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 activeTab="2"/>
  </bookViews>
  <sheets>
    <sheet name="Game Info" sheetId="1" r:id="rId1"/>
    <sheet name="Calculations" sheetId="2" r:id="rId2"/>
    <sheet name="Expor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3" i="3" l="1"/>
  <c r="BH4" i="3" s="1"/>
  <c r="BH5" i="3" s="1"/>
  <c r="BH6" i="3" s="1"/>
  <c r="BH7" i="3" s="1"/>
  <c r="BH8" i="3" s="1"/>
  <c r="BH9" i="3" s="1"/>
  <c r="BH10" i="3" s="1"/>
  <c r="BH11" i="3" s="1"/>
  <c r="BH12" i="3" s="1"/>
  <c r="BH13" i="3" s="1"/>
  <c r="BH14" i="3" s="1"/>
  <c r="BH15" i="3" s="1"/>
  <c r="BH16" i="3" s="1"/>
  <c r="BH17" i="3" s="1"/>
  <c r="BH18" i="3" s="1"/>
  <c r="BH19" i="3" s="1"/>
  <c r="BH20" i="3" s="1"/>
  <c r="BH21" i="3" s="1"/>
  <c r="BH22" i="3" s="1"/>
  <c r="BH23" i="3" s="1"/>
  <c r="BH24" i="3" s="1"/>
  <c r="BH25" i="3" s="1"/>
  <c r="BH26" i="3" s="1"/>
  <c r="BH27" i="3" s="1"/>
  <c r="BH28" i="3" s="1"/>
  <c r="BH29" i="3" s="1"/>
  <c r="BH30" i="3" s="1"/>
  <c r="BH31" i="3" s="1"/>
  <c r="BH32" i="3" s="1"/>
  <c r="BH33" i="3" s="1"/>
  <c r="BH34" i="3" s="1"/>
  <c r="BH35" i="3" s="1"/>
  <c r="BH36" i="3" s="1"/>
  <c r="BH37" i="3" s="1"/>
  <c r="BH38" i="3" s="1"/>
  <c r="BH39" i="3" s="1"/>
  <c r="BH40" i="3" s="1"/>
  <c r="BH41" i="3" s="1"/>
  <c r="BH42" i="3" s="1"/>
  <c r="BH43" i="3" s="1"/>
  <c r="BH44" i="3" s="1"/>
  <c r="BH45" i="3" s="1"/>
  <c r="BH46" i="3" s="1"/>
  <c r="BH47" i="3" s="1"/>
  <c r="BH48" i="3" s="1"/>
  <c r="BH49" i="3" s="1"/>
  <c r="BH50" i="3" s="1"/>
  <c r="BH51" i="3" s="1"/>
  <c r="BH52" i="3" s="1"/>
  <c r="BH53" i="3" s="1"/>
  <c r="BH54" i="3" s="1"/>
  <c r="BH55" i="3" s="1"/>
  <c r="BH56" i="3" s="1"/>
  <c r="BH57" i="3" s="1"/>
  <c r="BH58" i="3" s="1"/>
  <c r="BH59" i="3" s="1"/>
  <c r="BH60" i="3" s="1"/>
  <c r="BH61" i="3" s="1"/>
  <c r="BH62" i="3" s="1"/>
  <c r="BH63" i="3" s="1"/>
  <c r="BH64" i="3" s="1"/>
  <c r="BH65" i="3" s="1"/>
  <c r="BH66" i="3" s="1"/>
  <c r="BH67" i="3" s="1"/>
  <c r="BH68" i="3" s="1"/>
  <c r="BH69" i="3" s="1"/>
  <c r="BH70" i="3" s="1"/>
  <c r="BH71" i="3" s="1"/>
  <c r="BH72" i="3" s="1"/>
  <c r="BH73" i="3" s="1"/>
  <c r="BH74" i="3" s="1"/>
  <c r="BH75" i="3" s="1"/>
  <c r="BH76" i="3" s="1"/>
  <c r="BH77" i="3" s="1"/>
  <c r="BH78" i="3" s="1"/>
  <c r="BH79" i="3" s="1"/>
  <c r="BH80" i="3" s="1"/>
  <c r="BH81" i="3" s="1"/>
  <c r="BH82" i="3" s="1"/>
  <c r="BH83" i="3" s="1"/>
  <c r="BH84" i="3" s="1"/>
  <c r="BH85" i="3" s="1"/>
  <c r="BH86" i="3" s="1"/>
  <c r="BH87" i="3" s="1"/>
  <c r="BH88" i="3" s="1"/>
  <c r="BH89" i="3" s="1"/>
  <c r="BH90" i="3" s="1"/>
  <c r="BH91" i="3" s="1"/>
  <c r="BH92" i="3" s="1"/>
  <c r="BH93" i="3" s="1"/>
  <c r="BH94" i="3" s="1"/>
  <c r="BH95" i="3" s="1"/>
  <c r="BH96" i="3" s="1"/>
  <c r="BH97" i="3" s="1"/>
  <c r="BH98" i="3" s="1"/>
  <c r="BH99" i="3" s="1"/>
  <c r="BH100" i="3" s="1"/>
  <c r="BH101" i="3" s="1"/>
  <c r="BH102" i="3" s="1"/>
  <c r="BH103" i="3" s="1"/>
  <c r="BH104" i="3" s="1"/>
  <c r="BH105" i="3" s="1"/>
  <c r="BH106" i="3" s="1"/>
  <c r="BH107" i="3" s="1"/>
  <c r="BH108" i="3" s="1"/>
  <c r="BH109" i="3" s="1"/>
  <c r="BH110" i="3" s="1"/>
  <c r="BH111" i="3" s="1"/>
  <c r="BH112" i="3" s="1"/>
  <c r="BH113" i="3" s="1"/>
  <c r="BH114" i="3" s="1"/>
  <c r="BH115" i="3" s="1"/>
  <c r="BH116" i="3" s="1"/>
  <c r="BH117" i="3" s="1"/>
  <c r="BH118" i="3" s="1"/>
  <c r="BH119" i="3" s="1"/>
  <c r="BH120" i="3" s="1"/>
  <c r="BH121" i="3" s="1"/>
  <c r="BH122" i="3" s="1"/>
  <c r="BH123" i="3" s="1"/>
  <c r="BH124" i="3" s="1"/>
  <c r="BH125" i="3" s="1"/>
  <c r="BH126" i="3" s="1"/>
  <c r="BH127" i="3" s="1"/>
  <c r="BH128" i="3" s="1"/>
  <c r="BH129" i="3" s="1"/>
  <c r="BH130" i="3" s="1"/>
  <c r="BH131" i="3" s="1"/>
  <c r="BH132" i="3" s="1"/>
  <c r="BH133" i="3" s="1"/>
  <c r="BH134" i="3" s="1"/>
  <c r="BH135" i="3" s="1"/>
  <c r="BH136" i="3" s="1"/>
  <c r="BH137" i="3" s="1"/>
  <c r="BH138" i="3" s="1"/>
  <c r="BH139" i="3" s="1"/>
  <c r="BH140" i="3" s="1"/>
  <c r="BH141" i="3" s="1"/>
  <c r="BH142" i="3" s="1"/>
  <c r="BH143" i="3" s="1"/>
  <c r="BH144" i="3" s="1"/>
  <c r="BH145" i="3" s="1"/>
  <c r="BH146" i="3" s="1"/>
  <c r="BH147" i="3" s="1"/>
  <c r="BH148" i="3" s="1"/>
  <c r="BH149" i="3" s="1"/>
  <c r="BH150" i="3" s="1"/>
  <c r="BH151" i="3" s="1"/>
  <c r="BH152" i="3" s="1"/>
  <c r="BH153" i="3" s="1"/>
  <c r="BH154" i="3" s="1"/>
  <c r="BH155" i="3" s="1"/>
  <c r="BH156" i="3" s="1"/>
  <c r="BH157" i="3" s="1"/>
  <c r="BH158" i="3" s="1"/>
  <c r="BH159" i="3" s="1"/>
  <c r="BH160" i="3" s="1"/>
  <c r="BH161" i="3" s="1"/>
  <c r="BH162" i="3" s="1"/>
  <c r="BH163" i="3" s="1"/>
  <c r="BH164" i="3" s="1"/>
  <c r="BH165" i="3" s="1"/>
  <c r="BH166" i="3" s="1"/>
  <c r="BH167" i="3" s="1"/>
  <c r="BH168" i="3" s="1"/>
  <c r="BH169" i="3" s="1"/>
  <c r="BH170" i="3" s="1"/>
  <c r="BH171" i="3" s="1"/>
  <c r="BH172" i="3" s="1"/>
  <c r="BH173" i="3" s="1"/>
  <c r="BH174" i="3" s="1"/>
  <c r="BH175" i="3" s="1"/>
  <c r="BH176" i="3" s="1"/>
  <c r="BH177" i="3" s="1"/>
  <c r="BH178" i="3" s="1"/>
  <c r="BH179" i="3" s="1"/>
  <c r="BH180" i="3" s="1"/>
  <c r="BH181" i="3" s="1"/>
  <c r="BH182" i="3" s="1"/>
  <c r="BH183" i="3" s="1"/>
  <c r="BH184" i="3" s="1"/>
  <c r="BH185" i="3" s="1"/>
  <c r="BH186" i="3" s="1"/>
  <c r="BH187" i="3" s="1"/>
  <c r="BH188" i="3" s="1"/>
  <c r="BH189" i="3" s="1"/>
  <c r="BH190" i="3" s="1"/>
  <c r="BH191" i="3" s="1"/>
  <c r="BH192" i="3" s="1"/>
  <c r="BH193" i="3" s="1"/>
  <c r="BH194" i="3" s="1"/>
  <c r="BH195" i="3" s="1"/>
  <c r="BH196" i="3" s="1"/>
  <c r="BH197" i="3" s="1"/>
  <c r="BH198" i="3" s="1"/>
  <c r="BH199" i="3" s="1"/>
  <c r="BH200" i="3" s="1"/>
  <c r="BH201" i="3" s="1"/>
  <c r="BH202" i="3" s="1"/>
  <c r="BH203" i="3" s="1"/>
  <c r="BH204" i="3" s="1"/>
  <c r="BH205" i="3" s="1"/>
  <c r="BH206" i="3" s="1"/>
  <c r="BH207" i="3" s="1"/>
  <c r="BH208" i="3" s="1"/>
  <c r="BH209" i="3" s="1"/>
  <c r="BH210" i="3" s="1"/>
  <c r="BH211" i="3" s="1"/>
  <c r="BH212" i="3" s="1"/>
  <c r="BH213" i="3" s="1"/>
  <c r="BH214" i="3" s="1"/>
  <c r="BH215" i="3" s="1"/>
  <c r="BH216" i="3" s="1"/>
  <c r="BH217" i="3" s="1"/>
  <c r="BH218" i="3" s="1"/>
  <c r="BH219" i="3" s="1"/>
  <c r="BH220" i="3" s="1"/>
  <c r="BH221" i="3" s="1"/>
  <c r="BH222" i="3" s="1"/>
  <c r="BH223" i="3" s="1"/>
  <c r="BH224" i="3" s="1"/>
  <c r="BH225" i="3" s="1"/>
  <c r="BH226" i="3" s="1"/>
  <c r="BH227" i="3" s="1"/>
  <c r="BH228" i="3" s="1"/>
  <c r="BH229" i="3" s="1"/>
  <c r="BH230" i="3" s="1"/>
  <c r="BH231" i="3" s="1"/>
  <c r="BH232" i="3" s="1"/>
  <c r="BH233" i="3" s="1"/>
  <c r="BH234" i="3" s="1"/>
  <c r="BH235" i="3" s="1"/>
  <c r="BH236" i="3" s="1"/>
  <c r="BH237" i="3" s="1"/>
  <c r="BH238" i="3" s="1"/>
  <c r="BH239" i="3" s="1"/>
  <c r="BH240" i="3" s="1"/>
  <c r="BH241" i="3" s="1"/>
  <c r="BH242" i="3" s="1"/>
  <c r="BH243" i="3" s="1"/>
  <c r="BH244" i="3" s="1"/>
  <c r="BH245" i="3" s="1"/>
  <c r="BH246" i="3" s="1"/>
  <c r="BH247" i="3" s="1"/>
  <c r="BH248" i="3" s="1"/>
  <c r="BH249" i="3" s="1"/>
  <c r="BH250" i="3" s="1"/>
  <c r="BH251" i="3" s="1"/>
  <c r="BH252" i="3" s="1"/>
  <c r="BH253" i="3" s="1"/>
  <c r="BH254" i="3" s="1"/>
  <c r="BH255" i="3" s="1"/>
  <c r="BH256" i="3" s="1"/>
  <c r="BH257" i="3" s="1"/>
  <c r="BH258" i="3" s="1"/>
  <c r="BH259" i="3" s="1"/>
  <c r="BH260" i="3" s="1"/>
  <c r="BH261" i="3" s="1"/>
  <c r="BH262" i="3" s="1"/>
  <c r="BH263" i="3" s="1"/>
  <c r="BH264" i="3" s="1"/>
  <c r="BH265" i="3" s="1"/>
  <c r="BH266" i="3" s="1"/>
  <c r="BH267" i="3" s="1"/>
  <c r="BH268" i="3" s="1"/>
  <c r="BH269" i="3" s="1"/>
  <c r="BH270" i="3" s="1"/>
  <c r="BH271" i="3" s="1"/>
  <c r="BH272" i="3" s="1"/>
  <c r="BH273" i="3" s="1"/>
  <c r="BH274" i="3" s="1"/>
  <c r="BH275" i="3" s="1"/>
  <c r="BH276" i="3" s="1"/>
  <c r="BH277" i="3" s="1"/>
  <c r="BH278" i="3" s="1"/>
  <c r="BH279" i="3" s="1"/>
  <c r="BH280" i="3" s="1"/>
  <c r="BH281" i="3" s="1"/>
  <c r="BH282" i="3" s="1"/>
  <c r="BH283" i="3" s="1"/>
  <c r="BH284" i="3" s="1"/>
  <c r="BH285" i="3" s="1"/>
  <c r="BH286" i="3" s="1"/>
  <c r="BH287" i="3" s="1"/>
  <c r="BH288" i="3" s="1"/>
  <c r="BH289" i="3" s="1"/>
  <c r="BH290" i="3" s="1"/>
  <c r="BH291" i="3" s="1"/>
  <c r="BH292" i="3" s="1"/>
  <c r="BH293" i="3" s="1"/>
  <c r="BH294" i="3" s="1"/>
  <c r="BH295" i="3" s="1"/>
  <c r="BH296" i="3" s="1"/>
  <c r="BH297" i="3" s="1"/>
  <c r="BH298" i="3" s="1"/>
  <c r="BH299" i="3" s="1"/>
  <c r="BH300" i="3" s="1"/>
  <c r="BH301" i="3" s="1"/>
  <c r="BH302" i="3" s="1"/>
  <c r="BH303" i="3" s="1"/>
  <c r="BH304" i="3" s="1"/>
  <c r="BH305" i="3" s="1"/>
  <c r="BH306" i="3" s="1"/>
  <c r="BH307" i="3" s="1"/>
  <c r="BH308" i="3" s="1"/>
  <c r="BH309" i="3" s="1"/>
  <c r="BH310" i="3" s="1"/>
  <c r="BH311" i="3" s="1"/>
  <c r="BH312" i="3" s="1"/>
  <c r="BH313" i="3" s="1"/>
  <c r="BH314" i="3" s="1"/>
  <c r="BH315" i="3" s="1"/>
  <c r="BH316" i="3" s="1"/>
  <c r="BH317" i="3" s="1"/>
  <c r="BH318" i="3" s="1"/>
  <c r="BH319" i="3" s="1"/>
  <c r="BH320" i="3" s="1"/>
  <c r="BH321" i="3" s="1"/>
  <c r="BH322" i="3" s="1"/>
  <c r="BH323" i="3" s="1"/>
  <c r="BH324" i="3" s="1"/>
  <c r="BH325" i="3" s="1"/>
  <c r="BH326" i="3" s="1"/>
  <c r="BH327" i="3" s="1"/>
  <c r="BH328" i="3" s="1"/>
  <c r="BH329" i="3" s="1"/>
  <c r="BH330" i="3" s="1"/>
  <c r="BH331" i="3" s="1"/>
  <c r="BH332" i="3" s="1"/>
  <c r="BH333" i="3" s="1"/>
  <c r="BH334" i="3" s="1"/>
  <c r="BH335" i="3" s="1"/>
  <c r="BH336" i="3" s="1"/>
  <c r="BH337" i="3" s="1"/>
  <c r="BH338" i="3" s="1"/>
  <c r="BH339" i="3" s="1"/>
  <c r="BH340" i="3" s="1"/>
  <c r="BH341" i="3" s="1"/>
  <c r="BH342" i="3" s="1"/>
  <c r="BH343" i="3" s="1"/>
  <c r="BH344" i="3" s="1"/>
  <c r="BH345" i="3" s="1"/>
  <c r="BH346" i="3" s="1"/>
  <c r="BH347" i="3" s="1"/>
  <c r="BH348" i="3" s="1"/>
  <c r="BH349" i="3" s="1"/>
  <c r="BH350" i="3" s="1"/>
  <c r="BH351" i="3" s="1"/>
  <c r="BH352" i="3" s="1"/>
  <c r="BH353" i="3" s="1"/>
  <c r="BH354" i="3" s="1"/>
  <c r="BH355" i="3" s="1"/>
  <c r="BH356" i="3" s="1"/>
  <c r="BH357" i="3" s="1"/>
  <c r="BH358" i="3" s="1"/>
  <c r="BH359" i="3" s="1"/>
  <c r="BH360" i="3" s="1"/>
  <c r="BH361" i="3" s="1"/>
  <c r="BH362" i="3" s="1"/>
  <c r="BH363" i="3" s="1"/>
  <c r="BH364" i="3" s="1"/>
  <c r="BH365" i="3" s="1"/>
  <c r="BH366" i="3" s="1"/>
  <c r="BH367" i="3" s="1"/>
  <c r="BH368" i="3" s="1"/>
  <c r="BH369" i="3" s="1"/>
  <c r="BH370" i="3" s="1"/>
  <c r="BH371" i="3" s="1"/>
  <c r="BH372" i="3" s="1"/>
  <c r="BH373" i="3" s="1"/>
  <c r="BH374" i="3" s="1"/>
  <c r="BH375" i="3" s="1"/>
  <c r="BH376" i="3" s="1"/>
  <c r="BH377" i="3" s="1"/>
  <c r="BH378" i="3" s="1"/>
  <c r="BH379" i="3" s="1"/>
  <c r="BH380" i="3" s="1"/>
  <c r="BH381" i="3" s="1"/>
  <c r="BH382" i="3" s="1"/>
  <c r="BH383" i="3" s="1"/>
  <c r="BH384" i="3" s="1"/>
  <c r="BH385" i="3" s="1"/>
  <c r="BH386" i="3" s="1"/>
  <c r="BH387" i="3" s="1"/>
  <c r="BH388" i="3" s="1"/>
  <c r="BH389" i="3" s="1"/>
  <c r="BH390" i="3" s="1"/>
  <c r="BH391" i="3" s="1"/>
  <c r="BH392" i="3" s="1"/>
  <c r="BH393" i="3" s="1"/>
  <c r="BH394" i="3" s="1"/>
  <c r="BH395" i="3" s="1"/>
  <c r="BH396" i="3" s="1"/>
  <c r="BH397" i="3" s="1"/>
  <c r="BH398" i="3" s="1"/>
  <c r="BH399" i="3" s="1"/>
  <c r="BH400" i="3" s="1"/>
  <c r="BH401" i="3" s="1"/>
  <c r="BH402" i="3" s="1"/>
  <c r="BH403" i="3" s="1"/>
  <c r="BH404" i="3" s="1"/>
  <c r="BH405" i="3" s="1"/>
  <c r="BH406" i="3" s="1"/>
  <c r="BH407" i="3" s="1"/>
  <c r="BH408" i="3" s="1"/>
  <c r="BH409" i="3" s="1"/>
  <c r="BH410" i="3" s="1"/>
  <c r="BH411" i="3" s="1"/>
  <c r="BH412" i="3" s="1"/>
  <c r="BH413" i="3" s="1"/>
  <c r="BH414" i="3" s="1"/>
  <c r="BH415" i="3" s="1"/>
  <c r="BH416" i="3" s="1"/>
  <c r="BH417" i="3" s="1"/>
  <c r="BH418" i="3" s="1"/>
  <c r="BH419" i="3" s="1"/>
  <c r="BH420" i="3" s="1"/>
  <c r="BH421" i="3" s="1"/>
  <c r="BH422" i="3" s="1"/>
  <c r="BH423" i="3" s="1"/>
  <c r="BH424" i="3" s="1"/>
  <c r="BH425" i="3" s="1"/>
  <c r="BH426" i="3" s="1"/>
  <c r="BH427" i="3" s="1"/>
  <c r="BH428" i="3" s="1"/>
  <c r="BH429" i="3" s="1"/>
  <c r="BH430" i="3" s="1"/>
  <c r="BH431" i="3" s="1"/>
  <c r="BH432" i="3" s="1"/>
  <c r="BH433" i="3" s="1"/>
  <c r="BH434" i="3" s="1"/>
  <c r="BH435" i="3" s="1"/>
  <c r="BH436" i="3" s="1"/>
  <c r="BH437" i="3" s="1"/>
  <c r="BH438" i="3" s="1"/>
  <c r="BH439" i="3" s="1"/>
  <c r="BH440" i="3" s="1"/>
  <c r="BH441" i="3" s="1"/>
  <c r="BH442" i="3" s="1"/>
  <c r="BH443" i="3" s="1"/>
  <c r="BH444" i="3" s="1"/>
  <c r="BH445" i="3" s="1"/>
  <c r="BH446" i="3" s="1"/>
  <c r="BH447" i="3" s="1"/>
  <c r="BH448" i="3" s="1"/>
  <c r="BH449" i="3" s="1"/>
  <c r="BH450" i="3" s="1"/>
  <c r="BH451" i="3" s="1"/>
  <c r="BH452" i="3" s="1"/>
  <c r="BH453" i="3" s="1"/>
  <c r="BH454" i="3" s="1"/>
  <c r="BH455" i="3" s="1"/>
  <c r="BH456" i="3" s="1"/>
  <c r="BH457" i="3" s="1"/>
  <c r="BH458" i="3" s="1"/>
  <c r="BH459" i="3" s="1"/>
  <c r="BH460" i="3" s="1"/>
  <c r="BH461" i="3" s="1"/>
  <c r="BH462" i="3" s="1"/>
  <c r="BH463" i="3" s="1"/>
  <c r="BH464" i="3" s="1"/>
  <c r="BH465" i="3" s="1"/>
  <c r="BH466" i="3" s="1"/>
  <c r="BH467" i="3" s="1"/>
  <c r="BH468" i="3" s="1"/>
  <c r="BH469" i="3" s="1"/>
  <c r="BH470" i="3" s="1"/>
  <c r="BH471" i="3" s="1"/>
  <c r="BH472" i="3" s="1"/>
  <c r="BH473" i="3" s="1"/>
  <c r="BH474" i="3" s="1"/>
  <c r="BH475" i="3" s="1"/>
  <c r="BH476" i="3" s="1"/>
  <c r="BH477" i="3" s="1"/>
  <c r="BH478" i="3" s="1"/>
  <c r="BH479" i="3" s="1"/>
  <c r="BH480" i="3" s="1"/>
  <c r="BH481" i="3" s="1"/>
  <c r="BH482" i="3" s="1"/>
  <c r="BH483" i="3" s="1"/>
  <c r="BH484" i="3" s="1"/>
  <c r="BH485" i="3" s="1"/>
  <c r="BH486" i="3" s="1"/>
  <c r="BH487" i="3" s="1"/>
  <c r="BH488" i="3" s="1"/>
  <c r="BH489" i="3" s="1"/>
  <c r="BH490" i="3" s="1"/>
  <c r="BH491" i="3" s="1"/>
  <c r="BH492" i="3" s="1"/>
  <c r="BH493" i="3" s="1"/>
  <c r="BH494" i="3" s="1"/>
  <c r="BH495" i="3" s="1"/>
  <c r="BH496" i="3" s="1"/>
  <c r="BH497" i="3" s="1"/>
  <c r="BH498" i="3" s="1"/>
  <c r="BH499" i="3" s="1"/>
  <c r="BH500" i="3" s="1"/>
  <c r="BH501" i="3" s="1"/>
  <c r="BH502" i="3" s="1"/>
  <c r="BH503" i="3" s="1"/>
  <c r="BH504" i="3" s="1"/>
  <c r="BH505" i="3" s="1"/>
  <c r="BH506" i="3" s="1"/>
  <c r="BH507" i="3" s="1"/>
  <c r="BH508" i="3" s="1"/>
  <c r="BH509" i="3" s="1"/>
  <c r="BH510" i="3" s="1"/>
  <c r="BH511" i="3" s="1"/>
  <c r="BH512" i="3" s="1"/>
  <c r="BH513" i="3" s="1"/>
  <c r="BH514" i="3" s="1"/>
  <c r="BH515" i="3" s="1"/>
  <c r="BH516" i="3" s="1"/>
  <c r="BH517" i="3" s="1"/>
  <c r="BH518" i="3" s="1"/>
  <c r="BH519" i="3" s="1"/>
  <c r="BH520" i="3" s="1"/>
  <c r="BH521" i="3" s="1"/>
  <c r="BH522" i="3" s="1"/>
  <c r="BH523" i="3" s="1"/>
  <c r="BH524" i="3" s="1"/>
  <c r="BH525" i="3" s="1"/>
  <c r="BH526" i="3" s="1"/>
  <c r="BH527" i="3" s="1"/>
  <c r="BH528" i="3" s="1"/>
  <c r="BH529" i="3" s="1"/>
  <c r="BH530" i="3" s="1"/>
  <c r="BH531" i="3" s="1"/>
  <c r="BH532" i="3" s="1"/>
  <c r="BH533" i="3" s="1"/>
  <c r="BH534" i="3" s="1"/>
  <c r="BH535" i="3" s="1"/>
  <c r="BH536" i="3" s="1"/>
  <c r="BH537" i="3" s="1"/>
  <c r="BH538" i="3" s="1"/>
  <c r="BH539" i="3" s="1"/>
  <c r="BH540" i="3" s="1"/>
  <c r="BH541" i="3" s="1"/>
  <c r="BH542" i="3" s="1"/>
  <c r="BH543" i="3" s="1"/>
  <c r="BH544" i="3" s="1"/>
  <c r="BH545" i="3" s="1"/>
  <c r="BH546" i="3" s="1"/>
  <c r="BH547" i="3" s="1"/>
  <c r="BH548" i="3" s="1"/>
  <c r="BH549" i="3" s="1"/>
  <c r="BH550" i="3" s="1"/>
  <c r="BH551" i="3" s="1"/>
  <c r="BH552" i="3" s="1"/>
  <c r="BH553" i="3" s="1"/>
  <c r="BH554" i="3" s="1"/>
  <c r="BH555" i="3" s="1"/>
  <c r="BH556" i="3" s="1"/>
  <c r="BH557" i="3" s="1"/>
  <c r="BH558" i="3" s="1"/>
  <c r="BH559" i="3" s="1"/>
  <c r="BH560" i="3" s="1"/>
  <c r="BH561" i="3" s="1"/>
  <c r="BH562" i="3" s="1"/>
  <c r="BH563" i="3" s="1"/>
  <c r="BH564" i="3" s="1"/>
  <c r="BH565" i="3" s="1"/>
  <c r="BH566" i="3" s="1"/>
  <c r="BH567" i="3" s="1"/>
  <c r="BH568" i="3" s="1"/>
  <c r="BH569" i="3" s="1"/>
  <c r="BH570" i="3" s="1"/>
  <c r="BH571" i="3" s="1"/>
  <c r="BH572" i="3" s="1"/>
  <c r="BH573" i="3" s="1"/>
  <c r="BH574" i="3" s="1"/>
  <c r="BH575" i="3" s="1"/>
  <c r="BH576" i="3" s="1"/>
  <c r="BH577" i="3" s="1"/>
  <c r="BH578" i="3" s="1"/>
  <c r="BH579" i="3" s="1"/>
  <c r="BH580" i="3" s="1"/>
  <c r="BH581" i="3" s="1"/>
  <c r="BH582" i="3" s="1"/>
  <c r="BH583" i="3" s="1"/>
  <c r="BH584" i="3" s="1"/>
  <c r="BH585" i="3" s="1"/>
  <c r="BH586" i="3" s="1"/>
  <c r="BH587" i="3" s="1"/>
  <c r="BH588" i="3" s="1"/>
  <c r="BH589" i="3" s="1"/>
  <c r="BH590" i="3" s="1"/>
  <c r="BH591" i="3" s="1"/>
  <c r="BH592" i="3" s="1"/>
  <c r="BH593" i="3" s="1"/>
  <c r="BH594" i="3" s="1"/>
  <c r="BH595" i="3" s="1"/>
  <c r="BH596" i="3" s="1"/>
  <c r="BH597" i="3" s="1"/>
  <c r="BH598" i="3" s="1"/>
  <c r="BH599" i="3" s="1"/>
  <c r="BH600" i="3" s="1"/>
  <c r="BH601" i="3" s="1"/>
  <c r="BH602" i="3" s="1"/>
  <c r="BH603" i="3" s="1"/>
  <c r="BH604" i="3" s="1"/>
  <c r="BH605" i="3" s="1"/>
  <c r="BH606" i="3" s="1"/>
  <c r="BH607" i="3" s="1"/>
  <c r="BH608" i="3" s="1"/>
  <c r="BH609" i="3" s="1"/>
  <c r="BH610" i="3" s="1"/>
  <c r="BH611" i="3" s="1"/>
  <c r="BH612" i="3" s="1"/>
  <c r="BH613" i="3" s="1"/>
  <c r="BH614" i="3" s="1"/>
  <c r="BH615" i="3" s="1"/>
  <c r="BH616" i="3" s="1"/>
  <c r="BH617" i="3" s="1"/>
  <c r="BH618" i="3" s="1"/>
  <c r="BH619" i="3" s="1"/>
  <c r="BH620" i="3" s="1"/>
  <c r="BH621" i="3" s="1"/>
  <c r="BH622" i="3" s="1"/>
  <c r="BH623" i="3" s="1"/>
  <c r="BH624" i="3" s="1"/>
  <c r="BH625" i="3" s="1"/>
  <c r="BH626" i="3" s="1"/>
  <c r="BH627" i="3" s="1"/>
  <c r="BH628" i="3" s="1"/>
  <c r="BH629" i="3" s="1"/>
  <c r="BH630" i="3" s="1"/>
  <c r="BH631" i="3" s="1"/>
  <c r="BH632" i="3" s="1"/>
  <c r="BH633" i="3" s="1"/>
  <c r="BH634" i="3" s="1"/>
  <c r="BH635" i="3" s="1"/>
  <c r="BH636" i="3" s="1"/>
  <c r="BH637" i="3" s="1"/>
  <c r="BH638" i="3" s="1"/>
  <c r="BH639" i="3" s="1"/>
  <c r="BH640" i="3" s="1"/>
  <c r="BH641" i="3" s="1"/>
  <c r="BH642" i="3" s="1"/>
  <c r="BH643" i="3" s="1"/>
  <c r="BH644" i="3" s="1"/>
  <c r="BH645" i="3" s="1"/>
  <c r="BH646" i="3" s="1"/>
  <c r="BH647" i="3" s="1"/>
  <c r="BH648" i="3" s="1"/>
  <c r="BH649" i="3" s="1"/>
  <c r="BH650" i="3" s="1"/>
  <c r="BH651" i="3" s="1"/>
  <c r="BH652" i="3" s="1"/>
  <c r="BH653" i="3" s="1"/>
  <c r="BH654" i="3" s="1"/>
  <c r="BH655" i="3" s="1"/>
  <c r="BH656" i="3" s="1"/>
  <c r="BH657" i="3" s="1"/>
  <c r="BH658" i="3" s="1"/>
  <c r="BH659" i="3" s="1"/>
  <c r="BH660" i="3" s="1"/>
  <c r="BH661" i="3" s="1"/>
  <c r="BH662" i="3" s="1"/>
  <c r="BH663" i="3" s="1"/>
  <c r="BH664" i="3" s="1"/>
  <c r="BH665" i="3" s="1"/>
  <c r="BH666" i="3" s="1"/>
  <c r="BH667" i="3" s="1"/>
  <c r="BH668" i="3" s="1"/>
  <c r="BH669" i="3" s="1"/>
  <c r="BH670" i="3" s="1"/>
  <c r="BH671" i="3" s="1"/>
  <c r="BH672" i="3" s="1"/>
  <c r="BH673" i="3" s="1"/>
  <c r="BH674" i="3" s="1"/>
  <c r="BH675" i="3" s="1"/>
  <c r="BH676" i="3" s="1"/>
  <c r="BH677" i="3" s="1"/>
  <c r="BH678" i="3" s="1"/>
  <c r="BH679" i="3" s="1"/>
  <c r="BH680" i="3" s="1"/>
  <c r="BH681" i="3" s="1"/>
  <c r="BH682" i="3" s="1"/>
  <c r="BH683" i="3" s="1"/>
  <c r="BH684" i="3" s="1"/>
  <c r="BH685" i="3" s="1"/>
  <c r="BH686" i="3" s="1"/>
  <c r="BH687" i="3" s="1"/>
  <c r="BH688" i="3" s="1"/>
  <c r="BH689" i="3" s="1"/>
  <c r="BH690" i="3" s="1"/>
  <c r="BH691" i="3" s="1"/>
  <c r="BH692" i="3" s="1"/>
  <c r="BH693" i="3" s="1"/>
  <c r="BH694" i="3" s="1"/>
  <c r="BH695" i="3" s="1"/>
  <c r="BH696" i="3" s="1"/>
  <c r="BH697" i="3" s="1"/>
  <c r="BH698" i="3" s="1"/>
  <c r="BH699" i="3" s="1"/>
  <c r="BH700" i="3" s="1"/>
  <c r="BH701" i="3" s="1"/>
  <c r="BH702" i="3" s="1"/>
  <c r="BH703" i="3" s="1"/>
  <c r="BH704" i="3" s="1"/>
  <c r="BH705" i="3" s="1"/>
  <c r="BH706" i="3" s="1"/>
  <c r="BH707" i="3" s="1"/>
  <c r="BH708" i="3" s="1"/>
  <c r="BH709" i="3" s="1"/>
  <c r="BH710" i="3" s="1"/>
  <c r="BH711" i="3" s="1"/>
  <c r="BH712" i="3" s="1"/>
  <c r="BH713" i="3" s="1"/>
  <c r="BH714" i="3" s="1"/>
  <c r="BH715" i="3" s="1"/>
  <c r="BH716" i="3" s="1"/>
  <c r="BH717" i="3" s="1"/>
  <c r="BH718" i="3" s="1"/>
  <c r="BH719" i="3" s="1"/>
  <c r="BH720" i="3" s="1"/>
  <c r="BH721" i="3" s="1"/>
  <c r="BH722" i="3" s="1"/>
  <c r="BH723" i="3" s="1"/>
  <c r="BH724" i="3" s="1"/>
  <c r="BH725" i="3" s="1"/>
  <c r="BH726" i="3" s="1"/>
  <c r="BH727" i="3" s="1"/>
  <c r="BH728" i="3" s="1"/>
  <c r="BH729" i="3" s="1"/>
  <c r="BH730" i="3" s="1"/>
  <c r="BH731" i="3" s="1"/>
  <c r="BH732" i="3" s="1"/>
  <c r="BH733" i="3" s="1"/>
  <c r="BH734" i="3" s="1"/>
  <c r="BH735" i="3" s="1"/>
  <c r="BH736" i="3" s="1"/>
  <c r="BH737" i="3" s="1"/>
  <c r="BH738" i="3" s="1"/>
  <c r="BH739" i="3" s="1"/>
  <c r="BH740" i="3" s="1"/>
  <c r="BH741" i="3" s="1"/>
  <c r="BH742" i="3" s="1"/>
  <c r="BH743" i="3" s="1"/>
  <c r="BH744" i="3" s="1"/>
  <c r="BH745" i="3" s="1"/>
  <c r="BH746" i="3" s="1"/>
  <c r="BH747" i="3" s="1"/>
  <c r="BH748" i="3" s="1"/>
  <c r="BH749" i="3" s="1"/>
  <c r="BH750" i="3" s="1"/>
  <c r="BH751" i="3" s="1"/>
  <c r="BH752" i="3" s="1"/>
  <c r="BH753" i="3" s="1"/>
  <c r="BH754" i="3" s="1"/>
  <c r="BH755" i="3" s="1"/>
  <c r="BH756" i="3" s="1"/>
  <c r="BH757" i="3" s="1"/>
  <c r="BH758" i="3" s="1"/>
  <c r="BH759" i="3" s="1"/>
  <c r="BH760" i="3" s="1"/>
  <c r="BH761" i="3" s="1"/>
  <c r="BH762" i="3" s="1"/>
  <c r="BH763" i="3" s="1"/>
  <c r="BH764" i="3" s="1"/>
  <c r="BH765" i="3" s="1"/>
  <c r="BH766" i="3" s="1"/>
  <c r="BH767" i="3" s="1"/>
  <c r="BH768" i="3" s="1"/>
  <c r="BH769" i="3" s="1"/>
  <c r="BH770" i="3" s="1"/>
  <c r="BH771" i="3" s="1"/>
  <c r="BH772" i="3" s="1"/>
  <c r="BH773" i="3" s="1"/>
  <c r="BH774" i="3" s="1"/>
  <c r="BH775" i="3" s="1"/>
  <c r="BH776" i="3" s="1"/>
  <c r="BH777" i="3" s="1"/>
  <c r="BH778" i="3" s="1"/>
  <c r="BH779" i="3" s="1"/>
  <c r="BH780" i="3" s="1"/>
  <c r="BH781" i="3" s="1"/>
  <c r="BH782" i="3" s="1"/>
  <c r="BH783" i="3" s="1"/>
  <c r="BH784" i="3" s="1"/>
  <c r="BH785" i="3" s="1"/>
  <c r="BH786" i="3" s="1"/>
  <c r="BH787" i="3" s="1"/>
  <c r="BH788" i="3" s="1"/>
  <c r="BH789" i="3" s="1"/>
  <c r="BH790" i="3" s="1"/>
  <c r="BH791" i="3" s="1"/>
  <c r="BH792" i="3" s="1"/>
  <c r="BH793" i="3" s="1"/>
  <c r="BH794" i="3" s="1"/>
  <c r="BH795" i="3" s="1"/>
  <c r="BH796" i="3" s="1"/>
  <c r="BH797" i="3" s="1"/>
  <c r="BH798" i="3" s="1"/>
  <c r="BH799" i="3" s="1"/>
  <c r="BH800" i="3" s="1"/>
  <c r="BH801" i="3" s="1"/>
  <c r="BH802" i="3" s="1"/>
  <c r="BH803" i="3" s="1"/>
  <c r="BH804" i="3" s="1"/>
  <c r="BH805" i="3" s="1"/>
  <c r="BH806" i="3" s="1"/>
  <c r="BH807" i="3" s="1"/>
  <c r="BH808" i="3" s="1"/>
  <c r="BH809" i="3" s="1"/>
  <c r="BH810" i="3" s="1"/>
  <c r="BH811" i="3" s="1"/>
  <c r="BH812" i="3" s="1"/>
  <c r="BH813" i="3" s="1"/>
  <c r="BH814" i="3" s="1"/>
  <c r="BH815" i="3" s="1"/>
  <c r="BH816" i="3" s="1"/>
  <c r="BH817" i="3" s="1"/>
  <c r="BH818" i="3" s="1"/>
  <c r="BH819" i="3" s="1"/>
  <c r="BH820" i="3" s="1"/>
  <c r="BH821" i="3" s="1"/>
  <c r="BH822" i="3" s="1"/>
  <c r="BH823" i="3" s="1"/>
  <c r="BH824" i="3" s="1"/>
  <c r="BH825" i="3" s="1"/>
  <c r="BH826" i="3" s="1"/>
  <c r="BH827" i="3" s="1"/>
  <c r="BH828" i="3" s="1"/>
  <c r="BH829" i="3" s="1"/>
  <c r="BH830" i="3" s="1"/>
  <c r="BH831" i="3" s="1"/>
  <c r="BH832" i="3" s="1"/>
  <c r="BH833" i="3" s="1"/>
  <c r="BH834" i="3" s="1"/>
  <c r="BH835" i="3" s="1"/>
  <c r="BH836" i="3" s="1"/>
  <c r="BH837" i="3" s="1"/>
  <c r="BH838" i="3" s="1"/>
  <c r="BH839" i="3" s="1"/>
  <c r="BH840" i="3" s="1"/>
  <c r="BH841" i="3" s="1"/>
  <c r="BH842" i="3" s="1"/>
  <c r="BH843" i="3" s="1"/>
  <c r="BH844" i="3" s="1"/>
  <c r="BH845" i="3" s="1"/>
  <c r="BH846" i="3" s="1"/>
  <c r="BH847" i="3" s="1"/>
  <c r="BH848" i="3" s="1"/>
  <c r="BH849" i="3" s="1"/>
  <c r="BH850" i="3" s="1"/>
  <c r="BH851" i="3" s="1"/>
  <c r="BH852" i="3" s="1"/>
  <c r="BH853" i="3" s="1"/>
  <c r="BH854" i="3" s="1"/>
  <c r="BH855" i="3" s="1"/>
  <c r="BH856" i="3" s="1"/>
  <c r="BH857" i="3" s="1"/>
  <c r="BH858" i="3" s="1"/>
  <c r="BH859" i="3" s="1"/>
  <c r="BH860" i="3" s="1"/>
  <c r="BH861" i="3" s="1"/>
  <c r="BH862" i="3" s="1"/>
  <c r="BH863" i="3" s="1"/>
  <c r="BH864" i="3" s="1"/>
  <c r="BH865" i="3" s="1"/>
  <c r="BH866" i="3" s="1"/>
  <c r="BH867" i="3" s="1"/>
  <c r="BH868" i="3" s="1"/>
  <c r="BH869" i="3" s="1"/>
  <c r="BH870" i="3" s="1"/>
  <c r="BH871" i="3" s="1"/>
  <c r="BH872" i="3" s="1"/>
  <c r="BH873" i="3" s="1"/>
  <c r="BH874" i="3" s="1"/>
  <c r="BH875" i="3" s="1"/>
  <c r="BH876" i="3" s="1"/>
  <c r="BH877" i="3" s="1"/>
  <c r="BH878" i="3" s="1"/>
  <c r="BH879" i="3" s="1"/>
  <c r="BH880" i="3" s="1"/>
  <c r="BH881" i="3" s="1"/>
  <c r="BH882" i="3" s="1"/>
  <c r="BH883" i="3" s="1"/>
  <c r="BH884" i="3" s="1"/>
  <c r="BH885" i="3" s="1"/>
  <c r="BH886" i="3" s="1"/>
  <c r="BH887" i="3" s="1"/>
  <c r="BH888" i="3" s="1"/>
  <c r="BH889" i="3" s="1"/>
  <c r="BH890" i="3" s="1"/>
  <c r="BH891" i="3" s="1"/>
  <c r="BH892" i="3" s="1"/>
  <c r="BH893" i="3" s="1"/>
  <c r="BH894" i="3" s="1"/>
  <c r="BH895" i="3" s="1"/>
  <c r="BH896" i="3" s="1"/>
  <c r="BH897" i="3" s="1"/>
  <c r="BH898" i="3" s="1"/>
  <c r="BH899" i="3" s="1"/>
  <c r="BH900" i="3" s="1"/>
  <c r="BH901" i="3" s="1"/>
  <c r="BH902" i="3" s="1"/>
  <c r="BH903" i="3" s="1"/>
  <c r="BH904" i="3" s="1"/>
  <c r="BH905" i="3" s="1"/>
  <c r="BH906" i="3" s="1"/>
  <c r="BH907" i="3" s="1"/>
  <c r="BH908" i="3" s="1"/>
  <c r="BH909" i="3" s="1"/>
  <c r="BH910" i="3" s="1"/>
  <c r="BH911" i="3" s="1"/>
  <c r="BH912" i="3" s="1"/>
  <c r="BH913" i="3" s="1"/>
  <c r="BH914" i="3" s="1"/>
  <c r="BH915" i="3" s="1"/>
  <c r="BH916" i="3" s="1"/>
  <c r="BH917" i="3" s="1"/>
  <c r="BH918" i="3" s="1"/>
  <c r="BH919" i="3" s="1"/>
  <c r="BH920" i="3" s="1"/>
  <c r="BH921" i="3" s="1"/>
  <c r="BH922" i="3" s="1"/>
  <c r="BH923" i="3" s="1"/>
  <c r="BH924" i="3" s="1"/>
  <c r="BH925" i="3" s="1"/>
  <c r="BH926" i="3" s="1"/>
  <c r="BH927" i="3" s="1"/>
  <c r="BH928" i="3" s="1"/>
  <c r="BH929" i="3" s="1"/>
  <c r="BH930" i="3" s="1"/>
  <c r="BH931" i="3" s="1"/>
  <c r="BH932" i="3" s="1"/>
  <c r="BH933" i="3" s="1"/>
  <c r="BH934" i="3" s="1"/>
  <c r="BH935" i="3" s="1"/>
  <c r="BH936" i="3" s="1"/>
  <c r="BH937" i="3" s="1"/>
  <c r="BH938" i="3" s="1"/>
  <c r="BH939" i="3" s="1"/>
  <c r="BH940" i="3" s="1"/>
  <c r="BH941" i="3" s="1"/>
  <c r="BH942" i="3" s="1"/>
  <c r="BH943" i="3" s="1"/>
  <c r="BH944" i="3" s="1"/>
  <c r="BH945" i="3" s="1"/>
  <c r="BH946" i="3" s="1"/>
  <c r="BH947" i="3" s="1"/>
  <c r="BH948" i="3" s="1"/>
  <c r="BH949" i="3" s="1"/>
  <c r="BH950" i="3" s="1"/>
  <c r="BH951" i="3" s="1"/>
  <c r="BH952" i="3" s="1"/>
  <c r="BH953" i="3" s="1"/>
  <c r="BH954" i="3" s="1"/>
  <c r="BH955" i="3" s="1"/>
  <c r="BH956" i="3" s="1"/>
  <c r="BH957" i="3" s="1"/>
  <c r="BH958" i="3" s="1"/>
  <c r="BH959" i="3" s="1"/>
  <c r="BH960" i="3" s="1"/>
  <c r="BH961" i="3" s="1"/>
  <c r="BH962" i="3" s="1"/>
  <c r="BH963" i="3" s="1"/>
  <c r="BH964" i="3" s="1"/>
  <c r="BH965" i="3" s="1"/>
  <c r="BH966" i="3" s="1"/>
  <c r="BH967" i="3" s="1"/>
  <c r="BH968" i="3" s="1"/>
  <c r="BH969" i="3" s="1"/>
  <c r="BH970" i="3" s="1"/>
  <c r="BH971" i="3" s="1"/>
  <c r="BH972" i="3" s="1"/>
  <c r="BH973" i="3" s="1"/>
  <c r="BH974" i="3" s="1"/>
  <c r="BH975" i="3" s="1"/>
  <c r="BH976" i="3" s="1"/>
  <c r="BH977" i="3" s="1"/>
  <c r="BH978" i="3" s="1"/>
  <c r="BH979" i="3" s="1"/>
  <c r="BH980" i="3" s="1"/>
  <c r="BH981" i="3" s="1"/>
  <c r="BH982" i="3" s="1"/>
  <c r="BH983" i="3" s="1"/>
  <c r="BH984" i="3" s="1"/>
  <c r="BH985" i="3" s="1"/>
  <c r="BH986" i="3" s="1"/>
  <c r="BH987" i="3" s="1"/>
  <c r="BH988" i="3" s="1"/>
  <c r="BH989" i="3" s="1"/>
  <c r="BH990" i="3" s="1"/>
  <c r="BH991" i="3" s="1"/>
  <c r="BH992" i="3" s="1"/>
  <c r="BH993" i="3" s="1"/>
  <c r="BH994" i="3" s="1"/>
  <c r="BH995" i="3" s="1"/>
  <c r="BH996" i="3" s="1"/>
  <c r="BH997" i="3" s="1"/>
  <c r="BH998" i="3" s="1"/>
  <c r="BH999" i="3" s="1"/>
  <c r="BH1000" i="3" s="1"/>
  <c r="BH1001" i="3" s="1"/>
  <c r="BH1002" i="3" s="1"/>
  <c r="BH1003" i="3" s="1"/>
  <c r="BH1004" i="3" s="1"/>
  <c r="BH1005" i="3" s="1"/>
  <c r="BH1006" i="3" s="1"/>
  <c r="BH1007" i="3" s="1"/>
  <c r="BH1008" i="3" s="1"/>
  <c r="BH1009" i="3" s="1"/>
  <c r="BH1010" i="3" s="1"/>
  <c r="BH1011" i="3" s="1"/>
  <c r="BH1012" i="3" s="1"/>
  <c r="BH1013" i="3" s="1"/>
  <c r="BH1014" i="3" s="1"/>
  <c r="BH1015" i="3" s="1"/>
  <c r="BH1016" i="3" s="1"/>
  <c r="BH1017" i="3" s="1"/>
  <c r="BH1018" i="3" s="1"/>
  <c r="BH1019" i="3" s="1"/>
  <c r="BH1020" i="3" s="1"/>
  <c r="BH1021" i="3" s="1"/>
  <c r="BH1022" i="3" s="1"/>
  <c r="BH1023" i="3" s="1"/>
  <c r="BH1024" i="3" s="1"/>
  <c r="BH1025" i="3" s="1"/>
  <c r="BH1026" i="3" s="1"/>
  <c r="BH1027" i="3" s="1"/>
  <c r="BH1028" i="3" s="1"/>
  <c r="BH1029" i="3" s="1"/>
  <c r="BH1030" i="3" s="1"/>
  <c r="BH1031" i="3" s="1"/>
  <c r="BH1032" i="3" s="1"/>
  <c r="BH1033" i="3" s="1"/>
  <c r="BH1034" i="3" s="1"/>
  <c r="BH1035" i="3" s="1"/>
  <c r="BH1036" i="3" s="1"/>
  <c r="BH1037" i="3" s="1"/>
  <c r="BH1038" i="3" s="1"/>
  <c r="BH1039" i="3" s="1"/>
  <c r="BH1040" i="3" s="1"/>
  <c r="BH1041" i="3" s="1"/>
  <c r="BH1042" i="3" s="1"/>
  <c r="BH1043" i="3" s="1"/>
  <c r="BH1044" i="3" s="1"/>
  <c r="BH1045" i="3" s="1"/>
  <c r="BH1046" i="3" s="1"/>
  <c r="BH1047" i="3" s="1"/>
  <c r="BH1048" i="3" s="1"/>
  <c r="BH1049" i="3" s="1"/>
  <c r="BH1050" i="3" s="1"/>
  <c r="BH1051" i="3" s="1"/>
  <c r="BH1052" i="3" s="1"/>
  <c r="BH1053" i="3" s="1"/>
  <c r="BH1054" i="3" s="1"/>
  <c r="BH1055" i="3" s="1"/>
  <c r="BH1056" i="3" s="1"/>
  <c r="BH1057" i="3" s="1"/>
  <c r="BH1058" i="3" s="1"/>
  <c r="BH1059" i="3" s="1"/>
  <c r="BH1060" i="3" s="1"/>
  <c r="BH1061" i="3" s="1"/>
  <c r="BH1062" i="3" s="1"/>
  <c r="BH1063" i="3" s="1"/>
  <c r="BH1064" i="3" s="1"/>
  <c r="BH1065" i="3" s="1"/>
  <c r="BH1066" i="3" s="1"/>
  <c r="BH1067" i="3" s="1"/>
  <c r="BH1068" i="3" s="1"/>
  <c r="BH1069" i="3" s="1"/>
  <c r="BH1070" i="3" s="1"/>
  <c r="BH1071" i="3" s="1"/>
  <c r="BH1072" i="3" s="1"/>
  <c r="BH1073" i="3" s="1"/>
  <c r="BH1074" i="3" s="1"/>
  <c r="BH1075" i="3" s="1"/>
  <c r="BH1076" i="3" s="1"/>
  <c r="BH1077" i="3" s="1"/>
  <c r="BH1078" i="3" s="1"/>
  <c r="BH1079" i="3" s="1"/>
  <c r="BH1080" i="3" s="1"/>
  <c r="BH1081" i="3" s="1"/>
  <c r="BH1082" i="3" s="1"/>
  <c r="BH1083" i="3" s="1"/>
  <c r="BH1084" i="3" s="1"/>
  <c r="BH1085" i="3" s="1"/>
  <c r="BH1086" i="3" s="1"/>
  <c r="BH1087" i="3" s="1"/>
  <c r="BH1088" i="3" s="1"/>
  <c r="BH1089" i="3" s="1"/>
  <c r="BH1090" i="3" s="1"/>
  <c r="BH1091" i="3" s="1"/>
  <c r="BH1092" i="3" s="1"/>
  <c r="BH1093" i="3" s="1"/>
  <c r="BH1094" i="3" s="1"/>
  <c r="BH1095" i="3" s="1"/>
  <c r="BH1096" i="3" s="1"/>
  <c r="BH1097" i="3" s="1"/>
  <c r="BH1098" i="3" s="1"/>
  <c r="BH1099" i="3" s="1"/>
  <c r="BH1100" i="3" s="1"/>
  <c r="BH1101" i="3" s="1"/>
  <c r="BH1102" i="3" s="1"/>
  <c r="BH1103" i="3" s="1"/>
  <c r="BH1104" i="3" s="1"/>
  <c r="BH1105" i="3" s="1"/>
  <c r="BH1106" i="3" s="1"/>
  <c r="BH1107" i="3" s="1"/>
  <c r="BH1108" i="3" s="1"/>
  <c r="BH1109" i="3" s="1"/>
  <c r="BH1110" i="3" s="1"/>
  <c r="BH1111" i="3" s="1"/>
  <c r="BH1112" i="3" s="1"/>
  <c r="BH1113" i="3" s="1"/>
  <c r="BH1114" i="3" s="1"/>
  <c r="BH1115" i="3" s="1"/>
  <c r="BH1116" i="3" s="1"/>
  <c r="BH1117" i="3" s="1"/>
  <c r="BH1118" i="3" s="1"/>
  <c r="BH1119" i="3" s="1"/>
  <c r="BH1120" i="3" s="1"/>
  <c r="BH1121" i="3" s="1"/>
  <c r="BH1122" i="3" s="1"/>
  <c r="BH1123" i="3" s="1"/>
  <c r="BH1124" i="3" s="1"/>
  <c r="BH1125" i="3" s="1"/>
  <c r="BH1126" i="3" s="1"/>
  <c r="BH1127" i="3" s="1"/>
  <c r="BH1128" i="3" s="1"/>
  <c r="BH1129" i="3" s="1"/>
  <c r="BC3" i="3"/>
  <c r="BC4" i="3" s="1"/>
  <c r="BC5" i="3" s="1"/>
  <c r="BC6" i="3" s="1"/>
  <c r="BC7" i="3" s="1"/>
  <c r="BC8" i="3" s="1"/>
  <c r="BC9" i="3" s="1"/>
  <c r="BC10" i="3" s="1"/>
  <c r="BC11" i="3" s="1"/>
  <c r="BC12" i="3" s="1"/>
  <c r="BC13" i="3" s="1"/>
  <c r="BC14" i="3" s="1"/>
  <c r="BC15" i="3" s="1"/>
  <c r="BC16" i="3" s="1"/>
  <c r="BC17" i="3" s="1"/>
  <c r="BC18" i="3" s="1"/>
  <c r="BC19" i="3" s="1"/>
  <c r="BC20" i="3" s="1"/>
  <c r="BC21" i="3" s="1"/>
  <c r="BC22" i="3" s="1"/>
  <c r="BC23" i="3" s="1"/>
  <c r="BC24" i="3" s="1"/>
  <c r="BC25" i="3" s="1"/>
  <c r="BC26" i="3" s="1"/>
  <c r="BC27" i="3" s="1"/>
  <c r="BC28" i="3" s="1"/>
  <c r="BC29" i="3" s="1"/>
  <c r="BC30" i="3" s="1"/>
  <c r="BC31" i="3" s="1"/>
  <c r="BC32" i="3" s="1"/>
  <c r="BC33" i="3" s="1"/>
  <c r="BC34" i="3" s="1"/>
  <c r="BC35" i="3" s="1"/>
  <c r="BC36" i="3" s="1"/>
  <c r="BC37" i="3" s="1"/>
  <c r="BC38" i="3" s="1"/>
  <c r="BC39" i="3" s="1"/>
  <c r="BC40" i="3" s="1"/>
  <c r="BC41" i="3" s="1"/>
  <c r="BC42" i="3" s="1"/>
  <c r="BC43" i="3" s="1"/>
  <c r="BC44" i="3" s="1"/>
  <c r="BC45" i="3" s="1"/>
  <c r="BC46" i="3" s="1"/>
  <c r="BC47" i="3" s="1"/>
  <c r="BC48" i="3" s="1"/>
  <c r="BC49" i="3" s="1"/>
  <c r="BC50" i="3" s="1"/>
  <c r="BC51" i="3" s="1"/>
  <c r="BC52" i="3" s="1"/>
  <c r="BC53" i="3" s="1"/>
  <c r="BC54" i="3" s="1"/>
  <c r="BC55" i="3" s="1"/>
  <c r="BC56" i="3" s="1"/>
  <c r="BC57" i="3" s="1"/>
  <c r="BC58" i="3" s="1"/>
  <c r="BC59" i="3" s="1"/>
  <c r="BC60" i="3" s="1"/>
  <c r="BC61" i="3" s="1"/>
  <c r="BC62" i="3" s="1"/>
  <c r="BC63" i="3" s="1"/>
  <c r="BC64" i="3" s="1"/>
  <c r="BC65" i="3" s="1"/>
  <c r="BC66" i="3" s="1"/>
  <c r="BC67" i="3" s="1"/>
  <c r="BC68" i="3" s="1"/>
  <c r="BC69" i="3" s="1"/>
  <c r="BC70" i="3" s="1"/>
  <c r="BC71" i="3" s="1"/>
  <c r="BC72" i="3" s="1"/>
  <c r="BC73" i="3" s="1"/>
  <c r="BC74" i="3" s="1"/>
  <c r="BC75" i="3" s="1"/>
  <c r="BC76" i="3" s="1"/>
  <c r="BC77" i="3" s="1"/>
  <c r="BC78" i="3" s="1"/>
  <c r="BC79" i="3" s="1"/>
  <c r="BC80" i="3" s="1"/>
  <c r="BC81" i="3" s="1"/>
  <c r="BC82" i="3" s="1"/>
  <c r="BC83" i="3" s="1"/>
  <c r="BC84" i="3" s="1"/>
  <c r="BC85" i="3" s="1"/>
  <c r="BC86" i="3" s="1"/>
  <c r="BC87" i="3" s="1"/>
  <c r="BC88" i="3" s="1"/>
  <c r="BC89" i="3" s="1"/>
  <c r="BC90" i="3" s="1"/>
  <c r="BC91" i="3" s="1"/>
  <c r="BC92" i="3" s="1"/>
  <c r="BC93" i="3" s="1"/>
  <c r="BC94" i="3" s="1"/>
  <c r="BC95" i="3" s="1"/>
  <c r="BC96" i="3" s="1"/>
  <c r="BC97" i="3" s="1"/>
  <c r="BC98" i="3" s="1"/>
  <c r="BC99" i="3" s="1"/>
  <c r="BC100" i="3" s="1"/>
  <c r="BC101" i="3" s="1"/>
  <c r="BC102" i="3" s="1"/>
  <c r="BC103" i="3" s="1"/>
  <c r="BC104" i="3" s="1"/>
  <c r="BC105" i="3" s="1"/>
  <c r="BC106" i="3" s="1"/>
  <c r="BC107" i="3" s="1"/>
  <c r="BC108" i="3" s="1"/>
  <c r="BC109" i="3" s="1"/>
  <c r="BC110" i="3" s="1"/>
  <c r="BC111" i="3" s="1"/>
  <c r="BC112" i="3" s="1"/>
  <c r="BC113" i="3" s="1"/>
  <c r="BC114" i="3" s="1"/>
  <c r="BC115" i="3" s="1"/>
  <c r="BC116" i="3" s="1"/>
  <c r="BC117" i="3" s="1"/>
  <c r="BC118" i="3" s="1"/>
  <c r="BC119" i="3" s="1"/>
  <c r="BC120" i="3" s="1"/>
  <c r="BC121" i="3" s="1"/>
  <c r="BC122" i="3" s="1"/>
  <c r="BC123" i="3" s="1"/>
  <c r="BC124" i="3" s="1"/>
  <c r="BC125" i="3" s="1"/>
  <c r="BC126" i="3" s="1"/>
  <c r="BC127" i="3" s="1"/>
  <c r="BC128" i="3" s="1"/>
  <c r="BC129" i="3" s="1"/>
  <c r="BC130" i="3" s="1"/>
  <c r="BC131" i="3" s="1"/>
  <c r="BC132" i="3" s="1"/>
  <c r="BC133" i="3" s="1"/>
  <c r="BC134" i="3" s="1"/>
  <c r="BC135" i="3" s="1"/>
  <c r="BC136" i="3" s="1"/>
  <c r="BC137" i="3" s="1"/>
  <c r="BC138" i="3" s="1"/>
  <c r="BC139" i="3" s="1"/>
  <c r="BC140" i="3" s="1"/>
  <c r="BC141" i="3" s="1"/>
  <c r="BC142" i="3" s="1"/>
  <c r="BC143" i="3" s="1"/>
  <c r="BC144" i="3" s="1"/>
  <c r="BC145" i="3" s="1"/>
  <c r="BC146" i="3" s="1"/>
  <c r="BC147" i="3" s="1"/>
  <c r="BC148" i="3" s="1"/>
  <c r="BC149" i="3" s="1"/>
  <c r="BC150" i="3" s="1"/>
  <c r="BC151" i="3" s="1"/>
  <c r="BC152" i="3" s="1"/>
  <c r="BC153" i="3" s="1"/>
  <c r="BC154" i="3" s="1"/>
  <c r="BC155" i="3" s="1"/>
  <c r="BC156" i="3" s="1"/>
  <c r="BC157" i="3" s="1"/>
  <c r="BC158" i="3" s="1"/>
  <c r="BC159" i="3" s="1"/>
  <c r="BC160" i="3" s="1"/>
  <c r="BC161" i="3" s="1"/>
  <c r="BC162" i="3" s="1"/>
  <c r="BC163" i="3" s="1"/>
  <c r="BC164" i="3" s="1"/>
  <c r="BC165" i="3" s="1"/>
  <c r="BC166" i="3" s="1"/>
  <c r="BC167" i="3" s="1"/>
  <c r="BC168" i="3" s="1"/>
  <c r="BC169" i="3" s="1"/>
  <c r="BC170" i="3" s="1"/>
  <c r="BC171" i="3" s="1"/>
  <c r="BC172" i="3" s="1"/>
  <c r="BC173" i="3" s="1"/>
  <c r="BC174" i="3" s="1"/>
  <c r="BC175" i="3" s="1"/>
  <c r="BC176" i="3" s="1"/>
  <c r="BC177" i="3" s="1"/>
  <c r="BC178" i="3" s="1"/>
  <c r="BC179" i="3" s="1"/>
  <c r="BC180" i="3" s="1"/>
  <c r="BC181" i="3" s="1"/>
  <c r="BC182" i="3" s="1"/>
  <c r="BC183" i="3" s="1"/>
  <c r="BC184" i="3" s="1"/>
  <c r="BC185" i="3" s="1"/>
  <c r="BC186" i="3" s="1"/>
  <c r="BC187" i="3" s="1"/>
  <c r="BC188" i="3" s="1"/>
  <c r="BC189" i="3" s="1"/>
  <c r="BC190" i="3" s="1"/>
  <c r="BC191" i="3" s="1"/>
  <c r="BC192" i="3" s="1"/>
  <c r="BC193" i="3" s="1"/>
  <c r="BC194" i="3" s="1"/>
  <c r="BC195" i="3" s="1"/>
  <c r="BC196" i="3" s="1"/>
  <c r="BC197" i="3" s="1"/>
  <c r="BC198" i="3" s="1"/>
  <c r="BC199" i="3" s="1"/>
  <c r="BC200" i="3" s="1"/>
  <c r="BC201" i="3" s="1"/>
  <c r="BC202" i="3" s="1"/>
  <c r="BC203" i="3" s="1"/>
  <c r="BC204" i="3" s="1"/>
  <c r="BC205" i="3" s="1"/>
  <c r="BC206" i="3" s="1"/>
  <c r="BC207" i="3" s="1"/>
  <c r="BC208" i="3" s="1"/>
  <c r="BC209" i="3" s="1"/>
  <c r="BC210" i="3" s="1"/>
  <c r="BC211" i="3" s="1"/>
  <c r="BC212" i="3" s="1"/>
  <c r="BC213" i="3" s="1"/>
  <c r="BC214" i="3" s="1"/>
  <c r="BC215" i="3" s="1"/>
  <c r="BC216" i="3" s="1"/>
  <c r="BC217" i="3" s="1"/>
  <c r="BC218" i="3" s="1"/>
  <c r="BC219" i="3" s="1"/>
  <c r="BC220" i="3" s="1"/>
  <c r="BC221" i="3" s="1"/>
  <c r="BC222" i="3" s="1"/>
  <c r="BC223" i="3" s="1"/>
  <c r="BC224" i="3" s="1"/>
  <c r="BC225" i="3" s="1"/>
  <c r="BC226" i="3" s="1"/>
  <c r="BC227" i="3" s="1"/>
  <c r="BC228" i="3" s="1"/>
  <c r="BC229" i="3" s="1"/>
  <c r="BC230" i="3" s="1"/>
  <c r="BC231" i="3" s="1"/>
  <c r="BC232" i="3" s="1"/>
  <c r="BC233" i="3" s="1"/>
  <c r="BC234" i="3" s="1"/>
  <c r="BC235" i="3" s="1"/>
  <c r="BC236" i="3" s="1"/>
  <c r="BC237" i="3" s="1"/>
  <c r="BC238" i="3" s="1"/>
  <c r="BC239" i="3" s="1"/>
  <c r="BC240" i="3" s="1"/>
  <c r="BC241" i="3" s="1"/>
  <c r="BC242" i="3" s="1"/>
  <c r="BC243" i="3" s="1"/>
  <c r="BC244" i="3" s="1"/>
  <c r="BC245" i="3" s="1"/>
  <c r="BC246" i="3" s="1"/>
  <c r="BC247" i="3" s="1"/>
  <c r="BC248" i="3" s="1"/>
  <c r="BC249" i="3" s="1"/>
  <c r="BC250" i="3" s="1"/>
  <c r="BC251" i="3" s="1"/>
  <c r="BC252" i="3" s="1"/>
  <c r="BC253" i="3" s="1"/>
  <c r="BC254" i="3" s="1"/>
  <c r="BC255" i="3" s="1"/>
  <c r="BC256" i="3" s="1"/>
  <c r="BC257" i="3" s="1"/>
  <c r="BC258" i="3" s="1"/>
  <c r="BC259" i="3" s="1"/>
  <c r="BC260" i="3" s="1"/>
  <c r="BC261" i="3" s="1"/>
  <c r="BC262" i="3" s="1"/>
  <c r="BC263" i="3" s="1"/>
  <c r="BC264" i="3" s="1"/>
  <c r="BC265" i="3" s="1"/>
  <c r="BC266" i="3" s="1"/>
  <c r="BC267" i="3" s="1"/>
  <c r="BC268" i="3" s="1"/>
  <c r="BC269" i="3" s="1"/>
  <c r="BC270" i="3" s="1"/>
  <c r="BC271" i="3" s="1"/>
  <c r="BC272" i="3" s="1"/>
  <c r="BC273" i="3" s="1"/>
  <c r="BC274" i="3" s="1"/>
  <c r="BC275" i="3" s="1"/>
  <c r="BC276" i="3" s="1"/>
  <c r="BC277" i="3" s="1"/>
  <c r="BC278" i="3" s="1"/>
  <c r="BC279" i="3" s="1"/>
  <c r="BC280" i="3" s="1"/>
  <c r="BC281" i="3" s="1"/>
  <c r="BC282" i="3" s="1"/>
  <c r="BC283" i="3" s="1"/>
  <c r="BC284" i="3" s="1"/>
  <c r="BC285" i="3" s="1"/>
  <c r="BC286" i="3" s="1"/>
  <c r="BC287" i="3" s="1"/>
  <c r="BC288" i="3" s="1"/>
  <c r="BC289" i="3" s="1"/>
  <c r="BC290" i="3" s="1"/>
  <c r="BC291" i="3" s="1"/>
  <c r="BC292" i="3" s="1"/>
  <c r="BC293" i="3" s="1"/>
  <c r="BC294" i="3" s="1"/>
  <c r="BC295" i="3" s="1"/>
  <c r="BC296" i="3" s="1"/>
  <c r="BC297" i="3" s="1"/>
  <c r="BC298" i="3" s="1"/>
  <c r="BC299" i="3" s="1"/>
  <c r="BC300" i="3" s="1"/>
  <c r="BC301" i="3" s="1"/>
  <c r="BC302" i="3" s="1"/>
  <c r="BC303" i="3" s="1"/>
  <c r="BC304" i="3" s="1"/>
  <c r="BC305" i="3" s="1"/>
  <c r="BC306" i="3" s="1"/>
  <c r="BC307" i="3" s="1"/>
  <c r="BC308" i="3" s="1"/>
  <c r="BC309" i="3" s="1"/>
  <c r="BC310" i="3" s="1"/>
  <c r="BC311" i="3" s="1"/>
  <c r="BC312" i="3" s="1"/>
  <c r="BC313" i="3" s="1"/>
  <c r="BC314" i="3" s="1"/>
  <c r="BC315" i="3" s="1"/>
  <c r="BC316" i="3" s="1"/>
  <c r="BC317" i="3" s="1"/>
  <c r="BC318" i="3" s="1"/>
  <c r="BC319" i="3" s="1"/>
  <c r="BC320" i="3" s="1"/>
  <c r="BC321" i="3" s="1"/>
  <c r="BC322" i="3" s="1"/>
  <c r="BC323" i="3" s="1"/>
  <c r="BC324" i="3" s="1"/>
  <c r="BC325" i="3" s="1"/>
  <c r="BC326" i="3" s="1"/>
  <c r="BC327" i="3" s="1"/>
  <c r="BC328" i="3" s="1"/>
  <c r="BC329" i="3" s="1"/>
  <c r="BC330" i="3" s="1"/>
  <c r="BC331" i="3" s="1"/>
  <c r="BC332" i="3" s="1"/>
  <c r="BC333" i="3" s="1"/>
  <c r="BC334" i="3" s="1"/>
  <c r="BC335" i="3" s="1"/>
  <c r="BC336" i="3" s="1"/>
  <c r="BC337" i="3" s="1"/>
  <c r="BC338" i="3" s="1"/>
  <c r="BC339" i="3" s="1"/>
  <c r="BC340" i="3" s="1"/>
  <c r="BC341" i="3" s="1"/>
  <c r="BC342" i="3" s="1"/>
  <c r="BC343" i="3" s="1"/>
  <c r="BC344" i="3" s="1"/>
  <c r="BC345" i="3" s="1"/>
  <c r="BC346" i="3" s="1"/>
  <c r="BC347" i="3" s="1"/>
  <c r="BC348" i="3" s="1"/>
  <c r="BC349" i="3" s="1"/>
  <c r="BC350" i="3" s="1"/>
  <c r="BC351" i="3" s="1"/>
  <c r="BC352" i="3" s="1"/>
  <c r="BC353" i="3" s="1"/>
  <c r="BC354" i="3" s="1"/>
  <c r="BC355" i="3" s="1"/>
  <c r="BC356" i="3" s="1"/>
  <c r="BC357" i="3" s="1"/>
  <c r="BC358" i="3" s="1"/>
  <c r="BC359" i="3" s="1"/>
  <c r="BC360" i="3" s="1"/>
  <c r="BC361" i="3" s="1"/>
  <c r="BC362" i="3" s="1"/>
  <c r="BC363" i="3" s="1"/>
  <c r="BC364" i="3" s="1"/>
  <c r="BC365" i="3" s="1"/>
  <c r="BC366" i="3" s="1"/>
  <c r="BC367" i="3" s="1"/>
  <c r="BC368" i="3" s="1"/>
  <c r="BC369" i="3" s="1"/>
  <c r="BC370" i="3" s="1"/>
  <c r="BC371" i="3" s="1"/>
  <c r="BC372" i="3" s="1"/>
  <c r="BC373" i="3" s="1"/>
  <c r="BC374" i="3" s="1"/>
  <c r="BC375" i="3" s="1"/>
  <c r="BC376" i="3" s="1"/>
  <c r="BC377" i="3" s="1"/>
  <c r="BC378" i="3" s="1"/>
  <c r="BC379" i="3" s="1"/>
  <c r="BC380" i="3" s="1"/>
  <c r="BC381" i="3" s="1"/>
  <c r="BC382" i="3" s="1"/>
  <c r="BC383" i="3" s="1"/>
  <c r="BC384" i="3" s="1"/>
  <c r="BC385" i="3" s="1"/>
  <c r="BC386" i="3" s="1"/>
  <c r="BC387" i="3" s="1"/>
  <c r="BC388" i="3" s="1"/>
  <c r="BC389" i="3" s="1"/>
  <c r="BC390" i="3" s="1"/>
  <c r="BC391" i="3" s="1"/>
  <c r="BC392" i="3" s="1"/>
  <c r="BC393" i="3" s="1"/>
  <c r="BC394" i="3" s="1"/>
  <c r="BC395" i="3" s="1"/>
  <c r="BC396" i="3" s="1"/>
  <c r="BC397" i="3" s="1"/>
  <c r="BC398" i="3" s="1"/>
  <c r="BC399" i="3" s="1"/>
  <c r="BC400" i="3" s="1"/>
  <c r="BC401" i="3" s="1"/>
  <c r="BC402" i="3" s="1"/>
  <c r="BC403" i="3" s="1"/>
  <c r="BC404" i="3" s="1"/>
  <c r="BC405" i="3" s="1"/>
  <c r="BC406" i="3" s="1"/>
  <c r="BC407" i="3" s="1"/>
  <c r="BC408" i="3" s="1"/>
  <c r="BC409" i="3" s="1"/>
  <c r="BC410" i="3" s="1"/>
  <c r="BC411" i="3" s="1"/>
  <c r="BC412" i="3" s="1"/>
  <c r="BC413" i="3" s="1"/>
  <c r="BC414" i="3" s="1"/>
  <c r="BC415" i="3" s="1"/>
  <c r="BC416" i="3" s="1"/>
  <c r="BC417" i="3" s="1"/>
  <c r="BC418" i="3" s="1"/>
  <c r="BC419" i="3" s="1"/>
  <c r="BC420" i="3" s="1"/>
  <c r="BC421" i="3" s="1"/>
  <c r="BC422" i="3" s="1"/>
  <c r="BC423" i="3" s="1"/>
  <c r="BC424" i="3" s="1"/>
  <c r="BC425" i="3" s="1"/>
  <c r="BC426" i="3" s="1"/>
  <c r="BC427" i="3" s="1"/>
  <c r="BC428" i="3" s="1"/>
  <c r="BC429" i="3" s="1"/>
  <c r="BC430" i="3" s="1"/>
  <c r="BC431" i="3" s="1"/>
  <c r="BC432" i="3" s="1"/>
  <c r="BC433" i="3" s="1"/>
  <c r="BC434" i="3" s="1"/>
  <c r="BC435" i="3" s="1"/>
  <c r="BC436" i="3" s="1"/>
  <c r="BC437" i="3" s="1"/>
  <c r="BC438" i="3" s="1"/>
  <c r="BC439" i="3" s="1"/>
  <c r="BC440" i="3" s="1"/>
  <c r="BC441" i="3" s="1"/>
  <c r="BC442" i="3" s="1"/>
  <c r="BC443" i="3" s="1"/>
  <c r="BC444" i="3" s="1"/>
  <c r="BC445" i="3" s="1"/>
  <c r="BC446" i="3" s="1"/>
  <c r="BC447" i="3" s="1"/>
  <c r="BC448" i="3" s="1"/>
  <c r="BC449" i="3" s="1"/>
  <c r="BC450" i="3" s="1"/>
  <c r="BC451" i="3" s="1"/>
  <c r="BC452" i="3" s="1"/>
  <c r="BC453" i="3" s="1"/>
  <c r="BC454" i="3" s="1"/>
  <c r="BC455" i="3" s="1"/>
  <c r="BC456" i="3" s="1"/>
  <c r="BC457" i="3" s="1"/>
  <c r="BC458" i="3" s="1"/>
  <c r="BC459" i="3" s="1"/>
  <c r="BC460" i="3" s="1"/>
  <c r="BC461" i="3" s="1"/>
  <c r="BC462" i="3" s="1"/>
  <c r="BC463" i="3" s="1"/>
  <c r="BC464" i="3" s="1"/>
  <c r="BC465" i="3" s="1"/>
  <c r="BC466" i="3" s="1"/>
  <c r="BC467" i="3" s="1"/>
  <c r="BC468" i="3" s="1"/>
  <c r="BC469" i="3" s="1"/>
  <c r="BC470" i="3" s="1"/>
  <c r="BC471" i="3" s="1"/>
  <c r="BC472" i="3" s="1"/>
  <c r="BC473" i="3" s="1"/>
  <c r="BC474" i="3" s="1"/>
  <c r="BC475" i="3" s="1"/>
  <c r="BC476" i="3" s="1"/>
  <c r="BC477" i="3" s="1"/>
  <c r="BC478" i="3" s="1"/>
  <c r="BC479" i="3" s="1"/>
  <c r="BC480" i="3" s="1"/>
  <c r="BC481" i="3" s="1"/>
  <c r="BC482" i="3" s="1"/>
  <c r="BC483" i="3" s="1"/>
  <c r="BC484" i="3" s="1"/>
  <c r="BC485" i="3" s="1"/>
  <c r="BC486" i="3" s="1"/>
  <c r="BC487" i="3" s="1"/>
  <c r="BC488" i="3" s="1"/>
  <c r="BC489" i="3" s="1"/>
  <c r="BC490" i="3" s="1"/>
  <c r="BC491" i="3" s="1"/>
  <c r="BC492" i="3" s="1"/>
  <c r="BC493" i="3" s="1"/>
  <c r="BC494" i="3" s="1"/>
  <c r="BC495" i="3" s="1"/>
  <c r="BC496" i="3" s="1"/>
  <c r="BC497" i="3" s="1"/>
  <c r="BC498" i="3" s="1"/>
  <c r="BC499" i="3" s="1"/>
  <c r="BC500" i="3" s="1"/>
  <c r="BC501" i="3" s="1"/>
  <c r="BC502" i="3" s="1"/>
  <c r="BC503" i="3" s="1"/>
  <c r="BC504" i="3" s="1"/>
  <c r="BC505" i="3" s="1"/>
  <c r="BC506" i="3" s="1"/>
  <c r="BC507" i="3" s="1"/>
  <c r="BC508" i="3" s="1"/>
  <c r="BC509" i="3" s="1"/>
  <c r="BC510" i="3" s="1"/>
  <c r="BC511" i="3" s="1"/>
  <c r="BC512" i="3" s="1"/>
  <c r="BC513" i="3" s="1"/>
  <c r="BC514" i="3" s="1"/>
  <c r="BC515" i="3" s="1"/>
  <c r="BC516" i="3" s="1"/>
  <c r="BC517" i="3" s="1"/>
  <c r="BC518" i="3" s="1"/>
  <c r="BC519" i="3" s="1"/>
  <c r="BC520" i="3" s="1"/>
  <c r="BC521" i="3" s="1"/>
  <c r="BC522" i="3" s="1"/>
  <c r="BC523" i="3" s="1"/>
  <c r="BC524" i="3" s="1"/>
  <c r="BC525" i="3" s="1"/>
  <c r="BC526" i="3" s="1"/>
  <c r="BC527" i="3" s="1"/>
  <c r="BC528" i="3" s="1"/>
  <c r="BC529" i="3" s="1"/>
  <c r="BC530" i="3" s="1"/>
  <c r="BC531" i="3" s="1"/>
  <c r="BC532" i="3" s="1"/>
  <c r="BC533" i="3" s="1"/>
  <c r="BC534" i="3" s="1"/>
  <c r="BC535" i="3" s="1"/>
  <c r="BC536" i="3" s="1"/>
  <c r="BC537" i="3" s="1"/>
  <c r="BC538" i="3" s="1"/>
  <c r="BC539" i="3" s="1"/>
  <c r="BC540" i="3" s="1"/>
  <c r="BC541" i="3" s="1"/>
  <c r="BC542" i="3" s="1"/>
  <c r="BC543" i="3" s="1"/>
  <c r="BC544" i="3" s="1"/>
  <c r="BC545" i="3" s="1"/>
  <c r="BC546" i="3" s="1"/>
  <c r="BC547" i="3" s="1"/>
  <c r="BC548" i="3" s="1"/>
  <c r="BC549" i="3" s="1"/>
  <c r="BC550" i="3" s="1"/>
  <c r="BC551" i="3" s="1"/>
  <c r="BC552" i="3" s="1"/>
  <c r="BC553" i="3" s="1"/>
  <c r="BC554" i="3" s="1"/>
  <c r="BC555" i="3" s="1"/>
  <c r="BC556" i="3" s="1"/>
  <c r="BC557" i="3" s="1"/>
  <c r="BC558" i="3" s="1"/>
  <c r="BC559" i="3" s="1"/>
  <c r="BC560" i="3" s="1"/>
  <c r="BC561" i="3" s="1"/>
  <c r="BC562" i="3" s="1"/>
  <c r="BC563" i="3" s="1"/>
  <c r="BC564" i="3" s="1"/>
  <c r="BC565" i="3" s="1"/>
  <c r="BC566" i="3" s="1"/>
  <c r="BC567" i="3" s="1"/>
  <c r="BC568" i="3" s="1"/>
  <c r="BC569" i="3" s="1"/>
  <c r="BC570" i="3" s="1"/>
  <c r="BC571" i="3" s="1"/>
  <c r="BC572" i="3" s="1"/>
  <c r="BC573" i="3" s="1"/>
  <c r="BC574" i="3" s="1"/>
  <c r="BC575" i="3" s="1"/>
  <c r="BC576" i="3" s="1"/>
  <c r="BC577" i="3" s="1"/>
  <c r="BC578" i="3" s="1"/>
  <c r="BC579" i="3" s="1"/>
  <c r="BC580" i="3" s="1"/>
  <c r="BC581" i="3" s="1"/>
  <c r="BC582" i="3" s="1"/>
  <c r="BC583" i="3" s="1"/>
  <c r="BC584" i="3" s="1"/>
  <c r="BC585" i="3" s="1"/>
  <c r="BC586" i="3" s="1"/>
  <c r="BC587" i="3" s="1"/>
  <c r="BC588" i="3" s="1"/>
  <c r="BC589" i="3" s="1"/>
  <c r="BC590" i="3" s="1"/>
  <c r="BC591" i="3" s="1"/>
  <c r="BC592" i="3" s="1"/>
  <c r="BC593" i="3" s="1"/>
  <c r="BC594" i="3" s="1"/>
  <c r="BC595" i="3" s="1"/>
  <c r="BC596" i="3" s="1"/>
  <c r="BC597" i="3" s="1"/>
  <c r="BC598" i="3" s="1"/>
  <c r="BC599" i="3" s="1"/>
  <c r="BC600" i="3" s="1"/>
  <c r="BC601" i="3" s="1"/>
  <c r="BC602" i="3" s="1"/>
  <c r="BC603" i="3" s="1"/>
  <c r="BC604" i="3" s="1"/>
  <c r="BC605" i="3" s="1"/>
  <c r="BC606" i="3" s="1"/>
  <c r="BC607" i="3" s="1"/>
  <c r="BC608" i="3" s="1"/>
  <c r="BC609" i="3" s="1"/>
  <c r="BC610" i="3" s="1"/>
  <c r="BC611" i="3" s="1"/>
  <c r="BC612" i="3" s="1"/>
  <c r="BC613" i="3" s="1"/>
  <c r="BC614" i="3" s="1"/>
  <c r="BC615" i="3" s="1"/>
  <c r="BC616" i="3" s="1"/>
  <c r="BC617" i="3" s="1"/>
  <c r="BC618" i="3" s="1"/>
  <c r="BC619" i="3" s="1"/>
  <c r="BC620" i="3" s="1"/>
  <c r="BC621" i="3" s="1"/>
  <c r="BC622" i="3" s="1"/>
  <c r="BC623" i="3" s="1"/>
  <c r="BC624" i="3" s="1"/>
  <c r="BC625" i="3" s="1"/>
  <c r="BC626" i="3" s="1"/>
  <c r="BC627" i="3" s="1"/>
  <c r="BC628" i="3" s="1"/>
  <c r="BC629" i="3" s="1"/>
  <c r="BC630" i="3" s="1"/>
  <c r="BC631" i="3" s="1"/>
  <c r="BC632" i="3" s="1"/>
  <c r="BC633" i="3" s="1"/>
  <c r="BC634" i="3" s="1"/>
  <c r="BC635" i="3" s="1"/>
  <c r="BC636" i="3" s="1"/>
  <c r="BC637" i="3" s="1"/>
  <c r="BC638" i="3" s="1"/>
  <c r="BC639" i="3" s="1"/>
  <c r="BC640" i="3" s="1"/>
  <c r="BC641" i="3" s="1"/>
  <c r="BC642" i="3" s="1"/>
  <c r="BC643" i="3" s="1"/>
  <c r="BC644" i="3" s="1"/>
  <c r="BC645" i="3" s="1"/>
  <c r="BC646" i="3" s="1"/>
  <c r="BC647" i="3" s="1"/>
  <c r="BC648" i="3" s="1"/>
  <c r="BC649" i="3" s="1"/>
  <c r="BC650" i="3" s="1"/>
  <c r="BC651" i="3" s="1"/>
  <c r="BC652" i="3" s="1"/>
  <c r="BC653" i="3" s="1"/>
  <c r="BC654" i="3" s="1"/>
  <c r="BC655" i="3" s="1"/>
  <c r="BC656" i="3" s="1"/>
  <c r="BC657" i="3" s="1"/>
  <c r="BC658" i="3" s="1"/>
  <c r="BC659" i="3" s="1"/>
  <c r="BC660" i="3" s="1"/>
  <c r="BC661" i="3" s="1"/>
  <c r="BC662" i="3" s="1"/>
  <c r="BC663" i="3" s="1"/>
  <c r="BC664" i="3" s="1"/>
  <c r="BC665" i="3" s="1"/>
  <c r="BC666" i="3" s="1"/>
  <c r="BC667" i="3" s="1"/>
  <c r="BC668" i="3" s="1"/>
  <c r="BC669" i="3" s="1"/>
  <c r="BC670" i="3" s="1"/>
  <c r="BC671" i="3" s="1"/>
  <c r="BC672" i="3" s="1"/>
  <c r="BC673" i="3" s="1"/>
  <c r="BC674" i="3" s="1"/>
  <c r="BC675" i="3" s="1"/>
  <c r="BC676" i="3" s="1"/>
  <c r="BC677" i="3" s="1"/>
  <c r="BC678" i="3" s="1"/>
  <c r="BC679" i="3" s="1"/>
  <c r="BC680" i="3" s="1"/>
  <c r="BC681" i="3" s="1"/>
  <c r="BC682" i="3" s="1"/>
  <c r="BC683" i="3" s="1"/>
  <c r="BC684" i="3" s="1"/>
  <c r="BC685" i="3" s="1"/>
  <c r="BC686" i="3" s="1"/>
  <c r="BC687" i="3" s="1"/>
  <c r="BC688" i="3" s="1"/>
  <c r="BC689" i="3" s="1"/>
  <c r="BC690" i="3" s="1"/>
  <c r="BC691" i="3" s="1"/>
  <c r="BC692" i="3" s="1"/>
  <c r="BC693" i="3" s="1"/>
  <c r="BC694" i="3" s="1"/>
  <c r="BC695" i="3" s="1"/>
  <c r="BC696" i="3" s="1"/>
  <c r="BC697" i="3" s="1"/>
  <c r="BC698" i="3" s="1"/>
  <c r="BC699" i="3" s="1"/>
  <c r="BC700" i="3" s="1"/>
  <c r="BC701" i="3" s="1"/>
  <c r="BC702" i="3" s="1"/>
  <c r="BC703" i="3" s="1"/>
  <c r="BC704" i="3" s="1"/>
  <c r="BC705" i="3" s="1"/>
  <c r="BC706" i="3" s="1"/>
  <c r="BC707" i="3" s="1"/>
  <c r="BC708" i="3" s="1"/>
  <c r="BC709" i="3" s="1"/>
  <c r="BC710" i="3" s="1"/>
  <c r="BC711" i="3" s="1"/>
  <c r="BC712" i="3" s="1"/>
  <c r="BC713" i="3" s="1"/>
  <c r="BC714" i="3" s="1"/>
  <c r="BC715" i="3" s="1"/>
  <c r="BC716" i="3" s="1"/>
  <c r="BC717" i="3" s="1"/>
  <c r="BC718" i="3" s="1"/>
  <c r="BC719" i="3" s="1"/>
  <c r="BC720" i="3" s="1"/>
  <c r="BC721" i="3" s="1"/>
  <c r="BC722" i="3" s="1"/>
  <c r="BC723" i="3" s="1"/>
  <c r="BC724" i="3" s="1"/>
  <c r="BC725" i="3" s="1"/>
  <c r="BC726" i="3" s="1"/>
  <c r="BC727" i="3" s="1"/>
  <c r="BC728" i="3" s="1"/>
  <c r="BC729" i="3" s="1"/>
  <c r="BC730" i="3" s="1"/>
  <c r="BC731" i="3" s="1"/>
  <c r="BC732" i="3" s="1"/>
  <c r="BC733" i="3" s="1"/>
  <c r="BC734" i="3" s="1"/>
  <c r="BC735" i="3" s="1"/>
  <c r="BC736" i="3" s="1"/>
  <c r="BC737" i="3" s="1"/>
  <c r="BC738" i="3" s="1"/>
  <c r="BC739" i="3" s="1"/>
  <c r="BC740" i="3" s="1"/>
  <c r="BC741" i="3" s="1"/>
  <c r="BC742" i="3" s="1"/>
  <c r="BC743" i="3" s="1"/>
  <c r="BC744" i="3" s="1"/>
  <c r="BC745" i="3" s="1"/>
  <c r="BC746" i="3" s="1"/>
  <c r="BC747" i="3" s="1"/>
  <c r="BC748" i="3" s="1"/>
  <c r="BC749" i="3" s="1"/>
  <c r="BC750" i="3" s="1"/>
  <c r="BC751" i="3" s="1"/>
  <c r="BC752" i="3" s="1"/>
  <c r="BC753" i="3" s="1"/>
  <c r="BC754" i="3" s="1"/>
  <c r="BC755" i="3" s="1"/>
  <c r="BC756" i="3" s="1"/>
  <c r="BC757" i="3" s="1"/>
  <c r="BC758" i="3" s="1"/>
  <c r="BC759" i="3" s="1"/>
  <c r="BC760" i="3" s="1"/>
  <c r="BC761" i="3" s="1"/>
  <c r="BC762" i="3" s="1"/>
  <c r="BC763" i="3" s="1"/>
  <c r="BC764" i="3" s="1"/>
  <c r="BC765" i="3" s="1"/>
  <c r="BC766" i="3" s="1"/>
  <c r="BC767" i="3" s="1"/>
  <c r="BC768" i="3" s="1"/>
  <c r="BC769" i="3" s="1"/>
  <c r="BC770" i="3" s="1"/>
  <c r="BC771" i="3" s="1"/>
  <c r="BC772" i="3" s="1"/>
  <c r="BC773" i="3" s="1"/>
  <c r="BC774" i="3" s="1"/>
  <c r="BC775" i="3" s="1"/>
  <c r="BC776" i="3" s="1"/>
  <c r="BC777" i="3" s="1"/>
  <c r="BC778" i="3" s="1"/>
  <c r="BC779" i="3" s="1"/>
  <c r="BC780" i="3" s="1"/>
  <c r="BC781" i="3" s="1"/>
  <c r="BC782" i="3" s="1"/>
  <c r="BC783" i="3" s="1"/>
  <c r="BC784" i="3" s="1"/>
  <c r="BC785" i="3" s="1"/>
  <c r="BC786" i="3" s="1"/>
  <c r="BC787" i="3" s="1"/>
  <c r="BC788" i="3" s="1"/>
  <c r="BC789" i="3" s="1"/>
  <c r="BC790" i="3" s="1"/>
  <c r="BC791" i="3" s="1"/>
  <c r="BC792" i="3" s="1"/>
  <c r="BC793" i="3" s="1"/>
  <c r="BC794" i="3" s="1"/>
  <c r="BC795" i="3" s="1"/>
  <c r="BC796" i="3" s="1"/>
  <c r="BC797" i="3" s="1"/>
  <c r="BC798" i="3" s="1"/>
  <c r="BC799" i="3" s="1"/>
  <c r="BC800" i="3" s="1"/>
  <c r="BC801" i="3" s="1"/>
  <c r="BC802" i="3" s="1"/>
  <c r="BC803" i="3" s="1"/>
  <c r="BC804" i="3" s="1"/>
  <c r="BC805" i="3" s="1"/>
  <c r="BC806" i="3" s="1"/>
  <c r="BC807" i="3" s="1"/>
  <c r="BC808" i="3" s="1"/>
  <c r="BC809" i="3" s="1"/>
  <c r="BC810" i="3" s="1"/>
  <c r="BC811" i="3" s="1"/>
  <c r="BC812" i="3" s="1"/>
  <c r="BC813" i="3" s="1"/>
  <c r="BC814" i="3" s="1"/>
  <c r="BC815" i="3" s="1"/>
  <c r="BC816" i="3" s="1"/>
  <c r="BC817" i="3" s="1"/>
  <c r="BC818" i="3" s="1"/>
  <c r="BC819" i="3" s="1"/>
  <c r="BC820" i="3" s="1"/>
  <c r="BC821" i="3" s="1"/>
  <c r="BC822" i="3" s="1"/>
  <c r="BC823" i="3" s="1"/>
  <c r="BC824" i="3" s="1"/>
  <c r="BC825" i="3" s="1"/>
  <c r="BC826" i="3" s="1"/>
  <c r="BC827" i="3" s="1"/>
  <c r="BC828" i="3" s="1"/>
  <c r="BC829" i="3" s="1"/>
  <c r="BC830" i="3" s="1"/>
  <c r="BC831" i="3" s="1"/>
  <c r="BC832" i="3" s="1"/>
  <c r="BC833" i="3" s="1"/>
  <c r="BC834" i="3" s="1"/>
  <c r="BC835" i="3" s="1"/>
  <c r="BC836" i="3" s="1"/>
  <c r="BC837" i="3" s="1"/>
  <c r="BC838" i="3" s="1"/>
  <c r="BC839" i="3" s="1"/>
  <c r="BC840" i="3" s="1"/>
  <c r="BC841" i="3" s="1"/>
  <c r="BC842" i="3" s="1"/>
  <c r="BC843" i="3" s="1"/>
  <c r="BC844" i="3" s="1"/>
  <c r="BC845" i="3" s="1"/>
  <c r="BC846" i="3" s="1"/>
  <c r="BC847" i="3" s="1"/>
  <c r="BC848" i="3" s="1"/>
  <c r="BC849" i="3" s="1"/>
  <c r="BC850" i="3" s="1"/>
  <c r="BC851" i="3" s="1"/>
  <c r="BC852" i="3" s="1"/>
  <c r="BC853" i="3" s="1"/>
  <c r="BC854" i="3" s="1"/>
  <c r="BC855" i="3" s="1"/>
  <c r="BC856" i="3" s="1"/>
  <c r="BC857" i="3" s="1"/>
  <c r="BC858" i="3" s="1"/>
  <c r="BC859" i="3" s="1"/>
  <c r="BC860" i="3" s="1"/>
  <c r="BC861" i="3" s="1"/>
  <c r="BC862" i="3" s="1"/>
  <c r="BC863" i="3" s="1"/>
  <c r="BC864" i="3" s="1"/>
  <c r="BC865" i="3" s="1"/>
  <c r="BC866" i="3" s="1"/>
  <c r="BC867" i="3" s="1"/>
  <c r="BC868" i="3" s="1"/>
  <c r="BC869" i="3" s="1"/>
  <c r="BC870" i="3" s="1"/>
  <c r="BC871" i="3" s="1"/>
  <c r="BC872" i="3" s="1"/>
  <c r="BC873" i="3" s="1"/>
  <c r="BC874" i="3" s="1"/>
  <c r="BC875" i="3" s="1"/>
  <c r="BC876" i="3" s="1"/>
  <c r="BC877" i="3" s="1"/>
  <c r="BC878" i="3" s="1"/>
  <c r="BC879" i="3" s="1"/>
  <c r="BC880" i="3" s="1"/>
  <c r="BC881" i="3" s="1"/>
  <c r="BC882" i="3" s="1"/>
  <c r="BC883" i="3" s="1"/>
  <c r="BC884" i="3" s="1"/>
  <c r="BC885" i="3" s="1"/>
  <c r="BC886" i="3" s="1"/>
  <c r="BC887" i="3" s="1"/>
  <c r="BC888" i="3" s="1"/>
  <c r="BC889" i="3" s="1"/>
  <c r="BC890" i="3" s="1"/>
  <c r="BC891" i="3" s="1"/>
  <c r="BC892" i="3" s="1"/>
  <c r="BC893" i="3" s="1"/>
  <c r="BC894" i="3" s="1"/>
  <c r="BC895" i="3" s="1"/>
  <c r="BC896" i="3" s="1"/>
  <c r="BC897" i="3" s="1"/>
  <c r="BC898" i="3" s="1"/>
  <c r="BC899" i="3" s="1"/>
  <c r="BC900" i="3" s="1"/>
  <c r="BC901" i="3" s="1"/>
  <c r="BC902" i="3" s="1"/>
  <c r="BC903" i="3" s="1"/>
  <c r="BC904" i="3" s="1"/>
  <c r="BC905" i="3" s="1"/>
  <c r="BC906" i="3" s="1"/>
  <c r="BC907" i="3" s="1"/>
  <c r="BC908" i="3" s="1"/>
  <c r="BC909" i="3" s="1"/>
  <c r="BC910" i="3" s="1"/>
  <c r="BC911" i="3" s="1"/>
  <c r="BC912" i="3" s="1"/>
  <c r="BC913" i="3" s="1"/>
  <c r="BC914" i="3" s="1"/>
  <c r="BC915" i="3" s="1"/>
  <c r="BC916" i="3" s="1"/>
  <c r="BC917" i="3" s="1"/>
  <c r="BC918" i="3" s="1"/>
  <c r="BC919" i="3" s="1"/>
  <c r="BC920" i="3" s="1"/>
  <c r="BC921" i="3" s="1"/>
  <c r="BC922" i="3" s="1"/>
  <c r="BC923" i="3" s="1"/>
  <c r="BC924" i="3" s="1"/>
  <c r="BC925" i="3" s="1"/>
  <c r="BC926" i="3" s="1"/>
  <c r="BC927" i="3" s="1"/>
  <c r="BC928" i="3" s="1"/>
  <c r="BC929" i="3" s="1"/>
  <c r="BC930" i="3" s="1"/>
  <c r="BC931" i="3" s="1"/>
  <c r="BC932" i="3" s="1"/>
  <c r="BC933" i="3" s="1"/>
  <c r="BC934" i="3" s="1"/>
  <c r="BC935" i="3" s="1"/>
  <c r="BC936" i="3" s="1"/>
  <c r="BC937" i="3" s="1"/>
  <c r="BC938" i="3" s="1"/>
  <c r="BC939" i="3" s="1"/>
  <c r="BC940" i="3" s="1"/>
  <c r="BC941" i="3" s="1"/>
  <c r="BC942" i="3" s="1"/>
  <c r="BC943" i="3" s="1"/>
  <c r="BC944" i="3" s="1"/>
  <c r="BC945" i="3" s="1"/>
  <c r="BC946" i="3" s="1"/>
  <c r="BC947" i="3" s="1"/>
  <c r="BC948" i="3" s="1"/>
  <c r="BC949" i="3" s="1"/>
  <c r="BC950" i="3" s="1"/>
  <c r="BC951" i="3" s="1"/>
  <c r="BC952" i="3" s="1"/>
  <c r="BC953" i="3" s="1"/>
  <c r="BC954" i="3" s="1"/>
  <c r="BC955" i="3" s="1"/>
  <c r="BC956" i="3" s="1"/>
  <c r="BC957" i="3" s="1"/>
  <c r="BC958" i="3" s="1"/>
  <c r="BC959" i="3" s="1"/>
  <c r="BC960" i="3" s="1"/>
  <c r="BC961" i="3" s="1"/>
  <c r="BC962" i="3" s="1"/>
  <c r="BC963" i="3" s="1"/>
  <c r="BC964" i="3" s="1"/>
  <c r="BC965" i="3" s="1"/>
  <c r="BC966" i="3" s="1"/>
  <c r="BC967" i="3" s="1"/>
  <c r="BC968" i="3" s="1"/>
  <c r="BC969" i="3" s="1"/>
  <c r="BC970" i="3" s="1"/>
  <c r="BC971" i="3" s="1"/>
  <c r="BC972" i="3" s="1"/>
  <c r="BC973" i="3" s="1"/>
  <c r="BC974" i="3" s="1"/>
  <c r="BC975" i="3" s="1"/>
  <c r="BC976" i="3" s="1"/>
  <c r="BC977" i="3" s="1"/>
  <c r="BC978" i="3" s="1"/>
  <c r="BC979" i="3" s="1"/>
  <c r="BC980" i="3" s="1"/>
  <c r="BC981" i="3" s="1"/>
  <c r="BC982" i="3" s="1"/>
  <c r="BC983" i="3" s="1"/>
  <c r="BC984" i="3" s="1"/>
  <c r="BC985" i="3" s="1"/>
  <c r="BC986" i="3" s="1"/>
  <c r="BC987" i="3" s="1"/>
  <c r="BC988" i="3" s="1"/>
  <c r="BC989" i="3" s="1"/>
  <c r="BC990" i="3" s="1"/>
  <c r="BC991" i="3" s="1"/>
  <c r="BC992" i="3" s="1"/>
  <c r="BC993" i="3" s="1"/>
  <c r="BC994" i="3" s="1"/>
  <c r="BC995" i="3" s="1"/>
  <c r="BC996" i="3" s="1"/>
  <c r="BC997" i="3" s="1"/>
  <c r="BC998" i="3" s="1"/>
  <c r="BC999" i="3" s="1"/>
  <c r="BC1000" i="3" s="1"/>
  <c r="BC1001" i="3" s="1"/>
  <c r="BC1002" i="3" s="1"/>
  <c r="BC1003" i="3" s="1"/>
  <c r="BC1004" i="3" s="1"/>
  <c r="BC1005" i="3" s="1"/>
  <c r="BC1006" i="3" s="1"/>
  <c r="BC1007" i="3" s="1"/>
  <c r="BC1008" i="3" s="1"/>
  <c r="BC1009" i="3" s="1"/>
  <c r="BC1010" i="3" s="1"/>
  <c r="BC1011" i="3" s="1"/>
  <c r="BC1012" i="3" s="1"/>
  <c r="BC1013" i="3" s="1"/>
  <c r="BC1014" i="3" s="1"/>
  <c r="BC1015" i="3" s="1"/>
  <c r="BC1016" i="3" s="1"/>
  <c r="BC1017" i="3" s="1"/>
  <c r="BC1018" i="3" s="1"/>
  <c r="BC1019" i="3" s="1"/>
  <c r="BC1020" i="3" s="1"/>
  <c r="BC1021" i="3" s="1"/>
  <c r="BC1022" i="3" s="1"/>
  <c r="BC1023" i="3" s="1"/>
  <c r="BC1024" i="3" s="1"/>
  <c r="BC1025" i="3" s="1"/>
  <c r="BC1026" i="3" s="1"/>
  <c r="BC1027" i="3" s="1"/>
  <c r="BC1028" i="3" s="1"/>
  <c r="BC1029" i="3" s="1"/>
  <c r="BC1030" i="3" s="1"/>
  <c r="BC1031" i="3" s="1"/>
  <c r="BC1032" i="3" s="1"/>
  <c r="BC1033" i="3" s="1"/>
  <c r="BC1034" i="3" s="1"/>
  <c r="BC1035" i="3" s="1"/>
  <c r="BC1036" i="3" s="1"/>
  <c r="BC1037" i="3" s="1"/>
  <c r="BC1038" i="3" s="1"/>
  <c r="BC1039" i="3" s="1"/>
  <c r="BC1040" i="3" s="1"/>
  <c r="BC1041" i="3" s="1"/>
  <c r="BC1042" i="3" s="1"/>
  <c r="BC1043" i="3" s="1"/>
  <c r="BC1044" i="3" s="1"/>
  <c r="BC1045" i="3" s="1"/>
  <c r="BC1046" i="3" s="1"/>
  <c r="BC1047" i="3" s="1"/>
  <c r="BC1048" i="3" s="1"/>
  <c r="BC1049" i="3" s="1"/>
  <c r="BC1050" i="3" s="1"/>
  <c r="BC1051" i="3" s="1"/>
  <c r="BC1052" i="3" s="1"/>
  <c r="BC1053" i="3" s="1"/>
  <c r="BC1054" i="3" s="1"/>
  <c r="BC1055" i="3" s="1"/>
  <c r="BC1056" i="3" s="1"/>
  <c r="BC1057" i="3" s="1"/>
  <c r="BC1058" i="3" s="1"/>
  <c r="BC1059" i="3" s="1"/>
  <c r="BC1060" i="3" s="1"/>
  <c r="BC1061" i="3" s="1"/>
  <c r="BC1062" i="3" s="1"/>
  <c r="BC1063" i="3" s="1"/>
  <c r="BC1064" i="3" s="1"/>
  <c r="BC1065" i="3" s="1"/>
  <c r="BC1066" i="3" s="1"/>
  <c r="BC1067" i="3" s="1"/>
  <c r="BC1068" i="3" s="1"/>
  <c r="BC1069" i="3" s="1"/>
  <c r="BC1070" i="3" s="1"/>
  <c r="BC1071" i="3" s="1"/>
  <c r="BC1072" i="3" s="1"/>
  <c r="BC1073" i="3" s="1"/>
  <c r="BC1074" i="3" s="1"/>
  <c r="BC1075" i="3" s="1"/>
  <c r="BC1076" i="3" s="1"/>
  <c r="BC1077" i="3" s="1"/>
  <c r="BC1078" i="3" s="1"/>
  <c r="BC1079" i="3" s="1"/>
  <c r="BC1080" i="3" s="1"/>
  <c r="BC1081" i="3" s="1"/>
  <c r="BC1082" i="3" s="1"/>
  <c r="BC1083" i="3" s="1"/>
  <c r="BC1084" i="3" s="1"/>
  <c r="BC1085" i="3" s="1"/>
  <c r="BC1086" i="3" s="1"/>
  <c r="BC1087" i="3" s="1"/>
  <c r="BC1088" i="3" s="1"/>
  <c r="BC1089" i="3" s="1"/>
  <c r="BC1090" i="3" s="1"/>
  <c r="BC1091" i="3" s="1"/>
  <c r="BC1092" i="3" s="1"/>
  <c r="BC1093" i="3" s="1"/>
  <c r="BC1094" i="3" s="1"/>
  <c r="BC1095" i="3" s="1"/>
  <c r="BC1096" i="3" s="1"/>
  <c r="BC1097" i="3" s="1"/>
  <c r="BC1098" i="3" s="1"/>
  <c r="BC1099" i="3" s="1"/>
  <c r="BC1100" i="3" s="1"/>
  <c r="BC1101" i="3" s="1"/>
  <c r="BC1102" i="3" s="1"/>
  <c r="BC1103" i="3" s="1"/>
  <c r="BC1104" i="3" s="1"/>
  <c r="BC1105" i="3" s="1"/>
  <c r="BC1106" i="3" s="1"/>
  <c r="BC1107" i="3" s="1"/>
  <c r="BC1108" i="3" s="1"/>
  <c r="BC1109" i="3" s="1"/>
  <c r="BC1110" i="3" s="1"/>
  <c r="BC1111" i="3" s="1"/>
  <c r="BC1112" i="3" s="1"/>
  <c r="BC1113" i="3" s="1"/>
  <c r="BC1114" i="3" s="1"/>
  <c r="BC1115" i="3" s="1"/>
  <c r="BC1116" i="3" s="1"/>
  <c r="BC1117" i="3" s="1"/>
  <c r="BC1118" i="3" s="1"/>
  <c r="BC1119" i="3" s="1"/>
  <c r="BC1120" i="3" s="1"/>
  <c r="BC1121" i="3" s="1"/>
  <c r="BC1122" i="3" s="1"/>
  <c r="BC1123" i="3" s="1"/>
  <c r="BC1124" i="3" s="1"/>
  <c r="BC1125" i="3" s="1"/>
  <c r="BC1126" i="3" s="1"/>
  <c r="BC1127" i="3" s="1"/>
  <c r="BC1128" i="3" s="1"/>
  <c r="BC1129" i="3" s="1"/>
  <c r="BJ2" i="3"/>
  <c r="BJ3" i="3" s="1"/>
  <c r="BJ4" i="3" s="1"/>
  <c r="BJ5" i="3" s="1"/>
  <c r="BJ6" i="3" s="1"/>
  <c r="BJ7" i="3" s="1"/>
  <c r="BJ8" i="3" s="1"/>
  <c r="BJ9" i="3" s="1"/>
  <c r="BJ10" i="3" s="1"/>
  <c r="BJ11" i="3" s="1"/>
  <c r="BJ12" i="3" s="1"/>
  <c r="BJ13" i="3" s="1"/>
  <c r="BJ14" i="3" s="1"/>
  <c r="BJ15" i="3" s="1"/>
  <c r="BJ16" i="3" s="1"/>
  <c r="BJ17" i="3" s="1"/>
  <c r="BJ18" i="3" s="1"/>
  <c r="BJ19" i="3" s="1"/>
  <c r="BJ20" i="3" s="1"/>
  <c r="BJ21" i="3" s="1"/>
  <c r="BJ22" i="3" s="1"/>
  <c r="BJ23" i="3" s="1"/>
  <c r="BJ24" i="3" s="1"/>
  <c r="BJ25" i="3" s="1"/>
  <c r="BJ26" i="3" s="1"/>
  <c r="BJ27" i="3" s="1"/>
  <c r="BJ28" i="3" s="1"/>
  <c r="BJ29" i="3" s="1"/>
  <c r="BJ30" i="3" s="1"/>
  <c r="BJ31" i="3" s="1"/>
  <c r="BJ32" i="3" s="1"/>
  <c r="BJ33" i="3" s="1"/>
  <c r="BJ34" i="3" s="1"/>
  <c r="BJ35" i="3" s="1"/>
  <c r="BJ36" i="3" s="1"/>
  <c r="BJ37" i="3" s="1"/>
  <c r="BJ38" i="3" s="1"/>
  <c r="BJ39" i="3" s="1"/>
  <c r="BJ40" i="3" s="1"/>
  <c r="BJ41" i="3" s="1"/>
  <c r="BJ42" i="3" s="1"/>
  <c r="BJ43" i="3" s="1"/>
  <c r="BJ44" i="3" s="1"/>
  <c r="BJ45" i="3" s="1"/>
  <c r="BJ46" i="3" s="1"/>
  <c r="BJ47" i="3" s="1"/>
  <c r="BJ48" i="3" s="1"/>
  <c r="BJ49" i="3" s="1"/>
  <c r="BJ50" i="3" s="1"/>
  <c r="BJ51" i="3" s="1"/>
  <c r="BJ52" i="3" s="1"/>
  <c r="BJ53" i="3" s="1"/>
  <c r="BJ54" i="3" s="1"/>
  <c r="BJ55" i="3" s="1"/>
  <c r="BJ56" i="3" s="1"/>
  <c r="BJ57" i="3" s="1"/>
  <c r="BJ58" i="3" s="1"/>
  <c r="BJ59" i="3" s="1"/>
  <c r="BJ60" i="3" s="1"/>
  <c r="BJ61" i="3" s="1"/>
  <c r="BJ62" i="3" s="1"/>
  <c r="BJ63" i="3" s="1"/>
  <c r="BJ64" i="3" s="1"/>
  <c r="BJ65" i="3" s="1"/>
  <c r="BJ66" i="3" s="1"/>
  <c r="BJ67" i="3" s="1"/>
  <c r="BJ68" i="3" s="1"/>
  <c r="BJ69" i="3" s="1"/>
  <c r="BJ70" i="3" s="1"/>
  <c r="BJ71" i="3" s="1"/>
  <c r="BJ72" i="3" s="1"/>
  <c r="BJ73" i="3" s="1"/>
  <c r="BJ74" i="3" s="1"/>
  <c r="BJ75" i="3" s="1"/>
  <c r="BJ76" i="3" s="1"/>
  <c r="BJ77" i="3" s="1"/>
  <c r="BJ78" i="3" s="1"/>
  <c r="BJ79" i="3" s="1"/>
  <c r="BJ80" i="3" s="1"/>
  <c r="BJ81" i="3" s="1"/>
  <c r="BJ82" i="3" s="1"/>
  <c r="BJ83" i="3" s="1"/>
  <c r="BJ84" i="3" s="1"/>
  <c r="BJ85" i="3" s="1"/>
  <c r="BJ86" i="3" s="1"/>
  <c r="BJ87" i="3" s="1"/>
  <c r="BJ88" i="3" s="1"/>
  <c r="BJ89" i="3" s="1"/>
  <c r="BJ90" i="3" s="1"/>
  <c r="BJ91" i="3" s="1"/>
  <c r="BJ92" i="3" s="1"/>
  <c r="BJ93" i="3" s="1"/>
  <c r="BJ94" i="3" s="1"/>
  <c r="BJ95" i="3" s="1"/>
  <c r="BJ96" i="3" s="1"/>
  <c r="BJ97" i="3" s="1"/>
  <c r="BJ98" i="3" s="1"/>
  <c r="BJ99" i="3" s="1"/>
  <c r="BJ100" i="3" s="1"/>
  <c r="BJ101" i="3" s="1"/>
  <c r="BJ102" i="3" s="1"/>
  <c r="BJ103" i="3" s="1"/>
  <c r="BJ104" i="3" s="1"/>
  <c r="BJ105" i="3" s="1"/>
  <c r="BJ106" i="3" s="1"/>
  <c r="BJ107" i="3" s="1"/>
  <c r="BJ108" i="3" s="1"/>
  <c r="BJ109" i="3" s="1"/>
  <c r="BJ110" i="3" s="1"/>
  <c r="BJ111" i="3" s="1"/>
  <c r="BJ112" i="3" s="1"/>
  <c r="BJ113" i="3" s="1"/>
  <c r="BJ114" i="3" s="1"/>
  <c r="BJ115" i="3" s="1"/>
  <c r="BJ116" i="3" s="1"/>
  <c r="BJ117" i="3" s="1"/>
  <c r="BJ118" i="3" s="1"/>
  <c r="BJ119" i="3" s="1"/>
  <c r="BJ120" i="3" s="1"/>
  <c r="BJ121" i="3" s="1"/>
  <c r="BJ122" i="3" s="1"/>
  <c r="BJ123" i="3" s="1"/>
  <c r="BJ124" i="3" s="1"/>
  <c r="BJ125" i="3" s="1"/>
  <c r="BJ126" i="3" s="1"/>
  <c r="BJ127" i="3" s="1"/>
  <c r="BJ128" i="3" s="1"/>
  <c r="BJ129" i="3" s="1"/>
  <c r="BJ130" i="3" s="1"/>
  <c r="BJ131" i="3" s="1"/>
  <c r="BJ132" i="3" s="1"/>
  <c r="BJ133" i="3" s="1"/>
  <c r="BJ134" i="3" s="1"/>
  <c r="BJ135" i="3" s="1"/>
  <c r="BJ136" i="3" s="1"/>
  <c r="BJ137" i="3" s="1"/>
  <c r="BJ138" i="3" s="1"/>
  <c r="BJ139" i="3" s="1"/>
  <c r="BJ140" i="3" s="1"/>
  <c r="BJ141" i="3" s="1"/>
  <c r="BJ142" i="3" s="1"/>
  <c r="BJ143" i="3" s="1"/>
  <c r="BJ144" i="3" s="1"/>
  <c r="BJ145" i="3" s="1"/>
  <c r="BJ146" i="3" s="1"/>
  <c r="BJ147" i="3" s="1"/>
  <c r="BJ148" i="3" s="1"/>
  <c r="BJ149" i="3" s="1"/>
  <c r="BJ150" i="3" s="1"/>
  <c r="BJ151" i="3" s="1"/>
  <c r="BJ152" i="3" s="1"/>
  <c r="BJ153" i="3" s="1"/>
  <c r="BJ154" i="3" s="1"/>
  <c r="BJ155" i="3" s="1"/>
  <c r="BJ156" i="3" s="1"/>
  <c r="BJ157" i="3" s="1"/>
  <c r="BJ158" i="3" s="1"/>
  <c r="BJ159" i="3" s="1"/>
  <c r="BJ160" i="3" s="1"/>
  <c r="BJ161" i="3" s="1"/>
  <c r="BJ162" i="3" s="1"/>
  <c r="BJ163" i="3" s="1"/>
  <c r="BJ164" i="3" s="1"/>
  <c r="BJ165" i="3" s="1"/>
  <c r="BJ166" i="3" s="1"/>
  <c r="BJ167" i="3" s="1"/>
  <c r="BJ168" i="3" s="1"/>
  <c r="BJ169" i="3" s="1"/>
  <c r="BJ170" i="3" s="1"/>
  <c r="BJ171" i="3" s="1"/>
  <c r="BJ172" i="3" s="1"/>
  <c r="BJ173" i="3" s="1"/>
  <c r="BJ174" i="3" s="1"/>
  <c r="BJ175" i="3" s="1"/>
  <c r="BJ176" i="3" s="1"/>
  <c r="BJ177" i="3" s="1"/>
  <c r="BJ178" i="3" s="1"/>
  <c r="BJ179" i="3" s="1"/>
  <c r="BJ180" i="3" s="1"/>
  <c r="BJ181" i="3" s="1"/>
  <c r="BJ182" i="3" s="1"/>
  <c r="BJ183" i="3" s="1"/>
  <c r="BJ184" i="3" s="1"/>
  <c r="BJ185" i="3" s="1"/>
  <c r="BJ186" i="3" s="1"/>
  <c r="BJ187" i="3" s="1"/>
  <c r="BJ188" i="3" s="1"/>
  <c r="BJ189" i="3" s="1"/>
  <c r="BJ190" i="3" s="1"/>
  <c r="BJ191" i="3" s="1"/>
  <c r="BJ192" i="3" s="1"/>
  <c r="BJ193" i="3" s="1"/>
  <c r="BJ194" i="3" s="1"/>
  <c r="BJ195" i="3" s="1"/>
  <c r="BJ196" i="3" s="1"/>
  <c r="BJ197" i="3" s="1"/>
  <c r="BJ198" i="3" s="1"/>
  <c r="BJ199" i="3" s="1"/>
  <c r="BJ200" i="3" s="1"/>
  <c r="BJ201" i="3" s="1"/>
  <c r="BJ202" i="3" s="1"/>
  <c r="BJ203" i="3" s="1"/>
  <c r="BJ204" i="3" s="1"/>
  <c r="BJ205" i="3" s="1"/>
  <c r="BJ206" i="3" s="1"/>
  <c r="BJ207" i="3" s="1"/>
  <c r="BJ208" i="3" s="1"/>
  <c r="BJ209" i="3" s="1"/>
  <c r="BJ210" i="3" s="1"/>
  <c r="BJ211" i="3" s="1"/>
  <c r="BJ212" i="3" s="1"/>
  <c r="BJ213" i="3" s="1"/>
  <c r="BJ214" i="3" s="1"/>
  <c r="BJ215" i="3" s="1"/>
  <c r="BJ216" i="3" s="1"/>
  <c r="BJ217" i="3" s="1"/>
  <c r="BJ218" i="3" s="1"/>
  <c r="BJ219" i="3" s="1"/>
  <c r="BJ220" i="3" s="1"/>
  <c r="BJ221" i="3" s="1"/>
  <c r="BJ222" i="3" s="1"/>
  <c r="BJ223" i="3" s="1"/>
  <c r="BJ224" i="3" s="1"/>
  <c r="BJ225" i="3" s="1"/>
  <c r="BJ226" i="3" s="1"/>
  <c r="BJ227" i="3" s="1"/>
  <c r="BJ228" i="3" s="1"/>
  <c r="BJ229" i="3" s="1"/>
  <c r="BJ230" i="3" s="1"/>
  <c r="BJ231" i="3" s="1"/>
  <c r="BJ232" i="3" s="1"/>
  <c r="BJ233" i="3" s="1"/>
  <c r="BJ234" i="3" s="1"/>
  <c r="BJ235" i="3" s="1"/>
  <c r="BJ236" i="3" s="1"/>
  <c r="BJ237" i="3" s="1"/>
  <c r="BJ238" i="3" s="1"/>
  <c r="BJ239" i="3" s="1"/>
  <c r="BJ240" i="3" s="1"/>
  <c r="BJ241" i="3" s="1"/>
  <c r="BJ242" i="3" s="1"/>
  <c r="BJ243" i="3" s="1"/>
  <c r="BJ244" i="3" s="1"/>
  <c r="BJ245" i="3" s="1"/>
  <c r="BJ246" i="3" s="1"/>
  <c r="BJ247" i="3" s="1"/>
  <c r="BJ248" i="3" s="1"/>
  <c r="BJ249" i="3" s="1"/>
  <c r="BJ250" i="3" s="1"/>
  <c r="BJ251" i="3" s="1"/>
  <c r="BJ252" i="3" s="1"/>
  <c r="BJ253" i="3" s="1"/>
  <c r="BJ254" i="3" s="1"/>
  <c r="BJ255" i="3" s="1"/>
  <c r="BJ256" i="3" s="1"/>
  <c r="BJ257" i="3" s="1"/>
  <c r="BJ258" i="3" s="1"/>
  <c r="BJ259" i="3" s="1"/>
  <c r="BJ260" i="3" s="1"/>
  <c r="BJ261" i="3" s="1"/>
  <c r="BJ262" i="3" s="1"/>
  <c r="BJ263" i="3" s="1"/>
  <c r="BJ264" i="3" s="1"/>
  <c r="BJ265" i="3" s="1"/>
  <c r="BJ266" i="3" s="1"/>
  <c r="BJ267" i="3" s="1"/>
  <c r="BJ268" i="3" s="1"/>
  <c r="BJ269" i="3" s="1"/>
  <c r="BJ270" i="3" s="1"/>
  <c r="BJ271" i="3" s="1"/>
  <c r="BJ272" i="3" s="1"/>
  <c r="BJ273" i="3" s="1"/>
  <c r="BJ274" i="3" s="1"/>
  <c r="BJ275" i="3" s="1"/>
  <c r="BJ276" i="3" s="1"/>
  <c r="BJ277" i="3" s="1"/>
  <c r="BJ278" i="3" s="1"/>
  <c r="BJ279" i="3" s="1"/>
  <c r="BJ280" i="3" s="1"/>
  <c r="BJ281" i="3" s="1"/>
  <c r="BJ282" i="3" s="1"/>
  <c r="BJ283" i="3" s="1"/>
  <c r="BJ284" i="3" s="1"/>
  <c r="BJ285" i="3" s="1"/>
  <c r="BJ286" i="3" s="1"/>
  <c r="BJ287" i="3" s="1"/>
  <c r="BJ288" i="3" s="1"/>
  <c r="BJ289" i="3" s="1"/>
  <c r="BJ290" i="3" s="1"/>
  <c r="BJ291" i="3" s="1"/>
  <c r="BJ292" i="3" s="1"/>
  <c r="BJ293" i="3" s="1"/>
  <c r="BJ294" i="3" s="1"/>
  <c r="BJ295" i="3" s="1"/>
  <c r="BJ296" i="3" s="1"/>
  <c r="BJ297" i="3" s="1"/>
  <c r="BJ298" i="3" s="1"/>
  <c r="BJ299" i="3" s="1"/>
  <c r="BJ300" i="3" s="1"/>
  <c r="BJ301" i="3" s="1"/>
  <c r="BJ302" i="3" s="1"/>
  <c r="BJ303" i="3" s="1"/>
  <c r="BJ304" i="3" s="1"/>
  <c r="BJ305" i="3" s="1"/>
  <c r="BJ306" i="3" s="1"/>
  <c r="BJ307" i="3" s="1"/>
  <c r="BJ308" i="3" s="1"/>
  <c r="BJ309" i="3" s="1"/>
  <c r="BJ310" i="3" s="1"/>
  <c r="BJ311" i="3" s="1"/>
  <c r="BJ312" i="3" s="1"/>
  <c r="BJ313" i="3" s="1"/>
  <c r="BJ314" i="3" s="1"/>
  <c r="BJ315" i="3" s="1"/>
  <c r="BJ316" i="3" s="1"/>
  <c r="BJ317" i="3" s="1"/>
  <c r="BJ318" i="3" s="1"/>
  <c r="BJ319" i="3" s="1"/>
  <c r="BJ320" i="3" s="1"/>
  <c r="BJ321" i="3" s="1"/>
  <c r="BJ322" i="3" s="1"/>
  <c r="BJ323" i="3" s="1"/>
  <c r="BJ324" i="3" s="1"/>
  <c r="BJ325" i="3" s="1"/>
  <c r="BJ326" i="3" s="1"/>
  <c r="BJ327" i="3" s="1"/>
  <c r="BJ328" i="3" s="1"/>
  <c r="BJ329" i="3" s="1"/>
  <c r="BJ330" i="3" s="1"/>
  <c r="BJ331" i="3" s="1"/>
  <c r="BJ332" i="3" s="1"/>
  <c r="BJ333" i="3" s="1"/>
  <c r="BJ334" i="3" s="1"/>
  <c r="BJ335" i="3" s="1"/>
  <c r="BJ336" i="3" s="1"/>
  <c r="BJ337" i="3" s="1"/>
  <c r="BJ338" i="3" s="1"/>
  <c r="BJ339" i="3" s="1"/>
  <c r="BJ340" i="3" s="1"/>
  <c r="BJ341" i="3" s="1"/>
  <c r="BJ342" i="3" s="1"/>
  <c r="BJ343" i="3" s="1"/>
  <c r="BJ344" i="3" s="1"/>
  <c r="BJ345" i="3" s="1"/>
  <c r="BJ346" i="3" s="1"/>
  <c r="BJ347" i="3" s="1"/>
  <c r="BJ348" i="3" s="1"/>
  <c r="BJ349" i="3" s="1"/>
  <c r="BJ350" i="3" s="1"/>
  <c r="BJ351" i="3" s="1"/>
  <c r="BJ352" i="3" s="1"/>
  <c r="BJ353" i="3" s="1"/>
  <c r="BJ354" i="3" s="1"/>
  <c r="BJ355" i="3" s="1"/>
  <c r="BJ356" i="3" s="1"/>
  <c r="BJ357" i="3" s="1"/>
  <c r="BJ358" i="3" s="1"/>
  <c r="BJ359" i="3" s="1"/>
  <c r="BJ360" i="3" s="1"/>
  <c r="BJ361" i="3" s="1"/>
  <c r="BJ362" i="3" s="1"/>
  <c r="BJ363" i="3" s="1"/>
  <c r="BJ364" i="3" s="1"/>
  <c r="BJ365" i="3" s="1"/>
  <c r="BJ366" i="3" s="1"/>
  <c r="BJ367" i="3" s="1"/>
  <c r="BJ368" i="3" s="1"/>
  <c r="BJ369" i="3" s="1"/>
  <c r="BJ370" i="3" s="1"/>
  <c r="BJ371" i="3" s="1"/>
  <c r="BJ372" i="3" s="1"/>
  <c r="BJ373" i="3" s="1"/>
  <c r="BJ374" i="3" s="1"/>
  <c r="BJ375" i="3" s="1"/>
  <c r="BJ376" i="3" s="1"/>
  <c r="BJ377" i="3" s="1"/>
  <c r="BJ378" i="3" s="1"/>
  <c r="BJ379" i="3" s="1"/>
  <c r="BJ380" i="3" s="1"/>
  <c r="BJ381" i="3" s="1"/>
  <c r="BJ382" i="3" s="1"/>
  <c r="BJ383" i="3" s="1"/>
  <c r="BJ384" i="3" s="1"/>
  <c r="BJ385" i="3" s="1"/>
  <c r="BJ386" i="3" s="1"/>
  <c r="BJ387" i="3" s="1"/>
  <c r="BJ388" i="3" s="1"/>
  <c r="BJ389" i="3" s="1"/>
  <c r="BJ390" i="3" s="1"/>
  <c r="BJ391" i="3" s="1"/>
  <c r="BJ392" i="3" s="1"/>
  <c r="BJ393" i="3" s="1"/>
  <c r="BJ394" i="3" s="1"/>
  <c r="BJ395" i="3" s="1"/>
  <c r="BJ396" i="3" s="1"/>
  <c r="BJ397" i="3" s="1"/>
  <c r="BJ398" i="3" s="1"/>
  <c r="BJ399" i="3" s="1"/>
  <c r="BJ400" i="3" s="1"/>
  <c r="BJ401" i="3" s="1"/>
  <c r="BJ402" i="3" s="1"/>
  <c r="BJ403" i="3" s="1"/>
  <c r="BJ404" i="3" s="1"/>
  <c r="BJ405" i="3" s="1"/>
  <c r="BJ406" i="3" s="1"/>
  <c r="BJ407" i="3" s="1"/>
  <c r="BJ408" i="3" s="1"/>
  <c r="BJ409" i="3" s="1"/>
  <c r="BJ410" i="3" s="1"/>
  <c r="BJ411" i="3" s="1"/>
  <c r="BJ412" i="3" s="1"/>
  <c r="BJ413" i="3" s="1"/>
  <c r="BJ414" i="3" s="1"/>
  <c r="BJ415" i="3" s="1"/>
  <c r="BJ416" i="3" s="1"/>
  <c r="BJ417" i="3" s="1"/>
  <c r="BJ418" i="3" s="1"/>
  <c r="BJ419" i="3" s="1"/>
  <c r="BJ420" i="3" s="1"/>
  <c r="BJ421" i="3" s="1"/>
  <c r="BJ422" i="3" s="1"/>
  <c r="BJ423" i="3" s="1"/>
  <c r="BJ424" i="3" s="1"/>
  <c r="BJ425" i="3" s="1"/>
  <c r="BJ426" i="3" s="1"/>
  <c r="BJ427" i="3" s="1"/>
  <c r="BJ428" i="3" s="1"/>
  <c r="BJ429" i="3" s="1"/>
  <c r="BJ430" i="3" s="1"/>
  <c r="BJ431" i="3" s="1"/>
  <c r="BJ432" i="3" s="1"/>
  <c r="BJ433" i="3" s="1"/>
  <c r="BJ434" i="3" s="1"/>
  <c r="BJ435" i="3" s="1"/>
  <c r="BJ436" i="3" s="1"/>
  <c r="BJ437" i="3" s="1"/>
  <c r="BJ438" i="3" s="1"/>
  <c r="BJ439" i="3" s="1"/>
  <c r="BJ440" i="3" s="1"/>
  <c r="BJ441" i="3" s="1"/>
  <c r="BJ442" i="3" s="1"/>
  <c r="BJ443" i="3" s="1"/>
  <c r="BJ444" i="3" s="1"/>
  <c r="BJ445" i="3" s="1"/>
  <c r="BJ446" i="3" s="1"/>
  <c r="BJ447" i="3" s="1"/>
  <c r="BJ448" i="3" s="1"/>
  <c r="BJ449" i="3" s="1"/>
  <c r="BJ450" i="3" s="1"/>
  <c r="BJ451" i="3" s="1"/>
  <c r="BJ452" i="3" s="1"/>
  <c r="BJ453" i="3" s="1"/>
  <c r="BJ454" i="3" s="1"/>
  <c r="BJ455" i="3" s="1"/>
  <c r="BJ456" i="3" s="1"/>
  <c r="BJ457" i="3" s="1"/>
  <c r="BJ458" i="3" s="1"/>
  <c r="BJ459" i="3" s="1"/>
  <c r="BJ460" i="3" s="1"/>
  <c r="BJ461" i="3" s="1"/>
  <c r="BJ462" i="3" s="1"/>
  <c r="BJ463" i="3" s="1"/>
  <c r="BJ464" i="3" s="1"/>
  <c r="BJ465" i="3" s="1"/>
  <c r="BJ466" i="3" s="1"/>
  <c r="BJ467" i="3" s="1"/>
  <c r="BJ468" i="3" s="1"/>
  <c r="BJ469" i="3" s="1"/>
  <c r="BJ470" i="3" s="1"/>
  <c r="BJ471" i="3" s="1"/>
  <c r="BJ472" i="3" s="1"/>
  <c r="BJ473" i="3" s="1"/>
  <c r="BJ474" i="3" s="1"/>
  <c r="BJ475" i="3" s="1"/>
  <c r="BJ476" i="3" s="1"/>
  <c r="BJ477" i="3" s="1"/>
  <c r="BJ478" i="3" s="1"/>
  <c r="BJ479" i="3" s="1"/>
  <c r="BJ480" i="3" s="1"/>
  <c r="BJ481" i="3" s="1"/>
  <c r="BJ482" i="3" s="1"/>
  <c r="BJ483" i="3" s="1"/>
  <c r="BJ484" i="3" s="1"/>
  <c r="BJ485" i="3" s="1"/>
  <c r="BJ486" i="3" s="1"/>
  <c r="BJ487" i="3" s="1"/>
  <c r="BJ488" i="3" s="1"/>
  <c r="BJ489" i="3" s="1"/>
  <c r="BJ490" i="3" s="1"/>
  <c r="BJ491" i="3" s="1"/>
  <c r="BJ492" i="3" s="1"/>
  <c r="BJ493" i="3" s="1"/>
  <c r="BJ494" i="3" s="1"/>
  <c r="BJ495" i="3" s="1"/>
  <c r="BJ496" i="3" s="1"/>
  <c r="BJ497" i="3" s="1"/>
  <c r="BJ498" i="3" s="1"/>
  <c r="BJ499" i="3" s="1"/>
  <c r="BJ500" i="3" s="1"/>
  <c r="BJ501" i="3" s="1"/>
  <c r="BJ502" i="3" s="1"/>
  <c r="BJ503" i="3" s="1"/>
  <c r="BJ504" i="3" s="1"/>
  <c r="BJ505" i="3" s="1"/>
  <c r="BJ506" i="3" s="1"/>
  <c r="BJ507" i="3" s="1"/>
  <c r="BJ508" i="3" s="1"/>
  <c r="BJ509" i="3" s="1"/>
  <c r="BJ510" i="3" s="1"/>
  <c r="BJ511" i="3" s="1"/>
  <c r="BJ512" i="3" s="1"/>
  <c r="BJ513" i="3" s="1"/>
  <c r="BJ514" i="3" s="1"/>
  <c r="BJ515" i="3" s="1"/>
  <c r="BJ516" i="3" s="1"/>
  <c r="BJ517" i="3" s="1"/>
  <c r="BJ518" i="3" s="1"/>
  <c r="BJ519" i="3" s="1"/>
  <c r="BJ520" i="3" s="1"/>
  <c r="BJ521" i="3" s="1"/>
  <c r="BJ522" i="3" s="1"/>
  <c r="BJ523" i="3" s="1"/>
  <c r="BJ524" i="3" s="1"/>
  <c r="BJ525" i="3" s="1"/>
  <c r="BJ526" i="3" s="1"/>
  <c r="BJ527" i="3" s="1"/>
  <c r="BJ528" i="3" s="1"/>
  <c r="BJ529" i="3" s="1"/>
  <c r="BJ530" i="3" s="1"/>
  <c r="BJ531" i="3" s="1"/>
  <c r="BJ532" i="3" s="1"/>
  <c r="BJ533" i="3" s="1"/>
  <c r="BJ534" i="3" s="1"/>
  <c r="BJ535" i="3" s="1"/>
  <c r="BJ536" i="3" s="1"/>
  <c r="BJ537" i="3" s="1"/>
  <c r="BJ538" i="3" s="1"/>
  <c r="BJ539" i="3" s="1"/>
  <c r="BJ540" i="3" s="1"/>
  <c r="BJ541" i="3" s="1"/>
  <c r="BJ542" i="3" s="1"/>
  <c r="BJ543" i="3" s="1"/>
  <c r="BJ544" i="3" s="1"/>
  <c r="BJ545" i="3" s="1"/>
  <c r="BJ546" i="3" s="1"/>
  <c r="BJ547" i="3" s="1"/>
  <c r="BJ548" i="3" s="1"/>
  <c r="BJ549" i="3" s="1"/>
  <c r="BJ550" i="3" s="1"/>
  <c r="BJ551" i="3" s="1"/>
  <c r="BJ552" i="3" s="1"/>
  <c r="BJ553" i="3" s="1"/>
  <c r="BJ554" i="3" s="1"/>
  <c r="BJ555" i="3" s="1"/>
  <c r="BJ556" i="3" s="1"/>
  <c r="BJ557" i="3" s="1"/>
  <c r="BJ558" i="3" s="1"/>
  <c r="BJ559" i="3" s="1"/>
  <c r="BJ560" i="3" s="1"/>
  <c r="BJ561" i="3" s="1"/>
  <c r="BJ562" i="3" s="1"/>
  <c r="BJ563" i="3" s="1"/>
  <c r="BJ564" i="3" s="1"/>
  <c r="BJ565" i="3" s="1"/>
  <c r="BJ566" i="3" s="1"/>
  <c r="BJ567" i="3" s="1"/>
  <c r="BJ568" i="3" s="1"/>
  <c r="BJ569" i="3" s="1"/>
  <c r="BJ570" i="3" s="1"/>
  <c r="BJ571" i="3" s="1"/>
  <c r="BJ572" i="3" s="1"/>
  <c r="BJ573" i="3" s="1"/>
  <c r="BJ574" i="3" s="1"/>
  <c r="BJ575" i="3" s="1"/>
  <c r="BJ576" i="3" s="1"/>
  <c r="BJ577" i="3" s="1"/>
  <c r="BJ578" i="3" s="1"/>
  <c r="BJ579" i="3" s="1"/>
  <c r="BJ580" i="3" s="1"/>
  <c r="BJ581" i="3" s="1"/>
  <c r="BJ582" i="3" s="1"/>
  <c r="BJ583" i="3" s="1"/>
  <c r="BJ584" i="3" s="1"/>
  <c r="BJ585" i="3" s="1"/>
  <c r="BJ586" i="3" s="1"/>
  <c r="BJ587" i="3" s="1"/>
  <c r="BJ588" i="3" s="1"/>
  <c r="BJ589" i="3" s="1"/>
  <c r="BJ590" i="3" s="1"/>
  <c r="BJ591" i="3" s="1"/>
  <c r="BJ592" i="3" s="1"/>
  <c r="BJ593" i="3" s="1"/>
  <c r="BJ594" i="3" s="1"/>
  <c r="BJ595" i="3" s="1"/>
  <c r="BJ596" i="3" s="1"/>
  <c r="BJ597" i="3" s="1"/>
  <c r="BJ598" i="3" s="1"/>
  <c r="BJ599" i="3" s="1"/>
  <c r="BJ600" i="3" s="1"/>
  <c r="BJ601" i="3" s="1"/>
  <c r="BJ602" i="3" s="1"/>
  <c r="BJ603" i="3" s="1"/>
  <c r="BJ604" i="3" s="1"/>
  <c r="BJ605" i="3" s="1"/>
  <c r="BJ606" i="3" s="1"/>
  <c r="BJ607" i="3" s="1"/>
  <c r="BJ608" i="3" s="1"/>
  <c r="BJ609" i="3" s="1"/>
  <c r="BJ610" i="3" s="1"/>
  <c r="BJ611" i="3" s="1"/>
  <c r="BJ612" i="3" s="1"/>
  <c r="BJ613" i="3" s="1"/>
  <c r="BJ614" i="3" s="1"/>
  <c r="BJ615" i="3" s="1"/>
  <c r="BJ616" i="3" s="1"/>
  <c r="BJ617" i="3" s="1"/>
  <c r="BJ618" i="3" s="1"/>
  <c r="BJ619" i="3" s="1"/>
  <c r="BJ620" i="3" s="1"/>
  <c r="BJ621" i="3" s="1"/>
  <c r="BJ622" i="3" s="1"/>
  <c r="BJ623" i="3" s="1"/>
  <c r="BJ624" i="3" s="1"/>
  <c r="BJ625" i="3" s="1"/>
  <c r="BJ626" i="3" s="1"/>
  <c r="BJ627" i="3" s="1"/>
  <c r="BJ628" i="3" s="1"/>
  <c r="BJ629" i="3" s="1"/>
  <c r="BJ630" i="3" s="1"/>
  <c r="BJ631" i="3" s="1"/>
  <c r="BJ632" i="3" s="1"/>
  <c r="BJ633" i="3" s="1"/>
  <c r="BJ634" i="3" s="1"/>
  <c r="BJ635" i="3" s="1"/>
  <c r="BJ636" i="3" s="1"/>
  <c r="BJ637" i="3" s="1"/>
  <c r="BJ638" i="3" s="1"/>
  <c r="BJ639" i="3" s="1"/>
  <c r="BJ640" i="3" s="1"/>
  <c r="BJ641" i="3" s="1"/>
  <c r="BJ642" i="3" s="1"/>
  <c r="BJ643" i="3" s="1"/>
  <c r="BJ644" i="3" s="1"/>
  <c r="BJ645" i="3" s="1"/>
  <c r="BJ646" i="3" s="1"/>
  <c r="BJ647" i="3" s="1"/>
  <c r="BJ648" i="3" s="1"/>
  <c r="BJ649" i="3" s="1"/>
  <c r="BJ650" i="3" s="1"/>
  <c r="BJ651" i="3" s="1"/>
  <c r="BJ652" i="3" s="1"/>
  <c r="BJ653" i="3" s="1"/>
  <c r="BJ654" i="3" s="1"/>
  <c r="BJ655" i="3" s="1"/>
  <c r="BJ656" i="3" s="1"/>
  <c r="BJ657" i="3" s="1"/>
  <c r="BJ658" i="3" s="1"/>
  <c r="BJ659" i="3" s="1"/>
  <c r="BJ660" i="3" s="1"/>
  <c r="BJ661" i="3" s="1"/>
  <c r="BJ662" i="3" s="1"/>
  <c r="BJ663" i="3" s="1"/>
  <c r="BJ664" i="3" s="1"/>
  <c r="BJ665" i="3" s="1"/>
  <c r="BJ666" i="3" s="1"/>
  <c r="BJ667" i="3" s="1"/>
  <c r="BJ668" i="3" s="1"/>
  <c r="BJ669" i="3" s="1"/>
  <c r="BJ670" i="3" s="1"/>
  <c r="BJ671" i="3" s="1"/>
  <c r="BJ672" i="3" s="1"/>
  <c r="BJ673" i="3" s="1"/>
  <c r="BJ674" i="3" s="1"/>
  <c r="BJ675" i="3" s="1"/>
  <c r="BJ676" i="3" s="1"/>
  <c r="BJ677" i="3" s="1"/>
  <c r="BJ678" i="3" s="1"/>
  <c r="BJ679" i="3" s="1"/>
  <c r="BJ680" i="3" s="1"/>
  <c r="BJ681" i="3" s="1"/>
  <c r="BJ682" i="3" s="1"/>
  <c r="BJ683" i="3" s="1"/>
  <c r="BJ684" i="3" s="1"/>
  <c r="BJ685" i="3" s="1"/>
  <c r="BJ686" i="3" s="1"/>
  <c r="BJ687" i="3" s="1"/>
  <c r="BJ688" i="3" s="1"/>
  <c r="BJ689" i="3" s="1"/>
  <c r="BJ690" i="3" s="1"/>
  <c r="BJ691" i="3" s="1"/>
  <c r="BJ692" i="3" s="1"/>
  <c r="BJ693" i="3" s="1"/>
  <c r="BJ694" i="3" s="1"/>
  <c r="BJ695" i="3" s="1"/>
  <c r="BJ696" i="3" s="1"/>
  <c r="BJ697" i="3" s="1"/>
  <c r="BJ698" i="3" s="1"/>
  <c r="BJ699" i="3" s="1"/>
  <c r="BJ700" i="3" s="1"/>
  <c r="BJ701" i="3" s="1"/>
  <c r="BJ702" i="3" s="1"/>
  <c r="BJ703" i="3" s="1"/>
  <c r="BJ704" i="3" s="1"/>
  <c r="BJ705" i="3" s="1"/>
  <c r="BJ706" i="3" s="1"/>
  <c r="BJ707" i="3" s="1"/>
  <c r="BJ708" i="3" s="1"/>
  <c r="BJ709" i="3" s="1"/>
  <c r="BJ710" i="3" s="1"/>
  <c r="BJ711" i="3" s="1"/>
  <c r="BJ712" i="3" s="1"/>
  <c r="BJ713" i="3" s="1"/>
  <c r="BJ714" i="3" s="1"/>
  <c r="BJ715" i="3" s="1"/>
  <c r="BJ716" i="3" s="1"/>
  <c r="BJ717" i="3" s="1"/>
  <c r="BJ718" i="3" s="1"/>
  <c r="BJ719" i="3" s="1"/>
  <c r="BJ720" i="3" s="1"/>
  <c r="BJ721" i="3" s="1"/>
  <c r="BJ722" i="3" s="1"/>
  <c r="BJ723" i="3" s="1"/>
  <c r="BJ724" i="3" s="1"/>
  <c r="BJ725" i="3" s="1"/>
  <c r="BJ726" i="3" s="1"/>
  <c r="BJ727" i="3" s="1"/>
  <c r="BJ728" i="3" s="1"/>
  <c r="BJ729" i="3" s="1"/>
  <c r="BJ730" i="3" s="1"/>
  <c r="BJ731" i="3" s="1"/>
  <c r="BJ732" i="3" s="1"/>
  <c r="BJ733" i="3" s="1"/>
  <c r="BJ734" i="3" s="1"/>
  <c r="BJ735" i="3" s="1"/>
  <c r="BJ736" i="3" s="1"/>
  <c r="BJ737" i="3" s="1"/>
  <c r="BJ738" i="3" s="1"/>
  <c r="BJ739" i="3" s="1"/>
  <c r="BJ740" i="3" s="1"/>
  <c r="BJ741" i="3" s="1"/>
  <c r="BJ742" i="3" s="1"/>
  <c r="BJ743" i="3" s="1"/>
  <c r="BJ744" i="3" s="1"/>
  <c r="BJ745" i="3" s="1"/>
  <c r="BJ746" i="3" s="1"/>
  <c r="BJ747" i="3" s="1"/>
  <c r="BJ748" i="3" s="1"/>
  <c r="BJ749" i="3" s="1"/>
  <c r="BJ750" i="3" s="1"/>
  <c r="BJ751" i="3" s="1"/>
  <c r="BJ752" i="3" s="1"/>
  <c r="BJ753" i="3" s="1"/>
  <c r="BJ754" i="3" s="1"/>
  <c r="BJ755" i="3" s="1"/>
  <c r="BJ756" i="3" s="1"/>
  <c r="BJ757" i="3" s="1"/>
  <c r="BJ758" i="3" s="1"/>
  <c r="BJ759" i="3" s="1"/>
  <c r="BJ760" i="3" s="1"/>
  <c r="BJ761" i="3" s="1"/>
  <c r="BJ762" i="3" s="1"/>
  <c r="BJ763" i="3" s="1"/>
  <c r="BJ764" i="3" s="1"/>
  <c r="BJ765" i="3" s="1"/>
  <c r="BJ766" i="3" s="1"/>
  <c r="BJ767" i="3" s="1"/>
  <c r="BJ768" i="3" s="1"/>
  <c r="BJ769" i="3" s="1"/>
  <c r="BJ770" i="3" s="1"/>
  <c r="BJ771" i="3" s="1"/>
  <c r="BJ772" i="3" s="1"/>
  <c r="BJ773" i="3" s="1"/>
  <c r="BJ774" i="3" s="1"/>
  <c r="BJ775" i="3" s="1"/>
  <c r="BJ776" i="3" s="1"/>
  <c r="BJ777" i="3" s="1"/>
  <c r="BJ778" i="3" s="1"/>
  <c r="BJ779" i="3" s="1"/>
  <c r="BJ780" i="3" s="1"/>
  <c r="BJ781" i="3" s="1"/>
  <c r="BJ782" i="3" s="1"/>
  <c r="BJ783" i="3" s="1"/>
  <c r="BJ784" i="3" s="1"/>
  <c r="BJ785" i="3" s="1"/>
  <c r="BJ786" i="3" s="1"/>
  <c r="BJ787" i="3" s="1"/>
  <c r="BJ788" i="3" s="1"/>
  <c r="BJ789" i="3" s="1"/>
  <c r="BJ790" i="3" s="1"/>
  <c r="BJ791" i="3" s="1"/>
  <c r="BJ792" i="3" s="1"/>
  <c r="BJ793" i="3" s="1"/>
  <c r="BJ794" i="3" s="1"/>
  <c r="BJ795" i="3" s="1"/>
  <c r="BJ796" i="3" s="1"/>
  <c r="BJ797" i="3" s="1"/>
  <c r="BJ798" i="3" s="1"/>
  <c r="BJ799" i="3" s="1"/>
  <c r="BJ800" i="3" s="1"/>
  <c r="BJ801" i="3" s="1"/>
  <c r="BJ802" i="3" s="1"/>
  <c r="BJ803" i="3" s="1"/>
  <c r="BJ804" i="3" s="1"/>
  <c r="BJ805" i="3" s="1"/>
  <c r="BJ806" i="3" s="1"/>
  <c r="BJ807" i="3" s="1"/>
  <c r="BJ808" i="3" s="1"/>
  <c r="BJ809" i="3" s="1"/>
  <c r="BJ810" i="3" s="1"/>
  <c r="BJ811" i="3" s="1"/>
  <c r="BJ812" i="3" s="1"/>
  <c r="BJ813" i="3" s="1"/>
  <c r="BJ814" i="3" s="1"/>
  <c r="BJ815" i="3" s="1"/>
  <c r="BJ816" i="3" s="1"/>
  <c r="BJ817" i="3" s="1"/>
  <c r="BJ818" i="3" s="1"/>
  <c r="BJ819" i="3" s="1"/>
  <c r="BJ820" i="3" s="1"/>
  <c r="BJ821" i="3" s="1"/>
  <c r="BJ822" i="3" s="1"/>
  <c r="BJ823" i="3" s="1"/>
  <c r="BJ824" i="3" s="1"/>
  <c r="BJ825" i="3" s="1"/>
  <c r="BJ826" i="3" s="1"/>
  <c r="BJ827" i="3" s="1"/>
  <c r="BJ828" i="3" s="1"/>
  <c r="BJ829" i="3" s="1"/>
  <c r="BJ830" i="3" s="1"/>
  <c r="BJ831" i="3" s="1"/>
  <c r="BJ832" i="3" s="1"/>
  <c r="BJ833" i="3" s="1"/>
  <c r="BJ834" i="3" s="1"/>
  <c r="BJ835" i="3" s="1"/>
  <c r="BJ836" i="3" s="1"/>
  <c r="BJ837" i="3" s="1"/>
  <c r="BJ838" i="3" s="1"/>
  <c r="BJ839" i="3" s="1"/>
  <c r="BJ840" i="3" s="1"/>
  <c r="BJ841" i="3" s="1"/>
  <c r="BJ842" i="3" s="1"/>
  <c r="BJ843" i="3" s="1"/>
  <c r="BJ844" i="3" s="1"/>
  <c r="BJ845" i="3" s="1"/>
  <c r="BJ846" i="3" s="1"/>
  <c r="BJ847" i="3" s="1"/>
  <c r="BJ848" i="3" s="1"/>
  <c r="BJ849" i="3" s="1"/>
  <c r="BJ850" i="3" s="1"/>
  <c r="BJ851" i="3" s="1"/>
  <c r="BJ852" i="3" s="1"/>
  <c r="BJ853" i="3" s="1"/>
  <c r="BJ854" i="3" s="1"/>
  <c r="BJ855" i="3" s="1"/>
  <c r="BJ856" i="3" s="1"/>
  <c r="BJ857" i="3" s="1"/>
  <c r="BJ858" i="3" s="1"/>
  <c r="BJ859" i="3" s="1"/>
  <c r="BJ860" i="3" s="1"/>
  <c r="BJ861" i="3" s="1"/>
  <c r="BJ862" i="3" s="1"/>
  <c r="BJ863" i="3" s="1"/>
  <c r="BJ864" i="3" s="1"/>
  <c r="BJ865" i="3" s="1"/>
  <c r="BJ866" i="3" s="1"/>
  <c r="BJ867" i="3" s="1"/>
  <c r="BJ868" i="3" s="1"/>
  <c r="BJ869" i="3" s="1"/>
  <c r="BJ870" i="3" s="1"/>
  <c r="BJ871" i="3" s="1"/>
  <c r="BJ872" i="3" s="1"/>
  <c r="BJ873" i="3" s="1"/>
  <c r="BJ874" i="3" s="1"/>
  <c r="BJ875" i="3" s="1"/>
  <c r="BJ876" i="3" s="1"/>
  <c r="BJ877" i="3" s="1"/>
  <c r="BJ878" i="3" s="1"/>
  <c r="BJ879" i="3" s="1"/>
  <c r="BJ880" i="3" s="1"/>
  <c r="BJ881" i="3" s="1"/>
  <c r="BJ882" i="3" s="1"/>
  <c r="BJ883" i="3" s="1"/>
  <c r="BJ884" i="3" s="1"/>
  <c r="BJ885" i="3" s="1"/>
  <c r="BJ886" i="3" s="1"/>
  <c r="BJ887" i="3" s="1"/>
  <c r="BJ888" i="3" s="1"/>
  <c r="BJ889" i="3" s="1"/>
  <c r="BJ890" i="3" s="1"/>
  <c r="BJ891" i="3" s="1"/>
  <c r="BJ892" i="3" s="1"/>
  <c r="BJ893" i="3" s="1"/>
  <c r="BJ894" i="3" s="1"/>
  <c r="BJ895" i="3" s="1"/>
  <c r="BJ896" i="3" s="1"/>
  <c r="BJ897" i="3" s="1"/>
  <c r="BJ898" i="3" s="1"/>
  <c r="BJ899" i="3" s="1"/>
  <c r="BJ900" i="3" s="1"/>
  <c r="BJ901" i="3" s="1"/>
  <c r="BJ902" i="3" s="1"/>
  <c r="BJ903" i="3" s="1"/>
  <c r="BJ904" i="3" s="1"/>
  <c r="BJ905" i="3" s="1"/>
  <c r="BJ906" i="3" s="1"/>
  <c r="BJ907" i="3" s="1"/>
  <c r="BJ908" i="3" s="1"/>
  <c r="BJ909" i="3" s="1"/>
  <c r="BJ910" i="3" s="1"/>
  <c r="BJ911" i="3" s="1"/>
  <c r="BJ912" i="3" s="1"/>
  <c r="BJ913" i="3" s="1"/>
  <c r="BJ914" i="3" s="1"/>
  <c r="BJ915" i="3" s="1"/>
  <c r="BJ916" i="3" s="1"/>
  <c r="BJ917" i="3" s="1"/>
  <c r="BJ918" i="3" s="1"/>
  <c r="BJ919" i="3" s="1"/>
  <c r="BJ920" i="3" s="1"/>
  <c r="BJ921" i="3" s="1"/>
  <c r="BJ922" i="3" s="1"/>
  <c r="BJ923" i="3" s="1"/>
  <c r="BJ924" i="3" s="1"/>
  <c r="BJ925" i="3" s="1"/>
  <c r="BJ926" i="3" s="1"/>
  <c r="BJ927" i="3" s="1"/>
  <c r="BJ928" i="3" s="1"/>
  <c r="BJ929" i="3" s="1"/>
  <c r="BJ930" i="3" s="1"/>
  <c r="BJ931" i="3" s="1"/>
  <c r="BJ932" i="3" s="1"/>
  <c r="BJ933" i="3" s="1"/>
  <c r="BJ934" i="3" s="1"/>
  <c r="BJ935" i="3" s="1"/>
  <c r="BJ936" i="3" s="1"/>
  <c r="BJ937" i="3" s="1"/>
  <c r="BJ938" i="3" s="1"/>
  <c r="BJ939" i="3" s="1"/>
  <c r="BJ940" i="3" s="1"/>
  <c r="BJ941" i="3" s="1"/>
  <c r="BJ942" i="3" s="1"/>
  <c r="BJ943" i="3" s="1"/>
  <c r="BJ944" i="3" s="1"/>
  <c r="BJ945" i="3" s="1"/>
  <c r="BJ946" i="3" s="1"/>
  <c r="BJ947" i="3" s="1"/>
  <c r="BJ948" i="3" s="1"/>
  <c r="BJ949" i="3" s="1"/>
  <c r="BJ950" i="3" s="1"/>
  <c r="BJ951" i="3" s="1"/>
  <c r="BJ952" i="3" s="1"/>
  <c r="BJ953" i="3" s="1"/>
  <c r="BJ954" i="3" s="1"/>
  <c r="BJ955" i="3" s="1"/>
  <c r="BJ956" i="3" s="1"/>
  <c r="BJ957" i="3" s="1"/>
  <c r="BJ958" i="3" s="1"/>
  <c r="BJ959" i="3" s="1"/>
  <c r="BJ960" i="3" s="1"/>
  <c r="BJ961" i="3" s="1"/>
  <c r="BJ962" i="3" s="1"/>
  <c r="BJ963" i="3" s="1"/>
  <c r="BJ964" i="3" s="1"/>
  <c r="BJ965" i="3" s="1"/>
  <c r="BJ966" i="3" s="1"/>
  <c r="BJ967" i="3" s="1"/>
  <c r="BJ968" i="3" s="1"/>
  <c r="BJ969" i="3" s="1"/>
  <c r="BJ970" i="3" s="1"/>
  <c r="BJ971" i="3" s="1"/>
  <c r="BJ972" i="3" s="1"/>
  <c r="BJ973" i="3" s="1"/>
  <c r="BJ974" i="3" s="1"/>
  <c r="BJ975" i="3" s="1"/>
  <c r="BJ976" i="3" s="1"/>
  <c r="BJ977" i="3" s="1"/>
  <c r="BJ978" i="3" s="1"/>
  <c r="BJ979" i="3" s="1"/>
  <c r="BJ980" i="3" s="1"/>
  <c r="BJ981" i="3" s="1"/>
  <c r="BJ982" i="3" s="1"/>
  <c r="BJ983" i="3" s="1"/>
  <c r="BJ984" i="3" s="1"/>
  <c r="BJ985" i="3" s="1"/>
  <c r="BJ986" i="3" s="1"/>
  <c r="BJ987" i="3" s="1"/>
  <c r="BJ988" i="3" s="1"/>
  <c r="BJ989" i="3" s="1"/>
  <c r="BJ990" i="3" s="1"/>
  <c r="BJ991" i="3" s="1"/>
  <c r="BJ992" i="3" s="1"/>
  <c r="BJ993" i="3" s="1"/>
  <c r="BJ994" i="3" s="1"/>
  <c r="BJ995" i="3" s="1"/>
  <c r="BJ996" i="3" s="1"/>
  <c r="BJ997" i="3" s="1"/>
  <c r="BJ998" i="3" s="1"/>
  <c r="BJ999" i="3" s="1"/>
  <c r="BJ1000" i="3" s="1"/>
  <c r="BJ1001" i="3" s="1"/>
  <c r="BJ1002" i="3" s="1"/>
  <c r="BJ1003" i="3" s="1"/>
  <c r="BJ1004" i="3" s="1"/>
  <c r="BJ1005" i="3" s="1"/>
  <c r="BJ1006" i="3" s="1"/>
  <c r="BJ1007" i="3" s="1"/>
  <c r="BJ1008" i="3" s="1"/>
  <c r="BJ1009" i="3" s="1"/>
  <c r="BJ1010" i="3" s="1"/>
  <c r="BJ1011" i="3" s="1"/>
  <c r="BJ1012" i="3" s="1"/>
  <c r="BJ1013" i="3" s="1"/>
  <c r="BJ1014" i="3" s="1"/>
  <c r="BJ1015" i="3" s="1"/>
  <c r="BJ1016" i="3" s="1"/>
  <c r="BJ1017" i="3" s="1"/>
  <c r="BJ1018" i="3" s="1"/>
  <c r="BJ1019" i="3" s="1"/>
  <c r="BJ1020" i="3" s="1"/>
  <c r="BJ1021" i="3" s="1"/>
  <c r="BJ1022" i="3" s="1"/>
  <c r="BJ1023" i="3" s="1"/>
  <c r="BJ1024" i="3" s="1"/>
  <c r="BJ1025" i="3" s="1"/>
  <c r="BJ1026" i="3" s="1"/>
  <c r="BJ1027" i="3" s="1"/>
  <c r="BJ1028" i="3" s="1"/>
  <c r="BJ1029" i="3" s="1"/>
  <c r="BJ1030" i="3" s="1"/>
  <c r="BJ1031" i="3" s="1"/>
  <c r="BJ1032" i="3" s="1"/>
  <c r="BJ1033" i="3" s="1"/>
  <c r="BJ1034" i="3" s="1"/>
  <c r="BJ1035" i="3" s="1"/>
  <c r="BJ1036" i="3" s="1"/>
  <c r="BJ1037" i="3" s="1"/>
  <c r="BJ1038" i="3" s="1"/>
  <c r="BJ1039" i="3" s="1"/>
  <c r="BJ1040" i="3" s="1"/>
  <c r="BJ1041" i="3" s="1"/>
  <c r="BJ1042" i="3" s="1"/>
  <c r="BJ1043" i="3" s="1"/>
  <c r="BJ1044" i="3" s="1"/>
  <c r="BJ1045" i="3" s="1"/>
  <c r="BJ1046" i="3" s="1"/>
  <c r="BJ1047" i="3" s="1"/>
  <c r="BJ1048" i="3" s="1"/>
  <c r="BJ1049" i="3" s="1"/>
  <c r="BJ1050" i="3" s="1"/>
  <c r="BJ1051" i="3" s="1"/>
  <c r="BJ1052" i="3" s="1"/>
  <c r="BJ1053" i="3" s="1"/>
  <c r="BJ1054" i="3" s="1"/>
  <c r="BJ1055" i="3" s="1"/>
  <c r="BJ1056" i="3" s="1"/>
  <c r="BJ1057" i="3" s="1"/>
  <c r="BJ1058" i="3" s="1"/>
  <c r="BJ1059" i="3" s="1"/>
  <c r="BJ1060" i="3" s="1"/>
  <c r="BJ1061" i="3" s="1"/>
  <c r="BJ1062" i="3" s="1"/>
  <c r="BJ1063" i="3" s="1"/>
  <c r="BJ1064" i="3" s="1"/>
  <c r="BJ1065" i="3" s="1"/>
  <c r="BJ1066" i="3" s="1"/>
  <c r="BJ1067" i="3" s="1"/>
  <c r="BJ1068" i="3" s="1"/>
  <c r="BJ1069" i="3" s="1"/>
  <c r="BJ1070" i="3" s="1"/>
  <c r="BJ1071" i="3" s="1"/>
  <c r="BJ1072" i="3" s="1"/>
  <c r="BJ1073" i="3" s="1"/>
  <c r="BJ1074" i="3" s="1"/>
  <c r="BJ1075" i="3" s="1"/>
  <c r="BJ1076" i="3" s="1"/>
  <c r="BJ1077" i="3" s="1"/>
  <c r="BJ1078" i="3" s="1"/>
  <c r="BJ1079" i="3" s="1"/>
  <c r="BJ1080" i="3" s="1"/>
  <c r="BJ1081" i="3" s="1"/>
  <c r="BJ1082" i="3" s="1"/>
  <c r="BJ1083" i="3" s="1"/>
  <c r="BJ1084" i="3" s="1"/>
  <c r="BJ1085" i="3" s="1"/>
  <c r="BJ1086" i="3" s="1"/>
  <c r="BJ1087" i="3" s="1"/>
  <c r="BJ1088" i="3" s="1"/>
  <c r="BJ1089" i="3" s="1"/>
  <c r="BJ1090" i="3" s="1"/>
  <c r="BJ1091" i="3" s="1"/>
  <c r="BJ1092" i="3" s="1"/>
  <c r="BJ1093" i="3" s="1"/>
  <c r="BJ1094" i="3" s="1"/>
  <c r="BJ1095" i="3" s="1"/>
  <c r="BJ1096" i="3" s="1"/>
  <c r="BJ1097" i="3" s="1"/>
  <c r="BJ1098" i="3" s="1"/>
  <c r="BJ1099" i="3" s="1"/>
  <c r="BJ1100" i="3" s="1"/>
  <c r="BJ1101" i="3" s="1"/>
  <c r="BJ1102" i="3" s="1"/>
  <c r="BJ1103" i="3" s="1"/>
  <c r="BJ1104" i="3" s="1"/>
  <c r="BJ1105" i="3" s="1"/>
  <c r="BJ1106" i="3" s="1"/>
  <c r="BJ1107" i="3" s="1"/>
  <c r="BJ1108" i="3" s="1"/>
  <c r="BJ1109" i="3" s="1"/>
  <c r="BJ1110" i="3" s="1"/>
  <c r="BJ1111" i="3" s="1"/>
  <c r="BJ1112" i="3" s="1"/>
  <c r="BJ1113" i="3" s="1"/>
  <c r="BJ1114" i="3" s="1"/>
  <c r="BJ1115" i="3" s="1"/>
  <c r="BJ1116" i="3" s="1"/>
  <c r="BJ1117" i="3" s="1"/>
  <c r="BJ1118" i="3" s="1"/>
  <c r="BJ1119" i="3" s="1"/>
  <c r="BJ1120" i="3" s="1"/>
  <c r="BJ1121" i="3" s="1"/>
  <c r="BJ1122" i="3" s="1"/>
  <c r="BJ1123" i="3" s="1"/>
  <c r="BJ1124" i="3" s="1"/>
  <c r="BJ1125" i="3" s="1"/>
  <c r="BJ1126" i="3" s="1"/>
  <c r="BJ1127" i="3" s="1"/>
  <c r="BJ1128" i="3" s="1"/>
  <c r="BJ1129" i="3" s="1"/>
  <c r="BI2" i="3"/>
  <c r="BI3" i="3" s="1"/>
  <c r="BI4" i="3" s="1"/>
  <c r="BI5" i="3" s="1"/>
  <c r="BI6" i="3" s="1"/>
  <c r="BI7" i="3" s="1"/>
  <c r="BI8" i="3" s="1"/>
  <c r="BI9" i="3" s="1"/>
  <c r="BI10" i="3" s="1"/>
  <c r="BI11" i="3" s="1"/>
  <c r="BI12" i="3" s="1"/>
  <c r="BI13" i="3" s="1"/>
  <c r="BI14" i="3" s="1"/>
  <c r="BI15" i="3" s="1"/>
  <c r="BI16" i="3" s="1"/>
  <c r="BI17" i="3" s="1"/>
  <c r="BI18" i="3" s="1"/>
  <c r="BI19" i="3" s="1"/>
  <c r="BI20" i="3" s="1"/>
  <c r="BI21" i="3" s="1"/>
  <c r="BI22" i="3" s="1"/>
  <c r="BI23" i="3" s="1"/>
  <c r="BI24" i="3" s="1"/>
  <c r="BI25" i="3" s="1"/>
  <c r="BI26" i="3" s="1"/>
  <c r="BI27" i="3" s="1"/>
  <c r="BI28" i="3" s="1"/>
  <c r="BI29" i="3" s="1"/>
  <c r="BI30" i="3" s="1"/>
  <c r="BI31" i="3" s="1"/>
  <c r="BI32" i="3" s="1"/>
  <c r="BI33" i="3" s="1"/>
  <c r="BI34" i="3" s="1"/>
  <c r="BI35" i="3" s="1"/>
  <c r="BI36" i="3" s="1"/>
  <c r="BI37" i="3" s="1"/>
  <c r="BI38" i="3" s="1"/>
  <c r="BI39" i="3" s="1"/>
  <c r="BI40" i="3" s="1"/>
  <c r="BI41" i="3" s="1"/>
  <c r="BI42" i="3" s="1"/>
  <c r="BI43" i="3" s="1"/>
  <c r="BI44" i="3" s="1"/>
  <c r="BI45" i="3" s="1"/>
  <c r="BI46" i="3" s="1"/>
  <c r="BI47" i="3" s="1"/>
  <c r="BI48" i="3" s="1"/>
  <c r="BI49" i="3" s="1"/>
  <c r="BI50" i="3" s="1"/>
  <c r="BI51" i="3" s="1"/>
  <c r="BI52" i="3" s="1"/>
  <c r="BI53" i="3" s="1"/>
  <c r="BI54" i="3" s="1"/>
  <c r="BI55" i="3" s="1"/>
  <c r="BI56" i="3" s="1"/>
  <c r="BI57" i="3" s="1"/>
  <c r="BI58" i="3" s="1"/>
  <c r="BI59" i="3" s="1"/>
  <c r="BI60" i="3" s="1"/>
  <c r="BI61" i="3" s="1"/>
  <c r="BI62" i="3" s="1"/>
  <c r="BI63" i="3" s="1"/>
  <c r="BI64" i="3" s="1"/>
  <c r="BI65" i="3" s="1"/>
  <c r="BI66" i="3" s="1"/>
  <c r="BI67" i="3" s="1"/>
  <c r="BI68" i="3" s="1"/>
  <c r="BI69" i="3" s="1"/>
  <c r="BI70" i="3" s="1"/>
  <c r="BI71" i="3" s="1"/>
  <c r="BI72" i="3" s="1"/>
  <c r="BI73" i="3" s="1"/>
  <c r="BI74" i="3" s="1"/>
  <c r="BI75" i="3" s="1"/>
  <c r="BI76" i="3" s="1"/>
  <c r="BI77" i="3" s="1"/>
  <c r="BI78" i="3" s="1"/>
  <c r="BI79" i="3" s="1"/>
  <c r="BI80" i="3" s="1"/>
  <c r="BI81" i="3" s="1"/>
  <c r="BI82" i="3" s="1"/>
  <c r="BI83" i="3" s="1"/>
  <c r="BI84" i="3" s="1"/>
  <c r="BI85" i="3" s="1"/>
  <c r="BI86" i="3" s="1"/>
  <c r="BI87" i="3" s="1"/>
  <c r="BI88" i="3" s="1"/>
  <c r="BI89" i="3" s="1"/>
  <c r="BI90" i="3" s="1"/>
  <c r="BI91" i="3" s="1"/>
  <c r="BI92" i="3" s="1"/>
  <c r="BI93" i="3" s="1"/>
  <c r="BI94" i="3" s="1"/>
  <c r="BI95" i="3" s="1"/>
  <c r="BI96" i="3" s="1"/>
  <c r="BI97" i="3" s="1"/>
  <c r="BI98" i="3" s="1"/>
  <c r="BI99" i="3" s="1"/>
  <c r="BI100" i="3" s="1"/>
  <c r="BI101" i="3" s="1"/>
  <c r="BI102" i="3" s="1"/>
  <c r="BI103" i="3" s="1"/>
  <c r="BI104" i="3" s="1"/>
  <c r="BI105" i="3" s="1"/>
  <c r="BI106" i="3" s="1"/>
  <c r="BI107" i="3" s="1"/>
  <c r="BI108" i="3" s="1"/>
  <c r="BI109" i="3" s="1"/>
  <c r="BI110" i="3" s="1"/>
  <c r="BI111" i="3" s="1"/>
  <c r="BI112" i="3" s="1"/>
  <c r="BI113" i="3" s="1"/>
  <c r="BI114" i="3" s="1"/>
  <c r="BI115" i="3" s="1"/>
  <c r="BI116" i="3" s="1"/>
  <c r="BI117" i="3" s="1"/>
  <c r="BI118" i="3" s="1"/>
  <c r="BI119" i="3" s="1"/>
  <c r="BI120" i="3" s="1"/>
  <c r="BI121" i="3" s="1"/>
  <c r="BI122" i="3" s="1"/>
  <c r="BI123" i="3" s="1"/>
  <c r="BI124" i="3" s="1"/>
  <c r="BI125" i="3" s="1"/>
  <c r="BI126" i="3" s="1"/>
  <c r="BI127" i="3" s="1"/>
  <c r="BI128" i="3" s="1"/>
  <c r="BI129" i="3" s="1"/>
  <c r="BI130" i="3" s="1"/>
  <c r="BI131" i="3" s="1"/>
  <c r="BI132" i="3" s="1"/>
  <c r="BI133" i="3" s="1"/>
  <c r="BI134" i="3" s="1"/>
  <c r="BI135" i="3" s="1"/>
  <c r="BI136" i="3" s="1"/>
  <c r="BI137" i="3" s="1"/>
  <c r="BI138" i="3" s="1"/>
  <c r="BI139" i="3" s="1"/>
  <c r="BI140" i="3" s="1"/>
  <c r="BI141" i="3" s="1"/>
  <c r="BI142" i="3" s="1"/>
  <c r="BI143" i="3" s="1"/>
  <c r="BI144" i="3" s="1"/>
  <c r="BI145" i="3" s="1"/>
  <c r="BI146" i="3" s="1"/>
  <c r="BI147" i="3" s="1"/>
  <c r="BI148" i="3" s="1"/>
  <c r="BI149" i="3" s="1"/>
  <c r="BI150" i="3" s="1"/>
  <c r="BI151" i="3" s="1"/>
  <c r="BI152" i="3" s="1"/>
  <c r="BI153" i="3" s="1"/>
  <c r="BI154" i="3" s="1"/>
  <c r="BI155" i="3" s="1"/>
  <c r="BI156" i="3" s="1"/>
  <c r="BI157" i="3" s="1"/>
  <c r="BI158" i="3" s="1"/>
  <c r="BI159" i="3" s="1"/>
  <c r="BI160" i="3" s="1"/>
  <c r="BI161" i="3" s="1"/>
  <c r="BI162" i="3" s="1"/>
  <c r="BI163" i="3" s="1"/>
  <c r="BI164" i="3" s="1"/>
  <c r="BI165" i="3" s="1"/>
  <c r="BI166" i="3" s="1"/>
  <c r="BI167" i="3" s="1"/>
  <c r="BI168" i="3" s="1"/>
  <c r="BI169" i="3" s="1"/>
  <c r="BI170" i="3" s="1"/>
  <c r="BI171" i="3" s="1"/>
  <c r="BI172" i="3" s="1"/>
  <c r="BI173" i="3" s="1"/>
  <c r="BI174" i="3" s="1"/>
  <c r="BI175" i="3" s="1"/>
  <c r="BI176" i="3" s="1"/>
  <c r="BI177" i="3" s="1"/>
  <c r="BI178" i="3" s="1"/>
  <c r="BI179" i="3" s="1"/>
  <c r="BI180" i="3" s="1"/>
  <c r="BI181" i="3" s="1"/>
  <c r="BI182" i="3" s="1"/>
  <c r="BI183" i="3" s="1"/>
  <c r="BI184" i="3" s="1"/>
  <c r="BI185" i="3" s="1"/>
  <c r="BI186" i="3" s="1"/>
  <c r="BI187" i="3" s="1"/>
  <c r="BI188" i="3" s="1"/>
  <c r="BI189" i="3" s="1"/>
  <c r="BI190" i="3" s="1"/>
  <c r="BI191" i="3" s="1"/>
  <c r="BI192" i="3" s="1"/>
  <c r="BI193" i="3" s="1"/>
  <c r="BI194" i="3" s="1"/>
  <c r="BI195" i="3" s="1"/>
  <c r="BI196" i="3" s="1"/>
  <c r="BI197" i="3" s="1"/>
  <c r="BI198" i="3" s="1"/>
  <c r="BI199" i="3" s="1"/>
  <c r="BI200" i="3" s="1"/>
  <c r="BI201" i="3" s="1"/>
  <c r="BI202" i="3" s="1"/>
  <c r="BI203" i="3" s="1"/>
  <c r="BI204" i="3" s="1"/>
  <c r="BI205" i="3" s="1"/>
  <c r="BI206" i="3" s="1"/>
  <c r="BI207" i="3" s="1"/>
  <c r="BI208" i="3" s="1"/>
  <c r="BI209" i="3" s="1"/>
  <c r="BI210" i="3" s="1"/>
  <c r="BI211" i="3" s="1"/>
  <c r="BI212" i="3" s="1"/>
  <c r="BI213" i="3" s="1"/>
  <c r="BI214" i="3" s="1"/>
  <c r="BI215" i="3" s="1"/>
  <c r="BI216" i="3" s="1"/>
  <c r="BI217" i="3" s="1"/>
  <c r="BI218" i="3" s="1"/>
  <c r="BI219" i="3" s="1"/>
  <c r="BI220" i="3" s="1"/>
  <c r="BI221" i="3" s="1"/>
  <c r="BI222" i="3" s="1"/>
  <c r="BI223" i="3" s="1"/>
  <c r="BI224" i="3" s="1"/>
  <c r="BI225" i="3" s="1"/>
  <c r="BI226" i="3" s="1"/>
  <c r="BI227" i="3" s="1"/>
  <c r="BI228" i="3" s="1"/>
  <c r="BI229" i="3" s="1"/>
  <c r="BI230" i="3" s="1"/>
  <c r="BI231" i="3" s="1"/>
  <c r="BI232" i="3" s="1"/>
  <c r="BI233" i="3" s="1"/>
  <c r="BI234" i="3" s="1"/>
  <c r="BI235" i="3" s="1"/>
  <c r="BI236" i="3" s="1"/>
  <c r="BI237" i="3" s="1"/>
  <c r="BI238" i="3" s="1"/>
  <c r="BI239" i="3" s="1"/>
  <c r="BI240" i="3" s="1"/>
  <c r="BI241" i="3" s="1"/>
  <c r="BI242" i="3" s="1"/>
  <c r="BI243" i="3" s="1"/>
  <c r="BI244" i="3" s="1"/>
  <c r="BI245" i="3" s="1"/>
  <c r="BI246" i="3" s="1"/>
  <c r="BI247" i="3" s="1"/>
  <c r="BI248" i="3" s="1"/>
  <c r="BI249" i="3" s="1"/>
  <c r="BI250" i="3" s="1"/>
  <c r="BI251" i="3" s="1"/>
  <c r="BI252" i="3" s="1"/>
  <c r="BI253" i="3" s="1"/>
  <c r="BI254" i="3" s="1"/>
  <c r="BI255" i="3" s="1"/>
  <c r="BI256" i="3" s="1"/>
  <c r="BI257" i="3" s="1"/>
  <c r="BI258" i="3" s="1"/>
  <c r="BI259" i="3" s="1"/>
  <c r="BI260" i="3" s="1"/>
  <c r="BI261" i="3" s="1"/>
  <c r="BI262" i="3" s="1"/>
  <c r="BI263" i="3" s="1"/>
  <c r="BI264" i="3" s="1"/>
  <c r="BI265" i="3" s="1"/>
  <c r="BI266" i="3" s="1"/>
  <c r="BI267" i="3" s="1"/>
  <c r="BI268" i="3" s="1"/>
  <c r="BI269" i="3" s="1"/>
  <c r="BI270" i="3" s="1"/>
  <c r="BI271" i="3" s="1"/>
  <c r="BI272" i="3" s="1"/>
  <c r="BI273" i="3" s="1"/>
  <c r="BI274" i="3" s="1"/>
  <c r="BI275" i="3" s="1"/>
  <c r="BI276" i="3" s="1"/>
  <c r="BI277" i="3" s="1"/>
  <c r="BI278" i="3" s="1"/>
  <c r="BI279" i="3" s="1"/>
  <c r="BI280" i="3" s="1"/>
  <c r="BI281" i="3" s="1"/>
  <c r="BI282" i="3" s="1"/>
  <c r="BI283" i="3" s="1"/>
  <c r="BI284" i="3" s="1"/>
  <c r="BI285" i="3" s="1"/>
  <c r="BI286" i="3" s="1"/>
  <c r="BI287" i="3" s="1"/>
  <c r="BI288" i="3" s="1"/>
  <c r="BI289" i="3" s="1"/>
  <c r="BI290" i="3" s="1"/>
  <c r="BI291" i="3" s="1"/>
  <c r="BI292" i="3" s="1"/>
  <c r="BI293" i="3" s="1"/>
  <c r="BI294" i="3" s="1"/>
  <c r="BI295" i="3" s="1"/>
  <c r="BI296" i="3" s="1"/>
  <c r="BI297" i="3" s="1"/>
  <c r="BI298" i="3" s="1"/>
  <c r="BI299" i="3" s="1"/>
  <c r="BI300" i="3" s="1"/>
  <c r="BI301" i="3" s="1"/>
  <c r="BI302" i="3" s="1"/>
  <c r="BI303" i="3" s="1"/>
  <c r="BI304" i="3" s="1"/>
  <c r="BI305" i="3" s="1"/>
  <c r="BI306" i="3" s="1"/>
  <c r="BI307" i="3" s="1"/>
  <c r="BI308" i="3" s="1"/>
  <c r="BI309" i="3" s="1"/>
  <c r="BI310" i="3" s="1"/>
  <c r="BI311" i="3" s="1"/>
  <c r="BI312" i="3" s="1"/>
  <c r="BI313" i="3" s="1"/>
  <c r="BI314" i="3" s="1"/>
  <c r="BI315" i="3" s="1"/>
  <c r="BI316" i="3" s="1"/>
  <c r="BI317" i="3" s="1"/>
  <c r="BI318" i="3" s="1"/>
  <c r="BI319" i="3" s="1"/>
  <c r="BI320" i="3" s="1"/>
  <c r="BI321" i="3" s="1"/>
  <c r="BI322" i="3" s="1"/>
  <c r="BI323" i="3" s="1"/>
  <c r="BI324" i="3" s="1"/>
  <c r="BI325" i="3" s="1"/>
  <c r="BI326" i="3" s="1"/>
  <c r="BI327" i="3" s="1"/>
  <c r="BI328" i="3" s="1"/>
  <c r="BI329" i="3" s="1"/>
  <c r="BI330" i="3" s="1"/>
  <c r="BI331" i="3" s="1"/>
  <c r="BI332" i="3" s="1"/>
  <c r="BI333" i="3" s="1"/>
  <c r="BI334" i="3" s="1"/>
  <c r="BI335" i="3" s="1"/>
  <c r="BI336" i="3" s="1"/>
  <c r="BI337" i="3" s="1"/>
  <c r="BI338" i="3" s="1"/>
  <c r="BI339" i="3" s="1"/>
  <c r="BI340" i="3" s="1"/>
  <c r="BI341" i="3" s="1"/>
  <c r="BI342" i="3" s="1"/>
  <c r="BI343" i="3" s="1"/>
  <c r="BI344" i="3" s="1"/>
  <c r="BI345" i="3" s="1"/>
  <c r="BI346" i="3" s="1"/>
  <c r="BI347" i="3" s="1"/>
  <c r="BI348" i="3" s="1"/>
  <c r="BI349" i="3" s="1"/>
  <c r="BI350" i="3" s="1"/>
  <c r="BI351" i="3" s="1"/>
  <c r="BI352" i="3" s="1"/>
  <c r="BI353" i="3" s="1"/>
  <c r="BI354" i="3" s="1"/>
  <c r="BI355" i="3" s="1"/>
  <c r="BI356" i="3" s="1"/>
  <c r="BI357" i="3" s="1"/>
  <c r="BI358" i="3" s="1"/>
  <c r="BI359" i="3" s="1"/>
  <c r="BI360" i="3" s="1"/>
  <c r="BI361" i="3" s="1"/>
  <c r="BI362" i="3" s="1"/>
  <c r="BI363" i="3" s="1"/>
  <c r="BI364" i="3" s="1"/>
  <c r="BI365" i="3" s="1"/>
  <c r="BI366" i="3" s="1"/>
  <c r="BI367" i="3" s="1"/>
  <c r="BI368" i="3" s="1"/>
  <c r="BI369" i="3" s="1"/>
  <c r="BI370" i="3" s="1"/>
  <c r="BI371" i="3" s="1"/>
  <c r="BI372" i="3" s="1"/>
  <c r="BI373" i="3" s="1"/>
  <c r="BI374" i="3" s="1"/>
  <c r="BI375" i="3" s="1"/>
  <c r="BI376" i="3" s="1"/>
  <c r="BI377" i="3" s="1"/>
  <c r="BI378" i="3" s="1"/>
  <c r="BI379" i="3" s="1"/>
  <c r="BI380" i="3" s="1"/>
  <c r="BI381" i="3" s="1"/>
  <c r="BI382" i="3" s="1"/>
  <c r="BI383" i="3" s="1"/>
  <c r="BI384" i="3" s="1"/>
  <c r="BI385" i="3" s="1"/>
  <c r="BI386" i="3" s="1"/>
  <c r="BI387" i="3" s="1"/>
  <c r="BI388" i="3" s="1"/>
  <c r="BI389" i="3" s="1"/>
  <c r="BI390" i="3" s="1"/>
  <c r="BI391" i="3" s="1"/>
  <c r="BI392" i="3" s="1"/>
  <c r="BI393" i="3" s="1"/>
  <c r="BI394" i="3" s="1"/>
  <c r="BI395" i="3" s="1"/>
  <c r="BI396" i="3" s="1"/>
  <c r="BI397" i="3" s="1"/>
  <c r="BI398" i="3" s="1"/>
  <c r="BI399" i="3" s="1"/>
  <c r="BI400" i="3" s="1"/>
  <c r="BI401" i="3" s="1"/>
  <c r="BI402" i="3" s="1"/>
  <c r="BI403" i="3" s="1"/>
  <c r="BI404" i="3" s="1"/>
  <c r="BI405" i="3" s="1"/>
  <c r="BI406" i="3" s="1"/>
  <c r="BI407" i="3" s="1"/>
  <c r="BI408" i="3" s="1"/>
  <c r="BI409" i="3" s="1"/>
  <c r="BI410" i="3" s="1"/>
  <c r="BI411" i="3" s="1"/>
  <c r="BI412" i="3" s="1"/>
  <c r="BI413" i="3" s="1"/>
  <c r="BI414" i="3" s="1"/>
  <c r="BI415" i="3" s="1"/>
  <c r="BI416" i="3" s="1"/>
  <c r="BI417" i="3" s="1"/>
  <c r="BI418" i="3" s="1"/>
  <c r="BI419" i="3" s="1"/>
  <c r="BI420" i="3" s="1"/>
  <c r="BI421" i="3" s="1"/>
  <c r="BI422" i="3" s="1"/>
  <c r="BI423" i="3" s="1"/>
  <c r="BI424" i="3" s="1"/>
  <c r="BI425" i="3" s="1"/>
  <c r="BI426" i="3" s="1"/>
  <c r="BI427" i="3" s="1"/>
  <c r="BI428" i="3" s="1"/>
  <c r="BI429" i="3" s="1"/>
  <c r="BI430" i="3" s="1"/>
  <c r="BI431" i="3" s="1"/>
  <c r="BI432" i="3" s="1"/>
  <c r="BI433" i="3" s="1"/>
  <c r="BI434" i="3" s="1"/>
  <c r="BI435" i="3" s="1"/>
  <c r="BI436" i="3" s="1"/>
  <c r="BI437" i="3" s="1"/>
  <c r="BI438" i="3" s="1"/>
  <c r="BI439" i="3" s="1"/>
  <c r="BI440" i="3" s="1"/>
  <c r="BI441" i="3" s="1"/>
  <c r="BI442" i="3" s="1"/>
  <c r="BI443" i="3" s="1"/>
  <c r="BI444" i="3" s="1"/>
  <c r="BI445" i="3" s="1"/>
  <c r="BI446" i="3" s="1"/>
  <c r="BI447" i="3" s="1"/>
  <c r="BI448" i="3" s="1"/>
  <c r="BI449" i="3" s="1"/>
  <c r="BI450" i="3" s="1"/>
  <c r="BI451" i="3" s="1"/>
  <c r="BI452" i="3" s="1"/>
  <c r="BI453" i="3" s="1"/>
  <c r="BI454" i="3" s="1"/>
  <c r="BI455" i="3" s="1"/>
  <c r="BI456" i="3" s="1"/>
  <c r="BI457" i="3" s="1"/>
  <c r="BI458" i="3" s="1"/>
  <c r="BI459" i="3" s="1"/>
  <c r="BI460" i="3" s="1"/>
  <c r="BI461" i="3" s="1"/>
  <c r="BI462" i="3" s="1"/>
  <c r="BI463" i="3" s="1"/>
  <c r="BI464" i="3" s="1"/>
  <c r="BI465" i="3" s="1"/>
  <c r="BI466" i="3" s="1"/>
  <c r="BI467" i="3" s="1"/>
  <c r="BI468" i="3" s="1"/>
  <c r="BI469" i="3" s="1"/>
  <c r="BI470" i="3" s="1"/>
  <c r="BI471" i="3" s="1"/>
  <c r="BI472" i="3" s="1"/>
  <c r="BI473" i="3" s="1"/>
  <c r="BI474" i="3" s="1"/>
  <c r="BI475" i="3" s="1"/>
  <c r="BI476" i="3" s="1"/>
  <c r="BI477" i="3" s="1"/>
  <c r="BI478" i="3" s="1"/>
  <c r="BI479" i="3" s="1"/>
  <c r="BI480" i="3" s="1"/>
  <c r="BI481" i="3" s="1"/>
  <c r="BI482" i="3" s="1"/>
  <c r="BI483" i="3" s="1"/>
  <c r="BI484" i="3" s="1"/>
  <c r="BI485" i="3" s="1"/>
  <c r="BI486" i="3" s="1"/>
  <c r="BI487" i="3" s="1"/>
  <c r="BI488" i="3" s="1"/>
  <c r="BI489" i="3" s="1"/>
  <c r="BI490" i="3" s="1"/>
  <c r="BI491" i="3" s="1"/>
  <c r="BI492" i="3" s="1"/>
  <c r="BI493" i="3" s="1"/>
  <c r="BI494" i="3" s="1"/>
  <c r="BI495" i="3" s="1"/>
  <c r="BI496" i="3" s="1"/>
  <c r="BI497" i="3" s="1"/>
  <c r="BI498" i="3" s="1"/>
  <c r="BI499" i="3" s="1"/>
  <c r="BI500" i="3" s="1"/>
  <c r="BI501" i="3" s="1"/>
  <c r="BI502" i="3" s="1"/>
  <c r="BI503" i="3" s="1"/>
  <c r="BI504" i="3" s="1"/>
  <c r="BI505" i="3" s="1"/>
  <c r="BI506" i="3" s="1"/>
  <c r="BI507" i="3" s="1"/>
  <c r="BI508" i="3" s="1"/>
  <c r="BI509" i="3" s="1"/>
  <c r="BI510" i="3" s="1"/>
  <c r="BI511" i="3" s="1"/>
  <c r="BI512" i="3" s="1"/>
  <c r="BI513" i="3" s="1"/>
  <c r="BI514" i="3" s="1"/>
  <c r="BI515" i="3" s="1"/>
  <c r="BI516" i="3" s="1"/>
  <c r="BI517" i="3" s="1"/>
  <c r="BI518" i="3" s="1"/>
  <c r="BI519" i="3" s="1"/>
  <c r="BI520" i="3" s="1"/>
  <c r="BI521" i="3" s="1"/>
  <c r="BI522" i="3" s="1"/>
  <c r="BI523" i="3" s="1"/>
  <c r="BI524" i="3" s="1"/>
  <c r="BI525" i="3" s="1"/>
  <c r="BI526" i="3" s="1"/>
  <c r="BI527" i="3" s="1"/>
  <c r="BI528" i="3" s="1"/>
  <c r="BI529" i="3" s="1"/>
  <c r="BI530" i="3" s="1"/>
  <c r="BI531" i="3" s="1"/>
  <c r="BI532" i="3" s="1"/>
  <c r="BI533" i="3" s="1"/>
  <c r="BI534" i="3" s="1"/>
  <c r="BI535" i="3" s="1"/>
  <c r="BI536" i="3" s="1"/>
  <c r="BI537" i="3" s="1"/>
  <c r="BI538" i="3" s="1"/>
  <c r="BI539" i="3" s="1"/>
  <c r="BI540" i="3" s="1"/>
  <c r="BI541" i="3" s="1"/>
  <c r="BI542" i="3" s="1"/>
  <c r="BI543" i="3" s="1"/>
  <c r="BI544" i="3" s="1"/>
  <c r="BI545" i="3" s="1"/>
  <c r="BI546" i="3" s="1"/>
  <c r="BI547" i="3" s="1"/>
  <c r="BI548" i="3" s="1"/>
  <c r="BI549" i="3" s="1"/>
  <c r="BI550" i="3" s="1"/>
  <c r="BI551" i="3" s="1"/>
  <c r="BI552" i="3" s="1"/>
  <c r="BI553" i="3" s="1"/>
  <c r="BI554" i="3" s="1"/>
  <c r="BI555" i="3" s="1"/>
  <c r="BI556" i="3" s="1"/>
  <c r="BI557" i="3" s="1"/>
  <c r="BI558" i="3" s="1"/>
  <c r="BI559" i="3" s="1"/>
  <c r="BI560" i="3" s="1"/>
  <c r="BI561" i="3" s="1"/>
  <c r="BI562" i="3" s="1"/>
  <c r="BI563" i="3" s="1"/>
  <c r="BI564" i="3" s="1"/>
  <c r="BI565" i="3" s="1"/>
  <c r="BI566" i="3" s="1"/>
  <c r="BI567" i="3" s="1"/>
  <c r="BI568" i="3" s="1"/>
  <c r="BI569" i="3" s="1"/>
  <c r="BI570" i="3" s="1"/>
  <c r="BI571" i="3" s="1"/>
  <c r="BI572" i="3" s="1"/>
  <c r="BI573" i="3" s="1"/>
  <c r="BI574" i="3" s="1"/>
  <c r="BI575" i="3" s="1"/>
  <c r="BI576" i="3" s="1"/>
  <c r="BI577" i="3" s="1"/>
  <c r="BI578" i="3" s="1"/>
  <c r="BI579" i="3" s="1"/>
  <c r="BI580" i="3" s="1"/>
  <c r="BI581" i="3" s="1"/>
  <c r="BI582" i="3" s="1"/>
  <c r="BI583" i="3" s="1"/>
  <c r="BI584" i="3" s="1"/>
  <c r="BI585" i="3" s="1"/>
  <c r="BI586" i="3" s="1"/>
  <c r="BI587" i="3" s="1"/>
  <c r="BI588" i="3" s="1"/>
  <c r="BI589" i="3" s="1"/>
  <c r="BI590" i="3" s="1"/>
  <c r="BI591" i="3" s="1"/>
  <c r="BI592" i="3" s="1"/>
  <c r="BI593" i="3" s="1"/>
  <c r="BI594" i="3" s="1"/>
  <c r="BI595" i="3" s="1"/>
  <c r="BI596" i="3" s="1"/>
  <c r="BI597" i="3" s="1"/>
  <c r="BI598" i="3" s="1"/>
  <c r="BI599" i="3" s="1"/>
  <c r="BI600" i="3" s="1"/>
  <c r="BI601" i="3" s="1"/>
  <c r="BI602" i="3" s="1"/>
  <c r="BI603" i="3" s="1"/>
  <c r="BI604" i="3" s="1"/>
  <c r="BI605" i="3" s="1"/>
  <c r="BI606" i="3" s="1"/>
  <c r="BI607" i="3" s="1"/>
  <c r="BI608" i="3" s="1"/>
  <c r="BI609" i="3" s="1"/>
  <c r="BI610" i="3" s="1"/>
  <c r="BI611" i="3" s="1"/>
  <c r="BI612" i="3" s="1"/>
  <c r="BI613" i="3" s="1"/>
  <c r="BI614" i="3" s="1"/>
  <c r="BI615" i="3" s="1"/>
  <c r="BI616" i="3" s="1"/>
  <c r="BI617" i="3" s="1"/>
  <c r="BI618" i="3" s="1"/>
  <c r="BI619" i="3" s="1"/>
  <c r="BI620" i="3" s="1"/>
  <c r="BI621" i="3" s="1"/>
  <c r="BI622" i="3" s="1"/>
  <c r="BI623" i="3" s="1"/>
  <c r="BI624" i="3" s="1"/>
  <c r="BI625" i="3" s="1"/>
  <c r="BI626" i="3" s="1"/>
  <c r="BI627" i="3" s="1"/>
  <c r="BI628" i="3" s="1"/>
  <c r="BI629" i="3" s="1"/>
  <c r="BI630" i="3" s="1"/>
  <c r="BI631" i="3" s="1"/>
  <c r="BI632" i="3" s="1"/>
  <c r="BI633" i="3" s="1"/>
  <c r="BI634" i="3" s="1"/>
  <c r="BI635" i="3" s="1"/>
  <c r="BI636" i="3" s="1"/>
  <c r="BI637" i="3" s="1"/>
  <c r="BI638" i="3" s="1"/>
  <c r="BI639" i="3" s="1"/>
  <c r="BI640" i="3" s="1"/>
  <c r="BI641" i="3" s="1"/>
  <c r="BI642" i="3" s="1"/>
  <c r="BI643" i="3" s="1"/>
  <c r="BI644" i="3" s="1"/>
  <c r="BI645" i="3" s="1"/>
  <c r="BI646" i="3" s="1"/>
  <c r="BI647" i="3" s="1"/>
  <c r="BI648" i="3" s="1"/>
  <c r="BI649" i="3" s="1"/>
  <c r="BI650" i="3" s="1"/>
  <c r="BI651" i="3" s="1"/>
  <c r="BI652" i="3" s="1"/>
  <c r="BI653" i="3" s="1"/>
  <c r="BI654" i="3" s="1"/>
  <c r="BI655" i="3" s="1"/>
  <c r="BI656" i="3" s="1"/>
  <c r="BI657" i="3" s="1"/>
  <c r="BI658" i="3" s="1"/>
  <c r="BI659" i="3" s="1"/>
  <c r="BI660" i="3" s="1"/>
  <c r="BI661" i="3" s="1"/>
  <c r="BI662" i="3" s="1"/>
  <c r="BI663" i="3" s="1"/>
  <c r="BI664" i="3" s="1"/>
  <c r="BI665" i="3" s="1"/>
  <c r="BI666" i="3" s="1"/>
  <c r="BI667" i="3" s="1"/>
  <c r="BI668" i="3" s="1"/>
  <c r="BI669" i="3" s="1"/>
  <c r="BI670" i="3" s="1"/>
  <c r="BI671" i="3" s="1"/>
  <c r="BI672" i="3" s="1"/>
  <c r="BI673" i="3" s="1"/>
  <c r="BI674" i="3" s="1"/>
  <c r="BI675" i="3" s="1"/>
  <c r="BI676" i="3" s="1"/>
  <c r="BI677" i="3" s="1"/>
  <c r="BI678" i="3" s="1"/>
  <c r="BI679" i="3" s="1"/>
  <c r="BI680" i="3" s="1"/>
  <c r="BI681" i="3" s="1"/>
  <c r="BI682" i="3" s="1"/>
  <c r="BI683" i="3" s="1"/>
  <c r="BI684" i="3" s="1"/>
  <c r="BI685" i="3" s="1"/>
  <c r="BI686" i="3" s="1"/>
  <c r="BI687" i="3" s="1"/>
  <c r="BI688" i="3" s="1"/>
  <c r="BI689" i="3" s="1"/>
  <c r="BI690" i="3" s="1"/>
  <c r="BI691" i="3" s="1"/>
  <c r="BI692" i="3" s="1"/>
  <c r="BI693" i="3" s="1"/>
  <c r="BI694" i="3" s="1"/>
  <c r="BI695" i="3" s="1"/>
  <c r="BI696" i="3" s="1"/>
  <c r="BI697" i="3" s="1"/>
  <c r="BI698" i="3" s="1"/>
  <c r="BI699" i="3" s="1"/>
  <c r="BI700" i="3" s="1"/>
  <c r="BI701" i="3" s="1"/>
  <c r="BI702" i="3" s="1"/>
  <c r="BI703" i="3" s="1"/>
  <c r="BI704" i="3" s="1"/>
  <c r="BI705" i="3" s="1"/>
  <c r="BI706" i="3" s="1"/>
  <c r="BI707" i="3" s="1"/>
  <c r="BI708" i="3" s="1"/>
  <c r="BI709" i="3" s="1"/>
  <c r="BI710" i="3" s="1"/>
  <c r="BI711" i="3" s="1"/>
  <c r="BI712" i="3" s="1"/>
  <c r="BI713" i="3" s="1"/>
  <c r="BI714" i="3" s="1"/>
  <c r="BI715" i="3" s="1"/>
  <c r="BI716" i="3" s="1"/>
  <c r="BI717" i="3" s="1"/>
  <c r="BI718" i="3" s="1"/>
  <c r="BI719" i="3" s="1"/>
  <c r="BI720" i="3" s="1"/>
  <c r="BI721" i="3" s="1"/>
  <c r="BI722" i="3" s="1"/>
  <c r="BI723" i="3" s="1"/>
  <c r="BI724" i="3" s="1"/>
  <c r="BI725" i="3" s="1"/>
  <c r="BI726" i="3" s="1"/>
  <c r="BI727" i="3" s="1"/>
  <c r="BI728" i="3" s="1"/>
  <c r="BI729" i="3" s="1"/>
  <c r="BI730" i="3" s="1"/>
  <c r="BI731" i="3" s="1"/>
  <c r="BI732" i="3" s="1"/>
  <c r="BI733" i="3" s="1"/>
  <c r="BI734" i="3" s="1"/>
  <c r="BI735" i="3" s="1"/>
  <c r="BI736" i="3" s="1"/>
  <c r="BI737" i="3" s="1"/>
  <c r="BI738" i="3" s="1"/>
  <c r="BI739" i="3" s="1"/>
  <c r="BI740" i="3" s="1"/>
  <c r="BI741" i="3" s="1"/>
  <c r="BI742" i="3" s="1"/>
  <c r="BI743" i="3" s="1"/>
  <c r="BI744" i="3" s="1"/>
  <c r="BI745" i="3" s="1"/>
  <c r="BI746" i="3" s="1"/>
  <c r="BI747" i="3" s="1"/>
  <c r="BI748" i="3" s="1"/>
  <c r="BI749" i="3" s="1"/>
  <c r="BI750" i="3" s="1"/>
  <c r="BI751" i="3" s="1"/>
  <c r="BI752" i="3" s="1"/>
  <c r="BI753" i="3" s="1"/>
  <c r="BI754" i="3" s="1"/>
  <c r="BI755" i="3" s="1"/>
  <c r="BI756" i="3" s="1"/>
  <c r="BI757" i="3" s="1"/>
  <c r="BI758" i="3" s="1"/>
  <c r="BI759" i="3" s="1"/>
  <c r="BI760" i="3" s="1"/>
  <c r="BI761" i="3" s="1"/>
  <c r="BI762" i="3" s="1"/>
  <c r="BI763" i="3" s="1"/>
  <c r="BI764" i="3" s="1"/>
  <c r="BI765" i="3" s="1"/>
  <c r="BI766" i="3" s="1"/>
  <c r="BI767" i="3" s="1"/>
  <c r="BI768" i="3" s="1"/>
  <c r="BI769" i="3" s="1"/>
  <c r="BI770" i="3" s="1"/>
  <c r="BI771" i="3" s="1"/>
  <c r="BI772" i="3" s="1"/>
  <c r="BI773" i="3" s="1"/>
  <c r="BI774" i="3" s="1"/>
  <c r="BI775" i="3" s="1"/>
  <c r="BI776" i="3" s="1"/>
  <c r="BI777" i="3" s="1"/>
  <c r="BI778" i="3" s="1"/>
  <c r="BI779" i="3" s="1"/>
  <c r="BI780" i="3" s="1"/>
  <c r="BI781" i="3" s="1"/>
  <c r="BI782" i="3" s="1"/>
  <c r="BI783" i="3" s="1"/>
  <c r="BI784" i="3" s="1"/>
  <c r="BI785" i="3" s="1"/>
  <c r="BI786" i="3" s="1"/>
  <c r="BI787" i="3" s="1"/>
  <c r="BI788" i="3" s="1"/>
  <c r="BI789" i="3" s="1"/>
  <c r="BI790" i="3" s="1"/>
  <c r="BI791" i="3" s="1"/>
  <c r="BI792" i="3" s="1"/>
  <c r="BI793" i="3" s="1"/>
  <c r="BI794" i="3" s="1"/>
  <c r="BI795" i="3" s="1"/>
  <c r="BI796" i="3" s="1"/>
  <c r="BI797" i="3" s="1"/>
  <c r="BI798" i="3" s="1"/>
  <c r="BI799" i="3" s="1"/>
  <c r="BI800" i="3" s="1"/>
  <c r="BI801" i="3" s="1"/>
  <c r="BI802" i="3" s="1"/>
  <c r="BI803" i="3" s="1"/>
  <c r="BI804" i="3" s="1"/>
  <c r="BI805" i="3" s="1"/>
  <c r="BI806" i="3" s="1"/>
  <c r="BI807" i="3" s="1"/>
  <c r="BI808" i="3" s="1"/>
  <c r="BI809" i="3" s="1"/>
  <c r="BI810" i="3" s="1"/>
  <c r="BI811" i="3" s="1"/>
  <c r="BI812" i="3" s="1"/>
  <c r="BI813" i="3" s="1"/>
  <c r="BI814" i="3" s="1"/>
  <c r="BI815" i="3" s="1"/>
  <c r="BI816" i="3" s="1"/>
  <c r="BI817" i="3" s="1"/>
  <c r="BI818" i="3" s="1"/>
  <c r="BI819" i="3" s="1"/>
  <c r="BI820" i="3" s="1"/>
  <c r="BI821" i="3" s="1"/>
  <c r="BI822" i="3" s="1"/>
  <c r="BI823" i="3" s="1"/>
  <c r="BI824" i="3" s="1"/>
  <c r="BI825" i="3" s="1"/>
  <c r="BI826" i="3" s="1"/>
  <c r="BI827" i="3" s="1"/>
  <c r="BI828" i="3" s="1"/>
  <c r="BI829" i="3" s="1"/>
  <c r="BI830" i="3" s="1"/>
  <c r="BI831" i="3" s="1"/>
  <c r="BI832" i="3" s="1"/>
  <c r="BI833" i="3" s="1"/>
  <c r="BI834" i="3" s="1"/>
  <c r="BI835" i="3" s="1"/>
  <c r="BI836" i="3" s="1"/>
  <c r="BI837" i="3" s="1"/>
  <c r="BI838" i="3" s="1"/>
  <c r="BI839" i="3" s="1"/>
  <c r="BI840" i="3" s="1"/>
  <c r="BI841" i="3" s="1"/>
  <c r="BI842" i="3" s="1"/>
  <c r="BI843" i="3" s="1"/>
  <c r="BI844" i="3" s="1"/>
  <c r="BI845" i="3" s="1"/>
  <c r="BI846" i="3" s="1"/>
  <c r="BI847" i="3" s="1"/>
  <c r="BI848" i="3" s="1"/>
  <c r="BI849" i="3" s="1"/>
  <c r="BI850" i="3" s="1"/>
  <c r="BI851" i="3" s="1"/>
  <c r="BI852" i="3" s="1"/>
  <c r="BI853" i="3" s="1"/>
  <c r="BI854" i="3" s="1"/>
  <c r="BI855" i="3" s="1"/>
  <c r="BI856" i="3" s="1"/>
  <c r="BI857" i="3" s="1"/>
  <c r="BI858" i="3" s="1"/>
  <c r="BI859" i="3" s="1"/>
  <c r="BI860" i="3" s="1"/>
  <c r="BI861" i="3" s="1"/>
  <c r="BI862" i="3" s="1"/>
  <c r="BI863" i="3" s="1"/>
  <c r="BI864" i="3" s="1"/>
  <c r="BI865" i="3" s="1"/>
  <c r="BI866" i="3" s="1"/>
  <c r="BI867" i="3" s="1"/>
  <c r="BI868" i="3" s="1"/>
  <c r="BI869" i="3" s="1"/>
  <c r="BI870" i="3" s="1"/>
  <c r="BI871" i="3" s="1"/>
  <c r="BI872" i="3" s="1"/>
  <c r="BI873" i="3" s="1"/>
  <c r="BI874" i="3" s="1"/>
  <c r="BI875" i="3" s="1"/>
  <c r="BI876" i="3" s="1"/>
  <c r="BI877" i="3" s="1"/>
  <c r="BI878" i="3" s="1"/>
  <c r="BI879" i="3" s="1"/>
  <c r="BI880" i="3" s="1"/>
  <c r="BI881" i="3" s="1"/>
  <c r="BI882" i="3" s="1"/>
  <c r="BI883" i="3" s="1"/>
  <c r="BI884" i="3" s="1"/>
  <c r="BI885" i="3" s="1"/>
  <c r="BI886" i="3" s="1"/>
  <c r="BI887" i="3" s="1"/>
  <c r="BI888" i="3" s="1"/>
  <c r="BI889" i="3" s="1"/>
  <c r="BI890" i="3" s="1"/>
  <c r="BI891" i="3" s="1"/>
  <c r="BI892" i="3" s="1"/>
  <c r="BI893" i="3" s="1"/>
  <c r="BI894" i="3" s="1"/>
  <c r="BI895" i="3" s="1"/>
  <c r="BI896" i="3" s="1"/>
  <c r="BI897" i="3" s="1"/>
  <c r="BI898" i="3" s="1"/>
  <c r="BI899" i="3" s="1"/>
  <c r="BI900" i="3" s="1"/>
  <c r="BI901" i="3" s="1"/>
  <c r="BI902" i="3" s="1"/>
  <c r="BI903" i="3" s="1"/>
  <c r="BI904" i="3" s="1"/>
  <c r="BI905" i="3" s="1"/>
  <c r="BI906" i="3" s="1"/>
  <c r="BI907" i="3" s="1"/>
  <c r="BI908" i="3" s="1"/>
  <c r="BI909" i="3" s="1"/>
  <c r="BI910" i="3" s="1"/>
  <c r="BI911" i="3" s="1"/>
  <c r="BI912" i="3" s="1"/>
  <c r="BI913" i="3" s="1"/>
  <c r="BI914" i="3" s="1"/>
  <c r="BI915" i="3" s="1"/>
  <c r="BI916" i="3" s="1"/>
  <c r="BI917" i="3" s="1"/>
  <c r="BI918" i="3" s="1"/>
  <c r="BI919" i="3" s="1"/>
  <c r="BI920" i="3" s="1"/>
  <c r="BI921" i="3" s="1"/>
  <c r="BI922" i="3" s="1"/>
  <c r="BI923" i="3" s="1"/>
  <c r="BI924" i="3" s="1"/>
  <c r="BI925" i="3" s="1"/>
  <c r="BI926" i="3" s="1"/>
  <c r="BI927" i="3" s="1"/>
  <c r="BI928" i="3" s="1"/>
  <c r="BI929" i="3" s="1"/>
  <c r="BI930" i="3" s="1"/>
  <c r="BI931" i="3" s="1"/>
  <c r="BI932" i="3" s="1"/>
  <c r="BI933" i="3" s="1"/>
  <c r="BI934" i="3" s="1"/>
  <c r="BI935" i="3" s="1"/>
  <c r="BI936" i="3" s="1"/>
  <c r="BI937" i="3" s="1"/>
  <c r="BI938" i="3" s="1"/>
  <c r="BI939" i="3" s="1"/>
  <c r="BI940" i="3" s="1"/>
  <c r="BI941" i="3" s="1"/>
  <c r="BI942" i="3" s="1"/>
  <c r="BI943" i="3" s="1"/>
  <c r="BI944" i="3" s="1"/>
  <c r="BI945" i="3" s="1"/>
  <c r="BI946" i="3" s="1"/>
  <c r="BI947" i="3" s="1"/>
  <c r="BI948" i="3" s="1"/>
  <c r="BI949" i="3" s="1"/>
  <c r="BI950" i="3" s="1"/>
  <c r="BI951" i="3" s="1"/>
  <c r="BI952" i="3" s="1"/>
  <c r="BI953" i="3" s="1"/>
  <c r="BI954" i="3" s="1"/>
  <c r="BI955" i="3" s="1"/>
  <c r="BI956" i="3" s="1"/>
  <c r="BI957" i="3" s="1"/>
  <c r="BI958" i="3" s="1"/>
  <c r="BI959" i="3" s="1"/>
  <c r="BI960" i="3" s="1"/>
  <c r="BI961" i="3" s="1"/>
  <c r="BI962" i="3" s="1"/>
  <c r="BI963" i="3" s="1"/>
  <c r="BI964" i="3" s="1"/>
  <c r="BI965" i="3" s="1"/>
  <c r="BI966" i="3" s="1"/>
  <c r="BI967" i="3" s="1"/>
  <c r="BI968" i="3" s="1"/>
  <c r="BI969" i="3" s="1"/>
  <c r="BI970" i="3" s="1"/>
  <c r="BI971" i="3" s="1"/>
  <c r="BI972" i="3" s="1"/>
  <c r="BI973" i="3" s="1"/>
  <c r="BI974" i="3" s="1"/>
  <c r="BI975" i="3" s="1"/>
  <c r="BI976" i="3" s="1"/>
  <c r="BI977" i="3" s="1"/>
  <c r="BI978" i="3" s="1"/>
  <c r="BI979" i="3" s="1"/>
  <c r="BI980" i="3" s="1"/>
  <c r="BI981" i="3" s="1"/>
  <c r="BI982" i="3" s="1"/>
  <c r="BI983" i="3" s="1"/>
  <c r="BI984" i="3" s="1"/>
  <c r="BI985" i="3" s="1"/>
  <c r="BI986" i="3" s="1"/>
  <c r="BI987" i="3" s="1"/>
  <c r="BI988" i="3" s="1"/>
  <c r="BI989" i="3" s="1"/>
  <c r="BI990" i="3" s="1"/>
  <c r="BI991" i="3" s="1"/>
  <c r="BI992" i="3" s="1"/>
  <c r="BI993" i="3" s="1"/>
  <c r="BI994" i="3" s="1"/>
  <c r="BI995" i="3" s="1"/>
  <c r="BI996" i="3" s="1"/>
  <c r="BI997" i="3" s="1"/>
  <c r="BI998" i="3" s="1"/>
  <c r="BI999" i="3" s="1"/>
  <c r="BI1000" i="3" s="1"/>
  <c r="BI1001" i="3" s="1"/>
  <c r="BI1002" i="3" s="1"/>
  <c r="BI1003" i="3" s="1"/>
  <c r="BI1004" i="3" s="1"/>
  <c r="BI1005" i="3" s="1"/>
  <c r="BI1006" i="3" s="1"/>
  <c r="BI1007" i="3" s="1"/>
  <c r="BI1008" i="3" s="1"/>
  <c r="BI1009" i="3" s="1"/>
  <c r="BI1010" i="3" s="1"/>
  <c r="BI1011" i="3" s="1"/>
  <c r="BI1012" i="3" s="1"/>
  <c r="BI1013" i="3" s="1"/>
  <c r="BI1014" i="3" s="1"/>
  <c r="BI1015" i="3" s="1"/>
  <c r="BI1016" i="3" s="1"/>
  <c r="BI1017" i="3" s="1"/>
  <c r="BI1018" i="3" s="1"/>
  <c r="BI1019" i="3" s="1"/>
  <c r="BI1020" i="3" s="1"/>
  <c r="BI1021" i="3" s="1"/>
  <c r="BI1022" i="3" s="1"/>
  <c r="BI1023" i="3" s="1"/>
  <c r="BI1024" i="3" s="1"/>
  <c r="BI1025" i="3" s="1"/>
  <c r="BI1026" i="3" s="1"/>
  <c r="BI1027" i="3" s="1"/>
  <c r="BI1028" i="3" s="1"/>
  <c r="BI1029" i="3" s="1"/>
  <c r="BI1030" i="3" s="1"/>
  <c r="BI1031" i="3" s="1"/>
  <c r="BI1032" i="3" s="1"/>
  <c r="BI1033" i="3" s="1"/>
  <c r="BI1034" i="3" s="1"/>
  <c r="BI1035" i="3" s="1"/>
  <c r="BI1036" i="3" s="1"/>
  <c r="BI1037" i="3" s="1"/>
  <c r="BI1038" i="3" s="1"/>
  <c r="BI1039" i="3" s="1"/>
  <c r="BI1040" i="3" s="1"/>
  <c r="BI1041" i="3" s="1"/>
  <c r="BI1042" i="3" s="1"/>
  <c r="BI1043" i="3" s="1"/>
  <c r="BI1044" i="3" s="1"/>
  <c r="BI1045" i="3" s="1"/>
  <c r="BI1046" i="3" s="1"/>
  <c r="BI1047" i="3" s="1"/>
  <c r="BI1048" i="3" s="1"/>
  <c r="BI1049" i="3" s="1"/>
  <c r="BI1050" i="3" s="1"/>
  <c r="BI1051" i="3" s="1"/>
  <c r="BI1052" i="3" s="1"/>
  <c r="BI1053" i="3" s="1"/>
  <c r="BI1054" i="3" s="1"/>
  <c r="BI1055" i="3" s="1"/>
  <c r="BI1056" i="3" s="1"/>
  <c r="BI1057" i="3" s="1"/>
  <c r="BI1058" i="3" s="1"/>
  <c r="BI1059" i="3" s="1"/>
  <c r="BI1060" i="3" s="1"/>
  <c r="BI1061" i="3" s="1"/>
  <c r="BI1062" i="3" s="1"/>
  <c r="BI1063" i="3" s="1"/>
  <c r="BI1064" i="3" s="1"/>
  <c r="BI1065" i="3" s="1"/>
  <c r="BI1066" i="3" s="1"/>
  <c r="BI1067" i="3" s="1"/>
  <c r="BI1068" i="3" s="1"/>
  <c r="BI1069" i="3" s="1"/>
  <c r="BI1070" i="3" s="1"/>
  <c r="BI1071" i="3" s="1"/>
  <c r="BI1072" i="3" s="1"/>
  <c r="BI1073" i="3" s="1"/>
  <c r="BI1074" i="3" s="1"/>
  <c r="BI1075" i="3" s="1"/>
  <c r="BI1076" i="3" s="1"/>
  <c r="BI1077" i="3" s="1"/>
  <c r="BI1078" i="3" s="1"/>
  <c r="BI1079" i="3" s="1"/>
  <c r="BI1080" i="3" s="1"/>
  <c r="BI1081" i="3" s="1"/>
  <c r="BI1082" i="3" s="1"/>
  <c r="BI1083" i="3" s="1"/>
  <c r="BI1084" i="3" s="1"/>
  <c r="BI1085" i="3" s="1"/>
  <c r="BI1086" i="3" s="1"/>
  <c r="BI1087" i="3" s="1"/>
  <c r="BI1088" i="3" s="1"/>
  <c r="BI1089" i="3" s="1"/>
  <c r="BI1090" i="3" s="1"/>
  <c r="BI1091" i="3" s="1"/>
  <c r="BI1092" i="3" s="1"/>
  <c r="BI1093" i="3" s="1"/>
  <c r="BI1094" i="3" s="1"/>
  <c r="BI1095" i="3" s="1"/>
  <c r="BI1096" i="3" s="1"/>
  <c r="BI1097" i="3" s="1"/>
  <c r="BI1098" i="3" s="1"/>
  <c r="BI1099" i="3" s="1"/>
  <c r="BI1100" i="3" s="1"/>
  <c r="BI1101" i="3" s="1"/>
  <c r="BI1102" i="3" s="1"/>
  <c r="BI1103" i="3" s="1"/>
  <c r="BI1104" i="3" s="1"/>
  <c r="BI1105" i="3" s="1"/>
  <c r="BI1106" i="3" s="1"/>
  <c r="BI1107" i="3" s="1"/>
  <c r="BI1108" i="3" s="1"/>
  <c r="BI1109" i="3" s="1"/>
  <c r="BI1110" i="3" s="1"/>
  <c r="BI1111" i="3" s="1"/>
  <c r="BI1112" i="3" s="1"/>
  <c r="BI1113" i="3" s="1"/>
  <c r="BI1114" i="3" s="1"/>
  <c r="BI1115" i="3" s="1"/>
  <c r="BI1116" i="3" s="1"/>
  <c r="BI1117" i="3" s="1"/>
  <c r="BI1118" i="3" s="1"/>
  <c r="BI1119" i="3" s="1"/>
  <c r="BI1120" i="3" s="1"/>
  <c r="BI1121" i="3" s="1"/>
  <c r="BI1122" i="3" s="1"/>
  <c r="BI1123" i="3" s="1"/>
  <c r="BI1124" i="3" s="1"/>
  <c r="BI1125" i="3" s="1"/>
  <c r="BI1126" i="3" s="1"/>
  <c r="BI1127" i="3" s="1"/>
  <c r="BI1128" i="3" s="1"/>
  <c r="BI1129" i="3" s="1"/>
  <c r="BH2" i="3"/>
  <c r="BG2" i="3"/>
  <c r="BG3" i="3" s="1"/>
  <c r="BG4" i="3" s="1"/>
  <c r="BG5" i="3" s="1"/>
  <c r="BG6" i="3" s="1"/>
  <c r="BG7" i="3" s="1"/>
  <c r="BG8" i="3" s="1"/>
  <c r="BG9" i="3" s="1"/>
  <c r="BG10" i="3" s="1"/>
  <c r="BG11" i="3" s="1"/>
  <c r="BG12" i="3" s="1"/>
  <c r="BG13" i="3" s="1"/>
  <c r="BG14" i="3" s="1"/>
  <c r="BG15" i="3" s="1"/>
  <c r="BG16" i="3" s="1"/>
  <c r="BG17" i="3" s="1"/>
  <c r="BG18" i="3" s="1"/>
  <c r="BG19" i="3" s="1"/>
  <c r="BG20" i="3" s="1"/>
  <c r="BG21" i="3" s="1"/>
  <c r="BG22" i="3" s="1"/>
  <c r="BG23" i="3" s="1"/>
  <c r="BG24" i="3" s="1"/>
  <c r="BG25" i="3" s="1"/>
  <c r="BG26" i="3" s="1"/>
  <c r="BG27" i="3" s="1"/>
  <c r="BG28" i="3" s="1"/>
  <c r="BG29" i="3" s="1"/>
  <c r="BG30" i="3" s="1"/>
  <c r="BG31" i="3" s="1"/>
  <c r="BG32" i="3" s="1"/>
  <c r="BG33" i="3" s="1"/>
  <c r="BG34" i="3" s="1"/>
  <c r="BG35" i="3" s="1"/>
  <c r="BG36" i="3" s="1"/>
  <c r="BG37" i="3" s="1"/>
  <c r="BG38" i="3" s="1"/>
  <c r="BG39" i="3" s="1"/>
  <c r="BG40" i="3" s="1"/>
  <c r="BG41" i="3" s="1"/>
  <c r="BG42" i="3" s="1"/>
  <c r="BG43" i="3" s="1"/>
  <c r="BG44" i="3" s="1"/>
  <c r="BG45" i="3" s="1"/>
  <c r="BG46" i="3" s="1"/>
  <c r="BG47" i="3" s="1"/>
  <c r="BG48" i="3" s="1"/>
  <c r="BG49" i="3" s="1"/>
  <c r="BG50" i="3" s="1"/>
  <c r="BG51" i="3" s="1"/>
  <c r="BG52" i="3" s="1"/>
  <c r="BG53" i="3" s="1"/>
  <c r="BG54" i="3" s="1"/>
  <c r="BG55" i="3" s="1"/>
  <c r="BG56" i="3" s="1"/>
  <c r="BG57" i="3" s="1"/>
  <c r="BG58" i="3" s="1"/>
  <c r="BG59" i="3" s="1"/>
  <c r="BG60" i="3" s="1"/>
  <c r="BG61" i="3" s="1"/>
  <c r="BG62" i="3" s="1"/>
  <c r="BG63" i="3" s="1"/>
  <c r="BG64" i="3" s="1"/>
  <c r="BG65" i="3" s="1"/>
  <c r="BG66" i="3" s="1"/>
  <c r="BG67" i="3" s="1"/>
  <c r="BG68" i="3" s="1"/>
  <c r="BG69" i="3" s="1"/>
  <c r="BG70" i="3" s="1"/>
  <c r="BG71" i="3" s="1"/>
  <c r="BG72" i="3" s="1"/>
  <c r="BG73" i="3" s="1"/>
  <c r="BG74" i="3" s="1"/>
  <c r="BG75" i="3" s="1"/>
  <c r="BG76" i="3" s="1"/>
  <c r="BG77" i="3" s="1"/>
  <c r="BG78" i="3" s="1"/>
  <c r="BG79" i="3" s="1"/>
  <c r="BG80" i="3" s="1"/>
  <c r="BG81" i="3" s="1"/>
  <c r="BG82" i="3" s="1"/>
  <c r="BG83" i="3" s="1"/>
  <c r="BG84" i="3" s="1"/>
  <c r="BG85" i="3" s="1"/>
  <c r="BG86" i="3" s="1"/>
  <c r="BG87" i="3" s="1"/>
  <c r="BG88" i="3" s="1"/>
  <c r="BG89" i="3" s="1"/>
  <c r="BG90" i="3" s="1"/>
  <c r="BG91" i="3" s="1"/>
  <c r="BG92" i="3" s="1"/>
  <c r="BG93" i="3" s="1"/>
  <c r="BG94" i="3" s="1"/>
  <c r="BG95" i="3" s="1"/>
  <c r="BG96" i="3" s="1"/>
  <c r="BG97" i="3" s="1"/>
  <c r="BG98" i="3" s="1"/>
  <c r="BG99" i="3" s="1"/>
  <c r="BG100" i="3" s="1"/>
  <c r="BG101" i="3" s="1"/>
  <c r="BG102" i="3" s="1"/>
  <c r="BG103" i="3" s="1"/>
  <c r="BG104" i="3" s="1"/>
  <c r="BG105" i="3" s="1"/>
  <c r="BG106" i="3" s="1"/>
  <c r="BG107" i="3" s="1"/>
  <c r="BG108" i="3" s="1"/>
  <c r="BG109" i="3" s="1"/>
  <c r="BG110" i="3" s="1"/>
  <c r="BG111" i="3" s="1"/>
  <c r="BG112" i="3" s="1"/>
  <c r="BG113" i="3" s="1"/>
  <c r="BG114" i="3" s="1"/>
  <c r="BG115" i="3" s="1"/>
  <c r="BG116" i="3" s="1"/>
  <c r="BG117" i="3" s="1"/>
  <c r="BG118" i="3" s="1"/>
  <c r="BG119" i="3" s="1"/>
  <c r="BG120" i="3" s="1"/>
  <c r="BG121" i="3" s="1"/>
  <c r="BG122" i="3" s="1"/>
  <c r="BG123" i="3" s="1"/>
  <c r="BG124" i="3" s="1"/>
  <c r="BG125" i="3" s="1"/>
  <c r="BG126" i="3" s="1"/>
  <c r="BG127" i="3" s="1"/>
  <c r="BG128" i="3" s="1"/>
  <c r="BG129" i="3" s="1"/>
  <c r="BG130" i="3" s="1"/>
  <c r="BG131" i="3" s="1"/>
  <c r="BG132" i="3" s="1"/>
  <c r="BG133" i="3" s="1"/>
  <c r="BG134" i="3" s="1"/>
  <c r="BG135" i="3" s="1"/>
  <c r="BG136" i="3" s="1"/>
  <c r="BG137" i="3" s="1"/>
  <c r="BG138" i="3" s="1"/>
  <c r="BG139" i="3" s="1"/>
  <c r="BG140" i="3" s="1"/>
  <c r="BG141" i="3" s="1"/>
  <c r="BG142" i="3" s="1"/>
  <c r="BG143" i="3" s="1"/>
  <c r="BG144" i="3" s="1"/>
  <c r="BG145" i="3" s="1"/>
  <c r="BG146" i="3" s="1"/>
  <c r="BG147" i="3" s="1"/>
  <c r="BG148" i="3" s="1"/>
  <c r="BG149" i="3" s="1"/>
  <c r="BG150" i="3" s="1"/>
  <c r="BG151" i="3" s="1"/>
  <c r="BG152" i="3" s="1"/>
  <c r="BG153" i="3" s="1"/>
  <c r="BG154" i="3" s="1"/>
  <c r="BG155" i="3" s="1"/>
  <c r="BG156" i="3" s="1"/>
  <c r="BG157" i="3" s="1"/>
  <c r="BG158" i="3" s="1"/>
  <c r="BG159" i="3" s="1"/>
  <c r="BG160" i="3" s="1"/>
  <c r="BG161" i="3" s="1"/>
  <c r="BG162" i="3" s="1"/>
  <c r="BG163" i="3" s="1"/>
  <c r="BG164" i="3" s="1"/>
  <c r="BG165" i="3" s="1"/>
  <c r="BG166" i="3" s="1"/>
  <c r="BG167" i="3" s="1"/>
  <c r="BG168" i="3" s="1"/>
  <c r="BG169" i="3" s="1"/>
  <c r="BG170" i="3" s="1"/>
  <c r="BG171" i="3" s="1"/>
  <c r="BG172" i="3" s="1"/>
  <c r="BG173" i="3" s="1"/>
  <c r="BG174" i="3" s="1"/>
  <c r="BG175" i="3" s="1"/>
  <c r="BG176" i="3" s="1"/>
  <c r="BG177" i="3" s="1"/>
  <c r="BG178" i="3" s="1"/>
  <c r="BG179" i="3" s="1"/>
  <c r="BG180" i="3" s="1"/>
  <c r="BG181" i="3" s="1"/>
  <c r="BG182" i="3" s="1"/>
  <c r="BG183" i="3" s="1"/>
  <c r="BG184" i="3" s="1"/>
  <c r="BG185" i="3" s="1"/>
  <c r="BG186" i="3" s="1"/>
  <c r="BG187" i="3" s="1"/>
  <c r="BG188" i="3" s="1"/>
  <c r="BG189" i="3" s="1"/>
  <c r="BG190" i="3" s="1"/>
  <c r="BG191" i="3" s="1"/>
  <c r="BG192" i="3" s="1"/>
  <c r="BG193" i="3" s="1"/>
  <c r="BG194" i="3" s="1"/>
  <c r="BG195" i="3" s="1"/>
  <c r="BG196" i="3" s="1"/>
  <c r="BG197" i="3" s="1"/>
  <c r="BG198" i="3" s="1"/>
  <c r="BG199" i="3" s="1"/>
  <c r="BG200" i="3" s="1"/>
  <c r="BG201" i="3" s="1"/>
  <c r="BG202" i="3" s="1"/>
  <c r="BG203" i="3" s="1"/>
  <c r="BG204" i="3" s="1"/>
  <c r="BG205" i="3" s="1"/>
  <c r="BG206" i="3" s="1"/>
  <c r="BG207" i="3" s="1"/>
  <c r="BG208" i="3" s="1"/>
  <c r="BG209" i="3" s="1"/>
  <c r="BG210" i="3" s="1"/>
  <c r="BG211" i="3" s="1"/>
  <c r="BG212" i="3" s="1"/>
  <c r="BG213" i="3" s="1"/>
  <c r="BG214" i="3" s="1"/>
  <c r="BG215" i="3" s="1"/>
  <c r="BG216" i="3" s="1"/>
  <c r="BG217" i="3" s="1"/>
  <c r="BG218" i="3" s="1"/>
  <c r="BG219" i="3" s="1"/>
  <c r="BG220" i="3" s="1"/>
  <c r="BG221" i="3" s="1"/>
  <c r="BG222" i="3" s="1"/>
  <c r="BG223" i="3" s="1"/>
  <c r="BG224" i="3" s="1"/>
  <c r="BG225" i="3" s="1"/>
  <c r="BG226" i="3" s="1"/>
  <c r="BG227" i="3" s="1"/>
  <c r="BG228" i="3" s="1"/>
  <c r="BG229" i="3" s="1"/>
  <c r="BG230" i="3" s="1"/>
  <c r="BG231" i="3" s="1"/>
  <c r="BG232" i="3" s="1"/>
  <c r="BG233" i="3" s="1"/>
  <c r="BG234" i="3" s="1"/>
  <c r="BG235" i="3" s="1"/>
  <c r="BG236" i="3" s="1"/>
  <c r="BG237" i="3" s="1"/>
  <c r="BG238" i="3" s="1"/>
  <c r="BG239" i="3" s="1"/>
  <c r="BG240" i="3" s="1"/>
  <c r="BG241" i="3" s="1"/>
  <c r="BG242" i="3" s="1"/>
  <c r="BG243" i="3" s="1"/>
  <c r="BG244" i="3" s="1"/>
  <c r="BG245" i="3" s="1"/>
  <c r="BG246" i="3" s="1"/>
  <c r="BG247" i="3" s="1"/>
  <c r="BG248" i="3" s="1"/>
  <c r="BG249" i="3" s="1"/>
  <c r="BG250" i="3" s="1"/>
  <c r="BG251" i="3" s="1"/>
  <c r="BG252" i="3" s="1"/>
  <c r="BG253" i="3" s="1"/>
  <c r="BG254" i="3" s="1"/>
  <c r="BG255" i="3" s="1"/>
  <c r="BG256" i="3" s="1"/>
  <c r="BG257" i="3" s="1"/>
  <c r="BG258" i="3" s="1"/>
  <c r="BG259" i="3" s="1"/>
  <c r="BG260" i="3" s="1"/>
  <c r="BG261" i="3" s="1"/>
  <c r="BG262" i="3" s="1"/>
  <c r="BG263" i="3" s="1"/>
  <c r="BG264" i="3" s="1"/>
  <c r="BG265" i="3" s="1"/>
  <c r="BG266" i="3" s="1"/>
  <c r="BG267" i="3" s="1"/>
  <c r="BG268" i="3" s="1"/>
  <c r="BG269" i="3" s="1"/>
  <c r="BG270" i="3" s="1"/>
  <c r="BG271" i="3" s="1"/>
  <c r="BG272" i="3" s="1"/>
  <c r="BG273" i="3" s="1"/>
  <c r="BG274" i="3" s="1"/>
  <c r="BG275" i="3" s="1"/>
  <c r="BG276" i="3" s="1"/>
  <c r="BG277" i="3" s="1"/>
  <c r="BG278" i="3" s="1"/>
  <c r="BG279" i="3" s="1"/>
  <c r="BG280" i="3" s="1"/>
  <c r="BG281" i="3" s="1"/>
  <c r="BG282" i="3" s="1"/>
  <c r="BG283" i="3" s="1"/>
  <c r="BG284" i="3" s="1"/>
  <c r="BG285" i="3" s="1"/>
  <c r="BG286" i="3" s="1"/>
  <c r="BG287" i="3" s="1"/>
  <c r="BG288" i="3" s="1"/>
  <c r="BG289" i="3" s="1"/>
  <c r="BG290" i="3" s="1"/>
  <c r="BG291" i="3" s="1"/>
  <c r="BG292" i="3" s="1"/>
  <c r="BG293" i="3" s="1"/>
  <c r="BG294" i="3" s="1"/>
  <c r="BG295" i="3" s="1"/>
  <c r="BG296" i="3" s="1"/>
  <c r="BG297" i="3" s="1"/>
  <c r="BG298" i="3" s="1"/>
  <c r="BG299" i="3" s="1"/>
  <c r="BG300" i="3" s="1"/>
  <c r="BG301" i="3" s="1"/>
  <c r="BG302" i="3" s="1"/>
  <c r="BG303" i="3" s="1"/>
  <c r="BG304" i="3" s="1"/>
  <c r="BG305" i="3" s="1"/>
  <c r="BG306" i="3" s="1"/>
  <c r="BG307" i="3" s="1"/>
  <c r="BG308" i="3" s="1"/>
  <c r="BG309" i="3" s="1"/>
  <c r="BG310" i="3" s="1"/>
  <c r="BG311" i="3" s="1"/>
  <c r="BG312" i="3" s="1"/>
  <c r="BG313" i="3" s="1"/>
  <c r="BG314" i="3" s="1"/>
  <c r="BG315" i="3" s="1"/>
  <c r="BG316" i="3" s="1"/>
  <c r="BG317" i="3" s="1"/>
  <c r="BG318" i="3" s="1"/>
  <c r="BG319" i="3" s="1"/>
  <c r="BG320" i="3" s="1"/>
  <c r="BG321" i="3" s="1"/>
  <c r="BG322" i="3" s="1"/>
  <c r="BG323" i="3" s="1"/>
  <c r="BG324" i="3" s="1"/>
  <c r="BG325" i="3" s="1"/>
  <c r="BG326" i="3" s="1"/>
  <c r="BG327" i="3" s="1"/>
  <c r="BG328" i="3" s="1"/>
  <c r="BG329" i="3" s="1"/>
  <c r="BG330" i="3" s="1"/>
  <c r="BG331" i="3" s="1"/>
  <c r="BG332" i="3" s="1"/>
  <c r="BG333" i="3" s="1"/>
  <c r="BG334" i="3" s="1"/>
  <c r="BG335" i="3" s="1"/>
  <c r="BG336" i="3" s="1"/>
  <c r="BG337" i="3" s="1"/>
  <c r="BG338" i="3" s="1"/>
  <c r="BG339" i="3" s="1"/>
  <c r="BG340" i="3" s="1"/>
  <c r="BG341" i="3" s="1"/>
  <c r="BG342" i="3" s="1"/>
  <c r="BG343" i="3" s="1"/>
  <c r="BG344" i="3" s="1"/>
  <c r="BG345" i="3" s="1"/>
  <c r="BG346" i="3" s="1"/>
  <c r="BG347" i="3" s="1"/>
  <c r="BG348" i="3" s="1"/>
  <c r="BG349" i="3" s="1"/>
  <c r="BG350" i="3" s="1"/>
  <c r="BG351" i="3" s="1"/>
  <c r="BG352" i="3" s="1"/>
  <c r="BG353" i="3" s="1"/>
  <c r="BG354" i="3" s="1"/>
  <c r="BG355" i="3" s="1"/>
  <c r="BG356" i="3" s="1"/>
  <c r="BG357" i="3" s="1"/>
  <c r="BG358" i="3" s="1"/>
  <c r="BG359" i="3" s="1"/>
  <c r="BG360" i="3" s="1"/>
  <c r="BG361" i="3" s="1"/>
  <c r="BG362" i="3" s="1"/>
  <c r="BG363" i="3" s="1"/>
  <c r="BG364" i="3" s="1"/>
  <c r="BG365" i="3" s="1"/>
  <c r="BG366" i="3" s="1"/>
  <c r="BG367" i="3" s="1"/>
  <c r="BG368" i="3" s="1"/>
  <c r="BG369" i="3" s="1"/>
  <c r="BG370" i="3" s="1"/>
  <c r="BG371" i="3" s="1"/>
  <c r="BG372" i="3" s="1"/>
  <c r="BG373" i="3" s="1"/>
  <c r="BG374" i="3" s="1"/>
  <c r="BG375" i="3" s="1"/>
  <c r="BG376" i="3" s="1"/>
  <c r="BG377" i="3" s="1"/>
  <c r="BG378" i="3" s="1"/>
  <c r="BG379" i="3" s="1"/>
  <c r="BG380" i="3" s="1"/>
  <c r="BG381" i="3" s="1"/>
  <c r="BG382" i="3" s="1"/>
  <c r="BG383" i="3" s="1"/>
  <c r="BG384" i="3" s="1"/>
  <c r="BG385" i="3" s="1"/>
  <c r="BG386" i="3" s="1"/>
  <c r="BG387" i="3" s="1"/>
  <c r="BG388" i="3" s="1"/>
  <c r="BG389" i="3" s="1"/>
  <c r="BG390" i="3" s="1"/>
  <c r="BG391" i="3" s="1"/>
  <c r="BG392" i="3" s="1"/>
  <c r="BG393" i="3" s="1"/>
  <c r="BG394" i="3" s="1"/>
  <c r="BG395" i="3" s="1"/>
  <c r="BG396" i="3" s="1"/>
  <c r="BG397" i="3" s="1"/>
  <c r="BG398" i="3" s="1"/>
  <c r="BG399" i="3" s="1"/>
  <c r="BG400" i="3" s="1"/>
  <c r="BG401" i="3" s="1"/>
  <c r="BG402" i="3" s="1"/>
  <c r="BG403" i="3" s="1"/>
  <c r="BG404" i="3" s="1"/>
  <c r="BG405" i="3" s="1"/>
  <c r="BG406" i="3" s="1"/>
  <c r="BG407" i="3" s="1"/>
  <c r="BG408" i="3" s="1"/>
  <c r="BG409" i="3" s="1"/>
  <c r="BG410" i="3" s="1"/>
  <c r="BG411" i="3" s="1"/>
  <c r="BG412" i="3" s="1"/>
  <c r="BG413" i="3" s="1"/>
  <c r="BG414" i="3" s="1"/>
  <c r="BG415" i="3" s="1"/>
  <c r="BG416" i="3" s="1"/>
  <c r="BG417" i="3" s="1"/>
  <c r="BG418" i="3" s="1"/>
  <c r="BG419" i="3" s="1"/>
  <c r="BG420" i="3" s="1"/>
  <c r="BG421" i="3" s="1"/>
  <c r="BG422" i="3" s="1"/>
  <c r="BG423" i="3" s="1"/>
  <c r="BG424" i="3" s="1"/>
  <c r="BG425" i="3" s="1"/>
  <c r="BG426" i="3" s="1"/>
  <c r="BG427" i="3" s="1"/>
  <c r="BG428" i="3" s="1"/>
  <c r="BG429" i="3" s="1"/>
  <c r="BG430" i="3" s="1"/>
  <c r="BG431" i="3" s="1"/>
  <c r="BG432" i="3" s="1"/>
  <c r="BG433" i="3" s="1"/>
  <c r="BG434" i="3" s="1"/>
  <c r="BG435" i="3" s="1"/>
  <c r="BG436" i="3" s="1"/>
  <c r="BG437" i="3" s="1"/>
  <c r="BG438" i="3" s="1"/>
  <c r="BG439" i="3" s="1"/>
  <c r="BG440" i="3" s="1"/>
  <c r="BG441" i="3" s="1"/>
  <c r="BG442" i="3" s="1"/>
  <c r="BG443" i="3" s="1"/>
  <c r="BG444" i="3" s="1"/>
  <c r="BG445" i="3" s="1"/>
  <c r="BG446" i="3" s="1"/>
  <c r="BG447" i="3" s="1"/>
  <c r="BG448" i="3" s="1"/>
  <c r="BG449" i="3" s="1"/>
  <c r="BG450" i="3" s="1"/>
  <c r="BG451" i="3" s="1"/>
  <c r="BG452" i="3" s="1"/>
  <c r="BG453" i="3" s="1"/>
  <c r="BG454" i="3" s="1"/>
  <c r="BG455" i="3" s="1"/>
  <c r="BG456" i="3" s="1"/>
  <c r="BG457" i="3" s="1"/>
  <c r="BG458" i="3" s="1"/>
  <c r="BG459" i="3" s="1"/>
  <c r="BG460" i="3" s="1"/>
  <c r="BG461" i="3" s="1"/>
  <c r="BG462" i="3" s="1"/>
  <c r="BG463" i="3" s="1"/>
  <c r="BG464" i="3" s="1"/>
  <c r="BG465" i="3" s="1"/>
  <c r="BG466" i="3" s="1"/>
  <c r="BG467" i="3" s="1"/>
  <c r="BG468" i="3" s="1"/>
  <c r="BG469" i="3" s="1"/>
  <c r="BG470" i="3" s="1"/>
  <c r="BG471" i="3" s="1"/>
  <c r="BG472" i="3" s="1"/>
  <c r="BG473" i="3" s="1"/>
  <c r="BG474" i="3" s="1"/>
  <c r="BG475" i="3" s="1"/>
  <c r="BG476" i="3" s="1"/>
  <c r="BG477" i="3" s="1"/>
  <c r="BG478" i="3" s="1"/>
  <c r="BG479" i="3" s="1"/>
  <c r="BG480" i="3" s="1"/>
  <c r="BG481" i="3" s="1"/>
  <c r="BG482" i="3" s="1"/>
  <c r="BG483" i="3" s="1"/>
  <c r="BG484" i="3" s="1"/>
  <c r="BG485" i="3" s="1"/>
  <c r="BG486" i="3" s="1"/>
  <c r="BG487" i="3" s="1"/>
  <c r="BG488" i="3" s="1"/>
  <c r="BG489" i="3" s="1"/>
  <c r="BG490" i="3" s="1"/>
  <c r="BG491" i="3" s="1"/>
  <c r="BG492" i="3" s="1"/>
  <c r="BG493" i="3" s="1"/>
  <c r="BG494" i="3" s="1"/>
  <c r="BG495" i="3" s="1"/>
  <c r="BG496" i="3" s="1"/>
  <c r="BG497" i="3" s="1"/>
  <c r="BG498" i="3" s="1"/>
  <c r="BG499" i="3" s="1"/>
  <c r="BG500" i="3" s="1"/>
  <c r="BG501" i="3" s="1"/>
  <c r="BG502" i="3" s="1"/>
  <c r="BG503" i="3" s="1"/>
  <c r="BG504" i="3" s="1"/>
  <c r="BG505" i="3" s="1"/>
  <c r="BG506" i="3" s="1"/>
  <c r="BG507" i="3" s="1"/>
  <c r="BG508" i="3" s="1"/>
  <c r="BG509" i="3" s="1"/>
  <c r="BG510" i="3" s="1"/>
  <c r="BG511" i="3" s="1"/>
  <c r="BG512" i="3" s="1"/>
  <c r="BG513" i="3" s="1"/>
  <c r="BG514" i="3" s="1"/>
  <c r="BG515" i="3" s="1"/>
  <c r="BG516" i="3" s="1"/>
  <c r="BG517" i="3" s="1"/>
  <c r="BG518" i="3" s="1"/>
  <c r="BG519" i="3" s="1"/>
  <c r="BG520" i="3" s="1"/>
  <c r="BG521" i="3" s="1"/>
  <c r="BG522" i="3" s="1"/>
  <c r="BG523" i="3" s="1"/>
  <c r="BG524" i="3" s="1"/>
  <c r="BG525" i="3" s="1"/>
  <c r="BG526" i="3" s="1"/>
  <c r="BG527" i="3" s="1"/>
  <c r="BG528" i="3" s="1"/>
  <c r="BG529" i="3" s="1"/>
  <c r="BG530" i="3" s="1"/>
  <c r="BG531" i="3" s="1"/>
  <c r="BG532" i="3" s="1"/>
  <c r="BG533" i="3" s="1"/>
  <c r="BG534" i="3" s="1"/>
  <c r="BG535" i="3" s="1"/>
  <c r="BG536" i="3" s="1"/>
  <c r="BG537" i="3" s="1"/>
  <c r="BG538" i="3" s="1"/>
  <c r="BG539" i="3" s="1"/>
  <c r="BG540" i="3" s="1"/>
  <c r="BG541" i="3" s="1"/>
  <c r="BG542" i="3" s="1"/>
  <c r="BG543" i="3" s="1"/>
  <c r="BG544" i="3" s="1"/>
  <c r="BG545" i="3" s="1"/>
  <c r="BG546" i="3" s="1"/>
  <c r="BG547" i="3" s="1"/>
  <c r="BG548" i="3" s="1"/>
  <c r="BG549" i="3" s="1"/>
  <c r="BG550" i="3" s="1"/>
  <c r="BG551" i="3" s="1"/>
  <c r="BG552" i="3" s="1"/>
  <c r="BG553" i="3" s="1"/>
  <c r="BG554" i="3" s="1"/>
  <c r="BG555" i="3" s="1"/>
  <c r="BG556" i="3" s="1"/>
  <c r="BG557" i="3" s="1"/>
  <c r="BG558" i="3" s="1"/>
  <c r="BG559" i="3" s="1"/>
  <c r="BG560" i="3" s="1"/>
  <c r="BG561" i="3" s="1"/>
  <c r="BG562" i="3" s="1"/>
  <c r="BG563" i="3" s="1"/>
  <c r="BG564" i="3" s="1"/>
  <c r="BG565" i="3" s="1"/>
  <c r="BG566" i="3" s="1"/>
  <c r="BG567" i="3" s="1"/>
  <c r="BG568" i="3" s="1"/>
  <c r="BG569" i="3" s="1"/>
  <c r="BG570" i="3" s="1"/>
  <c r="BG571" i="3" s="1"/>
  <c r="BG572" i="3" s="1"/>
  <c r="BG573" i="3" s="1"/>
  <c r="BG574" i="3" s="1"/>
  <c r="BG575" i="3" s="1"/>
  <c r="BG576" i="3" s="1"/>
  <c r="BG577" i="3" s="1"/>
  <c r="BG578" i="3" s="1"/>
  <c r="BG579" i="3" s="1"/>
  <c r="BG580" i="3" s="1"/>
  <c r="BG581" i="3" s="1"/>
  <c r="BG582" i="3" s="1"/>
  <c r="BG583" i="3" s="1"/>
  <c r="BG584" i="3" s="1"/>
  <c r="BG585" i="3" s="1"/>
  <c r="BG586" i="3" s="1"/>
  <c r="BG587" i="3" s="1"/>
  <c r="BG588" i="3" s="1"/>
  <c r="BG589" i="3" s="1"/>
  <c r="BG590" i="3" s="1"/>
  <c r="BG591" i="3" s="1"/>
  <c r="BG592" i="3" s="1"/>
  <c r="BG593" i="3" s="1"/>
  <c r="BG594" i="3" s="1"/>
  <c r="BG595" i="3" s="1"/>
  <c r="BG596" i="3" s="1"/>
  <c r="BG597" i="3" s="1"/>
  <c r="BG598" i="3" s="1"/>
  <c r="BG599" i="3" s="1"/>
  <c r="BG600" i="3" s="1"/>
  <c r="BG601" i="3" s="1"/>
  <c r="BG602" i="3" s="1"/>
  <c r="BG603" i="3" s="1"/>
  <c r="BG604" i="3" s="1"/>
  <c r="BG605" i="3" s="1"/>
  <c r="BG606" i="3" s="1"/>
  <c r="BG607" i="3" s="1"/>
  <c r="BG608" i="3" s="1"/>
  <c r="BG609" i="3" s="1"/>
  <c r="BG610" i="3" s="1"/>
  <c r="BG611" i="3" s="1"/>
  <c r="BG612" i="3" s="1"/>
  <c r="BG613" i="3" s="1"/>
  <c r="BG614" i="3" s="1"/>
  <c r="BG615" i="3" s="1"/>
  <c r="BG616" i="3" s="1"/>
  <c r="BG617" i="3" s="1"/>
  <c r="BG618" i="3" s="1"/>
  <c r="BG619" i="3" s="1"/>
  <c r="BG620" i="3" s="1"/>
  <c r="BG621" i="3" s="1"/>
  <c r="BG622" i="3" s="1"/>
  <c r="BG623" i="3" s="1"/>
  <c r="BG624" i="3" s="1"/>
  <c r="BG625" i="3" s="1"/>
  <c r="BG626" i="3" s="1"/>
  <c r="BG627" i="3" s="1"/>
  <c r="BG628" i="3" s="1"/>
  <c r="BG629" i="3" s="1"/>
  <c r="BG630" i="3" s="1"/>
  <c r="BG631" i="3" s="1"/>
  <c r="BG632" i="3" s="1"/>
  <c r="BG633" i="3" s="1"/>
  <c r="BG634" i="3" s="1"/>
  <c r="BG635" i="3" s="1"/>
  <c r="BG636" i="3" s="1"/>
  <c r="BG637" i="3" s="1"/>
  <c r="BG638" i="3" s="1"/>
  <c r="BG639" i="3" s="1"/>
  <c r="BG640" i="3" s="1"/>
  <c r="BG641" i="3" s="1"/>
  <c r="BG642" i="3" s="1"/>
  <c r="BG643" i="3" s="1"/>
  <c r="BG644" i="3" s="1"/>
  <c r="BG645" i="3" s="1"/>
  <c r="BG646" i="3" s="1"/>
  <c r="BG647" i="3" s="1"/>
  <c r="BG648" i="3" s="1"/>
  <c r="BG649" i="3" s="1"/>
  <c r="BG650" i="3" s="1"/>
  <c r="BG651" i="3" s="1"/>
  <c r="BG652" i="3" s="1"/>
  <c r="BG653" i="3" s="1"/>
  <c r="BG654" i="3" s="1"/>
  <c r="BG655" i="3" s="1"/>
  <c r="BG656" i="3" s="1"/>
  <c r="BG657" i="3" s="1"/>
  <c r="BG658" i="3" s="1"/>
  <c r="BG659" i="3" s="1"/>
  <c r="BG660" i="3" s="1"/>
  <c r="BG661" i="3" s="1"/>
  <c r="BG662" i="3" s="1"/>
  <c r="BG663" i="3" s="1"/>
  <c r="BG664" i="3" s="1"/>
  <c r="BG665" i="3" s="1"/>
  <c r="BG666" i="3" s="1"/>
  <c r="BG667" i="3" s="1"/>
  <c r="BG668" i="3" s="1"/>
  <c r="BG669" i="3" s="1"/>
  <c r="BG670" i="3" s="1"/>
  <c r="BG671" i="3" s="1"/>
  <c r="BG672" i="3" s="1"/>
  <c r="BG673" i="3" s="1"/>
  <c r="BG674" i="3" s="1"/>
  <c r="BG675" i="3" s="1"/>
  <c r="BG676" i="3" s="1"/>
  <c r="BG677" i="3" s="1"/>
  <c r="BG678" i="3" s="1"/>
  <c r="BG679" i="3" s="1"/>
  <c r="BG680" i="3" s="1"/>
  <c r="BG681" i="3" s="1"/>
  <c r="BG682" i="3" s="1"/>
  <c r="BG683" i="3" s="1"/>
  <c r="BG684" i="3" s="1"/>
  <c r="BG685" i="3" s="1"/>
  <c r="BG686" i="3" s="1"/>
  <c r="BG687" i="3" s="1"/>
  <c r="BG688" i="3" s="1"/>
  <c r="BG689" i="3" s="1"/>
  <c r="BG690" i="3" s="1"/>
  <c r="BG691" i="3" s="1"/>
  <c r="BG692" i="3" s="1"/>
  <c r="BG693" i="3" s="1"/>
  <c r="BG694" i="3" s="1"/>
  <c r="BG695" i="3" s="1"/>
  <c r="BG696" i="3" s="1"/>
  <c r="BG697" i="3" s="1"/>
  <c r="BG698" i="3" s="1"/>
  <c r="BG699" i="3" s="1"/>
  <c r="BG700" i="3" s="1"/>
  <c r="BG701" i="3" s="1"/>
  <c r="BG702" i="3" s="1"/>
  <c r="BG703" i="3" s="1"/>
  <c r="BG704" i="3" s="1"/>
  <c r="BG705" i="3" s="1"/>
  <c r="BG706" i="3" s="1"/>
  <c r="BG707" i="3" s="1"/>
  <c r="BG708" i="3" s="1"/>
  <c r="BG709" i="3" s="1"/>
  <c r="BG710" i="3" s="1"/>
  <c r="BG711" i="3" s="1"/>
  <c r="BG712" i="3" s="1"/>
  <c r="BG713" i="3" s="1"/>
  <c r="BG714" i="3" s="1"/>
  <c r="BG715" i="3" s="1"/>
  <c r="BG716" i="3" s="1"/>
  <c r="BG717" i="3" s="1"/>
  <c r="BG718" i="3" s="1"/>
  <c r="BG719" i="3" s="1"/>
  <c r="BG720" i="3" s="1"/>
  <c r="BG721" i="3" s="1"/>
  <c r="BG722" i="3" s="1"/>
  <c r="BG723" i="3" s="1"/>
  <c r="BG724" i="3" s="1"/>
  <c r="BG725" i="3" s="1"/>
  <c r="BG726" i="3" s="1"/>
  <c r="BG727" i="3" s="1"/>
  <c r="BG728" i="3" s="1"/>
  <c r="BG729" i="3" s="1"/>
  <c r="BG730" i="3" s="1"/>
  <c r="BG731" i="3" s="1"/>
  <c r="BG732" i="3" s="1"/>
  <c r="BG733" i="3" s="1"/>
  <c r="BG734" i="3" s="1"/>
  <c r="BG735" i="3" s="1"/>
  <c r="BG736" i="3" s="1"/>
  <c r="BG737" i="3" s="1"/>
  <c r="BG738" i="3" s="1"/>
  <c r="BG739" i="3" s="1"/>
  <c r="BG740" i="3" s="1"/>
  <c r="BG741" i="3" s="1"/>
  <c r="BG742" i="3" s="1"/>
  <c r="BG743" i="3" s="1"/>
  <c r="BG744" i="3" s="1"/>
  <c r="BG745" i="3" s="1"/>
  <c r="BG746" i="3" s="1"/>
  <c r="BG747" i="3" s="1"/>
  <c r="BG748" i="3" s="1"/>
  <c r="BG749" i="3" s="1"/>
  <c r="BG750" i="3" s="1"/>
  <c r="BG751" i="3" s="1"/>
  <c r="BG752" i="3" s="1"/>
  <c r="BG753" i="3" s="1"/>
  <c r="BG754" i="3" s="1"/>
  <c r="BG755" i="3" s="1"/>
  <c r="BG756" i="3" s="1"/>
  <c r="BG757" i="3" s="1"/>
  <c r="BG758" i="3" s="1"/>
  <c r="BG759" i="3" s="1"/>
  <c r="BG760" i="3" s="1"/>
  <c r="BG761" i="3" s="1"/>
  <c r="BG762" i="3" s="1"/>
  <c r="BG763" i="3" s="1"/>
  <c r="BG764" i="3" s="1"/>
  <c r="BG765" i="3" s="1"/>
  <c r="BG766" i="3" s="1"/>
  <c r="BG767" i="3" s="1"/>
  <c r="BG768" i="3" s="1"/>
  <c r="BG769" i="3" s="1"/>
  <c r="BG770" i="3" s="1"/>
  <c r="BG771" i="3" s="1"/>
  <c r="BG772" i="3" s="1"/>
  <c r="BG773" i="3" s="1"/>
  <c r="BG774" i="3" s="1"/>
  <c r="BG775" i="3" s="1"/>
  <c r="BG776" i="3" s="1"/>
  <c r="BG777" i="3" s="1"/>
  <c r="BG778" i="3" s="1"/>
  <c r="BG779" i="3" s="1"/>
  <c r="BG780" i="3" s="1"/>
  <c r="BG781" i="3" s="1"/>
  <c r="BG782" i="3" s="1"/>
  <c r="BG783" i="3" s="1"/>
  <c r="BG784" i="3" s="1"/>
  <c r="BG785" i="3" s="1"/>
  <c r="BG786" i="3" s="1"/>
  <c r="BG787" i="3" s="1"/>
  <c r="BG788" i="3" s="1"/>
  <c r="BG789" i="3" s="1"/>
  <c r="BG790" i="3" s="1"/>
  <c r="BG791" i="3" s="1"/>
  <c r="BG792" i="3" s="1"/>
  <c r="BG793" i="3" s="1"/>
  <c r="BG794" i="3" s="1"/>
  <c r="BG795" i="3" s="1"/>
  <c r="BG796" i="3" s="1"/>
  <c r="BG797" i="3" s="1"/>
  <c r="BG798" i="3" s="1"/>
  <c r="BG799" i="3" s="1"/>
  <c r="BG800" i="3" s="1"/>
  <c r="BG801" i="3" s="1"/>
  <c r="BG802" i="3" s="1"/>
  <c r="BG803" i="3" s="1"/>
  <c r="BG804" i="3" s="1"/>
  <c r="BG805" i="3" s="1"/>
  <c r="BG806" i="3" s="1"/>
  <c r="BG807" i="3" s="1"/>
  <c r="BG808" i="3" s="1"/>
  <c r="BG809" i="3" s="1"/>
  <c r="BG810" i="3" s="1"/>
  <c r="BG811" i="3" s="1"/>
  <c r="BG812" i="3" s="1"/>
  <c r="BG813" i="3" s="1"/>
  <c r="BG814" i="3" s="1"/>
  <c r="BG815" i="3" s="1"/>
  <c r="BG816" i="3" s="1"/>
  <c r="BG817" i="3" s="1"/>
  <c r="BG818" i="3" s="1"/>
  <c r="BG819" i="3" s="1"/>
  <c r="BG820" i="3" s="1"/>
  <c r="BG821" i="3" s="1"/>
  <c r="BG822" i="3" s="1"/>
  <c r="BG823" i="3" s="1"/>
  <c r="BG824" i="3" s="1"/>
  <c r="BG825" i="3" s="1"/>
  <c r="BG826" i="3" s="1"/>
  <c r="BG827" i="3" s="1"/>
  <c r="BG828" i="3" s="1"/>
  <c r="BG829" i="3" s="1"/>
  <c r="BG830" i="3" s="1"/>
  <c r="BG831" i="3" s="1"/>
  <c r="BG832" i="3" s="1"/>
  <c r="BG833" i="3" s="1"/>
  <c r="BG834" i="3" s="1"/>
  <c r="BG835" i="3" s="1"/>
  <c r="BG836" i="3" s="1"/>
  <c r="BG837" i="3" s="1"/>
  <c r="BG838" i="3" s="1"/>
  <c r="BG839" i="3" s="1"/>
  <c r="BG840" i="3" s="1"/>
  <c r="BG841" i="3" s="1"/>
  <c r="BG842" i="3" s="1"/>
  <c r="BG843" i="3" s="1"/>
  <c r="BG844" i="3" s="1"/>
  <c r="BG845" i="3" s="1"/>
  <c r="BG846" i="3" s="1"/>
  <c r="BG847" i="3" s="1"/>
  <c r="BG848" i="3" s="1"/>
  <c r="BG849" i="3" s="1"/>
  <c r="BG850" i="3" s="1"/>
  <c r="BG851" i="3" s="1"/>
  <c r="BG852" i="3" s="1"/>
  <c r="BG853" i="3" s="1"/>
  <c r="BG854" i="3" s="1"/>
  <c r="BG855" i="3" s="1"/>
  <c r="BG856" i="3" s="1"/>
  <c r="BG857" i="3" s="1"/>
  <c r="BG858" i="3" s="1"/>
  <c r="BG859" i="3" s="1"/>
  <c r="BG860" i="3" s="1"/>
  <c r="BG861" i="3" s="1"/>
  <c r="BG862" i="3" s="1"/>
  <c r="BG863" i="3" s="1"/>
  <c r="BG864" i="3" s="1"/>
  <c r="BG865" i="3" s="1"/>
  <c r="BG866" i="3" s="1"/>
  <c r="BG867" i="3" s="1"/>
  <c r="BG868" i="3" s="1"/>
  <c r="BG869" i="3" s="1"/>
  <c r="BG870" i="3" s="1"/>
  <c r="BG871" i="3" s="1"/>
  <c r="BG872" i="3" s="1"/>
  <c r="BG873" i="3" s="1"/>
  <c r="BG874" i="3" s="1"/>
  <c r="BG875" i="3" s="1"/>
  <c r="BG876" i="3" s="1"/>
  <c r="BG877" i="3" s="1"/>
  <c r="BG878" i="3" s="1"/>
  <c r="BG879" i="3" s="1"/>
  <c r="BG880" i="3" s="1"/>
  <c r="BG881" i="3" s="1"/>
  <c r="BG882" i="3" s="1"/>
  <c r="BG883" i="3" s="1"/>
  <c r="BG884" i="3" s="1"/>
  <c r="BG885" i="3" s="1"/>
  <c r="BG886" i="3" s="1"/>
  <c r="BG887" i="3" s="1"/>
  <c r="BG888" i="3" s="1"/>
  <c r="BG889" i="3" s="1"/>
  <c r="BG890" i="3" s="1"/>
  <c r="BG891" i="3" s="1"/>
  <c r="BG892" i="3" s="1"/>
  <c r="BG893" i="3" s="1"/>
  <c r="BG894" i="3" s="1"/>
  <c r="BG895" i="3" s="1"/>
  <c r="BG896" i="3" s="1"/>
  <c r="BG897" i="3" s="1"/>
  <c r="BG898" i="3" s="1"/>
  <c r="BG899" i="3" s="1"/>
  <c r="BG900" i="3" s="1"/>
  <c r="BG901" i="3" s="1"/>
  <c r="BG902" i="3" s="1"/>
  <c r="BG903" i="3" s="1"/>
  <c r="BG904" i="3" s="1"/>
  <c r="BG905" i="3" s="1"/>
  <c r="BG906" i="3" s="1"/>
  <c r="BG907" i="3" s="1"/>
  <c r="BG908" i="3" s="1"/>
  <c r="BG909" i="3" s="1"/>
  <c r="BG910" i="3" s="1"/>
  <c r="BG911" i="3" s="1"/>
  <c r="BG912" i="3" s="1"/>
  <c r="BG913" i="3" s="1"/>
  <c r="BG914" i="3" s="1"/>
  <c r="BG915" i="3" s="1"/>
  <c r="BG916" i="3" s="1"/>
  <c r="BG917" i="3" s="1"/>
  <c r="BG918" i="3" s="1"/>
  <c r="BG919" i="3" s="1"/>
  <c r="BG920" i="3" s="1"/>
  <c r="BG921" i="3" s="1"/>
  <c r="BG922" i="3" s="1"/>
  <c r="BG923" i="3" s="1"/>
  <c r="BG924" i="3" s="1"/>
  <c r="BG925" i="3" s="1"/>
  <c r="BG926" i="3" s="1"/>
  <c r="BG927" i="3" s="1"/>
  <c r="BG928" i="3" s="1"/>
  <c r="BG929" i="3" s="1"/>
  <c r="BG930" i="3" s="1"/>
  <c r="BG931" i="3" s="1"/>
  <c r="BG932" i="3" s="1"/>
  <c r="BG933" i="3" s="1"/>
  <c r="BG934" i="3" s="1"/>
  <c r="BG935" i="3" s="1"/>
  <c r="BG936" i="3" s="1"/>
  <c r="BG937" i="3" s="1"/>
  <c r="BG938" i="3" s="1"/>
  <c r="BG939" i="3" s="1"/>
  <c r="BG940" i="3" s="1"/>
  <c r="BG941" i="3" s="1"/>
  <c r="BG942" i="3" s="1"/>
  <c r="BG943" i="3" s="1"/>
  <c r="BG944" i="3" s="1"/>
  <c r="BG945" i="3" s="1"/>
  <c r="BG946" i="3" s="1"/>
  <c r="BG947" i="3" s="1"/>
  <c r="BG948" i="3" s="1"/>
  <c r="BG949" i="3" s="1"/>
  <c r="BG950" i="3" s="1"/>
  <c r="BG951" i="3" s="1"/>
  <c r="BG952" i="3" s="1"/>
  <c r="BG953" i="3" s="1"/>
  <c r="BG954" i="3" s="1"/>
  <c r="BG955" i="3" s="1"/>
  <c r="BG956" i="3" s="1"/>
  <c r="BG957" i="3" s="1"/>
  <c r="BG958" i="3" s="1"/>
  <c r="BG959" i="3" s="1"/>
  <c r="BG960" i="3" s="1"/>
  <c r="BG961" i="3" s="1"/>
  <c r="BG962" i="3" s="1"/>
  <c r="BG963" i="3" s="1"/>
  <c r="BG964" i="3" s="1"/>
  <c r="BG965" i="3" s="1"/>
  <c r="BG966" i="3" s="1"/>
  <c r="BG967" i="3" s="1"/>
  <c r="BG968" i="3" s="1"/>
  <c r="BG969" i="3" s="1"/>
  <c r="BG970" i="3" s="1"/>
  <c r="BG971" i="3" s="1"/>
  <c r="BG972" i="3" s="1"/>
  <c r="BG973" i="3" s="1"/>
  <c r="BG974" i="3" s="1"/>
  <c r="BG975" i="3" s="1"/>
  <c r="BG976" i="3" s="1"/>
  <c r="BG977" i="3" s="1"/>
  <c r="BG978" i="3" s="1"/>
  <c r="BG979" i="3" s="1"/>
  <c r="BG980" i="3" s="1"/>
  <c r="BG981" i="3" s="1"/>
  <c r="BG982" i="3" s="1"/>
  <c r="BG983" i="3" s="1"/>
  <c r="BG984" i="3" s="1"/>
  <c r="BG985" i="3" s="1"/>
  <c r="BG986" i="3" s="1"/>
  <c r="BG987" i="3" s="1"/>
  <c r="BG988" i="3" s="1"/>
  <c r="BG989" i="3" s="1"/>
  <c r="BG990" i="3" s="1"/>
  <c r="BG991" i="3" s="1"/>
  <c r="BG992" i="3" s="1"/>
  <c r="BG993" i="3" s="1"/>
  <c r="BG994" i="3" s="1"/>
  <c r="BG995" i="3" s="1"/>
  <c r="BG996" i="3" s="1"/>
  <c r="BG997" i="3" s="1"/>
  <c r="BG998" i="3" s="1"/>
  <c r="BG999" i="3" s="1"/>
  <c r="BG1000" i="3" s="1"/>
  <c r="BG1001" i="3" s="1"/>
  <c r="BG1002" i="3" s="1"/>
  <c r="BG1003" i="3" s="1"/>
  <c r="BG1004" i="3" s="1"/>
  <c r="BG1005" i="3" s="1"/>
  <c r="BG1006" i="3" s="1"/>
  <c r="BG1007" i="3" s="1"/>
  <c r="BG1008" i="3" s="1"/>
  <c r="BG1009" i="3" s="1"/>
  <c r="BG1010" i="3" s="1"/>
  <c r="BG1011" i="3" s="1"/>
  <c r="BG1012" i="3" s="1"/>
  <c r="BG1013" i="3" s="1"/>
  <c r="BG1014" i="3" s="1"/>
  <c r="BG1015" i="3" s="1"/>
  <c r="BG1016" i="3" s="1"/>
  <c r="BG1017" i="3" s="1"/>
  <c r="BG1018" i="3" s="1"/>
  <c r="BG1019" i="3" s="1"/>
  <c r="BG1020" i="3" s="1"/>
  <c r="BG1021" i="3" s="1"/>
  <c r="BG1022" i="3" s="1"/>
  <c r="BG1023" i="3" s="1"/>
  <c r="BG1024" i="3" s="1"/>
  <c r="BG1025" i="3" s="1"/>
  <c r="BG1026" i="3" s="1"/>
  <c r="BG1027" i="3" s="1"/>
  <c r="BG1028" i="3" s="1"/>
  <c r="BG1029" i="3" s="1"/>
  <c r="BG1030" i="3" s="1"/>
  <c r="BG1031" i="3" s="1"/>
  <c r="BG1032" i="3" s="1"/>
  <c r="BG1033" i="3" s="1"/>
  <c r="BG1034" i="3" s="1"/>
  <c r="BG1035" i="3" s="1"/>
  <c r="BG1036" i="3" s="1"/>
  <c r="BG1037" i="3" s="1"/>
  <c r="BG1038" i="3" s="1"/>
  <c r="BG1039" i="3" s="1"/>
  <c r="BG1040" i="3" s="1"/>
  <c r="BG1041" i="3" s="1"/>
  <c r="BG1042" i="3" s="1"/>
  <c r="BG1043" i="3" s="1"/>
  <c r="BG1044" i="3" s="1"/>
  <c r="BG1045" i="3" s="1"/>
  <c r="BG1046" i="3" s="1"/>
  <c r="BG1047" i="3" s="1"/>
  <c r="BG1048" i="3" s="1"/>
  <c r="BG1049" i="3" s="1"/>
  <c r="BG1050" i="3" s="1"/>
  <c r="BG1051" i="3" s="1"/>
  <c r="BG1052" i="3" s="1"/>
  <c r="BG1053" i="3" s="1"/>
  <c r="BG1054" i="3" s="1"/>
  <c r="BG1055" i="3" s="1"/>
  <c r="BG1056" i="3" s="1"/>
  <c r="BG1057" i="3" s="1"/>
  <c r="BG1058" i="3" s="1"/>
  <c r="BG1059" i="3" s="1"/>
  <c r="BG1060" i="3" s="1"/>
  <c r="BG1061" i="3" s="1"/>
  <c r="BG1062" i="3" s="1"/>
  <c r="BG1063" i="3" s="1"/>
  <c r="BG1064" i="3" s="1"/>
  <c r="BG1065" i="3" s="1"/>
  <c r="BG1066" i="3" s="1"/>
  <c r="BG1067" i="3" s="1"/>
  <c r="BG1068" i="3" s="1"/>
  <c r="BG1069" i="3" s="1"/>
  <c r="BG1070" i="3" s="1"/>
  <c r="BG1071" i="3" s="1"/>
  <c r="BG1072" i="3" s="1"/>
  <c r="BG1073" i="3" s="1"/>
  <c r="BG1074" i="3" s="1"/>
  <c r="BG1075" i="3" s="1"/>
  <c r="BG1076" i="3" s="1"/>
  <c r="BG1077" i="3" s="1"/>
  <c r="BG1078" i="3" s="1"/>
  <c r="BG1079" i="3" s="1"/>
  <c r="BG1080" i="3" s="1"/>
  <c r="BG1081" i="3" s="1"/>
  <c r="BG1082" i="3" s="1"/>
  <c r="BG1083" i="3" s="1"/>
  <c r="BG1084" i="3" s="1"/>
  <c r="BG1085" i="3" s="1"/>
  <c r="BG1086" i="3" s="1"/>
  <c r="BG1087" i="3" s="1"/>
  <c r="BG1088" i="3" s="1"/>
  <c r="BG1089" i="3" s="1"/>
  <c r="BG1090" i="3" s="1"/>
  <c r="BG1091" i="3" s="1"/>
  <c r="BG1092" i="3" s="1"/>
  <c r="BG1093" i="3" s="1"/>
  <c r="BG1094" i="3" s="1"/>
  <c r="BG1095" i="3" s="1"/>
  <c r="BG1096" i="3" s="1"/>
  <c r="BG1097" i="3" s="1"/>
  <c r="BG1098" i="3" s="1"/>
  <c r="BG1099" i="3" s="1"/>
  <c r="BG1100" i="3" s="1"/>
  <c r="BG1101" i="3" s="1"/>
  <c r="BG1102" i="3" s="1"/>
  <c r="BG1103" i="3" s="1"/>
  <c r="BG1104" i="3" s="1"/>
  <c r="BG1105" i="3" s="1"/>
  <c r="BG1106" i="3" s="1"/>
  <c r="BG1107" i="3" s="1"/>
  <c r="BG1108" i="3" s="1"/>
  <c r="BG1109" i="3" s="1"/>
  <c r="BG1110" i="3" s="1"/>
  <c r="BG1111" i="3" s="1"/>
  <c r="BG1112" i="3" s="1"/>
  <c r="BG1113" i="3" s="1"/>
  <c r="BG1114" i="3" s="1"/>
  <c r="BG1115" i="3" s="1"/>
  <c r="BG1116" i="3" s="1"/>
  <c r="BG1117" i="3" s="1"/>
  <c r="BG1118" i="3" s="1"/>
  <c r="BG1119" i="3" s="1"/>
  <c r="BG1120" i="3" s="1"/>
  <c r="BG1121" i="3" s="1"/>
  <c r="BG1122" i="3" s="1"/>
  <c r="BG1123" i="3" s="1"/>
  <c r="BG1124" i="3" s="1"/>
  <c r="BG1125" i="3" s="1"/>
  <c r="BG1126" i="3" s="1"/>
  <c r="BG1127" i="3" s="1"/>
  <c r="BG1128" i="3" s="1"/>
  <c r="BG1129" i="3" s="1"/>
  <c r="BF2" i="3"/>
  <c r="BF3" i="3" s="1"/>
  <c r="BF4" i="3" s="1"/>
  <c r="BF5" i="3" s="1"/>
  <c r="BF6" i="3" s="1"/>
  <c r="BF7" i="3" s="1"/>
  <c r="BF8" i="3" s="1"/>
  <c r="BF9" i="3" s="1"/>
  <c r="BF10" i="3" s="1"/>
  <c r="BF11" i="3" s="1"/>
  <c r="BF12" i="3" s="1"/>
  <c r="BF13" i="3" s="1"/>
  <c r="BF14" i="3" s="1"/>
  <c r="BF15" i="3" s="1"/>
  <c r="BF16" i="3" s="1"/>
  <c r="BF17" i="3" s="1"/>
  <c r="BF18" i="3" s="1"/>
  <c r="BF19" i="3" s="1"/>
  <c r="BF20" i="3" s="1"/>
  <c r="BF21" i="3" s="1"/>
  <c r="BF22" i="3" s="1"/>
  <c r="BF23" i="3" s="1"/>
  <c r="BF24" i="3" s="1"/>
  <c r="BF25" i="3" s="1"/>
  <c r="BF26" i="3" s="1"/>
  <c r="BF27" i="3" s="1"/>
  <c r="BF28" i="3" s="1"/>
  <c r="BF29" i="3" s="1"/>
  <c r="BF30" i="3" s="1"/>
  <c r="BF31" i="3" s="1"/>
  <c r="BF32" i="3" s="1"/>
  <c r="BF33" i="3" s="1"/>
  <c r="BF34" i="3" s="1"/>
  <c r="BF35" i="3" s="1"/>
  <c r="BF36" i="3" s="1"/>
  <c r="BF37" i="3" s="1"/>
  <c r="BF38" i="3" s="1"/>
  <c r="BF39" i="3" s="1"/>
  <c r="BF40" i="3" s="1"/>
  <c r="BF41" i="3" s="1"/>
  <c r="BF42" i="3" s="1"/>
  <c r="BF43" i="3" s="1"/>
  <c r="BF44" i="3" s="1"/>
  <c r="BF45" i="3" s="1"/>
  <c r="BF46" i="3" s="1"/>
  <c r="BF47" i="3" s="1"/>
  <c r="BF48" i="3" s="1"/>
  <c r="BF49" i="3" s="1"/>
  <c r="BF50" i="3" s="1"/>
  <c r="BF51" i="3" s="1"/>
  <c r="BF52" i="3" s="1"/>
  <c r="BF53" i="3" s="1"/>
  <c r="BF54" i="3" s="1"/>
  <c r="BF55" i="3" s="1"/>
  <c r="BF56" i="3" s="1"/>
  <c r="BF57" i="3" s="1"/>
  <c r="BF58" i="3" s="1"/>
  <c r="BF59" i="3" s="1"/>
  <c r="BF60" i="3" s="1"/>
  <c r="BF61" i="3" s="1"/>
  <c r="BF62" i="3" s="1"/>
  <c r="BF63" i="3" s="1"/>
  <c r="BF64" i="3" s="1"/>
  <c r="BF65" i="3" s="1"/>
  <c r="BF66" i="3" s="1"/>
  <c r="BF67" i="3" s="1"/>
  <c r="BF68" i="3" s="1"/>
  <c r="BF69" i="3" s="1"/>
  <c r="BF70" i="3" s="1"/>
  <c r="BF71" i="3" s="1"/>
  <c r="BF72" i="3" s="1"/>
  <c r="BF73" i="3" s="1"/>
  <c r="BF74" i="3" s="1"/>
  <c r="BF75" i="3" s="1"/>
  <c r="BF76" i="3" s="1"/>
  <c r="BF77" i="3" s="1"/>
  <c r="BF78" i="3" s="1"/>
  <c r="BF79" i="3" s="1"/>
  <c r="BF80" i="3" s="1"/>
  <c r="BF81" i="3" s="1"/>
  <c r="BF82" i="3" s="1"/>
  <c r="BF83" i="3" s="1"/>
  <c r="BF84" i="3" s="1"/>
  <c r="BF85" i="3" s="1"/>
  <c r="BF86" i="3" s="1"/>
  <c r="BF87" i="3" s="1"/>
  <c r="BF88" i="3" s="1"/>
  <c r="BF89" i="3" s="1"/>
  <c r="BF90" i="3" s="1"/>
  <c r="BF91" i="3" s="1"/>
  <c r="BF92" i="3" s="1"/>
  <c r="BF93" i="3" s="1"/>
  <c r="BF94" i="3" s="1"/>
  <c r="BF95" i="3" s="1"/>
  <c r="BF96" i="3" s="1"/>
  <c r="BF97" i="3" s="1"/>
  <c r="BF98" i="3" s="1"/>
  <c r="BF99" i="3" s="1"/>
  <c r="BF100" i="3" s="1"/>
  <c r="BF101" i="3" s="1"/>
  <c r="BF102" i="3" s="1"/>
  <c r="BF103" i="3" s="1"/>
  <c r="BF104" i="3" s="1"/>
  <c r="BF105" i="3" s="1"/>
  <c r="BF106" i="3" s="1"/>
  <c r="BF107" i="3" s="1"/>
  <c r="BF108" i="3" s="1"/>
  <c r="BF109" i="3" s="1"/>
  <c r="BF110" i="3" s="1"/>
  <c r="BF111" i="3" s="1"/>
  <c r="BF112" i="3" s="1"/>
  <c r="BF113" i="3" s="1"/>
  <c r="BF114" i="3" s="1"/>
  <c r="BF115" i="3" s="1"/>
  <c r="BF116" i="3" s="1"/>
  <c r="BF117" i="3" s="1"/>
  <c r="BF118" i="3" s="1"/>
  <c r="BF119" i="3" s="1"/>
  <c r="BF120" i="3" s="1"/>
  <c r="BF121" i="3" s="1"/>
  <c r="BF122" i="3" s="1"/>
  <c r="BF123" i="3" s="1"/>
  <c r="BF124" i="3" s="1"/>
  <c r="BF125" i="3" s="1"/>
  <c r="BF126" i="3" s="1"/>
  <c r="BF127" i="3" s="1"/>
  <c r="BF128" i="3" s="1"/>
  <c r="BF129" i="3" s="1"/>
  <c r="BF130" i="3" s="1"/>
  <c r="BF131" i="3" s="1"/>
  <c r="BF132" i="3" s="1"/>
  <c r="BF133" i="3" s="1"/>
  <c r="BF134" i="3" s="1"/>
  <c r="BF135" i="3" s="1"/>
  <c r="BF136" i="3" s="1"/>
  <c r="BF137" i="3" s="1"/>
  <c r="BF138" i="3" s="1"/>
  <c r="BF139" i="3" s="1"/>
  <c r="BF140" i="3" s="1"/>
  <c r="BF141" i="3" s="1"/>
  <c r="BF142" i="3" s="1"/>
  <c r="BF143" i="3" s="1"/>
  <c r="BF144" i="3" s="1"/>
  <c r="BF145" i="3" s="1"/>
  <c r="BF146" i="3" s="1"/>
  <c r="BF147" i="3" s="1"/>
  <c r="BF148" i="3" s="1"/>
  <c r="BF149" i="3" s="1"/>
  <c r="BF150" i="3" s="1"/>
  <c r="BF151" i="3" s="1"/>
  <c r="BF152" i="3" s="1"/>
  <c r="BF153" i="3" s="1"/>
  <c r="BF154" i="3" s="1"/>
  <c r="BF155" i="3" s="1"/>
  <c r="BF156" i="3" s="1"/>
  <c r="BF157" i="3" s="1"/>
  <c r="BF158" i="3" s="1"/>
  <c r="BF159" i="3" s="1"/>
  <c r="BF160" i="3" s="1"/>
  <c r="BF161" i="3" s="1"/>
  <c r="BF162" i="3" s="1"/>
  <c r="BF163" i="3" s="1"/>
  <c r="BF164" i="3" s="1"/>
  <c r="BF165" i="3" s="1"/>
  <c r="BF166" i="3" s="1"/>
  <c r="BF167" i="3" s="1"/>
  <c r="BF168" i="3" s="1"/>
  <c r="BF169" i="3" s="1"/>
  <c r="BF170" i="3" s="1"/>
  <c r="BF171" i="3" s="1"/>
  <c r="BF172" i="3" s="1"/>
  <c r="BF173" i="3" s="1"/>
  <c r="BF174" i="3" s="1"/>
  <c r="BF175" i="3" s="1"/>
  <c r="BF176" i="3" s="1"/>
  <c r="BF177" i="3" s="1"/>
  <c r="BF178" i="3" s="1"/>
  <c r="BF179" i="3" s="1"/>
  <c r="BF180" i="3" s="1"/>
  <c r="BF181" i="3" s="1"/>
  <c r="BF182" i="3" s="1"/>
  <c r="BF183" i="3" s="1"/>
  <c r="BF184" i="3" s="1"/>
  <c r="BF185" i="3" s="1"/>
  <c r="BF186" i="3" s="1"/>
  <c r="BF187" i="3" s="1"/>
  <c r="BF188" i="3" s="1"/>
  <c r="BF189" i="3" s="1"/>
  <c r="BF190" i="3" s="1"/>
  <c r="BF191" i="3" s="1"/>
  <c r="BF192" i="3" s="1"/>
  <c r="BF193" i="3" s="1"/>
  <c r="BF194" i="3" s="1"/>
  <c r="BF195" i="3" s="1"/>
  <c r="BF196" i="3" s="1"/>
  <c r="BF197" i="3" s="1"/>
  <c r="BF198" i="3" s="1"/>
  <c r="BF199" i="3" s="1"/>
  <c r="BF200" i="3" s="1"/>
  <c r="BF201" i="3" s="1"/>
  <c r="BF202" i="3" s="1"/>
  <c r="BF203" i="3" s="1"/>
  <c r="BF204" i="3" s="1"/>
  <c r="BF205" i="3" s="1"/>
  <c r="BF206" i="3" s="1"/>
  <c r="BF207" i="3" s="1"/>
  <c r="BF208" i="3" s="1"/>
  <c r="BF209" i="3" s="1"/>
  <c r="BF210" i="3" s="1"/>
  <c r="BF211" i="3" s="1"/>
  <c r="BF212" i="3" s="1"/>
  <c r="BF213" i="3" s="1"/>
  <c r="BF214" i="3" s="1"/>
  <c r="BF215" i="3" s="1"/>
  <c r="BF216" i="3" s="1"/>
  <c r="BF217" i="3" s="1"/>
  <c r="BF218" i="3" s="1"/>
  <c r="BF219" i="3" s="1"/>
  <c r="BF220" i="3" s="1"/>
  <c r="BF221" i="3" s="1"/>
  <c r="BF222" i="3" s="1"/>
  <c r="BF223" i="3" s="1"/>
  <c r="BF224" i="3" s="1"/>
  <c r="BF225" i="3" s="1"/>
  <c r="BF226" i="3" s="1"/>
  <c r="BF227" i="3" s="1"/>
  <c r="BF228" i="3" s="1"/>
  <c r="BF229" i="3" s="1"/>
  <c r="BF230" i="3" s="1"/>
  <c r="BF231" i="3" s="1"/>
  <c r="BF232" i="3" s="1"/>
  <c r="BF233" i="3" s="1"/>
  <c r="BF234" i="3" s="1"/>
  <c r="BF235" i="3" s="1"/>
  <c r="BF236" i="3" s="1"/>
  <c r="BF237" i="3" s="1"/>
  <c r="BF238" i="3" s="1"/>
  <c r="BF239" i="3" s="1"/>
  <c r="BF240" i="3" s="1"/>
  <c r="BF241" i="3" s="1"/>
  <c r="BF242" i="3" s="1"/>
  <c r="BF243" i="3" s="1"/>
  <c r="BF244" i="3" s="1"/>
  <c r="BF245" i="3" s="1"/>
  <c r="BF246" i="3" s="1"/>
  <c r="BF247" i="3" s="1"/>
  <c r="BF248" i="3" s="1"/>
  <c r="BF249" i="3" s="1"/>
  <c r="BF250" i="3" s="1"/>
  <c r="BF251" i="3" s="1"/>
  <c r="BF252" i="3" s="1"/>
  <c r="BF253" i="3" s="1"/>
  <c r="BF254" i="3" s="1"/>
  <c r="BF255" i="3" s="1"/>
  <c r="BF256" i="3" s="1"/>
  <c r="BF257" i="3" s="1"/>
  <c r="BF258" i="3" s="1"/>
  <c r="BF259" i="3" s="1"/>
  <c r="BF260" i="3" s="1"/>
  <c r="BF261" i="3" s="1"/>
  <c r="BF262" i="3" s="1"/>
  <c r="BF263" i="3" s="1"/>
  <c r="BF264" i="3" s="1"/>
  <c r="BF265" i="3" s="1"/>
  <c r="BF266" i="3" s="1"/>
  <c r="BF267" i="3" s="1"/>
  <c r="BF268" i="3" s="1"/>
  <c r="BF269" i="3" s="1"/>
  <c r="BF270" i="3" s="1"/>
  <c r="BF271" i="3" s="1"/>
  <c r="BF272" i="3" s="1"/>
  <c r="BF273" i="3" s="1"/>
  <c r="BF274" i="3" s="1"/>
  <c r="BF275" i="3" s="1"/>
  <c r="BF276" i="3" s="1"/>
  <c r="BF277" i="3" s="1"/>
  <c r="BF278" i="3" s="1"/>
  <c r="BF279" i="3" s="1"/>
  <c r="BF280" i="3" s="1"/>
  <c r="BF281" i="3" s="1"/>
  <c r="BF282" i="3" s="1"/>
  <c r="BF283" i="3" s="1"/>
  <c r="BF284" i="3" s="1"/>
  <c r="BF285" i="3" s="1"/>
  <c r="BF286" i="3" s="1"/>
  <c r="BF287" i="3" s="1"/>
  <c r="BF288" i="3" s="1"/>
  <c r="BF289" i="3" s="1"/>
  <c r="BF290" i="3" s="1"/>
  <c r="BF291" i="3" s="1"/>
  <c r="BF292" i="3" s="1"/>
  <c r="BF293" i="3" s="1"/>
  <c r="BF294" i="3" s="1"/>
  <c r="BF295" i="3" s="1"/>
  <c r="BF296" i="3" s="1"/>
  <c r="BF297" i="3" s="1"/>
  <c r="BF298" i="3" s="1"/>
  <c r="BF299" i="3" s="1"/>
  <c r="BF300" i="3" s="1"/>
  <c r="BF301" i="3" s="1"/>
  <c r="BF302" i="3" s="1"/>
  <c r="BF303" i="3" s="1"/>
  <c r="BF304" i="3" s="1"/>
  <c r="BF305" i="3" s="1"/>
  <c r="BF306" i="3" s="1"/>
  <c r="BF307" i="3" s="1"/>
  <c r="BF308" i="3" s="1"/>
  <c r="BF309" i="3" s="1"/>
  <c r="BF310" i="3" s="1"/>
  <c r="BF311" i="3" s="1"/>
  <c r="BF312" i="3" s="1"/>
  <c r="BF313" i="3" s="1"/>
  <c r="BF314" i="3" s="1"/>
  <c r="BF315" i="3" s="1"/>
  <c r="BF316" i="3" s="1"/>
  <c r="BF317" i="3" s="1"/>
  <c r="BF318" i="3" s="1"/>
  <c r="BF319" i="3" s="1"/>
  <c r="BF320" i="3" s="1"/>
  <c r="BF321" i="3" s="1"/>
  <c r="BF322" i="3" s="1"/>
  <c r="BF323" i="3" s="1"/>
  <c r="BF324" i="3" s="1"/>
  <c r="BF325" i="3" s="1"/>
  <c r="BF326" i="3" s="1"/>
  <c r="BF327" i="3" s="1"/>
  <c r="BF328" i="3" s="1"/>
  <c r="BF329" i="3" s="1"/>
  <c r="BF330" i="3" s="1"/>
  <c r="BF331" i="3" s="1"/>
  <c r="BF332" i="3" s="1"/>
  <c r="BF333" i="3" s="1"/>
  <c r="BF334" i="3" s="1"/>
  <c r="BF335" i="3" s="1"/>
  <c r="BF336" i="3" s="1"/>
  <c r="BF337" i="3" s="1"/>
  <c r="BF338" i="3" s="1"/>
  <c r="BF339" i="3" s="1"/>
  <c r="BF340" i="3" s="1"/>
  <c r="BF341" i="3" s="1"/>
  <c r="BF342" i="3" s="1"/>
  <c r="BF343" i="3" s="1"/>
  <c r="BF344" i="3" s="1"/>
  <c r="BF345" i="3" s="1"/>
  <c r="BF346" i="3" s="1"/>
  <c r="BF347" i="3" s="1"/>
  <c r="BF348" i="3" s="1"/>
  <c r="BF349" i="3" s="1"/>
  <c r="BF350" i="3" s="1"/>
  <c r="BF351" i="3" s="1"/>
  <c r="BF352" i="3" s="1"/>
  <c r="BF353" i="3" s="1"/>
  <c r="BF354" i="3" s="1"/>
  <c r="BF355" i="3" s="1"/>
  <c r="BF356" i="3" s="1"/>
  <c r="BF357" i="3" s="1"/>
  <c r="BF358" i="3" s="1"/>
  <c r="BF359" i="3" s="1"/>
  <c r="BF360" i="3" s="1"/>
  <c r="BF361" i="3" s="1"/>
  <c r="BF362" i="3" s="1"/>
  <c r="BF363" i="3" s="1"/>
  <c r="BF364" i="3" s="1"/>
  <c r="BF365" i="3" s="1"/>
  <c r="BF366" i="3" s="1"/>
  <c r="BF367" i="3" s="1"/>
  <c r="BF368" i="3" s="1"/>
  <c r="BF369" i="3" s="1"/>
  <c r="BF370" i="3" s="1"/>
  <c r="BF371" i="3" s="1"/>
  <c r="BF372" i="3" s="1"/>
  <c r="BF373" i="3" s="1"/>
  <c r="BF374" i="3" s="1"/>
  <c r="BF375" i="3" s="1"/>
  <c r="BF376" i="3" s="1"/>
  <c r="BF377" i="3" s="1"/>
  <c r="BF378" i="3" s="1"/>
  <c r="BF379" i="3" s="1"/>
  <c r="BF380" i="3" s="1"/>
  <c r="BF381" i="3" s="1"/>
  <c r="BF382" i="3" s="1"/>
  <c r="BF383" i="3" s="1"/>
  <c r="BF384" i="3" s="1"/>
  <c r="BF385" i="3" s="1"/>
  <c r="BF386" i="3" s="1"/>
  <c r="BF387" i="3" s="1"/>
  <c r="BF388" i="3" s="1"/>
  <c r="BF389" i="3" s="1"/>
  <c r="BF390" i="3" s="1"/>
  <c r="BF391" i="3" s="1"/>
  <c r="BF392" i="3" s="1"/>
  <c r="BF393" i="3" s="1"/>
  <c r="BF394" i="3" s="1"/>
  <c r="BF395" i="3" s="1"/>
  <c r="BF396" i="3" s="1"/>
  <c r="BF397" i="3" s="1"/>
  <c r="BF398" i="3" s="1"/>
  <c r="BF399" i="3" s="1"/>
  <c r="BF400" i="3" s="1"/>
  <c r="BF401" i="3" s="1"/>
  <c r="BF402" i="3" s="1"/>
  <c r="BF403" i="3" s="1"/>
  <c r="BF404" i="3" s="1"/>
  <c r="BF405" i="3" s="1"/>
  <c r="BF406" i="3" s="1"/>
  <c r="BF407" i="3" s="1"/>
  <c r="BF408" i="3" s="1"/>
  <c r="BF409" i="3" s="1"/>
  <c r="BF410" i="3" s="1"/>
  <c r="BF411" i="3" s="1"/>
  <c r="BF412" i="3" s="1"/>
  <c r="BF413" i="3" s="1"/>
  <c r="BF414" i="3" s="1"/>
  <c r="BF415" i="3" s="1"/>
  <c r="BF416" i="3" s="1"/>
  <c r="BF417" i="3" s="1"/>
  <c r="BF418" i="3" s="1"/>
  <c r="BF419" i="3" s="1"/>
  <c r="BF420" i="3" s="1"/>
  <c r="BF421" i="3" s="1"/>
  <c r="BF422" i="3" s="1"/>
  <c r="BF423" i="3" s="1"/>
  <c r="BF424" i="3" s="1"/>
  <c r="BF425" i="3" s="1"/>
  <c r="BF426" i="3" s="1"/>
  <c r="BF427" i="3" s="1"/>
  <c r="BF428" i="3" s="1"/>
  <c r="BF429" i="3" s="1"/>
  <c r="BF430" i="3" s="1"/>
  <c r="BF431" i="3" s="1"/>
  <c r="BF432" i="3" s="1"/>
  <c r="BF433" i="3" s="1"/>
  <c r="BF434" i="3" s="1"/>
  <c r="BF435" i="3" s="1"/>
  <c r="BF436" i="3" s="1"/>
  <c r="BF437" i="3" s="1"/>
  <c r="BF438" i="3" s="1"/>
  <c r="BF439" i="3" s="1"/>
  <c r="BF440" i="3" s="1"/>
  <c r="BF441" i="3" s="1"/>
  <c r="BF442" i="3" s="1"/>
  <c r="BF443" i="3" s="1"/>
  <c r="BF444" i="3" s="1"/>
  <c r="BF445" i="3" s="1"/>
  <c r="BF446" i="3" s="1"/>
  <c r="BF447" i="3" s="1"/>
  <c r="BF448" i="3" s="1"/>
  <c r="BF449" i="3" s="1"/>
  <c r="BF450" i="3" s="1"/>
  <c r="BF451" i="3" s="1"/>
  <c r="BF452" i="3" s="1"/>
  <c r="BF453" i="3" s="1"/>
  <c r="BF454" i="3" s="1"/>
  <c r="BF455" i="3" s="1"/>
  <c r="BF456" i="3" s="1"/>
  <c r="BF457" i="3" s="1"/>
  <c r="BF458" i="3" s="1"/>
  <c r="BF459" i="3" s="1"/>
  <c r="BF460" i="3" s="1"/>
  <c r="BF461" i="3" s="1"/>
  <c r="BF462" i="3" s="1"/>
  <c r="BF463" i="3" s="1"/>
  <c r="BF464" i="3" s="1"/>
  <c r="BF465" i="3" s="1"/>
  <c r="BF466" i="3" s="1"/>
  <c r="BF467" i="3" s="1"/>
  <c r="BF468" i="3" s="1"/>
  <c r="BF469" i="3" s="1"/>
  <c r="BF470" i="3" s="1"/>
  <c r="BF471" i="3" s="1"/>
  <c r="BF472" i="3" s="1"/>
  <c r="BF473" i="3" s="1"/>
  <c r="BF474" i="3" s="1"/>
  <c r="BF475" i="3" s="1"/>
  <c r="BF476" i="3" s="1"/>
  <c r="BF477" i="3" s="1"/>
  <c r="BF478" i="3" s="1"/>
  <c r="BF479" i="3" s="1"/>
  <c r="BF480" i="3" s="1"/>
  <c r="BF481" i="3" s="1"/>
  <c r="BF482" i="3" s="1"/>
  <c r="BF483" i="3" s="1"/>
  <c r="BF484" i="3" s="1"/>
  <c r="BF485" i="3" s="1"/>
  <c r="BF486" i="3" s="1"/>
  <c r="BF487" i="3" s="1"/>
  <c r="BF488" i="3" s="1"/>
  <c r="BF489" i="3" s="1"/>
  <c r="BF490" i="3" s="1"/>
  <c r="BF491" i="3" s="1"/>
  <c r="BF492" i="3" s="1"/>
  <c r="BF493" i="3" s="1"/>
  <c r="BF494" i="3" s="1"/>
  <c r="BF495" i="3" s="1"/>
  <c r="BF496" i="3" s="1"/>
  <c r="BF497" i="3" s="1"/>
  <c r="BF498" i="3" s="1"/>
  <c r="BF499" i="3" s="1"/>
  <c r="BF500" i="3" s="1"/>
  <c r="BF501" i="3" s="1"/>
  <c r="BF502" i="3" s="1"/>
  <c r="BF503" i="3" s="1"/>
  <c r="BF504" i="3" s="1"/>
  <c r="BF505" i="3" s="1"/>
  <c r="BF506" i="3" s="1"/>
  <c r="BF507" i="3" s="1"/>
  <c r="BF508" i="3" s="1"/>
  <c r="BF509" i="3" s="1"/>
  <c r="BF510" i="3" s="1"/>
  <c r="BF511" i="3" s="1"/>
  <c r="BF512" i="3" s="1"/>
  <c r="BF513" i="3" s="1"/>
  <c r="BF514" i="3" s="1"/>
  <c r="BF515" i="3" s="1"/>
  <c r="BF516" i="3" s="1"/>
  <c r="BF517" i="3" s="1"/>
  <c r="BF518" i="3" s="1"/>
  <c r="BF519" i="3" s="1"/>
  <c r="BF520" i="3" s="1"/>
  <c r="BF521" i="3" s="1"/>
  <c r="BF522" i="3" s="1"/>
  <c r="BF523" i="3" s="1"/>
  <c r="BF524" i="3" s="1"/>
  <c r="BF525" i="3" s="1"/>
  <c r="BF526" i="3" s="1"/>
  <c r="BF527" i="3" s="1"/>
  <c r="BF528" i="3" s="1"/>
  <c r="BF529" i="3" s="1"/>
  <c r="BF530" i="3" s="1"/>
  <c r="BF531" i="3" s="1"/>
  <c r="BF532" i="3" s="1"/>
  <c r="BF533" i="3" s="1"/>
  <c r="BF534" i="3" s="1"/>
  <c r="BF535" i="3" s="1"/>
  <c r="BF536" i="3" s="1"/>
  <c r="BF537" i="3" s="1"/>
  <c r="BF538" i="3" s="1"/>
  <c r="BF539" i="3" s="1"/>
  <c r="BF540" i="3" s="1"/>
  <c r="BF541" i="3" s="1"/>
  <c r="BF542" i="3" s="1"/>
  <c r="BF543" i="3" s="1"/>
  <c r="BF544" i="3" s="1"/>
  <c r="BF545" i="3" s="1"/>
  <c r="BF546" i="3" s="1"/>
  <c r="BF547" i="3" s="1"/>
  <c r="BF548" i="3" s="1"/>
  <c r="BF549" i="3" s="1"/>
  <c r="BF550" i="3" s="1"/>
  <c r="BF551" i="3" s="1"/>
  <c r="BF552" i="3" s="1"/>
  <c r="BF553" i="3" s="1"/>
  <c r="BF554" i="3" s="1"/>
  <c r="BF555" i="3" s="1"/>
  <c r="BF556" i="3" s="1"/>
  <c r="BF557" i="3" s="1"/>
  <c r="BF558" i="3" s="1"/>
  <c r="BF559" i="3" s="1"/>
  <c r="BF560" i="3" s="1"/>
  <c r="BF561" i="3" s="1"/>
  <c r="BF562" i="3" s="1"/>
  <c r="BF563" i="3" s="1"/>
  <c r="BF564" i="3" s="1"/>
  <c r="BF565" i="3" s="1"/>
  <c r="BF566" i="3" s="1"/>
  <c r="BF567" i="3" s="1"/>
  <c r="BF568" i="3" s="1"/>
  <c r="BF569" i="3" s="1"/>
  <c r="BF570" i="3" s="1"/>
  <c r="BF571" i="3" s="1"/>
  <c r="BF572" i="3" s="1"/>
  <c r="BF573" i="3" s="1"/>
  <c r="BF574" i="3" s="1"/>
  <c r="BF575" i="3" s="1"/>
  <c r="BF576" i="3" s="1"/>
  <c r="BF577" i="3" s="1"/>
  <c r="BF578" i="3" s="1"/>
  <c r="BF579" i="3" s="1"/>
  <c r="BF580" i="3" s="1"/>
  <c r="BF581" i="3" s="1"/>
  <c r="BF582" i="3" s="1"/>
  <c r="BF583" i="3" s="1"/>
  <c r="BF584" i="3" s="1"/>
  <c r="BF585" i="3" s="1"/>
  <c r="BF586" i="3" s="1"/>
  <c r="BF587" i="3" s="1"/>
  <c r="BF588" i="3" s="1"/>
  <c r="BF589" i="3" s="1"/>
  <c r="BF590" i="3" s="1"/>
  <c r="BF591" i="3" s="1"/>
  <c r="BF592" i="3" s="1"/>
  <c r="BF593" i="3" s="1"/>
  <c r="BF594" i="3" s="1"/>
  <c r="BF595" i="3" s="1"/>
  <c r="BF596" i="3" s="1"/>
  <c r="BF597" i="3" s="1"/>
  <c r="BF598" i="3" s="1"/>
  <c r="BF599" i="3" s="1"/>
  <c r="BF600" i="3" s="1"/>
  <c r="BF601" i="3" s="1"/>
  <c r="BF602" i="3" s="1"/>
  <c r="BF603" i="3" s="1"/>
  <c r="BF604" i="3" s="1"/>
  <c r="BF605" i="3" s="1"/>
  <c r="BF606" i="3" s="1"/>
  <c r="BF607" i="3" s="1"/>
  <c r="BF608" i="3" s="1"/>
  <c r="BF609" i="3" s="1"/>
  <c r="BF610" i="3" s="1"/>
  <c r="BF611" i="3" s="1"/>
  <c r="BF612" i="3" s="1"/>
  <c r="BF613" i="3" s="1"/>
  <c r="BF614" i="3" s="1"/>
  <c r="BF615" i="3" s="1"/>
  <c r="BF616" i="3" s="1"/>
  <c r="BF617" i="3" s="1"/>
  <c r="BF618" i="3" s="1"/>
  <c r="BF619" i="3" s="1"/>
  <c r="BF620" i="3" s="1"/>
  <c r="BF621" i="3" s="1"/>
  <c r="BF622" i="3" s="1"/>
  <c r="BF623" i="3" s="1"/>
  <c r="BF624" i="3" s="1"/>
  <c r="BF625" i="3" s="1"/>
  <c r="BF626" i="3" s="1"/>
  <c r="BF627" i="3" s="1"/>
  <c r="BF628" i="3" s="1"/>
  <c r="BF629" i="3" s="1"/>
  <c r="BF630" i="3" s="1"/>
  <c r="BF631" i="3" s="1"/>
  <c r="BF632" i="3" s="1"/>
  <c r="BF633" i="3" s="1"/>
  <c r="BF634" i="3" s="1"/>
  <c r="BF635" i="3" s="1"/>
  <c r="BF636" i="3" s="1"/>
  <c r="BF637" i="3" s="1"/>
  <c r="BF638" i="3" s="1"/>
  <c r="BF639" i="3" s="1"/>
  <c r="BF640" i="3" s="1"/>
  <c r="BF641" i="3" s="1"/>
  <c r="BF642" i="3" s="1"/>
  <c r="BF643" i="3" s="1"/>
  <c r="BF644" i="3" s="1"/>
  <c r="BF645" i="3" s="1"/>
  <c r="BF646" i="3" s="1"/>
  <c r="BF647" i="3" s="1"/>
  <c r="BF648" i="3" s="1"/>
  <c r="BF649" i="3" s="1"/>
  <c r="BF650" i="3" s="1"/>
  <c r="BF651" i="3" s="1"/>
  <c r="BF652" i="3" s="1"/>
  <c r="BF653" i="3" s="1"/>
  <c r="BF654" i="3" s="1"/>
  <c r="BF655" i="3" s="1"/>
  <c r="BF656" i="3" s="1"/>
  <c r="BF657" i="3" s="1"/>
  <c r="BF658" i="3" s="1"/>
  <c r="BF659" i="3" s="1"/>
  <c r="BF660" i="3" s="1"/>
  <c r="BF661" i="3" s="1"/>
  <c r="BF662" i="3" s="1"/>
  <c r="BF663" i="3" s="1"/>
  <c r="BF664" i="3" s="1"/>
  <c r="BF665" i="3" s="1"/>
  <c r="BF666" i="3" s="1"/>
  <c r="BF667" i="3" s="1"/>
  <c r="BF668" i="3" s="1"/>
  <c r="BF669" i="3" s="1"/>
  <c r="BF670" i="3" s="1"/>
  <c r="BF671" i="3" s="1"/>
  <c r="BF672" i="3" s="1"/>
  <c r="BF673" i="3" s="1"/>
  <c r="BF674" i="3" s="1"/>
  <c r="BF675" i="3" s="1"/>
  <c r="BF676" i="3" s="1"/>
  <c r="BF677" i="3" s="1"/>
  <c r="BF678" i="3" s="1"/>
  <c r="BF679" i="3" s="1"/>
  <c r="BF680" i="3" s="1"/>
  <c r="BF681" i="3" s="1"/>
  <c r="BF682" i="3" s="1"/>
  <c r="BF683" i="3" s="1"/>
  <c r="BF684" i="3" s="1"/>
  <c r="BF685" i="3" s="1"/>
  <c r="BF686" i="3" s="1"/>
  <c r="BF687" i="3" s="1"/>
  <c r="BF688" i="3" s="1"/>
  <c r="BF689" i="3" s="1"/>
  <c r="BF690" i="3" s="1"/>
  <c r="BF691" i="3" s="1"/>
  <c r="BF692" i="3" s="1"/>
  <c r="BF693" i="3" s="1"/>
  <c r="BF694" i="3" s="1"/>
  <c r="BF695" i="3" s="1"/>
  <c r="BF696" i="3" s="1"/>
  <c r="BF697" i="3" s="1"/>
  <c r="BF698" i="3" s="1"/>
  <c r="BF699" i="3" s="1"/>
  <c r="BF700" i="3" s="1"/>
  <c r="BF701" i="3" s="1"/>
  <c r="BF702" i="3" s="1"/>
  <c r="BF703" i="3" s="1"/>
  <c r="BF704" i="3" s="1"/>
  <c r="BF705" i="3" s="1"/>
  <c r="BF706" i="3" s="1"/>
  <c r="BF707" i="3" s="1"/>
  <c r="BF708" i="3" s="1"/>
  <c r="BF709" i="3" s="1"/>
  <c r="BF710" i="3" s="1"/>
  <c r="BF711" i="3" s="1"/>
  <c r="BF712" i="3" s="1"/>
  <c r="BF713" i="3" s="1"/>
  <c r="BF714" i="3" s="1"/>
  <c r="BF715" i="3" s="1"/>
  <c r="BF716" i="3" s="1"/>
  <c r="BF717" i="3" s="1"/>
  <c r="BF718" i="3" s="1"/>
  <c r="BF719" i="3" s="1"/>
  <c r="BF720" i="3" s="1"/>
  <c r="BF721" i="3" s="1"/>
  <c r="BF722" i="3" s="1"/>
  <c r="BF723" i="3" s="1"/>
  <c r="BF724" i="3" s="1"/>
  <c r="BF725" i="3" s="1"/>
  <c r="BF726" i="3" s="1"/>
  <c r="BF727" i="3" s="1"/>
  <c r="BF728" i="3" s="1"/>
  <c r="BF729" i="3" s="1"/>
  <c r="BF730" i="3" s="1"/>
  <c r="BF731" i="3" s="1"/>
  <c r="BF732" i="3" s="1"/>
  <c r="BF733" i="3" s="1"/>
  <c r="BF734" i="3" s="1"/>
  <c r="BF735" i="3" s="1"/>
  <c r="BF736" i="3" s="1"/>
  <c r="BF737" i="3" s="1"/>
  <c r="BF738" i="3" s="1"/>
  <c r="BF739" i="3" s="1"/>
  <c r="BF740" i="3" s="1"/>
  <c r="BF741" i="3" s="1"/>
  <c r="BF742" i="3" s="1"/>
  <c r="BF743" i="3" s="1"/>
  <c r="BF744" i="3" s="1"/>
  <c r="BF745" i="3" s="1"/>
  <c r="BF746" i="3" s="1"/>
  <c r="BF747" i="3" s="1"/>
  <c r="BF748" i="3" s="1"/>
  <c r="BF749" i="3" s="1"/>
  <c r="BF750" i="3" s="1"/>
  <c r="BF751" i="3" s="1"/>
  <c r="BF752" i="3" s="1"/>
  <c r="BF753" i="3" s="1"/>
  <c r="BF754" i="3" s="1"/>
  <c r="BF755" i="3" s="1"/>
  <c r="BF756" i="3" s="1"/>
  <c r="BF757" i="3" s="1"/>
  <c r="BF758" i="3" s="1"/>
  <c r="BF759" i="3" s="1"/>
  <c r="BF760" i="3" s="1"/>
  <c r="BF761" i="3" s="1"/>
  <c r="BF762" i="3" s="1"/>
  <c r="BF763" i="3" s="1"/>
  <c r="BF764" i="3" s="1"/>
  <c r="BF765" i="3" s="1"/>
  <c r="BF766" i="3" s="1"/>
  <c r="BF767" i="3" s="1"/>
  <c r="BF768" i="3" s="1"/>
  <c r="BF769" i="3" s="1"/>
  <c r="BF770" i="3" s="1"/>
  <c r="BF771" i="3" s="1"/>
  <c r="BF772" i="3" s="1"/>
  <c r="BF773" i="3" s="1"/>
  <c r="BF774" i="3" s="1"/>
  <c r="BF775" i="3" s="1"/>
  <c r="BF776" i="3" s="1"/>
  <c r="BF777" i="3" s="1"/>
  <c r="BF778" i="3" s="1"/>
  <c r="BF779" i="3" s="1"/>
  <c r="BF780" i="3" s="1"/>
  <c r="BF781" i="3" s="1"/>
  <c r="BF782" i="3" s="1"/>
  <c r="BF783" i="3" s="1"/>
  <c r="BF784" i="3" s="1"/>
  <c r="BF785" i="3" s="1"/>
  <c r="BF786" i="3" s="1"/>
  <c r="BF787" i="3" s="1"/>
  <c r="BF788" i="3" s="1"/>
  <c r="BF789" i="3" s="1"/>
  <c r="BF790" i="3" s="1"/>
  <c r="BF791" i="3" s="1"/>
  <c r="BF792" i="3" s="1"/>
  <c r="BF793" i="3" s="1"/>
  <c r="BF794" i="3" s="1"/>
  <c r="BF795" i="3" s="1"/>
  <c r="BF796" i="3" s="1"/>
  <c r="BF797" i="3" s="1"/>
  <c r="BF798" i="3" s="1"/>
  <c r="BF799" i="3" s="1"/>
  <c r="BF800" i="3" s="1"/>
  <c r="BF801" i="3" s="1"/>
  <c r="BF802" i="3" s="1"/>
  <c r="BF803" i="3" s="1"/>
  <c r="BF804" i="3" s="1"/>
  <c r="BF805" i="3" s="1"/>
  <c r="BF806" i="3" s="1"/>
  <c r="BF807" i="3" s="1"/>
  <c r="BF808" i="3" s="1"/>
  <c r="BF809" i="3" s="1"/>
  <c r="BF810" i="3" s="1"/>
  <c r="BF811" i="3" s="1"/>
  <c r="BF812" i="3" s="1"/>
  <c r="BF813" i="3" s="1"/>
  <c r="BF814" i="3" s="1"/>
  <c r="BF815" i="3" s="1"/>
  <c r="BF816" i="3" s="1"/>
  <c r="BF817" i="3" s="1"/>
  <c r="BF818" i="3" s="1"/>
  <c r="BF819" i="3" s="1"/>
  <c r="BF820" i="3" s="1"/>
  <c r="BF821" i="3" s="1"/>
  <c r="BF822" i="3" s="1"/>
  <c r="BF823" i="3" s="1"/>
  <c r="BF824" i="3" s="1"/>
  <c r="BF825" i="3" s="1"/>
  <c r="BF826" i="3" s="1"/>
  <c r="BF827" i="3" s="1"/>
  <c r="BF828" i="3" s="1"/>
  <c r="BF829" i="3" s="1"/>
  <c r="BF830" i="3" s="1"/>
  <c r="BF831" i="3" s="1"/>
  <c r="BF832" i="3" s="1"/>
  <c r="BF833" i="3" s="1"/>
  <c r="BF834" i="3" s="1"/>
  <c r="BF835" i="3" s="1"/>
  <c r="BF836" i="3" s="1"/>
  <c r="BF837" i="3" s="1"/>
  <c r="BF838" i="3" s="1"/>
  <c r="BF839" i="3" s="1"/>
  <c r="BF840" i="3" s="1"/>
  <c r="BF841" i="3" s="1"/>
  <c r="BF842" i="3" s="1"/>
  <c r="BF843" i="3" s="1"/>
  <c r="BF844" i="3" s="1"/>
  <c r="BF845" i="3" s="1"/>
  <c r="BF846" i="3" s="1"/>
  <c r="BF847" i="3" s="1"/>
  <c r="BF848" i="3" s="1"/>
  <c r="BF849" i="3" s="1"/>
  <c r="BF850" i="3" s="1"/>
  <c r="BF851" i="3" s="1"/>
  <c r="BF852" i="3" s="1"/>
  <c r="BF853" i="3" s="1"/>
  <c r="BF854" i="3" s="1"/>
  <c r="BF855" i="3" s="1"/>
  <c r="BF856" i="3" s="1"/>
  <c r="BF857" i="3" s="1"/>
  <c r="BF858" i="3" s="1"/>
  <c r="BF859" i="3" s="1"/>
  <c r="BF860" i="3" s="1"/>
  <c r="BF861" i="3" s="1"/>
  <c r="BF862" i="3" s="1"/>
  <c r="BF863" i="3" s="1"/>
  <c r="BF864" i="3" s="1"/>
  <c r="BF865" i="3" s="1"/>
  <c r="BF866" i="3" s="1"/>
  <c r="BF867" i="3" s="1"/>
  <c r="BF868" i="3" s="1"/>
  <c r="BF869" i="3" s="1"/>
  <c r="BF870" i="3" s="1"/>
  <c r="BF871" i="3" s="1"/>
  <c r="BF872" i="3" s="1"/>
  <c r="BF873" i="3" s="1"/>
  <c r="BF874" i="3" s="1"/>
  <c r="BF875" i="3" s="1"/>
  <c r="BF876" i="3" s="1"/>
  <c r="BF877" i="3" s="1"/>
  <c r="BF878" i="3" s="1"/>
  <c r="BF879" i="3" s="1"/>
  <c r="BF880" i="3" s="1"/>
  <c r="BF881" i="3" s="1"/>
  <c r="BF882" i="3" s="1"/>
  <c r="BF883" i="3" s="1"/>
  <c r="BF884" i="3" s="1"/>
  <c r="BF885" i="3" s="1"/>
  <c r="BF886" i="3" s="1"/>
  <c r="BF887" i="3" s="1"/>
  <c r="BF888" i="3" s="1"/>
  <c r="BF889" i="3" s="1"/>
  <c r="BF890" i="3" s="1"/>
  <c r="BF891" i="3" s="1"/>
  <c r="BF892" i="3" s="1"/>
  <c r="BF893" i="3" s="1"/>
  <c r="BF894" i="3" s="1"/>
  <c r="BF895" i="3" s="1"/>
  <c r="BF896" i="3" s="1"/>
  <c r="BF897" i="3" s="1"/>
  <c r="BF898" i="3" s="1"/>
  <c r="BF899" i="3" s="1"/>
  <c r="BF900" i="3" s="1"/>
  <c r="BF901" i="3" s="1"/>
  <c r="BF902" i="3" s="1"/>
  <c r="BF903" i="3" s="1"/>
  <c r="BF904" i="3" s="1"/>
  <c r="BF905" i="3" s="1"/>
  <c r="BF906" i="3" s="1"/>
  <c r="BF907" i="3" s="1"/>
  <c r="BF908" i="3" s="1"/>
  <c r="BF909" i="3" s="1"/>
  <c r="BF910" i="3" s="1"/>
  <c r="BF911" i="3" s="1"/>
  <c r="BF912" i="3" s="1"/>
  <c r="BF913" i="3" s="1"/>
  <c r="BF914" i="3" s="1"/>
  <c r="BF915" i="3" s="1"/>
  <c r="BF916" i="3" s="1"/>
  <c r="BF917" i="3" s="1"/>
  <c r="BF918" i="3" s="1"/>
  <c r="BF919" i="3" s="1"/>
  <c r="BF920" i="3" s="1"/>
  <c r="BF921" i="3" s="1"/>
  <c r="BF922" i="3" s="1"/>
  <c r="BF923" i="3" s="1"/>
  <c r="BF924" i="3" s="1"/>
  <c r="BF925" i="3" s="1"/>
  <c r="BF926" i="3" s="1"/>
  <c r="BF927" i="3" s="1"/>
  <c r="BF928" i="3" s="1"/>
  <c r="BF929" i="3" s="1"/>
  <c r="BF930" i="3" s="1"/>
  <c r="BF931" i="3" s="1"/>
  <c r="BF932" i="3" s="1"/>
  <c r="BF933" i="3" s="1"/>
  <c r="BF934" i="3" s="1"/>
  <c r="BF935" i="3" s="1"/>
  <c r="BF936" i="3" s="1"/>
  <c r="BF937" i="3" s="1"/>
  <c r="BF938" i="3" s="1"/>
  <c r="BF939" i="3" s="1"/>
  <c r="BF940" i="3" s="1"/>
  <c r="BF941" i="3" s="1"/>
  <c r="BF942" i="3" s="1"/>
  <c r="BF943" i="3" s="1"/>
  <c r="BF944" i="3" s="1"/>
  <c r="BF945" i="3" s="1"/>
  <c r="BF946" i="3" s="1"/>
  <c r="BF947" i="3" s="1"/>
  <c r="BF948" i="3" s="1"/>
  <c r="BF949" i="3" s="1"/>
  <c r="BF950" i="3" s="1"/>
  <c r="BF951" i="3" s="1"/>
  <c r="BF952" i="3" s="1"/>
  <c r="BF953" i="3" s="1"/>
  <c r="BF954" i="3" s="1"/>
  <c r="BF955" i="3" s="1"/>
  <c r="BF956" i="3" s="1"/>
  <c r="BF957" i="3" s="1"/>
  <c r="BF958" i="3" s="1"/>
  <c r="BF959" i="3" s="1"/>
  <c r="BF960" i="3" s="1"/>
  <c r="BF961" i="3" s="1"/>
  <c r="BF962" i="3" s="1"/>
  <c r="BF963" i="3" s="1"/>
  <c r="BF964" i="3" s="1"/>
  <c r="BF965" i="3" s="1"/>
  <c r="BF966" i="3" s="1"/>
  <c r="BF967" i="3" s="1"/>
  <c r="BF968" i="3" s="1"/>
  <c r="BF969" i="3" s="1"/>
  <c r="BF970" i="3" s="1"/>
  <c r="BF971" i="3" s="1"/>
  <c r="BF972" i="3" s="1"/>
  <c r="BF973" i="3" s="1"/>
  <c r="BF974" i="3" s="1"/>
  <c r="BF975" i="3" s="1"/>
  <c r="BF976" i="3" s="1"/>
  <c r="BF977" i="3" s="1"/>
  <c r="BF978" i="3" s="1"/>
  <c r="BF979" i="3" s="1"/>
  <c r="BF980" i="3" s="1"/>
  <c r="BF981" i="3" s="1"/>
  <c r="BF982" i="3" s="1"/>
  <c r="BF983" i="3" s="1"/>
  <c r="BF984" i="3" s="1"/>
  <c r="BF985" i="3" s="1"/>
  <c r="BF986" i="3" s="1"/>
  <c r="BF987" i="3" s="1"/>
  <c r="BF988" i="3" s="1"/>
  <c r="BF989" i="3" s="1"/>
  <c r="BF990" i="3" s="1"/>
  <c r="BF991" i="3" s="1"/>
  <c r="BF992" i="3" s="1"/>
  <c r="BF993" i="3" s="1"/>
  <c r="BF994" i="3" s="1"/>
  <c r="BF995" i="3" s="1"/>
  <c r="BF996" i="3" s="1"/>
  <c r="BF997" i="3" s="1"/>
  <c r="BF998" i="3" s="1"/>
  <c r="BF999" i="3" s="1"/>
  <c r="BF1000" i="3" s="1"/>
  <c r="BF1001" i="3" s="1"/>
  <c r="BF1002" i="3" s="1"/>
  <c r="BF1003" i="3" s="1"/>
  <c r="BF1004" i="3" s="1"/>
  <c r="BF1005" i="3" s="1"/>
  <c r="BF1006" i="3" s="1"/>
  <c r="BF1007" i="3" s="1"/>
  <c r="BF1008" i="3" s="1"/>
  <c r="BF1009" i="3" s="1"/>
  <c r="BF1010" i="3" s="1"/>
  <c r="BF1011" i="3" s="1"/>
  <c r="BF1012" i="3" s="1"/>
  <c r="BF1013" i="3" s="1"/>
  <c r="BF1014" i="3" s="1"/>
  <c r="BF1015" i="3" s="1"/>
  <c r="BF1016" i="3" s="1"/>
  <c r="BF1017" i="3" s="1"/>
  <c r="BF1018" i="3" s="1"/>
  <c r="BF1019" i="3" s="1"/>
  <c r="BF1020" i="3" s="1"/>
  <c r="BF1021" i="3" s="1"/>
  <c r="BF1022" i="3" s="1"/>
  <c r="BF1023" i="3" s="1"/>
  <c r="BF1024" i="3" s="1"/>
  <c r="BF1025" i="3" s="1"/>
  <c r="BF1026" i="3" s="1"/>
  <c r="BF1027" i="3" s="1"/>
  <c r="BF1028" i="3" s="1"/>
  <c r="BF1029" i="3" s="1"/>
  <c r="BF1030" i="3" s="1"/>
  <c r="BF1031" i="3" s="1"/>
  <c r="BF1032" i="3" s="1"/>
  <c r="BF1033" i="3" s="1"/>
  <c r="BF1034" i="3" s="1"/>
  <c r="BF1035" i="3" s="1"/>
  <c r="BF1036" i="3" s="1"/>
  <c r="BF1037" i="3" s="1"/>
  <c r="BF1038" i="3" s="1"/>
  <c r="BF1039" i="3" s="1"/>
  <c r="BF1040" i="3" s="1"/>
  <c r="BF1041" i="3" s="1"/>
  <c r="BF1042" i="3" s="1"/>
  <c r="BF1043" i="3" s="1"/>
  <c r="BF1044" i="3" s="1"/>
  <c r="BF1045" i="3" s="1"/>
  <c r="BF1046" i="3" s="1"/>
  <c r="BF1047" i="3" s="1"/>
  <c r="BF1048" i="3" s="1"/>
  <c r="BF1049" i="3" s="1"/>
  <c r="BF1050" i="3" s="1"/>
  <c r="BF1051" i="3" s="1"/>
  <c r="BF1052" i="3" s="1"/>
  <c r="BF1053" i="3" s="1"/>
  <c r="BF1054" i="3" s="1"/>
  <c r="BF1055" i="3" s="1"/>
  <c r="BF1056" i="3" s="1"/>
  <c r="BF1057" i="3" s="1"/>
  <c r="BF1058" i="3" s="1"/>
  <c r="BF1059" i="3" s="1"/>
  <c r="BF1060" i="3" s="1"/>
  <c r="BF1061" i="3" s="1"/>
  <c r="BF1062" i="3" s="1"/>
  <c r="BF1063" i="3" s="1"/>
  <c r="BF1064" i="3" s="1"/>
  <c r="BF1065" i="3" s="1"/>
  <c r="BF1066" i="3" s="1"/>
  <c r="BF1067" i="3" s="1"/>
  <c r="BF1068" i="3" s="1"/>
  <c r="BF1069" i="3" s="1"/>
  <c r="BF1070" i="3" s="1"/>
  <c r="BF1071" i="3" s="1"/>
  <c r="BF1072" i="3" s="1"/>
  <c r="BF1073" i="3" s="1"/>
  <c r="BF1074" i="3" s="1"/>
  <c r="BF1075" i="3" s="1"/>
  <c r="BF1076" i="3" s="1"/>
  <c r="BF1077" i="3" s="1"/>
  <c r="BF1078" i="3" s="1"/>
  <c r="BF1079" i="3" s="1"/>
  <c r="BF1080" i="3" s="1"/>
  <c r="BF1081" i="3" s="1"/>
  <c r="BF1082" i="3" s="1"/>
  <c r="BF1083" i="3" s="1"/>
  <c r="BF1084" i="3" s="1"/>
  <c r="BF1085" i="3" s="1"/>
  <c r="BF1086" i="3" s="1"/>
  <c r="BF1087" i="3" s="1"/>
  <c r="BF1088" i="3" s="1"/>
  <c r="BF1089" i="3" s="1"/>
  <c r="BF1090" i="3" s="1"/>
  <c r="BF1091" i="3" s="1"/>
  <c r="BF1092" i="3" s="1"/>
  <c r="BF1093" i="3" s="1"/>
  <c r="BF1094" i="3" s="1"/>
  <c r="BF1095" i="3" s="1"/>
  <c r="BF1096" i="3" s="1"/>
  <c r="BF1097" i="3" s="1"/>
  <c r="BF1098" i="3" s="1"/>
  <c r="BF1099" i="3" s="1"/>
  <c r="BF1100" i="3" s="1"/>
  <c r="BF1101" i="3" s="1"/>
  <c r="BF1102" i="3" s="1"/>
  <c r="BF1103" i="3" s="1"/>
  <c r="BF1104" i="3" s="1"/>
  <c r="BF1105" i="3" s="1"/>
  <c r="BF1106" i="3" s="1"/>
  <c r="BF1107" i="3" s="1"/>
  <c r="BF1108" i="3" s="1"/>
  <c r="BF1109" i="3" s="1"/>
  <c r="BF1110" i="3" s="1"/>
  <c r="BF1111" i="3" s="1"/>
  <c r="BF1112" i="3" s="1"/>
  <c r="BF1113" i="3" s="1"/>
  <c r="BF1114" i="3" s="1"/>
  <c r="BF1115" i="3" s="1"/>
  <c r="BF1116" i="3" s="1"/>
  <c r="BF1117" i="3" s="1"/>
  <c r="BF1118" i="3" s="1"/>
  <c r="BF1119" i="3" s="1"/>
  <c r="BF1120" i="3" s="1"/>
  <c r="BF1121" i="3" s="1"/>
  <c r="BF1122" i="3" s="1"/>
  <c r="BF1123" i="3" s="1"/>
  <c r="BF1124" i="3" s="1"/>
  <c r="BF1125" i="3" s="1"/>
  <c r="BF1126" i="3" s="1"/>
  <c r="BF1127" i="3" s="1"/>
  <c r="BF1128" i="3" s="1"/>
  <c r="BF1129" i="3" s="1"/>
  <c r="BD2" i="3"/>
  <c r="BD3" i="3" s="1"/>
  <c r="BD4" i="3" s="1"/>
  <c r="BD5" i="3" s="1"/>
  <c r="BD6" i="3" s="1"/>
  <c r="BD7" i="3" s="1"/>
  <c r="BD8" i="3" s="1"/>
  <c r="BD9" i="3" s="1"/>
  <c r="BD10" i="3" s="1"/>
  <c r="BD11" i="3" s="1"/>
  <c r="BD12" i="3" s="1"/>
  <c r="BD13" i="3" s="1"/>
  <c r="BD14" i="3" s="1"/>
  <c r="BD15" i="3" s="1"/>
  <c r="BD16" i="3" s="1"/>
  <c r="BD17" i="3" s="1"/>
  <c r="BD18" i="3" s="1"/>
  <c r="BD19" i="3" s="1"/>
  <c r="BD20" i="3" s="1"/>
  <c r="BD21" i="3" s="1"/>
  <c r="BD22" i="3" s="1"/>
  <c r="BD23" i="3" s="1"/>
  <c r="BD24" i="3" s="1"/>
  <c r="BD25" i="3" s="1"/>
  <c r="BD26" i="3" s="1"/>
  <c r="BD27" i="3" s="1"/>
  <c r="BD28" i="3" s="1"/>
  <c r="BD29" i="3" s="1"/>
  <c r="BD30" i="3" s="1"/>
  <c r="BD31" i="3" s="1"/>
  <c r="BD32" i="3" s="1"/>
  <c r="BD33" i="3" s="1"/>
  <c r="BD34" i="3" s="1"/>
  <c r="BD35" i="3" s="1"/>
  <c r="BD36" i="3" s="1"/>
  <c r="BD37" i="3" s="1"/>
  <c r="BD38" i="3" s="1"/>
  <c r="BD39" i="3" s="1"/>
  <c r="BD40" i="3" s="1"/>
  <c r="BD41" i="3" s="1"/>
  <c r="BD42" i="3" s="1"/>
  <c r="BD43" i="3" s="1"/>
  <c r="BD44" i="3" s="1"/>
  <c r="BD45" i="3" s="1"/>
  <c r="BD46" i="3" s="1"/>
  <c r="BD47" i="3" s="1"/>
  <c r="BD48" i="3" s="1"/>
  <c r="BD49" i="3" s="1"/>
  <c r="BD50" i="3" s="1"/>
  <c r="BD51" i="3" s="1"/>
  <c r="BD52" i="3" s="1"/>
  <c r="BD53" i="3" s="1"/>
  <c r="BD54" i="3" s="1"/>
  <c r="BD55" i="3" s="1"/>
  <c r="BD56" i="3" s="1"/>
  <c r="BD57" i="3" s="1"/>
  <c r="BD58" i="3" s="1"/>
  <c r="BD59" i="3" s="1"/>
  <c r="BD60" i="3" s="1"/>
  <c r="BD61" i="3" s="1"/>
  <c r="BD62" i="3" s="1"/>
  <c r="BD63" i="3" s="1"/>
  <c r="BD64" i="3" s="1"/>
  <c r="BD65" i="3" s="1"/>
  <c r="BD66" i="3" s="1"/>
  <c r="BD67" i="3" s="1"/>
  <c r="BD68" i="3" s="1"/>
  <c r="BD69" i="3" s="1"/>
  <c r="BD70" i="3" s="1"/>
  <c r="BD71" i="3" s="1"/>
  <c r="BD72" i="3" s="1"/>
  <c r="BD73" i="3" s="1"/>
  <c r="BD74" i="3" s="1"/>
  <c r="BD75" i="3" s="1"/>
  <c r="BD76" i="3" s="1"/>
  <c r="BD77" i="3" s="1"/>
  <c r="BD78" i="3" s="1"/>
  <c r="BD79" i="3" s="1"/>
  <c r="BD80" i="3" s="1"/>
  <c r="BD81" i="3" s="1"/>
  <c r="BD82" i="3" s="1"/>
  <c r="BD83" i="3" s="1"/>
  <c r="BD84" i="3" s="1"/>
  <c r="BD85" i="3" s="1"/>
  <c r="BD86" i="3" s="1"/>
  <c r="BD87" i="3" s="1"/>
  <c r="BD88" i="3" s="1"/>
  <c r="BD89" i="3" s="1"/>
  <c r="BD90" i="3" s="1"/>
  <c r="BD91" i="3" s="1"/>
  <c r="BD92" i="3" s="1"/>
  <c r="BD93" i="3" s="1"/>
  <c r="BD94" i="3" s="1"/>
  <c r="BD95" i="3" s="1"/>
  <c r="BD96" i="3" s="1"/>
  <c r="BD97" i="3" s="1"/>
  <c r="BD98" i="3" s="1"/>
  <c r="BD99" i="3" s="1"/>
  <c r="BD100" i="3" s="1"/>
  <c r="BD101" i="3" s="1"/>
  <c r="BD102" i="3" s="1"/>
  <c r="BD103" i="3" s="1"/>
  <c r="BD104" i="3" s="1"/>
  <c r="BD105" i="3" s="1"/>
  <c r="BD106" i="3" s="1"/>
  <c r="BD107" i="3" s="1"/>
  <c r="BD108" i="3" s="1"/>
  <c r="BD109" i="3" s="1"/>
  <c r="BD110" i="3" s="1"/>
  <c r="BD111" i="3" s="1"/>
  <c r="BD112" i="3" s="1"/>
  <c r="BD113" i="3" s="1"/>
  <c r="BD114" i="3" s="1"/>
  <c r="BD115" i="3" s="1"/>
  <c r="BD116" i="3" s="1"/>
  <c r="BD117" i="3" s="1"/>
  <c r="BD118" i="3" s="1"/>
  <c r="BD119" i="3" s="1"/>
  <c r="BD120" i="3" s="1"/>
  <c r="BD121" i="3" s="1"/>
  <c r="BD122" i="3" s="1"/>
  <c r="BD123" i="3" s="1"/>
  <c r="BD124" i="3" s="1"/>
  <c r="BD125" i="3" s="1"/>
  <c r="BD126" i="3" s="1"/>
  <c r="BD127" i="3" s="1"/>
  <c r="BD128" i="3" s="1"/>
  <c r="BD129" i="3" s="1"/>
  <c r="BD130" i="3" s="1"/>
  <c r="BD131" i="3" s="1"/>
  <c r="BD132" i="3" s="1"/>
  <c r="BD133" i="3" s="1"/>
  <c r="BD134" i="3" s="1"/>
  <c r="BD135" i="3" s="1"/>
  <c r="BD136" i="3" s="1"/>
  <c r="BD137" i="3" s="1"/>
  <c r="BD138" i="3" s="1"/>
  <c r="BD139" i="3" s="1"/>
  <c r="BD140" i="3" s="1"/>
  <c r="BD141" i="3" s="1"/>
  <c r="BD142" i="3" s="1"/>
  <c r="BD143" i="3" s="1"/>
  <c r="BD144" i="3" s="1"/>
  <c r="BD145" i="3" s="1"/>
  <c r="BD146" i="3" s="1"/>
  <c r="BD147" i="3" s="1"/>
  <c r="BD148" i="3" s="1"/>
  <c r="BD149" i="3" s="1"/>
  <c r="BD150" i="3" s="1"/>
  <c r="BD151" i="3" s="1"/>
  <c r="BD152" i="3" s="1"/>
  <c r="BD153" i="3" s="1"/>
  <c r="BD154" i="3" s="1"/>
  <c r="BD155" i="3" s="1"/>
  <c r="BD156" i="3" s="1"/>
  <c r="BD157" i="3" s="1"/>
  <c r="BD158" i="3" s="1"/>
  <c r="BD159" i="3" s="1"/>
  <c r="BD160" i="3" s="1"/>
  <c r="BD161" i="3" s="1"/>
  <c r="BD162" i="3" s="1"/>
  <c r="BD163" i="3" s="1"/>
  <c r="BD164" i="3" s="1"/>
  <c r="BD165" i="3" s="1"/>
  <c r="BD166" i="3" s="1"/>
  <c r="BD167" i="3" s="1"/>
  <c r="BD168" i="3" s="1"/>
  <c r="BD169" i="3" s="1"/>
  <c r="BD170" i="3" s="1"/>
  <c r="BD171" i="3" s="1"/>
  <c r="BD172" i="3" s="1"/>
  <c r="BD173" i="3" s="1"/>
  <c r="BD174" i="3" s="1"/>
  <c r="BD175" i="3" s="1"/>
  <c r="BD176" i="3" s="1"/>
  <c r="BD177" i="3" s="1"/>
  <c r="BD178" i="3" s="1"/>
  <c r="BD179" i="3" s="1"/>
  <c r="BD180" i="3" s="1"/>
  <c r="BD181" i="3" s="1"/>
  <c r="BD182" i="3" s="1"/>
  <c r="BD183" i="3" s="1"/>
  <c r="BD184" i="3" s="1"/>
  <c r="BD185" i="3" s="1"/>
  <c r="BD186" i="3" s="1"/>
  <c r="BD187" i="3" s="1"/>
  <c r="BD188" i="3" s="1"/>
  <c r="BD189" i="3" s="1"/>
  <c r="BD190" i="3" s="1"/>
  <c r="BD191" i="3" s="1"/>
  <c r="BD192" i="3" s="1"/>
  <c r="BD193" i="3" s="1"/>
  <c r="BD194" i="3" s="1"/>
  <c r="BD195" i="3" s="1"/>
  <c r="BD196" i="3" s="1"/>
  <c r="BD197" i="3" s="1"/>
  <c r="BD198" i="3" s="1"/>
  <c r="BD199" i="3" s="1"/>
  <c r="BD200" i="3" s="1"/>
  <c r="BD201" i="3" s="1"/>
  <c r="BD202" i="3" s="1"/>
  <c r="BD203" i="3" s="1"/>
  <c r="BD204" i="3" s="1"/>
  <c r="BD205" i="3" s="1"/>
  <c r="BD206" i="3" s="1"/>
  <c r="BD207" i="3" s="1"/>
  <c r="BD208" i="3" s="1"/>
  <c r="BD209" i="3" s="1"/>
  <c r="BD210" i="3" s="1"/>
  <c r="BD211" i="3" s="1"/>
  <c r="BD212" i="3" s="1"/>
  <c r="BD213" i="3" s="1"/>
  <c r="BD214" i="3" s="1"/>
  <c r="BD215" i="3" s="1"/>
  <c r="BD216" i="3" s="1"/>
  <c r="BD217" i="3" s="1"/>
  <c r="BD218" i="3" s="1"/>
  <c r="BD219" i="3" s="1"/>
  <c r="BD220" i="3" s="1"/>
  <c r="BD221" i="3" s="1"/>
  <c r="BD222" i="3" s="1"/>
  <c r="BD223" i="3" s="1"/>
  <c r="BD224" i="3" s="1"/>
  <c r="BD225" i="3" s="1"/>
  <c r="BD226" i="3" s="1"/>
  <c r="BD227" i="3" s="1"/>
  <c r="BD228" i="3" s="1"/>
  <c r="BD229" i="3" s="1"/>
  <c r="BD230" i="3" s="1"/>
  <c r="BD231" i="3" s="1"/>
  <c r="BD232" i="3" s="1"/>
  <c r="BD233" i="3" s="1"/>
  <c r="BD234" i="3" s="1"/>
  <c r="BD235" i="3" s="1"/>
  <c r="BD236" i="3" s="1"/>
  <c r="BD237" i="3" s="1"/>
  <c r="BD238" i="3" s="1"/>
  <c r="BD239" i="3" s="1"/>
  <c r="BD240" i="3" s="1"/>
  <c r="BD241" i="3" s="1"/>
  <c r="BD242" i="3" s="1"/>
  <c r="BD243" i="3" s="1"/>
  <c r="BD244" i="3" s="1"/>
  <c r="BD245" i="3" s="1"/>
  <c r="BD246" i="3" s="1"/>
  <c r="BD247" i="3" s="1"/>
  <c r="BD248" i="3" s="1"/>
  <c r="BD249" i="3" s="1"/>
  <c r="BD250" i="3" s="1"/>
  <c r="BD251" i="3" s="1"/>
  <c r="BD252" i="3" s="1"/>
  <c r="BD253" i="3" s="1"/>
  <c r="BD254" i="3" s="1"/>
  <c r="BD255" i="3" s="1"/>
  <c r="BD256" i="3" s="1"/>
  <c r="BD257" i="3" s="1"/>
  <c r="BD258" i="3" s="1"/>
  <c r="BD259" i="3" s="1"/>
  <c r="BD260" i="3" s="1"/>
  <c r="BD261" i="3" s="1"/>
  <c r="BD262" i="3" s="1"/>
  <c r="BD263" i="3" s="1"/>
  <c r="BD264" i="3" s="1"/>
  <c r="BD265" i="3" s="1"/>
  <c r="BD266" i="3" s="1"/>
  <c r="BD267" i="3" s="1"/>
  <c r="BD268" i="3" s="1"/>
  <c r="BD269" i="3" s="1"/>
  <c r="BD270" i="3" s="1"/>
  <c r="BD271" i="3" s="1"/>
  <c r="BD272" i="3" s="1"/>
  <c r="BD273" i="3" s="1"/>
  <c r="BD274" i="3" s="1"/>
  <c r="BD275" i="3" s="1"/>
  <c r="BD276" i="3" s="1"/>
  <c r="BD277" i="3" s="1"/>
  <c r="BD278" i="3" s="1"/>
  <c r="BD279" i="3" s="1"/>
  <c r="BD280" i="3" s="1"/>
  <c r="BD281" i="3" s="1"/>
  <c r="BD282" i="3" s="1"/>
  <c r="BD283" i="3" s="1"/>
  <c r="BD284" i="3" s="1"/>
  <c r="BD285" i="3" s="1"/>
  <c r="BD286" i="3" s="1"/>
  <c r="BD287" i="3" s="1"/>
  <c r="BD288" i="3" s="1"/>
  <c r="BD289" i="3" s="1"/>
  <c r="BD290" i="3" s="1"/>
  <c r="BD291" i="3" s="1"/>
  <c r="BD292" i="3" s="1"/>
  <c r="BD293" i="3" s="1"/>
  <c r="BD294" i="3" s="1"/>
  <c r="BD295" i="3" s="1"/>
  <c r="BD296" i="3" s="1"/>
  <c r="BD297" i="3" s="1"/>
  <c r="BD298" i="3" s="1"/>
  <c r="BD299" i="3" s="1"/>
  <c r="BD300" i="3" s="1"/>
  <c r="BD301" i="3" s="1"/>
  <c r="BD302" i="3" s="1"/>
  <c r="BD303" i="3" s="1"/>
  <c r="BD304" i="3" s="1"/>
  <c r="BD305" i="3" s="1"/>
  <c r="BD306" i="3" s="1"/>
  <c r="BD307" i="3" s="1"/>
  <c r="BD308" i="3" s="1"/>
  <c r="BD309" i="3" s="1"/>
  <c r="BD310" i="3" s="1"/>
  <c r="BD311" i="3" s="1"/>
  <c r="BD312" i="3" s="1"/>
  <c r="BD313" i="3" s="1"/>
  <c r="BD314" i="3" s="1"/>
  <c r="BD315" i="3" s="1"/>
  <c r="BD316" i="3" s="1"/>
  <c r="BD317" i="3" s="1"/>
  <c r="BD318" i="3" s="1"/>
  <c r="BD319" i="3" s="1"/>
  <c r="BD320" i="3" s="1"/>
  <c r="BD321" i="3" s="1"/>
  <c r="BD322" i="3" s="1"/>
  <c r="BD323" i="3" s="1"/>
  <c r="BD324" i="3" s="1"/>
  <c r="BD325" i="3" s="1"/>
  <c r="BD326" i="3" s="1"/>
  <c r="BD327" i="3" s="1"/>
  <c r="BD328" i="3" s="1"/>
  <c r="BD329" i="3" s="1"/>
  <c r="BD330" i="3" s="1"/>
  <c r="BD331" i="3" s="1"/>
  <c r="BD332" i="3" s="1"/>
  <c r="BD333" i="3" s="1"/>
  <c r="BD334" i="3" s="1"/>
  <c r="BD335" i="3" s="1"/>
  <c r="BD336" i="3" s="1"/>
  <c r="BD337" i="3" s="1"/>
  <c r="BD338" i="3" s="1"/>
  <c r="BD339" i="3" s="1"/>
  <c r="BD340" i="3" s="1"/>
  <c r="BD341" i="3" s="1"/>
  <c r="BD342" i="3" s="1"/>
  <c r="BD343" i="3" s="1"/>
  <c r="BD344" i="3" s="1"/>
  <c r="BD345" i="3" s="1"/>
  <c r="BD346" i="3" s="1"/>
  <c r="BD347" i="3" s="1"/>
  <c r="BD348" i="3" s="1"/>
  <c r="BD349" i="3" s="1"/>
  <c r="BD350" i="3" s="1"/>
  <c r="BD351" i="3" s="1"/>
  <c r="BD352" i="3" s="1"/>
  <c r="BD353" i="3" s="1"/>
  <c r="BD354" i="3" s="1"/>
  <c r="BD355" i="3" s="1"/>
  <c r="BD356" i="3" s="1"/>
  <c r="BD357" i="3" s="1"/>
  <c r="BD358" i="3" s="1"/>
  <c r="BD359" i="3" s="1"/>
  <c r="BD360" i="3" s="1"/>
  <c r="BD361" i="3" s="1"/>
  <c r="BD362" i="3" s="1"/>
  <c r="BD363" i="3" s="1"/>
  <c r="BD364" i="3" s="1"/>
  <c r="BD365" i="3" s="1"/>
  <c r="BD366" i="3" s="1"/>
  <c r="BD367" i="3" s="1"/>
  <c r="BD368" i="3" s="1"/>
  <c r="BD369" i="3" s="1"/>
  <c r="BD370" i="3" s="1"/>
  <c r="BD371" i="3" s="1"/>
  <c r="BD372" i="3" s="1"/>
  <c r="BD373" i="3" s="1"/>
  <c r="BD374" i="3" s="1"/>
  <c r="BD375" i="3" s="1"/>
  <c r="BD376" i="3" s="1"/>
  <c r="BD377" i="3" s="1"/>
  <c r="BD378" i="3" s="1"/>
  <c r="BD379" i="3" s="1"/>
  <c r="BD380" i="3" s="1"/>
  <c r="BD381" i="3" s="1"/>
  <c r="BD382" i="3" s="1"/>
  <c r="BD383" i="3" s="1"/>
  <c r="BD384" i="3" s="1"/>
  <c r="BD385" i="3" s="1"/>
  <c r="BD386" i="3" s="1"/>
  <c r="BD387" i="3" s="1"/>
  <c r="BD388" i="3" s="1"/>
  <c r="BD389" i="3" s="1"/>
  <c r="BD390" i="3" s="1"/>
  <c r="BD391" i="3" s="1"/>
  <c r="BD392" i="3" s="1"/>
  <c r="BD393" i="3" s="1"/>
  <c r="BD394" i="3" s="1"/>
  <c r="BD395" i="3" s="1"/>
  <c r="BD396" i="3" s="1"/>
  <c r="BD397" i="3" s="1"/>
  <c r="BD398" i="3" s="1"/>
  <c r="BD399" i="3" s="1"/>
  <c r="BD400" i="3" s="1"/>
  <c r="BD401" i="3" s="1"/>
  <c r="BD402" i="3" s="1"/>
  <c r="BD403" i="3" s="1"/>
  <c r="BD404" i="3" s="1"/>
  <c r="BD405" i="3" s="1"/>
  <c r="BD406" i="3" s="1"/>
  <c r="BD407" i="3" s="1"/>
  <c r="BD408" i="3" s="1"/>
  <c r="BD409" i="3" s="1"/>
  <c r="BD410" i="3" s="1"/>
  <c r="BD411" i="3" s="1"/>
  <c r="BD412" i="3" s="1"/>
  <c r="BD413" i="3" s="1"/>
  <c r="BD414" i="3" s="1"/>
  <c r="BD415" i="3" s="1"/>
  <c r="BD416" i="3" s="1"/>
  <c r="BD417" i="3" s="1"/>
  <c r="BD418" i="3" s="1"/>
  <c r="BD419" i="3" s="1"/>
  <c r="BD420" i="3" s="1"/>
  <c r="BD421" i="3" s="1"/>
  <c r="BD422" i="3" s="1"/>
  <c r="BD423" i="3" s="1"/>
  <c r="BD424" i="3" s="1"/>
  <c r="BD425" i="3" s="1"/>
  <c r="BD426" i="3" s="1"/>
  <c r="BD427" i="3" s="1"/>
  <c r="BD428" i="3" s="1"/>
  <c r="BD429" i="3" s="1"/>
  <c r="BD430" i="3" s="1"/>
  <c r="BD431" i="3" s="1"/>
  <c r="BD432" i="3" s="1"/>
  <c r="BD433" i="3" s="1"/>
  <c r="BD434" i="3" s="1"/>
  <c r="BD435" i="3" s="1"/>
  <c r="BD436" i="3" s="1"/>
  <c r="BD437" i="3" s="1"/>
  <c r="BD438" i="3" s="1"/>
  <c r="BD439" i="3" s="1"/>
  <c r="BD440" i="3" s="1"/>
  <c r="BD441" i="3" s="1"/>
  <c r="BD442" i="3" s="1"/>
  <c r="BD443" i="3" s="1"/>
  <c r="BD444" i="3" s="1"/>
  <c r="BD445" i="3" s="1"/>
  <c r="BD446" i="3" s="1"/>
  <c r="BD447" i="3" s="1"/>
  <c r="BD448" i="3" s="1"/>
  <c r="BD449" i="3" s="1"/>
  <c r="BD450" i="3" s="1"/>
  <c r="BD451" i="3" s="1"/>
  <c r="BD452" i="3" s="1"/>
  <c r="BD453" i="3" s="1"/>
  <c r="BD454" i="3" s="1"/>
  <c r="BD455" i="3" s="1"/>
  <c r="BD456" i="3" s="1"/>
  <c r="BD457" i="3" s="1"/>
  <c r="BD458" i="3" s="1"/>
  <c r="BD459" i="3" s="1"/>
  <c r="BD460" i="3" s="1"/>
  <c r="BD461" i="3" s="1"/>
  <c r="BD462" i="3" s="1"/>
  <c r="BD463" i="3" s="1"/>
  <c r="BD464" i="3" s="1"/>
  <c r="BD465" i="3" s="1"/>
  <c r="BD466" i="3" s="1"/>
  <c r="BD467" i="3" s="1"/>
  <c r="BD468" i="3" s="1"/>
  <c r="BD469" i="3" s="1"/>
  <c r="BD470" i="3" s="1"/>
  <c r="BD471" i="3" s="1"/>
  <c r="BD472" i="3" s="1"/>
  <c r="BD473" i="3" s="1"/>
  <c r="BD474" i="3" s="1"/>
  <c r="BD475" i="3" s="1"/>
  <c r="BD476" i="3" s="1"/>
  <c r="BD477" i="3" s="1"/>
  <c r="BD478" i="3" s="1"/>
  <c r="BD479" i="3" s="1"/>
  <c r="BD480" i="3" s="1"/>
  <c r="BD481" i="3" s="1"/>
  <c r="BD482" i="3" s="1"/>
  <c r="BD483" i="3" s="1"/>
  <c r="BD484" i="3" s="1"/>
  <c r="BD485" i="3" s="1"/>
  <c r="BD486" i="3" s="1"/>
  <c r="BD487" i="3" s="1"/>
  <c r="BD488" i="3" s="1"/>
  <c r="BD489" i="3" s="1"/>
  <c r="BD490" i="3" s="1"/>
  <c r="BD491" i="3" s="1"/>
  <c r="BD492" i="3" s="1"/>
  <c r="BD493" i="3" s="1"/>
  <c r="BD494" i="3" s="1"/>
  <c r="BD495" i="3" s="1"/>
  <c r="BD496" i="3" s="1"/>
  <c r="BD497" i="3" s="1"/>
  <c r="BD498" i="3" s="1"/>
  <c r="BD499" i="3" s="1"/>
  <c r="BD500" i="3" s="1"/>
  <c r="BD501" i="3" s="1"/>
  <c r="BD502" i="3" s="1"/>
  <c r="BD503" i="3" s="1"/>
  <c r="BD504" i="3" s="1"/>
  <c r="BD505" i="3" s="1"/>
  <c r="BD506" i="3" s="1"/>
  <c r="BD507" i="3" s="1"/>
  <c r="BD508" i="3" s="1"/>
  <c r="BD509" i="3" s="1"/>
  <c r="BD510" i="3" s="1"/>
  <c r="BD511" i="3" s="1"/>
  <c r="BD512" i="3" s="1"/>
  <c r="BD513" i="3" s="1"/>
  <c r="BD514" i="3" s="1"/>
  <c r="BD515" i="3" s="1"/>
  <c r="BD516" i="3" s="1"/>
  <c r="BD517" i="3" s="1"/>
  <c r="BD518" i="3" s="1"/>
  <c r="BD519" i="3" s="1"/>
  <c r="BD520" i="3" s="1"/>
  <c r="BD521" i="3" s="1"/>
  <c r="BD522" i="3" s="1"/>
  <c r="BD523" i="3" s="1"/>
  <c r="BD524" i="3" s="1"/>
  <c r="BD525" i="3" s="1"/>
  <c r="BD526" i="3" s="1"/>
  <c r="BD527" i="3" s="1"/>
  <c r="BD528" i="3" s="1"/>
  <c r="BD529" i="3" s="1"/>
  <c r="BD530" i="3" s="1"/>
  <c r="BD531" i="3" s="1"/>
  <c r="BD532" i="3" s="1"/>
  <c r="BD533" i="3" s="1"/>
  <c r="BD534" i="3" s="1"/>
  <c r="BD535" i="3" s="1"/>
  <c r="BD536" i="3" s="1"/>
  <c r="BD537" i="3" s="1"/>
  <c r="BD538" i="3" s="1"/>
  <c r="BD539" i="3" s="1"/>
  <c r="BD540" i="3" s="1"/>
  <c r="BD541" i="3" s="1"/>
  <c r="BD542" i="3" s="1"/>
  <c r="BD543" i="3" s="1"/>
  <c r="BD544" i="3" s="1"/>
  <c r="BD545" i="3" s="1"/>
  <c r="BD546" i="3" s="1"/>
  <c r="BD547" i="3" s="1"/>
  <c r="BD548" i="3" s="1"/>
  <c r="BD549" i="3" s="1"/>
  <c r="BD550" i="3" s="1"/>
  <c r="BD551" i="3" s="1"/>
  <c r="BD552" i="3" s="1"/>
  <c r="BD553" i="3" s="1"/>
  <c r="BD554" i="3" s="1"/>
  <c r="BD555" i="3" s="1"/>
  <c r="BD556" i="3" s="1"/>
  <c r="BD557" i="3" s="1"/>
  <c r="BD558" i="3" s="1"/>
  <c r="BD559" i="3" s="1"/>
  <c r="BD560" i="3" s="1"/>
  <c r="BD561" i="3" s="1"/>
  <c r="BD562" i="3" s="1"/>
  <c r="BD563" i="3" s="1"/>
  <c r="BD564" i="3" s="1"/>
  <c r="BD565" i="3" s="1"/>
  <c r="BD566" i="3" s="1"/>
  <c r="BD567" i="3" s="1"/>
  <c r="BD568" i="3" s="1"/>
  <c r="BD569" i="3" s="1"/>
  <c r="BD570" i="3" s="1"/>
  <c r="BD571" i="3" s="1"/>
  <c r="BD572" i="3" s="1"/>
  <c r="BD573" i="3" s="1"/>
  <c r="BD574" i="3" s="1"/>
  <c r="BD575" i="3" s="1"/>
  <c r="BD576" i="3" s="1"/>
  <c r="BD577" i="3" s="1"/>
  <c r="BD578" i="3" s="1"/>
  <c r="BD579" i="3" s="1"/>
  <c r="BD580" i="3" s="1"/>
  <c r="BD581" i="3" s="1"/>
  <c r="BD582" i="3" s="1"/>
  <c r="BD583" i="3" s="1"/>
  <c r="BD584" i="3" s="1"/>
  <c r="BD585" i="3" s="1"/>
  <c r="BD586" i="3" s="1"/>
  <c r="BD587" i="3" s="1"/>
  <c r="BD588" i="3" s="1"/>
  <c r="BD589" i="3" s="1"/>
  <c r="BD590" i="3" s="1"/>
  <c r="BD591" i="3" s="1"/>
  <c r="BD592" i="3" s="1"/>
  <c r="BD593" i="3" s="1"/>
  <c r="BD594" i="3" s="1"/>
  <c r="BD595" i="3" s="1"/>
  <c r="BD596" i="3" s="1"/>
  <c r="BD597" i="3" s="1"/>
  <c r="BD598" i="3" s="1"/>
  <c r="BD599" i="3" s="1"/>
  <c r="BD600" i="3" s="1"/>
  <c r="BD601" i="3" s="1"/>
  <c r="BD602" i="3" s="1"/>
  <c r="BD603" i="3" s="1"/>
  <c r="BD604" i="3" s="1"/>
  <c r="BD605" i="3" s="1"/>
  <c r="BD606" i="3" s="1"/>
  <c r="BD607" i="3" s="1"/>
  <c r="BD608" i="3" s="1"/>
  <c r="BD609" i="3" s="1"/>
  <c r="BD610" i="3" s="1"/>
  <c r="BD611" i="3" s="1"/>
  <c r="BD612" i="3" s="1"/>
  <c r="BD613" i="3" s="1"/>
  <c r="BD614" i="3" s="1"/>
  <c r="BD615" i="3" s="1"/>
  <c r="BD616" i="3" s="1"/>
  <c r="BD617" i="3" s="1"/>
  <c r="BD618" i="3" s="1"/>
  <c r="BD619" i="3" s="1"/>
  <c r="BD620" i="3" s="1"/>
  <c r="BD621" i="3" s="1"/>
  <c r="BD622" i="3" s="1"/>
  <c r="BD623" i="3" s="1"/>
  <c r="BD624" i="3" s="1"/>
  <c r="BD625" i="3" s="1"/>
  <c r="BD626" i="3" s="1"/>
  <c r="BD627" i="3" s="1"/>
  <c r="BD628" i="3" s="1"/>
  <c r="BD629" i="3" s="1"/>
  <c r="BD630" i="3" s="1"/>
  <c r="BD631" i="3" s="1"/>
  <c r="BD632" i="3" s="1"/>
  <c r="BD633" i="3" s="1"/>
  <c r="BD634" i="3" s="1"/>
  <c r="BD635" i="3" s="1"/>
  <c r="BD636" i="3" s="1"/>
  <c r="BD637" i="3" s="1"/>
  <c r="BD638" i="3" s="1"/>
  <c r="BD639" i="3" s="1"/>
  <c r="BD640" i="3" s="1"/>
  <c r="BD641" i="3" s="1"/>
  <c r="BD642" i="3" s="1"/>
  <c r="BD643" i="3" s="1"/>
  <c r="BD644" i="3" s="1"/>
  <c r="BD645" i="3" s="1"/>
  <c r="BD646" i="3" s="1"/>
  <c r="BD647" i="3" s="1"/>
  <c r="BD648" i="3" s="1"/>
  <c r="BD649" i="3" s="1"/>
  <c r="BD650" i="3" s="1"/>
  <c r="BD651" i="3" s="1"/>
  <c r="BD652" i="3" s="1"/>
  <c r="BD653" i="3" s="1"/>
  <c r="BD654" i="3" s="1"/>
  <c r="BD655" i="3" s="1"/>
  <c r="BD656" i="3" s="1"/>
  <c r="BD657" i="3" s="1"/>
  <c r="BD658" i="3" s="1"/>
  <c r="BD659" i="3" s="1"/>
  <c r="BD660" i="3" s="1"/>
  <c r="BD661" i="3" s="1"/>
  <c r="BD662" i="3" s="1"/>
  <c r="BD663" i="3" s="1"/>
  <c r="BD664" i="3" s="1"/>
  <c r="BD665" i="3" s="1"/>
  <c r="BD666" i="3" s="1"/>
  <c r="BD667" i="3" s="1"/>
  <c r="BD668" i="3" s="1"/>
  <c r="BD669" i="3" s="1"/>
  <c r="BD670" i="3" s="1"/>
  <c r="BD671" i="3" s="1"/>
  <c r="BD672" i="3" s="1"/>
  <c r="BD673" i="3" s="1"/>
  <c r="BD674" i="3" s="1"/>
  <c r="BD675" i="3" s="1"/>
  <c r="BD676" i="3" s="1"/>
  <c r="BD677" i="3" s="1"/>
  <c r="BD678" i="3" s="1"/>
  <c r="BD679" i="3" s="1"/>
  <c r="BD680" i="3" s="1"/>
  <c r="BD681" i="3" s="1"/>
  <c r="BD682" i="3" s="1"/>
  <c r="BD683" i="3" s="1"/>
  <c r="BD684" i="3" s="1"/>
  <c r="BD685" i="3" s="1"/>
  <c r="BD686" i="3" s="1"/>
  <c r="BD687" i="3" s="1"/>
  <c r="BD688" i="3" s="1"/>
  <c r="BD689" i="3" s="1"/>
  <c r="BD690" i="3" s="1"/>
  <c r="BD691" i="3" s="1"/>
  <c r="BD692" i="3" s="1"/>
  <c r="BD693" i="3" s="1"/>
  <c r="BD694" i="3" s="1"/>
  <c r="BD695" i="3" s="1"/>
  <c r="BD696" i="3" s="1"/>
  <c r="BD697" i="3" s="1"/>
  <c r="BD698" i="3" s="1"/>
  <c r="BD699" i="3" s="1"/>
  <c r="BD700" i="3" s="1"/>
  <c r="BD701" i="3" s="1"/>
  <c r="BD702" i="3" s="1"/>
  <c r="BD703" i="3" s="1"/>
  <c r="BD704" i="3" s="1"/>
  <c r="BD705" i="3" s="1"/>
  <c r="BD706" i="3" s="1"/>
  <c r="BD707" i="3" s="1"/>
  <c r="BD708" i="3" s="1"/>
  <c r="BD709" i="3" s="1"/>
  <c r="BD710" i="3" s="1"/>
  <c r="BD711" i="3" s="1"/>
  <c r="BD712" i="3" s="1"/>
  <c r="BD713" i="3" s="1"/>
  <c r="BD714" i="3" s="1"/>
  <c r="BD715" i="3" s="1"/>
  <c r="BD716" i="3" s="1"/>
  <c r="BD717" i="3" s="1"/>
  <c r="BD718" i="3" s="1"/>
  <c r="BD719" i="3" s="1"/>
  <c r="BD720" i="3" s="1"/>
  <c r="BD721" i="3" s="1"/>
  <c r="BD722" i="3" s="1"/>
  <c r="BD723" i="3" s="1"/>
  <c r="BD724" i="3" s="1"/>
  <c r="BD725" i="3" s="1"/>
  <c r="BD726" i="3" s="1"/>
  <c r="BD727" i="3" s="1"/>
  <c r="BD728" i="3" s="1"/>
  <c r="BD729" i="3" s="1"/>
  <c r="BD730" i="3" s="1"/>
  <c r="BD731" i="3" s="1"/>
  <c r="BD732" i="3" s="1"/>
  <c r="BD733" i="3" s="1"/>
  <c r="BD734" i="3" s="1"/>
  <c r="BD735" i="3" s="1"/>
  <c r="BD736" i="3" s="1"/>
  <c r="BD737" i="3" s="1"/>
  <c r="BD738" i="3" s="1"/>
  <c r="BD739" i="3" s="1"/>
  <c r="BD740" i="3" s="1"/>
  <c r="BD741" i="3" s="1"/>
  <c r="BD742" i="3" s="1"/>
  <c r="BD743" i="3" s="1"/>
  <c r="BD744" i="3" s="1"/>
  <c r="BD745" i="3" s="1"/>
  <c r="BD746" i="3" s="1"/>
  <c r="BD747" i="3" s="1"/>
  <c r="BD748" i="3" s="1"/>
  <c r="BD749" i="3" s="1"/>
  <c r="BD750" i="3" s="1"/>
  <c r="BD751" i="3" s="1"/>
  <c r="BD752" i="3" s="1"/>
  <c r="BD753" i="3" s="1"/>
  <c r="BD754" i="3" s="1"/>
  <c r="BD755" i="3" s="1"/>
  <c r="BD756" i="3" s="1"/>
  <c r="BD757" i="3" s="1"/>
  <c r="BD758" i="3" s="1"/>
  <c r="BD759" i="3" s="1"/>
  <c r="BD760" i="3" s="1"/>
  <c r="BD761" i="3" s="1"/>
  <c r="BD762" i="3" s="1"/>
  <c r="BD763" i="3" s="1"/>
  <c r="BD764" i="3" s="1"/>
  <c r="BD765" i="3" s="1"/>
  <c r="BD766" i="3" s="1"/>
  <c r="BD767" i="3" s="1"/>
  <c r="BD768" i="3" s="1"/>
  <c r="BD769" i="3" s="1"/>
  <c r="BD770" i="3" s="1"/>
  <c r="BD771" i="3" s="1"/>
  <c r="BD772" i="3" s="1"/>
  <c r="BD773" i="3" s="1"/>
  <c r="BD774" i="3" s="1"/>
  <c r="BD775" i="3" s="1"/>
  <c r="BD776" i="3" s="1"/>
  <c r="BD777" i="3" s="1"/>
  <c r="BD778" i="3" s="1"/>
  <c r="BD779" i="3" s="1"/>
  <c r="BD780" i="3" s="1"/>
  <c r="BD781" i="3" s="1"/>
  <c r="BD782" i="3" s="1"/>
  <c r="BD783" i="3" s="1"/>
  <c r="BD784" i="3" s="1"/>
  <c r="BD785" i="3" s="1"/>
  <c r="BD786" i="3" s="1"/>
  <c r="BD787" i="3" s="1"/>
  <c r="BD788" i="3" s="1"/>
  <c r="BD789" i="3" s="1"/>
  <c r="BD790" i="3" s="1"/>
  <c r="BD791" i="3" s="1"/>
  <c r="BD792" i="3" s="1"/>
  <c r="BD793" i="3" s="1"/>
  <c r="BD794" i="3" s="1"/>
  <c r="BD795" i="3" s="1"/>
  <c r="BD796" i="3" s="1"/>
  <c r="BD797" i="3" s="1"/>
  <c r="BD798" i="3" s="1"/>
  <c r="BD799" i="3" s="1"/>
  <c r="BD800" i="3" s="1"/>
  <c r="BD801" i="3" s="1"/>
  <c r="BD802" i="3" s="1"/>
  <c r="BD803" i="3" s="1"/>
  <c r="BD804" i="3" s="1"/>
  <c r="BD805" i="3" s="1"/>
  <c r="BD806" i="3" s="1"/>
  <c r="BD807" i="3" s="1"/>
  <c r="BD808" i="3" s="1"/>
  <c r="BD809" i="3" s="1"/>
  <c r="BD810" i="3" s="1"/>
  <c r="BD811" i="3" s="1"/>
  <c r="BD812" i="3" s="1"/>
  <c r="BD813" i="3" s="1"/>
  <c r="BD814" i="3" s="1"/>
  <c r="BD815" i="3" s="1"/>
  <c r="BD816" i="3" s="1"/>
  <c r="BD817" i="3" s="1"/>
  <c r="BD818" i="3" s="1"/>
  <c r="BD819" i="3" s="1"/>
  <c r="BD820" i="3" s="1"/>
  <c r="BD821" i="3" s="1"/>
  <c r="BD822" i="3" s="1"/>
  <c r="BD823" i="3" s="1"/>
  <c r="BD824" i="3" s="1"/>
  <c r="BD825" i="3" s="1"/>
  <c r="BD826" i="3" s="1"/>
  <c r="BD827" i="3" s="1"/>
  <c r="BD828" i="3" s="1"/>
  <c r="BD829" i="3" s="1"/>
  <c r="BD830" i="3" s="1"/>
  <c r="BD831" i="3" s="1"/>
  <c r="BD832" i="3" s="1"/>
  <c r="BD833" i="3" s="1"/>
  <c r="BD834" i="3" s="1"/>
  <c r="BD835" i="3" s="1"/>
  <c r="BD836" i="3" s="1"/>
  <c r="BD837" i="3" s="1"/>
  <c r="BD838" i="3" s="1"/>
  <c r="BD839" i="3" s="1"/>
  <c r="BD840" i="3" s="1"/>
  <c r="BD841" i="3" s="1"/>
  <c r="BD842" i="3" s="1"/>
  <c r="BD843" i="3" s="1"/>
  <c r="BD844" i="3" s="1"/>
  <c r="BD845" i="3" s="1"/>
  <c r="BD846" i="3" s="1"/>
  <c r="BD847" i="3" s="1"/>
  <c r="BD848" i="3" s="1"/>
  <c r="BD849" i="3" s="1"/>
  <c r="BD850" i="3" s="1"/>
  <c r="BD851" i="3" s="1"/>
  <c r="BD852" i="3" s="1"/>
  <c r="BD853" i="3" s="1"/>
  <c r="BD854" i="3" s="1"/>
  <c r="BD855" i="3" s="1"/>
  <c r="BD856" i="3" s="1"/>
  <c r="BD857" i="3" s="1"/>
  <c r="BD858" i="3" s="1"/>
  <c r="BD859" i="3" s="1"/>
  <c r="BD860" i="3" s="1"/>
  <c r="BD861" i="3" s="1"/>
  <c r="BD862" i="3" s="1"/>
  <c r="BD863" i="3" s="1"/>
  <c r="BD864" i="3" s="1"/>
  <c r="BD865" i="3" s="1"/>
  <c r="BD866" i="3" s="1"/>
  <c r="BD867" i="3" s="1"/>
  <c r="BD868" i="3" s="1"/>
  <c r="BD869" i="3" s="1"/>
  <c r="BD870" i="3" s="1"/>
  <c r="BD871" i="3" s="1"/>
  <c r="BD872" i="3" s="1"/>
  <c r="BD873" i="3" s="1"/>
  <c r="BD874" i="3" s="1"/>
  <c r="BD875" i="3" s="1"/>
  <c r="BD876" i="3" s="1"/>
  <c r="BD877" i="3" s="1"/>
  <c r="BD878" i="3" s="1"/>
  <c r="BD879" i="3" s="1"/>
  <c r="BD880" i="3" s="1"/>
  <c r="BD881" i="3" s="1"/>
  <c r="BD882" i="3" s="1"/>
  <c r="BD883" i="3" s="1"/>
  <c r="BD884" i="3" s="1"/>
  <c r="BD885" i="3" s="1"/>
  <c r="BD886" i="3" s="1"/>
  <c r="BD887" i="3" s="1"/>
  <c r="BD888" i="3" s="1"/>
  <c r="BD889" i="3" s="1"/>
  <c r="BD890" i="3" s="1"/>
  <c r="BD891" i="3" s="1"/>
  <c r="BD892" i="3" s="1"/>
  <c r="BD893" i="3" s="1"/>
  <c r="BD894" i="3" s="1"/>
  <c r="BD895" i="3" s="1"/>
  <c r="BD896" i="3" s="1"/>
  <c r="BD897" i="3" s="1"/>
  <c r="BD898" i="3" s="1"/>
  <c r="BD899" i="3" s="1"/>
  <c r="BD900" i="3" s="1"/>
  <c r="BD901" i="3" s="1"/>
  <c r="BD902" i="3" s="1"/>
  <c r="BD903" i="3" s="1"/>
  <c r="BD904" i="3" s="1"/>
  <c r="BD905" i="3" s="1"/>
  <c r="BD906" i="3" s="1"/>
  <c r="BD907" i="3" s="1"/>
  <c r="BD908" i="3" s="1"/>
  <c r="BD909" i="3" s="1"/>
  <c r="BD910" i="3" s="1"/>
  <c r="BD911" i="3" s="1"/>
  <c r="BD912" i="3" s="1"/>
  <c r="BD913" i="3" s="1"/>
  <c r="BD914" i="3" s="1"/>
  <c r="BD915" i="3" s="1"/>
  <c r="BD916" i="3" s="1"/>
  <c r="BD917" i="3" s="1"/>
  <c r="BD918" i="3" s="1"/>
  <c r="BD919" i="3" s="1"/>
  <c r="BD920" i="3" s="1"/>
  <c r="BD921" i="3" s="1"/>
  <c r="BD922" i="3" s="1"/>
  <c r="BD923" i="3" s="1"/>
  <c r="BD924" i="3" s="1"/>
  <c r="BD925" i="3" s="1"/>
  <c r="BD926" i="3" s="1"/>
  <c r="BD927" i="3" s="1"/>
  <c r="BD928" i="3" s="1"/>
  <c r="BD929" i="3" s="1"/>
  <c r="BD930" i="3" s="1"/>
  <c r="BD931" i="3" s="1"/>
  <c r="BD932" i="3" s="1"/>
  <c r="BD933" i="3" s="1"/>
  <c r="BD934" i="3" s="1"/>
  <c r="BD935" i="3" s="1"/>
  <c r="BD936" i="3" s="1"/>
  <c r="BD937" i="3" s="1"/>
  <c r="BD938" i="3" s="1"/>
  <c r="BD939" i="3" s="1"/>
  <c r="BD940" i="3" s="1"/>
  <c r="BD941" i="3" s="1"/>
  <c r="BD942" i="3" s="1"/>
  <c r="BD943" i="3" s="1"/>
  <c r="BD944" i="3" s="1"/>
  <c r="BD945" i="3" s="1"/>
  <c r="BD946" i="3" s="1"/>
  <c r="BD947" i="3" s="1"/>
  <c r="BD948" i="3" s="1"/>
  <c r="BD949" i="3" s="1"/>
  <c r="BD950" i="3" s="1"/>
  <c r="BD951" i="3" s="1"/>
  <c r="BD952" i="3" s="1"/>
  <c r="BD953" i="3" s="1"/>
  <c r="BD954" i="3" s="1"/>
  <c r="BD955" i="3" s="1"/>
  <c r="BD956" i="3" s="1"/>
  <c r="BD957" i="3" s="1"/>
  <c r="BD958" i="3" s="1"/>
  <c r="BD959" i="3" s="1"/>
  <c r="BD960" i="3" s="1"/>
  <c r="BD961" i="3" s="1"/>
  <c r="BD962" i="3" s="1"/>
  <c r="BD963" i="3" s="1"/>
  <c r="BD964" i="3" s="1"/>
  <c r="BD965" i="3" s="1"/>
  <c r="BD966" i="3" s="1"/>
  <c r="BD967" i="3" s="1"/>
  <c r="BD968" i="3" s="1"/>
  <c r="BD969" i="3" s="1"/>
  <c r="BD970" i="3" s="1"/>
  <c r="BD971" i="3" s="1"/>
  <c r="BD972" i="3" s="1"/>
  <c r="BD973" i="3" s="1"/>
  <c r="BD974" i="3" s="1"/>
  <c r="BD975" i="3" s="1"/>
  <c r="BD976" i="3" s="1"/>
  <c r="BD977" i="3" s="1"/>
  <c r="BD978" i="3" s="1"/>
  <c r="BD979" i="3" s="1"/>
  <c r="BD980" i="3" s="1"/>
  <c r="BD981" i="3" s="1"/>
  <c r="BD982" i="3" s="1"/>
  <c r="BD983" i="3" s="1"/>
  <c r="BD984" i="3" s="1"/>
  <c r="BD985" i="3" s="1"/>
  <c r="BD986" i="3" s="1"/>
  <c r="BD987" i="3" s="1"/>
  <c r="BD988" i="3" s="1"/>
  <c r="BD989" i="3" s="1"/>
  <c r="BD990" i="3" s="1"/>
  <c r="BD991" i="3" s="1"/>
  <c r="BD992" i="3" s="1"/>
  <c r="BD993" i="3" s="1"/>
  <c r="BD994" i="3" s="1"/>
  <c r="BD995" i="3" s="1"/>
  <c r="BD996" i="3" s="1"/>
  <c r="BD997" i="3" s="1"/>
  <c r="BD998" i="3" s="1"/>
  <c r="BD999" i="3" s="1"/>
  <c r="BD1000" i="3" s="1"/>
  <c r="BD1001" i="3" s="1"/>
  <c r="BD1002" i="3" s="1"/>
  <c r="BD1003" i="3" s="1"/>
  <c r="BD1004" i="3" s="1"/>
  <c r="BD1005" i="3" s="1"/>
  <c r="BD1006" i="3" s="1"/>
  <c r="BD1007" i="3" s="1"/>
  <c r="BD1008" i="3" s="1"/>
  <c r="BD1009" i="3" s="1"/>
  <c r="BD1010" i="3" s="1"/>
  <c r="BD1011" i="3" s="1"/>
  <c r="BD1012" i="3" s="1"/>
  <c r="BD1013" i="3" s="1"/>
  <c r="BD1014" i="3" s="1"/>
  <c r="BD1015" i="3" s="1"/>
  <c r="BD1016" i="3" s="1"/>
  <c r="BD1017" i="3" s="1"/>
  <c r="BD1018" i="3" s="1"/>
  <c r="BD1019" i="3" s="1"/>
  <c r="BD1020" i="3" s="1"/>
  <c r="BD1021" i="3" s="1"/>
  <c r="BD1022" i="3" s="1"/>
  <c r="BD1023" i="3" s="1"/>
  <c r="BD1024" i="3" s="1"/>
  <c r="BD1025" i="3" s="1"/>
  <c r="BD1026" i="3" s="1"/>
  <c r="BD1027" i="3" s="1"/>
  <c r="BD1028" i="3" s="1"/>
  <c r="BD1029" i="3" s="1"/>
  <c r="BD1030" i="3" s="1"/>
  <c r="BD1031" i="3" s="1"/>
  <c r="BD1032" i="3" s="1"/>
  <c r="BD1033" i="3" s="1"/>
  <c r="BD1034" i="3" s="1"/>
  <c r="BD1035" i="3" s="1"/>
  <c r="BD1036" i="3" s="1"/>
  <c r="BD1037" i="3" s="1"/>
  <c r="BD1038" i="3" s="1"/>
  <c r="BD1039" i="3" s="1"/>
  <c r="BD1040" i="3" s="1"/>
  <c r="BD1041" i="3" s="1"/>
  <c r="BD1042" i="3" s="1"/>
  <c r="BD1043" i="3" s="1"/>
  <c r="BD1044" i="3" s="1"/>
  <c r="BD1045" i="3" s="1"/>
  <c r="BD1046" i="3" s="1"/>
  <c r="BD1047" i="3" s="1"/>
  <c r="BD1048" i="3" s="1"/>
  <c r="BD1049" i="3" s="1"/>
  <c r="BD1050" i="3" s="1"/>
  <c r="BD1051" i="3" s="1"/>
  <c r="BD1052" i="3" s="1"/>
  <c r="BD1053" i="3" s="1"/>
  <c r="BD1054" i="3" s="1"/>
  <c r="BD1055" i="3" s="1"/>
  <c r="BD1056" i="3" s="1"/>
  <c r="BD1057" i="3" s="1"/>
  <c r="BD1058" i="3" s="1"/>
  <c r="BD1059" i="3" s="1"/>
  <c r="BD1060" i="3" s="1"/>
  <c r="BD1061" i="3" s="1"/>
  <c r="BD1062" i="3" s="1"/>
  <c r="BD1063" i="3" s="1"/>
  <c r="BD1064" i="3" s="1"/>
  <c r="BD1065" i="3" s="1"/>
  <c r="BD1066" i="3" s="1"/>
  <c r="BD1067" i="3" s="1"/>
  <c r="BD1068" i="3" s="1"/>
  <c r="BD1069" i="3" s="1"/>
  <c r="BD1070" i="3" s="1"/>
  <c r="BD1071" i="3" s="1"/>
  <c r="BD1072" i="3" s="1"/>
  <c r="BD1073" i="3" s="1"/>
  <c r="BD1074" i="3" s="1"/>
  <c r="BD1075" i="3" s="1"/>
  <c r="BD1076" i="3" s="1"/>
  <c r="BD1077" i="3" s="1"/>
  <c r="BD1078" i="3" s="1"/>
  <c r="BD1079" i="3" s="1"/>
  <c r="BD1080" i="3" s="1"/>
  <c r="BD1081" i="3" s="1"/>
  <c r="BD1082" i="3" s="1"/>
  <c r="BD1083" i="3" s="1"/>
  <c r="BD1084" i="3" s="1"/>
  <c r="BD1085" i="3" s="1"/>
  <c r="BD1086" i="3" s="1"/>
  <c r="BD1087" i="3" s="1"/>
  <c r="BD1088" i="3" s="1"/>
  <c r="BD1089" i="3" s="1"/>
  <c r="BD1090" i="3" s="1"/>
  <c r="BD1091" i="3" s="1"/>
  <c r="BD1092" i="3" s="1"/>
  <c r="BD1093" i="3" s="1"/>
  <c r="BD1094" i="3" s="1"/>
  <c r="BD1095" i="3" s="1"/>
  <c r="BD1096" i="3" s="1"/>
  <c r="BD1097" i="3" s="1"/>
  <c r="BD1098" i="3" s="1"/>
  <c r="BD1099" i="3" s="1"/>
  <c r="BD1100" i="3" s="1"/>
  <c r="BD1101" i="3" s="1"/>
  <c r="BD1102" i="3" s="1"/>
  <c r="BD1103" i="3" s="1"/>
  <c r="BD1104" i="3" s="1"/>
  <c r="BD1105" i="3" s="1"/>
  <c r="BD1106" i="3" s="1"/>
  <c r="BD1107" i="3" s="1"/>
  <c r="BD1108" i="3" s="1"/>
  <c r="BD1109" i="3" s="1"/>
  <c r="BD1110" i="3" s="1"/>
  <c r="BD1111" i="3" s="1"/>
  <c r="BD1112" i="3" s="1"/>
  <c r="BD1113" i="3" s="1"/>
  <c r="BD1114" i="3" s="1"/>
  <c r="BD1115" i="3" s="1"/>
  <c r="BD1116" i="3" s="1"/>
  <c r="BD1117" i="3" s="1"/>
  <c r="BD1118" i="3" s="1"/>
  <c r="BD1119" i="3" s="1"/>
  <c r="BD1120" i="3" s="1"/>
  <c r="BD1121" i="3" s="1"/>
  <c r="BD1122" i="3" s="1"/>
  <c r="BD1123" i="3" s="1"/>
  <c r="BD1124" i="3" s="1"/>
  <c r="BD1125" i="3" s="1"/>
  <c r="BD1126" i="3" s="1"/>
  <c r="BD1127" i="3" s="1"/>
  <c r="BD1128" i="3" s="1"/>
  <c r="BD1129" i="3" s="1"/>
  <c r="BC2" i="3"/>
  <c r="BB2" i="3"/>
  <c r="BB3" i="3" s="1"/>
  <c r="BB4" i="3" s="1"/>
  <c r="BB5" i="3" s="1"/>
  <c r="BB6" i="3" s="1"/>
  <c r="BB7" i="3" s="1"/>
  <c r="BB8" i="3" s="1"/>
  <c r="BB9" i="3" s="1"/>
  <c r="BB10" i="3" s="1"/>
  <c r="BB11" i="3" s="1"/>
  <c r="BB12" i="3" s="1"/>
  <c r="BB13" i="3" s="1"/>
  <c r="BB14" i="3" s="1"/>
  <c r="BB15" i="3" s="1"/>
  <c r="BB16" i="3" s="1"/>
  <c r="BB17" i="3" s="1"/>
  <c r="BB18" i="3" s="1"/>
  <c r="BB19" i="3" s="1"/>
  <c r="BB20" i="3" s="1"/>
  <c r="BB21" i="3" s="1"/>
  <c r="BB22" i="3" s="1"/>
  <c r="BB23" i="3" s="1"/>
  <c r="BB24" i="3" s="1"/>
  <c r="BB25" i="3" s="1"/>
  <c r="BB26" i="3" s="1"/>
  <c r="BB27" i="3" s="1"/>
  <c r="BB28" i="3" s="1"/>
  <c r="BB29" i="3" s="1"/>
  <c r="BB30" i="3" s="1"/>
  <c r="BB31" i="3" s="1"/>
  <c r="BB32" i="3" s="1"/>
  <c r="BB33" i="3" s="1"/>
  <c r="BB34" i="3" s="1"/>
  <c r="BB35" i="3" s="1"/>
  <c r="BB36" i="3" s="1"/>
  <c r="BB37" i="3" s="1"/>
  <c r="BB38" i="3" s="1"/>
  <c r="BB39" i="3" s="1"/>
  <c r="BB40" i="3" s="1"/>
  <c r="BB41" i="3" s="1"/>
  <c r="BB42" i="3" s="1"/>
  <c r="BB43" i="3" s="1"/>
  <c r="BB44" i="3" s="1"/>
  <c r="BB45" i="3" s="1"/>
  <c r="BB46" i="3" s="1"/>
  <c r="BB47" i="3" s="1"/>
  <c r="BB48" i="3" s="1"/>
  <c r="BB49" i="3" s="1"/>
  <c r="BB50" i="3" s="1"/>
  <c r="BB51" i="3" s="1"/>
  <c r="BB52" i="3" s="1"/>
  <c r="BB53" i="3" s="1"/>
  <c r="BB54" i="3" s="1"/>
  <c r="BB55" i="3" s="1"/>
  <c r="BB56" i="3" s="1"/>
  <c r="BB57" i="3" s="1"/>
  <c r="BB58" i="3" s="1"/>
  <c r="BB59" i="3" s="1"/>
  <c r="BB60" i="3" s="1"/>
  <c r="BB61" i="3" s="1"/>
  <c r="BB62" i="3" s="1"/>
  <c r="BB63" i="3" s="1"/>
  <c r="BB64" i="3" s="1"/>
  <c r="BB65" i="3" s="1"/>
  <c r="BB66" i="3" s="1"/>
  <c r="BB67" i="3" s="1"/>
  <c r="BB68" i="3" s="1"/>
  <c r="BB69" i="3" s="1"/>
  <c r="BB70" i="3" s="1"/>
  <c r="BB71" i="3" s="1"/>
  <c r="BB72" i="3" s="1"/>
  <c r="BB73" i="3" s="1"/>
  <c r="BB74" i="3" s="1"/>
  <c r="BB75" i="3" s="1"/>
  <c r="BB76" i="3" s="1"/>
  <c r="BB77" i="3" s="1"/>
  <c r="BB78" i="3" s="1"/>
  <c r="BB79" i="3" s="1"/>
  <c r="BB80" i="3" s="1"/>
  <c r="BB81" i="3" s="1"/>
  <c r="BB82" i="3" s="1"/>
  <c r="BB83" i="3" s="1"/>
  <c r="BB84" i="3" s="1"/>
  <c r="BB85" i="3" s="1"/>
  <c r="BB86" i="3" s="1"/>
  <c r="BB87" i="3" s="1"/>
  <c r="BB88" i="3" s="1"/>
  <c r="BB89" i="3" s="1"/>
  <c r="BB90" i="3" s="1"/>
  <c r="BB91" i="3" s="1"/>
  <c r="BB92" i="3" s="1"/>
  <c r="BB93" i="3" s="1"/>
  <c r="BB94" i="3" s="1"/>
  <c r="BB95" i="3" s="1"/>
  <c r="BB96" i="3" s="1"/>
  <c r="BB97" i="3" s="1"/>
  <c r="BB98" i="3" s="1"/>
  <c r="BB99" i="3" s="1"/>
  <c r="BB100" i="3" s="1"/>
  <c r="BB101" i="3" s="1"/>
  <c r="BB102" i="3" s="1"/>
  <c r="BB103" i="3" s="1"/>
  <c r="BB104" i="3" s="1"/>
  <c r="BB105" i="3" s="1"/>
  <c r="BB106" i="3" s="1"/>
  <c r="BB107" i="3" s="1"/>
  <c r="BB108" i="3" s="1"/>
  <c r="BB109" i="3" s="1"/>
  <c r="BB110" i="3" s="1"/>
  <c r="BB111" i="3" s="1"/>
  <c r="BB112" i="3" s="1"/>
  <c r="BB113" i="3" s="1"/>
  <c r="BB114" i="3" s="1"/>
  <c r="BB115" i="3" s="1"/>
  <c r="BB116" i="3" s="1"/>
  <c r="BB117" i="3" s="1"/>
  <c r="BB118" i="3" s="1"/>
  <c r="BB119" i="3" s="1"/>
  <c r="BB120" i="3" s="1"/>
  <c r="BB121" i="3" s="1"/>
  <c r="BB122" i="3" s="1"/>
  <c r="BB123" i="3" s="1"/>
  <c r="BB124" i="3" s="1"/>
  <c r="BB125" i="3" s="1"/>
  <c r="BB126" i="3" s="1"/>
  <c r="BB127" i="3" s="1"/>
  <c r="BB128" i="3" s="1"/>
  <c r="BB129" i="3" s="1"/>
  <c r="BB130" i="3" s="1"/>
  <c r="BB131" i="3" s="1"/>
  <c r="BB132" i="3" s="1"/>
  <c r="BB133" i="3" s="1"/>
  <c r="BB134" i="3" s="1"/>
  <c r="BB135" i="3" s="1"/>
  <c r="BB136" i="3" s="1"/>
  <c r="BB137" i="3" s="1"/>
  <c r="BB138" i="3" s="1"/>
  <c r="BB139" i="3" s="1"/>
  <c r="BB140" i="3" s="1"/>
  <c r="BB141" i="3" s="1"/>
  <c r="BB142" i="3" s="1"/>
  <c r="BB143" i="3" s="1"/>
  <c r="BB144" i="3" s="1"/>
  <c r="BB145" i="3" s="1"/>
  <c r="BB146" i="3" s="1"/>
  <c r="BB147" i="3" s="1"/>
  <c r="BB148" i="3" s="1"/>
  <c r="BB149" i="3" s="1"/>
  <c r="BB150" i="3" s="1"/>
  <c r="BB151" i="3" s="1"/>
  <c r="BB152" i="3" s="1"/>
  <c r="BB153" i="3" s="1"/>
  <c r="BB154" i="3" s="1"/>
  <c r="BB155" i="3" s="1"/>
  <c r="BB156" i="3" s="1"/>
  <c r="BB157" i="3" s="1"/>
  <c r="BB158" i="3" s="1"/>
  <c r="BB159" i="3" s="1"/>
  <c r="BB160" i="3" s="1"/>
  <c r="BB161" i="3" s="1"/>
  <c r="BB162" i="3" s="1"/>
  <c r="BB163" i="3" s="1"/>
  <c r="BB164" i="3" s="1"/>
  <c r="BB165" i="3" s="1"/>
  <c r="BB166" i="3" s="1"/>
  <c r="BB167" i="3" s="1"/>
  <c r="BB168" i="3" s="1"/>
  <c r="BB169" i="3" s="1"/>
  <c r="BB170" i="3" s="1"/>
  <c r="BB171" i="3" s="1"/>
  <c r="BB172" i="3" s="1"/>
  <c r="BB173" i="3" s="1"/>
  <c r="BB174" i="3" s="1"/>
  <c r="BB175" i="3" s="1"/>
  <c r="BB176" i="3" s="1"/>
  <c r="BB177" i="3" s="1"/>
  <c r="BB178" i="3" s="1"/>
  <c r="BB179" i="3" s="1"/>
  <c r="BB180" i="3" s="1"/>
  <c r="BB181" i="3" s="1"/>
  <c r="BB182" i="3" s="1"/>
  <c r="BB183" i="3" s="1"/>
  <c r="BB184" i="3" s="1"/>
  <c r="BB185" i="3" s="1"/>
  <c r="BB186" i="3" s="1"/>
  <c r="BB187" i="3" s="1"/>
  <c r="BB188" i="3" s="1"/>
  <c r="BB189" i="3" s="1"/>
  <c r="BB190" i="3" s="1"/>
  <c r="BB191" i="3" s="1"/>
  <c r="BB192" i="3" s="1"/>
  <c r="BB193" i="3" s="1"/>
  <c r="BB194" i="3" s="1"/>
  <c r="BB195" i="3" s="1"/>
  <c r="BB196" i="3" s="1"/>
  <c r="BB197" i="3" s="1"/>
  <c r="BB198" i="3" s="1"/>
  <c r="BB199" i="3" s="1"/>
  <c r="BB200" i="3" s="1"/>
  <c r="BB201" i="3" s="1"/>
  <c r="BB202" i="3" s="1"/>
  <c r="BB203" i="3" s="1"/>
  <c r="BB204" i="3" s="1"/>
  <c r="BB205" i="3" s="1"/>
  <c r="BB206" i="3" s="1"/>
  <c r="BB207" i="3" s="1"/>
  <c r="BB208" i="3" s="1"/>
  <c r="BB209" i="3" s="1"/>
  <c r="BB210" i="3" s="1"/>
  <c r="BB211" i="3" s="1"/>
  <c r="BB212" i="3" s="1"/>
  <c r="BB213" i="3" s="1"/>
  <c r="BB214" i="3" s="1"/>
  <c r="BB215" i="3" s="1"/>
  <c r="BB216" i="3" s="1"/>
  <c r="BB217" i="3" s="1"/>
  <c r="BB218" i="3" s="1"/>
  <c r="BB219" i="3" s="1"/>
  <c r="BB220" i="3" s="1"/>
  <c r="BB221" i="3" s="1"/>
  <c r="BB222" i="3" s="1"/>
  <c r="BB223" i="3" s="1"/>
  <c r="BB224" i="3" s="1"/>
  <c r="BB225" i="3" s="1"/>
  <c r="BB226" i="3" s="1"/>
  <c r="BB227" i="3" s="1"/>
  <c r="BB228" i="3" s="1"/>
  <c r="BB229" i="3" s="1"/>
  <c r="BB230" i="3" s="1"/>
  <c r="BB231" i="3" s="1"/>
  <c r="BB232" i="3" s="1"/>
  <c r="BB233" i="3" s="1"/>
  <c r="BB234" i="3" s="1"/>
  <c r="BB235" i="3" s="1"/>
  <c r="BB236" i="3" s="1"/>
  <c r="BB237" i="3" s="1"/>
  <c r="BB238" i="3" s="1"/>
  <c r="BB239" i="3" s="1"/>
  <c r="BB240" i="3" s="1"/>
  <c r="BB241" i="3" s="1"/>
  <c r="BB242" i="3" s="1"/>
  <c r="BB243" i="3" s="1"/>
  <c r="BB244" i="3" s="1"/>
  <c r="BB245" i="3" s="1"/>
  <c r="BB246" i="3" s="1"/>
  <c r="BB247" i="3" s="1"/>
  <c r="BB248" i="3" s="1"/>
  <c r="BB249" i="3" s="1"/>
  <c r="BB250" i="3" s="1"/>
  <c r="BB251" i="3" s="1"/>
  <c r="BB252" i="3" s="1"/>
  <c r="BB253" i="3" s="1"/>
  <c r="BB254" i="3" s="1"/>
  <c r="BB255" i="3" s="1"/>
  <c r="BB256" i="3" s="1"/>
  <c r="BB257" i="3" s="1"/>
  <c r="BB258" i="3" s="1"/>
  <c r="BB259" i="3" s="1"/>
  <c r="BB260" i="3" s="1"/>
  <c r="BB261" i="3" s="1"/>
  <c r="BB262" i="3" s="1"/>
  <c r="BB263" i="3" s="1"/>
  <c r="BB264" i="3" s="1"/>
  <c r="BB265" i="3" s="1"/>
  <c r="BB266" i="3" s="1"/>
  <c r="BB267" i="3" s="1"/>
  <c r="BB268" i="3" s="1"/>
  <c r="BB269" i="3" s="1"/>
  <c r="BB270" i="3" s="1"/>
  <c r="BB271" i="3" s="1"/>
  <c r="BB272" i="3" s="1"/>
  <c r="BB273" i="3" s="1"/>
  <c r="BB274" i="3" s="1"/>
  <c r="BB275" i="3" s="1"/>
  <c r="BB276" i="3" s="1"/>
  <c r="BB277" i="3" s="1"/>
  <c r="BB278" i="3" s="1"/>
  <c r="BB279" i="3" s="1"/>
  <c r="BB280" i="3" s="1"/>
  <c r="BB281" i="3" s="1"/>
  <c r="BB282" i="3" s="1"/>
  <c r="BB283" i="3" s="1"/>
  <c r="BB284" i="3" s="1"/>
  <c r="BB285" i="3" s="1"/>
  <c r="BB286" i="3" s="1"/>
  <c r="BB287" i="3" s="1"/>
  <c r="BB288" i="3" s="1"/>
  <c r="BB289" i="3" s="1"/>
  <c r="BB290" i="3" s="1"/>
  <c r="BB291" i="3" s="1"/>
  <c r="BB292" i="3" s="1"/>
  <c r="BB293" i="3" s="1"/>
  <c r="BB294" i="3" s="1"/>
  <c r="BB295" i="3" s="1"/>
  <c r="BB296" i="3" s="1"/>
  <c r="BB297" i="3" s="1"/>
  <c r="BB298" i="3" s="1"/>
  <c r="BB299" i="3" s="1"/>
  <c r="BB300" i="3" s="1"/>
  <c r="BB301" i="3" s="1"/>
  <c r="BB302" i="3" s="1"/>
  <c r="BB303" i="3" s="1"/>
  <c r="BB304" i="3" s="1"/>
  <c r="BB305" i="3" s="1"/>
  <c r="BB306" i="3" s="1"/>
  <c r="BB307" i="3" s="1"/>
  <c r="BB308" i="3" s="1"/>
  <c r="BB309" i="3" s="1"/>
  <c r="BB310" i="3" s="1"/>
  <c r="BB311" i="3" s="1"/>
  <c r="BB312" i="3" s="1"/>
  <c r="BB313" i="3" s="1"/>
  <c r="BB314" i="3" s="1"/>
  <c r="BB315" i="3" s="1"/>
  <c r="BB316" i="3" s="1"/>
  <c r="BB317" i="3" s="1"/>
  <c r="BB318" i="3" s="1"/>
  <c r="BB319" i="3" s="1"/>
  <c r="BB320" i="3" s="1"/>
  <c r="BB321" i="3" s="1"/>
  <c r="BB322" i="3" s="1"/>
  <c r="BB323" i="3" s="1"/>
  <c r="BB324" i="3" s="1"/>
  <c r="BB325" i="3" s="1"/>
  <c r="BB326" i="3" s="1"/>
  <c r="BB327" i="3" s="1"/>
  <c r="BB328" i="3" s="1"/>
  <c r="BB329" i="3" s="1"/>
  <c r="BB330" i="3" s="1"/>
  <c r="BB331" i="3" s="1"/>
  <c r="BB332" i="3" s="1"/>
  <c r="BB333" i="3" s="1"/>
  <c r="BB334" i="3" s="1"/>
  <c r="BB335" i="3" s="1"/>
  <c r="BB336" i="3" s="1"/>
  <c r="BB337" i="3" s="1"/>
  <c r="BB338" i="3" s="1"/>
  <c r="BB339" i="3" s="1"/>
  <c r="BB340" i="3" s="1"/>
  <c r="BB341" i="3" s="1"/>
  <c r="BB342" i="3" s="1"/>
  <c r="BB343" i="3" s="1"/>
  <c r="BB344" i="3" s="1"/>
  <c r="BB345" i="3" s="1"/>
  <c r="BB346" i="3" s="1"/>
  <c r="BB347" i="3" s="1"/>
  <c r="BB348" i="3" s="1"/>
  <c r="BB349" i="3" s="1"/>
  <c r="BB350" i="3" s="1"/>
  <c r="BB351" i="3" s="1"/>
  <c r="BB352" i="3" s="1"/>
  <c r="BB353" i="3" s="1"/>
  <c r="BB354" i="3" s="1"/>
  <c r="BB355" i="3" s="1"/>
  <c r="BB356" i="3" s="1"/>
  <c r="BB357" i="3" s="1"/>
  <c r="BB358" i="3" s="1"/>
  <c r="BB359" i="3" s="1"/>
  <c r="BB360" i="3" s="1"/>
  <c r="BB361" i="3" s="1"/>
  <c r="BB362" i="3" s="1"/>
  <c r="BB363" i="3" s="1"/>
  <c r="BB364" i="3" s="1"/>
  <c r="BB365" i="3" s="1"/>
  <c r="BB366" i="3" s="1"/>
  <c r="BB367" i="3" s="1"/>
  <c r="BB368" i="3" s="1"/>
  <c r="BB369" i="3" s="1"/>
  <c r="BB370" i="3" s="1"/>
  <c r="BB371" i="3" s="1"/>
  <c r="BB372" i="3" s="1"/>
  <c r="BB373" i="3" s="1"/>
  <c r="BB374" i="3" s="1"/>
  <c r="BB375" i="3" s="1"/>
  <c r="BB376" i="3" s="1"/>
  <c r="BB377" i="3" s="1"/>
  <c r="BB378" i="3" s="1"/>
  <c r="BB379" i="3" s="1"/>
  <c r="BB380" i="3" s="1"/>
  <c r="BB381" i="3" s="1"/>
  <c r="BB382" i="3" s="1"/>
  <c r="BB383" i="3" s="1"/>
  <c r="BB384" i="3" s="1"/>
  <c r="BB385" i="3" s="1"/>
  <c r="BB386" i="3" s="1"/>
  <c r="BB387" i="3" s="1"/>
  <c r="BB388" i="3" s="1"/>
  <c r="BB389" i="3" s="1"/>
  <c r="BB390" i="3" s="1"/>
  <c r="BB391" i="3" s="1"/>
  <c r="BB392" i="3" s="1"/>
  <c r="BB393" i="3" s="1"/>
  <c r="BB394" i="3" s="1"/>
  <c r="BB395" i="3" s="1"/>
  <c r="BB396" i="3" s="1"/>
  <c r="BB397" i="3" s="1"/>
  <c r="BB398" i="3" s="1"/>
  <c r="BB399" i="3" s="1"/>
  <c r="BB400" i="3" s="1"/>
  <c r="BB401" i="3" s="1"/>
  <c r="BB402" i="3" s="1"/>
  <c r="BB403" i="3" s="1"/>
  <c r="BB404" i="3" s="1"/>
  <c r="BB405" i="3" s="1"/>
  <c r="BB406" i="3" s="1"/>
  <c r="BB407" i="3" s="1"/>
  <c r="BB408" i="3" s="1"/>
  <c r="BB409" i="3" s="1"/>
  <c r="BB410" i="3" s="1"/>
  <c r="BB411" i="3" s="1"/>
  <c r="BB412" i="3" s="1"/>
  <c r="BB413" i="3" s="1"/>
  <c r="BB414" i="3" s="1"/>
  <c r="BB415" i="3" s="1"/>
  <c r="BB416" i="3" s="1"/>
  <c r="BB417" i="3" s="1"/>
  <c r="BB418" i="3" s="1"/>
  <c r="BB419" i="3" s="1"/>
  <c r="BB420" i="3" s="1"/>
  <c r="BB421" i="3" s="1"/>
  <c r="BB422" i="3" s="1"/>
  <c r="BB423" i="3" s="1"/>
  <c r="BB424" i="3" s="1"/>
  <c r="BB425" i="3" s="1"/>
  <c r="BB426" i="3" s="1"/>
  <c r="BB427" i="3" s="1"/>
  <c r="BB428" i="3" s="1"/>
  <c r="BB429" i="3" s="1"/>
  <c r="BB430" i="3" s="1"/>
  <c r="BB431" i="3" s="1"/>
  <c r="BB432" i="3" s="1"/>
  <c r="BB433" i="3" s="1"/>
  <c r="BB434" i="3" s="1"/>
  <c r="BB435" i="3" s="1"/>
  <c r="BB436" i="3" s="1"/>
  <c r="BB437" i="3" s="1"/>
  <c r="BB438" i="3" s="1"/>
  <c r="BB439" i="3" s="1"/>
  <c r="BB440" i="3" s="1"/>
  <c r="BB441" i="3" s="1"/>
  <c r="BB442" i="3" s="1"/>
  <c r="BB443" i="3" s="1"/>
  <c r="BB444" i="3" s="1"/>
  <c r="BB445" i="3" s="1"/>
  <c r="BB446" i="3" s="1"/>
  <c r="BB447" i="3" s="1"/>
  <c r="BB448" i="3" s="1"/>
  <c r="BB449" i="3" s="1"/>
  <c r="BB450" i="3" s="1"/>
  <c r="BB451" i="3" s="1"/>
  <c r="BB452" i="3" s="1"/>
  <c r="BB453" i="3" s="1"/>
  <c r="BB454" i="3" s="1"/>
  <c r="BB455" i="3" s="1"/>
  <c r="BB456" i="3" s="1"/>
  <c r="BB457" i="3" s="1"/>
  <c r="BB458" i="3" s="1"/>
  <c r="BB459" i="3" s="1"/>
  <c r="BB460" i="3" s="1"/>
  <c r="BB461" i="3" s="1"/>
  <c r="BB462" i="3" s="1"/>
  <c r="BB463" i="3" s="1"/>
  <c r="BB464" i="3" s="1"/>
  <c r="BB465" i="3" s="1"/>
  <c r="BB466" i="3" s="1"/>
  <c r="BB467" i="3" s="1"/>
  <c r="BB468" i="3" s="1"/>
  <c r="BB469" i="3" s="1"/>
  <c r="BB470" i="3" s="1"/>
  <c r="BB471" i="3" s="1"/>
  <c r="BB472" i="3" s="1"/>
  <c r="BB473" i="3" s="1"/>
  <c r="BB474" i="3" s="1"/>
  <c r="BB475" i="3" s="1"/>
  <c r="BB476" i="3" s="1"/>
  <c r="BB477" i="3" s="1"/>
  <c r="BB478" i="3" s="1"/>
  <c r="BB479" i="3" s="1"/>
  <c r="BB480" i="3" s="1"/>
  <c r="BB481" i="3" s="1"/>
  <c r="BB482" i="3" s="1"/>
  <c r="BB483" i="3" s="1"/>
  <c r="BB484" i="3" s="1"/>
  <c r="BB485" i="3" s="1"/>
  <c r="BB486" i="3" s="1"/>
  <c r="BB487" i="3" s="1"/>
  <c r="BB488" i="3" s="1"/>
  <c r="BB489" i="3" s="1"/>
  <c r="BB490" i="3" s="1"/>
  <c r="BB491" i="3" s="1"/>
  <c r="BB492" i="3" s="1"/>
  <c r="BB493" i="3" s="1"/>
  <c r="BB494" i="3" s="1"/>
  <c r="BB495" i="3" s="1"/>
  <c r="BB496" i="3" s="1"/>
  <c r="BB497" i="3" s="1"/>
  <c r="BB498" i="3" s="1"/>
  <c r="BB499" i="3" s="1"/>
  <c r="BB500" i="3" s="1"/>
  <c r="BB501" i="3" s="1"/>
  <c r="BB502" i="3" s="1"/>
  <c r="BB503" i="3" s="1"/>
  <c r="BB504" i="3" s="1"/>
  <c r="BB505" i="3" s="1"/>
  <c r="BB506" i="3" s="1"/>
  <c r="BB507" i="3" s="1"/>
  <c r="BB508" i="3" s="1"/>
  <c r="BB509" i="3" s="1"/>
  <c r="BB510" i="3" s="1"/>
  <c r="BB511" i="3" s="1"/>
  <c r="BB512" i="3" s="1"/>
  <c r="BB513" i="3" s="1"/>
  <c r="BB514" i="3" s="1"/>
  <c r="BB515" i="3" s="1"/>
  <c r="BB516" i="3" s="1"/>
  <c r="BB517" i="3" s="1"/>
  <c r="BB518" i="3" s="1"/>
  <c r="BB519" i="3" s="1"/>
  <c r="BB520" i="3" s="1"/>
  <c r="BB521" i="3" s="1"/>
  <c r="BB522" i="3" s="1"/>
  <c r="BB523" i="3" s="1"/>
  <c r="BB524" i="3" s="1"/>
  <c r="BB525" i="3" s="1"/>
  <c r="BB526" i="3" s="1"/>
  <c r="BB527" i="3" s="1"/>
  <c r="BB528" i="3" s="1"/>
  <c r="BB529" i="3" s="1"/>
  <c r="BB530" i="3" s="1"/>
  <c r="BB531" i="3" s="1"/>
  <c r="BB532" i="3" s="1"/>
  <c r="BB533" i="3" s="1"/>
  <c r="BB534" i="3" s="1"/>
  <c r="BB535" i="3" s="1"/>
  <c r="BB536" i="3" s="1"/>
  <c r="BB537" i="3" s="1"/>
  <c r="BB538" i="3" s="1"/>
  <c r="BB539" i="3" s="1"/>
  <c r="BB540" i="3" s="1"/>
  <c r="BB541" i="3" s="1"/>
  <c r="BB542" i="3" s="1"/>
  <c r="BB543" i="3" s="1"/>
  <c r="BB544" i="3" s="1"/>
  <c r="BB545" i="3" s="1"/>
  <c r="BB546" i="3" s="1"/>
  <c r="BB547" i="3" s="1"/>
  <c r="BB548" i="3" s="1"/>
  <c r="BB549" i="3" s="1"/>
  <c r="BB550" i="3" s="1"/>
  <c r="BB551" i="3" s="1"/>
  <c r="BB552" i="3" s="1"/>
  <c r="BB553" i="3" s="1"/>
  <c r="BB554" i="3" s="1"/>
  <c r="BB555" i="3" s="1"/>
  <c r="BB556" i="3" s="1"/>
  <c r="BB557" i="3" s="1"/>
  <c r="BB558" i="3" s="1"/>
  <c r="BB559" i="3" s="1"/>
  <c r="BB560" i="3" s="1"/>
  <c r="BB561" i="3" s="1"/>
  <c r="BB562" i="3" s="1"/>
  <c r="BB563" i="3" s="1"/>
  <c r="BB564" i="3" s="1"/>
  <c r="BB565" i="3" s="1"/>
  <c r="BB566" i="3" s="1"/>
  <c r="BB567" i="3" s="1"/>
  <c r="BB568" i="3" s="1"/>
  <c r="BB569" i="3" s="1"/>
  <c r="BB570" i="3" s="1"/>
  <c r="BB571" i="3" s="1"/>
  <c r="BB572" i="3" s="1"/>
  <c r="BB573" i="3" s="1"/>
  <c r="BB574" i="3" s="1"/>
  <c r="BB575" i="3" s="1"/>
  <c r="BB576" i="3" s="1"/>
  <c r="BB577" i="3" s="1"/>
  <c r="BB578" i="3" s="1"/>
  <c r="BB579" i="3" s="1"/>
  <c r="BB580" i="3" s="1"/>
  <c r="BB581" i="3" s="1"/>
  <c r="BB582" i="3" s="1"/>
  <c r="BB583" i="3" s="1"/>
  <c r="BB584" i="3" s="1"/>
  <c r="BB585" i="3" s="1"/>
  <c r="BB586" i="3" s="1"/>
  <c r="BB587" i="3" s="1"/>
  <c r="BB588" i="3" s="1"/>
  <c r="BB589" i="3" s="1"/>
  <c r="BB590" i="3" s="1"/>
  <c r="BB591" i="3" s="1"/>
  <c r="BB592" i="3" s="1"/>
  <c r="BB593" i="3" s="1"/>
  <c r="BB594" i="3" s="1"/>
  <c r="BB595" i="3" s="1"/>
  <c r="BB596" i="3" s="1"/>
  <c r="BB597" i="3" s="1"/>
  <c r="BB598" i="3" s="1"/>
  <c r="BB599" i="3" s="1"/>
  <c r="BB600" i="3" s="1"/>
  <c r="BB601" i="3" s="1"/>
  <c r="BB602" i="3" s="1"/>
  <c r="BB603" i="3" s="1"/>
  <c r="BB604" i="3" s="1"/>
  <c r="BB605" i="3" s="1"/>
  <c r="BB606" i="3" s="1"/>
  <c r="BB607" i="3" s="1"/>
  <c r="BB608" i="3" s="1"/>
  <c r="BB609" i="3" s="1"/>
  <c r="BB610" i="3" s="1"/>
  <c r="BB611" i="3" s="1"/>
  <c r="BB612" i="3" s="1"/>
  <c r="BB613" i="3" s="1"/>
  <c r="BB614" i="3" s="1"/>
  <c r="BB615" i="3" s="1"/>
  <c r="BB616" i="3" s="1"/>
  <c r="BB617" i="3" s="1"/>
  <c r="BB618" i="3" s="1"/>
  <c r="BB619" i="3" s="1"/>
  <c r="BB620" i="3" s="1"/>
  <c r="BB621" i="3" s="1"/>
  <c r="BB622" i="3" s="1"/>
  <c r="BB623" i="3" s="1"/>
  <c r="BB624" i="3" s="1"/>
  <c r="BB625" i="3" s="1"/>
  <c r="BB626" i="3" s="1"/>
  <c r="BB627" i="3" s="1"/>
  <c r="BB628" i="3" s="1"/>
  <c r="BB629" i="3" s="1"/>
  <c r="BB630" i="3" s="1"/>
  <c r="BB631" i="3" s="1"/>
  <c r="BB632" i="3" s="1"/>
  <c r="BB633" i="3" s="1"/>
  <c r="BB634" i="3" s="1"/>
  <c r="BB635" i="3" s="1"/>
  <c r="BB636" i="3" s="1"/>
  <c r="BB637" i="3" s="1"/>
  <c r="BB638" i="3" s="1"/>
  <c r="BB639" i="3" s="1"/>
  <c r="BB640" i="3" s="1"/>
  <c r="BB641" i="3" s="1"/>
  <c r="BB642" i="3" s="1"/>
  <c r="BB643" i="3" s="1"/>
  <c r="BB644" i="3" s="1"/>
  <c r="BB645" i="3" s="1"/>
  <c r="BB646" i="3" s="1"/>
  <c r="BB647" i="3" s="1"/>
  <c r="BB648" i="3" s="1"/>
  <c r="BB649" i="3" s="1"/>
  <c r="BB650" i="3" s="1"/>
  <c r="BB651" i="3" s="1"/>
  <c r="BB652" i="3" s="1"/>
  <c r="BB653" i="3" s="1"/>
  <c r="BB654" i="3" s="1"/>
  <c r="BB655" i="3" s="1"/>
  <c r="BB656" i="3" s="1"/>
  <c r="BB657" i="3" s="1"/>
  <c r="BB658" i="3" s="1"/>
  <c r="BB659" i="3" s="1"/>
  <c r="BB660" i="3" s="1"/>
  <c r="BB661" i="3" s="1"/>
  <c r="BB662" i="3" s="1"/>
  <c r="BB663" i="3" s="1"/>
  <c r="BB664" i="3" s="1"/>
  <c r="BB665" i="3" s="1"/>
  <c r="BB666" i="3" s="1"/>
  <c r="BB667" i="3" s="1"/>
  <c r="BB668" i="3" s="1"/>
  <c r="BB669" i="3" s="1"/>
  <c r="BB670" i="3" s="1"/>
  <c r="BB671" i="3" s="1"/>
  <c r="BB672" i="3" s="1"/>
  <c r="BB673" i="3" s="1"/>
  <c r="BB674" i="3" s="1"/>
  <c r="BB675" i="3" s="1"/>
  <c r="BB676" i="3" s="1"/>
  <c r="BB677" i="3" s="1"/>
  <c r="BB678" i="3" s="1"/>
  <c r="BB679" i="3" s="1"/>
  <c r="BB680" i="3" s="1"/>
  <c r="BB681" i="3" s="1"/>
  <c r="BB682" i="3" s="1"/>
  <c r="BB683" i="3" s="1"/>
  <c r="BB684" i="3" s="1"/>
  <c r="BB685" i="3" s="1"/>
  <c r="BB686" i="3" s="1"/>
  <c r="BB687" i="3" s="1"/>
  <c r="BB688" i="3" s="1"/>
  <c r="BB689" i="3" s="1"/>
  <c r="BB690" i="3" s="1"/>
  <c r="BB691" i="3" s="1"/>
  <c r="BB692" i="3" s="1"/>
  <c r="BB693" i="3" s="1"/>
  <c r="BB694" i="3" s="1"/>
  <c r="BB695" i="3" s="1"/>
  <c r="BB696" i="3" s="1"/>
  <c r="BB697" i="3" s="1"/>
  <c r="BB698" i="3" s="1"/>
  <c r="BB699" i="3" s="1"/>
  <c r="BB700" i="3" s="1"/>
  <c r="BB701" i="3" s="1"/>
  <c r="BB702" i="3" s="1"/>
  <c r="BB703" i="3" s="1"/>
  <c r="BB704" i="3" s="1"/>
  <c r="BB705" i="3" s="1"/>
  <c r="BB706" i="3" s="1"/>
  <c r="BB707" i="3" s="1"/>
  <c r="BB708" i="3" s="1"/>
  <c r="BB709" i="3" s="1"/>
  <c r="BB710" i="3" s="1"/>
  <c r="BB711" i="3" s="1"/>
  <c r="BB712" i="3" s="1"/>
  <c r="BB713" i="3" s="1"/>
  <c r="BB714" i="3" s="1"/>
  <c r="BB715" i="3" s="1"/>
  <c r="BB716" i="3" s="1"/>
  <c r="BB717" i="3" s="1"/>
  <c r="BB718" i="3" s="1"/>
  <c r="BB719" i="3" s="1"/>
  <c r="BB720" i="3" s="1"/>
  <c r="BB721" i="3" s="1"/>
  <c r="BB722" i="3" s="1"/>
  <c r="BB723" i="3" s="1"/>
  <c r="BB724" i="3" s="1"/>
  <c r="BB725" i="3" s="1"/>
  <c r="BB726" i="3" s="1"/>
  <c r="BB727" i="3" s="1"/>
  <c r="BB728" i="3" s="1"/>
  <c r="BB729" i="3" s="1"/>
  <c r="BB730" i="3" s="1"/>
  <c r="BB731" i="3" s="1"/>
  <c r="BB732" i="3" s="1"/>
  <c r="BB733" i="3" s="1"/>
  <c r="BB734" i="3" s="1"/>
  <c r="BB735" i="3" s="1"/>
  <c r="BB736" i="3" s="1"/>
  <c r="BB737" i="3" s="1"/>
  <c r="BB738" i="3" s="1"/>
  <c r="BB739" i="3" s="1"/>
  <c r="BB740" i="3" s="1"/>
  <c r="BB741" i="3" s="1"/>
  <c r="BB742" i="3" s="1"/>
  <c r="BB743" i="3" s="1"/>
  <c r="BB744" i="3" s="1"/>
  <c r="BB745" i="3" s="1"/>
  <c r="BB746" i="3" s="1"/>
  <c r="BB747" i="3" s="1"/>
  <c r="BB748" i="3" s="1"/>
  <c r="BB749" i="3" s="1"/>
  <c r="BB750" i="3" s="1"/>
  <c r="BB751" i="3" s="1"/>
  <c r="BB752" i="3" s="1"/>
  <c r="BB753" i="3" s="1"/>
  <c r="BB754" i="3" s="1"/>
  <c r="BB755" i="3" s="1"/>
  <c r="BB756" i="3" s="1"/>
  <c r="BB757" i="3" s="1"/>
  <c r="BB758" i="3" s="1"/>
  <c r="BB759" i="3" s="1"/>
  <c r="BB760" i="3" s="1"/>
  <c r="BB761" i="3" s="1"/>
  <c r="BB762" i="3" s="1"/>
  <c r="BB763" i="3" s="1"/>
  <c r="BB764" i="3" s="1"/>
  <c r="BB765" i="3" s="1"/>
  <c r="BB766" i="3" s="1"/>
  <c r="BB767" i="3" s="1"/>
  <c r="BB768" i="3" s="1"/>
  <c r="BB769" i="3" s="1"/>
  <c r="BB770" i="3" s="1"/>
  <c r="BB771" i="3" s="1"/>
  <c r="BB772" i="3" s="1"/>
  <c r="BB773" i="3" s="1"/>
  <c r="BB774" i="3" s="1"/>
  <c r="BB775" i="3" s="1"/>
  <c r="BB776" i="3" s="1"/>
  <c r="BB777" i="3" s="1"/>
  <c r="BB778" i="3" s="1"/>
  <c r="BB779" i="3" s="1"/>
  <c r="BB780" i="3" s="1"/>
  <c r="BB781" i="3" s="1"/>
  <c r="BB782" i="3" s="1"/>
  <c r="BB783" i="3" s="1"/>
  <c r="BB784" i="3" s="1"/>
  <c r="BB785" i="3" s="1"/>
  <c r="BB786" i="3" s="1"/>
  <c r="BB787" i="3" s="1"/>
  <c r="BB788" i="3" s="1"/>
  <c r="BB789" i="3" s="1"/>
  <c r="BB790" i="3" s="1"/>
  <c r="BB791" i="3" s="1"/>
  <c r="BB792" i="3" s="1"/>
  <c r="BB793" i="3" s="1"/>
  <c r="BB794" i="3" s="1"/>
  <c r="BB795" i="3" s="1"/>
  <c r="BB796" i="3" s="1"/>
  <c r="BB797" i="3" s="1"/>
  <c r="BB798" i="3" s="1"/>
  <c r="BB799" i="3" s="1"/>
  <c r="BB800" i="3" s="1"/>
  <c r="BB801" i="3" s="1"/>
  <c r="BB802" i="3" s="1"/>
  <c r="BB803" i="3" s="1"/>
  <c r="BB804" i="3" s="1"/>
  <c r="BB805" i="3" s="1"/>
  <c r="BB806" i="3" s="1"/>
  <c r="BB807" i="3" s="1"/>
  <c r="BB808" i="3" s="1"/>
  <c r="BB809" i="3" s="1"/>
  <c r="BB810" i="3" s="1"/>
  <c r="BB811" i="3" s="1"/>
  <c r="BB812" i="3" s="1"/>
  <c r="BB813" i="3" s="1"/>
  <c r="BB814" i="3" s="1"/>
  <c r="BB815" i="3" s="1"/>
  <c r="BB816" i="3" s="1"/>
  <c r="BB817" i="3" s="1"/>
  <c r="BB818" i="3" s="1"/>
  <c r="BB819" i="3" s="1"/>
  <c r="BB820" i="3" s="1"/>
  <c r="BB821" i="3" s="1"/>
  <c r="BB822" i="3" s="1"/>
  <c r="BB823" i="3" s="1"/>
  <c r="BB824" i="3" s="1"/>
  <c r="BB825" i="3" s="1"/>
  <c r="BB826" i="3" s="1"/>
  <c r="BB827" i="3" s="1"/>
  <c r="BB828" i="3" s="1"/>
  <c r="BB829" i="3" s="1"/>
  <c r="BB830" i="3" s="1"/>
  <c r="BB831" i="3" s="1"/>
  <c r="BB832" i="3" s="1"/>
  <c r="BB833" i="3" s="1"/>
  <c r="BB834" i="3" s="1"/>
  <c r="BB835" i="3" s="1"/>
  <c r="BB836" i="3" s="1"/>
  <c r="BB837" i="3" s="1"/>
  <c r="BB838" i="3" s="1"/>
  <c r="BB839" i="3" s="1"/>
  <c r="BB840" i="3" s="1"/>
  <c r="BB841" i="3" s="1"/>
  <c r="BB842" i="3" s="1"/>
  <c r="BB843" i="3" s="1"/>
  <c r="BB844" i="3" s="1"/>
  <c r="BB845" i="3" s="1"/>
  <c r="BB846" i="3" s="1"/>
  <c r="BB847" i="3" s="1"/>
  <c r="BB848" i="3" s="1"/>
  <c r="BB849" i="3" s="1"/>
  <c r="BB850" i="3" s="1"/>
  <c r="BB851" i="3" s="1"/>
  <c r="BB852" i="3" s="1"/>
  <c r="BB853" i="3" s="1"/>
  <c r="BB854" i="3" s="1"/>
  <c r="BB855" i="3" s="1"/>
  <c r="BB856" i="3" s="1"/>
  <c r="BB857" i="3" s="1"/>
  <c r="BB858" i="3" s="1"/>
  <c r="BB859" i="3" s="1"/>
  <c r="BB860" i="3" s="1"/>
  <c r="BB861" i="3" s="1"/>
  <c r="BB862" i="3" s="1"/>
  <c r="BB863" i="3" s="1"/>
  <c r="BB864" i="3" s="1"/>
  <c r="BB865" i="3" s="1"/>
  <c r="BB866" i="3" s="1"/>
  <c r="BB867" i="3" s="1"/>
  <c r="BB868" i="3" s="1"/>
  <c r="BB869" i="3" s="1"/>
  <c r="BB870" i="3" s="1"/>
  <c r="BB871" i="3" s="1"/>
  <c r="BB872" i="3" s="1"/>
  <c r="BB873" i="3" s="1"/>
  <c r="BB874" i="3" s="1"/>
  <c r="BB875" i="3" s="1"/>
  <c r="BB876" i="3" s="1"/>
  <c r="BB877" i="3" s="1"/>
  <c r="BB878" i="3" s="1"/>
  <c r="BB879" i="3" s="1"/>
  <c r="BB880" i="3" s="1"/>
  <c r="BB881" i="3" s="1"/>
  <c r="BB882" i="3" s="1"/>
  <c r="BB883" i="3" s="1"/>
  <c r="BB884" i="3" s="1"/>
  <c r="BB885" i="3" s="1"/>
  <c r="BB886" i="3" s="1"/>
  <c r="BB887" i="3" s="1"/>
  <c r="BB888" i="3" s="1"/>
  <c r="BB889" i="3" s="1"/>
  <c r="BB890" i="3" s="1"/>
  <c r="BB891" i="3" s="1"/>
  <c r="BB892" i="3" s="1"/>
  <c r="BB893" i="3" s="1"/>
  <c r="BB894" i="3" s="1"/>
  <c r="BB895" i="3" s="1"/>
  <c r="BB896" i="3" s="1"/>
  <c r="BB897" i="3" s="1"/>
  <c r="BB898" i="3" s="1"/>
  <c r="BB899" i="3" s="1"/>
  <c r="BB900" i="3" s="1"/>
  <c r="BB901" i="3" s="1"/>
  <c r="BB902" i="3" s="1"/>
  <c r="BB903" i="3" s="1"/>
  <c r="BB904" i="3" s="1"/>
  <c r="BB905" i="3" s="1"/>
  <c r="BB906" i="3" s="1"/>
  <c r="BB907" i="3" s="1"/>
  <c r="BB908" i="3" s="1"/>
  <c r="BB909" i="3" s="1"/>
  <c r="BB910" i="3" s="1"/>
  <c r="BB911" i="3" s="1"/>
  <c r="BB912" i="3" s="1"/>
  <c r="BB913" i="3" s="1"/>
  <c r="BB914" i="3" s="1"/>
  <c r="BB915" i="3" s="1"/>
  <c r="BB916" i="3" s="1"/>
  <c r="BB917" i="3" s="1"/>
  <c r="BB918" i="3" s="1"/>
  <c r="BB919" i="3" s="1"/>
  <c r="BB920" i="3" s="1"/>
  <c r="BB921" i="3" s="1"/>
  <c r="BB922" i="3" s="1"/>
  <c r="BB923" i="3" s="1"/>
  <c r="BB924" i="3" s="1"/>
  <c r="BB925" i="3" s="1"/>
  <c r="BB926" i="3" s="1"/>
  <c r="BB927" i="3" s="1"/>
  <c r="BB928" i="3" s="1"/>
  <c r="BB929" i="3" s="1"/>
  <c r="BB930" i="3" s="1"/>
  <c r="BB931" i="3" s="1"/>
  <c r="BB932" i="3" s="1"/>
  <c r="BB933" i="3" s="1"/>
  <c r="BB934" i="3" s="1"/>
  <c r="BB935" i="3" s="1"/>
  <c r="BB936" i="3" s="1"/>
  <c r="BB937" i="3" s="1"/>
  <c r="BB938" i="3" s="1"/>
  <c r="BB939" i="3" s="1"/>
  <c r="BB940" i="3" s="1"/>
  <c r="BB941" i="3" s="1"/>
  <c r="BB942" i="3" s="1"/>
  <c r="BB943" i="3" s="1"/>
  <c r="BB944" i="3" s="1"/>
  <c r="BB945" i="3" s="1"/>
  <c r="BB946" i="3" s="1"/>
  <c r="BB947" i="3" s="1"/>
  <c r="BB948" i="3" s="1"/>
  <c r="BB949" i="3" s="1"/>
  <c r="BB950" i="3" s="1"/>
  <c r="BB951" i="3" s="1"/>
  <c r="BB952" i="3" s="1"/>
  <c r="BB953" i="3" s="1"/>
  <c r="BB954" i="3" s="1"/>
  <c r="BB955" i="3" s="1"/>
  <c r="BB956" i="3" s="1"/>
  <c r="BB957" i="3" s="1"/>
  <c r="BB958" i="3" s="1"/>
  <c r="BB959" i="3" s="1"/>
  <c r="BB960" i="3" s="1"/>
  <c r="BB961" i="3" s="1"/>
  <c r="BB962" i="3" s="1"/>
  <c r="BB963" i="3" s="1"/>
  <c r="BB964" i="3" s="1"/>
  <c r="BB965" i="3" s="1"/>
  <c r="BB966" i="3" s="1"/>
  <c r="BB967" i="3" s="1"/>
  <c r="BB968" i="3" s="1"/>
  <c r="BB969" i="3" s="1"/>
  <c r="BB970" i="3" s="1"/>
  <c r="BB971" i="3" s="1"/>
  <c r="BB972" i="3" s="1"/>
  <c r="BB973" i="3" s="1"/>
  <c r="BB974" i="3" s="1"/>
  <c r="BB975" i="3" s="1"/>
  <c r="BB976" i="3" s="1"/>
  <c r="BB977" i="3" s="1"/>
  <c r="BB978" i="3" s="1"/>
  <c r="BB979" i="3" s="1"/>
  <c r="BB980" i="3" s="1"/>
  <c r="BB981" i="3" s="1"/>
  <c r="BB982" i="3" s="1"/>
  <c r="BB983" i="3" s="1"/>
  <c r="BB984" i="3" s="1"/>
  <c r="BB985" i="3" s="1"/>
  <c r="BB986" i="3" s="1"/>
  <c r="BB987" i="3" s="1"/>
  <c r="BB988" i="3" s="1"/>
  <c r="BB989" i="3" s="1"/>
  <c r="BB990" i="3" s="1"/>
  <c r="BB991" i="3" s="1"/>
  <c r="BB992" i="3" s="1"/>
  <c r="BB993" i="3" s="1"/>
  <c r="BB994" i="3" s="1"/>
  <c r="BB995" i="3" s="1"/>
  <c r="BB996" i="3" s="1"/>
  <c r="BB997" i="3" s="1"/>
  <c r="BB998" i="3" s="1"/>
  <c r="BB999" i="3" s="1"/>
  <c r="BB1000" i="3" s="1"/>
  <c r="BB1001" i="3" s="1"/>
  <c r="BB1002" i="3" s="1"/>
  <c r="BB1003" i="3" s="1"/>
  <c r="BB1004" i="3" s="1"/>
  <c r="BB1005" i="3" s="1"/>
  <c r="BB1006" i="3" s="1"/>
  <c r="BB1007" i="3" s="1"/>
  <c r="BB1008" i="3" s="1"/>
  <c r="BB1009" i="3" s="1"/>
  <c r="BB1010" i="3" s="1"/>
  <c r="BB1011" i="3" s="1"/>
  <c r="BB1012" i="3" s="1"/>
  <c r="BB1013" i="3" s="1"/>
  <c r="BB1014" i="3" s="1"/>
  <c r="BB1015" i="3" s="1"/>
  <c r="BB1016" i="3" s="1"/>
  <c r="BB1017" i="3" s="1"/>
  <c r="BB1018" i="3" s="1"/>
  <c r="BB1019" i="3" s="1"/>
  <c r="BB1020" i="3" s="1"/>
  <c r="BB1021" i="3" s="1"/>
  <c r="BB1022" i="3" s="1"/>
  <c r="BB1023" i="3" s="1"/>
  <c r="BB1024" i="3" s="1"/>
  <c r="BB1025" i="3" s="1"/>
  <c r="BB1026" i="3" s="1"/>
  <c r="BB1027" i="3" s="1"/>
  <c r="BB1028" i="3" s="1"/>
  <c r="BB1029" i="3" s="1"/>
  <c r="BB1030" i="3" s="1"/>
  <c r="BB1031" i="3" s="1"/>
  <c r="BB1032" i="3" s="1"/>
  <c r="BB1033" i="3" s="1"/>
  <c r="BB1034" i="3" s="1"/>
  <c r="BB1035" i="3" s="1"/>
  <c r="BB1036" i="3" s="1"/>
  <c r="BB1037" i="3" s="1"/>
  <c r="BB1038" i="3" s="1"/>
  <c r="BB1039" i="3" s="1"/>
  <c r="BB1040" i="3" s="1"/>
  <c r="BB1041" i="3" s="1"/>
  <c r="BB1042" i="3" s="1"/>
  <c r="BB1043" i="3" s="1"/>
  <c r="BB1044" i="3" s="1"/>
  <c r="BB1045" i="3" s="1"/>
  <c r="BB1046" i="3" s="1"/>
  <c r="BB1047" i="3" s="1"/>
  <c r="BB1048" i="3" s="1"/>
  <c r="BB1049" i="3" s="1"/>
  <c r="BB1050" i="3" s="1"/>
  <c r="BB1051" i="3" s="1"/>
  <c r="BB1052" i="3" s="1"/>
  <c r="BB1053" i="3" s="1"/>
  <c r="BB1054" i="3" s="1"/>
  <c r="BB1055" i="3" s="1"/>
  <c r="BB1056" i="3" s="1"/>
  <c r="BB1057" i="3" s="1"/>
  <c r="BB1058" i="3" s="1"/>
  <c r="BB1059" i="3" s="1"/>
  <c r="BB1060" i="3" s="1"/>
  <c r="BB1061" i="3" s="1"/>
  <c r="BB1062" i="3" s="1"/>
  <c r="BB1063" i="3" s="1"/>
  <c r="BB1064" i="3" s="1"/>
  <c r="BB1065" i="3" s="1"/>
  <c r="BB1066" i="3" s="1"/>
  <c r="BB1067" i="3" s="1"/>
  <c r="BB1068" i="3" s="1"/>
  <c r="BB1069" i="3" s="1"/>
  <c r="BB1070" i="3" s="1"/>
  <c r="BB1071" i="3" s="1"/>
  <c r="BB1072" i="3" s="1"/>
  <c r="BB1073" i="3" s="1"/>
  <c r="BB1074" i="3" s="1"/>
  <c r="BB1075" i="3" s="1"/>
  <c r="BB1076" i="3" s="1"/>
  <c r="BB1077" i="3" s="1"/>
  <c r="BB1078" i="3" s="1"/>
  <c r="BB1079" i="3" s="1"/>
  <c r="BB1080" i="3" s="1"/>
  <c r="BB1081" i="3" s="1"/>
  <c r="BB1082" i="3" s="1"/>
  <c r="BB1083" i="3" s="1"/>
  <c r="BB1084" i="3" s="1"/>
  <c r="BB1085" i="3" s="1"/>
  <c r="BB1086" i="3" s="1"/>
  <c r="BB1087" i="3" s="1"/>
  <c r="BB1088" i="3" s="1"/>
  <c r="BB1089" i="3" s="1"/>
  <c r="BB1090" i="3" s="1"/>
  <c r="BB1091" i="3" s="1"/>
  <c r="BB1092" i="3" s="1"/>
  <c r="BB1093" i="3" s="1"/>
  <c r="BB1094" i="3" s="1"/>
  <c r="BB1095" i="3" s="1"/>
  <c r="BB1096" i="3" s="1"/>
  <c r="BB1097" i="3" s="1"/>
  <c r="BB1098" i="3" s="1"/>
  <c r="BB1099" i="3" s="1"/>
  <c r="BB1100" i="3" s="1"/>
  <c r="BB1101" i="3" s="1"/>
  <c r="BB1102" i="3" s="1"/>
  <c r="BB1103" i="3" s="1"/>
  <c r="BB1104" i="3" s="1"/>
  <c r="BB1105" i="3" s="1"/>
  <c r="BB1106" i="3" s="1"/>
  <c r="BB1107" i="3" s="1"/>
  <c r="BB1108" i="3" s="1"/>
  <c r="BB1109" i="3" s="1"/>
  <c r="BB1110" i="3" s="1"/>
  <c r="BB1111" i="3" s="1"/>
  <c r="BB1112" i="3" s="1"/>
  <c r="BB1113" i="3" s="1"/>
  <c r="BB1114" i="3" s="1"/>
  <c r="BB1115" i="3" s="1"/>
  <c r="BB1116" i="3" s="1"/>
  <c r="BB1117" i="3" s="1"/>
  <c r="BB1118" i="3" s="1"/>
  <c r="BB1119" i="3" s="1"/>
  <c r="BB1120" i="3" s="1"/>
  <c r="BB1121" i="3" s="1"/>
  <c r="BB1122" i="3" s="1"/>
  <c r="BB1123" i="3" s="1"/>
  <c r="BB1124" i="3" s="1"/>
  <c r="BB1125" i="3" s="1"/>
  <c r="BB1126" i="3" s="1"/>
  <c r="BB1127" i="3" s="1"/>
  <c r="BB1128" i="3" s="1"/>
  <c r="BB1129" i="3" s="1"/>
  <c r="BA2" i="3"/>
  <c r="BA3" i="3" s="1"/>
  <c r="BA4" i="3" s="1"/>
  <c r="BA5" i="3" s="1"/>
  <c r="BA6" i="3" s="1"/>
  <c r="BA7" i="3" s="1"/>
  <c r="BA8" i="3" s="1"/>
  <c r="BA9" i="3" s="1"/>
  <c r="BA10" i="3" s="1"/>
  <c r="BA11" i="3" s="1"/>
  <c r="BA12" i="3" s="1"/>
  <c r="BA13" i="3" s="1"/>
  <c r="BA14" i="3" s="1"/>
  <c r="BA15" i="3" s="1"/>
  <c r="BA16" i="3" s="1"/>
  <c r="BA17" i="3" s="1"/>
  <c r="BA18" i="3" s="1"/>
  <c r="BA19" i="3" s="1"/>
  <c r="BA20" i="3" s="1"/>
  <c r="BA21" i="3" s="1"/>
  <c r="BA22" i="3" s="1"/>
  <c r="BA23" i="3" s="1"/>
  <c r="BA24" i="3" s="1"/>
  <c r="BA25" i="3" s="1"/>
  <c r="BA26" i="3" s="1"/>
  <c r="BA27" i="3" s="1"/>
  <c r="BA28" i="3" s="1"/>
  <c r="BA29" i="3" s="1"/>
  <c r="BA30" i="3" s="1"/>
  <c r="BA31" i="3" s="1"/>
  <c r="BA32" i="3" s="1"/>
  <c r="BA33" i="3" s="1"/>
  <c r="BA34" i="3" s="1"/>
  <c r="BA35" i="3" s="1"/>
  <c r="BA36" i="3" s="1"/>
  <c r="BA37" i="3" s="1"/>
  <c r="BA38" i="3" s="1"/>
  <c r="BA39" i="3" s="1"/>
  <c r="BA40" i="3" s="1"/>
  <c r="BA41" i="3" s="1"/>
  <c r="BA42" i="3" s="1"/>
  <c r="BA43" i="3" s="1"/>
  <c r="BA44" i="3" s="1"/>
  <c r="BA45" i="3" s="1"/>
  <c r="BA46" i="3" s="1"/>
  <c r="BA47" i="3" s="1"/>
  <c r="BA48" i="3" s="1"/>
  <c r="BA49" i="3" s="1"/>
  <c r="BA50" i="3" s="1"/>
  <c r="BA51" i="3" s="1"/>
  <c r="BA52" i="3" s="1"/>
  <c r="BA53" i="3" s="1"/>
  <c r="BA54" i="3" s="1"/>
  <c r="BA55" i="3" s="1"/>
  <c r="BA56" i="3" s="1"/>
  <c r="BA57" i="3" s="1"/>
  <c r="BA58" i="3" s="1"/>
  <c r="BA59" i="3" s="1"/>
  <c r="BA60" i="3" s="1"/>
  <c r="BA61" i="3" s="1"/>
  <c r="BA62" i="3" s="1"/>
  <c r="BA63" i="3" s="1"/>
  <c r="BA64" i="3" s="1"/>
  <c r="BA65" i="3" s="1"/>
  <c r="BA66" i="3" s="1"/>
  <c r="BA67" i="3" s="1"/>
  <c r="BA68" i="3" s="1"/>
  <c r="BA69" i="3" s="1"/>
  <c r="BA70" i="3" s="1"/>
  <c r="BA71" i="3" s="1"/>
  <c r="BA72" i="3" s="1"/>
  <c r="BA73" i="3" s="1"/>
  <c r="BA74" i="3" s="1"/>
  <c r="BA75" i="3" s="1"/>
  <c r="BA76" i="3" s="1"/>
  <c r="BA77" i="3" s="1"/>
  <c r="BA78" i="3" s="1"/>
  <c r="BA79" i="3" s="1"/>
  <c r="BA80" i="3" s="1"/>
  <c r="BA81" i="3" s="1"/>
  <c r="BA82" i="3" s="1"/>
  <c r="BA83" i="3" s="1"/>
  <c r="BA84" i="3" s="1"/>
  <c r="BA85" i="3" s="1"/>
  <c r="BA86" i="3" s="1"/>
  <c r="BA87" i="3" s="1"/>
  <c r="BA88" i="3" s="1"/>
  <c r="BA89" i="3" s="1"/>
  <c r="BA90" i="3" s="1"/>
  <c r="BA91" i="3" s="1"/>
  <c r="BA92" i="3" s="1"/>
  <c r="BA93" i="3" s="1"/>
  <c r="BA94" i="3" s="1"/>
  <c r="BA95" i="3" s="1"/>
  <c r="BA96" i="3" s="1"/>
  <c r="BA97" i="3" s="1"/>
  <c r="BA98" i="3" s="1"/>
  <c r="BA99" i="3" s="1"/>
  <c r="BA100" i="3" s="1"/>
  <c r="BA101" i="3" s="1"/>
  <c r="BA102" i="3" s="1"/>
  <c r="BA103" i="3" s="1"/>
  <c r="BA104" i="3" s="1"/>
  <c r="BA105" i="3" s="1"/>
  <c r="BA106" i="3" s="1"/>
  <c r="BA107" i="3" s="1"/>
  <c r="BA108" i="3" s="1"/>
  <c r="BA109" i="3" s="1"/>
  <c r="BA110" i="3" s="1"/>
  <c r="BA111" i="3" s="1"/>
  <c r="BA112" i="3" s="1"/>
  <c r="BA113" i="3" s="1"/>
  <c r="BA114" i="3" s="1"/>
  <c r="BA115" i="3" s="1"/>
  <c r="BA116" i="3" s="1"/>
  <c r="BA117" i="3" s="1"/>
  <c r="BA118" i="3" s="1"/>
  <c r="BA119" i="3" s="1"/>
  <c r="BA120" i="3" s="1"/>
  <c r="BA121" i="3" s="1"/>
  <c r="BA122" i="3" s="1"/>
  <c r="BA123" i="3" s="1"/>
  <c r="BA124" i="3" s="1"/>
  <c r="BA125" i="3" s="1"/>
  <c r="BA126" i="3" s="1"/>
  <c r="BA127" i="3" s="1"/>
  <c r="BA128" i="3" s="1"/>
  <c r="BA129" i="3" s="1"/>
  <c r="BA130" i="3" s="1"/>
  <c r="BA131" i="3" s="1"/>
  <c r="BA132" i="3" s="1"/>
  <c r="BA133" i="3" s="1"/>
  <c r="BA134" i="3" s="1"/>
  <c r="BA135" i="3" s="1"/>
  <c r="BA136" i="3" s="1"/>
  <c r="BA137" i="3" s="1"/>
  <c r="BA138" i="3" s="1"/>
  <c r="BA139" i="3" s="1"/>
  <c r="BA140" i="3" s="1"/>
  <c r="BA141" i="3" s="1"/>
  <c r="BA142" i="3" s="1"/>
  <c r="BA143" i="3" s="1"/>
  <c r="BA144" i="3" s="1"/>
  <c r="BA145" i="3" s="1"/>
  <c r="BA146" i="3" s="1"/>
  <c r="BA147" i="3" s="1"/>
  <c r="BA148" i="3" s="1"/>
  <c r="BA149" i="3" s="1"/>
  <c r="BA150" i="3" s="1"/>
  <c r="BA151" i="3" s="1"/>
  <c r="BA152" i="3" s="1"/>
  <c r="BA153" i="3" s="1"/>
  <c r="BA154" i="3" s="1"/>
  <c r="BA155" i="3" s="1"/>
  <c r="BA156" i="3" s="1"/>
  <c r="BA157" i="3" s="1"/>
  <c r="BA158" i="3" s="1"/>
  <c r="BA159" i="3" s="1"/>
  <c r="BA160" i="3" s="1"/>
  <c r="BA161" i="3" s="1"/>
  <c r="BA162" i="3" s="1"/>
  <c r="BA163" i="3" s="1"/>
  <c r="BA164" i="3" s="1"/>
  <c r="BA165" i="3" s="1"/>
  <c r="BA166" i="3" s="1"/>
  <c r="BA167" i="3" s="1"/>
  <c r="BA168" i="3" s="1"/>
  <c r="BA169" i="3" s="1"/>
  <c r="BA170" i="3" s="1"/>
  <c r="BA171" i="3" s="1"/>
  <c r="BA172" i="3" s="1"/>
  <c r="BA173" i="3" s="1"/>
  <c r="BA174" i="3" s="1"/>
  <c r="BA175" i="3" s="1"/>
  <c r="BA176" i="3" s="1"/>
  <c r="BA177" i="3" s="1"/>
  <c r="BA178" i="3" s="1"/>
  <c r="BA179" i="3" s="1"/>
  <c r="BA180" i="3" s="1"/>
  <c r="BA181" i="3" s="1"/>
  <c r="BA182" i="3" s="1"/>
  <c r="BA183" i="3" s="1"/>
  <c r="BA184" i="3" s="1"/>
  <c r="BA185" i="3" s="1"/>
  <c r="BA186" i="3" s="1"/>
  <c r="BA187" i="3" s="1"/>
  <c r="BA188" i="3" s="1"/>
  <c r="BA189" i="3" s="1"/>
  <c r="BA190" i="3" s="1"/>
  <c r="BA191" i="3" s="1"/>
  <c r="BA192" i="3" s="1"/>
  <c r="BA193" i="3" s="1"/>
  <c r="BA194" i="3" s="1"/>
  <c r="BA195" i="3" s="1"/>
  <c r="BA196" i="3" s="1"/>
  <c r="BA197" i="3" s="1"/>
  <c r="BA198" i="3" s="1"/>
  <c r="BA199" i="3" s="1"/>
  <c r="BA200" i="3" s="1"/>
  <c r="BA201" i="3" s="1"/>
  <c r="BA202" i="3" s="1"/>
  <c r="BA203" i="3" s="1"/>
  <c r="BA204" i="3" s="1"/>
  <c r="BA205" i="3" s="1"/>
  <c r="BA206" i="3" s="1"/>
  <c r="BA207" i="3" s="1"/>
  <c r="BA208" i="3" s="1"/>
  <c r="BA209" i="3" s="1"/>
  <c r="BA210" i="3" s="1"/>
  <c r="BA211" i="3" s="1"/>
  <c r="BA212" i="3" s="1"/>
  <c r="BA213" i="3" s="1"/>
  <c r="BA214" i="3" s="1"/>
  <c r="BA215" i="3" s="1"/>
  <c r="BA216" i="3" s="1"/>
  <c r="BA217" i="3" s="1"/>
  <c r="BA218" i="3" s="1"/>
  <c r="BA219" i="3" s="1"/>
  <c r="BA220" i="3" s="1"/>
  <c r="BA221" i="3" s="1"/>
  <c r="BA222" i="3" s="1"/>
  <c r="BA223" i="3" s="1"/>
  <c r="BA224" i="3" s="1"/>
  <c r="BA225" i="3" s="1"/>
  <c r="BA226" i="3" s="1"/>
  <c r="BA227" i="3" s="1"/>
  <c r="BA228" i="3" s="1"/>
  <c r="BA229" i="3" s="1"/>
  <c r="BA230" i="3" s="1"/>
  <c r="BA231" i="3" s="1"/>
  <c r="BA232" i="3" s="1"/>
  <c r="BA233" i="3" s="1"/>
  <c r="BA234" i="3" s="1"/>
  <c r="BA235" i="3" s="1"/>
  <c r="BA236" i="3" s="1"/>
  <c r="BA237" i="3" s="1"/>
  <c r="BA238" i="3" s="1"/>
  <c r="BA239" i="3" s="1"/>
  <c r="BA240" i="3" s="1"/>
  <c r="BA241" i="3" s="1"/>
  <c r="BA242" i="3" s="1"/>
  <c r="BA243" i="3" s="1"/>
  <c r="BA244" i="3" s="1"/>
  <c r="BA245" i="3" s="1"/>
  <c r="BA246" i="3" s="1"/>
  <c r="BA247" i="3" s="1"/>
  <c r="BA248" i="3" s="1"/>
  <c r="BA249" i="3" s="1"/>
  <c r="BA250" i="3" s="1"/>
  <c r="BA251" i="3" s="1"/>
  <c r="BA252" i="3" s="1"/>
  <c r="BA253" i="3" s="1"/>
  <c r="BA254" i="3" s="1"/>
  <c r="BA255" i="3" s="1"/>
  <c r="BA256" i="3" s="1"/>
  <c r="BA257" i="3" s="1"/>
  <c r="BA258" i="3" s="1"/>
  <c r="BA259" i="3" s="1"/>
  <c r="BA260" i="3" s="1"/>
  <c r="BA261" i="3" s="1"/>
  <c r="BA262" i="3" s="1"/>
  <c r="BA263" i="3" s="1"/>
  <c r="BA264" i="3" s="1"/>
  <c r="BA265" i="3" s="1"/>
  <c r="BA266" i="3" s="1"/>
  <c r="BA267" i="3" s="1"/>
  <c r="BA268" i="3" s="1"/>
  <c r="BA269" i="3" s="1"/>
  <c r="BA270" i="3" s="1"/>
  <c r="BA271" i="3" s="1"/>
  <c r="BA272" i="3" s="1"/>
  <c r="BA273" i="3" s="1"/>
  <c r="BA274" i="3" s="1"/>
  <c r="BA275" i="3" s="1"/>
  <c r="BA276" i="3" s="1"/>
  <c r="BA277" i="3" s="1"/>
  <c r="BA278" i="3" s="1"/>
  <c r="BA279" i="3" s="1"/>
  <c r="BA280" i="3" s="1"/>
  <c r="BA281" i="3" s="1"/>
  <c r="BA282" i="3" s="1"/>
  <c r="BA283" i="3" s="1"/>
  <c r="BA284" i="3" s="1"/>
  <c r="BA285" i="3" s="1"/>
  <c r="BA286" i="3" s="1"/>
  <c r="BA287" i="3" s="1"/>
  <c r="BA288" i="3" s="1"/>
  <c r="BA289" i="3" s="1"/>
  <c r="BA290" i="3" s="1"/>
  <c r="BA291" i="3" s="1"/>
  <c r="BA292" i="3" s="1"/>
  <c r="BA293" i="3" s="1"/>
  <c r="BA294" i="3" s="1"/>
  <c r="BA295" i="3" s="1"/>
  <c r="BA296" i="3" s="1"/>
  <c r="BA297" i="3" s="1"/>
  <c r="BA298" i="3" s="1"/>
  <c r="BA299" i="3" s="1"/>
  <c r="BA300" i="3" s="1"/>
  <c r="BA301" i="3" s="1"/>
  <c r="BA302" i="3" s="1"/>
  <c r="BA303" i="3" s="1"/>
  <c r="BA304" i="3" s="1"/>
  <c r="BA305" i="3" s="1"/>
  <c r="BA306" i="3" s="1"/>
  <c r="BA307" i="3" s="1"/>
  <c r="BA308" i="3" s="1"/>
  <c r="BA309" i="3" s="1"/>
  <c r="BA310" i="3" s="1"/>
  <c r="BA311" i="3" s="1"/>
  <c r="BA312" i="3" s="1"/>
  <c r="BA313" i="3" s="1"/>
  <c r="BA314" i="3" s="1"/>
  <c r="BA315" i="3" s="1"/>
  <c r="BA316" i="3" s="1"/>
  <c r="BA317" i="3" s="1"/>
  <c r="BA318" i="3" s="1"/>
  <c r="BA319" i="3" s="1"/>
  <c r="BA320" i="3" s="1"/>
  <c r="BA321" i="3" s="1"/>
  <c r="BA322" i="3" s="1"/>
  <c r="BA323" i="3" s="1"/>
  <c r="BA324" i="3" s="1"/>
  <c r="BA325" i="3" s="1"/>
  <c r="BA326" i="3" s="1"/>
  <c r="BA327" i="3" s="1"/>
  <c r="BA328" i="3" s="1"/>
  <c r="BA329" i="3" s="1"/>
  <c r="BA330" i="3" s="1"/>
  <c r="BA331" i="3" s="1"/>
  <c r="BA332" i="3" s="1"/>
  <c r="BA333" i="3" s="1"/>
  <c r="BA334" i="3" s="1"/>
  <c r="BA335" i="3" s="1"/>
  <c r="BA336" i="3" s="1"/>
  <c r="BA337" i="3" s="1"/>
  <c r="BA338" i="3" s="1"/>
  <c r="BA339" i="3" s="1"/>
  <c r="BA340" i="3" s="1"/>
  <c r="BA341" i="3" s="1"/>
  <c r="BA342" i="3" s="1"/>
  <c r="BA343" i="3" s="1"/>
  <c r="BA344" i="3" s="1"/>
  <c r="BA345" i="3" s="1"/>
  <c r="BA346" i="3" s="1"/>
  <c r="BA347" i="3" s="1"/>
  <c r="BA348" i="3" s="1"/>
  <c r="BA349" i="3" s="1"/>
  <c r="BA350" i="3" s="1"/>
  <c r="BA351" i="3" s="1"/>
  <c r="BA352" i="3" s="1"/>
  <c r="BA353" i="3" s="1"/>
  <c r="BA354" i="3" s="1"/>
  <c r="BA355" i="3" s="1"/>
  <c r="BA356" i="3" s="1"/>
  <c r="BA357" i="3" s="1"/>
  <c r="BA358" i="3" s="1"/>
  <c r="BA359" i="3" s="1"/>
  <c r="BA360" i="3" s="1"/>
  <c r="BA361" i="3" s="1"/>
  <c r="BA362" i="3" s="1"/>
  <c r="BA363" i="3" s="1"/>
  <c r="BA364" i="3" s="1"/>
  <c r="BA365" i="3" s="1"/>
  <c r="BA366" i="3" s="1"/>
  <c r="BA367" i="3" s="1"/>
  <c r="BA368" i="3" s="1"/>
  <c r="BA369" i="3" s="1"/>
  <c r="BA370" i="3" s="1"/>
  <c r="BA371" i="3" s="1"/>
  <c r="BA372" i="3" s="1"/>
  <c r="BA373" i="3" s="1"/>
  <c r="BA374" i="3" s="1"/>
  <c r="BA375" i="3" s="1"/>
  <c r="BA376" i="3" s="1"/>
  <c r="BA377" i="3" s="1"/>
  <c r="BA378" i="3" s="1"/>
  <c r="BA379" i="3" s="1"/>
  <c r="BA380" i="3" s="1"/>
  <c r="BA381" i="3" s="1"/>
  <c r="BA382" i="3" s="1"/>
  <c r="BA383" i="3" s="1"/>
  <c r="BA384" i="3" s="1"/>
  <c r="BA385" i="3" s="1"/>
  <c r="BA386" i="3" s="1"/>
  <c r="BA387" i="3" s="1"/>
  <c r="BA388" i="3" s="1"/>
  <c r="BA389" i="3" s="1"/>
  <c r="BA390" i="3" s="1"/>
  <c r="BA391" i="3" s="1"/>
  <c r="BA392" i="3" s="1"/>
  <c r="BA393" i="3" s="1"/>
  <c r="BA394" i="3" s="1"/>
  <c r="BA395" i="3" s="1"/>
  <c r="BA396" i="3" s="1"/>
  <c r="BA397" i="3" s="1"/>
  <c r="BA398" i="3" s="1"/>
  <c r="BA399" i="3" s="1"/>
  <c r="BA400" i="3" s="1"/>
  <c r="BA401" i="3" s="1"/>
  <c r="BA402" i="3" s="1"/>
  <c r="BA403" i="3" s="1"/>
  <c r="BA404" i="3" s="1"/>
  <c r="BA405" i="3" s="1"/>
  <c r="BA406" i="3" s="1"/>
  <c r="BA407" i="3" s="1"/>
  <c r="BA408" i="3" s="1"/>
  <c r="BA409" i="3" s="1"/>
  <c r="BA410" i="3" s="1"/>
  <c r="BA411" i="3" s="1"/>
  <c r="BA412" i="3" s="1"/>
  <c r="BA413" i="3" s="1"/>
  <c r="BA414" i="3" s="1"/>
  <c r="BA415" i="3" s="1"/>
  <c r="BA416" i="3" s="1"/>
  <c r="BA417" i="3" s="1"/>
  <c r="BA418" i="3" s="1"/>
  <c r="BA419" i="3" s="1"/>
  <c r="BA420" i="3" s="1"/>
  <c r="BA421" i="3" s="1"/>
  <c r="BA422" i="3" s="1"/>
  <c r="BA423" i="3" s="1"/>
  <c r="BA424" i="3" s="1"/>
  <c r="BA425" i="3" s="1"/>
  <c r="BA426" i="3" s="1"/>
  <c r="BA427" i="3" s="1"/>
  <c r="BA428" i="3" s="1"/>
  <c r="BA429" i="3" s="1"/>
  <c r="BA430" i="3" s="1"/>
  <c r="BA431" i="3" s="1"/>
  <c r="BA432" i="3" s="1"/>
  <c r="BA433" i="3" s="1"/>
  <c r="BA434" i="3" s="1"/>
  <c r="BA435" i="3" s="1"/>
  <c r="BA436" i="3" s="1"/>
  <c r="BA437" i="3" s="1"/>
  <c r="BA438" i="3" s="1"/>
  <c r="BA439" i="3" s="1"/>
  <c r="BA440" i="3" s="1"/>
  <c r="BA441" i="3" s="1"/>
  <c r="BA442" i="3" s="1"/>
  <c r="BA443" i="3" s="1"/>
  <c r="BA444" i="3" s="1"/>
  <c r="BA445" i="3" s="1"/>
  <c r="BA446" i="3" s="1"/>
  <c r="BA447" i="3" s="1"/>
  <c r="BA448" i="3" s="1"/>
  <c r="BA449" i="3" s="1"/>
  <c r="BA450" i="3" s="1"/>
  <c r="BA451" i="3" s="1"/>
  <c r="BA452" i="3" s="1"/>
  <c r="BA453" i="3" s="1"/>
  <c r="BA454" i="3" s="1"/>
  <c r="BA455" i="3" s="1"/>
  <c r="BA456" i="3" s="1"/>
  <c r="BA457" i="3" s="1"/>
  <c r="BA458" i="3" s="1"/>
  <c r="BA459" i="3" s="1"/>
  <c r="BA460" i="3" s="1"/>
  <c r="BA461" i="3" s="1"/>
  <c r="BA462" i="3" s="1"/>
  <c r="BA463" i="3" s="1"/>
  <c r="BA464" i="3" s="1"/>
  <c r="BA465" i="3" s="1"/>
  <c r="BA466" i="3" s="1"/>
  <c r="BA467" i="3" s="1"/>
  <c r="BA468" i="3" s="1"/>
  <c r="BA469" i="3" s="1"/>
  <c r="BA470" i="3" s="1"/>
  <c r="BA471" i="3" s="1"/>
  <c r="BA472" i="3" s="1"/>
  <c r="BA473" i="3" s="1"/>
  <c r="BA474" i="3" s="1"/>
  <c r="BA475" i="3" s="1"/>
  <c r="BA476" i="3" s="1"/>
  <c r="BA477" i="3" s="1"/>
  <c r="BA478" i="3" s="1"/>
  <c r="BA479" i="3" s="1"/>
  <c r="BA480" i="3" s="1"/>
  <c r="BA481" i="3" s="1"/>
  <c r="BA482" i="3" s="1"/>
  <c r="BA483" i="3" s="1"/>
  <c r="BA484" i="3" s="1"/>
  <c r="BA485" i="3" s="1"/>
  <c r="BA486" i="3" s="1"/>
  <c r="BA487" i="3" s="1"/>
  <c r="BA488" i="3" s="1"/>
  <c r="BA489" i="3" s="1"/>
  <c r="BA490" i="3" s="1"/>
  <c r="BA491" i="3" s="1"/>
  <c r="BA492" i="3" s="1"/>
  <c r="BA493" i="3" s="1"/>
  <c r="BA494" i="3" s="1"/>
  <c r="BA495" i="3" s="1"/>
  <c r="BA496" i="3" s="1"/>
  <c r="BA497" i="3" s="1"/>
  <c r="BA498" i="3" s="1"/>
  <c r="BA499" i="3" s="1"/>
  <c r="BA500" i="3" s="1"/>
  <c r="BA501" i="3" s="1"/>
  <c r="BA502" i="3" s="1"/>
  <c r="BA503" i="3" s="1"/>
  <c r="BA504" i="3" s="1"/>
  <c r="BA505" i="3" s="1"/>
  <c r="BA506" i="3" s="1"/>
  <c r="BA507" i="3" s="1"/>
  <c r="BA508" i="3" s="1"/>
  <c r="BA509" i="3" s="1"/>
  <c r="BA510" i="3" s="1"/>
  <c r="BA511" i="3" s="1"/>
  <c r="BA512" i="3" s="1"/>
  <c r="BA513" i="3" s="1"/>
  <c r="BA514" i="3" s="1"/>
  <c r="BA515" i="3" s="1"/>
  <c r="BA516" i="3" s="1"/>
  <c r="BA517" i="3" s="1"/>
  <c r="BA518" i="3" s="1"/>
  <c r="BA519" i="3" s="1"/>
  <c r="BA520" i="3" s="1"/>
  <c r="BA521" i="3" s="1"/>
  <c r="BA522" i="3" s="1"/>
  <c r="BA523" i="3" s="1"/>
  <c r="BA524" i="3" s="1"/>
  <c r="BA525" i="3" s="1"/>
  <c r="BA526" i="3" s="1"/>
  <c r="BA527" i="3" s="1"/>
  <c r="BA528" i="3" s="1"/>
  <c r="BA529" i="3" s="1"/>
  <c r="BA530" i="3" s="1"/>
  <c r="BA531" i="3" s="1"/>
  <c r="BA532" i="3" s="1"/>
  <c r="BA533" i="3" s="1"/>
  <c r="BA534" i="3" s="1"/>
  <c r="BA535" i="3" s="1"/>
  <c r="BA536" i="3" s="1"/>
  <c r="BA537" i="3" s="1"/>
  <c r="BA538" i="3" s="1"/>
  <c r="BA539" i="3" s="1"/>
  <c r="BA540" i="3" s="1"/>
  <c r="BA541" i="3" s="1"/>
  <c r="BA542" i="3" s="1"/>
  <c r="BA543" i="3" s="1"/>
  <c r="BA544" i="3" s="1"/>
  <c r="BA545" i="3" s="1"/>
  <c r="BA546" i="3" s="1"/>
  <c r="BA547" i="3" s="1"/>
  <c r="BA548" i="3" s="1"/>
  <c r="BA549" i="3" s="1"/>
  <c r="BA550" i="3" s="1"/>
  <c r="BA551" i="3" s="1"/>
  <c r="BA552" i="3" s="1"/>
  <c r="BA553" i="3" s="1"/>
  <c r="BA554" i="3" s="1"/>
  <c r="BA555" i="3" s="1"/>
  <c r="BA556" i="3" s="1"/>
  <c r="BA557" i="3" s="1"/>
  <c r="BA558" i="3" s="1"/>
  <c r="BA559" i="3" s="1"/>
  <c r="BA560" i="3" s="1"/>
  <c r="BA561" i="3" s="1"/>
  <c r="BA562" i="3" s="1"/>
  <c r="BA563" i="3" s="1"/>
  <c r="BA564" i="3" s="1"/>
  <c r="BA565" i="3" s="1"/>
  <c r="BA566" i="3" s="1"/>
  <c r="BA567" i="3" s="1"/>
  <c r="BA568" i="3" s="1"/>
  <c r="BA569" i="3" s="1"/>
  <c r="BA570" i="3" s="1"/>
  <c r="BA571" i="3" s="1"/>
  <c r="BA572" i="3" s="1"/>
  <c r="BA573" i="3" s="1"/>
  <c r="BA574" i="3" s="1"/>
  <c r="BA575" i="3" s="1"/>
  <c r="BA576" i="3" s="1"/>
  <c r="BA577" i="3" s="1"/>
  <c r="BA578" i="3" s="1"/>
  <c r="BA579" i="3" s="1"/>
  <c r="BA580" i="3" s="1"/>
  <c r="BA581" i="3" s="1"/>
  <c r="BA582" i="3" s="1"/>
  <c r="BA583" i="3" s="1"/>
  <c r="BA584" i="3" s="1"/>
  <c r="BA585" i="3" s="1"/>
  <c r="BA586" i="3" s="1"/>
  <c r="BA587" i="3" s="1"/>
  <c r="BA588" i="3" s="1"/>
  <c r="BA589" i="3" s="1"/>
  <c r="BA590" i="3" s="1"/>
  <c r="BA591" i="3" s="1"/>
  <c r="BA592" i="3" s="1"/>
  <c r="BA593" i="3" s="1"/>
  <c r="BA594" i="3" s="1"/>
  <c r="BA595" i="3" s="1"/>
  <c r="BA596" i="3" s="1"/>
  <c r="BA597" i="3" s="1"/>
  <c r="BA598" i="3" s="1"/>
  <c r="BA599" i="3" s="1"/>
  <c r="BA600" i="3" s="1"/>
  <c r="BA601" i="3" s="1"/>
  <c r="BA602" i="3" s="1"/>
  <c r="BA603" i="3" s="1"/>
  <c r="BA604" i="3" s="1"/>
  <c r="BA605" i="3" s="1"/>
  <c r="BA606" i="3" s="1"/>
  <c r="BA607" i="3" s="1"/>
  <c r="BA608" i="3" s="1"/>
  <c r="BA609" i="3" s="1"/>
  <c r="BA610" i="3" s="1"/>
  <c r="BA611" i="3" s="1"/>
  <c r="BA612" i="3" s="1"/>
  <c r="BA613" i="3" s="1"/>
  <c r="BA614" i="3" s="1"/>
  <c r="BA615" i="3" s="1"/>
  <c r="BA616" i="3" s="1"/>
  <c r="BA617" i="3" s="1"/>
  <c r="BA618" i="3" s="1"/>
  <c r="BA619" i="3" s="1"/>
  <c r="BA620" i="3" s="1"/>
  <c r="BA621" i="3" s="1"/>
  <c r="BA622" i="3" s="1"/>
  <c r="BA623" i="3" s="1"/>
  <c r="BA624" i="3" s="1"/>
  <c r="BA625" i="3" s="1"/>
  <c r="BA626" i="3" s="1"/>
  <c r="BA627" i="3" s="1"/>
  <c r="BA628" i="3" s="1"/>
  <c r="BA629" i="3" s="1"/>
  <c r="BA630" i="3" s="1"/>
  <c r="BA631" i="3" s="1"/>
  <c r="BA632" i="3" s="1"/>
  <c r="BA633" i="3" s="1"/>
  <c r="BA634" i="3" s="1"/>
  <c r="BA635" i="3" s="1"/>
  <c r="BA636" i="3" s="1"/>
  <c r="BA637" i="3" s="1"/>
  <c r="BA638" i="3" s="1"/>
  <c r="BA639" i="3" s="1"/>
  <c r="BA640" i="3" s="1"/>
  <c r="BA641" i="3" s="1"/>
  <c r="BA642" i="3" s="1"/>
  <c r="BA643" i="3" s="1"/>
  <c r="BA644" i="3" s="1"/>
  <c r="BA645" i="3" s="1"/>
  <c r="BA646" i="3" s="1"/>
  <c r="BA647" i="3" s="1"/>
  <c r="BA648" i="3" s="1"/>
  <c r="BA649" i="3" s="1"/>
  <c r="BA650" i="3" s="1"/>
  <c r="BA651" i="3" s="1"/>
  <c r="BA652" i="3" s="1"/>
  <c r="BA653" i="3" s="1"/>
  <c r="BA654" i="3" s="1"/>
  <c r="BA655" i="3" s="1"/>
  <c r="BA656" i="3" s="1"/>
  <c r="BA657" i="3" s="1"/>
  <c r="BA658" i="3" s="1"/>
  <c r="BA659" i="3" s="1"/>
  <c r="BA660" i="3" s="1"/>
  <c r="BA661" i="3" s="1"/>
  <c r="BA662" i="3" s="1"/>
  <c r="BA663" i="3" s="1"/>
  <c r="BA664" i="3" s="1"/>
  <c r="BA665" i="3" s="1"/>
  <c r="BA666" i="3" s="1"/>
  <c r="BA667" i="3" s="1"/>
  <c r="BA668" i="3" s="1"/>
  <c r="BA669" i="3" s="1"/>
  <c r="BA670" i="3" s="1"/>
  <c r="BA671" i="3" s="1"/>
  <c r="BA672" i="3" s="1"/>
  <c r="BA673" i="3" s="1"/>
  <c r="BA674" i="3" s="1"/>
  <c r="BA675" i="3" s="1"/>
  <c r="BA676" i="3" s="1"/>
  <c r="BA677" i="3" s="1"/>
  <c r="BA678" i="3" s="1"/>
  <c r="BA679" i="3" s="1"/>
  <c r="BA680" i="3" s="1"/>
  <c r="BA681" i="3" s="1"/>
  <c r="BA682" i="3" s="1"/>
  <c r="BA683" i="3" s="1"/>
  <c r="BA684" i="3" s="1"/>
  <c r="BA685" i="3" s="1"/>
  <c r="BA686" i="3" s="1"/>
  <c r="BA687" i="3" s="1"/>
  <c r="BA688" i="3" s="1"/>
  <c r="BA689" i="3" s="1"/>
  <c r="BA690" i="3" s="1"/>
  <c r="BA691" i="3" s="1"/>
  <c r="BA692" i="3" s="1"/>
  <c r="BA693" i="3" s="1"/>
  <c r="BA694" i="3" s="1"/>
  <c r="BA695" i="3" s="1"/>
  <c r="BA696" i="3" s="1"/>
  <c r="BA697" i="3" s="1"/>
  <c r="BA698" i="3" s="1"/>
  <c r="BA699" i="3" s="1"/>
  <c r="BA700" i="3" s="1"/>
  <c r="BA701" i="3" s="1"/>
  <c r="BA702" i="3" s="1"/>
  <c r="BA703" i="3" s="1"/>
  <c r="BA704" i="3" s="1"/>
  <c r="BA705" i="3" s="1"/>
  <c r="BA706" i="3" s="1"/>
  <c r="BA707" i="3" s="1"/>
  <c r="BA708" i="3" s="1"/>
  <c r="BA709" i="3" s="1"/>
  <c r="BA710" i="3" s="1"/>
  <c r="BA711" i="3" s="1"/>
  <c r="BA712" i="3" s="1"/>
  <c r="BA713" i="3" s="1"/>
  <c r="BA714" i="3" s="1"/>
  <c r="BA715" i="3" s="1"/>
  <c r="BA716" i="3" s="1"/>
  <c r="BA717" i="3" s="1"/>
  <c r="BA718" i="3" s="1"/>
  <c r="BA719" i="3" s="1"/>
  <c r="BA720" i="3" s="1"/>
  <c r="BA721" i="3" s="1"/>
  <c r="BA722" i="3" s="1"/>
  <c r="BA723" i="3" s="1"/>
  <c r="BA724" i="3" s="1"/>
  <c r="BA725" i="3" s="1"/>
  <c r="BA726" i="3" s="1"/>
  <c r="BA727" i="3" s="1"/>
  <c r="BA728" i="3" s="1"/>
  <c r="BA729" i="3" s="1"/>
  <c r="BA730" i="3" s="1"/>
  <c r="BA731" i="3" s="1"/>
  <c r="BA732" i="3" s="1"/>
  <c r="BA733" i="3" s="1"/>
  <c r="BA734" i="3" s="1"/>
  <c r="BA735" i="3" s="1"/>
  <c r="BA736" i="3" s="1"/>
  <c r="BA737" i="3" s="1"/>
  <c r="BA738" i="3" s="1"/>
  <c r="BA739" i="3" s="1"/>
  <c r="BA740" i="3" s="1"/>
  <c r="BA741" i="3" s="1"/>
  <c r="BA742" i="3" s="1"/>
  <c r="BA743" i="3" s="1"/>
  <c r="BA744" i="3" s="1"/>
  <c r="BA745" i="3" s="1"/>
  <c r="BA746" i="3" s="1"/>
  <c r="BA747" i="3" s="1"/>
  <c r="BA748" i="3" s="1"/>
  <c r="BA749" i="3" s="1"/>
  <c r="BA750" i="3" s="1"/>
  <c r="BA751" i="3" s="1"/>
  <c r="BA752" i="3" s="1"/>
  <c r="BA753" i="3" s="1"/>
  <c r="BA754" i="3" s="1"/>
  <c r="BA755" i="3" s="1"/>
  <c r="BA756" i="3" s="1"/>
  <c r="BA757" i="3" s="1"/>
  <c r="BA758" i="3" s="1"/>
  <c r="BA759" i="3" s="1"/>
  <c r="BA760" i="3" s="1"/>
  <c r="BA761" i="3" s="1"/>
  <c r="BA762" i="3" s="1"/>
  <c r="BA763" i="3" s="1"/>
  <c r="BA764" i="3" s="1"/>
  <c r="BA765" i="3" s="1"/>
  <c r="BA766" i="3" s="1"/>
  <c r="BA767" i="3" s="1"/>
  <c r="BA768" i="3" s="1"/>
  <c r="BA769" i="3" s="1"/>
  <c r="BA770" i="3" s="1"/>
  <c r="BA771" i="3" s="1"/>
  <c r="BA772" i="3" s="1"/>
  <c r="BA773" i="3" s="1"/>
  <c r="BA774" i="3" s="1"/>
  <c r="BA775" i="3" s="1"/>
  <c r="BA776" i="3" s="1"/>
  <c r="BA777" i="3" s="1"/>
  <c r="BA778" i="3" s="1"/>
  <c r="BA779" i="3" s="1"/>
  <c r="BA780" i="3" s="1"/>
  <c r="BA781" i="3" s="1"/>
  <c r="BA782" i="3" s="1"/>
  <c r="BA783" i="3" s="1"/>
  <c r="BA784" i="3" s="1"/>
  <c r="BA785" i="3" s="1"/>
  <c r="BA786" i="3" s="1"/>
  <c r="BA787" i="3" s="1"/>
  <c r="BA788" i="3" s="1"/>
  <c r="BA789" i="3" s="1"/>
  <c r="BA790" i="3" s="1"/>
  <c r="BA791" i="3" s="1"/>
  <c r="BA792" i="3" s="1"/>
  <c r="BA793" i="3" s="1"/>
  <c r="BA794" i="3" s="1"/>
  <c r="BA795" i="3" s="1"/>
  <c r="BA796" i="3" s="1"/>
  <c r="BA797" i="3" s="1"/>
  <c r="BA798" i="3" s="1"/>
  <c r="BA799" i="3" s="1"/>
  <c r="BA800" i="3" s="1"/>
  <c r="BA801" i="3" s="1"/>
  <c r="BA802" i="3" s="1"/>
  <c r="BA803" i="3" s="1"/>
  <c r="BA804" i="3" s="1"/>
  <c r="BA805" i="3" s="1"/>
  <c r="BA806" i="3" s="1"/>
  <c r="BA807" i="3" s="1"/>
  <c r="BA808" i="3" s="1"/>
  <c r="BA809" i="3" s="1"/>
  <c r="BA810" i="3" s="1"/>
  <c r="BA811" i="3" s="1"/>
  <c r="BA812" i="3" s="1"/>
  <c r="BA813" i="3" s="1"/>
  <c r="BA814" i="3" s="1"/>
  <c r="BA815" i="3" s="1"/>
  <c r="BA816" i="3" s="1"/>
  <c r="BA817" i="3" s="1"/>
  <c r="BA818" i="3" s="1"/>
  <c r="BA819" i="3" s="1"/>
  <c r="BA820" i="3" s="1"/>
  <c r="BA821" i="3" s="1"/>
  <c r="BA822" i="3" s="1"/>
  <c r="BA823" i="3" s="1"/>
  <c r="BA824" i="3" s="1"/>
  <c r="BA825" i="3" s="1"/>
  <c r="BA826" i="3" s="1"/>
  <c r="BA827" i="3" s="1"/>
  <c r="BA828" i="3" s="1"/>
  <c r="BA829" i="3" s="1"/>
  <c r="BA830" i="3" s="1"/>
  <c r="BA831" i="3" s="1"/>
  <c r="BA832" i="3" s="1"/>
  <c r="BA833" i="3" s="1"/>
  <c r="BA834" i="3" s="1"/>
  <c r="BA835" i="3" s="1"/>
  <c r="BA836" i="3" s="1"/>
  <c r="BA837" i="3" s="1"/>
  <c r="BA838" i="3" s="1"/>
  <c r="BA839" i="3" s="1"/>
  <c r="BA840" i="3" s="1"/>
  <c r="BA841" i="3" s="1"/>
  <c r="BA842" i="3" s="1"/>
  <c r="BA843" i="3" s="1"/>
  <c r="BA844" i="3" s="1"/>
  <c r="BA845" i="3" s="1"/>
  <c r="BA846" i="3" s="1"/>
  <c r="BA847" i="3" s="1"/>
  <c r="BA848" i="3" s="1"/>
  <c r="BA849" i="3" s="1"/>
  <c r="BA850" i="3" s="1"/>
  <c r="BA851" i="3" s="1"/>
  <c r="BA852" i="3" s="1"/>
  <c r="BA853" i="3" s="1"/>
  <c r="BA854" i="3" s="1"/>
  <c r="BA855" i="3" s="1"/>
  <c r="BA856" i="3" s="1"/>
  <c r="BA857" i="3" s="1"/>
  <c r="BA858" i="3" s="1"/>
  <c r="BA859" i="3" s="1"/>
  <c r="BA860" i="3" s="1"/>
  <c r="BA861" i="3" s="1"/>
  <c r="BA862" i="3" s="1"/>
  <c r="BA863" i="3" s="1"/>
  <c r="BA864" i="3" s="1"/>
  <c r="BA865" i="3" s="1"/>
  <c r="BA866" i="3" s="1"/>
  <c r="BA867" i="3" s="1"/>
  <c r="BA868" i="3" s="1"/>
  <c r="BA869" i="3" s="1"/>
  <c r="BA870" i="3" s="1"/>
  <c r="BA871" i="3" s="1"/>
  <c r="BA872" i="3" s="1"/>
  <c r="BA873" i="3" s="1"/>
  <c r="BA874" i="3" s="1"/>
  <c r="BA875" i="3" s="1"/>
  <c r="BA876" i="3" s="1"/>
  <c r="BA877" i="3" s="1"/>
  <c r="BA878" i="3" s="1"/>
  <c r="BA879" i="3" s="1"/>
  <c r="BA880" i="3" s="1"/>
  <c r="BA881" i="3" s="1"/>
  <c r="BA882" i="3" s="1"/>
  <c r="BA883" i="3" s="1"/>
  <c r="BA884" i="3" s="1"/>
  <c r="BA885" i="3" s="1"/>
  <c r="BA886" i="3" s="1"/>
  <c r="BA887" i="3" s="1"/>
  <c r="BA888" i="3" s="1"/>
  <c r="BA889" i="3" s="1"/>
  <c r="BA890" i="3" s="1"/>
  <c r="BA891" i="3" s="1"/>
  <c r="BA892" i="3" s="1"/>
  <c r="BA893" i="3" s="1"/>
  <c r="BA894" i="3" s="1"/>
  <c r="BA895" i="3" s="1"/>
  <c r="BA896" i="3" s="1"/>
  <c r="BA897" i="3" s="1"/>
  <c r="BA898" i="3" s="1"/>
  <c r="BA899" i="3" s="1"/>
  <c r="BA900" i="3" s="1"/>
  <c r="BA901" i="3" s="1"/>
  <c r="BA902" i="3" s="1"/>
  <c r="BA903" i="3" s="1"/>
  <c r="BA904" i="3" s="1"/>
  <c r="BA905" i="3" s="1"/>
  <c r="BA906" i="3" s="1"/>
  <c r="BA907" i="3" s="1"/>
  <c r="BA908" i="3" s="1"/>
  <c r="BA909" i="3" s="1"/>
  <c r="BA910" i="3" s="1"/>
  <c r="BA911" i="3" s="1"/>
  <c r="BA912" i="3" s="1"/>
  <c r="BA913" i="3" s="1"/>
  <c r="BA914" i="3" s="1"/>
  <c r="BA915" i="3" s="1"/>
  <c r="BA916" i="3" s="1"/>
  <c r="BA917" i="3" s="1"/>
  <c r="BA918" i="3" s="1"/>
  <c r="BA919" i="3" s="1"/>
  <c r="BA920" i="3" s="1"/>
  <c r="BA921" i="3" s="1"/>
  <c r="BA922" i="3" s="1"/>
  <c r="BA923" i="3" s="1"/>
  <c r="BA924" i="3" s="1"/>
  <c r="BA925" i="3" s="1"/>
  <c r="BA926" i="3" s="1"/>
  <c r="BA927" i="3" s="1"/>
  <c r="BA928" i="3" s="1"/>
  <c r="BA929" i="3" s="1"/>
  <c r="BA930" i="3" s="1"/>
  <c r="BA931" i="3" s="1"/>
  <c r="BA932" i="3" s="1"/>
  <c r="BA933" i="3" s="1"/>
  <c r="BA934" i="3" s="1"/>
  <c r="BA935" i="3" s="1"/>
  <c r="BA936" i="3" s="1"/>
  <c r="BA937" i="3" s="1"/>
  <c r="BA938" i="3" s="1"/>
  <c r="BA939" i="3" s="1"/>
  <c r="BA940" i="3" s="1"/>
  <c r="BA941" i="3" s="1"/>
  <c r="BA942" i="3" s="1"/>
  <c r="BA943" i="3" s="1"/>
  <c r="BA944" i="3" s="1"/>
  <c r="BA945" i="3" s="1"/>
  <c r="BA946" i="3" s="1"/>
  <c r="BA947" i="3" s="1"/>
  <c r="BA948" i="3" s="1"/>
  <c r="BA949" i="3" s="1"/>
  <c r="BA950" i="3" s="1"/>
  <c r="BA951" i="3" s="1"/>
  <c r="BA952" i="3" s="1"/>
  <c r="BA953" i="3" s="1"/>
  <c r="BA954" i="3" s="1"/>
  <c r="BA955" i="3" s="1"/>
  <c r="BA956" i="3" s="1"/>
  <c r="BA957" i="3" s="1"/>
  <c r="BA958" i="3" s="1"/>
  <c r="BA959" i="3" s="1"/>
  <c r="BA960" i="3" s="1"/>
  <c r="BA961" i="3" s="1"/>
  <c r="BA962" i="3" s="1"/>
  <c r="BA963" i="3" s="1"/>
  <c r="BA964" i="3" s="1"/>
  <c r="BA965" i="3" s="1"/>
  <c r="BA966" i="3" s="1"/>
  <c r="BA967" i="3" s="1"/>
  <c r="BA968" i="3" s="1"/>
  <c r="BA969" i="3" s="1"/>
  <c r="BA970" i="3" s="1"/>
  <c r="BA971" i="3" s="1"/>
  <c r="BA972" i="3" s="1"/>
  <c r="BA973" i="3" s="1"/>
  <c r="BA974" i="3" s="1"/>
  <c r="BA975" i="3" s="1"/>
  <c r="BA976" i="3" s="1"/>
  <c r="BA977" i="3" s="1"/>
  <c r="BA978" i="3" s="1"/>
  <c r="BA979" i="3" s="1"/>
  <c r="BA980" i="3" s="1"/>
  <c r="BA981" i="3" s="1"/>
  <c r="BA982" i="3" s="1"/>
  <c r="BA983" i="3" s="1"/>
  <c r="BA984" i="3" s="1"/>
  <c r="BA985" i="3" s="1"/>
  <c r="BA986" i="3" s="1"/>
  <c r="BA987" i="3" s="1"/>
  <c r="BA988" i="3" s="1"/>
  <c r="BA989" i="3" s="1"/>
  <c r="BA990" i="3" s="1"/>
  <c r="BA991" i="3" s="1"/>
  <c r="BA992" i="3" s="1"/>
  <c r="BA993" i="3" s="1"/>
  <c r="BA994" i="3" s="1"/>
  <c r="BA995" i="3" s="1"/>
  <c r="BA996" i="3" s="1"/>
  <c r="BA997" i="3" s="1"/>
  <c r="BA998" i="3" s="1"/>
  <c r="BA999" i="3" s="1"/>
  <c r="BA1000" i="3" s="1"/>
  <c r="BA1001" i="3" s="1"/>
  <c r="BA1002" i="3" s="1"/>
  <c r="BA1003" i="3" s="1"/>
  <c r="BA1004" i="3" s="1"/>
  <c r="BA1005" i="3" s="1"/>
  <c r="BA1006" i="3" s="1"/>
  <c r="BA1007" i="3" s="1"/>
  <c r="BA1008" i="3" s="1"/>
  <c r="BA1009" i="3" s="1"/>
  <c r="BA1010" i="3" s="1"/>
  <c r="BA1011" i="3" s="1"/>
  <c r="BA1012" i="3" s="1"/>
  <c r="BA1013" i="3" s="1"/>
  <c r="BA1014" i="3" s="1"/>
  <c r="BA1015" i="3" s="1"/>
  <c r="BA1016" i="3" s="1"/>
  <c r="BA1017" i="3" s="1"/>
  <c r="BA1018" i="3" s="1"/>
  <c r="BA1019" i="3" s="1"/>
  <c r="BA1020" i="3" s="1"/>
  <c r="BA1021" i="3" s="1"/>
  <c r="BA1022" i="3" s="1"/>
  <c r="BA1023" i="3" s="1"/>
  <c r="BA1024" i="3" s="1"/>
  <c r="BA1025" i="3" s="1"/>
  <c r="BA1026" i="3" s="1"/>
  <c r="BA1027" i="3" s="1"/>
  <c r="BA1028" i="3" s="1"/>
  <c r="BA1029" i="3" s="1"/>
  <c r="BA1030" i="3" s="1"/>
  <c r="BA1031" i="3" s="1"/>
  <c r="BA1032" i="3" s="1"/>
  <c r="BA1033" i="3" s="1"/>
  <c r="BA1034" i="3" s="1"/>
  <c r="BA1035" i="3" s="1"/>
  <c r="BA1036" i="3" s="1"/>
  <c r="BA1037" i="3" s="1"/>
  <c r="BA1038" i="3" s="1"/>
  <c r="BA1039" i="3" s="1"/>
  <c r="BA1040" i="3" s="1"/>
  <c r="BA1041" i="3" s="1"/>
  <c r="BA1042" i="3" s="1"/>
  <c r="BA1043" i="3" s="1"/>
  <c r="BA1044" i="3" s="1"/>
  <c r="BA1045" i="3" s="1"/>
  <c r="BA1046" i="3" s="1"/>
  <c r="BA1047" i="3" s="1"/>
  <c r="BA1048" i="3" s="1"/>
  <c r="BA1049" i="3" s="1"/>
  <c r="BA1050" i="3" s="1"/>
  <c r="BA1051" i="3" s="1"/>
  <c r="BA1052" i="3" s="1"/>
  <c r="BA1053" i="3" s="1"/>
  <c r="BA1054" i="3" s="1"/>
  <c r="BA1055" i="3" s="1"/>
  <c r="BA1056" i="3" s="1"/>
  <c r="BA1057" i="3" s="1"/>
  <c r="BA1058" i="3" s="1"/>
  <c r="BA1059" i="3" s="1"/>
  <c r="BA1060" i="3" s="1"/>
  <c r="BA1061" i="3" s="1"/>
  <c r="BA1062" i="3" s="1"/>
  <c r="BA1063" i="3" s="1"/>
  <c r="BA1064" i="3" s="1"/>
  <c r="BA1065" i="3" s="1"/>
  <c r="BA1066" i="3" s="1"/>
  <c r="BA1067" i="3" s="1"/>
  <c r="BA1068" i="3" s="1"/>
  <c r="BA1069" i="3" s="1"/>
  <c r="BA1070" i="3" s="1"/>
  <c r="BA1071" i="3" s="1"/>
  <c r="BA1072" i="3" s="1"/>
  <c r="BA1073" i="3" s="1"/>
  <c r="BA1074" i="3" s="1"/>
  <c r="BA1075" i="3" s="1"/>
  <c r="BA1076" i="3" s="1"/>
  <c r="BA1077" i="3" s="1"/>
  <c r="BA1078" i="3" s="1"/>
  <c r="BA1079" i="3" s="1"/>
  <c r="BA1080" i="3" s="1"/>
  <c r="BA1081" i="3" s="1"/>
  <c r="BA1082" i="3" s="1"/>
  <c r="BA1083" i="3" s="1"/>
  <c r="BA1084" i="3" s="1"/>
  <c r="BA1085" i="3" s="1"/>
  <c r="BA1086" i="3" s="1"/>
  <c r="BA1087" i="3" s="1"/>
  <c r="BA1088" i="3" s="1"/>
  <c r="BA1089" i="3" s="1"/>
  <c r="BA1090" i="3" s="1"/>
  <c r="BA1091" i="3" s="1"/>
  <c r="BA1092" i="3" s="1"/>
  <c r="BA1093" i="3" s="1"/>
  <c r="BA1094" i="3" s="1"/>
  <c r="BA1095" i="3" s="1"/>
  <c r="BA1096" i="3" s="1"/>
  <c r="BA1097" i="3" s="1"/>
  <c r="BA1098" i="3" s="1"/>
  <c r="BA1099" i="3" s="1"/>
  <c r="BA1100" i="3" s="1"/>
  <c r="BA1101" i="3" s="1"/>
  <c r="BA1102" i="3" s="1"/>
  <c r="BA1103" i="3" s="1"/>
  <c r="BA1104" i="3" s="1"/>
  <c r="BA1105" i="3" s="1"/>
  <c r="BA1106" i="3" s="1"/>
  <c r="BA1107" i="3" s="1"/>
  <c r="BA1108" i="3" s="1"/>
  <c r="BA1109" i="3" s="1"/>
  <c r="BA1110" i="3" s="1"/>
  <c r="BA1111" i="3" s="1"/>
  <c r="BA1112" i="3" s="1"/>
  <c r="BA1113" i="3" s="1"/>
  <c r="BA1114" i="3" s="1"/>
  <c r="BA1115" i="3" s="1"/>
  <c r="BA1116" i="3" s="1"/>
  <c r="BA1117" i="3" s="1"/>
  <c r="BA1118" i="3" s="1"/>
  <c r="BA1119" i="3" s="1"/>
  <c r="BA1120" i="3" s="1"/>
  <c r="BA1121" i="3" s="1"/>
  <c r="BA1122" i="3" s="1"/>
  <c r="BA1123" i="3" s="1"/>
  <c r="BA1124" i="3" s="1"/>
  <c r="BA1125" i="3" s="1"/>
  <c r="BA1126" i="3" s="1"/>
  <c r="BA1127" i="3" s="1"/>
  <c r="BA1128" i="3" s="1"/>
  <c r="BA1129" i="3" s="1"/>
  <c r="AZ2" i="3"/>
  <c r="AZ3" i="3" s="1"/>
  <c r="AZ4" i="3" s="1"/>
  <c r="AZ5" i="3" s="1"/>
  <c r="AZ6" i="3" s="1"/>
  <c r="AZ7" i="3" s="1"/>
  <c r="AZ8" i="3" s="1"/>
  <c r="AZ9" i="3" s="1"/>
  <c r="AZ10" i="3" s="1"/>
  <c r="AZ11" i="3" s="1"/>
  <c r="AZ12" i="3" s="1"/>
  <c r="AZ13" i="3" s="1"/>
  <c r="AZ14" i="3" s="1"/>
  <c r="AZ15" i="3" s="1"/>
  <c r="AZ16" i="3" s="1"/>
  <c r="AZ17" i="3" s="1"/>
  <c r="AZ18" i="3" s="1"/>
  <c r="AZ19" i="3" s="1"/>
  <c r="AZ20" i="3" s="1"/>
  <c r="AZ21" i="3" s="1"/>
  <c r="AZ22" i="3" s="1"/>
  <c r="AZ23" i="3" s="1"/>
  <c r="AZ24" i="3" s="1"/>
  <c r="AZ25" i="3" s="1"/>
  <c r="AZ26" i="3" s="1"/>
  <c r="AZ27" i="3" s="1"/>
  <c r="AZ28" i="3" s="1"/>
  <c r="AZ29" i="3" s="1"/>
  <c r="AZ30" i="3" s="1"/>
  <c r="AZ31" i="3" s="1"/>
  <c r="AZ32" i="3" s="1"/>
  <c r="AZ33" i="3" s="1"/>
  <c r="AZ34" i="3" s="1"/>
  <c r="AZ35" i="3" s="1"/>
  <c r="AZ36" i="3" s="1"/>
  <c r="AZ37" i="3" s="1"/>
  <c r="AZ38" i="3" s="1"/>
  <c r="AZ39" i="3" s="1"/>
  <c r="AZ40" i="3" s="1"/>
  <c r="AZ41" i="3" s="1"/>
  <c r="AZ42" i="3" s="1"/>
  <c r="AZ43" i="3" s="1"/>
  <c r="AZ44" i="3" s="1"/>
  <c r="AZ45" i="3" s="1"/>
  <c r="AZ46" i="3" s="1"/>
  <c r="AZ47" i="3" s="1"/>
  <c r="AZ48" i="3" s="1"/>
  <c r="AZ49" i="3" s="1"/>
  <c r="AZ50" i="3" s="1"/>
  <c r="AZ51" i="3" s="1"/>
  <c r="AZ52" i="3" s="1"/>
  <c r="AZ53" i="3" s="1"/>
  <c r="AZ54" i="3" s="1"/>
  <c r="AZ55" i="3" s="1"/>
  <c r="AZ56" i="3" s="1"/>
  <c r="AZ57" i="3" s="1"/>
  <c r="AZ58" i="3" s="1"/>
  <c r="AZ59" i="3" s="1"/>
  <c r="AZ60" i="3" s="1"/>
  <c r="AZ61" i="3" s="1"/>
  <c r="AZ62" i="3" s="1"/>
  <c r="AZ63" i="3" s="1"/>
  <c r="AZ64" i="3" s="1"/>
  <c r="AZ65" i="3" s="1"/>
  <c r="AZ66" i="3" s="1"/>
  <c r="AZ67" i="3" s="1"/>
  <c r="AZ68" i="3" s="1"/>
  <c r="AZ69" i="3" s="1"/>
  <c r="AZ70" i="3" s="1"/>
  <c r="AZ71" i="3" s="1"/>
  <c r="AZ72" i="3" s="1"/>
  <c r="AZ73" i="3" s="1"/>
  <c r="AZ74" i="3" s="1"/>
  <c r="AZ75" i="3" s="1"/>
  <c r="AZ76" i="3" s="1"/>
  <c r="AZ77" i="3" s="1"/>
  <c r="AZ78" i="3" s="1"/>
  <c r="AZ79" i="3" s="1"/>
  <c r="AZ80" i="3" s="1"/>
  <c r="AZ81" i="3" s="1"/>
  <c r="AZ82" i="3" s="1"/>
  <c r="AZ83" i="3" s="1"/>
  <c r="AZ84" i="3" s="1"/>
  <c r="AZ85" i="3" s="1"/>
  <c r="AZ86" i="3" s="1"/>
  <c r="AZ87" i="3" s="1"/>
  <c r="AZ88" i="3" s="1"/>
  <c r="AZ89" i="3" s="1"/>
  <c r="AZ90" i="3" s="1"/>
  <c r="AZ91" i="3" s="1"/>
  <c r="AZ92" i="3" s="1"/>
  <c r="AZ93" i="3" s="1"/>
  <c r="AZ94" i="3" s="1"/>
  <c r="AZ95" i="3" s="1"/>
  <c r="AZ96" i="3" s="1"/>
  <c r="AZ97" i="3" s="1"/>
  <c r="AZ98" i="3" s="1"/>
  <c r="AZ99" i="3" s="1"/>
  <c r="AZ100" i="3" s="1"/>
  <c r="AZ101" i="3" s="1"/>
  <c r="AZ102" i="3" s="1"/>
  <c r="AZ103" i="3" s="1"/>
  <c r="AZ104" i="3" s="1"/>
  <c r="AZ105" i="3" s="1"/>
  <c r="AZ106" i="3" s="1"/>
  <c r="AZ107" i="3" s="1"/>
  <c r="AZ108" i="3" s="1"/>
  <c r="AZ109" i="3" s="1"/>
  <c r="AZ110" i="3" s="1"/>
  <c r="AZ111" i="3" s="1"/>
  <c r="AZ112" i="3" s="1"/>
  <c r="AZ113" i="3" s="1"/>
  <c r="AZ114" i="3" s="1"/>
  <c r="AZ115" i="3" s="1"/>
  <c r="AZ116" i="3" s="1"/>
  <c r="AZ117" i="3" s="1"/>
  <c r="AZ118" i="3" s="1"/>
  <c r="AZ119" i="3" s="1"/>
  <c r="AZ120" i="3" s="1"/>
  <c r="AZ121" i="3" s="1"/>
  <c r="AZ122" i="3" s="1"/>
  <c r="AZ123" i="3" s="1"/>
  <c r="AZ124" i="3" s="1"/>
  <c r="AZ125" i="3" s="1"/>
  <c r="AZ126" i="3" s="1"/>
  <c r="AZ127" i="3" s="1"/>
  <c r="AZ128" i="3" s="1"/>
  <c r="AZ129" i="3" s="1"/>
  <c r="AZ130" i="3" s="1"/>
  <c r="AZ131" i="3" s="1"/>
  <c r="AZ132" i="3" s="1"/>
  <c r="AZ133" i="3" s="1"/>
  <c r="AZ134" i="3" s="1"/>
  <c r="AZ135" i="3" s="1"/>
  <c r="AZ136" i="3" s="1"/>
  <c r="AZ137" i="3" s="1"/>
  <c r="AZ138" i="3" s="1"/>
  <c r="AZ139" i="3" s="1"/>
  <c r="AZ140" i="3" s="1"/>
  <c r="AZ141" i="3" s="1"/>
  <c r="AZ142" i="3" s="1"/>
  <c r="AZ143" i="3" s="1"/>
  <c r="AZ144" i="3" s="1"/>
  <c r="AZ145" i="3" s="1"/>
  <c r="AZ146" i="3" s="1"/>
  <c r="AZ147" i="3" s="1"/>
  <c r="AZ148" i="3" s="1"/>
  <c r="AZ149" i="3" s="1"/>
  <c r="AZ150" i="3" s="1"/>
  <c r="AZ151" i="3" s="1"/>
  <c r="AZ152" i="3" s="1"/>
  <c r="AZ153" i="3" s="1"/>
  <c r="AZ154" i="3" s="1"/>
  <c r="AZ155" i="3" s="1"/>
  <c r="AZ156" i="3" s="1"/>
  <c r="AZ157" i="3" s="1"/>
  <c r="AZ158" i="3" s="1"/>
  <c r="AZ159" i="3" s="1"/>
  <c r="AZ160" i="3" s="1"/>
  <c r="AZ161" i="3" s="1"/>
  <c r="AZ162" i="3" s="1"/>
  <c r="AZ163" i="3" s="1"/>
  <c r="AZ164" i="3" s="1"/>
  <c r="AZ165" i="3" s="1"/>
  <c r="AZ166" i="3" s="1"/>
  <c r="AZ167" i="3" s="1"/>
  <c r="AZ168" i="3" s="1"/>
  <c r="AZ169" i="3" s="1"/>
  <c r="AZ170" i="3" s="1"/>
  <c r="AZ171" i="3" s="1"/>
  <c r="AZ172" i="3" s="1"/>
  <c r="AZ173" i="3" s="1"/>
  <c r="AZ174" i="3" s="1"/>
  <c r="AZ175" i="3" s="1"/>
  <c r="AZ176" i="3" s="1"/>
  <c r="AZ177" i="3" s="1"/>
  <c r="AZ178" i="3" s="1"/>
  <c r="AZ179" i="3" s="1"/>
  <c r="AZ180" i="3" s="1"/>
  <c r="AZ181" i="3" s="1"/>
  <c r="AZ182" i="3" s="1"/>
  <c r="AZ183" i="3" s="1"/>
  <c r="AZ184" i="3" s="1"/>
  <c r="AZ185" i="3" s="1"/>
  <c r="AZ186" i="3" s="1"/>
  <c r="AZ187" i="3" s="1"/>
  <c r="AZ188" i="3" s="1"/>
  <c r="AZ189" i="3" s="1"/>
  <c r="AZ190" i="3" s="1"/>
  <c r="AZ191" i="3" s="1"/>
  <c r="AZ192" i="3" s="1"/>
  <c r="AZ193" i="3" s="1"/>
  <c r="AZ194" i="3" s="1"/>
  <c r="AZ195" i="3" s="1"/>
  <c r="AZ196" i="3" s="1"/>
  <c r="AZ197" i="3" s="1"/>
  <c r="AZ198" i="3" s="1"/>
  <c r="AZ199" i="3" s="1"/>
  <c r="AZ200" i="3" s="1"/>
  <c r="AZ201" i="3" s="1"/>
  <c r="AZ202" i="3" s="1"/>
  <c r="AZ203" i="3" s="1"/>
  <c r="AZ204" i="3" s="1"/>
  <c r="AZ205" i="3" s="1"/>
  <c r="AZ206" i="3" s="1"/>
  <c r="AZ207" i="3" s="1"/>
  <c r="AZ208" i="3" s="1"/>
  <c r="AZ209" i="3" s="1"/>
  <c r="AZ210" i="3" s="1"/>
  <c r="AZ211" i="3" s="1"/>
  <c r="AZ212" i="3" s="1"/>
  <c r="AZ213" i="3" s="1"/>
  <c r="AZ214" i="3" s="1"/>
  <c r="AZ215" i="3" s="1"/>
  <c r="AZ216" i="3" s="1"/>
  <c r="AZ217" i="3" s="1"/>
  <c r="AZ218" i="3" s="1"/>
  <c r="AZ219" i="3" s="1"/>
  <c r="AZ220" i="3" s="1"/>
  <c r="AZ221" i="3" s="1"/>
  <c r="AZ222" i="3" s="1"/>
  <c r="AZ223" i="3" s="1"/>
  <c r="AZ224" i="3" s="1"/>
  <c r="AZ225" i="3" s="1"/>
  <c r="AZ226" i="3" s="1"/>
  <c r="AZ227" i="3" s="1"/>
  <c r="AZ228" i="3" s="1"/>
  <c r="AZ229" i="3" s="1"/>
  <c r="AZ230" i="3" s="1"/>
  <c r="AZ231" i="3" s="1"/>
  <c r="AZ232" i="3" s="1"/>
  <c r="AZ233" i="3" s="1"/>
  <c r="AZ234" i="3" s="1"/>
  <c r="AZ235" i="3" s="1"/>
  <c r="AZ236" i="3" s="1"/>
  <c r="AZ237" i="3" s="1"/>
  <c r="AZ238" i="3" s="1"/>
  <c r="AZ239" i="3" s="1"/>
  <c r="AZ240" i="3" s="1"/>
  <c r="AZ241" i="3" s="1"/>
  <c r="AZ242" i="3" s="1"/>
  <c r="AZ243" i="3" s="1"/>
  <c r="AZ244" i="3" s="1"/>
  <c r="AZ245" i="3" s="1"/>
  <c r="AZ246" i="3" s="1"/>
  <c r="AZ247" i="3" s="1"/>
  <c r="AZ248" i="3" s="1"/>
  <c r="AZ249" i="3" s="1"/>
  <c r="AZ250" i="3" s="1"/>
  <c r="AZ251" i="3" s="1"/>
  <c r="AZ252" i="3" s="1"/>
  <c r="AZ253" i="3" s="1"/>
  <c r="AZ254" i="3" s="1"/>
  <c r="AZ255" i="3" s="1"/>
  <c r="AZ256" i="3" s="1"/>
  <c r="AZ257" i="3" s="1"/>
  <c r="AZ258" i="3" s="1"/>
  <c r="AZ259" i="3" s="1"/>
  <c r="AZ260" i="3" s="1"/>
  <c r="AZ261" i="3" s="1"/>
  <c r="AZ262" i="3" s="1"/>
  <c r="AZ263" i="3" s="1"/>
  <c r="AZ264" i="3" s="1"/>
  <c r="AZ265" i="3" s="1"/>
  <c r="AZ266" i="3" s="1"/>
  <c r="AZ267" i="3" s="1"/>
  <c r="AZ268" i="3" s="1"/>
  <c r="AZ269" i="3" s="1"/>
  <c r="AZ270" i="3" s="1"/>
  <c r="AZ271" i="3" s="1"/>
  <c r="AZ272" i="3" s="1"/>
  <c r="AZ273" i="3" s="1"/>
  <c r="AZ274" i="3" s="1"/>
  <c r="AZ275" i="3" s="1"/>
  <c r="AZ276" i="3" s="1"/>
  <c r="AZ277" i="3" s="1"/>
  <c r="AZ278" i="3" s="1"/>
  <c r="AZ279" i="3" s="1"/>
  <c r="AZ280" i="3" s="1"/>
  <c r="AZ281" i="3" s="1"/>
  <c r="AZ282" i="3" s="1"/>
  <c r="AZ283" i="3" s="1"/>
  <c r="AZ284" i="3" s="1"/>
  <c r="AZ285" i="3" s="1"/>
  <c r="AZ286" i="3" s="1"/>
  <c r="AZ287" i="3" s="1"/>
  <c r="AZ288" i="3" s="1"/>
  <c r="AZ289" i="3" s="1"/>
  <c r="AZ290" i="3" s="1"/>
  <c r="AZ291" i="3" s="1"/>
  <c r="AZ292" i="3" s="1"/>
  <c r="AZ293" i="3" s="1"/>
  <c r="AZ294" i="3" s="1"/>
  <c r="AZ295" i="3" s="1"/>
  <c r="AZ296" i="3" s="1"/>
  <c r="AZ297" i="3" s="1"/>
  <c r="AZ298" i="3" s="1"/>
  <c r="AZ299" i="3" s="1"/>
  <c r="AZ300" i="3" s="1"/>
  <c r="AZ301" i="3" s="1"/>
  <c r="AZ302" i="3" s="1"/>
  <c r="AZ303" i="3" s="1"/>
  <c r="AZ304" i="3" s="1"/>
  <c r="AZ305" i="3" s="1"/>
  <c r="AZ306" i="3" s="1"/>
  <c r="AZ307" i="3" s="1"/>
  <c r="AZ308" i="3" s="1"/>
  <c r="AZ309" i="3" s="1"/>
  <c r="AZ310" i="3" s="1"/>
  <c r="AZ311" i="3" s="1"/>
  <c r="AZ312" i="3" s="1"/>
  <c r="AZ313" i="3" s="1"/>
  <c r="AZ314" i="3" s="1"/>
  <c r="AZ315" i="3" s="1"/>
  <c r="AZ316" i="3" s="1"/>
  <c r="AZ317" i="3" s="1"/>
  <c r="AZ318" i="3" s="1"/>
  <c r="AZ319" i="3" s="1"/>
  <c r="AZ320" i="3" s="1"/>
  <c r="AZ321" i="3" s="1"/>
  <c r="AZ322" i="3" s="1"/>
  <c r="AZ323" i="3" s="1"/>
  <c r="AZ324" i="3" s="1"/>
  <c r="AZ325" i="3" s="1"/>
  <c r="AZ326" i="3" s="1"/>
  <c r="AZ327" i="3" s="1"/>
  <c r="AZ328" i="3" s="1"/>
  <c r="AZ329" i="3" s="1"/>
  <c r="AZ330" i="3" s="1"/>
  <c r="AZ331" i="3" s="1"/>
  <c r="AZ332" i="3" s="1"/>
  <c r="AZ333" i="3" s="1"/>
  <c r="AZ334" i="3" s="1"/>
  <c r="AZ335" i="3" s="1"/>
  <c r="AZ336" i="3" s="1"/>
  <c r="AZ337" i="3" s="1"/>
  <c r="AZ338" i="3" s="1"/>
  <c r="AZ339" i="3" s="1"/>
  <c r="AZ340" i="3" s="1"/>
  <c r="AZ341" i="3" s="1"/>
  <c r="AZ342" i="3" s="1"/>
  <c r="AZ343" i="3" s="1"/>
  <c r="AZ344" i="3" s="1"/>
  <c r="AZ345" i="3" s="1"/>
  <c r="AZ346" i="3" s="1"/>
  <c r="AZ347" i="3" s="1"/>
  <c r="AZ348" i="3" s="1"/>
  <c r="AZ349" i="3" s="1"/>
  <c r="AZ350" i="3" s="1"/>
  <c r="AZ351" i="3" s="1"/>
  <c r="AZ352" i="3" s="1"/>
  <c r="AZ353" i="3" s="1"/>
  <c r="AZ354" i="3" s="1"/>
  <c r="AZ355" i="3" s="1"/>
  <c r="AZ356" i="3" s="1"/>
  <c r="AZ357" i="3" s="1"/>
  <c r="AZ358" i="3" s="1"/>
  <c r="AZ359" i="3" s="1"/>
  <c r="AZ360" i="3" s="1"/>
  <c r="AZ361" i="3" s="1"/>
  <c r="AZ362" i="3" s="1"/>
  <c r="AZ363" i="3" s="1"/>
  <c r="AZ364" i="3" s="1"/>
  <c r="AZ365" i="3" s="1"/>
  <c r="AZ366" i="3" s="1"/>
  <c r="AZ367" i="3" s="1"/>
  <c r="AZ368" i="3" s="1"/>
  <c r="AZ369" i="3" s="1"/>
  <c r="AZ370" i="3" s="1"/>
  <c r="AZ371" i="3" s="1"/>
  <c r="AZ372" i="3" s="1"/>
  <c r="AZ373" i="3" s="1"/>
  <c r="AZ374" i="3" s="1"/>
  <c r="AZ375" i="3" s="1"/>
  <c r="AZ376" i="3" s="1"/>
  <c r="AZ377" i="3" s="1"/>
  <c r="AZ378" i="3" s="1"/>
  <c r="AZ379" i="3" s="1"/>
  <c r="AZ380" i="3" s="1"/>
  <c r="AZ381" i="3" s="1"/>
  <c r="AZ382" i="3" s="1"/>
  <c r="AZ383" i="3" s="1"/>
  <c r="AZ384" i="3" s="1"/>
  <c r="AZ385" i="3" s="1"/>
  <c r="AZ386" i="3" s="1"/>
  <c r="AZ387" i="3" s="1"/>
  <c r="AZ388" i="3" s="1"/>
  <c r="AZ389" i="3" s="1"/>
  <c r="AZ390" i="3" s="1"/>
  <c r="AZ391" i="3" s="1"/>
  <c r="AZ392" i="3" s="1"/>
  <c r="AZ393" i="3" s="1"/>
  <c r="AZ394" i="3" s="1"/>
  <c r="AZ395" i="3" s="1"/>
  <c r="AZ396" i="3" s="1"/>
  <c r="AZ397" i="3" s="1"/>
  <c r="AZ398" i="3" s="1"/>
  <c r="AZ399" i="3" s="1"/>
  <c r="AZ400" i="3" s="1"/>
  <c r="AZ401" i="3" s="1"/>
  <c r="AZ402" i="3" s="1"/>
  <c r="AZ403" i="3" s="1"/>
  <c r="AZ404" i="3" s="1"/>
  <c r="AZ405" i="3" s="1"/>
  <c r="AZ406" i="3" s="1"/>
  <c r="AZ407" i="3" s="1"/>
  <c r="AZ408" i="3" s="1"/>
  <c r="AZ409" i="3" s="1"/>
  <c r="AZ410" i="3" s="1"/>
  <c r="AZ411" i="3" s="1"/>
  <c r="AZ412" i="3" s="1"/>
  <c r="AZ413" i="3" s="1"/>
  <c r="AZ414" i="3" s="1"/>
  <c r="AZ415" i="3" s="1"/>
  <c r="AZ416" i="3" s="1"/>
  <c r="AZ417" i="3" s="1"/>
  <c r="AZ418" i="3" s="1"/>
  <c r="AZ419" i="3" s="1"/>
  <c r="AZ420" i="3" s="1"/>
  <c r="AZ421" i="3" s="1"/>
  <c r="AZ422" i="3" s="1"/>
  <c r="AZ423" i="3" s="1"/>
  <c r="AZ424" i="3" s="1"/>
  <c r="AZ425" i="3" s="1"/>
  <c r="AZ426" i="3" s="1"/>
  <c r="AZ427" i="3" s="1"/>
  <c r="AZ428" i="3" s="1"/>
  <c r="AZ429" i="3" s="1"/>
  <c r="AZ430" i="3" s="1"/>
  <c r="AZ431" i="3" s="1"/>
  <c r="AZ432" i="3" s="1"/>
  <c r="AZ433" i="3" s="1"/>
  <c r="AZ434" i="3" s="1"/>
  <c r="AZ435" i="3" s="1"/>
  <c r="AZ436" i="3" s="1"/>
  <c r="AZ437" i="3" s="1"/>
  <c r="AZ438" i="3" s="1"/>
  <c r="AZ439" i="3" s="1"/>
  <c r="AZ440" i="3" s="1"/>
  <c r="AZ441" i="3" s="1"/>
  <c r="AZ442" i="3" s="1"/>
  <c r="AZ443" i="3" s="1"/>
  <c r="AZ444" i="3" s="1"/>
  <c r="AZ445" i="3" s="1"/>
  <c r="AZ446" i="3" s="1"/>
  <c r="AZ447" i="3" s="1"/>
  <c r="AZ448" i="3" s="1"/>
  <c r="AZ449" i="3" s="1"/>
  <c r="AZ450" i="3" s="1"/>
  <c r="AZ451" i="3" s="1"/>
  <c r="AZ452" i="3" s="1"/>
  <c r="AZ453" i="3" s="1"/>
  <c r="AZ454" i="3" s="1"/>
  <c r="AZ455" i="3" s="1"/>
  <c r="AZ456" i="3" s="1"/>
  <c r="AZ457" i="3" s="1"/>
  <c r="AZ458" i="3" s="1"/>
  <c r="AZ459" i="3" s="1"/>
  <c r="AZ460" i="3" s="1"/>
  <c r="AZ461" i="3" s="1"/>
  <c r="AZ462" i="3" s="1"/>
  <c r="AZ463" i="3" s="1"/>
  <c r="AZ464" i="3" s="1"/>
  <c r="AZ465" i="3" s="1"/>
  <c r="AZ466" i="3" s="1"/>
  <c r="AZ467" i="3" s="1"/>
  <c r="AZ468" i="3" s="1"/>
  <c r="AZ469" i="3" s="1"/>
  <c r="AZ470" i="3" s="1"/>
  <c r="AZ471" i="3" s="1"/>
  <c r="AZ472" i="3" s="1"/>
  <c r="AZ473" i="3" s="1"/>
  <c r="AZ474" i="3" s="1"/>
  <c r="AZ475" i="3" s="1"/>
  <c r="AZ476" i="3" s="1"/>
  <c r="AZ477" i="3" s="1"/>
  <c r="AZ478" i="3" s="1"/>
  <c r="AZ479" i="3" s="1"/>
  <c r="AZ480" i="3" s="1"/>
  <c r="AZ481" i="3" s="1"/>
  <c r="AZ482" i="3" s="1"/>
  <c r="AZ483" i="3" s="1"/>
  <c r="AZ484" i="3" s="1"/>
  <c r="AZ485" i="3" s="1"/>
  <c r="AZ486" i="3" s="1"/>
  <c r="AZ487" i="3" s="1"/>
  <c r="AZ488" i="3" s="1"/>
  <c r="AZ489" i="3" s="1"/>
  <c r="AZ490" i="3" s="1"/>
  <c r="AZ491" i="3" s="1"/>
  <c r="AZ492" i="3" s="1"/>
  <c r="AZ493" i="3" s="1"/>
  <c r="AZ494" i="3" s="1"/>
  <c r="AZ495" i="3" s="1"/>
  <c r="AZ496" i="3" s="1"/>
  <c r="AZ497" i="3" s="1"/>
  <c r="AZ498" i="3" s="1"/>
  <c r="AZ499" i="3" s="1"/>
  <c r="AZ500" i="3" s="1"/>
  <c r="AZ501" i="3" s="1"/>
  <c r="AZ502" i="3" s="1"/>
  <c r="AZ503" i="3" s="1"/>
  <c r="AZ504" i="3" s="1"/>
  <c r="AZ505" i="3" s="1"/>
  <c r="AZ506" i="3" s="1"/>
  <c r="AZ507" i="3" s="1"/>
  <c r="AZ508" i="3" s="1"/>
  <c r="AZ509" i="3" s="1"/>
  <c r="AZ510" i="3" s="1"/>
  <c r="AZ511" i="3" s="1"/>
  <c r="AZ512" i="3" s="1"/>
  <c r="AZ513" i="3" s="1"/>
  <c r="AZ514" i="3" s="1"/>
  <c r="AZ515" i="3" s="1"/>
  <c r="AZ516" i="3" s="1"/>
  <c r="AZ517" i="3" s="1"/>
  <c r="AZ518" i="3" s="1"/>
  <c r="AZ519" i="3" s="1"/>
  <c r="AZ520" i="3" s="1"/>
  <c r="AZ521" i="3" s="1"/>
  <c r="AZ522" i="3" s="1"/>
  <c r="AZ523" i="3" s="1"/>
  <c r="AZ524" i="3" s="1"/>
  <c r="AZ525" i="3" s="1"/>
  <c r="AZ526" i="3" s="1"/>
  <c r="AZ527" i="3" s="1"/>
  <c r="AZ528" i="3" s="1"/>
  <c r="AZ529" i="3" s="1"/>
  <c r="AZ530" i="3" s="1"/>
  <c r="AZ531" i="3" s="1"/>
  <c r="AZ532" i="3" s="1"/>
  <c r="AZ533" i="3" s="1"/>
  <c r="AZ534" i="3" s="1"/>
  <c r="AZ535" i="3" s="1"/>
  <c r="AZ536" i="3" s="1"/>
  <c r="AZ537" i="3" s="1"/>
  <c r="AZ538" i="3" s="1"/>
  <c r="AZ539" i="3" s="1"/>
  <c r="AZ540" i="3" s="1"/>
  <c r="AZ541" i="3" s="1"/>
  <c r="AZ542" i="3" s="1"/>
  <c r="AZ543" i="3" s="1"/>
  <c r="AZ544" i="3" s="1"/>
  <c r="AZ545" i="3" s="1"/>
  <c r="AZ546" i="3" s="1"/>
  <c r="AZ547" i="3" s="1"/>
  <c r="AZ548" i="3" s="1"/>
  <c r="AZ549" i="3" s="1"/>
  <c r="AZ550" i="3" s="1"/>
  <c r="AZ551" i="3" s="1"/>
  <c r="AZ552" i="3" s="1"/>
  <c r="AZ553" i="3" s="1"/>
  <c r="AZ554" i="3" s="1"/>
  <c r="AZ555" i="3" s="1"/>
  <c r="AZ556" i="3" s="1"/>
  <c r="AZ557" i="3" s="1"/>
  <c r="AZ558" i="3" s="1"/>
  <c r="AZ559" i="3" s="1"/>
  <c r="AZ560" i="3" s="1"/>
  <c r="AZ561" i="3" s="1"/>
  <c r="AZ562" i="3" s="1"/>
  <c r="AZ563" i="3" s="1"/>
  <c r="AZ564" i="3" s="1"/>
  <c r="AZ565" i="3" s="1"/>
  <c r="AZ566" i="3" s="1"/>
  <c r="AZ567" i="3" s="1"/>
  <c r="AZ568" i="3" s="1"/>
  <c r="AZ569" i="3" s="1"/>
  <c r="AZ570" i="3" s="1"/>
  <c r="AZ571" i="3" s="1"/>
  <c r="AZ572" i="3" s="1"/>
  <c r="AZ573" i="3" s="1"/>
  <c r="AZ574" i="3" s="1"/>
  <c r="AZ575" i="3" s="1"/>
  <c r="AZ576" i="3" s="1"/>
  <c r="AZ577" i="3" s="1"/>
  <c r="AZ578" i="3" s="1"/>
  <c r="AZ579" i="3" s="1"/>
  <c r="AZ580" i="3" s="1"/>
  <c r="AZ581" i="3" s="1"/>
  <c r="AZ582" i="3" s="1"/>
  <c r="AZ583" i="3" s="1"/>
  <c r="AZ584" i="3" s="1"/>
  <c r="AZ585" i="3" s="1"/>
  <c r="AZ586" i="3" s="1"/>
  <c r="AZ587" i="3" s="1"/>
  <c r="AZ588" i="3" s="1"/>
  <c r="AZ589" i="3" s="1"/>
  <c r="AZ590" i="3" s="1"/>
  <c r="AZ591" i="3" s="1"/>
  <c r="AZ592" i="3" s="1"/>
  <c r="AZ593" i="3" s="1"/>
  <c r="AZ594" i="3" s="1"/>
  <c r="AZ595" i="3" s="1"/>
  <c r="AZ596" i="3" s="1"/>
  <c r="AZ597" i="3" s="1"/>
  <c r="AZ598" i="3" s="1"/>
  <c r="AZ599" i="3" s="1"/>
  <c r="AZ600" i="3" s="1"/>
  <c r="AZ601" i="3" s="1"/>
  <c r="AZ602" i="3" s="1"/>
  <c r="AZ603" i="3" s="1"/>
  <c r="AZ604" i="3" s="1"/>
  <c r="AZ605" i="3" s="1"/>
  <c r="AZ606" i="3" s="1"/>
  <c r="AZ607" i="3" s="1"/>
  <c r="AZ608" i="3" s="1"/>
  <c r="AZ609" i="3" s="1"/>
  <c r="AZ610" i="3" s="1"/>
  <c r="AZ611" i="3" s="1"/>
  <c r="AZ612" i="3" s="1"/>
  <c r="AZ613" i="3" s="1"/>
  <c r="AZ614" i="3" s="1"/>
  <c r="AZ615" i="3" s="1"/>
  <c r="AZ616" i="3" s="1"/>
  <c r="AZ617" i="3" s="1"/>
  <c r="AZ618" i="3" s="1"/>
  <c r="AZ619" i="3" s="1"/>
  <c r="AZ620" i="3" s="1"/>
  <c r="AZ621" i="3" s="1"/>
  <c r="AZ622" i="3" s="1"/>
  <c r="AZ623" i="3" s="1"/>
  <c r="AZ624" i="3" s="1"/>
  <c r="AZ625" i="3" s="1"/>
  <c r="AZ626" i="3" s="1"/>
  <c r="AZ627" i="3" s="1"/>
  <c r="AZ628" i="3" s="1"/>
  <c r="AZ629" i="3" s="1"/>
  <c r="AZ630" i="3" s="1"/>
  <c r="AZ631" i="3" s="1"/>
  <c r="AZ632" i="3" s="1"/>
  <c r="AZ633" i="3" s="1"/>
  <c r="AZ634" i="3" s="1"/>
  <c r="AZ635" i="3" s="1"/>
  <c r="AZ636" i="3" s="1"/>
  <c r="AZ637" i="3" s="1"/>
  <c r="AZ638" i="3" s="1"/>
  <c r="AZ639" i="3" s="1"/>
  <c r="AZ640" i="3" s="1"/>
  <c r="AZ641" i="3" s="1"/>
  <c r="AZ642" i="3" s="1"/>
  <c r="AZ643" i="3" s="1"/>
  <c r="AZ644" i="3" s="1"/>
  <c r="AZ645" i="3" s="1"/>
  <c r="AZ646" i="3" s="1"/>
  <c r="AZ647" i="3" s="1"/>
  <c r="AZ648" i="3" s="1"/>
  <c r="AZ649" i="3" s="1"/>
  <c r="AZ650" i="3" s="1"/>
  <c r="AZ651" i="3" s="1"/>
  <c r="AZ652" i="3" s="1"/>
  <c r="AZ653" i="3" s="1"/>
  <c r="AZ654" i="3" s="1"/>
  <c r="AZ655" i="3" s="1"/>
  <c r="AZ656" i="3" s="1"/>
  <c r="AZ657" i="3" s="1"/>
  <c r="AZ658" i="3" s="1"/>
  <c r="AZ659" i="3" s="1"/>
  <c r="AZ660" i="3" s="1"/>
  <c r="AZ661" i="3" s="1"/>
  <c r="AZ662" i="3" s="1"/>
  <c r="AZ663" i="3" s="1"/>
  <c r="AZ664" i="3" s="1"/>
  <c r="AZ665" i="3" s="1"/>
  <c r="AZ666" i="3" s="1"/>
  <c r="AZ667" i="3" s="1"/>
  <c r="AZ668" i="3" s="1"/>
  <c r="AZ669" i="3" s="1"/>
  <c r="AZ670" i="3" s="1"/>
  <c r="AZ671" i="3" s="1"/>
  <c r="AZ672" i="3" s="1"/>
  <c r="AZ673" i="3" s="1"/>
  <c r="AZ674" i="3" s="1"/>
  <c r="AZ675" i="3" s="1"/>
  <c r="AZ676" i="3" s="1"/>
  <c r="AZ677" i="3" s="1"/>
  <c r="AZ678" i="3" s="1"/>
  <c r="AZ679" i="3" s="1"/>
  <c r="AZ680" i="3" s="1"/>
  <c r="AZ681" i="3" s="1"/>
  <c r="AZ682" i="3" s="1"/>
  <c r="AZ683" i="3" s="1"/>
  <c r="AZ684" i="3" s="1"/>
  <c r="AZ685" i="3" s="1"/>
  <c r="AZ686" i="3" s="1"/>
  <c r="AZ687" i="3" s="1"/>
  <c r="AZ688" i="3" s="1"/>
  <c r="AZ689" i="3" s="1"/>
  <c r="AZ690" i="3" s="1"/>
  <c r="AZ691" i="3" s="1"/>
  <c r="AZ692" i="3" s="1"/>
  <c r="AZ693" i="3" s="1"/>
  <c r="AZ694" i="3" s="1"/>
  <c r="AZ695" i="3" s="1"/>
  <c r="AZ696" i="3" s="1"/>
  <c r="AZ697" i="3" s="1"/>
  <c r="AZ698" i="3" s="1"/>
  <c r="AZ699" i="3" s="1"/>
  <c r="AZ700" i="3" s="1"/>
  <c r="AZ701" i="3" s="1"/>
  <c r="AZ702" i="3" s="1"/>
  <c r="AZ703" i="3" s="1"/>
  <c r="AZ704" i="3" s="1"/>
  <c r="AZ705" i="3" s="1"/>
  <c r="AZ706" i="3" s="1"/>
  <c r="AZ707" i="3" s="1"/>
  <c r="AZ708" i="3" s="1"/>
  <c r="AZ709" i="3" s="1"/>
  <c r="AZ710" i="3" s="1"/>
  <c r="AZ711" i="3" s="1"/>
  <c r="AZ712" i="3" s="1"/>
  <c r="AZ713" i="3" s="1"/>
  <c r="AZ714" i="3" s="1"/>
  <c r="AZ715" i="3" s="1"/>
  <c r="AZ716" i="3" s="1"/>
  <c r="AZ717" i="3" s="1"/>
  <c r="AZ718" i="3" s="1"/>
  <c r="AZ719" i="3" s="1"/>
  <c r="AZ720" i="3" s="1"/>
  <c r="AZ721" i="3" s="1"/>
  <c r="AZ722" i="3" s="1"/>
  <c r="AZ723" i="3" s="1"/>
  <c r="AZ724" i="3" s="1"/>
  <c r="AZ725" i="3" s="1"/>
  <c r="AZ726" i="3" s="1"/>
  <c r="AZ727" i="3" s="1"/>
  <c r="AZ728" i="3" s="1"/>
  <c r="AZ729" i="3" s="1"/>
  <c r="AZ730" i="3" s="1"/>
  <c r="AZ731" i="3" s="1"/>
  <c r="AZ732" i="3" s="1"/>
  <c r="AZ733" i="3" s="1"/>
  <c r="AZ734" i="3" s="1"/>
  <c r="AZ735" i="3" s="1"/>
  <c r="AZ736" i="3" s="1"/>
  <c r="AZ737" i="3" s="1"/>
  <c r="AZ738" i="3" s="1"/>
  <c r="AZ739" i="3" s="1"/>
  <c r="AZ740" i="3" s="1"/>
  <c r="AZ741" i="3" s="1"/>
  <c r="AZ742" i="3" s="1"/>
  <c r="AZ743" i="3" s="1"/>
  <c r="AZ744" i="3" s="1"/>
  <c r="AZ745" i="3" s="1"/>
  <c r="AZ746" i="3" s="1"/>
  <c r="AZ747" i="3" s="1"/>
  <c r="AZ748" i="3" s="1"/>
  <c r="AZ749" i="3" s="1"/>
  <c r="AZ750" i="3" s="1"/>
  <c r="AZ751" i="3" s="1"/>
  <c r="AZ752" i="3" s="1"/>
  <c r="AZ753" i="3" s="1"/>
  <c r="AZ754" i="3" s="1"/>
  <c r="AZ755" i="3" s="1"/>
  <c r="AZ756" i="3" s="1"/>
  <c r="AZ757" i="3" s="1"/>
  <c r="AZ758" i="3" s="1"/>
  <c r="AZ759" i="3" s="1"/>
  <c r="AZ760" i="3" s="1"/>
  <c r="AZ761" i="3" s="1"/>
  <c r="AZ762" i="3" s="1"/>
  <c r="AZ763" i="3" s="1"/>
  <c r="AZ764" i="3" s="1"/>
  <c r="AZ765" i="3" s="1"/>
  <c r="AZ766" i="3" s="1"/>
  <c r="AZ767" i="3" s="1"/>
  <c r="AZ768" i="3" s="1"/>
  <c r="AZ769" i="3" s="1"/>
  <c r="AZ770" i="3" s="1"/>
  <c r="AZ771" i="3" s="1"/>
  <c r="AZ772" i="3" s="1"/>
  <c r="AZ773" i="3" s="1"/>
  <c r="AZ774" i="3" s="1"/>
  <c r="AZ775" i="3" s="1"/>
  <c r="AZ776" i="3" s="1"/>
  <c r="AZ777" i="3" s="1"/>
  <c r="AZ778" i="3" s="1"/>
  <c r="AZ779" i="3" s="1"/>
  <c r="AZ780" i="3" s="1"/>
  <c r="AZ781" i="3" s="1"/>
  <c r="AZ782" i="3" s="1"/>
  <c r="AZ783" i="3" s="1"/>
  <c r="AZ784" i="3" s="1"/>
  <c r="AZ785" i="3" s="1"/>
  <c r="AZ786" i="3" s="1"/>
  <c r="AZ787" i="3" s="1"/>
  <c r="AZ788" i="3" s="1"/>
  <c r="AZ789" i="3" s="1"/>
  <c r="AZ790" i="3" s="1"/>
  <c r="AZ791" i="3" s="1"/>
  <c r="AZ792" i="3" s="1"/>
  <c r="AZ793" i="3" s="1"/>
  <c r="AZ794" i="3" s="1"/>
  <c r="AZ795" i="3" s="1"/>
  <c r="AZ796" i="3" s="1"/>
  <c r="AZ797" i="3" s="1"/>
  <c r="AZ798" i="3" s="1"/>
  <c r="AZ799" i="3" s="1"/>
  <c r="AZ800" i="3" s="1"/>
  <c r="AZ801" i="3" s="1"/>
  <c r="AZ802" i="3" s="1"/>
  <c r="AZ803" i="3" s="1"/>
  <c r="AZ804" i="3" s="1"/>
  <c r="AZ805" i="3" s="1"/>
  <c r="AZ806" i="3" s="1"/>
  <c r="AZ807" i="3" s="1"/>
  <c r="AZ808" i="3" s="1"/>
  <c r="AZ809" i="3" s="1"/>
  <c r="AZ810" i="3" s="1"/>
  <c r="AZ811" i="3" s="1"/>
  <c r="AZ812" i="3" s="1"/>
  <c r="AZ813" i="3" s="1"/>
  <c r="AZ814" i="3" s="1"/>
  <c r="AZ815" i="3" s="1"/>
  <c r="AZ816" i="3" s="1"/>
  <c r="AZ817" i="3" s="1"/>
  <c r="AZ818" i="3" s="1"/>
  <c r="AZ819" i="3" s="1"/>
  <c r="AZ820" i="3" s="1"/>
  <c r="AZ821" i="3" s="1"/>
  <c r="AZ822" i="3" s="1"/>
  <c r="AZ823" i="3" s="1"/>
  <c r="AZ824" i="3" s="1"/>
  <c r="AZ825" i="3" s="1"/>
  <c r="AZ826" i="3" s="1"/>
  <c r="AZ827" i="3" s="1"/>
  <c r="AZ828" i="3" s="1"/>
  <c r="AZ829" i="3" s="1"/>
  <c r="AZ830" i="3" s="1"/>
  <c r="AZ831" i="3" s="1"/>
  <c r="AZ832" i="3" s="1"/>
  <c r="AZ833" i="3" s="1"/>
  <c r="AZ834" i="3" s="1"/>
  <c r="AZ835" i="3" s="1"/>
  <c r="AZ836" i="3" s="1"/>
  <c r="AZ837" i="3" s="1"/>
  <c r="AZ838" i="3" s="1"/>
  <c r="AZ839" i="3" s="1"/>
  <c r="AZ840" i="3" s="1"/>
  <c r="AZ841" i="3" s="1"/>
  <c r="AZ842" i="3" s="1"/>
  <c r="AZ843" i="3" s="1"/>
  <c r="AZ844" i="3" s="1"/>
  <c r="AZ845" i="3" s="1"/>
  <c r="AZ846" i="3" s="1"/>
  <c r="AZ847" i="3" s="1"/>
  <c r="AZ848" i="3" s="1"/>
  <c r="AZ849" i="3" s="1"/>
  <c r="AZ850" i="3" s="1"/>
  <c r="AZ851" i="3" s="1"/>
  <c r="AZ852" i="3" s="1"/>
  <c r="AZ853" i="3" s="1"/>
  <c r="AZ854" i="3" s="1"/>
  <c r="AZ855" i="3" s="1"/>
  <c r="AZ856" i="3" s="1"/>
  <c r="AZ857" i="3" s="1"/>
  <c r="AZ858" i="3" s="1"/>
  <c r="AZ859" i="3" s="1"/>
  <c r="AZ860" i="3" s="1"/>
  <c r="AZ861" i="3" s="1"/>
  <c r="AZ862" i="3" s="1"/>
  <c r="AZ863" i="3" s="1"/>
  <c r="AZ864" i="3" s="1"/>
  <c r="AZ865" i="3" s="1"/>
  <c r="AZ866" i="3" s="1"/>
  <c r="AZ867" i="3" s="1"/>
  <c r="AZ868" i="3" s="1"/>
  <c r="AZ869" i="3" s="1"/>
  <c r="AZ870" i="3" s="1"/>
  <c r="AZ871" i="3" s="1"/>
  <c r="AZ872" i="3" s="1"/>
  <c r="AZ873" i="3" s="1"/>
  <c r="AZ874" i="3" s="1"/>
  <c r="AZ875" i="3" s="1"/>
  <c r="AZ876" i="3" s="1"/>
  <c r="AZ877" i="3" s="1"/>
  <c r="AZ878" i="3" s="1"/>
  <c r="AZ879" i="3" s="1"/>
  <c r="AZ880" i="3" s="1"/>
  <c r="AZ881" i="3" s="1"/>
  <c r="AZ882" i="3" s="1"/>
  <c r="AZ883" i="3" s="1"/>
  <c r="AZ884" i="3" s="1"/>
  <c r="AZ885" i="3" s="1"/>
  <c r="AZ886" i="3" s="1"/>
  <c r="AZ887" i="3" s="1"/>
  <c r="AZ888" i="3" s="1"/>
  <c r="AZ889" i="3" s="1"/>
  <c r="AZ890" i="3" s="1"/>
  <c r="AZ891" i="3" s="1"/>
  <c r="AZ892" i="3" s="1"/>
  <c r="AZ893" i="3" s="1"/>
  <c r="AZ894" i="3" s="1"/>
  <c r="AZ895" i="3" s="1"/>
  <c r="AZ896" i="3" s="1"/>
  <c r="AZ897" i="3" s="1"/>
  <c r="AZ898" i="3" s="1"/>
  <c r="AZ899" i="3" s="1"/>
  <c r="AZ900" i="3" s="1"/>
  <c r="AZ901" i="3" s="1"/>
  <c r="AZ902" i="3" s="1"/>
  <c r="AZ903" i="3" s="1"/>
  <c r="AZ904" i="3" s="1"/>
  <c r="AZ905" i="3" s="1"/>
  <c r="AZ906" i="3" s="1"/>
  <c r="AZ907" i="3" s="1"/>
  <c r="AZ908" i="3" s="1"/>
  <c r="AZ909" i="3" s="1"/>
  <c r="AZ910" i="3" s="1"/>
  <c r="AZ911" i="3" s="1"/>
  <c r="AZ912" i="3" s="1"/>
  <c r="AZ913" i="3" s="1"/>
  <c r="AZ914" i="3" s="1"/>
  <c r="AZ915" i="3" s="1"/>
  <c r="AZ916" i="3" s="1"/>
  <c r="AZ917" i="3" s="1"/>
  <c r="AZ918" i="3" s="1"/>
  <c r="AZ919" i="3" s="1"/>
  <c r="AZ920" i="3" s="1"/>
  <c r="AZ921" i="3" s="1"/>
  <c r="AZ922" i="3" s="1"/>
  <c r="AZ923" i="3" s="1"/>
  <c r="AZ924" i="3" s="1"/>
  <c r="AZ925" i="3" s="1"/>
  <c r="AZ926" i="3" s="1"/>
  <c r="AZ927" i="3" s="1"/>
  <c r="AZ928" i="3" s="1"/>
  <c r="AZ929" i="3" s="1"/>
  <c r="AZ930" i="3" s="1"/>
  <c r="AZ931" i="3" s="1"/>
  <c r="AZ932" i="3" s="1"/>
  <c r="AZ933" i="3" s="1"/>
  <c r="AZ934" i="3" s="1"/>
  <c r="AZ935" i="3" s="1"/>
  <c r="AZ936" i="3" s="1"/>
  <c r="AZ937" i="3" s="1"/>
  <c r="AZ938" i="3" s="1"/>
  <c r="AZ939" i="3" s="1"/>
  <c r="AZ940" i="3" s="1"/>
  <c r="AZ941" i="3" s="1"/>
  <c r="AZ942" i="3" s="1"/>
  <c r="AZ943" i="3" s="1"/>
  <c r="AZ944" i="3" s="1"/>
  <c r="AZ945" i="3" s="1"/>
  <c r="AZ946" i="3" s="1"/>
  <c r="AZ947" i="3" s="1"/>
  <c r="AZ948" i="3" s="1"/>
  <c r="AZ949" i="3" s="1"/>
  <c r="AZ950" i="3" s="1"/>
  <c r="AZ951" i="3" s="1"/>
  <c r="AZ952" i="3" s="1"/>
  <c r="AZ953" i="3" s="1"/>
  <c r="AZ954" i="3" s="1"/>
  <c r="AZ955" i="3" s="1"/>
  <c r="AZ956" i="3" s="1"/>
  <c r="AZ957" i="3" s="1"/>
  <c r="AZ958" i="3" s="1"/>
  <c r="AZ959" i="3" s="1"/>
  <c r="AZ960" i="3" s="1"/>
  <c r="AZ961" i="3" s="1"/>
  <c r="AZ962" i="3" s="1"/>
  <c r="AZ963" i="3" s="1"/>
  <c r="AZ964" i="3" s="1"/>
  <c r="AZ965" i="3" s="1"/>
  <c r="AZ966" i="3" s="1"/>
  <c r="AZ967" i="3" s="1"/>
  <c r="AZ968" i="3" s="1"/>
  <c r="AZ969" i="3" s="1"/>
  <c r="AZ970" i="3" s="1"/>
  <c r="AZ971" i="3" s="1"/>
  <c r="AZ972" i="3" s="1"/>
  <c r="AZ973" i="3" s="1"/>
  <c r="AZ974" i="3" s="1"/>
  <c r="AZ975" i="3" s="1"/>
  <c r="AZ976" i="3" s="1"/>
  <c r="AZ977" i="3" s="1"/>
  <c r="AZ978" i="3" s="1"/>
  <c r="AZ979" i="3" s="1"/>
  <c r="AZ980" i="3" s="1"/>
  <c r="AZ981" i="3" s="1"/>
  <c r="AZ982" i="3" s="1"/>
  <c r="AZ983" i="3" s="1"/>
  <c r="AZ984" i="3" s="1"/>
  <c r="AZ985" i="3" s="1"/>
  <c r="AZ986" i="3" s="1"/>
  <c r="AZ987" i="3" s="1"/>
  <c r="AZ988" i="3" s="1"/>
  <c r="AZ989" i="3" s="1"/>
  <c r="AZ990" i="3" s="1"/>
  <c r="AZ991" i="3" s="1"/>
  <c r="AZ992" i="3" s="1"/>
  <c r="AZ993" i="3" s="1"/>
  <c r="AZ994" i="3" s="1"/>
  <c r="AZ995" i="3" s="1"/>
  <c r="AZ996" i="3" s="1"/>
  <c r="AZ997" i="3" s="1"/>
  <c r="AZ998" i="3" s="1"/>
  <c r="AZ999" i="3" s="1"/>
  <c r="AZ1000" i="3" s="1"/>
  <c r="AZ1001" i="3" s="1"/>
  <c r="AZ1002" i="3" s="1"/>
  <c r="AZ1003" i="3" s="1"/>
  <c r="AZ1004" i="3" s="1"/>
  <c r="AZ1005" i="3" s="1"/>
  <c r="AZ1006" i="3" s="1"/>
  <c r="AZ1007" i="3" s="1"/>
  <c r="AZ1008" i="3" s="1"/>
  <c r="AZ1009" i="3" s="1"/>
  <c r="AZ1010" i="3" s="1"/>
  <c r="AZ1011" i="3" s="1"/>
  <c r="AZ1012" i="3" s="1"/>
  <c r="AZ1013" i="3" s="1"/>
  <c r="AZ1014" i="3" s="1"/>
  <c r="AZ1015" i="3" s="1"/>
  <c r="AZ1016" i="3" s="1"/>
  <c r="AZ1017" i="3" s="1"/>
  <c r="AZ1018" i="3" s="1"/>
  <c r="AZ1019" i="3" s="1"/>
  <c r="AZ1020" i="3" s="1"/>
  <c r="AZ1021" i="3" s="1"/>
  <c r="AZ1022" i="3" s="1"/>
  <c r="AZ1023" i="3" s="1"/>
  <c r="AZ1024" i="3" s="1"/>
  <c r="AZ1025" i="3" s="1"/>
  <c r="AZ1026" i="3" s="1"/>
  <c r="AZ1027" i="3" s="1"/>
  <c r="AZ1028" i="3" s="1"/>
  <c r="AZ1029" i="3" s="1"/>
  <c r="AZ1030" i="3" s="1"/>
  <c r="AZ1031" i="3" s="1"/>
  <c r="AZ1032" i="3" s="1"/>
  <c r="AZ1033" i="3" s="1"/>
  <c r="AZ1034" i="3" s="1"/>
  <c r="AZ1035" i="3" s="1"/>
  <c r="AZ1036" i="3" s="1"/>
  <c r="AZ1037" i="3" s="1"/>
  <c r="AZ1038" i="3" s="1"/>
  <c r="AZ1039" i="3" s="1"/>
  <c r="AZ1040" i="3" s="1"/>
  <c r="AZ1041" i="3" s="1"/>
  <c r="AZ1042" i="3" s="1"/>
  <c r="AZ1043" i="3" s="1"/>
  <c r="AZ1044" i="3" s="1"/>
  <c r="AZ1045" i="3" s="1"/>
  <c r="AZ1046" i="3" s="1"/>
  <c r="AZ1047" i="3" s="1"/>
  <c r="AZ1048" i="3" s="1"/>
  <c r="AZ1049" i="3" s="1"/>
  <c r="AZ1050" i="3" s="1"/>
  <c r="AZ1051" i="3" s="1"/>
  <c r="AZ1052" i="3" s="1"/>
  <c r="AZ1053" i="3" s="1"/>
  <c r="AZ1054" i="3" s="1"/>
  <c r="AZ1055" i="3" s="1"/>
  <c r="AZ1056" i="3" s="1"/>
  <c r="AZ1057" i="3" s="1"/>
  <c r="AZ1058" i="3" s="1"/>
  <c r="AZ1059" i="3" s="1"/>
  <c r="AZ1060" i="3" s="1"/>
  <c r="AZ1061" i="3" s="1"/>
  <c r="AZ1062" i="3" s="1"/>
  <c r="AZ1063" i="3" s="1"/>
  <c r="AZ1064" i="3" s="1"/>
  <c r="AZ1065" i="3" s="1"/>
  <c r="AZ1066" i="3" s="1"/>
  <c r="AZ1067" i="3" s="1"/>
  <c r="AZ1068" i="3" s="1"/>
  <c r="AZ1069" i="3" s="1"/>
  <c r="AZ1070" i="3" s="1"/>
  <c r="AZ1071" i="3" s="1"/>
  <c r="AZ1072" i="3" s="1"/>
  <c r="AZ1073" i="3" s="1"/>
  <c r="AZ1074" i="3" s="1"/>
  <c r="AZ1075" i="3" s="1"/>
  <c r="AZ1076" i="3" s="1"/>
  <c r="AZ1077" i="3" s="1"/>
  <c r="AZ1078" i="3" s="1"/>
  <c r="AZ1079" i="3" s="1"/>
  <c r="AZ1080" i="3" s="1"/>
  <c r="AZ1081" i="3" s="1"/>
  <c r="AZ1082" i="3" s="1"/>
  <c r="AZ1083" i="3" s="1"/>
  <c r="AZ1084" i="3" s="1"/>
  <c r="AZ1085" i="3" s="1"/>
  <c r="AZ1086" i="3" s="1"/>
  <c r="AZ1087" i="3" s="1"/>
  <c r="AZ1088" i="3" s="1"/>
  <c r="AZ1089" i="3" s="1"/>
  <c r="AZ1090" i="3" s="1"/>
  <c r="AZ1091" i="3" s="1"/>
  <c r="AZ1092" i="3" s="1"/>
  <c r="AZ1093" i="3" s="1"/>
  <c r="AZ1094" i="3" s="1"/>
  <c r="AZ1095" i="3" s="1"/>
  <c r="AZ1096" i="3" s="1"/>
  <c r="AZ1097" i="3" s="1"/>
  <c r="AZ1098" i="3" s="1"/>
  <c r="AZ1099" i="3" s="1"/>
  <c r="AZ1100" i="3" s="1"/>
  <c r="AZ1101" i="3" s="1"/>
  <c r="AZ1102" i="3" s="1"/>
  <c r="AZ1103" i="3" s="1"/>
  <c r="AZ1104" i="3" s="1"/>
  <c r="AZ1105" i="3" s="1"/>
  <c r="AZ1106" i="3" s="1"/>
  <c r="AZ1107" i="3" s="1"/>
  <c r="AZ1108" i="3" s="1"/>
  <c r="AZ1109" i="3" s="1"/>
  <c r="AZ1110" i="3" s="1"/>
  <c r="AZ1111" i="3" s="1"/>
  <c r="AZ1112" i="3" s="1"/>
  <c r="AZ1113" i="3" s="1"/>
  <c r="AZ1114" i="3" s="1"/>
  <c r="AZ1115" i="3" s="1"/>
  <c r="AZ1116" i="3" s="1"/>
  <c r="AZ1117" i="3" s="1"/>
  <c r="AZ1118" i="3" s="1"/>
  <c r="AZ1119" i="3" s="1"/>
  <c r="AZ1120" i="3" s="1"/>
  <c r="AZ1121" i="3" s="1"/>
  <c r="AZ1122" i="3" s="1"/>
  <c r="AZ1123" i="3" s="1"/>
  <c r="AZ1124" i="3" s="1"/>
  <c r="AZ1125" i="3" s="1"/>
  <c r="AZ1126" i="3" s="1"/>
  <c r="AZ1127" i="3" s="1"/>
  <c r="AZ1128" i="3" s="1"/>
  <c r="AZ1129" i="3" s="1"/>
  <c r="X1130" i="3"/>
  <c r="X1129" i="3"/>
  <c r="X1128" i="3"/>
  <c r="X1127" i="3"/>
  <c r="Y1127" i="3" s="1"/>
  <c r="X1126" i="3"/>
  <c r="X1125" i="3"/>
  <c r="X1124" i="3"/>
  <c r="X1123" i="3"/>
  <c r="Y1123" i="3" s="1"/>
  <c r="X1122" i="3"/>
  <c r="X1121" i="3"/>
  <c r="X1120" i="3"/>
  <c r="X1119" i="3"/>
  <c r="Y1119" i="3" s="1"/>
  <c r="X1118" i="3"/>
  <c r="X1117" i="3"/>
  <c r="X1116" i="3"/>
  <c r="X1115" i="3"/>
  <c r="Y1115" i="3" s="1"/>
  <c r="X1114" i="3"/>
  <c r="X1113" i="3"/>
  <c r="X1112" i="3"/>
  <c r="X1111" i="3"/>
  <c r="X1110" i="3"/>
  <c r="X1109" i="3"/>
  <c r="X1108" i="3"/>
  <c r="X1107" i="3"/>
  <c r="Y1107" i="3" s="1"/>
  <c r="X1106" i="3"/>
  <c r="X1105" i="3"/>
  <c r="X1104" i="3"/>
  <c r="X1103" i="3"/>
  <c r="Y1103" i="3" s="1"/>
  <c r="X1102" i="3"/>
  <c r="X1101" i="3"/>
  <c r="X1100" i="3"/>
  <c r="X1099" i="3"/>
  <c r="X1098" i="3"/>
  <c r="X1097" i="3"/>
  <c r="X1096" i="3"/>
  <c r="X1095" i="3"/>
  <c r="X1094" i="3"/>
  <c r="X1093" i="3"/>
  <c r="X1092" i="3"/>
  <c r="X1091" i="3"/>
  <c r="Y1091" i="3" s="1"/>
  <c r="X1090" i="3"/>
  <c r="X1089" i="3"/>
  <c r="X1088" i="3"/>
  <c r="X1087" i="3"/>
  <c r="X1086" i="3"/>
  <c r="X1085" i="3"/>
  <c r="X1084" i="3"/>
  <c r="X1083" i="3"/>
  <c r="Y1083" i="3" s="1"/>
  <c r="X1082" i="3"/>
  <c r="X1081" i="3"/>
  <c r="X1080" i="3"/>
  <c r="X1079" i="3"/>
  <c r="Y1079" i="3" s="1"/>
  <c r="X1078" i="3"/>
  <c r="X1077" i="3"/>
  <c r="X1076" i="3"/>
  <c r="X1075" i="3"/>
  <c r="X1074" i="3"/>
  <c r="X1073" i="3"/>
  <c r="X1072" i="3"/>
  <c r="X1071" i="3"/>
  <c r="Y1071" i="3" s="1"/>
  <c r="X1070" i="3"/>
  <c r="X1069" i="3"/>
  <c r="X1068" i="3"/>
  <c r="X1067" i="3"/>
  <c r="X1066" i="3"/>
  <c r="X1065" i="3"/>
  <c r="X1064" i="3"/>
  <c r="X1063" i="3"/>
  <c r="Y1063" i="3" s="1"/>
  <c r="X1062" i="3"/>
  <c r="X1061" i="3"/>
  <c r="X1060" i="3"/>
  <c r="X1059" i="3"/>
  <c r="Y1059" i="3" s="1"/>
  <c r="X1058" i="3"/>
  <c r="X1057" i="3"/>
  <c r="X1056" i="3"/>
  <c r="X1055" i="3"/>
  <c r="X1054" i="3"/>
  <c r="X1053" i="3"/>
  <c r="X1052" i="3"/>
  <c r="X1051" i="3"/>
  <c r="Y1051" i="3" s="1"/>
  <c r="X1050" i="3"/>
  <c r="X1049" i="3"/>
  <c r="X1048" i="3"/>
  <c r="X1047" i="3"/>
  <c r="Y1047" i="3" s="1"/>
  <c r="X1046" i="3"/>
  <c r="X1045" i="3"/>
  <c r="X1044" i="3"/>
  <c r="X1043" i="3"/>
  <c r="X1042" i="3"/>
  <c r="X1041" i="3"/>
  <c r="X1040" i="3"/>
  <c r="X1039" i="3"/>
  <c r="Y1039" i="3" s="1"/>
  <c r="X1038" i="3"/>
  <c r="X1037" i="3"/>
  <c r="X1036" i="3"/>
  <c r="X1035" i="3"/>
  <c r="Y1035" i="3" s="1"/>
  <c r="X1034" i="3"/>
  <c r="X1033" i="3"/>
  <c r="X1032" i="3"/>
  <c r="X1031" i="3"/>
  <c r="X1030" i="3"/>
  <c r="X1029" i="3"/>
  <c r="X1028" i="3"/>
  <c r="X1027" i="3"/>
  <c r="X1026" i="3"/>
  <c r="X1025" i="3"/>
  <c r="X1024" i="3"/>
  <c r="X1023" i="3"/>
  <c r="Y1023" i="3" s="1"/>
  <c r="X1022" i="3"/>
  <c r="X1021" i="3"/>
  <c r="X1020" i="3"/>
  <c r="X1019" i="3"/>
  <c r="Y1019" i="3" s="1"/>
  <c r="X1018" i="3"/>
  <c r="X1017" i="3"/>
  <c r="X1016" i="3"/>
  <c r="X1015" i="3"/>
  <c r="Y1015" i="3" s="1"/>
  <c r="X1014" i="3"/>
  <c r="X1013" i="3"/>
  <c r="X1012" i="3"/>
  <c r="X1011" i="3"/>
  <c r="X1010" i="3"/>
  <c r="X1009" i="3"/>
  <c r="X1008" i="3"/>
  <c r="X1007" i="3"/>
  <c r="Y1007" i="3" s="1"/>
  <c r="X1006" i="3"/>
  <c r="X1005" i="3"/>
  <c r="X1004" i="3"/>
  <c r="X1003" i="3"/>
  <c r="Y1003" i="3" s="1"/>
  <c r="X1002" i="3"/>
  <c r="X1001" i="3"/>
  <c r="X1000" i="3"/>
  <c r="X999" i="3"/>
  <c r="X998" i="3"/>
  <c r="X997" i="3"/>
  <c r="X996" i="3"/>
  <c r="X995" i="3"/>
  <c r="Y995" i="3" s="1"/>
  <c r="X994" i="3"/>
  <c r="X993" i="3"/>
  <c r="X992" i="3"/>
  <c r="X991" i="3"/>
  <c r="Y991" i="3" s="1"/>
  <c r="X990" i="3"/>
  <c r="X989" i="3"/>
  <c r="X988" i="3"/>
  <c r="X987" i="3"/>
  <c r="Y987" i="3" s="1"/>
  <c r="X986" i="3"/>
  <c r="X985" i="3"/>
  <c r="X984" i="3"/>
  <c r="X983" i="3"/>
  <c r="X982" i="3"/>
  <c r="X981" i="3"/>
  <c r="X980" i="3"/>
  <c r="X979" i="3"/>
  <c r="Y979" i="3" s="1"/>
  <c r="X978" i="3"/>
  <c r="X977" i="3"/>
  <c r="X976" i="3"/>
  <c r="X975" i="3"/>
  <c r="Y975" i="3" s="1"/>
  <c r="X974" i="3"/>
  <c r="X973" i="3"/>
  <c r="X972" i="3"/>
  <c r="X971" i="3"/>
  <c r="Y971" i="3" s="1"/>
  <c r="X970" i="3"/>
  <c r="X969" i="3"/>
  <c r="X968" i="3"/>
  <c r="X967" i="3"/>
  <c r="Y967" i="3" s="1"/>
  <c r="X966" i="3"/>
  <c r="X965" i="3"/>
  <c r="X964" i="3"/>
  <c r="X963" i="3"/>
  <c r="Y963" i="3" s="1"/>
  <c r="X962" i="3"/>
  <c r="X961" i="3"/>
  <c r="X960" i="3"/>
  <c r="X959" i="3"/>
  <c r="X958" i="3"/>
  <c r="X957" i="3"/>
  <c r="X956" i="3"/>
  <c r="X955" i="3"/>
  <c r="X954" i="3"/>
  <c r="X953" i="3"/>
  <c r="X952" i="3"/>
  <c r="X951" i="3"/>
  <c r="Y951" i="3" s="1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Y935" i="3" s="1"/>
  <c r="X934" i="3"/>
  <c r="X933" i="3"/>
  <c r="X932" i="3"/>
  <c r="X931" i="3"/>
  <c r="Y931" i="3" s="1"/>
  <c r="X930" i="3"/>
  <c r="X929" i="3"/>
  <c r="X928" i="3"/>
  <c r="X927" i="3"/>
  <c r="X926" i="3"/>
  <c r="X925" i="3"/>
  <c r="X924" i="3"/>
  <c r="X923" i="3"/>
  <c r="Y923" i="3" s="1"/>
  <c r="X922" i="3"/>
  <c r="X921" i="3"/>
  <c r="X920" i="3"/>
  <c r="X919" i="3"/>
  <c r="Y919" i="3" s="1"/>
  <c r="X918" i="3"/>
  <c r="X917" i="3"/>
  <c r="X916" i="3"/>
  <c r="X915" i="3"/>
  <c r="X914" i="3"/>
  <c r="X913" i="3"/>
  <c r="X912" i="3"/>
  <c r="X911" i="3"/>
  <c r="Y911" i="3" s="1"/>
  <c r="X910" i="3"/>
  <c r="X909" i="3"/>
  <c r="X908" i="3"/>
  <c r="X907" i="3"/>
  <c r="Y907" i="3" s="1"/>
  <c r="X906" i="3"/>
  <c r="X905" i="3"/>
  <c r="X904" i="3"/>
  <c r="X903" i="3"/>
  <c r="X902" i="3"/>
  <c r="X901" i="3"/>
  <c r="X900" i="3"/>
  <c r="X899" i="3"/>
  <c r="X898" i="3"/>
  <c r="X897" i="3"/>
  <c r="X896" i="3"/>
  <c r="X895" i="3"/>
  <c r="Y895" i="3" s="1"/>
  <c r="X894" i="3"/>
  <c r="X893" i="3"/>
  <c r="X892" i="3"/>
  <c r="X891" i="3"/>
  <c r="Y891" i="3" s="1"/>
  <c r="X890" i="3"/>
  <c r="X889" i="3"/>
  <c r="X888" i="3"/>
  <c r="X887" i="3"/>
  <c r="Y887" i="3" s="1"/>
  <c r="X886" i="3"/>
  <c r="X885" i="3"/>
  <c r="X884" i="3"/>
  <c r="X883" i="3"/>
  <c r="X882" i="3"/>
  <c r="X881" i="3"/>
  <c r="X880" i="3"/>
  <c r="X879" i="3"/>
  <c r="Y879" i="3" s="1"/>
  <c r="X878" i="3"/>
  <c r="X877" i="3"/>
  <c r="X876" i="3"/>
  <c r="X875" i="3"/>
  <c r="Y875" i="3" s="1"/>
  <c r="X874" i="3"/>
  <c r="X873" i="3"/>
  <c r="X872" i="3"/>
  <c r="X871" i="3"/>
  <c r="X870" i="3"/>
  <c r="X869" i="3"/>
  <c r="X868" i="3"/>
  <c r="X867" i="3"/>
  <c r="Y867" i="3" s="1"/>
  <c r="X866" i="3"/>
  <c r="X865" i="3"/>
  <c r="X864" i="3"/>
  <c r="X863" i="3"/>
  <c r="Y863" i="3" s="1"/>
  <c r="X862" i="3"/>
  <c r="X861" i="3"/>
  <c r="X860" i="3"/>
  <c r="X859" i="3"/>
  <c r="Y859" i="3" s="1"/>
  <c r="X858" i="3"/>
  <c r="X857" i="3"/>
  <c r="X856" i="3"/>
  <c r="X855" i="3"/>
  <c r="X854" i="3"/>
  <c r="X853" i="3"/>
  <c r="X852" i="3"/>
  <c r="X851" i="3"/>
  <c r="Y851" i="3" s="1"/>
  <c r="X850" i="3"/>
  <c r="X849" i="3"/>
  <c r="X848" i="3"/>
  <c r="X847" i="3"/>
  <c r="Y847" i="3" s="1"/>
  <c r="X846" i="3"/>
  <c r="X845" i="3"/>
  <c r="X844" i="3"/>
  <c r="X843" i="3"/>
  <c r="Y843" i="3" s="1"/>
  <c r="X842" i="3"/>
  <c r="X841" i="3"/>
  <c r="X840" i="3"/>
  <c r="X839" i="3"/>
  <c r="Y839" i="3" s="1"/>
  <c r="X838" i="3"/>
  <c r="X837" i="3"/>
  <c r="X836" i="3"/>
  <c r="X835" i="3"/>
  <c r="Y835" i="3" s="1"/>
  <c r="X834" i="3"/>
  <c r="X833" i="3"/>
  <c r="X832" i="3"/>
  <c r="X831" i="3"/>
  <c r="X830" i="3"/>
  <c r="X829" i="3"/>
  <c r="X828" i="3"/>
  <c r="X827" i="3"/>
  <c r="X826" i="3"/>
  <c r="X825" i="3"/>
  <c r="X824" i="3"/>
  <c r="X823" i="3"/>
  <c r="Y823" i="3" s="1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Y807" i="3" s="1"/>
  <c r="X806" i="3"/>
  <c r="X805" i="3"/>
  <c r="X804" i="3"/>
  <c r="X803" i="3"/>
  <c r="Y803" i="3" s="1"/>
  <c r="X802" i="3"/>
  <c r="X801" i="3"/>
  <c r="X800" i="3"/>
  <c r="X799" i="3"/>
  <c r="X798" i="3"/>
  <c r="X797" i="3"/>
  <c r="X796" i="3"/>
  <c r="X795" i="3"/>
  <c r="Y795" i="3" s="1"/>
  <c r="X794" i="3"/>
  <c r="X793" i="3"/>
  <c r="X792" i="3"/>
  <c r="X791" i="3"/>
  <c r="Y791" i="3" s="1"/>
  <c r="X790" i="3"/>
  <c r="X789" i="3"/>
  <c r="X788" i="3"/>
  <c r="X787" i="3"/>
  <c r="X786" i="3"/>
  <c r="X785" i="3"/>
  <c r="X784" i="3"/>
  <c r="X783" i="3"/>
  <c r="Y783" i="3" s="1"/>
  <c r="X782" i="3"/>
  <c r="X781" i="3"/>
  <c r="X780" i="3"/>
  <c r="X779" i="3"/>
  <c r="Y779" i="3" s="1"/>
  <c r="X778" i="3"/>
  <c r="X777" i="3"/>
  <c r="X776" i="3"/>
  <c r="X775" i="3"/>
  <c r="X774" i="3"/>
  <c r="X773" i="3"/>
  <c r="X772" i="3"/>
  <c r="X771" i="3"/>
  <c r="Y771" i="3" s="1"/>
  <c r="X770" i="3"/>
  <c r="X769" i="3"/>
  <c r="X768" i="3"/>
  <c r="X767" i="3"/>
  <c r="X766" i="3"/>
  <c r="X765" i="3"/>
  <c r="X764" i="3"/>
  <c r="X763" i="3"/>
  <c r="Y763" i="3" s="1"/>
  <c r="X762" i="3"/>
  <c r="X761" i="3"/>
  <c r="X760" i="3"/>
  <c r="X759" i="3"/>
  <c r="Y759" i="3" s="1"/>
  <c r="X758" i="3"/>
  <c r="X757" i="3"/>
  <c r="X756" i="3"/>
  <c r="X755" i="3"/>
  <c r="Y755" i="3" s="1"/>
  <c r="X754" i="3"/>
  <c r="X753" i="3"/>
  <c r="X752" i="3"/>
  <c r="X751" i="3"/>
  <c r="X750" i="3"/>
  <c r="X749" i="3"/>
  <c r="X748" i="3"/>
  <c r="X747" i="3"/>
  <c r="X746" i="3"/>
  <c r="X745" i="3"/>
  <c r="X744" i="3"/>
  <c r="X743" i="3"/>
  <c r="Y743" i="3" s="1"/>
  <c r="X742" i="3"/>
  <c r="X741" i="3"/>
  <c r="X740" i="3"/>
  <c r="X739" i="3"/>
  <c r="Y739" i="3" s="1"/>
  <c r="X738" i="3"/>
  <c r="X737" i="3"/>
  <c r="X736" i="3"/>
  <c r="X735" i="3"/>
  <c r="Y735" i="3" s="1"/>
  <c r="X734" i="3"/>
  <c r="X733" i="3"/>
  <c r="X732" i="3"/>
  <c r="X731" i="3"/>
  <c r="X730" i="3"/>
  <c r="X729" i="3"/>
  <c r="X728" i="3"/>
  <c r="X727" i="3"/>
  <c r="Y727" i="3" s="1"/>
  <c r="X726" i="3"/>
  <c r="X725" i="3"/>
  <c r="X724" i="3"/>
  <c r="X723" i="3"/>
  <c r="Y723" i="3" s="1"/>
  <c r="X722" i="3"/>
  <c r="X721" i="3"/>
  <c r="X720" i="3"/>
  <c r="X719" i="3"/>
  <c r="X718" i="3"/>
  <c r="X717" i="3"/>
  <c r="X716" i="3"/>
  <c r="X715" i="3"/>
  <c r="Y715" i="3" s="1"/>
  <c r="X714" i="3"/>
  <c r="X713" i="3"/>
  <c r="X712" i="3"/>
  <c r="X711" i="3"/>
  <c r="Y711" i="3" s="1"/>
  <c r="X710" i="3"/>
  <c r="X709" i="3"/>
  <c r="X708" i="3"/>
  <c r="X707" i="3"/>
  <c r="Y707" i="3" s="1"/>
  <c r="X706" i="3"/>
  <c r="X705" i="3"/>
  <c r="X704" i="3"/>
  <c r="X703" i="3"/>
  <c r="X702" i="3"/>
  <c r="X701" i="3"/>
  <c r="X700" i="3"/>
  <c r="X699" i="3"/>
  <c r="Y699" i="3" s="1"/>
  <c r="X698" i="3"/>
  <c r="X697" i="3"/>
  <c r="X696" i="3"/>
  <c r="X695" i="3"/>
  <c r="X694" i="3"/>
  <c r="X693" i="3"/>
  <c r="X692" i="3"/>
  <c r="X691" i="3"/>
  <c r="Y691" i="3" s="1"/>
  <c r="X690" i="3"/>
  <c r="X689" i="3"/>
  <c r="X688" i="3"/>
  <c r="X687" i="3"/>
  <c r="Y687" i="3" s="1"/>
  <c r="X686" i="3"/>
  <c r="X685" i="3"/>
  <c r="X684" i="3"/>
  <c r="X683" i="3"/>
  <c r="Y683" i="3" s="1"/>
  <c r="X682" i="3"/>
  <c r="X681" i="3"/>
  <c r="X680" i="3"/>
  <c r="X679" i="3"/>
  <c r="Y679" i="3" s="1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Y663" i="3" s="1"/>
  <c r="X662" i="3"/>
  <c r="X661" i="3"/>
  <c r="X660" i="3"/>
  <c r="X659" i="3"/>
  <c r="Y659" i="3" s="1"/>
  <c r="X658" i="3"/>
  <c r="X657" i="3"/>
  <c r="X656" i="3"/>
  <c r="X655" i="3"/>
  <c r="Y655" i="3" s="1"/>
  <c r="X654" i="3"/>
  <c r="X653" i="3"/>
  <c r="X652" i="3"/>
  <c r="X651" i="3"/>
  <c r="Y651" i="3" s="1"/>
  <c r="X650" i="3"/>
  <c r="X649" i="3"/>
  <c r="X648" i="3"/>
  <c r="X647" i="3"/>
  <c r="X646" i="3"/>
  <c r="X645" i="3"/>
  <c r="X644" i="3"/>
  <c r="X643" i="3"/>
  <c r="Y643" i="3" s="1"/>
  <c r="X642" i="3"/>
  <c r="X641" i="3"/>
  <c r="X640" i="3"/>
  <c r="X639" i="3"/>
  <c r="X638" i="3"/>
  <c r="X637" i="3"/>
  <c r="X636" i="3"/>
  <c r="X635" i="3"/>
  <c r="Y635" i="3" s="1"/>
  <c r="X634" i="3"/>
  <c r="X633" i="3"/>
  <c r="X632" i="3"/>
  <c r="X631" i="3"/>
  <c r="Y631" i="3" s="1"/>
  <c r="X630" i="3"/>
  <c r="X629" i="3"/>
  <c r="X628" i="3"/>
  <c r="X627" i="3"/>
  <c r="Y627" i="3" s="1"/>
  <c r="X626" i="3"/>
  <c r="X625" i="3"/>
  <c r="X624" i="3"/>
  <c r="X623" i="3"/>
  <c r="X622" i="3"/>
  <c r="X621" i="3"/>
  <c r="X620" i="3"/>
  <c r="X619" i="3"/>
  <c r="Y619" i="3" s="1"/>
  <c r="X618" i="3"/>
  <c r="X617" i="3"/>
  <c r="X616" i="3"/>
  <c r="X615" i="3"/>
  <c r="Y615" i="3" s="1"/>
  <c r="X614" i="3"/>
  <c r="X613" i="3"/>
  <c r="X612" i="3"/>
  <c r="X611" i="3"/>
  <c r="Y611" i="3" s="1"/>
  <c r="X610" i="3"/>
  <c r="X609" i="3"/>
  <c r="X608" i="3"/>
  <c r="X607" i="3"/>
  <c r="X606" i="3"/>
  <c r="X605" i="3"/>
  <c r="X604" i="3"/>
  <c r="X603" i="3"/>
  <c r="X602" i="3"/>
  <c r="X601" i="3"/>
  <c r="X600" i="3"/>
  <c r="X599" i="3"/>
  <c r="Y599" i="3" s="1"/>
  <c r="X598" i="3"/>
  <c r="X597" i="3"/>
  <c r="X596" i="3"/>
  <c r="X595" i="3"/>
  <c r="Y595" i="3" s="1"/>
  <c r="X594" i="3"/>
  <c r="X593" i="3"/>
  <c r="X592" i="3"/>
  <c r="X591" i="3"/>
  <c r="Y591" i="3" s="1"/>
  <c r="X590" i="3"/>
  <c r="X589" i="3"/>
  <c r="X588" i="3"/>
  <c r="X587" i="3"/>
  <c r="Y587" i="3" s="1"/>
  <c r="X586" i="3"/>
  <c r="X585" i="3"/>
  <c r="X584" i="3"/>
  <c r="X583" i="3"/>
  <c r="X582" i="3"/>
  <c r="X581" i="3"/>
  <c r="X580" i="3"/>
  <c r="X579" i="3"/>
  <c r="Y579" i="3" s="1"/>
  <c r="X578" i="3"/>
  <c r="X577" i="3"/>
  <c r="X576" i="3"/>
  <c r="X575" i="3"/>
  <c r="Y575" i="3" s="1"/>
  <c r="X574" i="3"/>
  <c r="X573" i="3"/>
  <c r="X572" i="3"/>
  <c r="X571" i="3"/>
  <c r="Y571" i="3" s="1"/>
  <c r="X570" i="3"/>
  <c r="X569" i="3"/>
  <c r="X568" i="3"/>
  <c r="X567" i="3"/>
  <c r="Y567" i="3" s="1"/>
  <c r="X566" i="3"/>
  <c r="X565" i="3"/>
  <c r="X564" i="3"/>
  <c r="X563" i="3"/>
  <c r="Y563" i="3" s="1"/>
  <c r="X562" i="3"/>
  <c r="X561" i="3"/>
  <c r="X560" i="3"/>
  <c r="X559" i="3"/>
  <c r="Y559" i="3" s="1"/>
  <c r="X558" i="3"/>
  <c r="X557" i="3"/>
  <c r="X556" i="3"/>
  <c r="X555" i="3"/>
  <c r="Y555" i="3" s="1"/>
  <c r="X554" i="3"/>
  <c r="X553" i="3"/>
  <c r="X552" i="3"/>
  <c r="X551" i="3"/>
  <c r="X550" i="3"/>
  <c r="X549" i="3"/>
  <c r="X548" i="3"/>
  <c r="X547" i="3"/>
  <c r="Y547" i="3" s="1"/>
  <c r="X546" i="3"/>
  <c r="X545" i="3"/>
  <c r="X544" i="3"/>
  <c r="X543" i="3"/>
  <c r="Y543" i="3" s="1"/>
  <c r="X542" i="3"/>
  <c r="X541" i="3"/>
  <c r="X540" i="3"/>
  <c r="X539" i="3"/>
  <c r="Y539" i="3" s="1"/>
  <c r="X538" i="3"/>
  <c r="X537" i="3"/>
  <c r="X536" i="3"/>
  <c r="X535" i="3"/>
  <c r="X534" i="3"/>
  <c r="X533" i="3"/>
  <c r="X532" i="3"/>
  <c r="X531" i="3"/>
  <c r="Y531" i="3" s="1"/>
  <c r="X530" i="3"/>
  <c r="X529" i="3"/>
  <c r="X528" i="3"/>
  <c r="X527" i="3"/>
  <c r="Y527" i="3" s="1"/>
  <c r="X526" i="3"/>
  <c r="X525" i="3"/>
  <c r="X524" i="3"/>
  <c r="X523" i="3"/>
  <c r="X522" i="3"/>
  <c r="X521" i="3"/>
  <c r="X520" i="3"/>
  <c r="X519" i="3"/>
  <c r="Y519" i="3" s="1"/>
  <c r="X518" i="3"/>
  <c r="X517" i="3"/>
  <c r="X516" i="3"/>
  <c r="X515" i="3"/>
  <c r="Y515" i="3" s="1"/>
  <c r="X514" i="3"/>
  <c r="X513" i="3"/>
  <c r="X512" i="3"/>
  <c r="X511" i="3"/>
  <c r="Y511" i="3" s="1"/>
  <c r="X510" i="3"/>
  <c r="X509" i="3"/>
  <c r="X508" i="3"/>
  <c r="X507" i="3"/>
  <c r="Y507" i="3" s="1"/>
  <c r="X506" i="3"/>
  <c r="X505" i="3"/>
  <c r="X504" i="3"/>
  <c r="X503" i="3"/>
  <c r="Y503" i="3" s="1"/>
  <c r="X502" i="3"/>
  <c r="X501" i="3"/>
  <c r="X500" i="3"/>
  <c r="X499" i="3"/>
  <c r="Y499" i="3" s="1"/>
  <c r="X498" i="3"/>
  <c r="X497" i="3"/>
  <c r="X496" i="3"/>
  <c r="X495" i="3"/>
  <c r="Y495" i="3" s="1"/>
  <c r="X494" i="3"/>
  <c r="X493" i="3"/>
  <c r="X492" i="3"/>
  <c r="X491" i="3"/>
  <c r="Y491" i="3" s="1"/>
  <c r="X490" i="3"/>
  <c r="X489" i="3"/>
  <c r="X488" i="3"/>
  <c r="X487" i="3"/>
  <c r="Y487" i="3" s="1"/>
  <c r="X486" i="3"/>
  <c r="X485" i="3"/>
  <c r="X484" i="3"/>
  <c r="X483" i="3"/>
  <c r="Y483" i="3" s="1"/>
  <c r="X482" i="3"/>
  <c r="X481" i="3"/>
  <c r="X480" i="3"/>
  <c r="X479" i="3"/>
  <c r="Y479" i="3" s="1"/>
  <c r="X478" i="3"/>
  <c r="X477" i="3"/>
  <c r="X476" i="3"/>
  <c r="X475" i="3"/>
  <c r="Y475" i="3" s="1"/>
  <c r="X474" i="3"/>
  <c r="X473" i="3"/>
  <c r="X472" i="3"/>
  <c r="X471" i="3"/>
  <c r="Y471" i="3" s="1"/>
  <c r="X470" i="3"/>
  <c r="X469" i="3"/>
  <c r="X468" i="3"/>
  <c r="X467" i="3"/>
  <c r="Y467" i="3" s="1"/>
  <c r="X466" i="3"/>
  <c r="X465" i="3"/>
  <c r="X464" i="3"/>
  <c r="X463" i="3"/>
  <c r="Y463" i="3" s="1"/>
  <c r="X462" i="3"/>
  <c r="X461" i="3"/>
  <c r="X460" i="3"/>
  <c r="X459" i="3"/>
  <c r="X458" i="3"/>
  <c r="X457" i="3"/>
  <c r="X456" i="3"/>
  <c r="X455" i="3"/>
  <c r="Y455" i="3" s="1"/>
  <c r="X454" i="3"/>
  <c r="X453" i="3"/>
  <c r="X452" i="3"/>
  <c r="X451" i="3"/>
  <c r="X450" i="3"/>
  <c r="X449" i="3"/>
  <c r="X448" i="3"/>
  <c r="X447" i="3"/>
  <c r="Y447" i="3" s="1"/>
  <c r="X446" i="3"/>
  <c r="X445" i="3"/>
  <c r="X444" i="3"/>
  <c r="X443" i="3"/>
  <c r="Y443" i="3" s="1"/>
  <c r="X442" i="3"/>
  <c r="X441" i="3"/>
  <c r="X440" i="3"/>
  <c r="X439" i="3"/>
  <c r="X438" i="3"/>
  <c r="X437" i="3"/>
  <c r="X436" i="3"/>
  <c r="X435" i="3"/>
  <c r="Y435" i="3" s="1"/>
  <c r="X434" i="3"/>
  <c r="X433" i="3"/>
  <c r="X432" i="3"/>
  <c r="X431" i="3"/>
  <c r="X430" i="3"/>
  <c r="X429" i="3"/>
  <c r="X428" i="3"/>
  <c r="X427" i="3"/>
  <c r="Y427" i="3" s="1"/>
  <c r="X426" i="3"/>
  <c r="X425" i="3"/>
  <c r="X424" i="3"/>
  <c r="X423" i="3"/>
  <c r="Y423" i="3" s="1"/>
  <c r="X422" i="3"/>
  <c r="X421" i="3"/>
  <c r="X420" i="3"/>
  <c r="X419" i="3"/>
  <c r="Y419" i="3" s="1"/>
  <c r="X418" i="3"/>
  <c r="X417" i="3"/>
  <c r="X416" i="3"/>
  <c r="X415" i="3"/>
  <c r="Y415" i="3" s="1"/>
  <c r="X414" i="3"/>
  <c r="X413" i="3"/>
  <c r="X412" i="3"/>
  <c r="X411" i="3"/>
  <c r="Y411" i="3" s="1"/>
  <c r="X410" i="3"/>
  <c r="X409" i="3"/>
  <c r="X408" i="3"/>
  <c r="X407" i="3"/>
  <c r="Y407" i="3" s="1"/>
  <c r="X406" i="3"/>
  <c r="X405" i="3"/>
  <c r="X404" i="3"/>
  <c r="X403" i="3"/>
  <c r="Y403" i="3" s="1"/>
  <c r="X402" i="3"/>
  <c r="X401" i="3"/>
  <c r="X400" i="3"/>
  <c r="X399" i="3"/>
  <c r="Y399" i="3" s="1"/>
  <c r="X398" i="3"/>
  <c r="X397" i="3"/>
  <c r="X396" i="3"/>
  <c r="X395" i="3"/>
  <c r="Y395" i="3" s="1"/>
  <c r="X394" i="3"/>
  <c r="X393" i="3"/>
  <c r="X392" i="3"/>
  <c r="X391" i="3"/>
  <c r="Y391" i="3" s="1"/>
  <c r="X390" i="3"/>
  <c r="X389" i="3"/>
  <c r="X388" i="3"/>
  <c r="X387" i="3"/>
  <c r="Y387" i="3" s="1"/>
  <c r="X386" i="3"/>
  <c r="X385" i="3"/>
  <c r="X384" i="3"/>
  <c r="X383" i="3"/>
  <c r="Y383" i="3" s="1"/>
  <c r="X382" i="3"/>
  <c r="X381" i="3"/>
  <c r="X380" i="3"/>
  <c r="X379" i="3"/>
  <c r="Y379" i="3" s="1"/>
  <c r="X378" i="3"/>
  <c r="X377" i="3"/>
  <c r="X376" i="3"/>
  <c r="X375" i="3"/>
  <c r="Y375" i="3" s="1"/>
  <c r="X374" i="3"/>
  <c r="X373" i="3"/>
  <c r="X372" i="3"/>
  <c r="X371" i="3"/>
  <c r="Y371" i="3" s="1"/>
  <c r="X370" i="3"/>
  <c r="X369" i="3"/>
  <c r="X368" i="3"/>
  <c r="X367" i="3"/>
  <c r="Y367" i="3" s="1"/>
  <c r="X366" i="3"/>
  <c r="X365" i="3"/>
  <c r="X364" i="3"/>
  <c r="X363" i="3"/>
  <c r="Y363" i="3" s="1"/>
  <c r="X362" i="3"/>
  <c r="X361" i="3"/>
  <c r="X360" i="3"/>
  <c r="X359" i="3"/>
  <c r="Y359" i="3" s="1"/>
  <c r="X358" i="3"/>
  <c r="X357" i="3"/>
  <c r="X356" i="3"/>
  <c r="X355" i="3"/>
  <c r="X354" i="3"/>
  <c r="X353" i="3"/>
  <c r="X352" i="3"/>
  <c r="X351" i="3"/>
  <c r="X350" i="3"/>
  <c r="X349" i="3"/>
  <c r="X348" i="3"/>
  <c r="X347" i="3"/>
  <c r="Y347" i="3" s="1"/>
  <c r="X346" i="3"/>
  <c r="X345" i="3"/>
  <c r="X344" i="3"/>
  <c r="X343" i="3"/>
  <c r="Y343" i="3" s="1"/>
  <c r="X342" i="3"/>
  <c r="X341" i="3"/>
  <c r="X340" i="3"/>
  <c r="X339" i="3"/>
  <c r="X338" i="3"/>
  <c r="X337" i="3"/>
  <c r="X336" i="3"/>
  <c r="X335" i="3"/>
  <c r="Y335" i="3" s="1"/>
  <c r="X334" i="3"/>
  <c r="X333" i="3"/>
  <c r="X332" i="3"/>
  <c r="X331" i="3"/>
  <c r="Y331" i="3" s="1"/>
  <c r="X330" i="3"/>
  <c r="X329" i="3"/>
  <c r="X328" i="3"/>
  <c r="X327" i="3"/>
  <c r="Y327" i="3" s="1"/>
  <c r="X326" i="3"/>
  <c r="X325" i="3"/>
  <c r="X324" i="3"/>
  <c r="X323" i="3"/>
  <c r="Y323" i="3" s="1"/>
  <c r="X322" i="3"/>
  <c r="X321" i="3"/>
  <c r="X320" i="3"/>
  <c r="X319" i="3"/>
  <c r="X318" i="3"/>
  <c r="X317" i="3"/>
  <c r="X316" i="3"/>
  <c r="X315" i="3"/>
  <c r="Y315" i="3" s="1"/>
  <c r="X314" i="3"/>
  <c r="X313" i="3"/>
  <c r="X312" i="3"/>
  <c r="X311" i="3"/>
  <c r="Y311" i="3" s="1"/>
  <c r="X310" i="3"/>
  <c r="X309" i="3"/>
  <c r="X308" i="3"/>
  <c r="X307" i="3"/>
  <c r="Y307" i="3" s="1"/>
  <c r="X306" i="3"/>
  <c r="X305" i="3"/>
  <c r="X304" i="3"/>
  <c r="X303" i="3"/>
  <c r="Y303" i="3" s="1"/>
  <c r="X302" i="3"/>
  <c r="X301" i="3"/>
  <c r="X300" i="3"/>
  <c r="X299" i="3"/>
  <c r="Y299" i="3" s="1"/>
  <c r="X298" i="3"/>
  <c r="X297" i="3"/>
  <c r="X296" i="3"/>
  <c r="X295" i="3"/>
  <c r="Y295" i="3" s="1"/>
  <c r="X294" i="3"/>
  <c r="X293" i="3"/>
  <c r="X292" i="3"/>
  <c r="X291" i="3"/>
  <c r="Y291" i="3" s="1"/>
  <c r="X290" i="3"/>
  <c r="X289" i="3"/>
  <c r="X288" i="3"/>
  <c r="X287" i="3"/>
  <c r="X286" i="3"/>
  <c r="X285" i="3"/>
  <c r="X284" i="3"/>
  <c r="X283" i="3"/>
  <c r="Y283" i="3" s="1"/>
  <c r="X282" i="3"/>
  <c r="X281" i="3"/>
  <c r="X280" i="3"/>
  <c r="X279" i="3"/>
  <c r="Y279" i="3" s="1"/>
  <c r="X278" i="3"/>
  <c r="X277" i="3"/>
  <c r="X276" i="3"/>
  <c r="X275" i="3"/>
  <c r="Y275" i="3" s="1"/>
  <c r="X274" i="3"/>
  <c r="X273" i="3"/>
  <c r="X272" i="3"/>
  <c r="X271" i="3"/>
  <c r="X270" i="3"/>
  <c r="X269" i="3"/>
  <c r="X268" i="3"/>
  <c r="X267" i="3"/>
  <c r="Y267" i="3" s="1"/>
  <c r="X266" i="3"/>
  <c r="X265" i="3"/>
  <c r="X264" i="3"/>
  <c r="X263" i="3"/>
  <c r="Y263" i="3" s="1"/>
  <c r="X262" i="3"/>
  <c r="X261" i="3"/>
  <c r="X260" i="3"/>
  <c r="X259" i="3"/>
  <c r="Y259" i="3" s="1"/>
  <c r="X258" i="3"/>
  <c r="X257" i="3"/>
  <c r="X256" i="3"/>
  <c r="X255" i="3"/>
  <c r="Y255" i="3" s="1"/>
  <c r="X254" i="3"/>
  <c r="X253" i="3"/>
  <c r="X252" i="3"/>
  <c r="X251" i="3"/>
  <c r="Y251" i="3" s="1"/>
  <c r="X250" i="3"/>
  <c r="X249" i="3"/>
  <c r="X248" i="3"/>
  <c r="X247" i="3"/>
  <c r="X246" i="3"/>
  <c r="X245" i="3"/>
  <c r="X244" i="3"/>
  <c r="X243" i="3"/>
  <c r="X242" i="3"/>
  <c r="X241" i="3"/>
  <c r="X240" i="3"/>
  <c r="X239" i="3"/>
  <c r="Y239" i="3" s="1"/>
  <c r="X238" i="3"/>
  <c r="X237" i="3"/>
  <c r="X236" i="3"/>
  <c r="X235" i="3"/>
  <c r="Y235" i="3" s="1"/>
  <c r="X234" i="3"/>
  <c r="X233" i="3"/>
  <c r="X232" i="3"/>
  <c r="X231" i="3"/>
  <c r="Y231" i="3" s="1"/>
  <c r="X230" i="3"/>
  <c r="X229" i="3"/>
  <c r="X228" i="3"/>
  <c r="X227" i="3"/>
  <c r="Y227" i="3" s="1"/>
  <c r="X226" i="3"/>
  <c r="X225" i="3"/>
  <c r="X224" i="3"/>
  <c r="X223" i="3"/>
  <c r="Y223" i="3" s="1"/>
  <c r="X222" i="3"/>
  <c r="X221" i="3"/>
  <c r="X220" i="3"/>
  <c r="X219" i="3"/>
  <c r="Y219" i="3" s="1"/>
  <c r="X218" i="3"/>
  <c r="X217" i="3"/>
  <c r="X216" i="3"/>
  <c r="X215" i="3"/>
  <c r="Y215" i="3" s="1"/>
  <c r="X214" i="3"/>
  <c r="X213" i="3"/>
  <c r="X212" i="3"/>
  <c r="X211" i="3"/>
  <c r="Y211" i="3" s="1"/>
  <c r="X210" i="3"/>
  <c r="X209" i="3"/>
  <c r="X208" i="3"/>
  <c r="X207" i="3"/>
  <c r="Y207" i="3" s="1"/>
  <c r="X206" i="3"/>
  <c r="X205" i="3"/>
  <c r="X204" i="3"/>
  <c r="X203" i="3"/>
  <c r="Y203" i="3" s="1"/>
  <c r="X202" i="3"/>
  <c r="X201" i="3"/>
  <c r="X200" i="3"/>
  <c r="X199" i="3"/>
  <c r="Y199" i="3" s="1"/>
  <c r="X198" i="3"/>
  <c r="X197" i="3"/>
  <c r="X196" i="3"/>
  <c r="X195" i="3"/>
  <c r="Y195" i="3" s="1"/>
  <c r="X194" i="3"/>
  <c r="X193" i="3"/>
  <c r="X192" i="3"/>
  <c r="X191" i="3"/>
  <c r="Y191" i="3" s="1"/>
  <c r="X190" i="3"/>
  <c r="X189" i="3"/>
  <c r="X188" i="3"/>
  <c r="X187" i="3"/>
  <c r="Y187" i="3" s="1"/>
  <c r="X186" i="3"/>
  <c r="X185" i="3"/>
  <c r="X184" i="3"/>
  <c r="X183" i="3"/>
  <c r="Y183" i="3" s="1"/>
  <c r="X182" i="3"/>
  <c r="X181" i="3"/>
  <c r="X180" i="3"/>
  <c r="X179" i="3"/>
  <c r="X178" i="3"/>
  <c r="X177" i="3"/>
  <c r="X176" i="3"/>
  <c r="X175" i="3"/>
  <c r="X174" i="3"/>
  <c r="X173" i="3"/>
  <c r="X172" i="3"/>
  <c r="X171" i="3"/>
  <c r="Y171" i="3" s="1"/>
  <c r="X170" i="3"/>
  <c r="X169" i="3"/>
  <c r="X168" i="3"/>
  <c r="X167" i="3"/>
  <c r="Y167" i="3" s="1"/>
  <c r="X166" i="3"/>
  <c r="X165" i="3"/>
  <c r="X164" i="3"/>
  <c r="X163" i="3"/>
  <c r="Y163" i="3" s="1"/>
  <c r="X162" i="3"/>
  <c r="X161" i="3"/>
  <c r="X160" i="3"/>
  <c r="X159" i="3"/>
  <c r="Y159" i="3" s="1"/>
  <c r="X158" i="3"/>
  <c r="X157" i="3"/>
  <c r="X156" i="3"/>
  <c r="X155" i="3"/>
  <c r="Y155" i="3" s="1"/>
  <c r="X154" i="3"/>
  <c r="X153" i="3"/>
  <c r="X152" i="3"/>
  <c r="X151" i="3"/>
  <c r="Y151" i="3" s="1"/>
  <c r="X150" i="3"/>
  <c r="X149" i="3"/>
  <c r="X148" i="3"/>
  <c r="X147" i="3"/>
  <c r="Y147" i="3" s="1"/>
  <c r="X146" i="3"/>
  <c r="X145" i="3"/>
  <c r="X144" i="3"/>
  <c r="X143" i="3"/>
  <c r="Y143" i="3" s="1"/>
  <c r="X142" i="3"/>
  <c r="X141" i="3"/>
  <c r="X140" i="3"/>
  <c r="X139" i="3"/>
  <c r="Y139" i="3" s="1"/>
  <c r="X138" i="3"/>
  <c r="X137" i="3"/>
  <c r="X136" i="3"/>
  <c r="X135" i="3"/>
  <c r="Y135" i="3" s="1"/>
  <c r="X134" i="3"/>
  <c r="X133" i="3"/>
  <c r="X132" i="3"/>
  <c r="X131" i="3"/>
  <c r="Y131" i="3" s="1"/>
  <c r="X130" i="3"/>
  <c r="X129" i="3"/>
  <c r="X128" i="3"/>
  <c r="X127" i="3"/>
  <c r="Y127" i="3" s="1"/>
  <c r="X126" i="3"/>
  <c r="X125" i="3"/>
  <c r="X124" i="3"/>
  <c r="X123" i="3"/>
  <c r="Y123" i="3" s="1"/>
  <c r="X122" i="3"/>
  <c r="X121" i="3"/>
  <c r="X120" i="3"/>
  <c r="X119" i="3"/>
  <c r="Y119" i="3" s="1"/>
  <c r="X118" i="3"/>
  <c r="X117" i="3"/>
  <c r="X116" i="3"/>
  <c r="X115" i="3"/>
  <c r="Y115" i="3" s="1"/>
  <c r="X114" i="3"/>
  <c r="X113" i="3"/>
  <c r="X112" i="3"/>
  <c r="X111" i="3"/>
  <c r="Y111" i="3" s="1"/>
  <c r="X110" i="3"/>
  <c r="X109" i="3"/>
  <c r="X108" i="3"/>
  <c r="X107" i="3"/>
  <c r="Y107" i="3" s="1"/>
  <c r="X106" i="3"/>
  <c r="X105" i="3"/>
  <c r="X104" i="3"/>
  <c r="X103" i="3"/>
  <c r="Y103" i="3" s="1"/>
  <c r="X102" i="3"/>
  <c r="X101" i="3"/>
  <c r="X100" i="3"/>
  <c r="X99" i="3"/>
  <c r="Y99" i="3" s="1"/>
  <c r="X98" i="3"/>
  <c r="X97" i="3"/>
  <c r="X96" i="3"/>
  <c r="X95" i="3"/>
  <c r="Y95" i="3" s="1"/>
  <c r="X94" i="3"/>
  <c r="X93" i="3"/>
  <c r="X92" i="3"/>
  <c r="X91" i="3"/>
  <c r="Y91" i="3" s="1"/>
  <c r="X90" i="3"/>
  <c r="X89" i="3"/>
  <c r="X88" i="3"/>
  <c r="X87" i="3"/>
  <c r="Y87" i="3" s="1"/>
  <c r="X86" i="3"/>
  <c r="X85" i="3"/>
  <c r="X84" i="3"/>
  <c r="X83" i="3"/>
  <c r="Y83" i="3" s="1"/>
  <c r="X82" i="3"/>
  <c r="X81" i="3"/>
  <c r="X80" i="3"/>
  <c r="X79" i="3"/>
  <c r="Y79" i="3" s="1"/>
  <c r="X78" i="3"/>
  <c r="X77" i="3"/>
  <c r="X76" i="3"/>
  <c r="X75" i="3"/>
  <c r="Y75" i="3" s="1"/>
  <c r="X74" i="3"/>
  <c r="X73" i="3"/>
  <c r="X72" i="3"/>
  <c r="X71" i="3"/>
  <c r="Y71" i="3" s="1"/>
  <c r="X70" i="3"/>
  <c r="X69" i="3"/>
  <c r="X68" i="3"/>
  <c r="X67" i="3"/>
  <c r="Y67" i="3" s="1"/>
  <c r="X66" i="3"/>
  <c r="X65" i="3"/>
  <c r="X64" i="3"/>
  <c r="X63" i="3"/>
  <c r="Y63" i="3" s="1"/>
  <c r="X62" i="3"/>
  <c r="X61" i="3"/>
  <c r="X60" i="3"/>
  <c r="X59" i="3"/>
  <c r="Y59" i="3" s="1"/>
  <c r="X58" i="3"/>
  <c r="X57" i="3"/>
  <c r="X56" i="3"/>
  <c r="X55" i="3"/>
  <c r="Y55" i="3" s="1"/>
  <c r="X54" i="3"/>
  <c r="X53" i="3"/>
  <c r="X52" i="3"/>
  <c r="X51" i="3"/>
  <c r="X50" i="3"/>
  <c r="X49" i="3"/>
  <c r="X48" i="3"/>
  <c r="X47" i="3"/>
  <c r="X46" i="3"/>
  <c r="X45" i="3"/>
  <c r="X44" i="3"/>
  <c r="X43" i="3"/>
  <c r="Y43" i="3" s="1"/>
  <c r="X42" i="3"/>
  <c r="X41" i="3"/>
  <c r="X40" i="3"/>
  <c r="X39" i="3"/>
  <c r="Y39" i="3" s="1"/>
  <c r="X38" i="3"/>
  <c r="X37" i="3"/>
  <c r="X36" i="3"/>
  <c r="X35" i="3"/>
  <c r="Y35" i="3" s="1"/>
  <c r="X34" i="3"/>
  <c r="X33" i="3"/>
  <c r="X32" i="3"/>
  <c r="X31" i="3"/>
  <c r="Y31" i="3" s="1"/>
  <c r="X30" i="3"/>
  <c r="X29" i="3"/>
  <c r="X28" i="3"/>
  <c r="X27" i="3"/>
  <c r="Y27" i="3" s="1"/>
  <c r="X26" i="3"/>
  <c r="X25" i="3"/>
  <c r="X24" i="3"/>
  <c r="X23" i="3"/>
  <c r="Y23" i="3" s="1"/>
  <c r="X22" i="3"/>
  <c r="X21" i="3"/>
  <c r="X20" i="3"/>
  <c r="X19" i="3"/>
  <c r="Y19" i="3" s="1"/>
  <c r="X18" i="3"/>
  <c r="X17" i="3"/>
  <c r="X16" i="3"/>
  <c r="X15" i="3"/>
  <c r="Y15" i="3" s="1"/>
  <c r="X14" i="3"/>
  <c r="X13" i="3"/>
  <c r="X12" i="3"/>
  <c r="X11" i="3"/>
  <c r="Y11" i="3" s="1"/>
  <c r="X10" i="3"/>
  <c r="X9" i="3"/>
  <c r="X8" i="3"/>
  <c r="X7" i="3"/>
  <c r="Y7" i="3" s="1"/>
  <c r="X6" i="3"/>
  <c r="X5" i="3"/>
  <c r="X4" i="3"/>
  <c r="X3" i="3"/>
  <c r="V1130" i="3"/>
  <c r="V1129" i="3"/>
  <c r="V1128" i="3"/>
  <c r="V1127" i="3"/>
  <c r="W1127" i="3" s="1"/>
  <c r="V1126" i="3"/>
  <c r="V1125" i="3"/>
  <c r="V1124" i="3"/>
  <c r="V1123" i="3"/>
  <c r="V1122" i="3"/>
  <c r="V1121" i="3"/>
  <c r="V1120" i="3"/>
  <c r="V1119" i="3"/>
  <c r="W1119" i="3" s="1"/>
  <c r="V1118" i="3"/>
  <c r="V1117" i="3"/>
  <c r="V1116" i="3"/>
  <c r="V1115" i="3"/>
  <c r="W1115" i="3" s="1"/>
  <c r="V1114" i="3"/>
  <c r="V1113" i="3"/>
  <c r="V1112" i="3"/>
  <c r="V1111" i="3"/>
  <c r="W1111" i="3" s="1"/>
  <c r="V1110" i="3"/>
  <c r="V1109" i="3"/>
  <c r="V1108" i="3"/>
  <c r="V1107" i="3"/>
  <c r="V1106" i="3"/>
  <c r="V1105" i="3"/>
  <c r="V1104" i="3"/>
  <c r="V1103" i="3"/>
  <c r="W1103" i="3" s="1"/>
  <c r="V1102" i="3"/>
  <c r="V1101" i="3"/>
  <c r="V1100" i="3"/>
  <c r="V1099" i="3"/>
  <c r="W1099" i="3" s="1"/>
  <c r="V1098" i="3"/>
  <c r="V1097" i="3"/>
  <c r="V1096" i="3"/>
  <c r="V1095" i="3"/>
  <c r="W1095" i="3" s="1"/>
  <c r="V1094" i="3"/>
  <c r="V1093" i="3"/>
  <c r="V1092" i="3"/>
  <c r="V1091" i="3"/>
  <c r="W1091" i="3" s="1"/>
  <c r="V1090" i="3"/>
  <c r="V1089" i="3"/>
  <c r="V1088" i="3"/>
  <c r="V1087" i="3"/>
  <c r="V1086" i="3"/>
  <c r="V1085" i="3"/>
  <c r="V1084" i="3"/>
  <c r="V1083" i="3"/>
  <c r="W1083" i="3" s="1"/>
  <c r="V1082" i="3"/>
  <c r="V1081" i="3"/>
  <c r="V1080" i="3"/>
  <c r="V1079" i="3"/>
  <c r="W1079" i="3" s="1"/>
  <c r="V1078" i="3"/>
  <c r="V1077" i="3"/>
  <c r="V1076" i="3"/>
  <c r="V1075" i="3"/>
  <c r="W1075" i="3" s="1"/>
  <c r="V1074" i="3"/>
  <c r="V1073" i="3"/>
  <c r="V1072" i="3"/>
  <c r="V1071" i="3"/>
  <c r="W1071" i="3" s="1"/>
  <c r="V1070" i="3"/>
  <c r="V1069" i="3"/>
  <c r="V1068" i="3"/>
  <c r="V1067" i="3"/>
  <c r="V1066" i="3"/>
  <c r="V1065" i="3"/>
  <c r="V1064" i="3"/>
  <c r="V1063" i="3"/>
  <c r="W1063" i="3" s="1"/>
  <c r="V1062" i="3"/>
  <c r="V1061" i="3"/>
  <c r="V1060" i="3"/>
  <c r="V1059" i="3"/>
  <c r="W1059" i="3" s="1"/>
  <c r="V1058" i="3"/>
  <c r="V1057" i="3"/>
  <c r="V1056" i="3"/>
  <c r="V1055" i="3"/>
  <c r="W1055" i="3" s="1"/>
  <c r="V1054" i="3"/>
  <c r="V1053" i="3"/>
  <c r="V1052" i="3"/>
  <c r="V1051" i="3"/>
  <c r="W1051" i="3" s="1"/>
  <c r="V1050" i="3"/>
  <c r="V1049" i="3"/>
  <c r="V1048" i="3"/>
  <c r="V1047" i="3"/>
  <c r="W1047" i="3" s="1"/>
  <c r="V1046" i="3"/>
  <c r="V1045" i="3"/>
  <c r="V1044" i="3"/>
  <c r="V1043" i="3"/>
  <c r="W1043" i="3" s="1"/>
  <c r="V1042" i="3"/>
  <c r="V1041" i="3"/>
  <c r="V1040" i="3"/>
  <c r="V1039" i="3"/>
  <c r="W1039" i="3" s="1"/>
  <c r="V1038" i="3"/>
  <c r="V1037" i="3"/>
  <c r="V1036" i="3"/>
  <c r="V1035" i="3"/>
  <c r="W1035" i="3" s="1"/>
  <c r="V1034" i="3"/>
  <c r="V1033" i="3"/>
  <c r="V1032" i="3"/>
  <c r="V1031" i="3"/>
  <c r="V1030" i="3"/>
  <c r="V1029" i="3"/>
  <c r="V1028" i="3"/>
  <c r="V1027" i="3"/>
  <c r="V1026" i="3"/>
  <c r="V1025" i="3"/>
  <c r="V1024" i="3"/>
  <c r="V1023" i="3"/>
  <c r="W1023" i="3" s="1"/>
  <c r="V1022" i="3"/>
  <c r="V1021" i="3"/>
  <c r="V1020" i="3"/>
  <c r="V1019" i="3"/>
  <c r="V1018" i="3"/>
  <c r="V1017" i="3"/>
  <c r="V1016" i="3"/>
  <c r="V1015" i="3"/>
  <c r="W1015" i="3" s="1"/>
  <c r="V1014" i="3"/>
  <c r="V1013" i="3"/>
  <c r="V1012" i="3"/>
  <c r="V1011" i="3"/>
  <c r="W1011" i="3" s="1"/>
  <c r="V1010" i="3"/>
  <c r="V1009" i="3"/>
  <c r="V1008" i="3"/>
  <c r="V1007" i="3"/>
  <c r="W1007" i="3" s="1"/>
  <c r="V1006" i="3"/>
  <c r="V1005" i="3"/>
  <c r="V1004" i="3"/>
  <c r="V1003" i="3"/>
  <c r="W1003" i="3" s="1"/>
  <c r="V1002" i="3"/>
  <c r="V1001" i="3"/>
  <c r="V1000" i="3"/>
  <c r="V999" i="3"/>
  <c r="W999" i="3" s="1"/>
  <c r="V998" i="3"/>
  <c r="V997" i="3"/>
  <c r="V996" i="3"/>
  <c r="V995" i="3"/>
  <c r="W995" i="3" s="1"/>
  <c r="V994" i="3"/>
  <c r="V993" i="3"/>
  <c r="V992" i="3"/>
  <c r="V991" i="3"/>
  <c r="V990" i="3"/>
  <c r="V989" i="3"/>
  <c r="V988" i="3"/>
  <c r="V987" i="3"/>
  <c r="V986" i="3"/>
  <c r="V985" i="3"/>
  <c r="V984" i="3"/>
  <c r="V983" i="3"/>
  <c r="W983" i="3" s="1"/>
  <c r="V982" i="3"/>
  <c r="V981" i="3"/>
  <c r="V980" i="3"/>
  <c r="V979" i="3"/>
  <c r="W979" i="3" s="1"/>
  <c r="V978" i="3"/>
  <c r="V977" i="3"/>
  <c r="V976" i="3"/>
  <c r="V975" i="3"/>
  <c r="W975" i="3" s="1"/>
  <c r="V974" i="3"/>
  <c r="V973" i="3"/>
  <c r="V972" i="3"/>
  <c r="V971" i="3"/>
  <c r="W971" i="3" s="1"/>
  <c r="V970" i="3"/>
  <c r="V969" i="3"/>
  <c r="V968" i="3"/>
  <c r="V967" i="3"/>
  <c r="W967" i="3" s="1"/>
  <c r="V966" i="3"/>
  <c r="V965" i="3"/>
  <c r="V964" i="3"/>
  <c r="V963" i="3"/>
  <c r="W963" i="3" s="1"/>
  <c r="V962" i="3"/>
  <c r="V961" i="3"/>
  <c r="V960" i="3"/>
  <c r="V959" i="3"/>
  <c r="W959" i="3" s="1"/>
  <c r="V958" i="3"/>
  <c r="V957" i="3"/>
  <c r="V956" i="3"/>
  <c r="V955" i="3"/>
  <c r="W955" i="3" s="1"/>
  <c r="V954" i="3"/>
  <c r="V953" i="3"/>
  <c r="V952" i="3"/>
  <c r="V951" i="3"/>
  <c r="W951" i="3" s="1"/>
  <c r="V950" i="3"/>
  <c r="V949" i="3"/>
  <c r="V948" i="3"/>
  <c r="V947" i="3"/>
  <c r="V946" i="3"/>
  <c r="V945" i="3"/>
  <c r="V944" i="3"/>
  <c r="V943" i="3"/>
  <c r="V942" i="3"/>
  <c r="V941" i="3"/>
  <c r="V940" i="3"/>
  <c r="V939" i="3"/>
  <c r="V938" i="3"/>
  <c r="V937" i="3"/>
  <c r="V936" i="3"/>
  <c r="V935" i="3"/>
  <c r="W935" i="3" s="1"/>
  <c r="V934" i="3"/>
  <c r="V933" i="3"/>
  <c r="V932" i="3"/>
  <c r="V931" i="3"/>
  <c r="W931" i="3" s="1"/>
  <c r="V930" i="3"/>
  <c r="V929" i="3"/>
  <c r="V928" i="3"/>
  <c r="V927" i="3"/>
  <c r="W927" i="3" s="1"/>
  <c r="V926" i="3"/>
  <c r="V925" i="3"/>
  <c r="V924" i="3"/>
  <c r="V923" i="3"/>
  <c r="W923" i="3" s="1"/>
  <c r="V922" i="3"/>
  <c r="V921" i="3"/>
  <c r="V920" i="3"/>
  <c r="V919" i="3"/>
  <c r="W919" i="3" s="1"/>
  <c r="V918" i="3"/>
  <c r="V917" i="3"/>
  <c r="V916" i="3"/>
  <c r="V915" i="3"/>
  <c r="W915" i="3" s="1"/>
  <c r="V914" i="3"/>
  <c r="V913" i="3"/>
  <c r="V912" i="3"/>
  <c r="V911" i="3"/>
  <c r="W911" i="3" s="1"/>
  <c r="V910" i="3"/>
  <c r="V909" i="3"/>
  <c r="V908" i="3"/>
  <c r="V907" i="3"/>
  <c r="W907" i="3" s="1"/>
  <c r="V906" i="3"/>
  <c r="V905" i="3"/>
  <c r="V904" i="3"/>
  <c r="V903" i="3"/>
  <c r="V902" i="3"/>
  <c r="V901" i="3"/>
  <c r="V900" i="3"/>
  <c r="V899" i="3"/>
  <c r="V898" i="3"/>
  <c r="V897" i="3"/>
  <c r="V896" i="3"/>
  <c r="V895" i="3"/>
  <c r="W895" i="3" s="1"/>
  <c r="V894" i="3"/>
  <c r="V893" i="3"/>
  <c r="V892" i="3"/>
  <c r="V891" i="3"/>
  <c r="V890" i="3"/>
  <c r="V889" i="3"/>
  <c r="V888" i="3"/>
  <c r="V887" i="3"/>
  <c r="W887" i="3" s="1"/>
  <c r="V886" i="3"/>
  <c r="V885" i="3"/>
  <c r="V884" i="3"/>
  <c r="V883" i="3"/>
  <c r="W883" i="3" s="1"/>
  <c r="V882" i="3"/>
  <c r="V881" i="3"/>
  <c r="V880" i="3"/>
  <c r="V879" i="3"/>
  <c r="W879" i="3" s="1"/>
  <c r="V878" i="3"/>
  <c r="V877" i="3"/>
  <c r="V876" i="3"/>
  <c r="V875" i="3"/>
  <c r="W875" i="3" s="1"/>
  <c r="V874" i="3"/>
  <c r="V873" i="3"/>
  <c r="V872" i="3"/>
  <c r="V871" i="3"/>
  <c r="W871" i="3" s="1"/>
  <c r="V870" i="3"/>
  <c r="V869" i="3"/>
  <c r="V868" i="3"/>
  <c r="V867" i="3"/>
  <c r="W867" i="3" s="1"/>
  <c r="V866" i="3"/>
  <c r="V865" i="3"/>
  <c r="V864" i="3"/>
  <c r="V863" i="3"/>
  <c r="V862" i="3"/>
  <c r="V861" i="3"/>
  <c r="V860" i="3"/>
  <c r="V859" i="3"/>
  <c r="V858" i="3"/>
  <c r="V857" i="3"/>
  <c r="V856" i="3"/>
  <c r="V855" i="3"/>
  <c r="W855" i="3" s="1"/>
  <c r="V854" i="3"/>
  <c r="V853" i="3"/>
  <c r="V852" i="3"/>
  <c r="V851" i="3"/>
  <c r="W851" i="3" s="1"/>
  <c r="V850" i="3"/>
  <c r="V849" i="3"/>
  <c r="V848" i="3"/>
  <c r="V847" i="3"/>
  <c r="W847" i="3" s="1"/>
  <c r="V846" i="3"/>
  <c r="V845" i="3"/>
  <c r="V844" i="3"/>
  <c r="V843" i="3"/>
  <c r="W843" i="3" s="1"/>
  <c r="V842" i="3"/>
  <c r="V841" i="3"/>
  <c r="V840" i="3"/>
  <c r="V839" i="3"/>
  <c r="W839" i="3" s="1"/>
  <c r="V838" i="3"/>
  <c r="V837" i="3"/>
  <c r="V836" i="3"/>
  <c r="V835" i="3"/>
  <c r="W835" i="3" s="1"/>
  <c r="V834" i="3"/>
  <c r="V833" i="3"/>
  <c r="V832" i="3"/>
  <c r="V831" i="3"/>
  <c r="W831" i="3" s="1"/>
  <c r="V830" i="3"/>
  <c r="V829" i="3"/>
  <c r="V828" i="3"/>
  <c r="V827" i="3"/>
  <c r="W827" i="3" s="1"/>
  <c r="V826" i="3"/>
  <c r="V825" i="3"/>
  <c r="V824" i="3"/>
  <c r="V823" i="3"/>
  <c r="W823" i="3" s="1"/>
  <c r="V822" i="3"/>
  <c r="V821" i="3"/>
  <c r="V820" i="3"/>
  <c r="V819" i="3"/>
  <c r="V818" i="3"/>
  <c r="V817" i="3"/>
  <c r="V816" i="3"/>
  <c r="V815" i="3"/>
  <c r="V814" i="3"/>
  <c r="V813" i="3"/>
  <c r="V812" i="3"/>
  <c r="V811" i="3"/>
  <c r="V810" i="3"/>
  <c r="V809" i="3"/>
  <c r="V808" i="3"/>
  <c r="V807" i="3"/>
  <c r="W807" i="3" s="1"/>
  <c r="V806" i="3"/>
  <c r="V805" i="3"/>
  <c r="V804" i="3"/>
  <c r="V803" i="3"/>
  <c r="W803" i="3" s="1"/>
  <c r="V802" i="3"/>
  <c r="V801" i="3"/>
  <c r="V800" i="3"/>
  <c r="V799" i="3"/>
  <c r="W799" i="3" s="1"/>
  <c r="V798" i="3"/>
  <c r="V797" i="3"/>
  <c r="V796" i="3"/>
  <c r="V795" i="3"/>
  <c r="W795" i="3" s="1"/>
  <c r="V794" i="3"/>
  <c r="V793" i="3"/>
  <c r="V792" i="3"/>
  <c r="V791" i="3"/>
  <c r="W791" i="3" s="1"/>
  <c r="V790" i="3"/>
  <c r="V789" i="3"/>
  <c r="V788" i="3"/>
  <c r="V787" i="3"/>
  <c r="W787" i="3" s="1"/>
  <c r="V786" i="3"/>
  <c r="V785" i="3"/>
  <c r="V784" i="3"/>
  <c r="V783" i="3"/>
  <c r="W783" i="3" s="1"/>
  <c r="V782" i="3"/>
  <c r="V781" i="3"/>
  <c r="V780" i="3"/>
  <c r="V779" i="3"/>
  <c r="W779" i="3" s="1"/>
  <c r="V778" i="3"/>
  <c r="V777" i="3"/>
  <c r="V776" i="3"/>
  <c r="V775" i="3"/>
  <c r="V774" i="3"/>
  <c r="V773" i="3"/>
  <c r="V772" i="3"/>
  <c r="V771" i="3"/>
  <c r="W771" i="3" s="1"/>
  <c r="V770" i="3"/>
  <c r="V769" i="3"/>
  <c r="V768" i="3"/>
  <c r="V767" i="3"/>
  <c r="W767" i="3" s="1"/>
  <c r="V766" i="3"/>
  <c r="V765" i="3"/>
  <c r="V764" i="3"/>
  <c r="V763" i="3"/>
  <c r="W763" i="3" s="1"/>
  <c r="V762" i="3"/>
  <c r="V761" i="3"/>
  <c r="V760" i="3"/>
  <c r="V759" i="3"/>
  <c r="V758" i="3"/>
  <c r="V757" i="3"/>
  <c r="V756" i="3"/>
  <c r="V755" i="3"/>
  <c r="W755" i="3" s="1"/>
  <c r="V754" i="3"/>
  <c r="V753" i="3"/>
  <c r="V752" i="3"/>
  <c r="V751" i="3"/>
  <c r="V750" i="3"/>
  <c r="V749" i="3"/>
  <c r="V748" i="3"/>
  <c r="V747" i="3"/>
  <c r="V746" i="3"/>
  <c r="V745" i="3"/>
  <c r="V744" i="3"/>
  <c r="V743" i="3"/>
  <c r="W743" i="3" s="1"/>
  <c r="V742" i="3"/>
  <c r="V741" i="3"/>
  <c r="V740" i="3"/>
  <c r="V739" i="3"/>
  <c r="V738" i="3"/>
  <c r="V737" i="3"/>
  <c r="V736" i="3"/>
  <c r="V735" i="3"/>
  <c r="V734" i="3"/>
  <c r="V733" i="3"/>
  <c r="V732" i="3"/>
  <c r="V731" i="3"/>
  <c r="W731" i="3" s="1"/>
  <c r="V730" i="3"/>
  <c r="V729" i="3"/>
  <c r="V728" i="3"/>
  <c r="V727" i="3"/>
  <c r="W727" i="3" s="1"/>
  <c r="V726" i="3"/>
  <c r="V725" i="3"/>
  <c r="V724" i="3"/>
  <c r="V723" i="3"/>
  <c r="V722" i="3"/>
  <c r="V721" i="3"/>
  <c r="V720" i="3"/>
  <c r="V719" i="3"/>
  <c r="W719" i="3" s="1"/>
  <c r="V718" i="3"/>
  <c r="V717" i="3"/>
  <c r="V716" i="3"/>
  <c r="V715" i="3"/>
  <c r="W715" i="3" s="1"/>
  <c r="V714" i="3"/>
  <c r="V713" i="3"/>
  <c r="V712" i="3"/>
  <c r="V711" i="3"/>
  <c r="W711" i="3" s="1"/>
  <c r="V710" i="3"/>
  <c r="V709" i="3"/>
  <c r="V708" i="3"/>
  <c r="V707" i="3"/>
  <c r="V706" i="3"/>
  <c r="V705" i="3"/>
  <c r="V704" i="3"/>
  <c r="V703" i="3"/>
  <c r="W703" i="3" s="1"/>
  <c r="V702" i="3"/>
  <c r="V701" i="3"/>
  <c r="V700" i="3"/>
  <c r="V699" i="3"/>
  <c r="W699" i="3" s="1"/>
  <c r="V698" i="3"/>
  <c r="V697" i="3"/>
  <c r="V696" i="3"/>
  <c r="V695" i="3"/>
  <c r="V694" i="3"/>
  <c r="V693" i="3"/>
  <c r="V692" i="3"/>
  <c r="V691" i="3"/>
  <c r="W691" i="3" s="1"/>
  <c r="V690" i="3"/>
  <c r="V689" i="3"/>
  <c r="V688" i="3"/>
  <c r="V687" i="3"/>
  <c r="V686" i="3"/>
  <c r="V685" i="3"/>
  <c r="V684" i="3"/>
  <c r="V683" i="3"/>
  <c r="V682" i="3"/>
  <c r="V681" i="3"/>
  <c r="V680" i="3"/>
  <c r="V679" i="3"/>
  <c r="V678" i="3"/>
  <c r="V677" i="3"/>
  <c r="V676" i="3"/>
  <c r="V675" i="3"/>
  <c r="W675" i="3" s="1"/>
  <c r="V674" i="3"/>
  <c r="V673" i="3"/>
  <c r="V672" i="3"/>
  <c r="V671" i="3"/>
  <c r="W671" i="3" s="1"/>
  <c r="V670" i="3"/>
  <c r="V669" i="3"/>
  <c r="V668" i="3"/>
  <c r="V667" i="3"/>
  <c r="W667" i="3" s="1"/>
  <c r="V666" i="3"/>
  <c r="V665" i="3"/>
  <c r="V664" i="3"/>
  <c r="V663" i="3"/>
  <c r="W663" i="3" s="1"/>
  <c r="V662" i="3"/>
  <c r="V661" i="3"/>
  <c r="V660" i="3"/>
  <c r="V659" i="3"/>
  <c r="V658" i="3"/>
  <c r="V657" i="3"/>
  <c r="V656" i="3"/>
  <c r="V655" i="3"/>
  <c r="W655" i="3" s="1"/>
  <c r="V654" i="3"/>
  <c r="V653" i="3"/>
  <c r="V652" i="3"/>
  <c r="V651" i="3"/>
  <c r="W651" i="3" s="1"/>
  <c r="V650" i="3"/>
  <c r="V649" i="3"/>
  <c r="V648" i="3"/>
  <c r="V647" i="3"/>
  <c r="W647" i="3" s="1"/>
  <c r="V646" i="3"/>
  <c r="V645" i="3"/>
  <c r="V644" i="3"/>
  <c r="V643" i="3"/>
  <c r="W643" i="3" s="1"/>
  <c r="V642" i="3"/>
  <c r="V641" i="3"/>
  <c r="V640" i="3"/>
  <c r="V639" i="3"/>
  <c r="W639" i="3" s="1"/>
  <c r="V638" i="3"/>
  <c r="V637" i="3"/>
  <c r="V636" i="3"/>
  <c r="V635" i="3"/>
  <c r="W635" i="3" s="1"/>
  <c r="V634" i="3"/>
  <c r="V633" i="3"/>
  <c r="V632" i="3"/>
  <c r="V631" i="3"/>
  <c r="W631" i="3" s="1"/>
  <c r="V630" i="3"/>
  <c r="V629" i="3"/>
  <c r="V628" i="3"/>
  <c r="V627" i="3"/>
  <c r="W627" i="3" s="1"/>
  <c r="V626" i="3"/>
  <c r="V625" i="3"/>
  <c r="V624" i="3"/>
  <c r="V623" i="3"/>
  <c r="W623" i="3" s="1"/>
  <c r="V622" i="3"/>
  <c r="V621" i="3"/>
  <c r="V620" i="3"/>
  <c r="V619" i="3"/>
  <c r="W619" i="3" s="1"/>
  <c r="V618" i="3"/>
  <c r="V617" i="3"/>
  <c r="V616" i="3"/>
  <c r="V615" i="3"/>
  <c r="W615" i="3" s="1"/>
  <c r="V614" i="3"/>
  <c r="V613" i="3"/>
  <c r="V612" i="3"/>
  <c r="V611" i="3"/>
  <c r="W611" i="3" s="1"/>
  <c r="V610" i="3"/>
  <c r="V609" i="3"/>
  <c r="V608" i="3"/>
  <c r="V607" i="3"/>
  <c r="W607" i="3" s="1"/>
  <c r="V606" i="3"/>
  <c r="V605" i="3"/>
  <c r="V604" i="3"/>
  <c r="V603" i="3"/>
  <c r="W603" i="3" s="1"/>
  <c r="V602" i="3"/>
  <c r="V601" i="3"/>
  <c r="V600" i="3"/>
  <c r="V599" i="3"/>
  <c r="W599" i="3" s="1"/>
  <c r="V598" i="3"/>
  <c r="V597" i="3"/>
  <c r="V596" i="3"/>
  <c r="V595" i="3"/>
  <c r="W595" i="3" s="1"/>
  <c r="V594" i="3"/>
  <c r="V593" i="3"/>
  <c r="V592" i="3"/>
  <c r="V591" i="3"/>
  <c r="W591" i="3" s="1"/>
  <c r="V590" i="3"/>
  <c r="V589" i="3"/>
  <c r="V588" i="3"/>
  <c r="V587" i="3"/>
  <c r="W587" i="3" s="1"/>
  <c r="V586" i="3"/>
  <c r="V585" i="3"/>
  <c r="V584" i="3"/>
  <c r="V583" i="3"/>
  <c r="W583" i="3" s="1"/>
  <c r="V582" i="3"/>
  <c r="V581" i="3"/>
  <c r="V580" i="3"/>
  <c r="V579" i="3"/>
  <c r="W579" i="3" s="1"/>
  <c r="V578" i="3"/>
  <c r="V577" i="3"/>
  <c r="V576" i="3"/>
  <c r="V575" i="3"/>
  <c r="W575" i="3" s="1"/>
  <c r="V574" i="3"/>
  <c r="V573" i="3"/>
  <c r="V572" i="3"/>
  <c r="V571" i="3"/>
  <c r="V570" i="3"/>
  <c r="V569" i="3"/>
  <c r="V568" i="3"/>
  <c r="V567" i="3"/>
  <c r="W567" i="3" s="1"/>
  <c r="V566" i="3"/>
  <c r="V565" i="3"/>
  <c r="V564" i="3"/>
  <c r="V563" i="3"/>
  <c r="W563" i="3" s="1"/>
  <c r="V562" i="3"/>
  <c r="V561" i="3"/>
  <c r="V560" i="3"/>
  <c r="V559" i="3"/>
  <c r="W559" i="3" s="1"/>
  <c r="V558" i="3"/>
  <c r="V557" i="3"/>
  <c r="V556" i="3"/>
  <c r="V555" i="3"/>
  <c r="W555" i="3" s="1"/>
  <c r="V554" i="3"/>
  <c r="V553" i="3"/>
  <c r="V552" i="3"/>
  <c r="V551" i="3"/>
  <c r="W551" i="3" s="1"/>
  <c r="V550" i="3"/>
  <c r="V549" i="3"/>
  <c r="V548" i="3"/>
  <c r="V547" i="3"/>
  <c r="W547" i="3" s="1"/>
  <c r="V546" i="3"/>
  <c r="V545" i="3"/>
  <c r="V544" i="3"/>
  <c r="V543" i="3"/>
  <c r="W543" i="3" s="1"/>
  <c r="V542" i="3"/>
  <c r="V541" i="3"/>
  <c r="V540" i="3"/>
  <c r="V539" i="3"/>
  <c r="W539" i="3" s="1"/>
  <c r="V538" i="3"/>
  <c r="V537" i="3"/>
  <c r="V536" i="3"/>
  <c r="V535" i="3"/>
  <c r="W535" i="3" s="1"/>
  <c r="V534" i="3"/>
  <c r="V533" i="3"/>
  <c r="V532" i="3"/>
  <c r="V531" i="3"/>
  <c r="W531" i="3" s="1"/>
  <c r="V530" i="3"/>
  <c r="V529" i="3"/>
  <c r="V528" i="3"/>
  <c r="V527" i="3"/>
  <c r="W527" i="3" s="1"/>
  <c r="V526" i="3"/>
  <c r="V525" i="3"/>
  <c r="V524" i="3"/>
  <c r="V523" i="3"/>
  <c r="W523" i="3" s="1"/>
  <c r="V522" i="3"/>
  <c r="V521" i="3"/>
  <c r="V520" i="3"/>
  <c r="V519" i="3"/>
  <c r="V518" i="3"/>
  <c r="V517" i="3"/>
  <c r="V516" i="3"/>
  <c r="V515" i="3"/>
  <c r="W515" i="3" s="1"/>
  <c r="V514" i="3"/>
  <c r="V513" i="3"/>
  <c r="V512" i="3"/>
  <c r="V511" i="3"/>
  <c r="W511" i="3" s="1"/>
  <c r="V510" i="3"/>
  <c r="V509" i="3"/>
  <c r="V508" i="3"/>
  <c r="V507" i="3"/>
  <c r="W507" i="3" s="1"/>
  <c r="V506" i="3"/>
  <c r="V505" i="3"/>
  <c r="V504" i="3"/>
  <c r="V503" i="3"/>
  <c r="W503" i="3" s="1"/>
  <c r="V502" i="3"/>
  <c r="V501" i="3"/>
  <c r="V500" i="3"/>
  <c r="V499" i="3"/>
  <c r="V498" i="3"/>
  <c r="V497" i="3"/>
  <c r="V496" i="3"/>
  <c r="V495" i="3"/>
  <c r="V494" i="3"/>
  <c r="V493" i="3"/>
  <c r="V492" i="3"/>
  <c r="V491" i="3"/>
  <c r="V490" i="3"/>
  <c r="V489" i="3"/>
  <c r="V488" i="3"/>
  <c r="V487" i="3"/>
  <c r="W487" i="3" s="1"/>
  <c r="V486" i="3"/>
  <c r="V485" i="3"/>
  <c r="V484" i="3"/>
  <c r="V483" i="3"/>
  <c r="W483" i="3" s="1"/>
  <c r="V482" i="3"/>
  <c r="V481" i="3"/>
  <c r="V480" i="3"/>
  <c r="V479" i="3"/>
  <c r="W479" i="3" s="1"/>
  <c r="V478" i="3"/>
  <c r="V477" i="3"/>
  <c r="V476" i="3"/>
  <c r="V475" i="3"/>
  <c r="W475" i="3" s="1"/>
  <c r="V474" i="3"/>
  <c r="V473" i="3"/>
  <c r="V472" i="3"/>
  <c r="V471" i="3"/>
  <c r="W471" i="3" s="1"/>
  <c r="V470" i="3"/>
  <c r="V469" i="3"/>
  <c r="V468" i="3"/>
  <c r="V467" i="3"/>
  <c r="W467" i="3" s="1"/>
  <c r="V466" i="3"/>
  <c r="V465" i="3"/>
  <c r="V464" i="3"/>
  <c r="V463" i="3"/>
  <c r="W463" i="3" s="1"/>
  <c r="V462" i="3"/>
  <c r="V461" i="3"/>
  <c r="V460" i="3"/>
  <c r="V459" i="3"/>
  <c r="W459" i="3" s="1"/>
  <c r="V458" i="3"/>
  <c r="V457" i="3"/>
  <c r="V456" i="3"/>
  <c r="V455" i="3"/>
  <c r="W455" i="3" s="1"/>
  <c r="V454" i="3"/>
  <c r="V453" i="3"/>
  <c r="V452" i="3"/>
  <c r="V451" i="3"/>
  <c r="W451" i="3" s="1"/>
  <c r="V450" i="3"/>
  <c r="V449" i="3"/>
  <c r="V448" i="3"/>
  <c r="V447" i="3"/>
  <c r="W447" i="3" s="1"/>
  <c r="V446" i="3"/>
  <c r="V445" i="3"/>
  <c r="V444" i="3"/>
  <c r="V443" i="3"/>
  <c r="V442" i="3"/>
  <c r="V441" i="3"/>
  <c r="V440" i="3"/>
  <c r="V439" i="3"/>
  <c r="W439" i="3" s="1"/>
  <c r="V438" i="3"/>
  <c r="V437" i="3"/>
  <c r="V436" i="3"/>
  <c r="V435" i="3"/>
  <c r="W435" i="3" s="1"/>
  <c r="V434" i="3"/>
  <c r="V433" i="3"/>
  <c r="V432" i="3"/>
  <c r="V431" i="3"/>
  <c r="W431" i="3" s="1"/>
  <c r="V430" i="3"/>
  <c r="V429" i="3"/>
  <c r="V428" i="3"/>
  <c r="V427" i="3"/>
  <c r="W427" i="3" s="1"/>
  <c r="V426" i="3"/>
  <c r="V425" i="3"/>
  <c r="V424" i="3"/>
  <c r="V423" i="3"/>
  <c r="W423" i="3" s="1"/>
  <c r="V422" i="3"/>
  <c r="V421" i="3"/>
  <c r="V420" i="3"/>
  <c r="V419" i="3"/>
  <c r="W419" i="3" s="1"/>
  <c r="V418" i="3"/>
  <c r="V417" i="3"/>
  <c r="V416" i="3"/>
  <c r="V415" i="3"/>
  <c r="W415" i="3" s="1"/>
  <c r="V414" i="3"/>
  <c r="V413" i="3"/>
  <c r="V412" i="3"/>
  <c r="V411" i="3"/>
  <c r="W411" i="3" s="1"/>
  <c r="V410" i="3"/>
  <c r="V409" i="3"/>
  <c r="V408" i="3"/>
  <c r="V407" i="3"/>
  <c r="W407" i="3" s="1"/>
  <c r="V406" i="3"/>
  <c r="V405" i="3"/>
  <c r="V404" i="3"/>
  <c r="V403" i="3"/>
  <c r="W403" i="3" s="1"/>
  <c r="V402" i="3"/>
  <c r="V401" i="3"/>
  <c r="V400" i="3"/>
  <c r="V399" i="3"/>
  <c r="V398" i="3"/>
  <c r="V397" i="3"/>
  <c r="V396" i="3"/>
  <c r="V395" i="3"/>
  <c r="V394" i="3"/>
  <c r="V393" i="3"/>
  <c r="V392" i="3"/>
  <c r="V391" i="3"/>
  <c r="V390" i="3"/>
  <c r="V389" i="3"/>
  <c r="V388" i="3"/>
  <c r="V387" i="3"/>
  <c r="W387" i="3" s="1"/>
  <c r="V386" i="3"/>
  <c r="V385" i="3"/>
  <c r="V384" i="3"/>
  <c r="V383" i="3"/>
  <c r="W383" i="3" s="1"/>
  <c r="V382" i="3"/>
  <c r="V381" i="3"/>
  <c r="V380" i="3"/>
  <c r="V379" i="3"/>
  <c r="W379" i="3" s="1"/>
  <c r="V378" i="3"/>
  <c r="V377" i="3"/>
  <c r="V376" i="3"/>
  <c r="V375" i="3"/>
  <c r="V374" i="3"/>
  <c r="V373" i="3"/>
  <c r="V372" i="3"/>
  <c r="V371" i="3"/>
  <c r="W371" i="3" s="1"/>
  <c r="V370" i="3"/>
  <c r="V369" i="3"/>
  <c r="V368" i="3"/>
  <c r="V367" i="3"/>
  <c r="W367" i="3" s="1"/>
  <c r="V366" i="3"/>
  <c r="V365" i="3"/>
  <c r="V364" i="3"/>
  <c r="V363" i="3"/>
  <c r="W363" i="3" s="1"/>
  <c r="V362" i="3"/>
  <c r="V361" i="3"/>
  <c r="V360" i="3"/>
  <c r="V359" i="3"/>
  <c r="W359" i="3" s="1"/>
  <c r="V358" i="3"/>
  <c r="V357" i="3"/>
  <c r="V356" i="3"/>
  <c r="V355" i="3"/>
  <c r="W355" i="3" s="1"/>
  <c r="V354" i="3"/>
  <c r="V353" i="3"/>
  <c r="V352" i="3"/>
  <c r="V351" i="3"/>
  <c r="W351" i="3" s="1"/>
  <c r="V350" i="3"/>
  <c r="V349" i="3"/>
  <c r="V348" i="3"/>
  <c r="V347" i="3"/>
  <c r="W347" i="3" s="1"/>
  <c r="V346" i="3"/>
  <c r="V345" i="3"/>
  <c r="V344" i="3"/>
  <c r="V343" i="3"/>
  <c r="W343" i="3" s="1"/>
  <c r="V342" i="3"/>
  <c r="V341" i="3"/>
  <c r="V340" i="3"/>
  <c r="V339" i="3"/>
  <c r="W339" i="3" s="1"/>
  <c r="V338" i="3"/>
  <c r="V337" i="3"/>
  <c r="V336" i="3"/>
  <c r="V335" i="3"/>
  <c r="W335" i="3" s="1"/>
  <c r="V334" i="3"/>
  <c r="V333" i="3"/>
  <c r="V332" i="3"/>
  <c r="V331" i="3"/>
  <c r="W331" i="3" s="1"/>
  <c r="V330" i="3"/>
  <c r="V329" i="3"/>
  <c r="V328" i="3"/>
  <c r="V327" i="3"/>
  <c r="W327" i="3" s="1"/>
  <c r="V326" i="3"/>
  <c r="V325" i="3"/>
  <c r="V324" i="3"/>
  <c r="V323" i="3"/>
  <c r="V322" i="3"/>
  <c r="V321" i="3"/>
  <c r="V320" i="3"/>
  <c r="V319" i="3"/>
  <c r="W319" i="3" s="1"/>
  <c r="V318" i="3"/>
  <c r="V317" i="3"/>
  <c r="V316" i="3"/>
  <c r="V315" i="3"/>
  <c r="W315" i="3" s="1"/>
  <c r="V314" i="3"/>
  <c r="V313" i="3"/>
  <c r="V312" i="3"/>
  <c r="V311" i="3"/>
  <c r="W311" i="3" s="1"/>
  <c r="V310" i="3"/>
  <c r="V309" i="3"/>
  <c r="V308" i="3"/>
  <c r="V307" i="3"/>
  <c r="V306" i="3"/>
  <c r="V305" i="3"/>
  <c r="V304" i="3"/>
  <c r="V303" i="3"/>
  <c r="V302" i="3"/>
  <c r="V301" i="3"/>
  <c r="V300" i="3"/>
  <c r="V299" i="3"/>
  <c r="V298" i="3"/>
  <c r="V297" i="3"/>
  <c r="V296" i="3"/>
  <c r="V295" i="3"/>
  <c r="V294" i="3"/>
  <c r="V293" i="3"/>
  <c r="V292" i="3"/>
  <c r="V291" i="3"/>
  <c r="W291" i="3" s="1"/>
  <c r="V290" i="3"/>
  <c r="V289" i="3"/>
  <c r="V288" i="3"/>
  <c r="V287" i="3"/>
  <c r="W287" i="3" s="1"/>
  <c r="V286" i="3"/>
  <c r="V285" i="3"/>
  <c r="V284" i="3"/>
  <c r="V283" i="3"/>
  <c r="W283" i="3" s="1"/>
  <c r="V282" i="3"/>
  <c r="V281" i="3"/>
  <c r="V280" i="3"/>
  <c r="V279" i="3"/>
  <c r="W279" i="3" s="1"/>
  <c r="V278" i="3"/>
  <c r="V277" i="3"/>
  <c r="V276" i="3"/>
  <c r="V275" i="3"/>
  <c r="V274" i="3"/>
  <c r="V273" i="3"/>
  <c r="V272" i="3"/>
  <c r="V271" i="3"/>
  <c r="W271" i="3" s="1"/>
  <c r="V270" i="3"/>
  <c r="V269" i="3"/>
  <c r="V268" i="3"/>
  <c r="V267" i="3"/>
  <c r="W267" i="3" s="1"/>
  <c r="V266" i="3"/>
  <c r="V265" i="3"/>
  <c r="V264" i="3"/>
  <c r="V263" i="3"/>
  <c r="W263" i="3" s="1"/>
  <c r="V262" i="3"/>
  <c r="V261" i="3"/>
  <c r="V260" i="3"/>
  <c r="V259" i="3"/>
  <c r="W259" i="3" s="1"/>
  <c r="V258" i="3"/>
  <c r="V257" i="3"/>
  <c r="V256" i="3"/>
  <c r="V255" i="3"/>
  <c r="V254" i="3"/>
  <c r="V253" i="3"/>
  <c r="V252" i="3"/>
  <c r="V251" i="3"/>
  <c r="V250" i="3"/>
  <c r="V249" i="3"/>
  <c r="V248" i="3"/>
  <c r="V247" i="3"/>
  <c r="W247" i="3" s="1"/>
  <c r="V246" i="3"/>
  <c r="V245" i="3"/>
  <c r="V244" i="3"/>
  <c r="V243" i="3"/>
  <c r="W243" i="3" s="1"/>
  <c r="V242" i="3"/>
  <c r="V241" i="3"/>
  <c r="V240" i="3"/>
  <c r="V239" i="3"/>
  <c r="W239" i="3" s="1"/>
  <c r="V238" i="3"/>
  <c r="V237" i="3"/>
  <c r="V236" i="3"/>
  <c r="V235" i="3"/>
  <c r="W235" i="3" s="1"/>
  <c r="V234" i="3"/>
  <c r="V233" i="3"/>
  <c r="V232" i="3"/>
  <c r="V231" i="3"/>
  <c r="W231" i="3" s="1"/>
  <c r="V230" i="3"/>
  <c r="V229" i="3"/>
  <c r="V228" i="3"/>
  <c r="V227" i="3"/>
  <c r="W227" i="3" s="1"/>
  <c r="V226" i="3"/>
  <c r="V225" i="3"/>
  <c r="V224" i="3"/>
  <c r="V223" i="3"/>
  <c r="W223" i="3" s="1"/>
  <c r="V222" i="3"/>
  <c r="V221" i="3"/>
  <c r="V220" i="3"/>
  <c r="V219" i="3"/>
  <c r="W219" i="3" s="1"/>
  <c r="V218" i="3"/>
  <c r="V217" i="3"/>
  <c r="V216" i="3"/>
  <c r="V215" i="3"/>
  <c r="V214" i="3"/>
  <c r="V213" i="3"/>
  <c r="V212" i="3"/>
  <c r="V211" i="3"/>
  <c r="W211" i="3" s="1"/>
  <c r="V210" i="3"/>
  <c r="V209" i="3"/>
  <c r="V208" i="3"/>
  <c r="V207" i="3"/>
  <c r="V206" i="3"/>
  <c r="V205" i="3"/>
  <c r="V204" i="3"/>
  <c r="V203" i="3"/>
  <c r="W203" i="3" s="1"/>
  <c r="V202" i="3"/>
  <c r="V201" i="3"/>
  <c r="V200" i="3"/>
  <c r="V199" i="3"/>
  <c r="W199" i="3" s="1"/>
  <c r="V198" i="3"/>
  <c r="V197" i="3"/>
  <c r="V196" i="3"/>
  <c r="V195" i="3"/>
  <c r="W195" i="3" s="1"/>
  <c r="V194" i="3"/>
  <c r="V193" i="3"/>
  <c r="V192" i="3"/>
  <c r="V191" i="3"/>
  <c r="W191" i="3" s="1"/>
  <c r="V190" i="3"/>
  <c r="V189" i="3"/>
  <c r="V188" i="3"/>
  <c r="V187" i="3"/>
  <c r="W187" i="3" s="1"/>
  <c r="V186" i="3"/>
  <c r="V185" i="3"/>
  <c r="V184" i="3"/>
  <c r="V183" i="3"/>
  <c r="V182" i="3"/>
  <c r="V181" i="3"/>
  <c r="V180" i="3"/>
  <c r="V179" i="3"/>
  <c r="W179" i="3" s="1"/>
  <c r="V178" i="3"/>
  <c r="V177" i="3"/>
  <c r="V176" i="3"/>
  <c r="V175" i="3"/>
  <c r="V174" i="3"/>
  <c r="V173" i="3"/>
  <c r="V172" i="3"/>
  <c r="V171" i="3"/>
  <c r="W171" i="3" s="1"/>
  <c r="V170" i="3"/>
  <c r="V169" i="3"/>
  <c r="V168" i="3"/>
  <c r="V167" i="3"/>
  <c r="W167" i="3" s="1"/>
  <c r="V166" i="3"/>
  <c r="V165" i="3"/>
  <c r="V164" i="3"/>
  <c r="V163" i="3"/>
  <c r="W163" i="3" s="1"/>
  <c r="V162" i="3"/>
  <c r="V161" i="3"/>
  <c r="V160" i="3"/>
  <c r="V159" i="3"/>
  <c r="W159" i="3" s="1"/>
  <c r="V158" i="3"/>
  <c r="V157" i="3"/>
  <c r="V156" i="3"/>
  <c r="V155" i="3"/>
  <c r="W155" i="3" s="1"/>
  <c r="V154" i="3"/>
  <c r="V153" i="3"/>
  <c r="V152" i="3"/>
  <c r="V151" i="3"/>
  <c r="V150" i="3"/>
  <c r="V149" i="3"/>
  <c r="V148" i="3"/>
  <c r="V147" i="3"/>
  <c r="W147" i="3" s="1"/>
  <c r="V146" i="3"/>
  <c r="V145" i="3"/>
  <c r="V144" i="3"/>
  <c r="V143" i="3"/>
  <c r="V142" i="3"/>
  <c r="V141" i="3"/>
  <c r="V140" i="3"/>
  <c r="V139" i="3"/>
  <c r="W139" i="3" s="1"/>
  <c r="V138" i="3"/>
  <c r="V137" i="3"/>
  <c r="V136" i="3"/>
  <c r="V135" i="3"/>
  <c r="W135" i="3" s="1"/>
  <c r="V134" i="3"/>
  <c r="V133" i="3"/>
  <c r="V132" i="3"/>
  <c r="V131" i="3"/>
  <c r="W131" i="3" s="1"/>
  <c r="V130" i="3"/>
  <c r="V129" i="3"/>
  <c r="V128" i="3"/>
  <c r="V127" i="3"/>
  <c r="W127" i="3" s="1"/>
  <c r="V126" i="3"/>
  <c r="V125" i="3"/>
  <c r="V124" i="3"/>
  <c r="V123" i="3"/>
  <c r="W123" i="3" s="1"/>
  <c r="V122" i="3"/>
  <c r="V121" i="3"/>
  <c r="V120" i="3"/>
  <c r="V119" i="3"/>
  <c r="V118" i="3"/>
  <c r="V117" i="3"/>
  <c r="V116" i="3"/>
  <c r="V115" i="3"/>
  <c r="W115" i="3" s="1"/>
  <c r="V114" i="3"/>
  <c r="V113" i="3"/>
  <c r="V112" i="3"/>
  <c r="V111" i="3"/>
  <c r="V110" i="3"/>
  <c r="V109" i="3"/>
  <c r="V108" i="3"/>
  <c r="V107" i="3"/>
  <c r="W107" i="3" s="1"/>
  <c r="V106" i="3"/>
  <c r="V105" i="3"/>
  <c r="V104" i="3"/>
  <c r="V103" i="3"/>
  <c r="W103" i="3" s="1"/>
  <c r="V102" i="3"/>
  <c r="V101" i="3"/>
  <c r="V100" i="3"/>
  <c r="V99" i="3"/>
  <c r="W99" i="3" s="1"/>
  <c r="V98" i="3"/>
  <c r="V97" i="3"/>
  <c r="V96" i="3"/>
  <c r="V95" i="3"/>
  <c r="W95" i="3" s="1"/>
  <c r="V94" i="3"/>
  <c r="V93" i="3"/>
  <c r="V92" i="3"/>
  <c r="V91" i="3"/>
  <c r="W91" i="3" s="1"/>
  <c r="V90" i="3"/>
  <c r="V89" i="3"/>
  <c r="V88" i="3"/>
  <c r="V87" i="3"/>
  <c r="V86" i="3"/>
  <c r="V85" i="3"/>
  <c r="V84" i="3"/>
  <c r="V83" i="3"/>
  <c r="W83" i="3" s="1"/>
  <c r="V82" i="3"/>
  <c r="V81" i="3"/>
  <c r="V80" i="3"/>
  <c r="V79" i="3"/>
  <c r="V78" i="3"/>
  <c r="V77" i="3"/>
  <c r="V76" i="3"/>
  <c r="V75" i="3"/>
  <c r="W75" i="3" s="1"/>
  <c r="V74" i="3"/>
  <c r="V73" i="3"/>
  <c r="V72" i="3"/>
  <c r="V71" i="3"/>
  <c r="W71" i="3" s="1"/>
  <c r="V70" i="3"/>
  <c r="V69" i="3"/>
  <c r="V68" i="3"/>
  <c r="V67" i="3"/>
  <c r="W67" i="3" s="1"/>
  <c r="V66" i="3"/>
  <c r="V65" i="3"/>
  <c r="V64" i="3"/>
  <c r="V63" i="3"/>
  <c r="W63" i="3" s="1"/>
  <c r="V62" i="3"/>
  <c r="V61" i="3"/>
  <c r="V60" i="3"/>
  <c r="V59" i="3"/>
  <c r="W59" i="3" s="1"/>
  <c r="V58" i="3"/>
  <c r="V57" i="3"/>
  <c r="V56" i="3"/>
  <c r="V55" i="3"/>
  <c r="V54" i="3"/>
  <c r="V53" i="3"/>
  <c r="V52" i="3"/>
  <c r="V51" i="3"/>
  <c r="W51" i="3" s="1"/>
  <c r="V50" i="3"/>
  <c r="V49" i="3"/>
  <c r="V48" i="3"/>
  <c r="V47" i="3"/>
  <c r="V46" i="3"/>
  <c r="V45" i="3"/>
  <c r="V44" i="3"/>
  <c r="V43" i="3"/>
  <c r="W43" i="3" s="1"/>
  <c r="V42" i="3"/>
  <c r="V41" i="3"/>
  <c r="V40" i="3"/>
  <c r="V39" i="3"/>
  <c r="W39" i="3" s="1"/>
  <c r="V38" i="3"/>
  <c r="V37" i="3"/>
  <c r="V36" i="3"/>
  <c r="V35" i="3"/>
  <c r="W35" i="3" s="1"/>
  <c r="V34" i="3"/>
  <c r="V33" i="3"/>
  <c r="V32" i="3"/>
  <c r="V31" i="3"/>
  <c r="W31" i="3" s="1"/>
  <c r="V30" i="3"/>
  <c r="V29" i="3"/>
  <c r="V28" i="3"/>
  <c r="V27" i="3"/>
  <c r="W27" i="3" s="1"/>
  <c r="V26" i="3"/>
  <c r="V25" i="3"/>
  <c r="V24" i="3"/>
  <c r="V23" i="3"/>
  <c r="W23" i="3" s="1"/>
  <c r="V22" i="3"/>
  <c r="V21" i="3"/>
  <c r="V20" i="3"/>
  <c r="V19" i="3"/>
  <c r="W19" i="3" s="1"/>
  <c r="V18" i="3"/>
  <c r="V17" i="3"/>
  <c r="V16" i="3"/>
  <c r="V15" i="3"/>
  <c r="W15" i="3" s="1"/>
  <c r="V14" i="3"/>
  <c r="V13" i="3"/>
  <c r="V12" i="3"/>
  <c r="V11" i="3"/>
  <c r="V10" i="3"/>
  <c r="V9" i="3"/>
  <c r="V8" i="3"/>
  <c r="V7" i="3"/>
  <c r="W7" i="3" s="1"/>
  <c r="V6" i="3"/>
  <c r="V5" i="3"/>
  <c r="V4" i="3"/>
  <c r="V3" i="3"/>
  <c r="W3" i="3" s="1"/>
  <c r="T1130" i="3"/>
  <c r="T1129" i="3"/>
  <c r="T1128" i="3"/>
  <c r="T1127" i="3"/>
  <c r="T1126" i="3"/>
  <c r="T1125" i="3"/>
  <c r="T1124" i="3"/>
  <c r="T1123" i="3"/>
  <c r="U1123" i="3" s="1"/>
  <c r="T1122" i="3"/>
  <c r="T1121" i="3"/>
  <c r="T1120" i="3"/>
  <c r="T1119" i="3"/>
  <c r="U1119" i="3" s="1"/>
  <c r="T1118" i="3"/>
  <c r="T1117" i="3"/>
  <c r="T1116" i="3"/>
  <c r="U1116" i="3" s="1"/>
  <c r="T1115" i="3"/>
  <c r="U1115" i="3" s="1"/>
  <c r="T1114" i="3"/>
  <c r="T1113" i="3"/>
  <c r="T1112" i="3"/>
  <c r="U1112" i="3" s="1"/>
  <c r="T1111" i="3"/>
  <c r="T1110" i="3"/>
  <c r="T1109" i="3"/>
  <c r="T1108" i="3"/>
  <c r="U1108" i="3" s="1"/>
  <c r="T1107" i="3"/>
  <c r="T1106" i="3"/>
  <c r="T1105" i="3"/>
  <c r="T1104" i="3"/>
  <c r="U1104" i="3" s="1"/>
  <c r="T1103" i="3"/>
  <c r="U1103" i="3" s="1"/>
  <c r="T1102" i="3"/>
  <c r="T1101" i="3"/>
  <c r="T1100" i="3"/>
  <c r="U1100" i="3" s="1"/>
  <c r="T1099" i="3"/>
  <c r="T1098" i="3"/>
  <c r="T1097" i="3"/>
  <c r="T1096" i="3"/>
  <c r="T1095" i="3"/>
  <c r="U1095" i="3" s="1"/>
  <c r="T1094" i="3"/>
  <c r="T1093" i="3"/>
  <c r="T1092" i="3"/>
  <c r="T1091" i="3"/>
  <c r="U1091" i="3" s="1"/>
  <c r="T1090" i="3"/>
  <c r="T1089" i="3"/>
  <c r="T1088" i="3"/>
  <c r="U1088" i="3" s="1"/>
  <c r="T1087" i="3"/>
  <c r="U1087" i="3" s="1"/>
  <c r="T1086" i="3"/>
  <c r="T1085" i="3"/>
  <c r="T1084" i="3"/>
  <c r="U1084" i="3" s="1"/>
  <c r="T1083" i="3"/>
  <c r="U1083" i="3" s="1"/>
  <c r="T1082" i="3"/>
  <c r="T1081" i="3"/>
  <c r="T1080" i="3"/>
  <c r="T1079" i="3"/>
  <c r="U1079" i="3" s="1"/>
  <c r="T1078" i="3"/>
  <c r="T1077" i="3"/>
  <c r="T1076" i="3"/>
  <c r="T1075" i="3"/>
  <c r="U1075" i="3" s="1"/>
  <c r="T1074" i="3"/>
  <c r="T1073" i="3"/>
  <c r="T1072" i="3"/>
  <c r="T1071" i="3"/>
  <c r="U1071" i="3" s="1"/>
  <c r="T1070" i="3"/>
  <c r="T1069" i="3"/>
  <c r="T1068" i="3"/>
  <c r="T1067" i="3"/>
  <c r="U1067" i="3" s="1"/>
  <c r="T1066" i="3"/>
  <c r="T1065" i="3"/>
  <c r="T1064" i="3"/>
  <c r="T1063" i="3"/>
  <c r="U1063" i="3" s="1"/>
  <c r="T1062" i="3"/>
  <c r="T1061" i="3"/>
  <c r="T1060" i="3"/>
  <c r="U1060" i="3" s="1"/>
  <c r="T1059" i="3"/>
  <c r="T1058" i="3"/>
  <c r="T1057" i="3"/>
  <c r="T1056" i="3"/>
  <c r="U1056" i="3" s="1"/>
  <c r="T1055" i="3"/>
  <c r="U1055" i="3" s="1"/>
  <c r="T1054" i="3"/>
  <c r="T1053" i="3"/>
  <c r="T1052" i="3"/>
  <c r="T1051" i="3"/>
  <c r="U1051" i="3" s="1"/>
  <c r="T1050" i="3"/>
  <c r="T1049" i="3"/>
  <c r="T1048" i="3"/>
  <c r="T1047" i="3"/>
  <c r="U1047" i="3" s="1"/>
  <c r="T1046" i="3"/>
  <c r="T1045" i="3"/>
  <c r="T1044" i="3"/>
  <c r="T1043" i="3"/>
  <c r="U1043" i="3" s="1"/>
  <c r="T1042" i="3"/>
  <c r="T1041" i="3"/>
  <c r="T1040" i="3"/>
  <c r="T1039" i="3"/>
  <c r="T1038" i="3"/>
  <c r="T1037" i="3"/>
  <c r="T1036" i="3"/>
  <c r="U1036" i="3" s="1"/>
  <c r="T1035" i="3"/>
  <c r="T1034" i="3"/>
  <c r="T1033" i="3"/>
  <c r="T1032" i="3"/>
  <c r="U1032" i="3" s="1"/>
  <c r="T1031" i="3"/>
  <c r="U1031" i="3" s="1"/>
  <c r="T1030" i="3"/>
  <c r="T1029" i="3"/>
  <c r="T1028" i="3"/>
  <c r="U1028" i="3" s="1"/>
  <c r="T1027" i="3"/>
  <c r="T1026" i="3"/>
  <c r="T1025" i="3"/>
  <c r="T1024" i="3"/>
  <c r="U1024" i="3" s="1"/>
  <c r="T1023" i="3"/>
  <c r="T1022" i="3"/>
  <c r="T1021" i="3"/>
  <c r="T1020" i="3"/>
  <c r="T1019" i="3"/>
  <c r="U1019" i="3" s="1"/>
  <c r="T1018" i="3"/>
  <c r="T1017" i="3"/>
  <c r="T1016" i="3"/>
  <c r="T1015" i="3"/>
  <c r="U1015" i="3" s="1"/>
  <c r="T1014" i="3"/>
  <c r="T1013" i="3"/>
  <c r="T1012" i="3"/>
  <c r="U1012" i="3" s="1"/>
  <c r="T1011" i="3"/>
  <c r="U1011" i="3" s="1"/>
  <c r="T1010" i="3"/>
  <c r="T1009" i="3"/>
  <c r="T1008" i="3"/>
  <c r="T1007" i="3"/>
  <c r="U1007" i="3" s="1"/>
  <c r="T1006" i="3"/>
  <c r="T1005" i="3"/>
  <c r="T1004" i="3"/>
  <c r="T1003" i="3"/>
  <c r="U1003" i="3" s="1"/>
  <c r="T1002" i="3"/>
  <c r="T1001" i="3"/>
  <c r="T1000" i="3"/>
  <c r="T999" i="3"/>
  <c r="U999" i="3" s="1"/>
  <c r="T998" i="3"/>
  <c r="T997" i="3"/>
  <c r="T996" i="3"/>
  <c r="U996" i="3" s="1"/>
  <c r="T995" i="3"/>
  <c r="T994" i="3"/>
  <c r="T993" i="3"/>
  <c r="T992" i="3"/>
  <c r="U992" i="3" s="1"/>
  <c r="T991" i="3"/>
  <c r="U991" i="3" s="1"/>
  <c r="T990" i="3"/>
  <c r="T989" i="3"/>
  <c r="T988" i="3"/>
  <c r="T987" i="3"/>
  <c r="U987" i="3" s="1"/>
  <c r="T986" i="3"/>
  <c r="T985" i="3"/>
  <c r="T984" i="3"/>
  <c r="T983" i="3"/>
  <c r="U983" i="3" s="1"/>
  <c r="T982" i="3"/>
  <c r="T981" i="3"/>
  <c r="T980" i="3"/>
  <c r="T979" i="3"/>
  <c r="U979" i="3" s="1"/>
  <c r="T978" i="3"/>
  <c r="T977" i="3"/>
  <c r="T976" i="3"/>
  <c r="T975" i="3"/>
  <c r="T974" i="3"/>
  <c r="T973" i="3"/>
  <c r="T972" i="3"/>
  <c r="U972" i="3" s="1"/>
  <c r="T971" i="3"/>
  <c r="T970" i="3"/>
  <c r="T969" i="3"/>
  <c r="T968" i="3"/>
  <c r="U968" i="3" s="1"/>
  <c r="T967" i="3"/>
  <c r="U967" i="3" s="1"/>
  <c r="T966" i="3"/>
  <c r="T965" i="3"/>
  <c r="T964" i="3"/>
  <c r="U964" i="3" s="1"/>
  <c r="T963" i="3"/>
  <c r="T962" i="3"/>
  <c r="T961" i="3"/>
  <c r="T960" i="3"/>
  <c r="U960" i="3" s="1"/>
  <c r="T959" i="3"/>
  <c r="T958" i="3"/>
  <c r="T957" i="3"/>
  <c r="T956" i="3"/>
  <c r="T955" i="3"/>
  <c r="U955" i="3" s="1"/>
  <c r="T954" i="3"/>
  <c r="T953" i="3"/>
  <c r="T952" i="3"/>
  <c r="T951" i="3"/>
  <c r="U951" i="3" s="1"/>
  <c r="T950" i="3"/>
  <c r="T949" i="3"/>
  <c r="T948" i="3"/>
  <c r="U948" i="3" s="1"/>
  <c r="T947" i="3"/>
  <c r="U947" i="3" s="1"/>
  <c r="T946" i="3"/>
  <c r="T945" i="3"/>
  <c r="T944" i="3"/>
  <c r="T943" i="3"/>
  <c r="U943" i="3" s="1"/>
  <c r="T942" i="3"/>
  <c r="T941" i="3"/>
  <c r="T940" i="3"/>
  <c r="T939" i="3"/>
  <c r="U939" i="3" s="1"/>
  <c r="T938" i="3"/>
  <c r="T937" i="3"/>
  <c r="T936" i="3"/>
  <c r="T935" i="3"/>
  <c r="U935" i="3" s="1"/>
  <c r="T934" i="3"/>
  <c r="T933" i="3"/>
  <c r="T932" i="3"/>
  <c r="U932" i="3" s="1"/>
  <c r="T931" i="3"/>
  <c r="T930" i="3"/>
  <c r="T929" i="3"/>
  <c r="T928" i="3"/>
  <c r="U928" i="3" s="1"/>
  <c r="T927" i="3"/>
  <c r="U927" i="3" s="1"/>
  <c r="T926" i="3"/>
  <c r="T925" i="3"/>
  <c r="T924" i="3"/>
  <c r="T923" i="3"/>
  <c r="U923" i="3" s="1"/>
  <c r="T922" i="3"/>
  <c r="T921" i="3"/>
  <c r="T920" i="3"/>
  <c r="T919" i="3"/>
  <c r="U919" i="3" s="1"/>
  <c r="T918" i="3"/>
  <c r="T917" i="3"/>
  <c r="T916" i="3"/>
  <c r="T915" i="3"/>
  <c r="U915" i="3" s="1"/>
  <c r="T914" i="3"/>
  <c r="T913" i="3"/>
  <c r="T912" i="3"/>
  <c r="T911" i="3"/>
  <c r="T910" i="3"/>
  <c r="T909" i="3"/>
  <c r="T908" i="3"/>
  <c r="U908" i="3" s="1"/>
  <c r="T907" i="3"/>
  <c r="T906" i="3"/>
  <c r="T905" i="3"/>
  <c r="T904" i="3"/>
  <c r="U904" i="3" s="1"/>
  <c r="T903" i="3"/>
  <c r="U903" i="3" s="1"/>
  <c r="T902" i="3"/>
  <c r="T901" i="3"/>
  <c r="T900" i="3"/>
  <c r="U900" i="3" s="1"/>
  <c r="T899" i="3"/>
  <c r="T898" i="3"/>
  <c r="T897" i="3"/>
  <c r="T896" i="3"/>
  <c r="U896" i="3" s="1"/>
  <c r="T895" i="3"/>
  <c r="T894" i="3"/>
  <c r="T893" i="3"/>
  <c r="T892" i="3"/>
  <c r="T891" i="3"/>
  <c r="U891" i="3" s="1"/>
  <c r="T890" i="3"/>
  <c r="T889" i="3"/>
  <c r="T888" i="3"/>
  <c r="T887" i="3"/>
  <c r="U887" i="3" s="1"/>
  <c r="T886" i="3"/>
  <c r="T885" i="3"/>
  <c r="T884" i="3"/>
  <c r="U884" i="3" s="1"/>
  <c r="T883" i="3"/>
  <c r="U883" i="3" s="1"/>
  <c r="T882" i="3"/>
  <c r="T881" i="3"/>
  <c r="T880" i="3"/>
  <c r="T879" i="3"/>
  <c r="U879" i="3" s="1"/>
  <c r="T878" i="3"/>
  <c r="T877" i="3"/>
  <c r="T876" i="3"/>
  <c r="T875" i="3"/>
  <c r="U875" i="3" s="1"/>
  <c r="T874" i="3"/>
  <c r="T873" i="3"/>
  <c r="T872" i="3"/>
  <c r="T871" i="3"/>
  <c r="U871" i="3" s="1"/>
  <c r="T870" i="3"/>
  <c r="T869" i="3"/>
  <c r="T868" i="3"/>
  <c r="U868" i="3" s="1"/>
  <c r="T867" i="3"/>
  <c r="T866" i="3"/>
  <c r="T865" i="3"/>
  <c r="T864" i="3"/>
  <c r="U864" i="3" s="1"/>
  <c r="T863" i="3"/>
  <c r="U863" i="3" s="1"/>
  <c r="T862" i="3"/>
  <c r="T861" i="3"/>
  <c r="T860" i="3"/>
  <c r="T859" i="3"/>
  <c r="U859" i="3" s="1"/>
  <c r="T858" i="3"/>
  <c r="T857" i="3"/>
  <c r="T856" i="3"/>
  <c r="T855" i="3"/>
  <c r="U855" i="3" s="1"/>
  <c r="T854" i="3"/>
  <c r="T853" i="3"/>
  <c r="T852" i="3"/>
  <c r="T851" i="3"/>
  <c r="U851" i="3" s="1"/>
  <c r="T850" i="3"/>
  <c r="T849" i="3"/>
  <c r="T848" i="3"/>
  <c r="T847" i="3"/>
  <c r="T846" i="3"/>
  <c r="T845" i="3"/>
  <c r="T844" i="3"/>
  <c r="U844" i="3" s="1"/>
  <c r="T843" i="3"/>
  <c r="T842" i="3"/>
  <c r="T841" i="3"/>
  <c r="T840" i="3"/>
  <c r="U840" i="3" s="1"/>
  <c r="T839" i="3"/>
  <c r="U839" i="3" s="1"/>
  <c r="T838" i="3"/>
  <c r="T837" i="3"/>
  <c r="T836" i="3"/>
  <c r="U836" i="3" s="1"/>
  <c r="T835" i="3"/>
  <c r="T834" i="3"/>
  <c r="T833" i="3"/>
  <c r="T832" i="3"/>
  <c r="U832" i="3" s="1"/>
  <c r="T831" i="3"/>
  <c r="T830" i="3"/>
  <c r="T829" i="3"/>
  <c r="T828" i="3"/>
  <c r="T827" i="3"/>
  <c r="U827" i="3" s="1"/>
  <c r="T826" i="3"/>
  <c r="T825" i="3"/>
  <c r="T824" i="3"/>
  <c r="T823" i="3"/>
  <c r="U823" i="3" s="1"/>
  <c r="T822" i="3"/>
  <c r="T821" i="3"/>
  <c r="T820" i="3"/>
  <c r="U820" i="3" s="1"/>
  <c r="T819" i="3"/>
  <c r="U819" i="3" s="1"/>
  <c r="T818" i="3"/>
  <c r="T817" i="3"/>
  <c r="T816" i="3"/>
  <c r="T815" i="3"/>
  <c r="U815" i="3" s="1"/>
  <c r="T814" i="3"/>
  <c r="T813" i="3"/>
  <c r="T812" i="3"/>
  <c r="T811" i="3"/>
  <c r="U811" i="3" s="1"/>
  <c r="T810" i="3"/>
  <c r="T809" i="3"/>
  <c r="T808" i="3"/>
  <c r="T807" i="3"/>
  <c r="U807" i="3" s="1"/>
  <c r="T806" i="3"/>
  <c r="T805" i="3"/>
  <c r="T804" i="3"/>
  <c r="U804" i="3" s="1"/>
  <c r="T803" i="3"/>
  <c r="T802" i="3"/>
  <c r="T801" i="3"/>
  <c r="T800" i="3"/>
  <c r="U800" i="3" s="1"/>
  <c r="T799" i="3"/>
  <c r="U799" i="3" s="1"/>
  <c r="T798" i="3"/>
  <c r="T797" i="3"/>
  <c r="T796" i="3"/>
  <c r="T795" i="3"/>
  <c r="U795" i="3" s="1"/>
  <c r="T794" i="3"/>
  <c r="T793" i="3"/>
  <c r="T792" i="3"/>
  <c r="T791" i="3"/>
  <c r="U791" i="3" s="1"/>
  <c r="T790" i="3"/>
  <c r="T789" i="3"/>
  <c r="T788" i="3"/>
  <c r="T787" i="3"/>
  <c r="U787" i="3" s="1"/>
  <c r="T786" i="3"/>
  <c r="T785" i="3"/>
  <c r="T784" i="3"/>
  <c r="T783" i="3"/>
  <c r="T782" i="3"/>
  <c r="T781" i="3"/>
  <c r="T780" i="3"/>
  <c r="U780" i="3" s="1"/>
  <c r="T779" i="3"/>
  <c r="T778" i="3"/>
  <c r="T777" i="3"/>
  <c r="T776" i="3"/>
  <c r="U776" i="3" s="1"/>
  <c r="T775" i="3"/>
  <c r="U775" i="3" s="1"/>
  <c r="T774" i="3"/>
  <c r="T773" i="3"/>
  <c r="T772" i="3"/>
  <c r="T771" i="3"/>
  <c r="U771" i="3" s="1"/>
  <c r="T770" i="3"/>
  <c r="T769" i="3"/>
  <c r="T768" i="3"/>
  <c r="U768" i="3" s="1"/>
  <c r="T767" i="3"/>
  <c r="U767" i="3" s="1"/>
  <c r="T766" i="3"/>
  <c r="T765" i="3"/>
  <c r="T764" i="3"/>
  <c r="U764" i="3" s="1"/>
  <c r="T763" i="3"/>
  <c r="T762" i="3"/>
  <c r="T761" i="3"/>
  <c r="T760" i="3"/>
  <c r="T759" i="3"/>
  <c r="U759" i="3" s="1"/>
  <c r="T758" i="3"/>
  <c r="T757" i="3"/>
  <c r="T756" i="3"/>
  <c r="T755" i="3"/>
  <c r="U755" i="3" s="1"/>
  <c r="T754" i="3"/>
  <c r="T753" i="3"/>
  <c r="T752" i="3"/>
  <c r="U752" i="3" s="1"/>
  <c r="T751" i="3"/>
  <c r="U751" i="3" s="1"/>
  <c r="T750" i="3"/>
  <c r="T749" i="3"/>
  <c r="T748" i="3"/>
  <c r="U748" i="3" s="1"/>
  <c r="T747" i="3"/>
  <c r="T746" i="3"/>
  <c r="T745" i="3"/>
  <c r="T744" i="3"/>
  <c r="U744" i="3" s="1"/>
  <c r="T743" i="3"/>
  <c r="T742" i="3"/>
  <c r="T741" i="3"/>
  <c r="T740" i="3"/>
  <c r="U740" i="3" s="1"/>
  <c r="T739" i="3"/>
  <c r="U739" i="3" s="1"/>
  <c r="T738" i="3"/>
  <c r="T737" i="3"/>
  <c r="T736" i="3"/>
  <c r="T735" i="3"/>
  <c r="U735" i="3" s="1"/>
  <c r="T734" i="3"/>
  <c r="T733" i="3"/>
  <c r="T732" i="3"/>
  <c r="T731" i="3"/>
  <c r="T730" i="3"/>
  <c r="T729" i="3"/>
  <c r="T728" i="3"/>
  <c r="U728" i="3" s="1"/>
  <c r="T727" i="3"/>
  <c r="T726" i="3"/>
  <c r="T725" i="3"/>
  <c r="T724" i="3"/>
  <c r="T723" i="3"/>
  <c r="U723" i="3" s="1"/>
  <c r="T722" i="3"/>
  <c r="T721" i="3"/>
  <c r="T720" i="3"/>
  <c r="U720" i="3" s="1"/>
  <c r="T719" i="3"/>
  <c r="U719" i="3" s="1"/>
  <c r="T718" i="3"/>
  <c r="T717" i="3"/>
  <c r="T716" i="3"/>
  <c r="T715" i="3"/>
  <c r="U715" i="3" s="1"/>
  <c r="T714" i="3"/>
  <c r="T713" i="3"/>
  <c r="T712" i="3"/>
  <c r="T711" i="3"/>
  <c r="T710" i="3"/>
  <c r="T709" i="3"/>
  <c r="T708" i="3"/>
  <c r="U708" i="3" s="1"/>
  <c r="T707" i="3"/>
  <c r="T706" i="3"/>
  <c r="T705" i="3"/>
  <c r="T704" i="3"/>
  <c r="T703" i="3"/>
  <c r="U703" i="3" s="1"/>
  <c r="T702" i="3"/>
  <c r="T701" i="3"/>
  <c r="T700" i="3"/>
  <c r="T699" i="3"/>
  <c r="T698" i="3"/>
  <c r="T697" i="3"/>
  <c r="T696" i="3"/>
  <c r="T695" i="3"/>
  <c r="U695" i="3" s="1"/>
  <c r="T694" i="3"/>
  <c r="T693" i="3"/>
  <c r="T692" i="3"/>
  <c r="T691" i="3"/>
  <c r="U691" i="3" s="1"/>
  <c r="T690" i="3"/>
  <c r="T689" i="3"/>
  <c r="T688" i="3"/>
  <c r="U688" i="3" s="1"/>
  <c r="T687" i="3"/>
  <c r="U687" i="3" s="1"/>
  <c r="T686" i="3"/>
  <c r="T685" i="3"/>
  <c r="T684" i="3"/>
  <c r="T683" i="3"/>
  <c r="U683" i="3" s="1"/>
  <c r="T682" i="3"/>
  <c r="T681" i="3"/>
  <c r="T680" i="3"/>
  <c r="T679" i="3"/>
  <c r="T678" i="3"/>
  <c r="T677" i="3"/>
  <c r="T676" i="3"/>
  <c r="U676" i="3" s="1"/>
  <c r="T675" i="3"/>
  <c r="T674" i="3"/>
  <c r="T673" i="3"/>
  <c r="T672" i="3"/>
  <c r="T671" i="3"/>
  <c r="U671" i="3" s="1"/>
  <c r="T670" i="3"/>
  <c r="T669" i="3"/>
  <c r="T668" i="3"/>
  <c r="T667" i="3"/>
  <c r="U667" i="3" s="1"/>
  <c r="T666" i="3"/>
  <c r="T665" i="3"/>
  <c r="T664" i="3"/>
  <c r="U664" i="3" s="1"/>
  <c r="T663" i="3"/>
  <c r="U663" i="3" s="1"/>
  <c r="T662" i="3"/>
  <c r="T661" i="3"/>
  <c r="T660" i="3"/>
  <c r="T659" i="3"/>
  <c r="U659" i="3" s="1"/>
  <c r="T658" i="3"/>
  <c r="T657" i="3"/>
  <c r="T656" i="3"/>
  <c r="U656" i="3" s="1"/>
  <c r="T655" i="3"/>
  <c r="U655" i="3" s="1"/>
  <c r="T654" i="3"/>
  <c r="T653" i="3"/>
  <c r="T652" i="3"/>
  <c r="T651" i="3"/>
  <c r="U651" i="3" s="1"/>
  <c r="T650" i="3"/>
  <c r="T649" i="3"/>
  <c r="T648" i="3"/>
  <c r="T647" i="3"/>
  <c r="U647" i="3" s="1"/>
  <c r="T646" i="3"/>
  <c r="T645" i="3"/>
  <c r="T644" i="3"/>
  <c r="U644" i="3" s="1"/>
  <c r="T643" i="3"/>
  <c r="T642" i="3"/>
  <c r="T641" i="3"/>
  <c r="T640" i="3"/>
  <c r="T639" i="3"/>
  <c r="U639" i="3" s="1"/>
  <c r="T638" i="3"/>
  <c r="T637" i="3"/>
  <c r="T636" i="3"/>
  <c r="T635" i="3"/>
  <c r="U635" i="3" s="1"/>
  <c r="T634" i="3"/>
  <c r="T633" i="3"/>
  <c r="T632" i="3"/>
  <c r="U632" i="3" s="1"/>
  <c r="T631" i="3"/>
  <c r="U631" i="3" s="1"/>
  <c r="T630" i="3"/>
  <c r="T629" i="3"/>
  <c r="T628" i="3"/>
  <c r="T627" i="3"/>
  <c r="U627" i="3" s="1"/>
  <c r="T626" i="3"/>
  <c r="T625" i="3"/>
  <c r="T624" i="3"/>
  <c r="U624" i="3" s="1"/>
  <c r="T623" i="3"/>
  <c r="U623" i="3" s="1"/>
  <c r="T622" i="3"/>
  <c r="T621" i="3"/>
  <c r="T620" i="3"/>
  <c r="T619" i="3"/>
  <c r="U619" i="3" s="1"/>
  <c r="T618" i="3"/>
  <c r="T617" i="3"/>
  <c r="T616" i="3"/>
  <c r="T615" i="3"/>
  <c r="U615" i="3" s="1"/>
  <c r="T614" i="3"/>
  <c r="T613" i="3"/>
  <c r="T612" i="3"/>
  <c r="U612" i="3" s="1"/>
  <c r="T611" i="3"/>
  <c r="T610" i="3"/>
  <c r="T609" i="3"/>
  <c r="T608" i="3"/>
  <c r="U608" i="3" s="1"/>
  <c r="T607" i="3"/>
  <c r="U607" i="3" s="1"/>
  <c r="T606" i="3"/>
  <c r="T605" i="3"/>
  <c r="T604" i="3"/>
  <c r="T603" i="3"/>
  <c r="U603" i="3" s="1"/>
  <c r="T602" i="3"/>
  <c r="T601" i="3"/>
  <c r="T600" i="3"/>
  <c r="U600" i="3" s="1"/>
  <c r="T599" i="3"/>
  <c r="U599" i="3" s="1"/>
  <c r="T598" i="3"/>
  <c r="T597" i="3"/>
  <c r="T596" i="3"/>
  <c r="U596" i="3" s="1"/>
  <c r="T595" i="3"/>
  <c r="T594" i="3"/>
  <c r="T593" i="3"/>
  <c r="T592" i="3"/>
  <c r="U592" i="3" s="1"/>
  <c r="T591" i="3"/>
  <c r="T590" i="3"/>
  <c r="T589" i="3"/>
  <c r="T588" i="3"/>
  <c r="T587" i="3"/>
  <c r="U587" i="3" s="1"/>
  <c r="T586" i="3"/>
  <c r="T585" i="3"/>
  <c r="T584" i="3"/>
  <c r="T583" i="3"/>
  <c r="U583" i="3" s="1"/>
  <c r="T582" i="3"/>
  <c r="T581" i="3"/>
  <c r="T580" i="3"/>
  <c r="U580" i="3" s="1"/>
  <c r="T579" i="3"/>
  <c r="U579" i="3" s="1"/>
  <c r="T578" i="3"/>
  <c r="T577" i="3"/>
  <c r="T576" i="3"/>
  <c r="U576" i="3" s="1"/>
  <c r="T575" i="3"/>
  <c r="T574" i="3"/>
  <c r="T573" i="3"/>
  <c r="T572" i="3"/>
  <c r="T571" i="3"/>
  <c r="U571" i="3" s="1"/>
  <c r="T570" i="3"/>
  <c r="T569" i="3"/>
  <c r="T568" i="3"/>
  <c r="T567" i="3"/>
  <c r="U567" i="3" s="1"/>
  <c r="T566" i="3"/>
  <c r="T565" i="3"/>
  <c r="T564" i="3"/>
  <c r="U564" i="3" s="1"/>
  <c r="T563" i="3"/>
  <c r="T562" i="3"/>
  <c r="T561" i="3"/>
  <c r="T560" i="3"/>
  <c r="U560" i="3" s="1"/>
  <c r="T559" i="3"/>
  <c r="T558" i="3"/>
  <c r="T557" i="3"/>
  <c r="T556" i="3"/>
  <c r="T555" i="3"/>
  <c r="U555" i="3" s="1"/>
  <c r="T554" i="3"/>
  <c r="T553" i="3"/>
  <c r="T552" i="3"/>
  <c r="T551" i="3"/>
  <c r="U551" i="3" s="1"/>
  <c r="T550" i="3"/>
  <c r="T549" i="3"/>
  <c r="T548" i="3"/>
  <c r="U548" i="3" s="1"/>
  <c r="T547" i="3"/>
  <c r="U547" i="3" s="1"/>
  <c r="T546" i="3"/>
  <c r="T545" i="3"/>
  <c r="T544" i="3"/>
  <c r="T543" i="3"/>
  <c r="U543" i="3" s="1"/>
  <c r="T542" i="3"/>
  <c r="T541" i="3"/>
  <c r="T540" i="3"/>
  <c r="U540" i="3" s="1"/>
  <c r="T539" i="3"/>
  <c r="T538" i="3"/>
  <c r="T537" i="3"/>
  <c r="T536" i="3"/>
  <c r="U536" i="3" s="1"/>
  <c r="T535" i="3"/>
  <c r="T534" i="3"/>
  <c r="T533" i="3"/>
  <c r="T532" i="3"/>
  <c r="T531" i="3"/>
  <c r="T530" i="3"/>
  <c r="T529" i="3"/>
  <c r="T528" i="3"/>
  <c r="U528" i="3" s="1"/>
  <c r="T527" i="3"/>
  <c r="T526" i="3"/>
  <c r="T525" i="3"/>
  <c r="T524" i="3"/>
  <c r="U524" i="3" s="1"/>
  <c r="T523" i="3"/>
  <c r="U523" i="3" s="1"/>
  <c r="T522" i="3"/>
  <c r="T521" i="3"/>
  <c r="U521" i="3" s="1"/>
  <c r="T520" i="3"/>
  <c r="T519" i="3"/>
  <c r="T518" i="3"/>
  <c r="T517" i="3"/>
  <c r="T516" i="3"/>
  <c r="U516" i="3" s="1"/>
  <c r="T515" i="3"/>
  <c r="T514" i="3"/>
  <c r="T513" i="3"/>
  <c r="U513" i="3" s="1"/>
  <c r="T512" i="3"/>
  <c r="T511" i="3"/>
  <c r="U511" i="3" s="1"/>
  <c r="T510" i="3"/>
  <c r="T509" i="3"/>
  <c r="T508" i="3"/>
  <c r="T507" i="3"/>
  <c r="U507" i="3" s="1"/>
  <c r="T506" i="3"/>
  <c r="T505" i="3"/>
  <c r="T504" i="3"/>
  <c r="U504" i="3" s="1"/>
  <c r="T503" i="3"/>
  <c r="T502" i="3"/>
  <c r="T501" i="3"/>
  <c r="T500" i="3"/>
  <c r="T499" i="3"/>
  <c r="U499" i="3" s="1"/>
  <c r="T498" i="3"/>
  <c r="T497" i="3"/>
  <c r="T496" i="3"/>
  <c r="T495" i="3"/>
  <c r="T494" i="3"/>
  <c r="T493" i="3"/>
  <c r="T492" i="3"/>
  <c r="U492" i="3" s="1"/>
  <c r="T491" i="3"/>
  <c r="T490" i="3"/>
  <c r="T489" i="3"/>
  <c r="T488" i="3"/>
  <c r="T487" i="3"/>
  <c r="U487" i="3" s="1"/>
  <c r="T486" i="3"/>
  <c r="T485" i="3"/>
  <c r="T484" i="3"/>
  <c r="T483" i="3"/>
  <c r="T482" i="3"/>
  <c r="T481" i="3"/>
  <c r="T480" i="3"/>
  <c r="U480" i="3" s="1"/>
  <c r="T479" i="3"/>
  <c r="T478" i="3"/>
  <c r="T477" i="3"/>
  <c r="T476" i="3"/>
  <c r="T475" i="3"/>
  <c r="U475" i="3" s="1"/>
  <c r="T474" i="3"/>
  <c r="T473" i="3"/>
  <c r="T472" i="3"/>
  <c r="T471" i="3"/>
  <c r="U471" i="3" s="1"/>
  <c r="T470" i="3"/>
  <c r="T469" i="3"/>
  <c r="T468" i="3"/>
  <c r="T467" i="3"/>
  <c r="U467" i="3" s="1"/>
  <c r="T466" i="3"/>
  <c r="T465" i="3"/>
  <c r="T464" i="3"/>
  <c r="T463" i="3"/>
  <c r="U463" i="3" s="1"/>
  <c r="T462" i="3"/>
  <c r="T461" i="3"/>
  <c r="T460" i="3"/>
  <c r="T459" i="3"/>
  <c r="T458" i="3"/>
  <c r="T457" i="3"/>
  <c r="T456" i="3"/>
  <c r="U456" i="3" s="1"/>
  <c r="T455" i="3"/>
  <c r="T454" i="3"/>
  <c r="T453" i="3"/>
  <c r="T452" i="3"/>
  <c r="T451" i="3"/>
  <c r="U451" i="3" s="1"/>
  <c r="T450" i="3"/>
  <c r="T449" i="3"/>
  <c r="T448" i="3"/>
  <c r="U448" i="3" s="1"/>
  <c r="T447" i="3"/>
  <c r="T446" i="3"/>
  <c r="T445" i="3"/>
  <c r="T444" i="3"/>
  <c r="T443" i="3"/>
  <c r="U443" i="3" s="1"/>
  <c r="T442" i="3"/>
  <c r="T441" i="3"/>
  <c r="T440" i="3"/>
  <c r="T439" i="3"/>
  <c r="T438" i="3"/>
  <c r="T437" i="3"/>
  <c r="T436" i="3"/>
  <c r="T435" i="3"/>
  <c r="U435" i="3" s="1"/>
  <c r="T434" i="3"/>
  <c r="T433" i="3"/>
  <c r="T432" i="3"/>
  <c r="T431" i="3"/>
  <c r="U431" i="3" s="1"/>
  <c r="T430" i="3"/>
  <c r="T429" i="3"/>
  <c r="T428" i="3"/>
  <c r="T427" i="3"/>
  <c r="T426" i="3"/>
  <c r="T425" i="3"/>
  <c r="T424" i="3"/>
  <c r="U424" i="3" s="1"/>
  <c r="T423" i="3"/>
  <c r="T422" i="3"/>
  <c r="T421" i="3"/>
  <c r="T420" i="3"/>
  <c r="T419" i="3"/>
  <c r="U419" i="3" s="1"/>
  <c r="T418" i="3"/>
  <c r="T417" i="3"/>
  <c r="T416" i="3"/>
  <c r="T415" i="3"/>
  <c r="T414" i="3"/>
  <c r="T413" i="3"/>
  <c r="T412" i="3"/>
  <c r="U412" i="3" s="1"/>
  <c r="T411" i="3"/>
  <c r="T410" i="3"/>
  <c r="T409" i="3"/>
  <c r="T408" i="3"/>
  <c r="T407" i="3"/>
  <c r="U407" i="3" s="1"/>
  <c r="T406" i="3"/>
  <c r="T405" i="3"/>
  <c r="T404" i="3"/>
  <c r="U404" i="3" s="1"/>
  <c r="T403" i="3"/>
  <c r="T402" i="3"/>
  <c r="T401" i="3"/>
  <c r="T400" i="3"/>
  <c r="T399" i="3"/>
  <c r="U399" i="3" s="1"/>
  <c r="T398" i="3"/>
  <c r="T397" i="3"/>
  <c r="T396" i="3"/>
  <c r="T395" i="3"/>
  <c r="U395" i="3" s="1"/>
  <c r="T394" i="3"/>
  <c r="T393" i="3"/>
  <c r="T392" i="3"/>
  <c r="T391" i="3"/>
  <c r="T390" i="3"/>
  <c r="T389" i="3"/>
  <c r="T388" i="3"/>
  <c r="T387" i="3"/>
  <c r="U387" i="3" s="1"/>
  <c r="T386" i="3"/>
  <c r="T385" i="3"/>
  <c r="T384" i="3"/>
  <c r="T383" i="3"/>
  <c r="T382" i="3"/>
  <c r="T381" i="3"/>
  <c r="T380" i="3"/>
  <c r="U380" i="3" s="1"/>
  <c r="T379" i="3"/>
  <c r="T378" i="3"/>
  <c r="T377" i="3"/>
  <c r="T376" i="3"/>
  <c r="T375" i="3"/>
  <c r="U375" i="3" s="1"/>
  <c r="T374" i="3"/>
  <c r="T373" i="3"/>
  <c r="T372" i="3"/>
  <c r="T371" i="3"/>
  <c r="T370" i="3"/>
  <c r="T369" i="3"/>
  <c r="T368" i="3"/>
  <c r="U368" i="3" s="1"/>
  <c r="T367" i="3"/>
  <c r="T366" i="3"/>
  <c r="T365" i="3"/>
  <c r="T364" i="3"/>
  <c r="T363" i="3"/>
  <c r="U363" i="3" s="1"/>
  <c r="T362" i="3"/>
  <c r="T361" i="3"/>
  <c r="T360" i="3"/>
  <c r="T359" i="3"/>
  <c r="U359" i="3" s="1"/>
  <c r="T358" i="3"/>
  <c r="T357" i="3"/>
  <c r="T356" i="3"/>
  <c r="U356" i="3" s="1"/>
  <c r="T355" i="3"/>
  <c r="T354" i="3"/>
  <c r="T353" i="3"/>
  <c r="T352" i="3"/>
  <c r="T351" i="3"/>
  <c r="U351" i="3" s="1"/>
  <c r="T350" i="3"/>
  <c r="T349" i="3"/>
  <c r="T348" i="3"/>
  <c r="T347" i="3"/>
  <c r="U347" i="3" s="1"/>
  <c r="T346" i="3"/>
  <c r="T345" i="3"/>
  <c r="T344" i="3"/>
  <c r="T343" i="3"/>
  <c r="T342" i="3"/>
  <c r="T341" i="3"/>
  <c r="T340" i="3"/>
  <c r="T339" i="3"/>
  <c r="U339" i="3" s="1"/>
  <c r="T338" i="3"/>
  <c r="T337" i="3"/>
  <c r="T336" i="3"/>
  <c r="T335" i="3"/>
  <c r="T334" i="3"/>
  <c r="T333" i="3"/>
  <c r="T332" i="3"/>
  <c r="U332" i="3" s="1"/>
  <c r="T331" i="3"/>
  <c r="T330" i="3"/>
  <c r="T329" i="3"/>
  <c r="T328" i="3"/>
  <c r="T327" i="3"/>
  <c r="U327" i="3" s="1"/>
  <c r="T326" i="3"/>
  <c r="T325" i="3"/>
  <c r="T324" i="3"/>
  <c r="T323" i="3"/>
  <c r="T322" i="3"/>
  <c r="T321" i="3"/>
  <c r="T320" i="3"/>
  <c r="T319" i="3"/>
  <c r="U319" i="3" s="1"/>
  <c r="T318" i="3"/>
  <c r="T317" i="3"/>
  <c r="T316" i="3"/>
  <c r="T315" i="3"/>
  <c r="U315" i="3" s="1"/>
  <c r="T314" i="3"/>
  <c r="T313" i="3"/>
  <c r="T312" i="3"/>
  <c r="T311" i="3"/>
  <c r="T310" i="3"/>
  <c r="T309" i="3"/>
  <c r="T308" i="3"/>
  <c r="T307" i="3"/>
  <c r="U307" i="3" s="1"/>
  <c r="T306" i="3"/>
  <c r="T305" i="3"/>
  <c r="T304" i="3"/>
  <c r="T303" i="3"/>
  <c r="U303" i="3" s="1"/>
  <c r="T302" i="3"/>
  <c r="T301" i="3"/>
  <c r="T300" i="3"/>
  <c r="T299" i="3"/>
  <c r="T298" i="3"/>
  <c r="T297" i="3"/>
  <c r="T296" i="3"/>
  <c r="U296" i="3" s="1"/>
  <c r="T295" i="3"/>
  <c r="T294" i="3"/>
  <c r="T293" i="3"/>
  <c r="T292" i="3"/>
  <c r="T291" i="3"/>
  <c r="U291" i="3" s="1"/>
  <c r="T290" i="3"/>
  <c r="T289" i="3"/>
  <c r="T288" i="3"/>
  <c r="T287" i="3"/>
  <c r="T286" i="3"/>
  <c r="T285" i="3"/>
  <c r="T284" i="3"/>
  <c r="U284" i="3" s="1"/>
  <c r="T283" i="3"/>
  <c r="T282" i="3"/>
  <c r="T281" i="3"/>
  <c r="T280" i="3"/>
  <c r="T279" i="3"/>
  <c r="U279" i="3" s="1"/>
  <c r="T278" i="3"/>
  <c r="T277" i="3"/>
  <c r="T276" i="3"/>
  <c r="U276" i="3" s="1"/>
  <c r="T275" i="3"/>
  <c r="T274" i="3"/>
  <c r="T273" i="3"/>
  <c r="T272" i="3"/>
  <c r="T271" i="3"/>
  <c r="U271" i="3" s="1"/>
  <c r="T270" i="3"/>
  <c r="T269" i="3"/>
  <c r="T268" i="3"/>
  <c r="T267" i="3"/>
  <c r="U267" i="3" s="1"/>
  <c r="T266" i="3"/>
  <c r="T265" i="3"/>
  <c r="T264" i="3"/>
  <c r="T263" i="3"/>
  <c r="T262" i="3"/>
  <c r="T261" i="3"/>
  <c r="T260" i="3"/>
  <c r="T259" i="3"/>
  <c r="U259" i="3" s="1"/>
  <c r="T258" i="3"/>
  <c r="T257" i="3"/>
  <c r="T256" i="3"/>
  <c r="T255" i="3"/>
  <c r="T254" i="3"/>
  <c r="T253" i="3"/>
  <c r="T252" i="3"/>
  <c r="U252" i="3" s="1"/>
  <c r="T251" i="3"/>
  <c r="T250" i="3"/>
  <c r="T249" i="3"/>
  <c r="T248" i="3"/>
  <c r="T247" i="3"/>
  <c r="U247" i="3" s="1"/>
  <c r="T246" i="3"/>
  <c r="T245" i="3"/>
  <c r="T244" i="3"/>
  <c r="T243" i="3"/>
  <c r="T242" i="3"/>
  <c r="T241" i="3"/>
  <c r="T240" i="3"/>
  <c r="U240" i="3" s="1"/>
  <c r="T239" i="3"/>
  <c r="T238" i="3"/>
  <c r="T237" i="3"/>
  <c r="T236" i="3"/>
  <c r="T235" i="3"/>
  <c r="U235" i="3" s="1"/>
  <c r="T234" i="3"/>
  <c r="T233" i="3"/>
  <c r="T232" i="3"/>
  <c r="T231" i="3"/>
  <c r="U231" i="3" s="1"/>
  <c r="T230" i="3"/>
  <c r="T229" i="3"/>
  <c r="T228" i="3"/>
  <c r="T227" i="3"/>
  <c r="U227" i="3" s="1"/>
  <c r="T226" i="3"/>
  <c r="T225" i="3"/>
  <c r="T224" i="3"/>
  <c r="U224" i="3" s="1"/>
  <c r="T223" i="3"/>
  <c r="T222" i="3"/>
  <c r="T221" i="3"/>
  <c r="T220" i="3"/>
  <c r="T219" i="3"/>
  <c r="T218" i="3"/>
  <c r="T217" i="3"/>
  <c r="T216" i="3"/>
  <c r="T215" i="3"/>
  <c r="T214" i="3"/>
  <c r="T213" i="3"/>
  <c r="T212" i="3"/>
  <c r="T211" i="3"/>
  <c r="U211" i="3" s="1"/>
  <c r="T210" i="3"/>
  <c r="T209" i="3"/>
  <c r="T208" i="3"/>
  <c r="U208" i="3" s="1"/>
  <c r="T207" i="3"/>
  <c r="T206" i="3"/>
  <c r="T205" i="3"/>
  <c r="T204" i="3"/>
  <c r="T203" i="3"/>
  <c r="T202" i="3"/>
  <c r="T201" i="3"/>
  <c r="T200" i="3"/>
  <c r="T199" i="3"/>
  <c r="T198" i="3"/>
  <c r="T197" i="3"/>
  <c r="T196" i="3"/>
  <c r="T195" i="3"/>
  <c r="U195" i="3" s="1"/>
  <c r="T194" i="3"/>
  <c r="T193" i="3"/>
  <c r="T192" i="3"/>
  <c r="U192" i="3" s="1"/>
  <c r="T191" i="3"/>
  <c r="T190" i="3"/>
  <c r="T189" i="3"/>
  <c r="T188" i="3"/>
  <c r="T187" i="3"/>
  <c r="T186" i="3"/>
  <c r="T185" i="3"/>
  <c r="T184" i="3"/>
  <c r="T183" i="3"/>
  <c r="T182" i="3"/>
  <c r="T181" i="3"/>
  <c r="T180" i="3"/>
  <c r="T179" i="3"/>
  <c r="U179" i="3" s="1"/>
  <c r="T178" i="3"/>
  <c r="T177" i="3"/>
  <c r="T176" i="3"/>
  <c r="U176" i="3" s="1"/>
  <c r="T175" i="3"/>
  <c r="T174" i="3"/>
  <c r="T173" i="3"/>
  <c r="T172" i="3"/>
  <c r="T171" i="3"/>
  <c r="T170" i="3"/>
  <c r="T169" i="3"/>
  <c r="T168" i="3"/>
  <c r="T167" i="3"/>
  <c r="T166" i="3"/>
  <c r="T165" i="3"/>
  <c r="T164" i="3"/>
  <c r="T163" i="3"/>
  <c r="U163" i="3" s="1"/>
  <c r="T162" i="3"/>
  <c r="T161" i="3"/>
  <c r="T160" i="3"/>
  <c r="U160" i="3" s="1"/>
  <c r="T159" i="3"/>
  <c r="T158" i="3"/>
  <c r="T157" i="3"/>
  <c r="T156" i="3"/>
  <c r="T155" i="3"/>
  <c r="T154" i="3"/>
  <c r="T153" i="3"/>
  <c r="T152" i="3"/>
  <c r="T151" i="3"/>
  <c r="T150" i="3"/>
  <c r="T149" i="3"/>
  <c r="T148" i="3"/>
  <c r="T147" i="3"/>
  <c r="U147" i="3" s="1"/>
  <c r="T146" i="3"/>
  <c r="T145" i="3"/>
  <c r="T144" i="3"/>
  <c r="U144" i="3" s="1"/>
  <c r="T143" i="3"/>
  <c r="T142" i="3"/>
  <c r="T141" i="3"/>
  <c r="T140" i="3"/>
  <c r="T139" i="3"/>
  <c r="T138" i="3"/>
  <c r="T137" i="3"/>
  <c r="T136" i="3"/>
  <c r="T135" i="3"/>
  <c r="T134" i="3"/>
  <c r="T133" i="3"/>
  <c r="T132" i="3"/>
  <c r="T131" i="3"/>
  <c r="U131" i="3" s="1"/>
  <c r="T130" i="3"/>
  <c r="T129" i="3"/>
  <c r="T128" i="3"/>
  <c r="U128" i="3" s="1"/>
  <c r="T127" i="3"/>
  <c r="T126" i="3"/>
  <c r="T125" i="3"/>
  <c r="T124" i="3"/>
  <c r="T123" i="3"/>
  <c r="T122" i="3"/>
  <c r="T121" i="3"/>
  <c r="T120" i="3"/>
  <c r="T119" i="3"/>
  <c r="T118" i="3"/>
  <c r="T117" i="3"/>
  <c r="T116" i="3"/>
  <c r="T115" i="3"/>
  <c r="U115" i="3" s="1"/>
  <c r="T114" i="3"/>
  <c r="T113" i="3"/>
  <c r="T112" i="3"/>
  <c r="U112" i="3" s="1"/>
  <c r="T111" i="3"/>
  <c r="T110" i="3"/>
  <c r="T109" i="3"/>
  <c r="T108" i="3"/>
  <c r="T107" i="3"/>
  <c r="T106" i="3"/>
  <c r="T105" i="3"/>
  <c r="T104" i="3"/>
  <c r="T103" i="3"/>
  <c r="T102" i="3"/>
  <c r="T101" i="3"/>
  <c r="T100" i="3"/>
  <c r="T99" i="3"/>
  <c r="U99" i="3" s="1"/>
  <c r="T98" i="3"/>
  <c r="T97" i="3"/>
  <c r="T96" i="3"/>
  <c r="U96" i="3" s="1"/>
  <c r="T95" i="3"/>
  <c r="T94" i="3"/>
  <c r="T93" i="3"/>
  <c r="T92" i="3"/>
  <c r="T91" i="3"/>
  <c r="T90" i="3"/>
  <c r="T89" i="3"/>
  <c r="T88" i="3"/>
  <c r="T87" i="3"/>
  <c r="T86" i="3"/>
  <c r="T85" i="3"/>
  <c r="T84" i="3"/>
  <c r="T83" i="3"/>
  <c r="U83" i="3" s="1"/>
  <c r="T82" i="3"/>
  <c r="T81" i="3"/>
  <c r="T80" i="3"/>
  <c r="U80" i="3" s="1"/>
  <c r="T79" i="3"/>
  <c r="T78" i="3"/>
  <c r="T77" i="3"/>
  <c r="T76" i="3"/>
  <c r="T75" i="3"/>
  <c r="T74" i="3"/>
  <c r="T73" i="3"/>
  <c r="T72" i="3"/>
  <c r="T71" i="3"/>
  <c r="T70" i="3"/>
  <c r="T69" i="3"/>
  <c r="T68" i="3"/>
  <c r="T67" i="3"/>
  <c r="U67" i="3" s="1"/>
  <c r="T66" i="3"/>
  <c r="T65" i="3"/>
  <c r="T64" i="3"/>
  <c r="U64" i="3" s="1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U51" i="3" s="1"/>
  <c r="T50" i="3"/>
  <c r="T49" i="3"/>
  <c r="T48" i="3"/>
  <c r="U48" i="3" s="1"/>
  <c r="T47" i="3"/>
  <c r="T46" i="3"/>
  <c r="T45" i="3"/>
  <c r="T44" i="3"/>
  <c r="T43" i="3"/>
  <c r="T42" i="3"/>
  <c r="T41" i="3"/>
  <c r="T40" i="3"/>
  <c r="T39" i="3"/>
  <c r="U39" i="3" s="1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U16" i="3" s="1"/>
  <c r="T15" i="3"/>
  <c r="T14" i="3"/>
  <c r="T13" i="3"/>
  <c r="T12" i="3"/>
  <c r="T11" i="3"/>
  <c r="T10" i="3"/>
  <c r="T9" i="3"/>
  <c r="T8" i="3"/>
  <c r="T7" i="3"/>
  <c r="T6" i="3"/>
  <c r="T5" i="3"/>
  <c r="T4" i="3"/>
  <c r="U4" i="3" s="1"/>
  <c r="T3" i="3"/>
  <c r="R1130" i="3"/>
  <c r="R1129" i="3"/>
  <c r="R1128" i="3"/>
  <c r="R1127" i="3"/>
  <c r="S1127" i="3" s="1"/>
  <c r="R1126" i="3"/>
  <c r="R1125" i="3"/>
  <c r="R1124" i="3"/>
  <c r="R1123" i="3"/>
  <c r="S1123" i="3" s="1"/>
  <c r="R1122" i="3"/>
  <c r="R1121" i="3"/>
  <c r="R1120" i="3"/>
  <c r="R1119" i="3"/>
  <c r="S1119" i="3" s="1"/>
  <c r="R1118" i="3"/>
  <c r="R1117" i="3"/>
  <c r="R1116" i="3"/>
  <c r="R1115" i="3"/>
  <c r="S1115" i="3" s="1"/>
  <c r="R1114" i="3"/>
  <c r="R1113" i="3"/>
  <c r="R1112" i="3"/>
  <c r="R1111" i="3"/>
  <c r="S1111" i="3" s="1"/>
  <c r="R1110" i="3"/>
  <c r="R1109" i="3"/>
  <c r="R1108" i="3"/>
  <c r="R1107" i="3"/>
  <c r="S1107" i="3" s="1"/>
  <c r="R1106" i="3"/>
  <c r="R1105" i="3"/>
  <c r="R1104" i="3"/>
  <c r="R1103" i="3"/>
  <c r="R1102" i="3"/>
  <c r="R1101" i="3"/>
  <c r="R1100" i="3"/>
  <c r="R1099" i="3"/>
  <c r="S1099" i="3" s="1"/>
  <c r="R1098" i="3"/>
  <c r="R1097" i="3"/>
  <c r="R1096" i="3"/>
  <c r="R1095" i="3"/>
  <c r="S1095" i="3" s="1"/>
  <c r="R1094" i="3"/>
  <c r="R1093" i="3"/>
  <c r="R1092" i="3"/>
  <c r="R1091" i="3"/>
  <c r="S1091" i="3" s="1"/>
  <c r="R1090" i="3"/>
  <c r="R1089" i="3"/>
  <c r="R1088" i="3"/>
  <c r="R1087" i="3"/>
  <c r="S1087" i="3" s="1"/>
  <c r="R1086" i="3"/>
  <c r="R1085" i="3"/>
  <c r="R1084" i="3"/>
  <c r="R1083" i="3"/>
  <c r="S1083" i="3" s="1"/>
  <c r="R1082" i="3"/>
  <c r="R1081" i="3"/>
  <c r="R1080" i="3"/>
  <c r="R1079" i="3"/>
  <c r="R1078" i="3"/>
  <c r="R1077" i="3"/>
  <c r="R1076" i="3"/>
  <c r="R1075" i="3"/>
  <c r="S1075" i="3" s="1"/>
  <c r="R1074" i="3"/>
  <c r="R1073" i="3"/>
  <c r="R1072" i="3"/>
  <c r="R1071" i="3"/>
  <c r="S1071" i="3" s="1"/>
  <c r="R1070" i="3"/>
  <c r="R1069" i="3"/>
  <c r="R1068" i="3"/>
  <c r="R1067" i="3"/>
  <c r="S1067" i="3" s="1"/>
  <c r="R1066" i="3"/>
  <c r="R1065" i="3"/>
  <c r="R1064" i="3"/>
  <c r="R1063" i="3"/>
  <c r="R1062" i="3"/>
  <c r="R1061" i="3"/>
  <c r="R1060" i="3"/>
  <c r="R1059" i="3"/>
  <c r="S1059" i="3" s="1"/>
  <c r="R1058" i="3"/>
  <c r="R1057" i="3"/>
  <c r="R1056" i="3"/>
  <c r="R1055" i="3"/>
  <c r="S1055" i="3" s="1"/>
  <c r="R1054" i="3"/>
  <c r="R1053" i="3"/>
  <c r="R1052" i="3"/>
  <c r="R1051" i="3"/>
  <c r="S1051" i="3" s="1"/>
  <c r="R1050" i="3"/>
  <c r="R1049" i="3"/>
  <c r="R1048" i="3"/>
  <c r="R1047" i="3"/>
  <c r="S1047" i="3" s="1"/>
  <c r="R1046" i="3"/>
  <c r="R1045" i="3"/>
  <c r="R1044" i="3"/>
  <c r="R1043" i="3"/>
  <c r="R1042" i="3"/>
  <c r="R1041" i="3"/>
  <c r="R1040" i="3"/>
  <c r="R1039" i="3"/>
  <c r="S1039" i="3" s="1"/>
  <c r="R1038" i="3"/>
  <c r="R1037" i="3"/>
  <c r="R1036" i="3"/>
  <c r="R1035" i="3"/>
  <c r="S1035" i="3" s="1"/>
  <c r="R1034" i="3"/>
  <c r="R1033" i="3"/>
  <c r="R1032" i="3"/>
  <c r="R1031" i="3"/>
  <c r="R1030" i="3"/>
  <c r="R1029" i="3"/>
  <c r="R1028" i="3"/>
  <c r="R1027" i="3"/>
  <c r="S1027" i="3" s="1"/>
  <c r="R1026" i="3"/>
  <c r="R1025" i="3"/>
  <c r="R1024" i="3"/>
  <c r="R1023" i="3"/>
  <c r="S1023" i="3" s="1"/>
  <c r="R1022" i="3"/>
  <c r="R1021" i="3"/>
  <c r="R1020" i="3"/>
  <c r="R1019" i="3"/>
  <c r="S1019" i="3" s="1"/>
  <c r="R1018" i="3"/>
  <c r="R1017" i="3"/>
  <c r="R1016" i="3"/>
  <c r="R1015" i="3"/>
  <c r="S1015" i="3" s="1"/>
  <c r="R1014" i="3"/>
  <c r="R1013" i="3"/>
  <c r="R1012" i="3"/>
  <c r="R1011" i="3"/>
  <c r="R1010" i="3"/>
  <c r="R1009" i="3"/>
  <c r="R1008" i="3"/>
  <c r="R1007" i="3"/>
  <c r="S1007" i="3" s="1"/>
  <c r="R1006" i="3"/>
  <c r="R1005" i="3"/>
  <c r="R1004" i="3"/>
  <c r="R1003" i="3"/>
  <c r="S1003" i="3" s="1"/>
  <c r="R1002" i="3"/>
  <c r="R1001" i="3"/>
  <c r="R1000" i="3"/>
  <c r="R999" i="3"/>
  <c r="R998" i="3"/>
  <c r="R997" i="3"/>
  <c r="R996" i="3"/>
  <c r="R995" i="3"/>
  <c r="S995" i="3" s="1"/>
  <c r="R994" i="3"/>
  <c r="R993" i="3"/>
  <c r="R992" i="3"/>
  <c r="R991" i="3"/>
  <c r="S991" i="3" s="1"/>
  <c r="R990" i="3"/>
  <c r="R989" i="3"/>
  <c r="R988" i="3"/>
  <c r="R987" i="3"/>
  <c r="S987" i="3" s="1"/>
  <c r="R986" i="3"/>
  <c r="R985" i="3"/>
  <c r="R984" i="3"/>
  <c r="R983" i="3"/>
  <c r="S983" i="3" s="1"/>
  <c r="R982" i="3"/>
  <c r="R981" i="3"/>
  <c r="R980" i="3"/>
  <c r="R979" i="3"/>
  <c r="R978" i="3"/>
  <c r="R977" i="3"/>
  <c r="R976" i="3"/>
  <c r="R975" i="3"/>
  <c r="S975" i="3" s="1"/>
  <c r="R974" i="3"/>
  <c r="R973" i="3"/>
  <c r="R972" i="3"/>
  <c r="R971" i="3"/>
  <c r="S971" i="3" s="1"/>
  <c r="R970" i="3"/>
  <c r="R969" i="3"/>
  <c r="R968" i="3"/>
  <c r="R967" i="3"/>
  <c r="R966" i="3"/>
  <c r="R965" i="3"/>
  <c r="R964" i="3"/>
  <c r="R963" i="3"/>
  <c r="S963" i="3" s="1"/>
  <c r="R962" i="3"/>
  <c r="R961" i="3"/>
  <c r="R960" i="3"/>
  <c r="R959" i="3"/>
  <c r="S959" i="3" s="1"/>
  <c r="R958" i="3"/>
  <c r="R957" i="3"/>
  <c r="R956" i="3"/>
  <c r="R955" i="3"/>
  <c r="S955" i="3" s="1"/>
  <c r="R954" i="3"/>
  <c r="R953" i="3"/>
  <c r="R952" i="3"/>
  <c r="R951" i="3"/>
  <c r="S951" i="3" s="1"/>
  <c r="R950" i="3"/>
  <c r="R949" i="3"/>
  <c r="R948" i="3"/>
  <c r="R947" i="3"/>
  <c r="R946" i="3"/>
  <c r="R945" i="3"/>
  <c r="R944" i="3"/>
  <c r="R943" i="3"/>
  <c r="S943" i="3" s="1"/>
  <c r="R942" i="3"/>
  <c r="R941" i="3"/>
  <c r="R940" i="3"/>
  <c r="R939" i="3"/>
  <c r="S939" i="3" s="1"/>
  <c r="R938" i="3"/>
  <c r="R937" i="3"/>
  <c r="R936" i="3"/>
  <c r="R935" i="3"/>
  <c r="R934" i="3"/>
  <c r="R933" i="3"/>
  <c r="R932" i="3"/>
  <c r="R931" i="3"/>
  <c r="S931" i="3" s="1"/>
  <c r="R930" i="3"/>
  <c r="R929" i="3"/>
  <c r="R928" i="3"/>
  <c r="R927" i="3"/>
  <c r="S927" i="3" s="1"/>
  <c r="R926" i="3"/>
  <c r="R925" i="3"/>
  <c r="R924" i="3"/>
  <c r="R923" i="3"/>
  <c r="S923" i="3" s="1"/>
  <c r="R922" i="3"/>
  <c r="R921" i="3"/>
  <c r="R920" i="3"/>
  <c r="R919" i="3"/>
  <c r="S919" i="3" s="1"/>
  <c r="R918" i="3"/>
  <c r="R917" i="3"/>
  <c r="R916" i="3"/>
  <c r="R915" i="3"/>
  <c r="R914" i="3"/>
  <c r="R913" i="3"/>
  <c r="R912" i="3"/>
  <c r="R911" i="3"/>
  <c r="S911" i="3" s="1"/>
  <c r="R910" i="3"/>
  <c r="R909" i="3"/>
  <c r="R908" i="3"/>
  <c r="R907" i="3"/>
  <c r="S907" i="3" s="1"/>
  <c r="R906" i="3"/>
  <c r="R905" i="3"/>
  <c r="R904" i="3"/>
  <c r="R903" i="3"/>
  <c r="R902" i="3"/>
  <c r="R901" i="3"/>
  <c r="R900" i="3"/>
  <c r="R899" i="3"/>
  <c r="S899" i="3" s="1"/>
  <c r="R898" i="3"/>
  <c r="R897" i="3"/>
  <c r="R896" i="3"/>
  <c r="R895" i="3"/>
  <c r="S895" i="3" s="1"/>
  <c r="R894" i="3"/>
  <c r="R893" i="3"/>
  <c r="R892" i="3"/>
  <c r="R891" i="3"/>
  <c r="S891" i="3" s="1"/>
  <c r="R890" i="3"/>
  <c r="R889" i="3"/>
  <c r="R888" i="3"/>
  <c r="R887" i="3"/>
  <c r="S887" i="3" s="1"/>
  <c r="R886" i="3"/>
  <c r="R885" i="3"/>
  <c r="R884" i="3"/>
  <c r="R883" i="3"/>
  <c r="R882" i="3"/>
  <c r="R881" i="3"/>
  <c r="R880" i="3"/>
  <c r="R879" i="3"/>
  <c r="S879" i="3" s="1"/>
  <c r="R878" i="3"/>
  <c r="R877" i="3"/>
  <c r="R876" i="3"/>
  <c r="R875" i="3"/>
  <c r="S875" i="3" s="1"/>
  <c r="R874" i="3"/>
  <c r="R873" i="3"/>
  <c r="R872" i="3"/>
  <c r="R871" i="3"/>
  <c r="R870" i="3"/>
  <c r="R869" i="3"/>
  <c r="R868" i="3"/>
  <c r="R867" i="3"/>
  <c r="S867" i="3" s="1"/>
  <c r="R866" i="3"/>
  <c r="R865" i="3"/>
  <c r="R864" i="3"/>
  <c r="R863" i="3"/>
  <c r="S863" i="3" s="1"/>
  <c r="R862" i="3"/>
  <c r="R861" i="3"/>
  <c r="R860" i="3"/>
  <c r="R859" i="3"/>
  <c r="S859" i="3" s="1"/>
  <c r="R858" i="3"/>
  <c r="R857" i="3"/>
  <c r="R856" i="3"/>
  <c r="R855" i="3"/>
  <c r="S855" i="3" s="1"/>
  <c r="R854" i="3"/>
  <c r="R853" i="3"/>
  <c r="R852" i="3"/>
  <c r="R851" i="3"/>
  <c r="R850" i="3"/>
  <c r="R849" i="3"/>
  <c r="R848" i="3"/>
  <c r="R847" i="3"/>
  <c r="S847" i="3" s="1"/>
  <c r="R846" i="3"/>
  <c r="R845" i="3"/>
  <c r="R844" i="3"/>
  <c r="R843" i="3"/>
  <c r="S843" i="3" s="1"/>
  <c r="R842" i="3"/>
  <c r="R841" i="3"/>
  <c r="R840" i="3"/>
  <c r="R839" i="3"/>
  <c r="R838" i="3"/>
  <c r="R837" i="3"/>
  <c r="R836" i="3"/>
  <c r="R835" i="3"/>
  <c r="S835" i="3" s="1"/>
  <c r="R834" i="3"/>
  <c r="R833" i="3"/>
  <c r="R832" i="3"/>
  <c r="R831" i="3"/>
  <c r="S831" i="3" s="1"/>
  <c r="R830" i="3"/>
  <c r="R829" i="3"/>
  <c r="R828" i="3"/>
  <c r="R827" i="3"/>
  <c r="S827" i="3" s="1"/>
  <c r="R826" i="3"/>
  <c r="R825" i="3"/>
  <c r="R824" i="3"/>
  <c r="R823" i="3"/>
  <c r="S823" i="3" s="1"/>
  <c r="R822" i="3"/>
  <c r="R821" i="3"/>
  <c r="R820" i="3"/>
  <c r="R819" i="3"/>
  <c r="R818" i="3"/>
  <c r="R817" i="3"/>
  <c r="R816" i="3"/>
  <c r="R815" i="3"/>
  <c r="S815" i="3" s="1"/>
  <c r="R814" i="3"/>
  <c r="R813" i="3"/>
  <c r="R812" i="3"/>
  <c r="R811" i="3"/>
  <c r="S811" i="3" s="1"/>
  <c r="R810" i="3"/>
  <c r="R809" i="3"/>
  <c r="R808" i="3"/>
  <c r="R807" i="3"/>
  <c r="R806" i="3"/>
  <c r="R805" i="3"/>
  <c r="R804" i="3"/>
  <c r="R803" i="3"/>
  <c r="S803" i="3" s="1"/>
  <c r="R802" i="3"/>
  <c r="R801" i="3"/>
  <c r="R800" i="3"/>
  <c r="R799" i="3"/>
  <c r="S799" i="3" s="1"/>
  <c r="R798" i="3"/>
  <c r="R797" i="3"/>
  <c r="R796" i="3"/>
  <c r="R795" i="3"/>
  <c r="S795" i="3" s="1"/>
  <c r="R794" i="3"/>
  <c r="R793" i="3"/>
  <c r="R792" i="3"/>
  <c r="R791" i="3"/>
  <c r="S791" i="3" s="1"/>
  <c r="R790" i="3"/>
  <c r="R789" i="3"/>
  <c r="R788" i="3"/>
  <c r="R787" i="3"/>
  <c r="R786" i="3"/>
  <c r="R785" i="3"/>
  <c r="R784" i="3"/>
  <c r="R783" i="3"/>
  <c r="S783" i="3" s="1"/>
  <c r="R782" i="3"/>
  <c r="R781" i="3"/>
  <c r="R780" i="3"/>
  <c r="R779" i="3"/>
  <c r="S779" i="3" s="1"/>
  <c r="R778" i="3"/>
  <c r="R777" i="3"/>
  <c r="R776" i="3"/>
  <c r="R775" i="3"/>
  <c r="R774" i="3"/>
  <c r="R773" i="3"/>
  <c r="R772" i="3"/>
  <c r="R771" i="3"/>
  <c r="S771" i="3" s="1"/>
  <c r="R770" i="3"/>
  <c r="R769" i="3"/>
  <c r="R768" i="3"/>
  <c r="R767" i="3"/>
  <c r="S767" i="3" s="1"/>
  <c r="R766" i="3"/>
  <c r="R765" i="3"/>
  <c r="R764" i="3"/>
  <c r="R763" i="3"/>
  <c r="S763" i="3" s="1"/>
  <c r="R762" i="3"/>
  <c r="R761" i="3"/>
  <c r="R760" i="3"/>
  <c r="R759" i="3"/>
  <c r="R758" i="3"/>
  <c r="R757" i="3"/>
  <c r="R756" i="3"/>
  <c r="R755" i="3"/>
  <c r="S755" i="3" s="1"/>
  <c r="R754" i="3"/>
  <c r="R753" i="3"/>
  <c r="R752" i="3"/>
  <c r="R751" i="3"/>
  <c r="R750" i="3"/>
  <c r="R749" i="3"/>
  <c r="R748" i="3"/>
  <c r="R747" i="3"/>
  <c r="S747" i="3" s="1"/>
  <c r="R746" i="3"/>
  <c r="R745" i="3"/>
  <c r="R744" i="3"/>
  <c r="R743" i="3"/>
  <c r="S743" i="3" s="1"/>
  <c r="R742" i="3"/>
  <c r="R741" i="3"/>
  <c r="R740" i="3"/>
  <c r="R739" i="3"/>
  <c r="S739" i="3" s="1"/>
  <c r="R738" i="3"/>
  <c r="R737" i="3"/>
  <c r="R736" i="3"/>
  <c r="R735" i="3"/>
  <c r="R734" i="3"/>
  <c r="R733" i="3"/>
  <c r="R732" i="3"/>
  <c r="R731" i="3"/>
  <c r="S731" i="3" s="1"/>
  <c r="R730" i="3"/>
  <c r="R729" i="3"/>
  <c r="R728" i="3"/>
  <c r="R727" i="3"/>
  <c r="R726" i="3"/>
  <c r="R725" i="3"/>
  <c r="R724" i="3"/>
  <c r="R723" i="3"/>
  <c r="S723" i="3" s="1"/>
  <c r="R722" i="3"/>
  <c r="R721" i="3"/>
  <c r="R720" i="3"/>
  <c r="R719" i="3"/>
  <c r="S719" i="3" s="1"/>
  <c r="R718" i="3"/>
  <c r="R717" i="3"/>
  <c r="R716" i="3"/>
  <c r="R715" i="3"/>
  <c r="S715" i="3" s="1"/>
  <c r="R714" i="3"/>
  <c r="R713" i="3"/>
  <c r="R712" i="3"/>
  <c r="R711" i="3"/>
  <c r="S711" i="3" s="1"/>
  <c r="R710" i="3"/>
  <c r="R709" i="3"/>
  <c r="R708" i="3"/>
  <c r="R707" i="3"/>
  <c r="R706" i="3"/>
  <c r="R705" i="3"/>
  <c r="R704" i="3"/>
  <c r="R703" i="3"/>
  <c r="S703" i="3" s="1"/>
  <c r="R702" i="3"/>
  <c r="R701" i="3"/>
  <c r="R700" i="3"/>
  <c r="R699" i="3"/>
  <c r="R698" i="3"/>
  <c r="R697" i="3"/>
  <c r="R696" i="3"/>
  <c r="R695" i="3"/>
  <c r="S695" i="3" s="1"/>
  <c r="R694" i="3"/>
  <c r="R693" i="3"/>
  <c r="R692" i="3"/>
  <c r="R691" i="3"/>
  <c r="S691" i="3" s="1"/>
  <c r="R690" i="3"/>
  <c r="R689" i="3"/>
  <c r="R688" i="3"/>
  <c r="R687" i="3"/>
  <c r="S687" i="3" s="1"/>
  <c r="R686" i="3"/>
  <c r="R685" i="3"/>
  <c r="R684" i="3"/>
  <c r="R683" i="3"/>
  <c r="S683" i="3" s="1"/>
  <c r="R682" i="3"/>
  <c r="R681" i="3"/>
  <c r="R680" i="3"/>
  <c r="R679" i="3"/>
  <c r="S679" i="3" s="1"/>
  <c r="R678" i="3"/>
  <c r="R677" i="3"/>
  <c r="R676" i="3"/>
  <c r="R675" i="3"/>
  <c r="S675" i="3" s="1"/>
  <c r="R674" i="3"/>
  <c r="R673" i="3"/>
  <c r="R672" i="3"/>
  <c r="R671" i="3"/>
  <c r="R670" i="3"/>
  <c r="R669" i="3"/>
  <c r="R668" i="3"/>
  <c r="R667" i="3"/>
  <c r="S667" i="3" s="1"/>
  <c r="R666" i="3"/>
  <c r="R665" i="3"/>
  <c r="R664" i="3"/>
  <c r="R663" i="3"/>
  <c r="R662" i="3"/>
  <c r="R661" i="3"/>
  <c r="R660" i="3"/>
  <c r="R659" i="3"/>
  <c r="S659" i="3" s="1"/>
  <c r="R658" i="3"/>
  <c r="R657" i="3"/>
  <c r="R656" i="3"/>
  <c r="R655" i="3"/>
  <c r="S655" i="3" s="1"/>
  <c r="R654" i="3"/>
  <c r="R653" i="3"/>
  <c r="R652" i="3"/>
  <c r="R651" i="3"/>
  <c r="S651" i="3" s="1"/>
  <c r="R650" i="3"/>
  <c r="R649" i="3"/>
  <c r="R648" i="3"/>
  <c r="R647" i="3"/>
  <c r="S647" i="3" s="1"/>
  <c r="R646" i="3"/>
  <c r="R645" i="3"/>
  <c r="R644" i="3"/>
  <c r="R643" i="3"/>
  <c r="R642" i="3"/>
  <c r="R641" i="3"/>
  <c r="R640" i="3"/>
  <c r="R639" i="3"/>
  <c r="S639" i="3" s="1"/>
  <c r="R638" i="3"/>
  <c r="R637" i="3"/>
  <c r="R636" i="3"/>
  <c r="R635" i="3"/>
  <c r="R634" i="3"/>
  <c r="R633" i="3"/>
  <c r="R632" i="3"/>
  <c r="R631" i="3"/>
  <c r="S631" i="3" s="1"/>
  <c r="R630" i="3"/>
  <c r="R629" i="3"/>
  <c r="R628" i="3"/>
  <c r="R627" i="3"/>
  <c r="S627" i="3" s="1"/>
  <c r="R626" i="3"/>
  <c r="R625" i="3"/>
  <c r="R624" i="3"/>
  <c r="R623" i="3"/>
  <c r="S623" i="3" s="1"/>
  <c r="R622" i="3"/>
  <c r="R621" i="3"/>
  <c r="R620" i="3"/>
  <c r="R619" i="3"/>
  <c r="S619" i="3" s="1"/>
  <c r="R618" i="3"/>
  <c r="R617" i="3"/>
  <c r="R616" i="3"/>
  <c r="R615" i="3"/>
  <c r="S615" i="3" s="1"/>
  <c r="R614" i="3"/>
  <c r="R613" i="3"/>
  <c r="R612" i="3"/>
  <c r="R611" i="3"/>
  <c r="S611" i="3" s="1"/>
  <c r="R610" i="3"/>
  <c r="R609" i="3"/>
  <c r="R608" i="3"/>
  <c r="R607" i="3"/>
  <c r="R606" i="3"/>
  <c r="R605" i="3"/>
  <c r="R604" i="3"/>
  <c r="R603" i="3"/>
  <c r="S603" i="3" s="1"/>
  <c r="R602" i="3"/>
  <c r="R601" i="3"/>
  <c r="R600" i="3"/>
  <c r="R599" i="3"/>
  <c r="R598" i="3"/>
  <c r="R597" i="3"/>
  <c r="R596" i="3"/>
  <c r="R595" i="3"/>
  <c r="S595" i="3" s="1"/>
  <c r="R594" i="3"/>
  <c r="R593" i="3"/>
  <c r="R592" i="3"/>
  <c r="R591" i="3"/>
  <c r="S591" i="3" s="1"/>
  <c r="R590" i="3"/>
  <c r="R589" i="3"/>
  <c r="R588" i="3"/>
  <c r="R587" i="3"/>
  <c r="S587" i="3" s="1"/>
  <c r="R586" i="3"/>
  <c r="R585" i="3"/>
  <c r="R584" i="3"/>
  <c r="R583" i="3"/>
  <c r="S583" i="3" s="1"/>
  <c r="R582" i="3"/>
  <c r="R581" i="3"/>
  <c r="R580" i="3"/>
  <c r="R579" i="3"/>
  <c r="R578" i="3"/>
  <c r="R577" i="3"/>
  <c r="R576" i="3"/>
  <c r="R575" i="3"/>
  <c r="S575" i="3" s="1"/>
  <c r="R574" i="3"/>
  <c r="R573" i="3"/>
  <c r="R572" i="3"/>
  <c r="R571" i="3"/>
  <c r="R570" i="3"/>
  <c r="R569" i="3"/>
  <c r="R568" i="3"/>
  <c r="R567" i="3"/>
  <c r="S567" i="3" s="1"/>
  <c r="R566" i="3"/>
  <c r="R565" i="3"/>
  <c r="R564" i="3"/>
  <c r="R563" i="3"/>
  <c r="S563" i="3" s="1"/>
  <c r="R562" i="3"/>
  <c r="R561" i="3"/>
  <c r="R560" i="3"/>
  <c r="R559" i="3"/>
  <c r="S559" i="3" s="1"/>
  <c r="R558" i="3"/>
  <c r="R557" i="3"/>
  <c r="R556" i="3"/>
  <c r="R555" i="3"/>
  <c r="S555" i="3" s="1"/>
  <c r="R554" i="3"/>
  <c r="R553" i="3"/>
  <c r="R552" i="3"/>
  <c r="R551" i="3"/>
  <c r="S551" i="3" s="1"/>
  <c r="R550" i="3"/>
  <c r="R549" i="3"/>
  <c r="R548" i="3"/>
  <c r="R547" i="3"/>
  <c r="S547" i="3" s="1"/>
  <c r="R546" i="3"/>
  <c r="R545" i="3"/>
  <c r="R544" i="3"/>
  <c r="R543" i="3"/>
  <c r="R542" i="3"/>
  <c r="R541" i="3"/>
  <c r="R540" i="3"/>
  <c r="R539" i="3"/>
  <c r="S539" i="3" s="1"/>
  <c r="R538" i="3"/>
  <c r="R537" i="3"/>
  <c r="R536" i="3"/>
  <c r="R535" i="3"/>
  <c r="R534" i="3"/>
  <c r="R533" i="3"/>
  <c r="R532" i="3"/>
  <c r="R531" i="3"/>
  <c r="S531" i="3" s="1"/>
  <c r="R530" i="3"/>
  <c r="R529" i="3"/>
  <c r="R528" i="3"/>
  <c r="R527" i="3"/>
  <c r="S527" i="3" s="1"/>
  <c r="R526" i="3"/>
  <c r="R525" i="3"/>
  <c r="R524" i="3"/>
  <c r="R523" i="3"/>
  <c r="S523" i="3" s="1"/>
  <c r="R522" i="3"/>
  <c r="R521" i="3"/>
  <c r="R520" i="3"/>
  <c r="R519" i="3"/>
  <c r="S519" i="3" s="1"/>
  <c r="R518" i="3"/>
  <c r="R517" i="3"/>
  <c r="R516" i="3"/>
  <c r="R515" i="3"/>
  <c r="R514" i="3"/>
  <c r="R513" i="3"/>
  <c r="R512" i="3"/>
  <c r="R511" i="3"/>
  <c r="S511" i="3" s="1"/>
  <c r="R510" i="3"/>
  <c r="R509" i="3"/>
  <c r="R508" i="3"/>
  <c r="R507" i="3"/>
  <c r="R506" i="3"/>
  <c r="R505" i="3"/>
  <c r="R504" i="3"/>
  <c r="R503" i="3"/>
  <c r="S503" i="3" s="1"/>
  <c r="R502" i="3"/>
  <c r="R501" i="3"/>
  <c r="R500" i="3"/>
  <c r="R499" i="3"/>
  <c r="S499" i="3" s="1"/>
  <c r="R498" i="3"/>
  <c r="R497" i="3"/>
  <c r="R496" i="3"/>
  <c r="R495" i="3"/>
  <c r="S495" i="3" s="1"/>
  <c r="R494" i="3"/>
  <c r="R493" i="3"/>
  <c r="R492" i="3"/>
  <c r="R491" i="3"/>
  <c r="S491" i="3" s="1"/>
  <c r="R490" i="3"/>
  <c r="R489" i="3"/>
  <c r="R488" i="3"/>
  <c r="R487" i="3"/>
  <c r="S487" i="3" s="1"/>
  <c r="R486" i="3"/>
  <c r="R485" i="3"/>
  <c r="R484" i="3"/>
  <c r="R483" i="3"/>
  <c r="S483" i="3" s="1"/>
  <c r="R482" i="3"/>
  <c r="R481" i="3"/>
  <c r="R480" i="3"/>
  <c r="R479" i="3"/>
  <c r="S479" i="3" s="1"/>
  <c r="R478" i="3"/>
  <c r="R477" i="3"/>
  <c r="R476" i="3"/>
  <c r="R475" i="3"/>
  <c r="S475" i="3" s="1"/>
  <c r="R474" i="3"/>
  <c r="R473" i="3"/>
  <c r="R472" i="3"/>
  <c r="R471" i="3"/>
  <c r="R470" i="3"/>
  <c r="R469" i="3"/>
  <c r="R468" i="3"/>
  <c r="R467" i="3"/>
  <c r="S467" i="3" s="1"/>
  <c r="R466" i="3"/>
  <c r="R465" i="3"/>
  <c r="R464" i="3"/>
  <c r="R463" i="3"/>
  <c r="S463" i="3" s="1"/>
  <c r="R462" i="3"/>
  <c r="R461" i="3"/>
  <c r="R460" i="3"/>
  <c r="R459" i="3"/>
  <c r="S459" i="3" s="1"/>
  <c r="R458" i="3"/>
  <c r="R457" i="3"/>
  <c r="R456" i="3"/>
  <c r="R455" i="3"/>
  <c r="S455" i="3" s="1"/>
  <c r="R454" i="3"/>
  <c r="R453" i="3"/>
  <c r="R452" i="3"/>
  <c r="R451" i="3"/>
  <c r="R450" i="3"/>
  <c r="R449" i="3"/>
  <c r="R448" i="3"/>
  <c r="R447" i="3"/>
  <c r="S447" i="3" s="1"/>
  <c r="R446" i="3"/>
  <c r="R445" i="3"/>
  <c r="R444" i="3"/>
  <c r="R443" i="3"/>
  <c r="R442" i="3"/>
  <c r="R441" i="3"/>
  <c r="R440" i="3"/>
  <c r="R439" i="3"/>
  <c r="S439" i="3" s="1"/>
  <c r="R438" i="3"/>
  <c r="R437" i="3"/>
  <c r="R436" i="3"/>
  <c r="R435" i="3"/>
  <c r="S435" i="3" s="1"/>
  <c r="R434" i="3"/>
  <c r="R433" i="3"/>
  <c r="R432" i="3"/>
  <c r="R431" i="3"/>
  <c r="S431" i="3" s="1"/>
  <c r="R430" i="3"/>
  <c r="R429" i="3"/>
  <c r="R428" i="3"/>
  <c r="R427" i="3"/>
  <c r="S427" i="3" s="1"/>
  <c r="R426" i="3"/>
  <c r="R425" i="3"/>
  <c r="R424" i="3"/>
  <c r="R423" i="3"/>
  <c r="S423" i="3" s="1"/>
  <c r="R422" i="3"/>
  <c r="R421" i="3"/>
  <c r="R420" i="3"/>
  <c r="R419" i="3"/>
  <c r="S419" i="3" s="1"/>
  <c r="R418" i="3"/>
  <c r="R417" i="3"/>
  <c r="R416" i="3"/>
  <c r="R415" i="3"/>
  <c r="S415" i="3" s="1"/>
  <c r="R414" i="3"/>
  <c r="R413" i="3"/>
  <c r="R412" i="3"/>
  <c r="R411" i="3"/>
  <c r="S411" i="3" s="1"/>
  <c r="R410" i="3"/>
  <c r="R409" i="3"/>
  <c r="R408" i="3"/>
  <c r="R407" i="3"/>
  <c r="R406" i="3"/>
  <c r="R405" i="3"/>
  <c r="R404" i="3"/>
  <c r="R403" i="3"/>
  <c r="S403" i="3" s="1"/>
  <c r="R402" i="3"/>
  <c r="R401" i="3"/>
  <c r="R400" i="3"/>
  <c r="R399" i="3"/>
  <c r="S399" i="3" s="1"/>
  <c r="R398" i="3"/>
  <c r="R397" i="3"/>
  <c r="R396" i="3"/>
  <c r="R395" i="3"/>
  <c r="S395" i="3" s="1"/>
  <c r="R394" i="3"/>
  <c r="R393" i="3"/>
  <c r="R392" i="3"/>
  <c r="R391" i="3"/>
  <c r="S391" i="3" s="1"/>
  <c r="R390" i="3"/>
  <c r="R389" i="3"/>
  <c r="R388" i="3"/>
  <c r="R387" i="3"/>
  <c r="R386" i="3"/>
  <c r="R385" i="3"/>
  <c r="R384" i="3"/>
  <c r="R383" i="3"/>
  <c r="S383" i="3" s="1"/>
  <c r="R382" i="3"/>
  <c r="R381" i="3"/>
  <c r="R380" i="3"/>
  <c r="R379" i="3"/>
  <c r="S379" i="3" s="1"/>
  <c r="R378" i="3"/>
  <c r="R377" i="3"/>
  <c r="R376" i="3"/>
  <c r="R375" i="3"/>
  <c r="S375" i="3" s="1"/>
  <c r="R374" i="3"/>
  <c r="R373" i="3"/>
  <c r="R372" i="3"/>
  <c r="R371" i="3"/>
  <c r="S371" i="3" s="1"/>
  <c r="R370" i="3"/>
  <c r="R369" i="3"/>
  <c r="R368" i="3"/>
  <c r="R367" i="3"/>
  <c r="S367" i="3" s="1"/>
  <c r="R366" i="3"/>
  <c r="R365" i="3"/>
  <c r="R364" i="3"/>
  <c r="R363" i="3"/>
  <c r="S363" i="3" s="1"/>
  <c r="R362" i="3"/>
  <c r="R361" i="3"/>
  <c r="R360" i="3"/>
  <c r="R359" i="3"/>
  <c r="S359" i="3" s="1"/>
  <c r="R358" i="3"/>
  <c r="R357" i="3"/>
  <c r="R356" i="3"/>
  <c r="R355" i="3"/>
  <c r="S355" i="3" s="1"/>
  <c r="R354" i="3"/>
  <c r="R353" i="3"/>
  <c r="R352" i="3"/>
  <c r="R351" i="3"/>
  <c r="S351" i="3" s="1"/>
  <c r="R350" i="3"/>
  <c r="R349" i="3"/>
  <c r="R348" i="3"/>
  <c r="R347" i="3"/>
  <c r="S347" i="3" s="1"/>
  <c r="R346" i="3"/>
  <c r="R345" i="3"/>
  <c r="R344" i="3"/>
  <c r="R343" i="3"/>
  <c r="R342" i="3"/>
  <c r="R341" i="3"/>
  <c r="R340" i="3"/>
  <c r="R339" i="3"/>
  <c r="S339" i="3" s="1"/>
  <c r="R338" i="3"/>
  <c r="R337" i="3"/>
  <c r="R336" i="3"/>
  <c r="R335" i="3"/>
  <c r="S335" i="3" s="1"/>
  <c r="R334" i="3"/>
  <c r="R333" i="3"/>
  <c r="R332" i="3"/>
  <c r="R331" i="3"/>
  <c r="S331" i="3" s="1"/>
  <c r="R330" i="3"/>
  <c r="R329" i="3"/>
  <c r="R328" i="3"/>
  <c r="R327" i="3"/>
  <c r="S327" i="3" s="1"/>
  <c r="R326" i="3"/>
  <c r="R325" i="3"/>
  <c r="R324" i="3"/>
  <c r="R323" i="3"/>
  <c r="R322" i="3"/>
  <c r="R321" i="3"/>
  <c r="R320" i="3"/>
  <c r="R319" i="3"/>
  <c r="S319" i="3" s="1"/>
  <c r="R318" i="3"/>
  <c r="R317" i="3"/>
  <c r="R316" i="3"/>
  <c r="R315" i="3"/>
  <c r="S315" i="3" s="1"/>
  <c r="R314" i="3"/>
  <c r="R313" i="3"/>
  <c r="R312" i="3"/>
  <c r="R311" i="3"/>
  <c r="S311" i="3" s="1"/>
  <c r="R310" i="3"/>
  <c r="R309" i="3"/>
  <c r="R308" i="3"/>
  <c r="R307" i="3"/>
  <c r="S307" i="3" s="1"/>
  <c r="R306" i="3"/>
  <c r="R305" i="3"/>
  <c r="R304" i="3"/>
  <c r="R303" i="3"/>
  <c r="S303" i="3" s="1"/>
  <c r="R302" i="3"/>
  <c r="R301" i="3"/>
  <c r="R300" i="3"/>
  <c r="R299" i="3"/>
  <c r="S299" i="3" s="1"/>
  <c r="R298" i="3"/>
  <c r="R297" i="3"/>
  <c r="R296" i="3"/>
  <c r="R295" i="3"/>
  <c r="S295" i="3" s="1"/>
  <c r="R294" i="3"/>
  <c r="R293" i="3"/>
  <c r="R292" i="3"/>
  <c r="R291" i="3"/>
  <c r="S291" i="3" s="1"/>
  <c r="R290" i="3"/>
  <c r="R289" i="3"/>
  <c r="R288" i="3"/>
  <c r="R287" i="3"/>
  <c r="S287" i="3" s="1"/>
  <c r="R286" i="3"/>
  <c r="R285" i="3"/>
  <c r="R284" i="3"/>
  <c r="R283" i="3"/>
  <c r="S283" i="3" s="1"/>
  <c r="R282" i="3"/>
  <c r="R281" i="3"/>
  <c r="R280" i="3"/>
  <c r="R279" i="3"/>
  <c r="R278" i="3"/>
  <c r="R277" i="3"/>
  <c r="R276" i="3"/>
  <c r="R275" i="3"/>
  <c r="S275" i="3" s="1"/>
  <c r="R274" i="3"/>
  <c r="R273" i="3"/>
  <c r="R272" i="3"/>
  <c r="R271" i="3"/>
  <c r="S271" i="3" s="1"/>
  <c r="R270" i="3"/>
  <c r="R269" i="3"/>
  <c r="R268" i="3"/>
  <c r="R267" i="3"/>
  <c r="S267" i="3" s="1"/>
  <c r="R266" i="3"/>
  <c r="R265" i="3"/>
  <c r="R264" i="3"/>
  <c r="R263" i="3"/>
  <c r="S263" i="3" s="1"/>
  <c r="R262" i="3"/>
  <c r="R261" i="3"/>
  <c r="R260" i="3"/>
  <c r="R259" i="3"/>
  <c r="R258" i="3"/>
  <c r="R257" i="3"/>
  <c r="R256" i="3"/>
  <c r="R255" i="3"/>
  <c r="S255" i="3" s="1"/>
  <c r="R254" i="3"/>
  <c r="R253" i="3"/>
  <c r="R252" i="3"/>
  <c r="R251" i="3"/>
  <c r="S251" i="3" s="1"/>
  <c r="R250" i="3"/>
  <c r="R249" i="3"/>
  <c r="R248" i="3"/>
  <c r="R247" i="3"/>
  <c r="S247" i="3" s="1"/>
  <c r="R246" i="3"/>
  <c r="R245" i="3"/>
  <c r="R244" i="3"/>
  <c r="R243" i="3"/>
  <c r="S243" i="3" s="1"/>
  <c r="R242" i="3"/>
  <c r="R241" i="3"/>
  <c r="R240" i="3"/>
  <c r="R239" i="3"/>
  <c r="S239" i="3" s="1"/>
  <c r="R238" i="3"/>
  <c r="R237" i="3"/>
  <c r="R236" i="3"/>
  <c r="R235" i="3"/>
  <c r="S235" i="3" s="1"/>
  <c r="R234" i="3"/>
  <c r="R233" i="3"/>
  <c r="R232" i="3"/>
  <c r="R231" i="3"/>
  <c r="S231" i="3" s="1"/>
  <c r="R230" i="3"/>
  <c r="R229" i="3"/>
  <c r="R228" i="3"/>
  <c r="R227" i="3"/>
  <c r="S227" i="3" s="1"/>
  <c r="R226" i="3"/>
  <c r="R225" i="3"/>
  <c r="R224" i="3"/>
  <c r="R223" i="3"/>
  <c r="S223" i="3" s="1"/>
  <c r="R222" i="3"/>
  <c r="R221" i="3"/>
  <c r="R220" i="3"/>
  <c r="R219" i="3"/>
  <c r="S219" i="3" s="1"/>
  <c r="R218" i="3"/>
  <c r="R217" i="3"/>
  <c r="R216" i="3"/>
  <c r="R215" i="3"/>
  <c r="S215" i="3" s="1"/>
  <c r="R214" i="3"/>
  <c r="R213" i="3"/>
  <c r="R212" i="3"/>
  <c r="R211" i="3"/>
  <c r="S211" i="3" s="1"/>
  <c r="R210" i="3"/>
  <c r="R209" i="3"/>
  <c r="R208" i="3"/>
  <c r="R207" i="3"/>
  <c r="S207" i="3" s="1"/>
  <c r="R206" i="3"/>
  <c r="R205" i="3"/>
  <c r="R204" i="3"/>
  <c r="R203" i="3"/>
  <c r="S203" i="3" s="1"/>
  <c r="R202" i="3"/>
  <c r="R201" i="3"/>
  <c r="R200" i="3"/>
  <c r="R199" i="3"/>
  <c r="S199" i="3" s="1"/>
  <c r="R198" i="3"/>
  <c r="R197" i="3"/>
  <c r="R196" i="3"/>
  <c r="R195" i="3"/>
  <c r="S195" i="3" s="1"/>
  <c r="R194" i="3"/>
  <c r="R193" i="3"/>
  <c r="R192" i="3"/>
  <c r="R191" i="3"/>
  <c r="S191" i="3" s="1"/>
  <c r="R190" i="3"/>
  <c r="R189" i="3"/>
  <c r="R188" i="3"/>
  <c r="R187" i="3"/>
  <c r="S187" i="3" s="1"/>
  <c r="R186" i="3"/>
  <c r="R185" i="3"/>
  <c r="R184" i="3"/>
  <c r="R183" i="3"/>
  <c r="S183" i="3" s="1"/>
  <c r="R182" i="3"/>
  <c r="R181" i="3"/>
  <c r="R180" i="3"/>
  <c r="R179" i="3"/>
  <c r="S179" i="3" s="1"/>
  <c r="R178" i="3"/>
  <c r="R177" i="3"/>
  <c r="R176" i="3"/>
  <c r="R175" i="3"/>
  <c r="S175" i="3" s="1"/>
  <c r="R174" i="3"/>
  <c r="R173" i="3"/>
  <c r="R172" i="3"/>
  <c r="R171" i="3"/>
  <c r="S171" i="3" s="1"/>
  <c r="R170" i="3"/>
  <c r="R169" i="3"/>
  <c r="R168" i="3"/>
  <c r="R167" i="3"/>
  <c r="S167" i="3" s="1"/>
  <c r="R166" i="3"/>
  <c r="R165" i="3"/>
  <c r="R164" i="3"/>
  <c r="R163" i="3"/>
  <c r="S163" i="3" s="1"/>
  <c r="R162" i="3"/>
  <c r="R161" i="3"/>
  <c r="R160" i="3"/>
  <c r="R159" i="3"/>
  <c r="S159" i="3" s="1"/>
  <c r="R158" i="3"/>
  <c r="R157" i="3"/>
  <c r="R156" i="3"/>
  <c r="R155" i="3"/>
  <c r="S155" i="3" s="1"/>
  <c r="R154" i="3"/>
  <c r="R153" i="3"/>
  <c r="R152" i="3"/>
  <c r="R151" i="3"/>
  <c r="S151" i="3" s="1"/>
  <c r="R150" i="3"/>
  <c r="R149" i="3"/>
  <c r="R148" i="3"/>
  <c r="R147" i="3"/>
  <c r="S147" i="3" s="1"/>
  <c r="R146" i="3"/>
  <c r="R145" i="3"/>
  <c r="R144" i="3"/>
  <c r="R143" i="3"/>
  <c r="S143" i="3" s="1"/>
  <c r="R142" i="3"/>
  <c r="R141" i="3"/>
  <c r="R140" i="3"/>
  <c r="R139" i="3"/>
  <c r="S139" i="3" s="1"/>
  <c r="R138" i="3"/>
  <c r="R137" i="3"/>
  <c r="R136" i="3"/>
  <c r="R135" i="3"/>
  <c r="S135" i="3" s="1"/>
  <c r="R134" i="3"/>
  <c r="R133" i="3"/>
  <c r="R132" i="3"/>
  <c r="R131" i="3"/>
  <c r="S131" i="3" s="1"/>
  <c r="R130" i="3"/>
  <c r="R129" i="3"/>
  <c r="R128" i="3"/>
  <c r="R127" i="3"/>
  <c r="S127" i="3" s="1"/>
  <c r="R126" i="3"/>
  <c r="R125" i="3"/>
  <c r="R124" i="3"/>
  <c r="R123" i="3"/>
  <c r="S123" i="3" s="1"/>
  <c r="R122" i="3"/>
  <c r="R121" i="3"/>
  <c r="R120" i="3"/>
  <c r="R119" i="3"/>
  <c r="S119" i="3" s="1"/>
  <c r="R118" i="3"/>
  <c r="R117" i="3"/>
  <c r="R116" i="3"/>
  <c r="R115" i="3"/>
  <c r="S115" i="3" s="1"/>
  <c r="R114" i="3"/>
  <c r="R113" i="3"/>
  <c r="R112" i="3"/>
  <c r="R111" i="3"/>
  <c r="S111" i="3" s="1"/>
  <c r="R110" i="3"/>
  <c r="R109" i="3"/>
  <c r="R108" i="3"/>
  <c r="R107" i="3"/>
  <c r="S107" i="3" s="1"/>
  <c r="R106" i="3"/>
  <c r="R105" i="3"/>
  <c r="R104" i="3"/>
  <c r="R103" i="3"/>
  <c r="S103" i="3" s="1"/>
  <c r="R102" i="3"/>
  <c r="R101" i="3"/>
  <c r="R100" i="3"/>
  <c r="R99" i="3"/>
  <c r="S99" i="3" s="1"/>
  <c r="R98" i="3"/>
  <c r="R97" i="3"/>
  <c r="R96" i="3"/>
  <c r="R95" i="3"/>
  <c r="S95" i="3" s="1"/>
  <c r="R94" i="3"/>
  <c r="R93" i="3"/>
  <c r="R92" i="3"/>
  <c r="R91" i="3"/>
  <c r="S91" i="3" s="1"/>
  <c r="R90" i="3"/>
  <c r="R89" i="3"/>
  <c r="R88" i="3"/>
  <c r="R87" i="3"/>
  <c r="S87" i="3" s="1"/>
  <c r="R86" i="3"/>
  <c r="R85" i="3"/>
  <c r="R84" i="3"/>
  <c r="R83" i="3"/>
  <c r="S83" i="3" s="1"/>
  <c r="R82" i="3"/>
  <c r="R81" i="3"/>
  <c r="R80" i="3"/>
  <c r="R79" i="3"/>
  <c r="S79" i="3" s="1"/>
  <c r="R78" i="3"/>
  <c r="R77" i="3"/>
  <c r="R76" i="3"/>
  <c r="R75" i="3"/>
  <c r="S75" i="3" s="1"/>
  <c r="R74" i="3"/>
  <c r="R73" i="3"/>
  <c r="R72" i="3"/>
  <c r="R71" i="3"/>
  <c r="S71" i="3" s="1"/>
  <c r="R70" i="3"/>
  <c r="R69" i="3"/>
  <c r="R68" i="3"/>
  <c r="R67" i="3"/>
  <c r="S67" i="3" s="1"/>
  <c r="R66" i="3"/>
  <c r="R65" i="3"/>
  <c r="R64" i="3"/>
  <c r="R63" i="3"/>
  <c r="S63" i="3" s="1"/>
  <c r="R62" i="3"/>
  <c r="R61" i="3"/>
  <c r="R60" i="3"/>
  <c r="R59" i="3"/>
  <c r="S59" i="3" s="1"/>
  <c r="R58" i="3"/>
  <c r="R57" i="3"/>
  <c r="R56" i="3"/>
  <c r="R55" i="3"/>
  <c r="S55" i="3" s="1"/>
  <c r="R54" i="3"/>
  <c r="R53" i="3"/>
  <c r="R52" i="3"/>
  <c r="R51" i="3"/>
  <c r="S51" i="3" s="1"/>
  <c r="R50" i="3"/>
  <c r="R49" i="3"/>
  <c r="R48" i="3"/>
  <c r="R47" i="3"/>
  <c r="S47" i="3" s="1"/>
  <c r="R46" i="3"/>
  <c r="R45" i="3"/>
  <c r="R44" i="3"/>
  <c r="R43" i="3"/>
  <c r="S43" i="3" s="1"/>
  <c r="R42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S11" i="3" s="1"/>
  <c r="R10" i="3"/>
  <c r="R9" i="3"/>
  <c r="R8" i="3"/>
  <c r="R7" i="3"/>
  <c r="S7" i="3" s="1"/>
  <c r="R6" i="3"/>
  <c r="R5" i="3"/>
  <c r="R4" i="3"/>
  <c r="R3" i="3"/>
  <c r="P4" i="3"/>
  <c r="P5" i="3"/>
  <c r="P6" i="3"/>
  <c r="P7" i="3"/>
  <c r="P8" i="3"/>
  <c r="P9" i="3"/>
  <c r="P10" i="3"/>
  <c r="P11" i="3"/>
  <c r="Q11" i="3" s="1"/>
  <c r="P12" i="3"/>
  <c r="P13" i="3"/>
  <c r="P14" i="3"/>
  <c r="P15" i="3"/>
  <c r="P16" i="3"/>
  <c r="P17" i="3"/>
  <c r="P18" i="3"/>
  <c r="P19" i="3"/>
  <c r="Q19" i="3" s="1"/>
  <c r="P20" i="3"/>
  <c r="P21" i="3"/>
  <c r="P22" i="3"/>
  <c r="P23" i="3"/>
  <c r="Q23" i="3" s="1"/>
  <c r="P24" i="3"/>
  <c r="P25" i="3"/>
  <c r="P26" i="3"/>
  <c r="P27" i="3"/>
  <c r="Q27" i="3" s="1"/>
  <c r="P28" i="3"/>
  <c r="P29" i="3"/>
  <c r="P30" i="3"/>
  <c r="P31" i="3"/>
  <c r="Q31" i="3" s="1"/>
  <c r="P32" i="3"/>
  <c r="P33" i="3"/>
  <c r="P34" i="3"/>
  <c r="P35" i="3"/>
  <c r="Q35" i="3" s="1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Q235" i="3" s="1"/>
  <c r="P236" i="3"/>
  <c r="P237" i="3"/>
  <c r="P238" i="3"/>
  <c r="P239" i="3"/>
  <c r="Q239" i="3" s="1"/>
  <c r="P240" i="3"/>
  <c r="P241" i="3"/>
  <c r="P242" i="3"/>
  <c r="P243" i="3"/>
  <c r="Q243" i="3" s="1"/>
  <c r="P244" i="3"/>
  <c r="P245" i="3"/>
  <c r="P246" i="3"/>
  <c r="P247" i="3"/>
  <c r="P248" i="3"/>
  <c r="P249" i="3"/>
  <c r="P250" i="3"/>
  <c r="P251" i="3"/>
  <c r="Q251" i="3" s="1"/>
  <c r="P252" i="3"/>
  <c r="P253" i="3"/>
  <c r="P254" i="3"/>
  <c r="P255" i="3"/>
  <c r="Q255" i="3" s="1"/>
  <c r="P256" i="3"/>
  <c r="P257" i="3"/>
  <c r="P258" i="3"/>
  <c r="P259" i="3"/>
  <c r="Q259" i="3" s="1"/>
  <c r="P260" i="3"/>
  <c r="P261" i="3"/>
  <c r="P262" i="3"/>
  <c r="P263" i="3"/>
  <c r="P264" i="3"/>
  <c r="P265" i="3"/>
  <c r="P266" i="3"/>
  <c r="P267" i="3"/>
  <c r="Q267" i="3" s="1"/>
  <c r="P268" i="3"/>
  <c r="P269" i="3"/>
  <c r="P270" i="3"/>
  <c r="P271" i="3"/>
  <c r="Q271" i="3" s="1"/>
  <c r="P272" i="3"/>
  <c r="P273" i="3"/>
  <c r="P274" i="3"/>
  <c r="P275" i="3"/>
  <c r="Q275" i="3" s="1"/>
  <c r="P276" i="3"/>
  <c r="P277" i="3"/>
  <c r="P278" i="3"/>
  <c r="P279" i="3"/>
  <c r="P280" i="3"/>
  <c r="P281" i="3"/>
  <c r="P282" i="3"/>
  <c r="P283" i="3"/>
  <c r="Q283" i="3" s="1"/>
  <c r="P284" i="3"/>
  <c r="P285" i="3"/>
  <c r="P286" i="3"/>
  <c r="P287" i="3"/>
  <c r="Q287" i="3" s="1"/>
  <c r="P288" i="3"/>
  <c r="P289" i="3"/>
  <c r="P290" i="3"/>
  <c r="P291" i="3"/>
  <c r="Q291" i="3" s="1"/>
  <c r="P292" i="3"/>
  <c r="P293" i="3"/>
  <c r="P294" i="3"/>
  <c r="P295" i="3"/>
  <c r="P296" i="3"/>
  <c r="P297" i="3"/>
  <c r="P298" i="3"/>
  <c r="P299" i="3"/>
  <c r="Q299" i="3" s="1"/>
  <c r="P300" i="3"/>
  <c r="P301" i="3"/>
  <c r="P302" i="3"/>
  <c r="P303" i="3"/>
  <c r="Q303" i="3" s="1"/>
  <c r="P304" i="3"/>
  <c r="P305" i="3"/>
  <c r="P306" i="3"/>
  <c r="P307" i="3"/>
  <c r="Q307" i="3" s="1"/>
  <c r="P308" i="3"/>
  <c r="P309" i="3"/>
  <c r="P310" i="3"/>
  <c r="P311" i="3"/>
  <c r="P312" i="3"/>
  <c r="P313" i="3"/>
  <c r="P314" i="3"/>
  <c r="P315" i="3"/>
  <c r="Q315" i="3" s="1"/>
  <c r="P316" i="3"/>
  <c r="P317" i="3"/>
  <c r="P318" i="3"/>
  <c r="P319" i="3"/>
  <c r="Q319" i="3" s="1"/>
  <c r="P320" i="3"/>
  <c r="P321" i="3"/>
  <c r="P322" i="3"/>
  <c r="P323" i="3"/>
  <c r="Q323" i="3" s="1"/>
  <c r="P324" i="3"/>
  <c r="P325" i="3"/>
  <c r="P326" i="3"/>
  <c r="P327" i="3"/>
  <c r="P328" i="3"/>
  <c r="P329" i="3"/>
  <c r="P330" i="3"/>
  <c r="P331" i="3"/>
  <c r="Q331" i="3" s="1"/>
  <c r="P332" i="3"/>
  <c r="P333" i="3"/>
  <c r="P334" i="3"/>
  <c r="P335" i="3"/>
  <c r="Q335" i="3" s="1"/>
  <c r="P336" i="3"/>
  <c r="P337" i="3"/>
  <c r="P338" i="3"/>
  <c r="P339" i="3"/>
  <c r="Q339" i="3" s="1"/>
  <c r="P340" i="3"/>
  <c r="P341" i="3"/>
  <c r="P342" i="3"/>
  <c r="P343" i="3"/>
  <c r="P344" i="3"/>
  <c r="P345" i="3"/>
  <c r="P346" i="3"/>
  <c r="P347" i="3"/>
  <c r="Q347" i="3" s="1"/>
  <c r="P348" i="3"/>
  <c r="P349" i="3"/>
  <c r="P350" i="3"/>
  <c r="P351" i="3"/>
  <c r="Q351" i="3" s="1"/>
  <c r="P352" i="3"/>
  <c r="P353" i="3"/>
  <c r="P354" i="3"/>
  <c r="P355" i="3"/>
  <c r="Q355" i="3" s="1"/>
  <c r="P356" i="3"/>
  <c r="P357" i="3"/>
  <c r="P358" i="3"/>
  <c r="P359" i="3"/>
  <c r="P360" i="3"/>
  <c r="P361" i="3"/>
  <c r="P362" i="3"/>
  <c r="P363" i="3"/>
  <c r="Q363" i="3" s="1"/>
  <c r="P364" i="3"/>
  <c r="P365" i="3"/>
  <c r="P366" i="3"/>
  <c r="P367" i="3"/>
  <c r="Q367" i="3" s="1"/>
  <c r="P368" i="3"/>
  <c r="P369" i="3"/>
  <c r="P370" i="3"/>
  <c r="P371" i="3"/>
  <c r="Q371" i="3" s="1"/>
  <c r="P372" i="3"/>
  <c r="P373" i="3"/>
  <c r="P374" i="3"/>
  <c r="P375" i="3"/>
  <c r="P376" i="3"/>
  <c r="P377" i="3"/>
  <c r="P378" i="3"/>
  <c r="P379" i="3"/>
  <c r="Q379" i="3" s="1"/>
  <c r="P380" i="3"/>
  <c r="P381" i="3"/>
  <c r="P382" i="3"/>
  <c r="P383" i="3"/>
  <c r="Q383" i="3" s="1"/>
  <c r="P384" i="3"/>
  <c r="P385" i="3"/>
  <c r="P386" i="3"/>
  <c r="P387" i="3"/>
  <c r="Q387" i="3" s="1"/>
  <c r="P388" i="3"/>
  <c r="P389" i="3"/>
  <c r="P390" i="3"/>
  <c r="P391" i="3"/>
  <c r="P392" i="3"/>
  <c r="P393" i="3"/>
  <c r="P394" i="3"/>
  <c r="P395" i="3"/>
  <c r="Q395" i="3" s="1"/>
  <c r="P396" i="3"/>
  <c r="P397" i="3"/>
  <c r="P398" i="3"/>
  <c r="P399" i="3"/>
  <c r="Q399" i="3" s="1"/>
  <c r="P400" i="3"/>
  <c r="P401" i="3"/>
  <c r="P402" i="3"/>
  <c r="P403" i="3"/>
  <c r="Q403" i="3" s="1"/>
  <c r="P404" i="3"/>
  <c r="P405" i="3"/>
  <c r="P406" i="3"/>
  <c r="P407" i="3"/>
  <c r="P408" i="3"/>
  <c r="P409" i="3"/>
  <c r="P410" i="3"/>
  <c r="P411" i="3"/>
  <c r="Q411" i="3" s="1"/>
  <c r="P412" i="3"/>
  <c r="P413" i="3"/>
  <c r="P414" i="3"/>
  <c r="P415" i="3"/>
  <c r="Q415" i="3" s="1"/>
  <c r="P416" i="3"/>
  <c r="P417" i="3"/>
  <c r="P418" i="3"/>
  <c r="P419" i="3"/>
  <c r="Q419" i="3" s="1"/>
  <c r="P420" i="3"/>
  <c r="P421" i="3"/>
  <c r="P422" i="3"/>
  <c r="P423" i="3"/>
  <c r="P424" i="3"/>
  <c r="P425" i="3"/>
  <c r="P426" i="3"/>
  <c r="P427" i="3"/>
  <c r="Q427" i="3" s="1"/>
  <c r="P428" i="3"/>
  <c r="P429" i="3"/>
  <c r="P430" i="3"/>
  <c r="P431" i="3"/>
  <c r="Q431" i="3" s="1"/>
  <c r="P432" i="3"/>
  <c r="P433" i="3"/>
  <c r="P434" i="3"/>
  <c r="P435" i="3"/>
  <c r="Q435" i="3" s="1"/>
  <c r="P436" i="3"/>
  <c r="P437" i="3"/>
  <c r="P438" i="3"/>
  <c r="P439" i="3"/>
  <c r="P440" i="3"/>
  <c r="P441" i="3"/>
  <c r="P442" i="3"/>
  <c r="P443" i="3"/>
  <c r="Q443" i="3" s="1"/>
  <c r="P444" i="3"/>
  <c r="P445" i="3"/>
  <c r="P446" i="3"/>
  <c r="P447" i="3"/>
  <c r="Q447" i="3" s="1"/>
  <c r="P448" i="3"/>
  <c r="P449" i="3"/>
  <c r="P450" i="3"/>
  <c r="P451" i="3"/>
  <c r="Q451" i="3" s="1"/>
  <c r="P452" i="3"/>
  <c r="P453" i="3"/>
  <c r="P454" i="3"/>
  <c r="P455" i="3"/>
  <c r="P456" i="3"/>
  <c r="P457" i="3"/>
  <c r="P458" i="3"/>
  <c r="P459" i="3"/>
  <c r="Q459" i="3" s="1"/>
  <c r="P460" i="3"/>
  <c r="P461" i="3"/>
  <c r="P462" i="3"/>
  <c r="P463" i="3"/>
  <c r="Q463" i="3" s="1"/>
  <c r="P464" i="3"/>
  <c r="P465" i="3"/>
  <c r="P466" i="3"/>
  <c r="P467" i="3"/>
  <c r="Q467" i="3" s="1"/>
  <c r="P468" i="3"/>
  <c r="P469" i="3"/>
  <c r="P470" i="3"/>
  <c r="P471" i="3"/>
  <c r="P472" i="3"/>
  <c r="P473" i="3"/>
  <c r="P474" i="3"/>
  <c r="P475" i="3"/>
  <c r="Q475" i="3" s="1"/>
  <c r="P476" i="3"/>
  <c r="P477" i="3"/>
  <c r="P478" i="3"/>
  <c r="P479" i="3"/>
  <c r="Q479" i="3" s="1"/>
  <c r="P480" i="3"/>
  <c r="P481" i="3"/>
  <c r="P482" i="3"/>
  <c r="P483" i="3"/>
  <c r="Q483" i="3" s="1"/>
  <c r="P484" i="3"/>
  <c r="P485" i="3"/>
  <c r="P486" i="3"/>
  <c r="P487" i="3"/>
  <c r="P488" i="3"/>
  <c r="P489" i="3"/>
  <c r="P490" i="3"/>
  <c r="P491" i="3"/>
  <c r="Q491" i="3" s="1"/>
  <c r="P492" i="3"/>
  <c r="P493" i="3"/>
  <c r="P494" i="3"/>
  <c r="P495" i="3"/>
  <c r="Q495" i="3" s="1"/>
  <c r="P496" i="3"/>
  <c r="P497" i="3"/>
  <c r="P498" i="3"/>
  <c r="P499" i="3"/>
  <c r="Q499" i="3" s="1"/>
  <c r="P500" i="3"/>
  <c r="P501" i="3"/>
  <c r="P502" i="3"/>
  <c r="P503" i="3"/>
  <c r="P504" i="3"/>
  <c r="P505" i="3"/>
  <c r="P506" i="3"/>
  <c r="P507" i="3"/>
  <c r="Q507" i="3" s="1"/>
  <c r="P508" i="3"/>
  <c r="P509" i="3"/>
  <c r="P510" i="3"/>
  <c r="P511" i="3"/>
  <c r="Q511" i="3" s="1"/>
  <c r="P512" i="3"/>
  <c r="P513" i="3"/>
  <c r="P514" i="3"/>
  <c r="P515" i="3"/>
  <c r="Q515" i="3" s="1"/>
  <c r="P516" i="3"/>
  <c r="P517" i="3"/>
  <c r="P518" i="3"/>
  <c r="P519" i="3"/>
  <c r="P520" i="3"/>
  <c r="P521" i="3"/>
  <c r="P522" i="3"/>
  <c r="P523" i="3"/>
  <c r="Q523" i="3" s="1"/>
  <c r="P524" i="3"/>
  <c r="P525" i="3"/>
  <c r="P526" i="3"/>
  <c r="P527" i="3"/>
  <c r="Q527" i="3" s="1"/>
  <c r="P528" i="3"/>
  <c r="P529" i="3"/>
  <c r="P530" i="3"/>
  <c r="P531" i="3"/>
  <c r="Q531" i="3" s="1"/>
  <c r="P532" i="3"/>
  <c r="P533" i="3"/>
  <c r="P534" i="3"/>
  <c r="P535" i="3"/>
  <c r="P536" i="3"/>
  <c r="P537" i="3"/>
  <c r="P538" i="3"/>
  <c r="P539" i="3"/>
  <c r="Q539" i="3" s="1"/>
  <c r="P540" i="3"/>
  <c r="P541" i="3"/>
  <c r="P542" i="3"/>
  <c r="P543" i="3"/>
  <c r="Q543" i="3" s="1"/>
  <c r="P544" i="3"/>
  <c r="P545" i="3"/>
  <c r="P546" i="3"/>
  <c r="P547" i="3"/>
  <c r="Q547" i="3" s="1"/>
  <c r="P548" i="3"/>
  <c r="P549" i="3"/>
  <c r="P550" i="3"/>
  <c r="P551" i="3"/>
  <c r="P552" i="3"/>
  <c r="P553" i="3"/>
  <c r="P554" i="3"/>
  <c r="P555" i="3"/>
  <c r="Q555" i="3" s="1"/>
  <c r="P556" i="3"/>
  <c r="P557" i="3"/>
  <c r="P558" i="3"/>
  <c r="P559" i="3"/>
  <c r="Q559" i="3" s="1"/>
  <c r="P560" i="3"/>
  <c r="P561" i="3"/>
  <c r="P562" i="3"/>
  <c r="P563" i="3"/>
  <c r="Q563" i="3" s="1"/>
  <c r="P564" i="3"/>
  <c r="P565" i="3"/>
  <c r="P566" i="3"/>
  <c r="P567" i="3"/>
  <c r="P568" i="3"/>
  <c r="P569" i="3"/>
  <c r="P570" i="3"/>
  <c r="P571" i="3"/>
  <c r="Q571" i="3" s="1"/>
  <c r="P572" i="3"/>
  <c r="P573" i="3"/>
  <c r="P574" i="3"/>
  <c r="P575" i="3"/>
  <c r="Q575" i="3" s="1"/>
  <c r="P576" i="3"/>
  <c r="P577" i="3"/>
  <c r="P578" i="3"/>
  <c r="P579" i="3"/>
  <c r="Q579" i="3" s="1"/>
  <c r="P580" i="3"/>
  <c r="P581" i="3"/>
  <c r="P582" i="3"/>
  <c r="P583" i="3"/>
  <c r="P584" i="3"/>
  <c r="P585" i="3"/>
  <c r="P586" i="3"/>
  <c r="P587" i="3"/>
  <c r="Q587" i="3" s="1"/>
  <c r="P588" i="3"/>
  <c r="P589" i="3"/>
  <c r="P590" i="3"/>
  <c r="P591" i="3"/>
  <c r="Q591" i="3" s="1"/>
  <c r="P592" i="3"/>
  <c r="P593" i="3"/>
  <c r="P594" i="3"/>
  <c r="P595" i="3"/>
  <c r="Q595" i="3" s="1"/>
  <c r="P596" i="3"/>
  <c r="P597" i="3"/>
  <c r="P598" i="3"/>
  <c r="P599" i="3"/>
  <c r="P600" i="3"/>
  <c r="P601" i="3"/>
  <c r="P602" i="3"/>
  <c r="P603" i="3"/>
  <c r="Q603" i="3" s="1"/>
  <c r="P604" i="3"/>
  <c r="P605" i="3"/>
  <c r="P606" i="3"/>
  <c r="P607" i="3"/>
  <c r="Q607" i="3" s="1"/>
  <c r="P608" i="3"/>
  <c r="P609" i="3"/>
  <c r="P610" i="3"/>
  <c r="P611" i="3"/>
  <c r="Q611" i="3" s="1"/>
  <c r="P612" i="3"/>
  <c r="P613" i="3"/>
  <c r="P614" i="3"/>
  <c r="P615" i="3"/>
  <c r="P616" i="3"/>
  <c r="P617" i="3"/>
  <c r="P618" i="3"/>
  <c r="P619" i="3"/>
  <c r="Q619" i="3" s="1"/>
  <c r="P620" i="3"/>
  <c r="P621" i="3"/>
  <c r="P622" i="3"/>
  <c r="P623" i="3"/>
  <c r="Q623" i="3" s="1"/>
  <c r="P624" i="3"/>
  <c r="P625" i="3"/>
  <c r="P626" i="3"/>
  <c r="P627" i="3"/>
  <c r="Q627" i="3" s="1"/>
  <c r="P628" i="3"/>
  <c r="P629" i="3"/>
  <c r="P630" i="3"/>
  <c r="P631" i="3"/>
  <c r="P632" i="3"/>
  <c r="P633" i="3"/>
  <c r="P634" i="3"/>
  <c r="P635" i="3"/>
  <c r="Q635" i="3" s="1"/>
  <c r="P636" i="3"/>
  <c r="P637" i="3"/>
  <c r="P638" i="3"/>
  <c r="P639" i="3"/>
  <c r="Q639" i="3" s="1"/>
  <c r="P640" i="3"/>
  <c r="P641" i="3"/>
  <c r="P642" i="3"/>
  <c r="P643" i="3"/>
  <c r="Q643" i="3" s="1"/>
  <c r="P644" i="3"/>
  <c r="P645" i="3"/>
  <c r="P646" i="3"/>
  <c r="P647" i="3"/>
  <c r="P648" i="3"/>
  <c r="P649" i="3"/>
  <c r="P650" i="3"/>
  <c r="P651" i="3"/>
  <c r="Q651" i="3" s="1"/>
  <c r="P652" i="3"/>
  <c r="P653" i="3"/>
  <c r="P654" i="3"/>
  <c r="P655" i="3"/>
  <c r="Q655" i="3" s="1"/>
  <c r="P656" i="3"/>
  <c r="P657" i="3"/>
  <c r="P658" i="3"/>
  <c r="P659" i="3"/>
  <c r="Q659" i="3" s="1"/>
  <c r="P660" i="3"/>
  <c r="P661" i="3"/>
  <c r="P662" i="3"/>
  <c r="P663" i="3"/>
  <c r="P664" i="3"/>
  <c r="P665" i="3"/>
  <c r="P666" i="3"/>
  <c r="P667" i="3"/>
  <c r="Q667" i="3" s="1"/>
  <c r="P668" i="3"/>
  <c r="P669" i="3"/>
  <c r="P670" i="3"/>
  <c r="P671" i="3"/>
  <c r="Q671" i="3" s="1"/>
  <c r="P672" i="3"/>
  <c r="P673" i="3"/>
  <c r="P674" i="3"/>
  <c r="P675" i="3"/>
  <c r="Q675" i="3" s="1"/>
  <c r="P676" i="3"/>
  <c r="P677" i="3"/>
  <c r="P678" i="3"/>
  <c r="P679" i="3"/>
  <c r="P680" i="3"/>
  <c r="P681" i="3"/>
  <c r="P682" i="3"/>
  <c r="P683" i="3"/>
  <c r="Q683" i="3" s="1"/>
  <c r="P684" i="3"/>
  <c r="P685" i="3"/>
  <c r="P686" i="3"/>
  <c r="P687" i="3"/>
  <c r="Q687" i="3" s="1"/>
  <c r="P688" i="3"/>
  <c r="P689" i="3"/>
  <c r="P690" i="3"/>
  <c r="P691" i="3"/>
  <c r="Q691" i="3" s="1"/>
  <c r="P692" i="3"/>
  <c r="P693" i="3"/>
  <c r="P694" i="3"/>
  <c r="P695" i="3"/>
  <c r="P696" i="3"/>
  <c r="P697" i="3"/>
  <c r="P698" i="3"/>
  <c r="P699" i="3"/>
  <c r="Q699" i="3" s="1"/>
  <c r="P700" i="3"/>
  <c r="P701" i="3"/>
  <c r="P702" i="3"/>
  <c r="P703" i="3"/>
  <c r="Q703" i="3" s="1"/>
  <c r="P704" i="3"/>
  <c r="P705" i="3"/>
  <c r="P706" i="3"/>
  <c r="P707" i="3"/>
  <c r="Q707" i="3" s="1"/>
  <c r="P708" i="3"/>
  <c r="P709" i="3"/>
  <c r="P710" i="3"/>
  <c r="P711" i="3"/>
  <c r="P712" i="3"/>
  <c r="P713" i="3"/>
  <c r="P714" i="3"/>
  <c r="P715" i="3"/>
  <c r="Q715" i="3" s="1"/>
  <c r="P716" i="3"/>
  <c r="P717" i="3"/>
  <c r="P718" i="3"/>
  <c r="P719" i="3"/>
  <c r="Q719" i="3" s="1"/>
  <c r="P720" i="3"/>
  <c r="P721" i="3"/>
  <c r="P722" i="3"/>
  <c r="P723" i="3"/>
  <c r="Q723" i="3" s="1"/>
  <c r="P724" i="3"/>
  <c r="P725" i="3"/>
  <c r="P726" i="3"/>
  <c r="P727" i="3"/>
  <c r="P728" i="3"/>
  <c r="P729" i="3"/>
  <c r="P730" i="3"/>
  <c r="P731" i="3"/>
  <c r="Q731" i="3" s="1"/>
  <c r="P732" i="3"/>
  <c r="P733" i="3"/>
  <c r="P734" i="3"/>
  <c r="P735" i="3"/>
  <c r="Q735" i="3" s="1"/>
  <c r="P736" i="3"/>
  <c r="P737" i="3"/>
  <c r="P738" i="3"/>
  <c r="P739" i="3"/>
  <c r="Q739" i="3" s="1"/>
  <c r="P740" i="3"/>
  <c r="P741" i="3"/>
  <c r="P742" i="3"/>
  <c r="P743" i="3"/>
  <c r="P744" i="3"/>
  <c r="P745" i="3"/>
  <c r="P746" i="3"/>
  <c r="P747" i="3"/>
  <c r="Q747" i="3" s="1"/>
  <c r="P748" i="3"/>
  <c r="P749" i="3"/>
  <c r="P750" i="3"/>
  <c r="P751" i="3"/>
  <c r="P752" i="3"/>
  <c r="P753" i="3"/>
  <c r="P754" i="3"/>
  <c r="P755" i="3"/>
  <c r="Q755" i="3" s="1"/>
  <c r="P756" i="3"/>
  <c r="P757" i="3"/>
  <c r="P758" i="3"/>
  <c r="P759" i="3"/>
  <c r="Q759" i="3" s="1"/>
  <c r="P760" i="3"/>
  <c r="P761" i="3"/>
  <c r="P762" i="3"/>
  <c r="P763" i="3"/>
  <c r="P764" i="3"/>
  <c r="P765" i="3"/>
  <c r="P766" i="3"/>
  <c r="P767" i="3"/>
  <c r="Q767" i="3" s="1"/>
  <c r="P768" i="3"/>
  <c r="P769" i="3"/>
  <c r="P770" i="3"/>
  <c r="P771" i="3"/>
  <c r="Q771" i="3" s="1"/>
  <c r="P772" i="3"/>
  <c r="P773" i="3"/>
  <c r="P774" i="3"/>
  <c r="P775" i="3"/>
  <c r="P776" i="3"/>
  <c r="P777" i="3"/>
  <c r="P778" i="3"/>
  <c r="P779" i="3"/>
  <c r="Q779" i="3" s="1"/>
  <c r="P780" i="3"/>
  <c r="P781" i="3"/>
  <c r="P782" i="3"/>
  <c r="P783" i="3"/>
  <c r="P784" i="3"/>
  <c r="P785" i="3"/>
  <c r="P786" i="3"/>
  <c r="P787" i="3"/>
  <c r="Q787" i="3" s="1"/>
  <c r="P788" i="3"/>
  <c r="P789" i="3"/>
  <c r="P790" i="3"/>
  <c r="P791" i="3"/>
  <c r="P792" i="3"/>
  <c r="P793" i="3"/>
  <c r="P794" i="3"/>
  <c r="P795" i="3"/>
  <c r="Q795" i="3" s="1"/>
  <c r="P796" i="3"/>
  <c r="P797" i="3"/>
  <c r="P798" i="3"/>
  <c r="P799" i="3"/>
  <c r="P800" i="3"/>
  <c r="P801" i="3"/>
  <c r="P802" i="3"/>
  <c r="P803" i="3"/>
  <c r="Q803" i="3" s="1"/>
  <c r="P804" i="3"/>
  <c r="P805" i="3"/>
  <c r="P806" i="3"/>
  <c r="P807" i="3"/>
  <c r="P808" i="3"/>
  <c r="P809" i="3"/>
  <c r="P810" i="3"/>
  <c r="P811" i="3"/>
  <c r="Q811" i="3" s="1"/>
  <c r="P812" i="3"/>
  <c r="P813" i="3"/>
  <c r="P814" i="3"/>
  <c r="P815" i="3"/>
  <c r="P816" i="3"/>
  <c r="P817" i="3"/>
  <c r="P818" i="3"/>
  <c r="P819" i="3"/>
  <c r="Q819" i="3" s="1"/>
  <c r="P820" i="3"/>
  <c r="P821" i="3"/>
  <c r="P822" i="3"/>
  <c r="P823" i="3"/>
  <c r="P824" i="3"/>
  <c r="P825" i="3"/>
  <c r="P826" i="3"/>
  <c r="P827" i="3"/>
  <c r="Q827" i="3" s="1"/>
  <c r="P828" i="3"/>
  <c r="P829" i="3"/>
  <c r="P830" i="3"/>
  <c r="P831" i="3"/>
  <c r="P832" i="3"/>
  <c r="P833" i="3"/>
  <c r="P834" i="3"/>
  <c r="P835" i="3"/>
  <c r="Q835" i="3" s="1"/>
  <c r="P836" i="3"/>
  <c r="P837" i="3"/>
  <c r="P838" i="3"/>
  <c r="P839" i="3"/>
  <c r="P840" i="3"/>
  <c r="P841" i="3"/>
  <c r="P842" i="3"/>
  <c r="P843" i="3"/>
  <c r="Q843" i="3" s="1"/>
  <c r="P844" i="3"/>
  <c r="P845" i="3"/>
  <c r="P846" i="3"/>
  <c r="P847" i="3"/>
  <c r="P848" i="3"/>
  <c r="P849" i="3"/>
  <c r="P850" i="3"/>
  <c r="P851" i="3"/>
  <c r="Q851" i="3" s="1"/>
  <c r="P852" i="3"/>
  <c r="P853" i="3"/>
  <c r="P854" i="3"/>
  <c r="P855" i="3"/>
  <c r="P856" i="3"/>
  <c r="P857" i="3"/>
  <c r="P858" i="3"/>
  <c r="P859" i="3"/>
  <c r="Q859" i="3" s="1"/>
  <c r="P860" i="3"/>
  <c r="P861" i="3"/>
  <c r="P862" i="3"/>
  <c r="P863" i="3"/>
  <c r="P864" i="3"/>
  <c r="P865" i="3"/>
  <c r="P866" i="3"/>
  <c r="P867" i="3"/>
  <c r="Q867" i="3" s="1"/>
  <c r="P868" i="3"/>
  <c r="P869" i="3"/>
  <c r="P870" i="3"/>
  <c r="P871" i="3"/>
  <c r="P872" i="3"/>
  <c r="P873" i="3"/>
  <c r="P874" i="3"/>
  <c r="P875" i="3"/>
  <c r="Q875" i="3" s="1"/>
  <c r="P876" i="3"/>
  <c r="P877" i="3"/>
  <c r="P878" i="3"/>
  <c r="P879" i="3"/>
  <c r="P880" i="3"/>
  <c r="P881" i="3"/>
  <c r="P882" i="3"/>
  <c r="P883" i="3"/>
  <c r="Q883" i="3" s="1"/>
  <c r="P884" i="3"/>
  <c r="P885" i="3"/>
  <c r="P886" i="3"/>
  <c r="P887" i="3"/>
  <c r="P888" i="3"/>
  <c r="P889" i="3"/>
  <c r="P890" i="3"/>
  <c r="P891" i="3"/>
  <c r="Q891" i="3" s="1"/>
  <c r="P892" i="3"/>
  <c r="P893" i="3"/>
  <c r="P894" i="3"/>
  <c r="P895" i="3"/>
  <c r="P896" i="3"/>
  <c r="P897" i="3"/>
  <c r="P898" i="3"/>
  <c r="P899" i="3"/>
  <c r="Q899" i="3" s="1"/>
  <c r="P900" i="3"/>
  <c r="P901" i="3"/>
  <c r="P902" i="3"/>
  <c r="P903" i="3"/>
  <c r="P904" i="3"/>
  <c r="P905" i="3"/>
  <c r="P906" i="3"/>
  <c r="P907" i="3"/>
  <c r="Q907" i="3" s="1"/>
  <c r="P908" i="3"/>
  <c r="P909" i="3"/>
  <c r="P910" i="3"/>
  <c r="P911" i="3"/>
  <c r="P912" i="3"/>
  <c r="P913" i="3"/>
  <c r="P914" i="3"/>
  <c r="P915" i="3"/>
  <c r="Q915" i="3" s="1"/>
  <c r="P916" i="3"/>
  <c r="P917" i="3"/>
  <c r="P918" i="3"/>
  <c r="P919" i="3"/>
  <c r="P920" i="3"/>
  <c r="P921" i="3"/>
  <c r="P922" i="3"/>
  <c r="P923" i="3"/>
  <c r="Q923" i="3" s="1"/>
  <c r="P924" i="3"/>
  <c r="P925" i="3"/>
  <c r="P926" i="3"/>
  <c r="P927" i="3"/>
  <c r="P928" i="3"/>
  <c r="P929" i="3"/>
  <c r="P930" i="3"/>
  <c r="P931" i="3"/>
  <c r="Q931" i="3" s="1"/>
  <c r="P932" i="3"/>
  <c r="P933" i="3"/>
  <c r="P934" i="3"/>
  <c r="P935" i="3"/>
  <c r="P936" i="3"/>
  <c r="P937" i="3"/>
  <c r="P938" i="3"/>
  <c r="P939" i="3"/>
  <c r="Q939" i="3" s="1"/>
  <c r="P940" i="3"/>
  <c r="P941" i="3"/>
  <c r="P942" i="3"/>
  <c r="P943" i="3"/>
  <c r="P944" i="3"/>
  <c r="P945" i="3"/>
  <c r="P946" i="3"/>
  <c r="P947" i="3"/>
  <c r="Q947" i="3" s="1"/>
  <c r="P948" i="3"/>
  <c r="P949" i="3"/>
  <c r="P950" i="3"/>
  <c r="P951" i="3"/>
  <c r="P952" i="3"/>
  <c r="P953" i="3"/>
  <c r="P954" i="3"/>
  <c r="P955" i="3"/>
  <c r="Q955" i="3" s="1"/>
  <c r="P956" i="3"/>
  <c r="P957" i="3"/>
  <c r="P958" i="3"/>
  <c r="P959" i="3"/>
  <c r="P960" i="3"/>
  <c r="P961" i="3"/>
  <c r="P962" i="3"/>
  <c r="P963" i="3"/>
  <c r="Q963" i="3" s="1"/>
  <c r="P964" i="3"/>
  <c r="P965" i="3"/>
  <c r="P966" i="3"/>
  <c r="P967" i="3"/>
  <c r="P968" i="3"/>
  <c r="P969" i="3"/>
  <c r="P970" i="3"/>
  <c r="P971" i="3"/>
  <c r="Q971" i="3" s="1"/>
  <c r="P972" i="3"/>
  <c r="P973" i="3"/>
  <c r="P974" i="3"/>
  <c r="P975" i="3"/>
  <c r="P976" i="3"/>
  <c r="P977" i="3"/>
  <c r="P978" i="3"/>
  <c r="P979" i="3"/>
  <c r="Q979" i="3" s="1"/>
  <c r="P980" i="3"/>
  <c r="P981" i="3"/>
  <c r="P982" i="3"/>
  <c r="P983" i="3"/>
  <c r="P984" i="3"/>
  <c r="P985" i="3"/>
  <c r="P986" i="3"/>
  <c r="P987" i="3"/>
  <c r="Q987" i="3" s="1"/>
  <c r="P988" i="3"/>
  <c r="P989" i="3"/>
  <c r="P990" i="3"/>
  <c r="P991" i="3"/>
  <c r="P992" i="3"/>
  <c r="P993" i="3"/>
  <c r="P994" i="3"/>
  <c r="P995" i="3"/>
  <c r="Q995" i="3" s="1"/>
  <c r="P996" i="3"/>
  <c r="P997" i="3"/>
  <c r="P998" i="3"/>
  <c r="P999" i="3"/>
  <c r="P1000" i="3"/>
  <c r="P1001" i="3"/>
  <c r="P1002" i="3"/>
  <c r="P1003" i="3"/>
  <c r="Q1003" i="3" s="1"/>
  <c r="P1004" i="3"/>
  <c r="P1005" i="3"/>
  <c r="P1006" i="3"/>
  <c r="P1007" i="3"/>
  <c r="P1008" i="3"/>
  <c r="P1009" i="3"/>
  <c r="P1010" i="3"/>
  <c r="P1011" i="3"/>
  <c r="Q1011" i="3" s="1"/>
  <c r="P1012" i="3"/>
  <c r="P1013" i="3"/>
  <c r="P1014" i="3"/>
  <c r="P1015" i="3"/>
  <c r="P1016" i="3"/>
  <c r="P1017" i="3"/>
  <c r="P1018" i="3"/>
  <c r="P1019" i="3"/>
  <c r="Q1019" i="3" s="1"/>
  <c r="P1020" i="3"/>
  <c r="P1021" i="3"/>
  <c r="P1022" i="3"/>
  <c r="P1023" i="3"/>
  <c r="P1024" i="3"/>
  <c r="P1025" i="3"/>
  <c r="P1026" i="3"/>
  <c r="P1027" i="3"/>
  <c r="Q1027" i="3" s="1"/>
  <c r="P1028" i="3"/>
  <c r="P1029" i="3"/>
  <c r="P1030" i="3"/>
  <c r="P1031" i="3"/>
  <c r="P1032" i="3"/>
  <c r="P1033" i="3"/>
  <c r="P1034" i="3"/>
  <c r="P1035" i="3"/>
  <c r="Q1035" i="3" s="1"/>
  <c r="P1036" i="3"/>
  <c r="P1037" i="3"/>
  <c r="P1038" i="3"/>
  <c r="P1039" i="3"/>
  <c r="P1040" i="3"/>
  <c r="P1041" i="3"/>
  <c r="P1042" i="3"/>
  <c r="P1043" i="3"/>
  <c r="Q1043" i="3" s="1"/>
  <c r="P1044" i="3"/>
  <c r="P1045" i="3"/>
  <c r="P1046" i="3"/>
  <c r="P1047" i="3"/>
  <c r="Q1047" i="3" s="1"/>
  <c r="P1048" i="3"/>
  <c r="P1049" i="3"/>
  <c r="P1050" i="3"/>
  <c r="P1051" i="3"/>
  <c r="Q1051" i="3" s="1"/>
  <c r="P1052" i="3"/>
  <c r="P1053" i="3"/>
  <c r="P1054" i="3"/>
  <c r="P1055" i="3"/>
  <c r="Q1055" i="3" s="1"/>
  <c r="P1056" i="3"/>
  <c r="P1057" i="3"/>
  <c r="P1058" i="3"/>
  <c r="P1059" i="3"/>
  <c r="P1060" i="3"/>
  <c r="P1061" i="3"/>
  <c r="P1062" i="3"/>
  <c r="P1063" i="3"/>
  <c r="Q1063" i="3" s="1"/>
  <c r="P1064" i="3"/>
  <c r="P1065" i="3"/>
  <c r="P1066" i="3"/>
  <c r="P1067" i="3"/>
  <c r="Q1067" i="3" s="1"/>
  <c r="P1068" i="3"/>
  <c r="P1069" i="3"/>
  <c r="P1070" i="3"/>
  <c r="P1071" i="3"/>
  <c r="Q1071" i="3" s="1"/>
  <c r="P1072" i="3"/>
  <c r="P1073" i="3"/>
  <c r="P1074" i="3"/>
  <c r="P1075" i="3"/>
  <c r="Q1075" i="3" s="1"/>
  <c r="P1076" i="3"/>
  <c r="P1077" i="3"/>
  <c r="P1078" i="3"/>
  <c r="P1079" i="3"/>
  <c r="P1080" i="3"/>
  <c r="P1081" i="3"/>
  <c r="P1082" i="3"/>
  <c r="P1083" i="3"/>
  <c r="Q1083" i="3" s="1"/>
  <c r="P1084" i="3"/>
  <c r="P1085" i="3"/>
  <c r="P1086" i="3"/>
  <c r="P1087" i="3"/>
  <c r="Q1087" i="3" s="1"/>
  <c r="P1088" i="3"/>
  <c r="P1089" i="3"/>
  <c r="P1090" i="3"/>
  <c r="P1091" i="3"/>
  <c r="Q1091" i="3" s="1"/>
  <c r="P1092" i="3"/>
  <c r="P1093" i="3"/>
  <c r="P1094" i="3"/>
  <c r="P1095" i="3"/>
  <c r="Q1095" i="3" s="1"/>
  <c r="P1096" i="3"/>
  <c r="P1097" i="3"/>
  <c r="P1098" i="3"/>
  <c r="P1099" i="3"/>
  <c r="P1100" i="3"/>
  <c r="P1101" i="3"/>
  <c r="P1102" i="3"/>
  <c r="P1103" i="3"/>
  <c r="Q1103" i="3" s="1"/>
  <c r="P1104" i="3"/>
  <c r="P1105" i="3"/>
  <c r="P1106" i="3"/>
  <c r="P1107" i="3"/>
  <c r="Q1107" i="3" s="1"/>
  <c r="P1108" i="3"/>
  <c r="P1109" i="3"/>
  <c r="P1110" i="3"/>
  <c r="P1111" i="3"/>
  <c r="Q1111" i="3" s="1"/>
  <c r="P1112" i="3"/>
  <c r="P1113" i="3"/>
  <c r="P1114" i="3"/>
  <c r="P1115" i="3"/>
  <c r="P1116" i="3"/>
  <c r="P1117" i="3"/>
  <c r="P1118" i="3"/>
  <c r="P1119" i="3"/>
  <c r="Q1119" i="3" s="1"/>
  <c r="P1120" i="3"/>
  <c r="P1121" i="3"/>
  <c r="P1122" i="3"/>
  <c r="P1123" i="3"/>
  <c r="Q1123" i="3" s="1"/>
  <c r="P1124" i="3"/>
  <c r="P1125" i="3"/>
  <c r="P1126" i="3"/>
  <c r="P1127" i="3"/>
  <c r="Q1127" i="3" s="1"/>
  <c r="P1128" i="3"/>
  <c r="P1129" i="3"/>
  <c r="P1130" i="3"/>
  <c r="P3" i="3"/>
  <c r="Q6" i="3"/>
  <c r="Q10" i="3"/>
  <c r="Q14" i="3"/>
  <c r="Q18" i="3"/>
  <c r="Q22" i="3"/>
  <c r="Q26" i="3"/>
  <c r="Q30" i="3"/>
  <c r="Q34" i="3"/>
  <c r="Q233" i="3"/>
  <c r="Q237" i="3"/>
  <c r="Q241" i="3"/>
  <c r="Q245" i="3"/>
  <c r="Q249" i="3"/>
  <c r="Q253" i="3"/>
  <c r="Q257" i="3"/>
  <c r="Q261" i="3"/>
  <c r="Q265" i="3"/>
  <c r="Q269" i="3"/>
  <c r="Q273" i="3"/>
  <c r="Q277" i="3"/>
  <c r="Q281" i="3"/>
  <c r="Q285" i="3"/>
  <c r="Q289" i="3"/>
  <c r="Q293" i="3"/>
  <c r="Q297" i="3"/>
  <c r="Q301" i="3"/>
  <c r="Q305" i="3"/>
  <c r="Q309" i="3"/>
  <c r="Q313" i="3"/>
  <c r="Q317" i="3"/>
  <c r="Q321" i="3"/>
  <c r="Q325" i="3"/>
  <c r="Q329" i="3"/>
  <c r="Q333" i="3"/>
  <c r="Q337" i="3"/>
  <c r="Q341" i="3"/>
  <c r="Q345" i="3"/>
  <c r="Q349" i="3"/>
  <c r="Q353" i="3"/>
  <c r="Q357" i="3"/>
  <c r="Q361" i="3"/>
  <c r="Q365" i="3"/>
  <c r="Q369" i="3"/>
  <c r="Q373" i="3"/>
  <c r="Q377" i="3"/>
  <c r="Q381" i="3"/>
  <c r="Q385" i="3"/>
  <c r="Q389" i="3"/>
  <c r="Q393" i="3"/>
  <c r="Q397" i="3"/>
  <c r="Q401" i="3"/>
  <c r="Q405" i="3"/>
  <c r="Q409" i="3"/>
  <c r="Q413" i="3"/>
  <c r="Q417" i="3"/>
  <c r="Q421" i="3"/>
  <c r="Q425" i="3"/>
  <c r="Q429" i="3"/>
  <c r="Q433" i="3"/>
  <c r="Q437" i="3"/>
  <c r="Q441" i="3"/>
  <c r="Q445" i="3"/>
  <c r="Q449" i="3"/>
  <c r="Q453" i="3"/>
  <c r="Q457" i="3"/>
  <c r="Q461" i="3"/>
  <c r="Q465" i="3"/>
  <c r="Q469" i="3"/>
  <c r="Q473" i="3"/>
  <c r="Q477" i="3"/>
  <c r="Q481" i="3"/>
  <c r="Q485" i="3"/>
  <c r="Q489" i="3"/>
  <c r="Q493" i="3"/>
  <c r="Q497" i="3"/>
  <c r="Q501" i="3"/>
  <c r="Q505" i="3"/>
  <c r="Q509" i="3"/>
  <c r="Q513" i="3"/>
  <c r="Q517" i="3"/>
  <c r="Q521" i="3"/>
  <c r="Q525" i="3"/>
  <c r="Q529" i="3"/>
  <c r="Q533" i="3"/>
  <c r="Q537" i="3"/>
  <c r="Q541" i="3"/>
  <c r="Q545" i="3"/>
  <c r="Q549" i="3"/>
  <c r="Q553" i="3"/>
  <c r="Q557" i="3"/>
  <c r="Q561" i="3"/>
  <c r="Q565" i="3"/>
  <c r="Q569" i="3"/>
  <c r="Q573" i="3"/>
  <c r="Q577" i="3"/>
  <c r="Q581" i="3"/>
  <c r="Q585" i="3"/>
  <c r="Q589" i="3"/>
  <c r="Q593" i="3"/>
  <c r="Q597" i="3"/>
  <c r="Q601" i="3"/>
  <c r="Q605" i="3"/>
  <c r="Q609" i="3"/>
  <c r="Q613" i="3"/>
  <c r="Q617" i="3"/>
  <c r="Q621" i="3"/>
  <c r="Q625" i="3"/>
  <c r="Q629" i="3"/>
  <c r="Q633" i="3"/>
  <c r="Q637" i="3"/>
  <c r="Q641" i="3"/>
  <c r="Q645" i="3"/>
  <c r="Q649" i="3"/>
  <c r="Q653" i="3"/>
  <c r="Q657" i="3"/>
  <c r="Q661" i="3"/>
  <c r="Q665" i="3"/>
  <c r="Q669" i="3"/>
  <c r="Q673" i="3"/>
  <c r="Q677" i="3"/>
  <c r="Q681" i="3"/>
  <c r="Q685" i="3"/>
  <c r="Q689" i="3"/>
  <c r="Q693" i="3"/>
  <c r="Q697" i="3"/>
  <c r="Q701" i="3"/>
  <c r="Q705" i="3"/>
  <c r="Q709" i="3"/>
  <c r="Q713" i="3"/>
  <c r="Q717" i="3"/>
  <c r="Q721" i="3"/>
  <c r="Q725" i="3"/>
  <c r="Q729" i="3"/>
  <c r="Q733" i="3"/>
  <c r="Q737" i="3"/>
  <c r="Q741" i="3"/>
  <c r="Q745" i="3"/>
  <c r="Q746" i="3"/>
  <c r="Q749" i="3"/>
  <c r="Q750" i="3"/>
  <c r="Q754" i="3"/>
  <c r="Q758" i="3"/>
  <c r="Q761" i="3"/>
  <c r="Q762" i="3"/>
  <c r="Q765" i="3"/>
  <c r="Q766" i="3"/>
  <c r="Q770" i="3"/>
  <c r="Q774" i="3"/>
  <c r="Q777" i="3"/>
  <c r="Q778" i="3"/>
  <c r="Q781" i="3"/>
  <c r="Q782" i="3"/>
  <c r="Q785" i="3"/>
  <c r="Q786" i="3"/>
  <c r="Q789" i="3"/>
  <c r="Q790" i="3"/>
  <c r="Q793" i="3"/>
  <c r="Q794" i="3"/>
  <c r="Q797" i="3"/>
  <c r="Q798" i="3"/>
  <c r="Q801" i="3"/>
  <c r="Q802" i="3"/>
  <c r="Q805" i="3"/>
  <c r="Q806" i="3"/>
  <c r="Q809" i="3"/>
  <c r="Q810" i="3"/>
  <c r="Q813" i="3"/>
  <c r="Q814" i="3"/>
  <c r="Q817" i="3"/>
  <c r="Q818" i="3"/>
  <c r="Q821" i="3"/>
  <c r="Q822" i="3"/>
  <c r="Q825" i="3"/>
  <c r="Q826" i="3"/>
  <c r="Q829" i="3"/>
  <c r="Q830" i="3"/>
  <c r="Q833" i="3"/>
  <c r="Q834" i="3"/>
  <c r="Q837" i="3"/>
  <c r="Q838" i="3"/>
  <c r="Q841" i="3"/>
  <c r="Q842" i="3"/>
  <c r="Q845" i="3"/>
  <c r="Q846" i="3"/>
  <c r="Q849" i="3"/>
  <c r="Q850" i="3"/>
  <c r="Q853" i="3"/>
  <c r="Q854" i="3"/>
  <c r="Q857" i="3"/>
  <c r="Q858" i="3"/>
  <c r="Q861" i="3"/>
  <c r="Q862" i="3"/>
  <c r="Q865" i="3"/>
  <c r="Q866" i="3"/>
  <c r="Q869" i="3"/>
  <c r="Q870" i="3"/>
  <c r="Q873" i="3"/>
  <c r="Q874" i="3"/>
  <c r="Q877" i="3"/>
  <c r="Q878" i="3"/>
  <c r="Q881" i="3"/>
  <c r="Q882" i="3"/>
  <c r="Q885" i="3"/>
  <c r="Q886" i="3"/>
  <c r="Q889" i="3"/>
  <c r="Q890" i="3"/>
  <c r="Q893" i="3"/>
  <c r="Q894" i="3"/>
  <c r="Q897" i="3"/>
  <c r="Q898" i="3"/>
  <c r="Q901" i="3"/>
  <c r="Q902" i="3"/>
  <c r="Q905" i="3"/>
  <c r="Q906" i="3"/>
  <c r="Q909" i="3"/>
  <c r="Q910" i="3"/>
  <c r="Q913" i="3"/>
  <c r="Q914" i="3"/>
  <c r="Q917" i="3"/>
  <c r="Q918" i="3"/>
  <c r="Q921" i="3"/>
  <c r="Q922" i="3"/>
  <c r="Q925" i="3"/>
  <c r="Q926" i="3"/>
  <c r="Q929" i="3"/>
  <c r="Q930" i="3"/>
  <c r="Q933" i="3"/>
  <c r="Q934" i="3"/>
  <c r="Q937" i="3"/>
  <c r="Q938" i="3"/>
  <c r="Q941" i="3"/>
  <c r="Q942" i="3"/>
  <c r="Q945" i="3"/>
  <c r="Q946" i="3"/>
  <c r="Q949" i="3"/>
  <c r="Q950" i="3"/>
  <c r="Q953" i="3"/>
  <c r="Q954" i="3"/>
  <c r="Q957" i="3"/>
  <c r="Q958" i="3"/>
  <c r="Q961" i="3"/>
  <c r="Q962" i="3"/>
  <c r="Q965" i="3"/>
  <c r="Q966" i="3"/>
  <c r="Q969" i="3"/>
  <c r="Q970" i="3"/>
  <c r="Q973" i="3"/>
  <c r="Q974" i="3"/>
  <c r="Q977" i="3"/>
  <c r="Q978" i="3"/>
  <c r="Q981" i="3"/>
  <c r="Q982" i="3"/>
  <c r="Q985" i="3"/>
  <c r="Q986" i="3"/>
  <c r="Q989" i="3"/>
  <c r="Q990" i="3"/>
  <c r="Q993" i="3"/>
  <c r="Q994" i="3"/>
  <c r="Q997" i="3"/>
  <c r="Q998" i="3"/>
  <c r="Q1001" i="3"/>
  <c r="Q1002" i="3"/>
  <c r="Q1005" i="3"/>
  <c r="Q1006" i="3"/>
  <c r="Q1009" i="3"/>
  <c r="Q1010" i="3"/>
  <c r="Q1013" i="3"/>
  <c r="Q1014" i="3"/>
  <c r="Q1017" i="3"/>
  <c r="Q1018" i="3"/>
  <c r="Q1021" i="3"/>
  <c r="Q1022" i="3"/>
  <c r="Q1025" i="3"/>
  <c r="Q1026" i="3"/>
  <c r="Q1029" i="3"/>
  <c r="Q1030" i="3"/>
  <c r="Q1033" i="3"/>
  <c r="Q1034" i="3"/>
  <c r="Q1037" i="3"/>
  <c r="Q1038" i="3"/>
  <c r="Q1041" i="3"/>
  <c r="Q1046" i="3"/>
  <c r="Q1049" i="3"/>
  <c r="Q1050" i="3"/>
  <c r="Q1054" i="3"/>
  <c r="Q1057" i="3"/>
  <c r="Q1058" i="3"/>
  <c r="Q1062" i="3"/>
  <c r="Q1065" i="3"/>
  <c r="Q1066" i="3"/>
  <c r="Q1069" i="3"/>
  <c r="Q1070" i="3"/>
  <c r="Q1073" i="3"/>
  <c r="Q1077" i="3"/>
  <c r="Q1078" i="3"/>
  <c r="Q1082" i="3"/>
  <c r="Q1085" i="3"/>
  <c r="Q1086" i="3"/>
  <c r="Q1090" i="3"/>
  <c r="Q1093" i="3"/>
  <c r="Q1094" i="3"/>
  <c r="Q1098" i="3"/>
  <c r="Q1101" i="3"/>
  <c r="Q1102" i="3"/>
  <c r="Q1105" i="3"/>
  <c r="Q1106" i="3"/>
  <c r="Q1109" i="3"/>
  <c r="Q1114" i="3"/>
  <c r="Q1117" i="3"/>
  <c r="Q1118" i="3"/>
  <c r="Q1121" i="3"/>
  <c r="Q1122" i="3"/>
  <c r="Q1125" i="3"/>
  <c r="Q1130" i="3"/>
  <c r="Q15" i="3"/>
  <c r="Q39" i="3"/>
  <c r="Q1059" i="3"/>
  <c r="Q1079" i="3"/>
  <c r="Q1099" i="3"/>
  <c r="Q1115" i="3"/>
  <c r="Q7" i="3"/>
  <c r="Q1042" i="3"/>
  <c r="Q1074" i="3"/>
  <c r="Y1130" i="3"/>
  <c r="W1130" i="3"/>
  <c r="U1130" i="3"/>
  <c r="S1130" i="3"/>
  <c r="Y1129" i="3"/>
  <c r="W1129" i="3"/>
  <c r="U1129" i="3"/>
  <c r="S1129" i="3"/>
  <c r="Q1129" i="3"/>
  <c r="Y1128" i="3"/>
  <c r="W1128" i="3"/>
  <c r="U1128" i="3"/>
  <c r="S1128" i="3"/>
  <c r="Q1128" i="3"/>
  <c r="U1127" i="3"/>
  <c r="Y1126" i="3"/>
  <c r="W1126" i="3"/>
  <c r="U1126" i="3"/>
  <c r="S1126" i="3"/>
  <c r="Q1126" i="3"/>
  <c r="Y1125" i="3"/>
  <c r="W1125" i="3"/>
  <c r="U1125" i="3"/>
  <c r="S1125" i="3"/>
  <c r="Y1124" i="3"/>
  <c r="W1124" i="3"/>
  <c r="U1124" i="3"/>
  <c r="S1124" i="3"/>
  <c r="Q1124" i="3"/>
  <c r="W1123" i="3"/>
  <c r="Y1122" i="3"/>
  <c r="W1122" i="3"/>
  <c r="U1122" i="3"/>
  <c r="S1122" i="3"/>
  <c r="Y1121" i="3"/>
  <c r="W1121" i="3"/>
  <c r="U1121" i="3"/>
  <c r="S1121" i="3"/>
  <c r="Y1120" i="3"/>
  <c r="W1120" i="3"/>
  <c r="U1120" i="3"/>
  <c r="S1120" i="3"/>
  <c r="Q1120" i="3"/>
  <c r="Y1118" i="3"/>
  <c r="W1118" i="3"/>
  <c r="U1118" i="3"/>
  <c r="S1118" i="3"/>
  <c r="Y1117" i="3"/>
  <c r="W1117" i="3"/>
  <c r="U1117" i="3"/>
  <c r="S1117" i="3"/>
  <c r="Y1116" i="3"/>
  <c r="W1116" i="3"/>
  <c r="S1116" i="3"/>
  <c r="Q1116" i="3"/>
  <c r="Y1114" i="3"/>
  <c r="W1114" i="3"/>
  <c r="U1114" i="3"/>
  <c r="S1114" i="3"/>
  <c r="Y1113" i="3"/>
  <c r="W1113" i="3"/>
  <c r="U1113" i="3"/>
  <c r="S1113" i="3"/>
  <c r="Q1113" i="3"/>
  <c r="Y1112" i="3"/>
  <c r="W1112" i="3"/>
  <c r="S1112" i="3"/>
  <c r="Q1112" i="3"/>
  <c r="Y1111" i="3"/>
  <c r="U1111" i="3"/>
  <c r="Y1110" i="3"/>
  <c r="W1110" i="3"/>
  <c r="U1110" i="3"/>
  <c r="S1110" i="3"/>
  <c r="Q1110" i="3"/>
  <c r="Y1109" i="3"/>
  <c r="W1109" i="3"/>
  <c r="U1109" i="3"/>
  <c r="S1109" i="3"/>
  <c r="Y1108" i="3"/>
  <c r="W1108" i="3"/>
  <c r="S1108" i="3"/>
  <c r="Q1108" i="3"/>
  <c r="W1107" i="3"/>
  <c r="U1107" i="3"/>
  <c r="Y1106" i="3"/>
  <c r="W1106" i="3"/>
  <c r="U1106" i="3"/>
  <c r="S1106" i="3"/>
  <c r="Y1105" i="3"/>
  <c r="W1105" i="3"/>
  <c r="U1105" i="3"/>
  <c r="S1105" i="3"/>
  <c r="Y1104" i="3"/>
  <c r="W1104" i="3"/>
  <c r="S1104" i="3"/>
  <c r="Q1104" i="3"/>
  <c r="S1103" i="3"/>
  <c r="Y1102" i="3"/>
  <c r="W1102" i="3"/>
  <c r="U1102" i="3"/>
  <c r="S1102" i="3"/>
  <c r="Y1101" i="3"/>
  <c r="W1101" i="3"/>
  <c r="U1101" i="3"/>
  <c r="S1101" i="3"/>
  <c r="Y1100" i="3"/>
  <c r="W1100" i="3"/>
  <c r="S1100" i="3"/>
  <c r="Q1100" i="3"/>
  <c r="Y1099" i="3"/>
  <c r="U1099" i="3"/>
  <c r="Y1098" i="3"/>
  <c r="W1098" i="3"/>
  <c r="U1098" i="3"/>
  <c r="S1098" i="3"/>
  <c r="Y1097" i="3"/>
  <c r="W1097" i="3"/>
  <c r="U1097" i="3"/>
  <c r="S1097" i="3"/>
  <c r="Q1097" i="3"/>
  <c r="Y1096" i="3"/>
  <c r="W1096" i="3"/>
  <c r="U1096" i="3"/>
  <c r="S1096" i="3"/>
  <c r="Q1096" i="3"/>
  <c r="Y1095" i="3"/>
  <c r="Y1094" i="3"/>
  <c r="W1094" i="3"/>
  <c r="U1094" i="3"/>
  <c r="S1094" i="3"/>
  <c r="Y1093" i="3"/>
  <c r="W1093" i="3"/>
  <c r="U1093" i="3"/>
  <c r="S1093" i="3"/>
  <c r="Y1092" i="3"/>
  <c r="W1092" i="3"/>
  <c r="U1092" i="3"/>
  <c r="S1092" i="3"/>
  <c r="Q1092" i="3"/>
  <c r="Y1090" i="3"/>
  <c r="W1090" i="3"/>
  <c r="U1090" i="3"/>
  <c r="S1090" i="3"/>
  <c r="Y1089" i="3"/>
  <c r="W1089" i="3"/>
  <c r="U1089" i="3"/>
  <c r="S1089" i="3"/>
  <c r="Q1089" i="3"/>
  <c r="Y1088" i="3"/>
  <c r="W1088" i="3"/>
  <c r="S1088" i="3"/>
  <c r="Q1088" i="3"/>
  <c r="Y1087" i="3"/>
  <c r="W1087" i="3"/>
  <c r="Y1086" i="3"/>
  <c r="W1086" i="3"/>
  <c r="U1086" i="3"/>
  <c r="S1086" i="3"/>
  <c r="Y1085" i="3"/>
  <c r="W1085" i="3"/>
  <c r="U1085" i="3"/>
  <c r="S1085" i="3"/>
  <c r="Y1084" i="3"/>
  <c r="W1084" i="3"/>
  <c r="S1084" i="3"/>
  <c r="Q1084" i="3"/>
  <c r="Y1082" i="3"/>
  <c r="W1082" i="3"/>
  <c r="U1082" i="3"/>
  <c r="S1082" i="3"/>
  <c r="Y1081" i="3"/>
  <c r="W1081" i="3"/>
  <c r="U1081" i="3"/>
  <c r="S1081" i="3"/>
  <c r="Q1081" i="3"/>
  <c r="Y1080" i="3"/>
  <c r="W1080" i="3"/>
  <c r="U1080" i="3"/>
  <c r="S1080" i="3"/>
  <c r="Q1080" i="3"/>
  <c r="S1079" i="3"/>
  <c r="Y1078" i="3"/>
  <c r="W1078" i="3"/>
  <c r="U1078" i="3"/>
  <c r="S1078" i="3"/>
  <c r="Y1077" i="3"/>
  <c r="W1077" i="3"/>
  <c r="U1077" i="3"/>
  <c r="S1077" i="3"/>
  <c r="Y1076" i="3"/>
  <c r="W1076" i="3"/>
  <c r="U1076" i="3"/>
  <c r="S1076" i="3"/>
  <c r="Q1076" i="3"/>
  <c r="Y1075" i="3"/>
  <c r="Y1074" i="3"/>
  <c r="W1074" i="3"/>
  <c r="U1074" i="3"/>
  <c r="S1074" i="3"/>
  <c r="Y1073" i="3"/>
  <c r="W1073" i="3"/>
  <c r="U1073" i="3"/>
  <c r="S1073" i="3"/>
  <c r="Y1072" i="3"/>
  <c r="W1072" i="3"/>
  <c r="U1072" i="3"/>
  <c r="S1072" i="3"/>
  <c r="Q1072" i="3"/>
  <c r="Y1070" i="3"/>
  <c r="W1070" i="3"/>
  <c r="U1070" i="3"/>
  <c r="S1070" i="3"/>
  <c r="Y1069" i="3"/>
  <c r="W1069" i="3"/>
  <c r="U1069" i="3"/>
  <c r="S1069" i="3"/>
  <c r="Y1068" i="3"/>
  <c r="W1068" i="3"/>
  <c r="U1068" i="3"/>
  <c r="S1068" i="3"/>
  <c r="Q1068" i="3"/>
  <c r="Y1067" i="3"/>
  <c r="W1067" i="3"/>
  <c r="Y1066" i="3"/>
  <c r="W1066" i="3"/>
  <c r="U1066" i="3"/>
  <c r="S1066" i="3"/>
  <c r="Y1065" i="3"/>
  <c r="W1065" i="3"/>
  <c r="U1065" i="3"/>
  <c r="S1065" i="3"/>
  <c r="Y1064" i="3"/>
  <c r="W1064" i="3"/>
  <c r="U1064" i="3"/>
  <c r="S1064" i="3"/>
  <c r="Q1064" i="3"/>
  <c r="S1063" i="3"/>
  <c r="Y1062" i="3"/>
  <c r="W1062" i="3"/>
  <c r="U1062" i="3"/>
  <c r="S1062" i="3"/>
  <c r="Y1061" i="3"/>
  <c r="W1061" i="3"/>
  <c r="U1061" i="3"/>
  <c r="S1061" i="3"/>
  <c r="Q1061" i="3"/>
  <c r="Y1060" i="3"/>
  <c r="W1060" i="3"/>
  <c r="S1060" i="3"/>
  <c r="Q1060" i="3"/>
  <c r="U1059" i="3"/>
  <c r="Y1058" i="3"/>
  <c r="W1058" i="3"/>
  <c r="U1058" i="3"/>
  <c r="S1058" i="3"/>
  <c r="Y1057" i="3"/>
  <c r="W1057" i="3"/>
  <c r="U1057" i="3"/>
  <c r="S1057" i="3"/>
  <c r="Y1056" i="3"/>
  <c r="W1056" i="3"/>
  <c r="S1056" i="3"/>
  <c r="Q1056" i="3"/>
  <c r="Y1055" i="3"/>
  <c r="Y1054" i="3"/>
  <c r="W1054" i="3"/>
  <c r="U1054" i="3"/>
  <c r="S1054" i="3"/>
  <c r="Y1053" i="3"/>
  <c r="W1053" i="3"/>
  <c r="U1053" i="3"/>
  <c r="S1053" i="3"/>
  <c r="Q1053" i="3"/>
  <c r="Y1052" i="3"/>
  <c r="W1052" i="3"/>
  <c r="U1052" i="3"/>
  <c r="S1052" i="3"/>
  <c r="Q1052" i="3"/>
  <c r="Y1050" i="3"/>
  <c r="W1050" i="3"/>
  <c r="U1050" i="3"/>
  <c r="S1050" i="3"/>
  <c r="Y1049" i="3"/>
  <c r="W1049" i="3"/>
  <c r="U1049" i="3"/>
  <c r="S1049" i="3"/>
  <c r="Y1048" i="3"/>
  <c r="W1048" i="3"/>
  <c r="U1048" i="3"/>
  <c r="S1048" i="3"/>
  <c r="Q1048" i="3"/>
  <c r="Y1046" i="3"/>
  <c r="W1046" i="3"/>
  <c r="U1046" i="3"/>
  <c r="S1046" i="3"/>
  <c r="Y1045" i="3"/>
  <c r="W1045" i="3"/>
  <c r="U1045" i="3"/>
  <c r="S1045" i="3"/>
  <c r="Q1045" i="3"/>
  <c r="Y1044" i="3"/>
  <c r="W1044" i="3"/>
  <c r="U1044" i="3"/>
  <c r="S1044" i="3"/>
  <c r="Q1044" i="3"/>
  <c r="Y1043" i="3"/>
  <c r="S1043" i="3"/>
  <c r="Y1042" i="3"/>
  <c r="W1042" i="3"/>
  <c r="U1042" i="3"/>
  <c r="S1042" i="3"/>
  <c r="Y1041" i="3"/>
  <c r="W1041" i="3"/>
  <c r="U1041" i="3"/>
  <c r="S1041" i="3"/>
  <c r="Y1040" i="3"/>
  <c r="W1040" i="3"/>
  <c r="U1040" i="3"/>
  <c r="S1040" i="3"/>
  <c r="Q1040" i="3"/>
  <c r="U1039" i="3"/>
  <c r="Q1039" i="3"/>
  <c r="Y1038" i="3"/>
  <c r="W1038" i="3"/>
  <c r="U1038" i="3"/>
  <c r="S1038" i="3"/>
  <c r="Y1037" i="3"/>
  <c r="W1037" i="3"/>
  <c r="U1037" i="3"/>
  <c r="S1037" i="3"/>
  <c r="Y1036" i="3"/>
  <c r="W1036" i="3"/>
  <c r="S1036" i="3"/>
  <c r="Q1036" i="3"/>
  <c r="U1035" i="3"/>
  <c r="Y1034" i="3"/>
  <c r="W1034" i="3"/>
  <c r="U1034" i="3"/>
  <c r="S1034" i="3"/>
  <c r="Y1033" i="3"/>
  <c r="W1033" i="3"/>
  <c r="U1033" i="3"/>
  <c r="S1033" i="3"/>
  <c r="Y1032" i="3"/>
  <c r="W1032" i="3"/>
  <c r="S1032" i="3"/>
  <c r="Q1032" i="3"/>
  <c r="Y1031" i="3"/>
  <c r="W1031" i="3"/>
  <c r="S1031" i="3"/>
  <c r="Q1031" i="3"/>
  <c r="Y1030" i="3"/>
  <c r="W1030" i="3"/>
  <c r="U1030" i="3"/>
  <c r="S1030" i="3"/>
  <c r="Y1029" i="3"/>
  <c r="W1029" i="3"/>
  <c r="U1029" i="3"/>
  <c r="S1029" i="3"/>
  <c r="Y1028" i="3"/>
  <c r="W1028" i="3"/>
  <c r="S1028" i="3"/>
  <c r="Q1028" i="3"/>
  <c r="Y1027" i="3"/>
  <c r="W1027" i="3"/>
  <c r="U1027" i="3"/>
  <c r="Y1026" i="3"/>
  <c r="W1026" i="3"/>
  <c r="U1026" i="3"/>
  <c r="S1026" i="3"/>
  <c r="Y1025" i="3"/>
  <c r="W1025" i="3"/>
  <c r="U1025" i="3"/>
  <c r="S1025" i="3"/>
  <c r="Y1024" i="3"/>
  <c r="W1024" i="3"/>
  <c r="S1024" i="3"/>
  <c r="Q1024" i="3"/>
  <c r="U1023" i="3"/>
  <c r="Q1023" i="3"/>
  <c r="Y1022" i="3"/>
  <c r="W1022" i="3"/>
  <c r="U1022" i="3"/>
  <c r="S1022" i="3"/>
  <c r="Y1021" i="3"/>
  <c r="W1021" i="3"/>
  <c r="U1021" i="3"/>
  <c r="S1021" i="3"/>
  <c r="Y1020" i="3"/>
  <c r="W1020" i="3"/>
  <c r="U1020" i="3"/>
  <c r="S1020" i="3"/>
  <c r="Q1020" i="3"/>
  <c r="W1019" i="3"/>
  <c r="Y1018" i="3"/>
  <c r="W1018" i="3"/>
  <c r="U1018" i="3"/>
  <c r="S1018" i="3"/>
  <c r="Y1017" i="3"/>
  <c r="W1017" i="3"/>
  <c r="U1017" i="3"/>
  <c r="S1017" i="3"/>
  <c r="Y1016" i="3"/>
  <c r="W1016" i="3"/>
  <c r="U1016" i="3"/>
  <c r="S1016" i="3"/>
  <c r="Q1016" i="3"/>
  <c r="Q1015" i="3"/>
  <c r="Y1014" i="3"/>
  <c r="W1014" i="3"/>
  <c r="U1014" i="3"/>
  <c r="S1014" i="3"/>
  <c r="Y1013" i="3"/>
  <c r="W1013" i="3"/>
  <c r="U1013" i="3"/>
  <c r="S1013" i="3"/>
  <c r="Y1012" i="3"/>
  <c r="W1012" i="3"/>
  <c r="S1012" i="3"/>
  <c r="Q1012" i="3"/>
  <c r="Y1011" i="3"/>
  <c r="S1011" i="3"/>
  <c r="Y1010" i="3"/>
  <c r="W1010" i="3"/>
  <c r="U1010" i="3"/>
  <c r="S1010" i="3"/>
  <c r="Y1009" i="3"/>
  <c r="W1009" i="3"/>
  <c r="U1009" i="3"/>
  <c r="S1009" i="3"/>
  <c r="Y1008" i="3"/>
  <c r="W1008" i="3"/>
  <c r="U1008" i="3"/>
  <c r="S1008" i="3"/>
  <c r="Q1008" i="3"/>
  <c r="Q1007" i="3"/>
  <c r="Y1006" i="3"/>
  <c r="W1006" i="3"/>
  <c r="U1006" i="3"/>
  <c r="S1006" i="3"/>
  <c r="Y1005" i="3"/>
  <c r="W1005" i="3"/>
  <c r="U1005" i="3"/>
  <c r="S1005" i="3"/>
  <c r="Y1004" i="3"/>
  <c r="W1004" i="3"/>
  <c r="U1004" i="3"/>
  <c r="S1004" i="3"/>
  <c r="Q1004" i="3"/>
  <c r="Y1002" i="3"/>
  <c r="W1002" i="3"/>
  <c r="U1002" i="3"/>
  <c r="S1002" i="3"/>
  <c r="Y1001" i="3"/>
  <c r="W1001" i="3"/>
  <c r="U1001" i="3"/>
  <c r="S1001" i="3"/>
  <c r="Y1000" i="3"/>
  <c r="W1000" i="3"/>
  <c r="U1000" i="3"/>
  <c r="S1000" i="3"/>
  <c r="Q1000" i="3"/>
  <c r="Y999" i="3"/>
  <c r="S999" i="3"/>
  <c r="Q999" i="3"/>
  <c r="Y998" i="3"/>
  <c r="W998" i="3"/>
  <c r="U998" i="3"/>
  <c r="S998" i="3"/>
  <c r="Y997" i="3"/>
  <c r="W997" i="3"/>
  <c r="U997" i="3"/>
  <c r="S997" i="3"/>
  <c r="Y996" i="3"/>
  <c r="W996" i="3"/>
  <c r="S996" i="3"/>
  <c r="Q996" i="3"/>
  <c r="U995" i="3"/>
  <c r="Y994" i="3"/>
  <c r="W994" i="3"/>
  <c r="U994" i="3"/>
  <c r="S994" i="3"/>
  <c r="Y993" i="3"/>
  <c r="W993" i="3"/>
  <c r="U993" i="3"/>
  <c r="S993" i="3"/>
  <c r="Y992" i="3"/>
  <c r="W992" i="3"/>
  <c r="S992" i="3"/>
  <c r="Q992" i="3"/>
  <c r="W991" i="3"/>
  <c r="Q991" i="3"/>
  <c r="Y990" i="3"/>
  <c r="W990" i="3"/>
  <c r="U990" i="3"/>
  <c r="S990" i="3"/>
  <c r="Y989" i="3"/>
  <c r="W989" i="3"/>
  <c r="U989" i="3"/>
  <c r="S989" i="3"/>
  <c r="Y988" i="3"/>
  <c r="W988" i="3"/>
  <c r="U988" i="3"/>
  <c r="S988" i="3"/>
  <c r="Q988" i="3"/>
  <c r="W987" i="3"/>
  <c r="Y986" i="3"/>
  <c r="W986" i="3"/>
  <c r="U986" i="3"/>
  <c r="S986" i="3"/>
  <c r="Y985" i="3"/>
  <c r="W985" i="3"/>
  <c r="U985" i="3"/>
  <c r="S985" i="3"/>
  <c r="Y984" i="3"/>
  <c r="W984" i="3"/>
  <c r="U984" i="3"/>
  <c r="S984" i="3"/>
  <c r="Q984" i="3"/>
  <c r="Y983" i="3"/>
  <c r="Q983" i="3"/>
  <c r="Y982" i="3"/>
  <c r="W982" i="3"/>
  <c r="U982" i="3"/>
  <c r="S982" i="3"/>
  <c r="Y981" i="3"/>
  <c r="W981" i="3"/>
  <c r="U981" i="3"/>
  <c r="S981" i="3"/>
  <c r="Y980" i="3"/>
  <c r="W980" i="3"/>
  <c r="U980" i="3"/>
  <c r="S980" i="3"/>
  <c r="Q980" i="3"/>
  <c r="S979" i="3"/>
  <c r="Y978" i="3"/>
  <c r="W978" i="3"/>
  <c r="U978" i="3"/>
  <c r="S978" i="3"/>
  <c r="Y977" i="3"/>
  <c r="W977" i="3"/>
  <c r="U977" i="3"/>
  <c r="S977" i="3"/>
  <c r="Y976" i="3"/>
  <c r="W976" i="3"/>
  <c r="U976" i="3"/>
  <c r="S976" i="3"/>
  <c r="Q976" i="3"/>
  <c r="U975" i="3"/>
  <c r="Q975" i="3"/>
  <c r="Y974" i="3"/>
  <c r="W974" i="3"/>
  <c r="U974" i="3"/>
  <c r="S974" i="3"/>
  <c r="Y973" i="3"/>
  <c r="W973" i="3"/>
  <c r="U973" i="3"/>
  <c r="S973" i="3"/>
  <c r="Y972" i="3"/>
  <c r="W972" i="3"/>
  <c r="S972" i="3"/>
  <c r="Q972" i="3"/>
  <c r="U971" i="3"/>
  <c r="Y970" i="3"/>
  <c r="W970" i="3"/>
  <c r="U970" i="3"/>
  <c r="S970" i="3"/>
  <c r="Y969" i="3"/>
  <c r="W969" i="3"/>
  <c r="U969" i="3"/>
  <c r="S969" i="3"/>
  <c r="Y968" i="3"/>
  <c r="W968" i="3"/>
  <c r="S968" i="3"/>
  <c r="Q968" i="3"/>
  <c r="S967" i="3"/>
  <c r="Q967" i="3"/>
  <c r="Y966" i="3"/>
  <c r="W966" i="3"/>
  <c r="U966" i="3"/>
  <c r="S966" i="3"/>
  <c r="Y965" i="3"/>
  <c r="W965" i="3"/>
  <c r="U965" i="3"/>
  <c r="S965" i="3"/>
  <c r="Y964" i="3"/>
  <c r="W964" i="3"/>
  <c r="S964" i="3"/>
  <c r="Q964" i="3"/>
  <c r="U963" i="3"/>
  <c r="Y962" i="3"/>
  <c r="W962" i="3"/>
  <c r="U962" i="3"/>
  <c r="S962" i="3"/>
  <c r="Y961" i="3"/>
  <c r="W961" i="3"/>
  <c r="U961" i="3"/>
  <c r="S961" i="3"/>
  <c r="Y960" i="3"/>
  <c r="W960" i="3"/>
  <c r="S960" i="3"/>
  <c r="Q960" i="3"/>
  <c r="Y959" i="3"/>
  <c r="U959" i="3"/>
  <c r="Q959" i="3"/>
  <c r="Y958" i="3"/>
  <c r="W958" i="3"/>
  <c r="U958" i="3"/>
  <c r="S958" i="3"/>
  <c r="Y957" i="3"/>
  <c r="W957" i="3"/>
  <c r="U957" i="3"/>
  <c r="S957" i="3"/>
  <c r="Y956" i="3"/>
  <c r="W956" i="3"/>
  <c r="U956" i="3"/>
  <c r="S956" i="3"/>
  <c r="Q956" i="3"/>
  <c r="Y955" i="3"/>
  <c r="Y954" i="3"/>
  <c r="W954" i="3"/>
  <c r="U954" i="3"/>
  <c r="S954" i="3"/>
  <c r="Y953" i="3"/>
  <c r="W953" i="3"/>
  <c r="U953" i="3"/>
  <c r="S953" i="3"/>
  <c r="Y952" i="3"/>
  <c r="W952" i="3"/>
  <c r="U952" i="3"/>
  <c r="S952" i="3"/>
  <c r="Q952" i="3"/>
  <c r="Q951" i="3"/>
  <c r="Y950" i="3"/>
  <c r="W950" i="3"/>
  <c r="U950" i="3"/>
  <c r="S950" i="3"/>
  <c r="Y949" i="3"/>
  <c r="W949" i="3"/>
  <c r="U949" i="3"/>
  <c r="S949" i="3"/>
  <c r="Y948" i="3"/>
  <c r="W948" i="3"/>
  <c r="S948" i="3"/>
  <c r="Q948" i="3"/>
  <c r="Y947" i="3"/>
  <c r="W947" i="3"/>
  <c r="S947" i="3"/>
  <c r="Y946" i="3"/>
  <c r="W946" i="3"/>
  <c r="U946" i="3"/>
  <c r="S946" i="3"/>
  <c r="Y945" i="3"/>
  <c r="W945" i="3"/>
  <c r="U945" i="3"/>
  <c r="S945" i="3"/>
  <c r="Y944" i="3"/>
  <c r="W944" i="3"/>
  <c r="U944" i="3"/>
  <c r="S944" i="3"/>
  <c r="Q944" i="3"/>
  <c r="Y943" i="3"/>
  <c r="W943" i="3"/>
  <c r="Q943" i="3"/>
  <c r="Y942" i="3"/>
  <c r="W942" i="3"/>
  <c r="U942" i="3"/>
  <c r="S942" i="3"/>
  <c r="Y941" i="3"/>
  <c r="W941" i="3"/>
  <c r="U941" i="3"/>
  <c r="S941" i="3"/>
  <c r="Y940" i="3"/>
  <c r="W940" i="3"/>
  <c r="U940" i="3"/>
  <c r="S940" i="3"/>
  <c r="Q940" i="3"/>
  <c r="Y939" i="3"/>
  <c r="W939" i="3"/>
  <c r="Y938" i="3"/>
  <c r="W938" i="3"/>
  <c r="U938" i="3"/>
  <c r="S938" i="3"/>
  <c r="Y937" i="3"/>
  <c r="W937" i="3"/>
  <c r="U937" i="3"/>
  <c r="S937" i="3"/>
  <c r="Y936" i="3"/>
  <c r="W936" i="3"/>
  <c r="U936" i="3"/>
  <c r="S936" i="3"/>
  <c r="Q936" i="3"/>
  <c r="S935" i="3"/>
  <c r="Q935" i="3"/>
  <c r="Y934" i="3"/>
  <c r="W934" i="3"/>
  <c r="U934" i="3"/>
  <c r="S934" i="3"/>
  <c r="Y933" i="3"/>
  <c r="W933" i="3"/>
  <c r="U933" i="3"/>
  <c r="S933" i="3"/>
  <c r="Y932" i="3"/>
  <c r="W932" i="3"/>
  <c r="S932" i="3"/>
  <c r="Q932" i="3"/>
  <c r="U931" i="3"/>
  <c r="Y930" i="3"/>
  <c r="W930" i="3"/>
  <c r="U930" i="3"/>
  <c r="S930" i="3"/>
  <c r="Y929" i="3"/>
  <c r="W929" i="3"/>
  <c r="U929" i="3"/>
  <c r="S929" i="3"/>
  <c r="Y928" i="3"/>
  <c r="W928" i="3"/>
  <c r="S928" i="3"/>
  <c r="Q928" i="3"/>
  <c r="Y927" i="3"/>
  <c r="Q927" i="3"/>
  <c r="Y926" i="3"/>
  <c r="W926" i="3"/>
  <c r="U926" i="3"/>
  <c r="S926" i="3"/>
  <c r="Y925" i="3"/>
  <c r="W925" i="3"/>
  <c r="U925" i="3"/>
  <c r="S925" i="3"/>
  <c r="Y924" i="3"/>
  <c r="W924" i="3"/>
  <c r="U924" i="3"/>
  <c r="S924" i="3"/>
  <c r="Q924" i="3"/>
  <c r="Y922" i="3"/>
  <c r="W922" i="3"/>
  <c r="U922" i="3"/>
  <c r="S922" i="3"/>
  <c r="Y921" i="3"/>
  <c r="W921" i="3"/>
  <c r="U921" i="3"/>
  <c r="S921" i="3"/>
  <c r="Y920" i="3"/>
  <c r="W920" i="3"/>
  <c r="U920" i="3"/>
  <c r="S920" i="3"/>
  <c r="Q920" i="3"/>
  <c r="Q919" i="3"/>
  <c r="Y918" i="3"/>
  <c r="W918" i="3"/>
  <c r="U918" i="3"/>
  <c r="S918" i="3"/>
  <c r="Y917" i="3"/>
  <c r="W917" i="3"/>
  <c r="U917" i="3"/>
  <c r="S917" i="3"/>
  <c r="Y916" i="3"/>
  <c r="W916" i="3"/>
  <c r="U916" i="3"/>
  <c r="S916" i="3"/>
  <c r="Q916" i="3"/>
  <c r="Y915" i="3"/>
  <c r="S915" i="3"/>
  <c r="Y914" i="3"/>
  <c r="W914" i="3"/>
  <c r="U914" i="3"/>
  <c r="S914" i="3"/>
  <c r="Y913" i="3"/>
  <c r="W913" i="3"/>
  <c r="U913" i="3"/>
  <c r="S913" i="3"/>
  <c r="Y912" i="3"/>
  <c r="W912" i="3"/>
  <c r="U912" i="3"/>
  <c r="S912" i="3"/>
  <c r="Q912" i="3"/>
  <c r="U911" i="3"/>
  <c r="Q911" i="3"/>
  <c r="Y910" i="3"/>
  <c r="W910" i="3"/>
  <c r="U910" i="3"/>
  <c r="S910" i="3"/>
  <c r="Y909" i="3"/>
  <c r="W909" i="3"/>
  <c r="U909" i="3"/>
  <c r="S909" i="3"/>
  <c r="Y908" i="3"/>
  <c r="W908" i="3"/>
  <c r="S908" i="3"/>
  <c r="Q908" i="3"/>
  <c r="U907" i="3"/>
  <c r="Y906" i="3"/>
  <c r="W906" i="3"/>
  <c r="U906" i="3"/>
  <c r="S906" i="3"/>
  <c r="Y905" i="3"/>
  <c r="W905" i="3"/>
  <c r="U905" i="3"/>
  <c r="S905" i="3"/>
  <c r="Y904" i="3"/>
  <c r="W904" i="3"/>
  <c r="S904" i="3"/>
  <c r="Q904" i="3"/>
  <c r="Y903" i="3"/>
  <c r="W903" i="3"/>
  <c r="S903" i="3"/>
  <c r="Q903" i="3"/>
  <c r="Y902" i="3"/>
  <c r="W902" i="3"/>
  <c r="U902" i="3"/>
  <c r="S902" i="3"/>
  <c r="Y901" i="3"/>
  <c r="W901" i="3"/>
  <c r="U901" i="3"/>
  <c r="S901" i="3"/>
  <c r="Y900" i="3"/>
  <c r="W900" i="3"/>
  <c r="S900" i="3"/>
  <c r="Q900" i="3"/>
  <c r="Y899" i="3"/>
  <c r="W899" i="3"/>
  <c r="U899" i="3"/>
  <c r="Y898" i="3"/>
  <c r="W898" i="3"/>
  <c r="U898" i="3"/>
  <c r="S898" i="3"/>
  <c r="Y897" i="3"/>
  <c r="W897" i="3"/>
  <c r="U897" i="3"/>
  <c r="S897" i="3"/>
  <c r="Y896" i="3"/>
  <c r="W896" i="3"/>
  <c r="S896" i="3"/>
  <c r="Q896" i="3"/>
  <c r="U895" i="3"/>
  <c r="Q895" i="3"/>
  <c r="Y894" i="3"/>
  <c r="W894" i="3"/>
  <c r="U894" i="3"/>
  <c r="S894" i="3"/>
  <c r="Y893" i="3"/>
  <c r="W893" i="3"/>
  <c r="U893" i="3"/>
  <c r="S893" i="3"/>
  <c r="Y892" i="3"/>
  <c r="W892" i="3"/>
  <c r="U892" i="3"/>
  <c r="S892" i="3"/>
  <c r="Q892" i="3"/>
  <c r="W891" i="3"/>
  <c r="Y890" i="3"/>
  <c r="W890" i="3"/>
  <c r="U890" i="3"/>
  <c r="S890" i="3"/>
  <c r="Y889" i="3"/>
  <c r="W889" i="3"/>
  <c r="U889" i="3"/>
  <c r="S889" i="3"/>
  <c r="Y888" i="3"/>
  <c r="W888" i="3"/>
  <c r="U888" i="3"/>
  <c r="S888" i="3"/>
  <c r="Q888" i="3"/>
  <c r="Q887" i="3"/>
  <c r="Y886" i="3"/>
  <c r="W886" i="3"/>
  <c r="U886" i="3"/>
  <c r="S886" i="3"/>
  <c r="Y885" i="3"/>
  <c r="W885" i="3"/>
  <c r="U885" i="3"/>
  <c r="S885" i="3"/>
  <c r="Y884" i="3"/>
  <c r="W884" i="3"/>
  <c r="S884" i="3"/>
  <c r="Q884" i="3"/>
  <c r="Y883" i="3"/>
  <c r="S883" i="3"/>
  <c r="Y882" i="3"/>
  <c r="W882" i="3"/>
  <c r="U882" i="3"/>
  <c r="S882" i="3"/>
  <c r="Y881" i="3"/>
  <c r="W881" i="3"/>
  <c r="U881" i="3"/>
  <c r="S881" i="3"/>
  <c r="Y880" i="3"/>
  <c r="W880" i="3"/>
  <c r="U880" i="3"/>
  <c r="S880" i="3"/>
  <c r="Q880" i="3"/>
  <c r="Q879" i="3"/>
  <c r="Y878" i="3"/>
  <c r="W878" i="3"/>
  <c r="U878" i="3"/>
  <c r="S878" i="3"/>
  <c r="Y877" i="3"/>
  <c r="W877" i="3"/>
  <c r="U877" i="3"/>
  <c r="S877" i="3"/>
  <c r="Y876" i="3"/>
  <c r="W876" i="3"/>
  <c r="U876" i="3"/>
  <c r="S876" i="3"/>
  <c r="Q876" i="3"/>
  <c r="Y874" i="3"/>
  <c r="W874" i="3"/>
  <c r="U874" i="3"/>
  <c r="S874" i="3"/>
  <c r="Y873" i="3"/>
  <c r="W873" i="3"/>
  <c r="U873" i="3"/>
  <c r="S873" i="3"/>
  <c r="Y872" i="3"/>
  <c r="W872" i="3"/>
  <c r="U872" i="3"/>
  <c r="S872" i="3"/>
  <c r="Q872" i="3"/>
  <c r="Y871" i="3"/>
  <c r="S871" i="3"/>
  <c r="Q871" i="3"/>
  <c r="Y870" i="3"/>
  <c r="W870" i="3"/>
  <c r="U870" i="3"/>
  <c r="S870" i="3"/>
  <c r="Y869" i="3"/>
  <c r="W869" i="3"/>
  <c r="U869" i="3"/>
  <c r="S869" i="3"/>
  <c r="Y868" i="3"/>
  <c r="W868" i="3"/>
  <c r="S868" i="3"/>
  <c r="Q868" i="3"/>
  <c r="U867" i="3"/>
  <c r="Y866" i="3"/>
  <c r="W866" i="3"/>
  <c r="U866" i="3"/>
  <c r="S866" i="3"/>
  <c r="Y865" i="3"/>
  <c r="W865" i="3"/>
  <c r="U865" i="3"/>
  <c r="S865" i="3"/>
  <c r="Y864" i="3"/>
  <c r="W864" i="3"/>
  <c r="S864" i="3"/>
  <c r="Q864" i="3"/>
  <c r="W863" i="3"/>
  <c r="Q863" i="3"/>
  <c r="Y862" i="3"/>
  <c r="W862" i="3"/>
  <c r="U862" i="3"/>
  <c r="S862" i="3"/>
  <c r="Y861" i="3"/>
  <c r="W861" i="3"/>
  <c r="U861" i="3"/>
  <c r="S861" i="3"/>
  <c r="Y860" i="3"/>
  <c r="W860" i="3"/>
  <c r="U860" i="3"/>
  <c r="S860" i="3"/>
  <c r="Q860" i="3"/>
  <c r="W859" i="3"/>
  <c r="Y858" i="3"/>
  <c r="W858" i="3"/>
  <c r="U858" i="3"/>
  <c r="S858" i="3"/>
  <c r="Y857" i="3"/>
  <c r="W857" i="3"/>
  <c r="U857" i="3"/>
  <c r="S857" i="3"/>
  <c r="Y856" i="3"/>
  <c r="W856" i="3"/>
  <c r="U856" i="3"/>
  <c r="S856" i="3"/>
  <c r="Q856" i="3"/>
  <c r="Y855" i="3"/>
  <c r="Q855" i="3"/>
  <c r="Y854" i="3"/>
  <c r="W854" i="3"/>
  <c r="U854" i="3"/>
  <c r="S854" i="3"/>
  <c r="Y853" i="3"/>
  <c r="W853" i="3"/>
  <c r="U853" i="3"/>
  <c r="S853" i="3"/>
  <c r="Y852" i="3"/>
  <c r="W852" i="3"/>
  <c r="U852" i="3"/>
  <c r="S852" i="3"/>
  <c r="Q852" i="3"/>
  <c r="S851" i="3"/>
  <c r="Y850" i="3"/>
  <c r="W850" i="3"/>
  <c r="U850" i="3"/>
  <c r="S850" i="3"/>
  <c r="Y849" i="3"/>
  <c r="W849" i="3"/>
  <c r="U849" i="3"/>
  <c r="S849" i="3"/>
  <c r="Y848" i="3"/>
  <c r="W848" i="3"/>
  <c r="U848" i="3"/>
  <c r="S848" i="3"/>
  <c r="Q848" i="3"/>
  <c r="U847" i="3"/>
  <c r="Q847" i="3"/>
  <c r="Y846" i="3"/>
  <c r="W846" i="3"/>
  <c r="U846" i="3"/>
  <c r="S846" i="3"/>
  <c r="Y845" i="3"/>
  <c r="W845" i="3"/>
  <c r="U845" i="3"/>
  <c r="S845" i="3"/>
  <c r="Y844" i="3"/>
  <c r="W844" i="3"/>
  <c r="S844" i="3"/>
  <c r="Q844" i="3"/>
  <c r="U843" i="3"/>
  <c r="Y842" i="3"/>
  <c r="W842" i="3"/>
  <c r="U842" i="3"/>
  <c r="S842" i="3"/>
  <c r="Y841" i="3"/>
  <c r="W841" i="3"/>
  <c r="U841" i="3"/>
  <c r="S841" i="3"/>
  <c r="Y840" i="3"/>
  <c r="W840" i="3"/>
  <c r="S840" i="3"/>
  <c r="Q840" i="3"/>
  <c r="S839" i="3"/>
  <c r="Q839" i="3"/>
  <c r="Y838" i="3"/>
  <c r="W838" i="3"/>
  <c r="U838" i="3"/>
  <c r="S838" i="3"/>
  <c r="Y837" i="3"/>
  <c r="W837" i="3"/>
  <c r="U837" i="3"/>
  <c r="S837" i="3"/>
  <c r="Y836" i="3"/>
  <c r="W836" i="3"/>
  <c r="S836" i="3"/>
  <c r="Q836" i="3"/>
  <c r="U835" i="3"/>
  <c r="Y834" i="3"/>
  <c r="W834" i="3"/>
  <c r="U834" i="3"/>
  <c r="S834" i="3"/>
  <c r="Y833" i="3"/>
  <c r="W833" i="3"/>
  <c r="U833" i="3"/>
  <c r="S833" i="3"/>
  <c r="Y832" i="3"/>
  <c r="W832" i="3"/>
  <c r="S832" i="3"/>
  <c r="Q832" i="3"/>
  <c r="Y831" i="3"/>
  <c r="U831" i="3"/>
  <c r="Q831" i="3"/>
  <c r="Y830" i="3"/>
  <c r="W830" i="3"/>
  <c r="U830" i="3"/>
  <c r="S830" i="3"/>
  <c r="Y829" i="3"/>
  <c r="W829" i="3"/>
  <c r="U829" i="3"/>
  <c r="S829" i="3"/>
  <c r="Y828" i="3"/>
  <c r="W828" i="3"/>
  <c r="U828" i="3"/>
  <c r="S828" i="3"/>
  <c r="Q828" i="3"/>
  <c r="Y827" i="3"/>
  <c r="Y826" i="3"/>
  <c r="W826" i="3"/>
  <c r="U826" i="3"/>
  <c r="S826" i="3"/>
  <c r="Y825" i="3"/>
  <c r="W825" i="3"/>
  <c r="U825" i="3"/>
  <c r="S825" i="3"/>
  <c r="Y824" i="3"/>
  <c r="W824" i="3"/>
  <c r="U824" i="3"/>
  <c r="S824" i="3"/>
  <c r="Q824" i="3"/>
  <c r="Q823" i="3"/>
  <c r="Y822" i="3"/>
  <c r="W822" i="3"/>
  <c r="U822" i="3"/>
  <c r="S822" i="3"/>
  <c r="Y821" i="3"/>
  <c r="W821" i="3"/>
  <c r="U821" i="3"/>
  <c r="S821" i="3"/>
  <c r="Y820" i="3"/>
  <c r="W820" i="3"/>
  <c r="S820" i="3"/>
  <c r="Q820" i="3"/>
  <c r="Y819" i="3"/>
  <c r="W819" i="3"/>
  <c r="S819" i="3"/>
  <c r="Y818" i="3"/>
  <c r="W818" i="3"/>
  <c r="U818" i="3"/>
  <c r="S818" i="3"/>
  <c r="Y817" i="3"/>
  <c r="W817" i="3"/>
  <c r="U817" i="3"/>
  <c r="S817" i="3"/>
  <c r="Y816" i="3"/>
  <c r="W816" i="3"/>
  <c r="U816" i="3"/>
  <c r="S816" i="3"/>
  <c r="Q816" i="3"/>
  <c r="Y815" i="3"/>
  <c r="W815" i="3"/>
  <c r="Q815" i="3"/>
  <c r="Y814" i="3"/>
  <c r="W814" i="3"/>
  <c r="U814" i="3"/>
  <c r="S814" i="3"/>
  <c r="Y813" i="3"/>
  <c r="W813" i="3"/>
  <c r="U813" i="3"/>
  <c r="S813" i="3"/>
  <c r="Y812" i="3"/>
  <c r="W812" i="3"/>
  <c r="U812" i="3"/>
  <c r="S812" i="3"/>
  <c r="Q812" i="3"/>
  <c r="Y811" i="3"/>
  <c r="W811" i="3"/>
  <c r="Y810" i="3"/>
  <c r="W810" i="3"/>
  <c r="U810" i="3"/>
  <c r="S810" i="3"/>
  <c r="Y809" i="3"/>
  <c r="W809" i="3"/>
  <c r="U809" i="3"/>
  <c r="S809" i="3"/>
  <c r="Y808" i="3"/>
  <c r="W808" i="3"/>
  <c r="U808" i="3"/>
  <c r="S808" i="3"/>
  <c r="Q808" i="3"/>
  <c r="S807" i="3"/>
  <c r="Q807" i="3"/>
  <c r="Y806" i="3"/>
  <c r="W806" i="3"/>
  <c r="U806" i="3"/>
  <c r="S806" i="3"/>
  <c r="Y805" i="3"/>
  <c r="W805" i="3"/>
  <c r="U805" i="3"/>
  <c r="S805" i="3"/>
  <c r="Y804" i="3"/>
  <c r="W804" i="3"/>
  <c r="S804" i="3"/>
  <c r="Q804" i="3"/>
  <c r="U803" i="3"/>
  <c r="Y802" i="3"/>
  <c r="W802" i="3"/>
  <c r="U802" i="3"/>
  <c r="S802" i="3"/>
  <c r="Y801" i="3"/>
  <c r="W801" i="3"/>
  <c r="U801" i="3"/>
  <c r="S801" i="3"/>
  <c r="Y800" i="3"/>
  <c r="W800" i="3"/>
  <c r="S800" i="3"/>
  <c r="Q800" i="3"/>
  <c r="Y799" i="3"/>
  <c r="Q799" i="3"/>
  <c r="Y798" i="3"/>
  <c r="W798" i="3"/>
  <c r="U798" i="3"/>
  <c r="S798" i="3"/>
  <c r="Y797" i="3"/>
  <c r="W797" i="3"/>
  <c r="U797" i="3"/>
  <c r="S797" i="3"/>
  <c r="Y796" i="3"/>
  <c r="W796" i="3"/>
  <c r="U796" i="3"/>
  <c r="S796" i="3"/>
  <c r="Q796" i="3"/>
  <c r="Y794" i="3"/>
  <c r="W794" i="3"/>
  <c r="U794" i="3"/>
  <c r="S794" i="3"/>
  <c r="Y793" i="3"/>
  <c r="W793" i="3"/>
  <c r="U793" i="3"/>
  <c r="S793" i="3"/>
  <c r="Y792" i="3"/>
  <c r="W792" i="3"/>
  <c r="U792" i="3"/>
  <c r="S792" i="3"/>
  <c r="Q792" i="3"/>
  <c r="Q791" i="3"/>
  <c r="Y790" i="3"/>
  <c r="W790" i="3"/>
  <c r="U790" i="3"/>
  <c r="S790" i="3"/>
  <c r="Y789" i="3"/>
  <c r="W789" i="3"/>
  <c r="U789" i="3"/>
  <c r="S789" i="3"/>
  <c r="Y788" i="3"/>
  <c r="W788" i="3"/>
  <c r="U788" i="3"/>
  <c r="S788" i="3"/>
  <c r="Q788" i="3"/>
  <c r="Y787" i="3"/>
  <c r="S787" i="3"/>
  <c r="Y786" i="3"/>
  <c r="W786" i="3"/>
  <c r="U786" i="3"/>
  <c r="S786" i="3"/>
  <c r="Y785" i="3"/>
  <c r="W785" i="3"/>
  <c r="U785" i="3"/>
  <c r="S785" i="3"/>
  <c r="Y784" i="3"/>
  <c r="W784" i="3"/>
  <c r="U784" i="3"/>
  <c r="S784" i="3"/>
  <c r="Q784" i="3"/>
  <c r="U783" i="3"/>
  <c r="Q783" i="3"/>
  <c r="Y782" i="3"/>
  <c r="W782" i="3"/>
  <c r="U782" i="3"/>
  <c r="S782" i="3"/>
  <c r="Y781" i="3"/>
  <c r="W781" i="3"/>
  <c r="U781" i="3"/>
  <c r="S781" i="3"/>
  <c r="Y780" i="3"/>
  <c r="W780" i="3"/>
  <c r="S780" i="3"/>
  <c r="Q780" i="3"/>
  <c r="U779" i="3"/>
  <c r="Y778" i="3"/>
  <c r="W778" i="3"/>
  <c r="U778" i="3"/>
  <c r="S778" i="3"/>
  <c r="Y777" i="3"/>
  <c r="W777" i="3"/>
  <c r="U777" i="3"/>
  <c r="S777" i="3"/>
  <c r="Y776" i="3"/>
  <c r="W776" i="3"/>
  <c r="S776" i="3"/>
  <c r="Q776" i="3"/>
  <c r="Y775" i="3"/>
  <c r="W775" i="3"/>
  <c r="S775" i="3"/>
  <c r="Q775" i="3"/>
  <c r="Y774" i="3"/>
  <c r="W774" i="3"/>
  <c r="U774" i="3"/>
  <c r="S774" i="3"/>
  <c r="Y773" i="3"/>
  <c r="W773" i="3"/>
  <c r="U773" i="3"/>
  <c r="S773" i="3"/>
  <c r="Q773" i="3"/>
  <c r="Y772" i="3"/>
  <c r="W772" i="3"/>
  <c r="U772" i="3"/>
  <c r="S772" i="3"/>
  <c r="Q772" i="3"/>
  <c r="Y770" i="3"/>
  <c r="W770" i="3"/>
  <c r="U770" i="3"/>
  <c r="S770" i="3"/>
  <c r="Y769" i="3"/>
  <c r="W769" i="3"/>
  <c r="U769" i="3"/>
  <c r="S769" i="3"/>
  <c r="Q769" i="3"/>
  <c r="Y768" i="3"/>
  <c r="W768" i="3"/>
  <c r="S768" i="3"/>
  <c r="Q768" i="3"/>
  <c r="Y767" i="3"/>
  <c r="Y766" i="3"/>
  <c r="W766" i="3"/>
  <c r="U766" i="3"/>
  <c r="S766" i="3"/>
  <c r="Y765" i="3"/>
  <c r="W765" i="3"/>
  <c r="U765" i="3"/>
  <c r="S765" i="3"/>
  <c r="Y764" i="3"/>
  <c r="W764" i="3"/>
  <c r="S764" i="3"/>
  <c r="Q764" i="3"/>
  <c r="U763" i="3"/>
  <c r="Q763" i="3"/>
  <c r="Y762" i="3"/>
  <c r="W762" i="3"/>
  <c r="U762" i="3"/>
  <c r="S762" i="3"/>
  <c r="Y761" i="3"/>
  <c r="W761" i="3"/>
  <c r="U761" i="3"/>
  <c r="S761" i="3"/>
  <c r="Y760" i="3"/>
  <c r="W760" i="3"/>
  <c r="U760" i="3"/>
  <c r="S760" i="3"/>
  <c r="Q760" i="3"/>
  <c r="W759" i="3"/>
  <c r="S759" i="3"/>
  <c r="Y758" i="3"/>
  <c r="W758" i="3"/>
  <c r="U758" i="3"/>
  <c r="S758" i="3"/>
  <c r="Y757" i="3"/>
  <c r="W757" i="3"/>
  <c r="U757" i="3"/>
  <c r="S757" i="3"/>
  <c r="Q757" i="3"/>
  <c r="Y756" i="3"/>
  <c r="W756" i="3"/>
  <c r="U756" i="3"/>
  <c r="S756" i="3"/>
  <c r="Q756" i="3"/>
  <c r="Y754" i="3"/>
  <c r="W754" i="3"/>
  <c r="U754" i="3"/>
  <c r="S754" i="3"/>
  <c r="Y753" i="3"/>
  <c r="W753" i="3"/>
  <c r="U753" i="3"/>
  <c r="S753" i="3"/>
  <c r="Q753" i="3"/>
  <c r="Y752" i="3"/>
  <c r="W752" i="3"/>
  <c r="S752" i="3"/>
  <c r="Q752" i="3"/>
  <c r="Y751" i="3"/>
  <c r="W751" i="3"/>
  <c r="S751" i="3"/>
  <c r="Q751" i="3"/>
  <c r="Y750" i="3"/>
  <c r="W750" i="3"/>
  <c r="U750" i="3"/>
  <c r="S750" i="3"/>
  <c r="Y749" i="3"/>
  <c r="W749" i="3"/>
  <c r="U749" i="3"/>
  <c r="S749" i="3"/>
  <c r="Y748" i="3"/>
  <c r="W748" i="3"/>
  <c r="S748" i="3"/>
  <c r="Q748" i="3"/>
  <c r="Y747" i="3"/>
  <c r="W747" i="3"/>
  <c r="U747" i="3"/>
  <c r="Y746" i="3"/>
  <c r="W746" i="3"/>
  <c r="U746" i="3"/>
  <c r="S746" i="3"/>
  <c r="Y745" i="3"/>
  <c r="W745" i="3"/>
  <c r="U745" i="3"/>
  <c r="S745" i="3"/>
  <c r="Y744" i="3"/>
  <c r="W744" i="3"/>
  <c r="S744" i="3"/>
  <c r="Q744" i="3"/>
  <c r="U743" i="3"/>
  <c r="Q743" i="3"/>
  <c r="Y742" i="3"/>
  <c r="W742" i="3"/>
  <c r="U742" i="3"/>
  <c r="S742" i="3"/>
  <c r="Q742" i="3"/>
  <c r="Y741" i="3"/>
  <c r="W741" i="3"/>
  <c r="U741" i="3"/>
  <c r="S741" i="3"/>
  <c r="Y740" i="3"/>
  <c r="W740" i="3"/>
  <c r="S740" i="3"/>
  <c r="Q740" i="3"/>
  <c r="W739" i="3"/>
  <c r="Y738" i="3"/>
  <c r="W738" i="3"/>
  <c r="U738" i="3"/>
  <c r="S738" i="3"/>
  <c r="Q738" i="3"/>
  <c r="Y737" i="3"/>
  <c r="W737" i="3"/>
  <c r="U737" i="3"/>
  <c r="S737" i="3"/>
  <c r="Y736" i="3"/>
  <c r="W736" i="3"/>
  <c r="U736" i="3"/>
  <c r="S736" i="3"/>
  <c r="Q736" i="3"/>
  <c r="W735" i="3"/>
  <c r="S735" i="3"/>
  <c r="Y734" i="3"/>
  <c r="W734" i="3"/>
  <c r="U734" i="3"/>
  <c r="S734" i="3"/>
  <c r="Q734" i="3"/>
  <c r="Y733" i="3"/>
  <c r="W733" i="3"/>
  <c r="U733" i="3"/>
  <c r="S733" i="3"/>
  <c r="Y732" i="3"/>
  <c r="W732" i="3"/>
  <c r="U732" i="3"/>
  <c r="S732" i="3"/>
  <c r="Q732" i="3"/>
  <c r="Y731" i="3"/>
  <c r="U731" i="3"/>
  <c r="Y730" i="3"/>
  <c r="W730" i="3"/>
  <c r="U730" i="3"/>
  <c r="S730" i="3"/>
  <c r="Q730" i="3"/>
  <c r="Y729" i="3"/>
  <c r="W729" i="3"/>
  <c r="U729" i="3"/>
  <c r="S729" i="3"/>
  <c r="Y728" i="3"/>
  <c r="W728" i="3"/>
  <c r="S728" i="3"/>
  <c r="Q728" i="3"/>
  <c r="U727" i="3"/>
  <c r="S727" i="3"/>
  <c r="Q727" i="3"/>
  <c r="Y726" i="3"/>
  <c r="W726" i="3"/>
  <c r="U726" i="3"/>
  <c r="S726" i="3"/>
  <c r="Q726" i="3"/>
  <c r="Y725" i="3"/>
  <c r="W725" i="3"/>
  <c r="U725" i="3"/>
  <c r="S725" i="3"/>
  <c r="Y724" i="3"/>
  <c r="W724" i="3"/>
  <c r="U724" i="3"/>
  <c r="S724" i="3"/>
  <c r="Q724" i="3"/>
  <c r="W723" i="3"/>
  <c r="Y722" i="3"/>
  <c r="W722" i="3"/>
  <c r="U722" i="3"/>
  <c r="S722" i="3"/>
  <c r="Q722" i="3"/>
  <c r="Y721" i="3"/>
  <c r="W721" i="3"/>
  <c r="U721" i="3"/>
  <c r="S721" i="3"/>
  <c r="Y720" i="3"/>
  <c r="W720" i="3"/>
  <c r="S720" i="3"/>
  <c r="Q720" i="3"/>
  <c r="Y719" i="3"/>
  <c r="Y718" i="3"/>
  <c r="W718" i="3"/>
  <c r="U718" i="3"/>
  <c r="S718" i="3"/>
  <c r="Q718" i="3"/>
  <c r="Y717" i="3"/>
  <c r="W717" i="3"/>
  <c r="U717" i="3"/>
  <c r="S717" i="3"/>
  <c r="Y716" i="3"/>
  <c r="W716" i="3"/>
  <c r="U716" i="3"/>
  <c r="S716" i="3"/>
  <c r="Q716" i="3"/>
  <c r="Y714" i="3"/>
  <c r="W714" i="3"/>
  <c r="U714" i="3"/>
  <c r="S714" i="3"/>
  <c r="Q714" i="3"/>
  <c r="Y713" i="3"/>
  <c r="W713" i="3"/>
  <c r="U713" i="3"/>
  <c r="S713" i="3"/>
  <c r="Y712" i="3"/>
  <c r="W712" i="3"/>
  <c r="U712" i="3"/>
  <c r="S712" i="3"/>
  <c r="Q712" i="3"/>
  <c r="U711" i="3"/>
  <c r="Q711" i="3"/>
  <c r="Y710" i="3"/>
  <c r="W710" i="3"/>
  <c r="U710" i="3"/>
  <c r="S710" i="3"/>
  <c r="Q710" i="3"/>
  <c r="Y709" i="3"/>
  <c r="W709" i="3"/>
  <c r="U709" i="3"/>
  <c r="S709" i="3"/>
  <c r="Y708" i="3"/>
  <c r="W708" i="3"/>
  <c r="S708" i="3"/>
  <c r="Q708" i="3"/>
  <c r="W707" i="3"/>
  <c r="U707" i="3"/>
  <c r="S707" i="3"/>
  <c r="Y706" i="3"/>
  <c r="W706" i="3"/>
  <c r="U706" i="3"/>
  <c r="S706" i="3"/>
  <c r="Q706" i="3"/>
  <c r="Y705" i="3"/>
  <c r="W705" i="3"/>
  <c r="U705" i="3"/>
  <c r="S705" i="3"/>
  <c r="Y704" i="3"/>
  <c r="W704" i="3"/>
  <c r="U704" i="3"/>
  <c r="S704" i="3"/>
  <c r="Q704" i="3"/>
  <c r="Y703" i="3"/>
  <c r="Y702" i="3"/>
  <c r="W702" i="3"/>
  <c r="U702" i="3"/>
  <c r="S702" i="3"/>
  <c r="Q702" i="3"/>
  <c r="Y701" i="3"/>
  <c r="W701" i="3"/>
  <c r="U701" i="3"/>
  <c r="S701" i="3"/>
  <c r="Y700" i="3"/>
  <c r="W700" i="3"/>
  <c r="U700" i="3"/>
  <c r="S700" i="3"/>
  <c r="Q700" i="3"/>
  <c r="U699" i="3"/>
  <c r="S699" i="3"/>
  <c r="Y698" i="3"/>
  <c r="W698" i="3"/>
  <c r="U698" i="3"/>
  <c r="S698" i="3"/>
  <c r="Q698" i="3"/>
  <c r="Y697" i="3"/>
  <c r="W697" i="3"/>
  <c r="U697" i="3"/>
  <c r="S697" i="3"/>
  <c r="Y696" i="3"/>
  <c r="W696" i="3"/>
  <c r="U696" i="3"/>
  <c r="S696" i="3"/>
  <c r="Q696" i="3"/>
  <c r="Y695" i="3"/>
  <c r="W695" i="3"/>
  <c r="Q695" i="3"/>
  <c r="Y694" i="3"/>
  <c r="W694" i="3"/>
  <c r="U694" i="3"/>
  <c r="S694" i="3"/>
  <c r="Q694" i="3"/>
  <c r="Y693" i="3"/>
  <c r="W693" i="3"/>
  <c r="U693" i="3"/>
  <c r="S693" i="3"/>
  <c r="Y692" i="3"/>
  <c r="W692" i="3"/>
  <c r="U692" i="3"/>
  <c r="S692" i="3"/>
  <c r="Q692" i="3"/>
  <c r="Y690" i="3"/>
  <c r="W690" i="3"/>
  <c r="U690" i="3"/>
  <c r="S690" i="3"/>
  <c r="Q690" i="3"/>
  <c r="Y689" i="3"/>
  <c r="W689" i="3"/>
  <c r="U689" i="3"/>
  <c r="S689" i="3"/>
  <c r="Y688" i="3"/>
  <c r="W688" i="3"/>
  <c r="S688" i="3"/>
  <c r="Q688" i="3"/>
  <c r="W687" i="3"/>
  <c r="Y686" i="3"/>
  <c r="W686" i="3"/>
  <c r="U686" i="3"/>
  <c r="S686" i="3"/>
  <c r="Q686" i="3"/>
  <c r="Y685" i="3"/>
  <c r="W685" i="3"/>
  <c r="U685" i="3"/>
  <c r="S685" i="3"/>
  <c r="Y684" i="3"/>
  <c r="W684" i="3"/>
  <c r="U684" i="3"/>
  <c r="S684" i="3"/>
  <c r="Q684" i="3"/>
  <c r="W683" i="3"/>
  <c r="Y682" i="3"/>
  <c r="W682" i="3"/>
  <c r="U682" i="3"/>
  <c r="S682" i="3"/>
  <c r="Q682" i="3"/>
  <c r="Y681" i="3"/>
  <c r="W681" i="3"/>
  <c r="U681" i="3"/>
  <c r="S681" i="3"/>
  <c r="Y680" i="3"/>
  <c r="W680" i="3"/>
  <c r="U680" i="3"/>
  <c r="S680" i="3"/>
  <c r="Q680" i="3"/>
  <c r="W679" i="3"/>
  <c r="U679" i="3"/>
  <c r="Q679" i="3"/>
  <c r="Y678" i="3"/>
  <c r="W678" i="3"/>
  <c r="U678" i="3"/>
  <c r="S678" i="3"/>
  <c r="Q678" i="3"/>
  <c r="Y677" i="3"/>
  <c r="W677" i="3"/>
  <c r="U677" i="3"/>
  <c r="S677" i="3"/>
  <c r="Y676" i="3"/>
  <c r="W676" i="3"/>
  <c r="S676" i="3"/>
  <c r="Q676" i="3"/>
  <c r="Y675" i="3"/>
  <c r="U675" i="3"/>
  <c r="Y674" i="3"/>
  <c r="W674" i="3"/>
  <c r="U674" i="3"/>
  <c r="S674" i="3"/>
  <c r="Q674" i="3"/>
  <c r="Y673" i="3"/>
  <c r="W673" i="3"/>
  <c r="U673" i="3"/>
  <c r="S673" i="3"/>
  <c r="Y672" i="3"/>
  <c r="W672" i="3"/>
  <c r="U672" i="3"/>
  <c r="S672" i="3"/>
  <c r="Q672" i="3"/>
  <c r="Y671" i="3"/>
  <c r="S671" i="3"/>
  <c r="Y670" i="3"/>
  <c r="W670" i="3"/>
  <c r="U670" i="3"/>
  <c r="S670" i="3"/>
  <c r="Q670" i="3"/>
  <c r="Y669" i="3"/>
  <c r="W669" i="3"/>
  <c r="U669" i="3"/>
  <c r="S669" i="3"/>
  <c r="Y668" i="3"/>
  <c r="W668" i="3"/>
  <c r="U668" i="3"/>
  <c r="S668" i="3"/>
  <c r="Q668" i="3"/>
  <c r="Y667" i="3"/>
  <c r="Y666" i="3"/>
  <c r="W666" i="3"/>
  <c r="U666" i="3"/>
  <c r="S666" i="3"/>
  <c r="Q666" i="3"/>
  <c r="Y665" i="3"/>
  <c r="W665" i="3"/>
  <c r="U665" i="3"/>
  <c r="S665" i="3"/>
  <c r="Y664" i="3"/>
  <c r="W664" i="3"/>
  <c r="S664" i="3"/>
  <c r="Q664" i="3"/>
  <c r="S663" i="3"/>
  <c r="Q663" i="3"/>
  <c r="Y662" i="3"/>
  <c r="W662" i="3"/>
  <c r="U662" i="3"/>
  <c r="S662" i="3"/>
  <c r="Q662" i="3"/>
  <c r="Y661" i="3"/>
  <c r="W661" i="3"/>
  <c r="U661" i="3"/>
  <c r="S661" i="3"/>
  <c r="Y660" i="3"/>
  <c r="W660" i="3"/>
  <c r="U660" i="3"/>
  <c r="S660" i="3"/>
  <c r="Q660" i="3"/>
  <c r="W659" i="3"/>
  <c r="Y658" i="3"/>
  <c r="W658" i="3"/>
  <c r="U658" i="3"/>
  <c r="S658" i="3"/>
  <c r="Q658" i="3"/>
  <c r="Y657" i="3"/>
  <c r="W657" i="3"/>
  <c r="U657" i="3"/>
  <c r="S657" i="3"/>
  <c r="Y656" i="3"/>
  <c r="W656" i="3"/>
  <c r="S656" i="3"/>
  <c r="Q656" i="3"/>
  <c r="Y654" i="3"/>
  <c r="W654" i="3"/>
  <c r="U654" i="3"/>
  <c r="S654" i="3"/>
  <c r="Q654" i="3"/>
  <c r="Y653" i="3"/>
  <c r="W653" i="3"/>
  <c r="U653" i="3"/>
  <c r="S653" i="3"/>
  <c r="Y652" i="3"/>
  <c r="W652" i="3"/>
  <c r="U652" i="3"/>
  <c r="S652" i="3"/>
  <c r="Q652" i="3"/>
  <c r="Y650" i="3"/>
  <c r="W650" i="3"/>
  <c r="U650" i="3"/>
  <c r="S650" i="3"/>
  <c r="Q650" i="3"/>
  <c r="Y649" i="3"/>
  <c r="W649" i="3"/>
  <c r="U649" i="3"/>
  <c r="S649" i="3"/>
  <c r="Y648" i="3"/>
  <c r="W648" i="3"/>
  <c r="U648" i="3"/>
  <c r="S648" i="3"/>
  <c r="Q648" i="3"/>
  <c r="Y647" i="3"/>
  <c r="Q647" i="3"/>
  <c r="Y646" i="3"/>
  <c r="W646" i="3"/>
  <c r="U646" i="3"/>
  <c r="S646" i="3"/>
  <c r="Q646" i="3"/>
  <c r="Y645" i="3"/>
  <c r="W645" i="3"/>
  <c r="U645" i="3"/>
  <c r="S645" i="3"/>
  <c r="Y644" i="3"/>
  <c r="W644" i="3"/>
  <c r="S644" i="3"/>
  <c r="Q644" i="3"/>
  <c r="U643" i="3"/>
  <c r="S643" i="3"/>
  <c r="Y642" i="3"/>
  <c r="W642" i="3"/>
  <c r="U642" i="3"/>
  <c r="S642" i="3"/>
  <c r="Q642" i="3"/>
  <c r="Y641" i="3"/>
  <c r="W641" i="3"/>
  <c r="U641" i="3"/>
  <c r="S641" i="3"/>
  <c r="Y640" i="3"/>
  <c r="W640" i="3"/>
  <c r="U640" i="3"/>
  <c r="S640" i="3"/>
  <c r="Q640" i="3"/>
  <c r="Y639" i="3"/>
  <c r="Y638" i="3"/>
  <c r="W638" i="3"/>
  <c r="U638" i="3"/>
  <c r="S638" i="3"/>
  <c r="Q638" i="3"/>
  <c r="Y637" i="3"/>
  <c r="W637" i="3"/>
  <c r="U637" i="3"/>
  <c r="S637" i="3"/>
  <c r="Y636" i="3"/>
  <c r="W636" i="3"/>
  <c r="U636" i="3"/>
  <c r="S636" i="3"/>
  <c r="Q636" i="3"/>
  <c r="S635" i="3"/>
  <c r="Y634" i="3"/>
  <c r="W634" i="3"/>
  <c r="U634" i="3"/>
  <c r="S634" i="3"/>
  <c r="Q634" i="3"/>
  <c r="Y633" i="3"/>
  <c r="W633" i="3"/>
  <c r="U633" i="3"/>
  <c r="S633" i="3"/>
  <c r="Y632" i="3"/>
  <c r="W632" i="3"/>
  <c r="S632" i="3"/>
  <c r="Q632" i="3"/>
  <c r="Q631" i="3"/>
  <c r="Y630" i="3"/>
  <c r="W630" i="3"/>
  <c r="U630" i="3"/>
  <c r="S630" i="3"/>
  <c r="Q630" i="3"/>
  <c r="Y629" i="3"/>
  <c r="W629" i="3"/>
  <c r="U629" i="3"/>
  <c r="S629" i="3"/>
  <c r="Y628" i="3"/>
  <c r="W628" i="3"/>
  <c r="U628" i="3"/>
  <c r="S628" i="3"/>
  <c r="Q628" i="3"/>
  <c r="Y626" i="3"/>
  <c r="W626" i="3"/>
  <c r="U626" i="3"/>
  <c r="S626" i="3"/>
  <c r="Q626" i="3"/>
  <c r="Y625" i="3"/>
  <c r="W625" i="3"/>
  <c r="U625" i="3"/>
  <c r="S625" i="3"/>
  <c r="Y624" i="3"/>
  <c r="W624" i="3"/>
  <c r="S624" i="3"/>
  <c r="Q624" i="3"/>
  <c r="Y623" i="3"/>
  <c r="Y622" i="3"/>
  <c r="W622" i="3"/>
  <c r="U622" i="3"/>
  <c r="S622" i="3"/>
  <c r="Q622" i="3"/>
  <c r="Y621" i="3"/>
  <c r="W621" i="3"/>
  <c r="U621" i="3"/>
  <c r="S621" i="3"/>
  <c r="Y620" i="3"/>
  <c r="W620" i="3"/>
  <c r="U620" i="3"/>
  <c r="S620" i="3"/>
  <c r="Q620" i="3"/>
  <c r="Y618" i="3"/>
  <c r="W618" i="3"/>
  <c r="U618" i="3"/>
  <c r="S618" i="3"/>
  <c r="Q618" i="3"/>
  <c r="Y617" i="3"/>
  <c r="W617" i="3"/>
  <c r="U617" i="3"/>
  <c r="S617" i="3"/>
  <c r="Y616" i="3"/>
  <c r="W616" i="3"/>
  <c r="U616" i="3"/>
  <c r="S616" i="3"/>
  <c r="Q616" i="3"/>
  <c r="Q615" i="3"/>
  <c r="Y614" i="3"/>
  <c r="W614" i="3"/>
  <c r="U614" i="3"/>
  <c r="S614" i="3"/>
  <c r="Q614" i="3"/>
  <c r="Y613" i="3"/>
  <c r="W613" i="3"/>
  <c r="U613" i="3"/>
  <c r="S613" i="3"/>
  <c r="Y612" i="3"/>
  <c r="W612" i="3"/>
  <c r="S612" i="3"/>
  <c r="Q612" i="3"/>
  <c r="U611" i="3"/>
  <c r="Y610" i="3"/>
  <c r="W610" i="3"/>
  <c r="U610" i="3"/>
  <c r="S610" i="3"/>
  <c r="Q610" i="3"/>
  <c r="Y609" i="3"/>
  <c r="W609" i="3"/>
  <c r="U609" i="3"/>
  <c r="S609" i="3"/>
  <c r="Y608" i="3"/>
  <c r="W608" i="3"/>
  <c r="S608" i="3"/>
  <c r="Q608" i="3"/>
  <c r="Y607" i="3"/>
  <c r="S607" i="3"/>
  <c r="Y606" i="3"/>
  <c r="W606" i="3"/>
  <c r="U606" i="3"/>
  <c r="S606" i="3"/>
  <c r="Q606" i="3"/>
  <c r="Y605" i="3"/>
  <c r="W605" i="3"/>
  <c r="U605" i="3"/>
  <c r="S605" i="3"/>
  <c r="Y604" i="3"/>
  <c r="W604" i="3"/>
  <c r="U604" i="3"/>
  <c r="S604" i="3"/>
  <c r="Q604" i="3"/>
  <c r="Y603" i="3"/>
  <c r="Y602" i="3"/>
  <c r="W602" i="3"/>
  <c r="U602" i="3"/>
  <c r="S602" i="3"/>
  <c r="Q602" i="3"/>
  <c r="Y601" i="3"/>
  <c r="W601" i="3"/>
  <c r="U601" i="3"/>
  <c r="S601" i="3"/>
  <c r="Y600" i="3"/>
  <c r="W600" i="3"/>
  <c r="S600" i="3"/>
  <c r="Q600" i="3"/>
  <c r="S599" i="3"/>
  <c r="Q599" i="3"/>
  <c r="Y598" i="3"/>
  <c r="W598" i="3"/>
  <c r="U598" i="3"/>
  <c r="S598" i="3"/>
  <c r="Q598" i="3"/>
  <c r="Y597" i="3"/>
  <c r="W597" i="3"/>
  <c r="U597" i="3"/>
  <c r="S597" i="3"/>
  <c r="Y596" i="3"/>
  <c r="W596" i="3"/>
  <c r="S596" i="3"/>
  <c r="Q596" i="3"/>
  <c r="U595" i="3"/>
  <c r="Y594" i="3"/>
  <c r="W594" i="3"/>
  <c r="U594" i="3"/>
  <c r="S594" i="3"/>
  <c r="Q594" i="3"/>
  <c r="Y593" i="3"/>
  <c r="W593" i="3"/>
  <c r="U593" i="3"/>
  <c r="S593" i="3"/>
  <c r="Y592" i="3"/>
  <c r="W592" i="3"/>
  <c r="S592" i="3"/>
  <c r="Q592" i="3"/>
  <c r="U591" i="3"/>
  <c r="Y590" i="3"/>
  <c r="W590" i="3"/>
  <c r="U590" i="3"/>
  <c r="S590" i="3"/>
  <c r="Q590" i="3"/>
  <c r="Y589" i="3"/>
  <c r="W589" i="3"/>
  <c r="U589" i="3"/>
  <c r="S589" i="3"/>
  <c r="Y588" i="3"/>
  <c r="W588" i="3"/>
  <c r="U588" i="3"/>
  <c r="S588" i="3"/>
  <c r="Q588" i="3"/>
  <c r="Y586" i="3"/>
  <c r="W586" i="3"/>
  <c r="U586" i="3"/>
  <c r="S586" i="3"/>
  <c r="Q586" i="3"/>
  <c r="Y585" i="3"/>
  <c r="W585" i="3"/>
  <c r="U585" i="3"/>
  <c r="S585" i="3"/>
  <c r="Y584" i="3"/>
  <c r="W584" i="3"/>
  <c r="U584" i="3"/>
  <c r="S584" i="3"/>
  <c r="Q584" i="3"/>
  <c r="Y583" i="3"/>
  <c r="Q583" i="3"/>
  <c r="Y582" i="3"/>
  <c r="W582" i="3"/>
  <c r="U582" i="3"/>
  <c r="S582" i="3"/>
  <c r="Q582" i="3"/>
  <c r="Y581" i="3"/>
  <c r="W581" i="3"/>
  <c r="U581" i="3"/>
  <c r="S581" i="3"/>
  <c r="Y580" i="3"/>
  <c r="W580" i="3"/>
  <c r="S580" i="3"/>
  <c r="Q580" i="3"/>
  <c r="S579" i="3"/>
  <c r="Y578" i="3"/>
  <c r="W578" i="3"/>
  <c r="U578" i="3"/>
  <c r="S578" i="3"/>
  <c r="Q578" i="3"/>
  <c r="Y577" i="3"/>
  <c r="W577" i="3"/>
  <c r="U577" i="3"/>
  <c r="S577" i="3"/>
  <c r="Y576" i="3"/>
  <c r="W576" i="3"/>
  <c r="S576" i="3"/>
  <c r="Q576" i="3"/>
  <c r="U575" i="3"/>
  <c r="Y574" i="3"/>
  <c r="W574" i="3"/>
  <c r="U574" i="3"/>
  <c r="S574" i="3"/>
  <c r="Q574" i="3"/>
  <c r="Y573" i="3"/>
  <c r="W573" i="3"/>
  <c r="U573" i="3"/>
  <c r="S573" i="3"/>
  <c r="Y572" i="3"/>
  <c r="W572" i="3"/>
  <c r="U572" i="3"/>
  <c r="S572" i="3"/>
  <c r="Q572" i="3"/>
  <c r="W571" i="3"/>
  <c r="S571" i="3"/>
  <c r="Y570" i="3"/>
  <c r="W570" i="3"/>
  <c r="U570" i="3"/>
  <c r="S570" i="3"/>
  <c r="Q570" i="3"/>
  <c r="Y569" i="3"/>
  <c r="W569" i="3"/>
  <c r="U569" i="3"/>
  <c r="S569" i="3"/>
  <c r="Y568" i="3"/>
  <c r="W568" i="3"/>
  <c r="U568" i="3"/>
  <c r="S568" i="3"/>
  <c r="Q568" i="3"/>
  <c r="Q567" i="3"/>
  <c r="Y566" i="3"/>
  <c r="W566" i="3"/>
  <c r="U566" i="3"/>
  <c r="S566" i="3"/>
  <c r="Q566" i="3"/>
  <c r="Y565" i="3"/>
  <c r="W565" i="3"/>
  <c r="U565" i="3"/>
  <c r="S565" i="3"/>
  <c r="Y564" i="3"/>
  <c r="W564" i="3"/>
  <c r="S564" i="3"/>
  <c r="Q564" i="3"/>
  <c r="U563" i="3"/>
  <c r="Y562" i="3"/>
  <c r="W562" i="3"/>
  <c r="U562" i="3"/>
  <c r="S562" i="3"/>
  <c r="Q562" i="3"/>
  <c r="Y561" i="3"/>
  <c r="W561" i="3"/>
  <c r="U561" i="3"/>
  <c r="S561" i="3"/>
  <c r="Y560" i="3"/>
  <c r="W560" i="3"/>
  <c r="S560" i="3"/>
  <c r="Q560" i="3"/>
  <c r="U559" i="3"/>
  <c r="Y558" i="3"/>
  <c r="W558" i="3"/>
  <c r="U558" i="3"/>
  <c r="S558" i="3"/>
  <c r="Q558" i="3"/>
  <c r="Y557" i="3"/>
  <c r="W557" i="3"/>
  <c r="U557" i="3"/>
  <c r="S557" i="3"/>
  <c r="Y556" i="3"/>
  <c r="W556" i="3"/>
  <c r="U556" i="3"/>
  <c r="S556" i="3"/>
  <c r="Q556" i="3"/>
  <c r="Y554" i="3"/>
  <c r="W554" i="3"/>
  <c r="U554" i="3"/>
  <c r="S554" i="3"/>
  <c r="Q554" i="3"/>
  <c r="Y553" i="3"/>
  <c r="W553" i="3"/>
  <c r="U553" i="3"/>
  <c r="S553" i="3"/>
  <c r="Y552" i="3"/>
  <c r="W552" i="3"/>
  <c r="U552" i="3"/>
  <c r="S552" i="3"/>
  <c r="Q552" i="3"/>
  <c r="Y551" i="3"/>
  <c r="Q551" i="3"/>
  <c r="Y550" i="3"/>
  <c r="W550" i="3"/>
  <c r="U550" i="3"/>
  <c r="S550" i="3"/>
  <c r="Q550" i="3"/>
  <c r="Y549" i="3"/>
  <c r="W549" i="3"/>
  <c r="U549" i="3"/>
  <c r="S549" i="3"/>
  <c r="Y548" i="3"/>
  <c r="W548" i="3"/>
  <c r="S548" i="3"/>
  <c r="Q548" i="3"/>
  <c r="Y546" i="3"/>
  <c r="W546" i="3"/>
  <c r="U546" i="3"/>
  <c r="S546" i="3"/>
  <c r="Q546" i="3"/>
  <c r="Y545" i="3"/>
  <c r="W545" i="3"/>
  <c r="U545" i="3"/>
  <c r="S545" i="3"/>
  <c r="Y544" i="3"/>
  <c r="W544" i="3"/>
  <c r="U544" i="3"/>
  <c r="S544" i="3"/>
  <c r="Q544" i="3"/>
  <c r="S543" i="3"/>
  <c r="Y542" i="3"/>
  <c r="W542" i="3"/>
  <c r="U542" i="3"/>
  <c r="S542" i="3"/>
  <c r="Q542" i="3"/>
  <c r="Y541" i="3"/>
  <c r="W541" i="3"/>
  <c r="U541" i="3"/>
  <c r="S541" i="3"/>
  <c r="Y540" i="3"/>
  <c r="W540" i="3"/>
  <c r="S540" i="3"/>
  <c r="Q540" i="3"/>
  <c r="U539" i="3"/>
  <c r="Y538" i="3"/>
  <c r="W538" i="3"/>
  <c r="U538" i="3"/>
  <c r="S538" i="3"/>
  <c r="Q538" i="3"/>
  <c r="Y537" i="3"/>
  <c r="W537" i="3"/>
  <c r="U537" i="3"/>
  <c r="S537" i="3"/>
  <c r="Y536" i="3"/>
  <c r="W536" i="3"/>
  <c r="S536" i="3"/>
  <c r="Q536" i="3"/>
  <c r="Y535" i="3"/>
  <c r="U535" i="3"/>
  <c r="S535" i="3"/>
  <c r="Q535" i="3"/>
  <c r="Y534" i="3"/>
  <c r="W534" i="3"/>
  <c r="U534" i="3"/>
  <c r="S534" i="3"/>
  <c r="Q534" i="3"/>
  <c r="Y533" i="3"/>
  <c r="W533" i="3"/>
  <c r="U533" i="3"/>
  <c r="S533" i="3"/>
  <c r="Y532" i="3"/>
  <c r="W532" i="3"/>
  <c r="U532" i="3"/>
  <c r="S532" i="3"/>
  <c r="Q532" i="3"/>
  <c r="U531" i="3"/>
  <c r="Y530" i="3"/>
  <c r="W530" i="3"/>
  <c r="U530" i="3"/>
  <c r="S530" i="3"/>
  <c r="Q530" i="3"/>
  <c r="Y529" i="3"/>
  <c r="W529" i="3"/>
  <c r="U529" i="3"/>
  <c r="S529" i="3"/>
  <c r="Y528" i="3"/>
  <c r="W528" i="3"/>
  <c r="S528" i="3"/>
  <c r="Q528" i="3"/>
  <c r="U527" i="3"/>
  <c r="Y526" i="3"/>
  <c r="W526" i="3"/>
  <c r="U526" i="3"/>
  <c r="S526" i="3"/>
  <c r="Q526" i="3"/>
  <c r="Y525" i="3"/>
  <c r="W525" i="3"/>
  <c r="U525" i="3"/>
  <c r="S525" i="3"/>
  <c r="Y524" i="3"/>
  <c r="W524" i="3"/>
  <c r="S524" i="3"/>
  <c r="Q524" i="3"/>
  <c r="Y523" i="3"/>
  <c r="Y522" i="3"/>
  <c r="W522" i="3"/>
  <c r="U522" i="3"/>
  <c r="S522" i="3"/>
  <c r="Q522" i="3"/>
  <c r="Y521" i="3"/>
  <c r="W521" i="3"/>
  <c r="S521" i="3"/>
  <c r="Y520" i="3"/>
  <c r="W520" i="3"/>
  <c r="U520" i="3"/>
  <c r="S520" i="3"/>
  <c r="Q520" i="3"/>
  <c r="W519" i="3"/>
  <c r="U519" i="3"/>
  <c r="Q519" i="3"/>
  <c r="Y518" i="3"/>
  <c r="W518" i="3"/>
  <c r="U518" i="3"/>
  <c r="S518" i="3"/>
  <c r="Q518" i="3"/>
  <c r="Y517" i="3"/>
  <c r="W517" i="3"/>
  <c r="U517" i="3"/>
  <c r="S517" i="3"/>
  <c r="Y516" i="3"/>
  <c r="W516" i="3"/>
  <c r="S516" i="3"/>
  <c r="Q516" i="3"/>
  <c r="U515" i="3"/>
  <c r="S515" i="3"/>
  <c r="Y514" i="3"/>
  <c r="W514" i="3"/>
  <c r="U514" i="3"/>
  <c r="S514" i="3"/>
  <c r="Q514" i="3"/>
  <c r="Y513" i="3"/>
  <c r="W513" i="3"/>
  <c r="S513" i="3"/>
  <c r="Y512" i="3"/>
  <c r="W512" i="3"/>
  <c r="U512" i="3"/>
  <c r="S512" i="3"/>
  <c r="Q512" i="3"/>
  <c r="Y510" i="3"/>
  <c r="W510" i="3"/>
  <c r="U510" i="3"/>
  <c r="S510" i="3"/>
  <c r="Q510" i="3"/>
  <c r="Y509" i="3"/>
  <c r="W509" i="3"/>
  <c r="U509" i="3"/>
  <c r="S509" i="3"/>
  <c r="Y508" i="3"/>
  <c r="W508" i="3"/>
  <c r="U508" i="3"/>
  <c r="S508" i="3"/>
  <c r="Q508" i="3"/>
  <c r="S507" i="3"/>
  <c r="Y506" i="3"/>
  <c r="W506" i="3"/>
  <c r="U506" i="3"/>
  <c r="S506" i="3"/>
  <c r="Q506" i="3"/>
  <c r="Y505" i="3"/>
  <c r="W505" i="3"/>
  <c r="U505" i="3"/>
  <c r="S505" i="3"/>
  <c r="Y504" i="3"/>
  <c r="W504" i="3"/>
  <c r="S504" i="3"/>
  <c r="Q504" i="3"/>
  <c r="U503" i="3"/>
  <c r="Q503" i="3"/>
  <c r="Y502" i="3"/>
  <c r="W502" i="3"/>
  <c r="U502" i="3"/>
  <c r="S502" i="3"/>
  <c r="Q502" i="3"/>
  <c r="Y501" i="3"/>
  <c r="W501" i="3"/>
  <c r="U501" i="3"/>
  <c r="S501" i="3"/>
  <c r="Y500" i="3"/>
  <c r="W500" i="3"/>
  <c r="U500" i="3"/>
  <c r="S500" i="3"/>
  <c r="Q500" i="3"/>
  <c r="W499" i="3"/>
  <c r="Y498" i="3"/>
  <c r="W498" i="3"/>
  <c r="U498" i="3"/>
  <c r="S498" i="3"/>
  <c r="Q498" i="3"/>
  <c r="Y497" i="3"/>
  <c r="W497" i="3"/>
  <c r="U497" i="3"/>
  <c r="S497" i="3"/>
  <c r="Y496" i="3"/>
  <c r="W496" i="3"/>
  <c r="U496" i="3"/>
  <c r="S496" i="3"/>
  <c r="Q496" i="3"/>
  <c r="W495" i="3"/>
  <c r="U495" i="3"/>
  <c r="Y494" i="3"/>
  <c r="W494" i="3"/>
  <c r="U494" i="3"/>
  <c r="S494" i="3"/>
  <c r="Q494" i="3"/>
  <c r="Y493" i="3"/>
  <c r="W493" i="3"/>
  <c r="U493" i="3"/>
  <c r="S493" i="3"/>
  <c r="Y492" i="3"/>
  <c r="W492" i="3"/>
  <c r="S492" i="3"/>
  <c r="Q492" i="3"/>
  <c r="W491" i="3"/>
  <c r="U491" i="3"/>
  <c r="Y490" i="3"/>
  <c r="W490" i="3"/>
  <c r="U490" i="3"/>
  <c r="S490" i="3"/>
  <c r="Q490" i="3"/>
  <c r="Y489" i="3"/>
  <c r="W489" i="3"/>
  <c r="U489" i="3"/>
  <c r="S489" i="3"/>
  <c r="Y488" i="3"/>
  <c r="W488" i="3"/>
  <c r="U488" i="3"/>
  <c r="S488" i="3"/>
  <c r="Q488" i="3"/>
  <c r="Q487" i="3"/>
  <c r="Y486" i="3"/>
  <c r="W486" i="3"/>
  <c r="U486" i="3"/>
  <c r="S486" i="3"/>
  <c r="Q486" i="3"/>
  <c r="Y485" i="3"/>
  <c r="W485" i="3"/>
  <c r="U485" i="3"/>
  <c r="S485" i="3"/>
  <c r="Y484" i="3"/>
  <c r="W484" i="3"/>
  <c r="U484" i="3"/>
  <c r="S484" i="3"/>
  <c r="Q484" i="3"/>
  <c r="U483" i="3"/>
  <c r="Y482" i="3"/>
  <c r="W482" i="3"/>
  <c r="U482" i="3"/>
  <c r="S482" i="3"/>
  <c r="Q482" i="3"/>
  <c r="Y481" i="3"/>
  <c r="W481" i="3"/>
  <c r="U481" i="3"/>
  <c r="S481" i="3"/>
  <c r="Y480" i="3"/>
  <c r="W480" i="3"/>
  <c r="S480" i="3"/>
  <c r="Q480" i="3"/>
  <c r="U479" i="3"/>
  <c r="Y478" i="3"/>
  <c r="W478" i="3"/>
  <c r="U478" i="3"/>
  <c r="S478" i="3"/>
  <c r="Q478" i="3"/>
  <c r="Y477" i="3"/>
  <c r="W477" i="3"/>
  <c r="U477" i="3"/>
  <c r="S477" i="3"/>
  <c r="Y476" i="3"/>
  <c r="W476" i="3"/>
  <c r="U476" i="3"/>
  <c r="S476" i="3"/>
  <c r="Q476" i="3"/>
  <c r="Y474" i="3"/>
  <c r="W474" i="3"/>
  <c r="U474" i="3"/>
  <c r="S474" i="3"/>
  <c r="Q474" i="3"/>
  <c r="Y473" i="3"/>
  <c r="W473" i="3"/>
  <c r="U473" i="3"/>
  <c r="S473" i="3"/>
  <c r="Y472" i="3"/>
  <c r="W472" i="3"/>
  <c r="U472" i="3"/>
  <c r="S472" i="3"/>
  <c r="Q472" i="3"/>
  <c r="S471" i="3"/>
  <c r="Q471" i="3"/>
  <c r="Y470" i="3"/>
  <c r="W470" i="3"/>
  <c r="U470" i="3"/>
  <c r="S470" i="3"/>
  <c r="Q470" i="3"/>
  <c r="Y469" i="3"/>
  <c r="W469" i="3"/>
  <c r="U469" i="3"/>
  <c r="S469" i="3"/>
  <c r="Y468" i="3"/>
  <c r="W468" i="3"/>
  <c r="U468" i="3"/>
  <c r="S468" i="3"/>
  <c r="Q468" i="3"/>
  <c r="Y466" i="3"/>
  <c r="W466" i="3"/>
  <c r="U466" i="3"/>
  <c r="S466" i="3"/>
  <c r="Q466" i="3"/>
  <c r="Y465" i="3"/>
  <c r="W465" i="3"/>
  <c r="U465" i="3"/>
  <c r="S465" i="3"/>
  <c r="Y464" i="3"/>
  <c r="W464" i="3"/>
  <c r="U464" i="3"/>
  <c r="S464" i="3"/>
  <c r="Q464" i="3"/>
  <c r="Y462" i="3"/>
  <c r="W462" i="3"/>
  <c r="U462" i="3"/>
  <c r="S462" i="3"/>
  <c r="Q462" i="3"/>
  <c r="Y461" i="3"/>
  <c r="W461" i="3"/>
  <c r="U461" i="3"/>
  <c r="S461" i="3"/>
  <c r="Y460" i="3"/>
  <c r="W460" i="3"/>
  <c r="U460" i="3"/>
  <c r="S460" i="3"/>
  <c r="Q460" i="3"/>
  <c r="Y459" i="3"/>
  <c r="U459" i="3"/>
  <c r="Y458" i="3"/>
  <c r="W458" i="3"/>
  <c r="U458" i="3"/>
  <c r="S458" i="3"/>
  <c r="Q458" i="3"/>
  <c r="Y457" i="3"/>
  <c r="W457" i="3"/>
  <c r="U457" i="3"/>
  <c r="S457" i="3"/>
  <c r="Y456" i="3"/>
  <c r="W456" i="3"/>
  <c r="S456" i="3"/>
  <c r="Q456" i="3"/>
  <c r="U455" i="3"/>
  <c r="Q455" i="3"/>
  <c r="Y454" i="3"/>
  <c r="W454" i="3"/>
  <c r="U454" i="3"/>
  <c r="S454" i="3"/>
  <c r="Q454" i="3"/>
  <c r="Y453" i="3"/>
  <c r="W453" i="3"/>
  <c r="U453" i="3"/>
  <c r="S453" i="3"/>
  <c r="Y452" i="3"/>
  <c r="W452" i="3"/>
  <c r="U452" i="3"/>
  <c r="S452" i="3"/>
  <c r="Q452" i="3"/>
  <c r="Y451" i="3"/>
  <c r="S451" i="3"/>
  <c r="Y450" i="3"/>
  <c r="W450" i="3"/>
  <c r="U450" i="3"/>
  <c r="S450" i="3"/>
  <c r="Q450" i="3"/>
  <c r="Y449" i="3"/>
  <c r="W449" i="3"/>
  <c r="U449" i="3"/>
  <c r="S449" i="3"/>
  <c r="Y448" i="3"/>
  <c r="W448" i="3"/>
  <c r="S448" i="3"/>
  <c r="Q448" i="3"/>
  <c r="U447" i="3"/>
  <c r="Y446" i="3"/>
  <c r="W446" i="3"/>
  <c r="U446" i="3"/>
  <c r="S446" i="3"/>
  <c r="Q446" i="3"/>
  <c r="Y445" i="3"/>
  <c r="W445" i="3"/>
  <c r="U445" i="3"/>
  <c r="S445" i="3"/>
  <c r="Y444" i="3"/>
  <c r="W444" i="3"/>
  <c r="U444" i="3"/>
  <c r="S444" i="3"/>
  <c r="Q444" i="3"/>
  <c r="W443" i="3"/>
  <c r="S443" i="3"/>
  <c r="Y442" i="3"/>
  <c r="W442" i="3"/>
  <c r="U442" i="3"/>
  <c r="S442" i="3"/>
  <c r="Q442" i="3"/>
  <c r="Y441" i="3"/>
  <c r="W441" i="3"/>
  <c r="U441" i="3"/>
  <c r="S441" i="3"/>
  <c r="Y440" i="3"/>
  <c r="W440" i="3"/>
  <c r="U440" i="3"/>
  <c r="S440" i="3"/>
  <c r="Q440" i="3"/>
  <c r="Y439" i="3"/>
  <c r="U439" i="3"/>
  <c r="Q439" i="3"/>
  <c r="Y438" i="3"/>
  <c r="W438" i="3"/>
  <c r="U438" i="3"/>
  <c r="S438" i="3"/>
  <c r="Q438" i="3"/>
  <c r="Y437" i="3"/>
  <c r="W437" i="3"/>
  <c r="U437" i="3"/>
  <c r="S437" i="3"/>
  <c r="Y436" i="3"/>
  <c r="W436" i="3"/>
  <c r="U436" i="3"/>
  <c r="S436" i="3"/>
  <c r="Q436" i="3"/>
  <c r="Y434" i="3"/>
  <c r="W434" i="3"/>
  <c r="U434" i="3"/>
  <c r="S434" i="3"/>
  <c r="Q434" i="3"/>
  <c r="Y433" i="3"/>
  <c r="W433" i="3"/>
  <c r="U433" i="3"/>
  <c r="S433" i="3"/>
  <c r="Y432" i="3"/>
  <c r="W432" i="3"/>
  <c r="U432" i="3"/>
  <c r="S432" i="3"/>
  <c r="Q432" i="3"/>
  <c r="Y431" i="3"/>
  <c r="Y430" i="3"/>
  <c r="W430" i="3"/>
  <c r="U430" i="3"/>
  <c r="S430" i="3"/>
  <c r="Q430" i="3"/>
  <c r="Y429" i="3"/>
  <c r="W429" i="3"/>
  <c r="U429" i="3"/>
  <c r="S429" i="3"/>
  <c r="Y428" i="3"/>
  <c r="W428" i="3"/>
  <c r="U428" i="3"/>
  <c r="S428" i="3"/>
  <c r="Q428" i="3"/>
  <c r="U427" i="3"/>
  <c r="Y426" i="3"/>
  <c r="W426" i="3"/>
  <c r="U426" i="3"/>
  <c r="S426" i="3"/>
  <c r="Q426" i="3"/>
  <c r="Y425" i="3"/>
  <c r="W425" i="3"/>
  <c r="U425" i="3"/>
  <c r="S425" i="3"/>
  <c r="Y424" i="3"/>
  <c r="W424" i="3"/>
  <c r="S424" i="3"/>
  <c r="Q424" i="3"/>
  <c r="U423" i="3"/>
  <c r="Q423" i="3"/>
  <c r="Y422" i="3"/>
  <c r="W422" i="3"/>
  <c r="U422" i="3"/>
  <c r="S422" i="3"/>
  <c r="Q422" i="3"/>
  <c r="Y421" i="3"/>
  <c r="W421" i="3"/>
  <c r="U421" i="3"/>
  <c r="S421" i="3"/>
  <c r="Y420" i="3"/>
  <c r="W420" i="3"/>
  <c r="U420" i="3"/>
  <c r="S420" i="3"/>
  <c r="Q420" i="3"/>
  <c r="Y418" i="3"/>
  <c r="W418" i="3"/>
  <c r="U418" i="3"/>
  <c r="S418" i="3"/>
  <c r="Q418" i="3"/>
  <c r="Y417" i="3"/>
  <c r="W417" i="3"/>
  <c r="U417" i="3"/>
  <c r="S417" i="3"/>
  <c r="Y416" i="3"/>
  <c r="W416" i="3"/>
  <c r="U416" i="3"/>
  <c r="S416" i="3"/>
  <c r="Q416" i="3"/>
  <c r="U415" i="3"/>
  <c r="Y414" i="3"/>
  <c r="W414" i="3"/>
  <c r="U414" i="3"/>
  <c r="S414" i="3"/>
  <c r="Q414" i="3"/>
  <c r="Y413" i="3"/>
  <c r="W413" i="3"/>
  <c r="U413" i="3"/>
  <c r="S413" i="3"/>
  <c r="Y412" i="3"/>
  <c r="W412" i="3"/>
  <c r="S412" i="3"/>
  <c r="Q412" i="3"/>
  <c r="U411" i="3"/>
  <c r="Y410" i="3"/>
  <c r="W410" i="3"/>
  <c r="U410" i="3"/>
  <c r="S410" i="3"/>
  <c r="Q410" i="3"/>
  <c r="Y409" i="3"/>
  <c r="W409" i="3"/>
  <c r="U409" i="3"/>
  <c r="S409" i="3"/>
  <c r="Y408" i="3"/>
  <c r="W408" i="3"/>
  <c r="U408" i="3"/>
  <c r="S408" i="3"/>
  <c r="Q408" i="3"/>
  <c r="S407" i="3"/>
  <c r="Q407" i="3"/>
  <c r="Y406" i="3"/>
  <c r="W406" i="3"/>
  <c r="U406" i="3"/>
  <c r="S406" i="3"/>
  <c r="Q406" i="3"/>
  <c r="Y405" i="3"/>
  <c r="W405" i="3"/>
  <c r="U405" i="3"/>
  <c r="S405" i="3"/>
  <c r="Y404" i="3"/>
  <c r="W404" i="3"/>
  <c r="S404" i="3"/>
  <c r="Q404" i="3"/>
  <c r="U403" i="3"/>
  <c r="Y402" i="3"/>
  <c r="W402" i="3"/>
  <c r="U402" i="3"/>
  <c r="S402" i="3"/>
  <c r="Q402" i="3"/>
  <c r="Y401" i="3"/>
  <c r="W401" i="3"/>
  <c r="U401" i="3"/>
  <c r="S401" i="3"/>
  <c r="Y400" i="3"/>
  <c r="W400" i="3"/>
  <c r="U400" i="3"/>
  <c r="S400" i="3"/>
  <c r="Q400" i="3"/>
  <c r="W399" i="3"/>
  <c r="Y398" i="3"/>
  <c r="W398" i="3"/>
  <c r="U398" i="3"/>
  <c r="S398" i="3"/>
  <c r="Q398" i="3"/>
  <c r="Y397" i="3"/>
  <c r="W397" i="3"/>
  <c r="U397" i="3"/>
  <c r="S397" i="3"/>
  <c r="Y396" i="3"/>
  <c r="W396" i="3"/>
  <c r="U396" i="3"/>
  <c r="S396" i="3"/>
  <c r="Q396" i="3"/>
  <c r="W395" i="3"/>
  <c r="Y394" i="3"/>
  <c r="W394" i="3"/>
  <c r="U394" i="3"/>
  <c r="S394" i="3"/>
  <c r="Q394" i="3"/>
  <c r="Y393" i="3"/>
  <c r="W393" i="3"/>
  <c r="U393" i="3"/>
  <c r="S393" i="3"/>
  <c r="Y392" i="3"/>
  <c r="W392" i="3"/>
  <c r="U392" i="3"/>
  <c r="S392" i="3"/>
  <c r="Q392" i="3"/>
  <c r="W391" i="3"/>
  <c r="U391" i="3"/>
  <c r="Q391" i="3"/>
  <c r="Y390" i="3"/>
  <c r="W390" i="3"/>
  <c r="U390" i="3"/>
  <c r="S390" i="3"/>
  <c r="Q390" i="3"/>
  <c r="Y389" i="3"/>
  <c r="W389" i="3"/>
  <c r="U389" i="3"/>
  <c r="S389" i="3"/>
  <c r="Y388" i="3"/>
  <c r="W388" i="3"/>
  <c r="U388" i="3"/>
  <c r="S388" i="3"/>
  <c r="Q388" i="3"/>
  <c r="S387" i="3"/>
  <c r="Y386" i="3"/>
  <c r="W386" i="3"/>
  <c r="U386" i="3"/>
  <c r="S386" i="3"/>
  <c r="Q386" i="3"/>
  <c r="Y385" i="3"/>
  <c r="W385" i="3"/>
  <c r="U385" i="3"/>
  <c r="S385" i="3"/>
  <c r="Y384" i="3"/>
  <c r="W384" i="3"/>
  <c r="U384" i="3"/>
  <c r="S384" i="3"/>
  <c r="Q384" i="3"/>
  <c r="U383" i="3"/>
  <c r="Y382" i="3"/>
  <c r="W382" i="3"/>
  <c r="U382" i="3"/>
  <c r="S382" i="3"/>
  <c r="Q382" i="3"/>
  <c r="Y381" i="3"/>
  <c r="W381" i="3"/>
  <c r="U381" i="3"/>
  <c r="S381" i="3"/>
  <c r="Y380" i="3"/>
  <c r="W380" i="3"/>
  <c r="S380" i="3"/>
  <c r="Q380" i="3"/>
  <c r="U379" i="3"/>
  <c r="Y378" i="3"/>
  <c r="W378" i="3"/>
  <c r="U378" i="3"/>
  <c r="S378" i="3"/>
  <c r="Q378" i="3"/>
  <c r="Y377" i="3"/>
  <c r="W377" i="3"/>
  <c r="U377" i="3"/>
  <c r="S377" i="3"/>
  <c r="Y376" i="3"/>
  <c r="W376" i="3"/>
  <c r="U376" i="3"/>
  <c r="S376" i="3"/>
  <c r="Q376" i="3"/>
  <c r="W375" i="3"/>
  <c r="Q375" i="3"/>
  <c r="Y374" i="3"/>
  <c r="W374" i="3"/>
  <c r="U374" i="3"/>
  <c r="S374" i="3"/>
  <c r="Q374" i="3"/>
  <c r="Y373" i="3"/>
  <c r="W373" i="3"/>
  <c r="U373" i="3"/>
  <c r="S373" i="3"/>
  <c r="Y372" i="3"/>
  <c r="W372" i="3"/>
  <c r="U372" i="3"/>
  <c r="S372" i="3"/>
  <c r="Q372" i="3"/>
  <c r="U371" i="3"/>
  <c r="Y370" i="3"/>
  <c r="W370" i="3"/>
  <c r="U370" i="3"/>
  <c r="S370" i="3"/>
  <c r="Q370" i="3"/>
  <c r="Y369" i="3"/>
  <c r="W369" i="3"/>
  <c r="U369" i="3"/>
  <c r="S369" i="3"/>
  <c r="Y368" i="3"/>
  <c r="W368" i="3"/>
  <c r="S368" i="3"/>
  <c r="Q368" i="3"/>
  <c r="U367" i="3"/>
  <c r="Y366" i="3"/>
  <c r="W366" i="3"/>
  <c r="U366" i="3"/>
  <c r="S366" i="3"/>
  <c r="Q366" i="3"/>
  <c r="Y365" i="3"/>
  <c r="W365" i="3"/>
  <c r="U365" i="3"/>
  <c r="S365" i="3"/>
  <c r="Y364" i="3"/>
  <c r="W364" i="3"/>
  <c r="U364" i="3"/>
  <c r="S364" i="3"/>
  <c r="Q364" i="3"/>
  <c r="Y362" i="3"/>
  <c r="W362" i="3"/>
  <c r="U362" i="3"/>
  <c r="S362" i="3"/>
  <c r="Q362" i="3"/>
  <c r="Y361" i="3"/>
  <c r="W361" i="3"/>
  <c r="U361" i="3"/>
  <c r="S361" i="3"/>
  <c r="Y360" i="3"/>
  <c r="W360" i="3"/>
  <c r="U360" i="3"/>
  <c r="S360" i="3"/>
  <c r="Q360" i="3"/>
  <c r="Q359" i="3"/>
  <c r="Y358" i="3"/>
  <c r="W358" i="3"/>
  <c r="U358" i="3"/>
  <c r="S358" i="3"/>
  <c r="Q358" i="3"/>
  <c r="Y357" i="3"/>
  <c r="W357" i="3"/>
  <c r="U357" i="3"/>
  <c r="S357" i="3"/>
  <c r="Y356" i="3"/>
  <c r="W356" i="3"/>
  <c r="S356" i="3"/>
  <c r="Q356" i="3"/>
  <c r="Y355" i="3"/>
  <c r="U355" i="3"/>
  <c r="Y354" i="3"/>
  <c r="W354" i="3"/>
  <c r="U354" i="3"/>
  <c r="S354" i="3"/>
  <c r="Q354" i="3"/>
  <c r="Y353" i="3"/>
  <c r="W353" i="3"/>
  <c r="U353" i="3"/>
  <c r="S353" i="3"/>
  <c r="Y352" i="3"/>
  <c r="W352" i="3"/>
  <c r="U352" i="3"/>
  <c r="S352" i="3"/>
  <c r="Q352" i="3"/>
  <c r="Y351" i="3"/>
  <c r="Y350" i="3"/>
  <c r="W350" i="3"/>
  <c r="U350" i="3"/>
  <c r="S350" i="3"/>
  <c r="Q350" i="3"/>
  <c r="Y349" i="3"/>
  <c r="W349" i="3"/>
  <c r="U349" i="3"/>
  <c r="S349" i="3"/>
  <c r="Y348" i="3"/>
  <c r="W348" i="3"/>
  <c r="U348" i="3"/>
  <c r="S348" i="3"/>
  <c r="Q348" i="3"/>
  <c r="Y346" i="3"/>
  <c r="W346" i="3"/>
  <c r="U346" i="3"/>
  <c r="S346" i="3"/>
  <c r="Q346" i="3"/>
  <c r="Y345" i="3"/>
  <c r="W345" i="3"/>
  <c r="U345" i="3"/>
  <c r="S345" i="3"/>
  <c r="Y344" i="3"/>
  <c r="W344" i="3"/>
  <c r="U344" i="3"/>
  <c r="S344" i="3"/>
  <c r="Q344" i="3"/>
  <c r="U343" i="3"/>
  <c r="S343" i="3"/>
  <c r="Q343" i="3"/>
  <c r="Y342" i="3"/>
  <c r="W342" i="3"/>
  <c r="U342" i="3"/>
  <c r="S342" i="3"/>
  <c r="Q342" i="3"/>
  <c r="Y341" i="3"/>
  <c r="W341" i="3"/>
  <c r="U341" i="3"/>
  <c r="S341" i="3"/>
  <c r="Y340" i="3"/>
  <c r="W340" i="3"/>
  <c r="U340" i="3"/>
  <c r="S340" i="3"/>
  <c r="Q340" i="3"/>
  <c r="Y339" i="3"/>
  <c r="Y338" i="3"/>
  <c r="W338" i="3"/>
  <c r="U338" i="3"/>
  <c r="S338" i="3"/>
  <c r="Q338" i="3"/>
  <c r="Y337" i="3"/>
  <c r="W337" i="3"/>
  <c r="U337" i="3"/>
  <c r="S337" i="3"/>
  <c r="Y336" i="3"/>
  <c r="W336" i="3"/>
  <c r="U336" i="3"/>
  <c r="S336" i="3"/>
  <c r="Q336" i="3"/>
  <c r="U335" i="3"/>
  <c r="Y334" i="3"/>
  <c r="W334" i="3"/>
  <c r="U334" i="3"/>
  <c r="S334" i="3"/>
  <c r="Q334" i="3"/>
  <c r="Y333" i="3"/>
  <c r="W333" i="3"/>
  <c r="U333" i="3"/>
  <c r="S333" i="3"/>
  <c r="Y332" i="3"/>
  <c r="W332" i="3"/>
  <c r="S332" i="3"/>
  <c r="Q332" i="3"/>
  <c r="U331" i="3"/>
  <c r="Y330" i="3"/>
  <c r="W330" i="3"/>
  <c r="U330" i="3"/>
  <c r="S330" i="3"/>
  <c r="Q330" i="3"/>
  <c r="Y329" i="3"/>
  <c r="W329" i="3"/>
  <c r="U329" i="3"/>
  <c r="S329" i="3"/>
  <c r="Y328" i="3"/>
  <c r="W328" i="3"/>
  <c r="U328" i="3"/>
  <c r="S328" i="3"/>
  <c r="Q328" i="3"/>
  <c r="Q327" i="3"/>
  <c r="Y326" i="3"/>
  <c r="W326" i="3"/>
  <c r="U326" i="3"/>
  <c r="S326" i="3"/>
  <c r="Q326" i="3"/>
  <c r="Y325" i="3"/>
  <c r="W325" i="3"/>
  <c r="U325" i="3"/>
  <c r="S325" i="3"/>
  <c r="Y324" i="3"/>
  <c r="W324" i="3"/>
  <c r="U324" i="3"/>
  <c r="S324" i="3"/>
  <c r="Q324" i="3"/>
  <c r="W323" i="3"/>
  <c r="U323" i="3"/>
  <c r="S323" i="3"/>
  <c r="Y322" i="3"/>
  <c r="W322" i="3"/>
  <c r="U322" i="3"/>
  <c r="S322" i="3"/>
  <c r="Q322" i="3"/>
  <c r="Y321" i="3"/>
  <c r="W321" i="3"/>
  <c r="U321" i="3"/>
  <c r="S321" i="3"/>
  <c r="Y320" i="3"/>
  <c r="W320" i="3"/>
  <c r="U320" i="3"/>
  <c r="S320" i="3"/>
  <c r="Q320" i="3"/>
  <c r="Y319" i="3"/>
  <c r="Y318" i="3"/>
  <c r="W318" i="3"/>
  <c r="U318" i="3"/>
  <c r="S318" i="3"/>
  <c r="Q318" i="3"/>
  <c r="Y317" i="3"/>
  <c r="W317" i="3"/>
  <c r="U317" i="3"/>
  <c r="S317" i="3"/>
  <c r="Y316" i="3"/>
  <c r="W316" i="3"/>
  <c r="U316" i="3"/>
  <c r="S316" i="3"/>
  <c r="Q316" i="3"/>
  <c r="Y314" i="3"/>
  <c r="W314" i="3"/>
  <c r="U314" i="3"/>
  <c r="S314" i="3"/>
  <c r="Q314" i="3"/>
  <c r="Y313" i="3"/>
  <c r="W313" i="3"/>
  <c r="U313" i="3"/>
  <c r="S313" i="3"/>
  <c r="Y312" i="3"/>
  <c r="W312" i="3"/>
  <c r="U312" i="3"/>
  <c r="S312" i="3"/>
  <c r="Q312" i="3"/>
  <c r="U311" i="3"/>
  <c r="Q311" i="3"/>
  <c r="Y310" i="3"/>
  <c r="W310" i="3"/>
  <c r="U310" i="3"/>
  <c r="S310" i="3"/>
  <c r="Q310" i="3"/>
  <c r="Y309" i="3"/>
  <c r="W309" i="3"/>
  <c r="U309" i="3"/>
  <c r="S309" i="3"/>
  <c r="Y308" i="3"/>
  <c r="W308" i="3"/>
  <c r="U308" i="3"/>
  <c r="S308" i="3"/>
  <c r="Q308" i="3"/>
  <c r="W307" i="3"/>
  <c r="Y306" i="3"/>
  <c r="W306" i="3"/>
  <c r="U306" i="3"/>
  <c r="S306" i="3"/>
  <c r="Q306" i="3"/>
  <c r="Y305" i="3"/>
  <c r="W305" i="3"/>
  <c r="U305" i="3"/>
  <c r="S305" i="3"/>
  <c r="Y304" i="3"/>
  <c r="W304" i="3"/>
  <c r="U304" i="3"/>
  <c r="S304" i="3"/>
  <c r="Q304" i="3"/>
  <c r="W303" i="3"/>
  <c r="Y302" i="3"/>
  <c r="W302" i="3"/>
  <c r="U302" i="3"/>
  <c r="S302" i="3"/>
  <c r="Q302" i="3"/>
  <c r="Y301" i="3"/>
  <c r="W301" i="3"/>
  <c r="U301" i="3"/>
  <c r="S301" i="3"/>
  <c r="Y300" i="3"/>
  <c r="W300" i="3"/>
  <c r="U300" i="3"/>
  <c r="S300" i="3"/>
  <c r="Q300" i="3"/>
  <c r="W299" i="3"/>
  <c r="U299" i="3"/>
  <c r="Y298" i="3"/>
  <c r="W298" i="3"/>
  <c r="U298" i="3"/>
  <c r="S298" i="3"/>
  <c r="Q298" i="3"/>
  <c r="Y297" i="3"/>
  <c r="W297" i="3"/>
  <c r="U297" i="3"/>
  <c r="S297" i="3"/>
  <c r="Y296" i="3"/>
  <c r="W296" i="3"/>
  <c r="S296" i="3"/>
  <c r="Q296" i="3"/>
  <c r="W295" i="3"/>
  <c r="U295" i="3"/>
  <c r="Q295" i="3"/>
  <c r="Y294" i="3"/>
  <c r="W294" i="3"/>
  <c r="U294" i="3"/>
  <c r="S294" i="3"/>
  <c r="Q294" i="3"/>
  <c r="Y293" i="3"/>
  <c r="W293" i="3"/>
  <c r="U293" i="3"/>
  <c r="S293" i="3"/>
  <c r="Y292" i="3"/>
  <c r="W292" i="3"/>
  <c r="U292" i="3"/>
  <c r="S292" i="3"/>
  <c r="Q292" i="3"/>
  <c r="Y290" i="3"/>
  <c r="W290" i="3"/>
  <c r="U290" i="3"/>
  <c r="S290" i="3"/>
  <c r="Q290" i="3"/>
  <c r="Y289" i="3"/>
  <c r="W289" i="3"/>
  <c r="U289" i="3"/>
  <c r="S289" i="3"/>
  <c r="Y288" i="3"/>
  <c r="W288" i="3"/>
  <c r="U288" i="3"/>
  <c r="S288" i="3"/>
  <c r="Q288" i="3"/>
  <c r="Y287" i="3"/>
  <c r="U287" i="3"/>
  <c r="Y286" i="3"/>
  <c r="W286" i="3"/>
  <c r="U286" i="3"/>
  <c r="S286" i="3"/>
  <c r="Q286" i="3"/>
  <c r="Y285" i="3"/>
  <c r="W285" i="3"/>
  <c r="U285" i="3"/>
  <c r="S285" i="3"/>
  <c r="Y284" i="3"/>
  <c r="W284" i="3"/>
  <c r="S284" i="3"/>
  <c r="Q284" i="3"/>
  <c r="U283" i="3"/>
  <c r="Y282" i="3"/>
  <c r="W282" i="3"/>
  <c r="U282" i="3"/>
  <c r="S282" i="3"/>
  <c r="Q282" i="3"/>
  <c r="Y281" i="3"/>
  <c r="W281" i="3"/>
  <c r="U281" i="3"/>
  <c r="S281" i="3"/>
  <c r="Y280" i="3"/>
  <c r="W280" i="3"/>
  <c r="U280" i="3"/>
  <c r="S280" i="3"/>
  <c r="Q280" i="3"/>
  <c r="S279" i="3"/>
  <c r="Q279" i="3"/>
  <c r="Y278" i="3"/>
  <c r="W278" i="3"/>
  <c r="U278" i="3"/>
  <c r="S278" i="3"/>
  <c r="Q278" i="3"/>
  <c r="Y277" i="3"/>
  <c r="W277" i="3"/>
  <c r="U277" i="3"/>
  <c r="S277" i="3"/>
  <c r="Y276" i="3"/>
  <c r="W276" i="3"/>
  <c r="S276" i="3"/>
  <c r="Q276" i="3"/>
  <c r="W275" i="3"/>
  <c r="U275" i="3"/>
  <c r="Y274" i="3"/>
  <c r="W274" i="3"/>
  <c r="U274" i="3"/>
  <c r="S274" i="3"/>
  <c r="Q274" i="3"/>
  <c r="Y273" i="3"/>
  <c r="W273" i="3"/>
  <c r="U273" i="3"/>
  <c r="S273" i="3"/>
  <c r="Y272" i="3"/>
  <c r="W272" i="3"/>
  <c r="U272" i="3"/>
  <c r="S272" i="3"/>
  <c r="Q272" i="3"/>
  <c r="Y271" i="3"/>
  <c r="Y270" i="3"/>
  <c r="W270" i="3"/>
  <c r="U270" i="3"/>
  <c r="S270" i="3"/>
  <c r="Q270" i="3"/>
  <c r="Y269" i="3"/>
  <c r="W269" i="3"/>
  <c r="U269" i="3"/>
  <c r="S269" i="3"/>
  <c r="Y268" i="3"/>
  <c r="W268" i="3"/>
  <c r="U268" i="3"/>
  <c r="S268" i="3"/>
  <c r="Q268" i="3"/>
  <c r="Y266" i="3"/>
  <c r="W266" i="3"/>
  <c r="U266" i="3"/>
  <c r="S266" i="3"/>
  <c r="Q266" i="3"/>
  <c r="Y265" i="3"/>
  <c r="W265" i="3"/>
  <c r="U265" i="3"/>
  <c r="S265" i="3"/>
  <c r="Y264" i="3"/>
  <c r="W264" i="3"/>
  <c r="U264" i="3"/>
  <c r="S264" i="3"/>
  <c r="Q264" i="3"/>
  <c r="U263" i="3"/>
  <c r="Q263" i="3"/>
  <c r="Y262" i="3"/>
  <c r="W262" i="3"/>
  <c r="U262" i="3"/>
  <c r="S262" i="3"/>
  <c r="Q262" i="3"/>
  <c r="Y261" i="3"/>
  <c r="W261" i="3"/>
  <c r="U261" i="3"/>
  <c r="S261" i="3"/>
  <c r="Y260" i="3"/>
  <c r="W260" i="3"/>
  <c r="U260" i="3"/>
  <c r="S260" i="3"/>
  <c r="Q260" i="3"/>
  <c r="S259" i="3"/>
  <c r="Y258" i="3"/>
  <c r="W258" i="3"/>
  <c r="U258" i="3"/>
  <c r="S258" i="3"/>
  <c r="Q258" i="3"/>
  <c r="Y257" i="3"/>
  <c r="W257" i="3"/>
  <c r="U257" i="3"/>
  <c r="S257" i="3"/>
  <c r="Y256" i="3"/>
  <c r="W256" i="3"/>
  <c r="U256" i="3"/>
  <c r="S256" i="3"/>
  <c r="Q256" i="3"/>
  <c r="W255" i="3"/>
  <c r="U255" i="3"/>
  <c r="Y254" i="3"/>
  <c r="W254" i="3"/>
  <c r="U254" i="3"/>
  <c r="S254" i="3"/>
  <c r="Q254" i="3"/>
  <c r="Y253" i="3"/>
  <c r="W253" i="3"/>
  <c r="U253" i="3"/>
  <c r="S253" i="3"/>
  <c r="Y252" i="3"/>
  <c r="W252" i="3"/>
  <c r="S252" i="3"/>
  <c r="Q252" i="3"/>
  <c r="W251" i="3"/>
  <c r="U251" i="3"/>
  <c r="Y250" i="3"/>
  <c r="W250" i="3"/>
  <c r="U250" i="3"/>
  <c r="S250" i="3"/>
  <c r="Q250" i="3"/>
  <c r="Y249" i="3"/>
  <c r="W249" i="3"/>
  <c r="U249" i="3"/>
  <c r="S249" i="3"/>
  <c r="Y248" i="3"/>
  <c r="W248" i="3"/>
  <c r="U248" i="3"/>
  <c r="S248" i="3"/>
  <c r="Q248" i="3"/>
  <c r="Y247" i="3"/>
  <c r="Q247" i="3"/>
  <c r="Y246" i="3"/>
  <c r="W246" i="3"/>
  <c r="U246" i="3"/>
  <c r="S246" i="3"/>
  <c r="Q246" i="3"/>
  <c r="Y245" i="3"/>
  <c r="W245" i="3"/>
  <c r="U245" i="3"/>
  <c r="S245" i="3"/>
  <c r="Y244" i="3"/>
  <c r="W244" i="3"/>
  <c r="U244" i="3"/>
  <c r="S244" i="3"/>
  <c r="Q244" i="3"/>
  <c r="Y243" i="3"/>
  <c r="U243" i="3"/>
  <c r="Y242" i="3"/>
  <c r="W242" i="3"/>
  <c r="U242" i="3"/>
  <c r="S242" i="3"/>
  <c r="Q242" i="3"/>
  <c r="Y241" i="3"/>
  <c r="W241" i="3"/>
  <c r="U241" i="3"/>
  <c r="S241" i="3"/>
  <c r="Y240" i="3"/>
  <c r="W240" i="3"/>
  <c r="S240" i="3"/>
  <c r="Q240" i="3"/>
  <c r="U239" i="3"/>
  <c r="Y238" i="3"/>
  <c r="W238" i="3"/>
  <c r="U238" i="3"/>
  <c r="S238" i="3"/>
  <c r="Q238" i="3"/>
  <c r="Y237" i="3"/>
  <c r="W237" i="3"/>
  <c r="U237" i="3"/>
  <c r="S237" i="3"/>
  <c r="Y236" i="3"/>
  <c r="W236" i="3"/>
  <c r="U236" i="3"/>
  <c r="S236" i="3"/>
  <c r="Q236" i="3"/>
  <c r="Y234" i="3"/>
  <c r="W234" i="3"/>
  <c r="U234" i="3"/>
  <c r="S234" i="3"/>
  <c r="Q234" i="3"/>
  <c r="Y233" i="3"/>
  <c r="W233" i="3"/>
  <c r="U233" i="3"/>
  <c r="S233" i="3"/>
  <c r="Y232" i="3"/>
  <c r="W232" i="3"/>
  <c r="U232" i="3"/>
  <c r="S232" i="3"/>
  <c r="Q232" i="3"/>
  <c r="Q231" i="3"/>
  <c r="Y230" i="3"/>
  <c r="W230" i="3"/>
  <c r="U230" i="3"/>
  <c r="S230" i="3"/>
  <c r="Q230" i="3"/>
  <c r="Y229" i="3"/>
  <c r="W229" i="3"/>
  <c r="U229" i="3"/>
  <c r="S229" i="3"/>
  <c r="Q229" i="3"/>
  <c r="Y228" i="3"/>
  <c r="W228" i="3"/>
  <c r="U228" i="3"/>
  <c r="S228" i="3"/>
  <c r="Q228" i="3"/>
  <c r="Q227" i="3"/>
  <c r="Y226" i="3"/>
  <c r="W226" i="3"/>
  <c r="U226" i="3"/>
  <c r="S226" i="3"/>
  <c r="Q226" i="3"/>
  <c r="Y225" i="3"/>
  <c r="W225" i="3"/>
  <c r="U225" i="3"/>
  <c r="S225" i="3"/>
  <c r="Q225" i="3"/>
  <c r="Y224" i="3"/>
  <c r="W224" i="3"/>
  <c r="S224" i="3"/>
  <c r="Q224" i="3"/>
  <c r="U223" i="3"/>
  <c r="Q223" i="3"/>
  <c r="Y222" i="3"/>
  <c r="W222" i="3"/>
  <c r="U222" i="3"/>
  <c r="S222" i="3"/>
  <c r="Q222" i="3"/>
  <c r="Y221" i="3"/>
  <c r="W221" i="3"/>
  <c r="U221" i="3"/>
  <c r="S221" i="3"/>
  <c r="Q221" i="3"/>
  <c r="Y220" i="3"/>
  <c r="W220" i="3"/>
  <c r="U220" i="3"/>
  <c r="S220" i="3"/>
  <c r="Q220" i="3"/>
  <c r="U219" i="3"/>
  <c r="Q219" i="3"/>
  <c r="Y218" i="3"/>
  <c r="W218" i="3"/>
  <c r="U218" i="3"/>
  <c r="S218" i="3"/>
  <c r="Q218" i="3"/>
  <c r="Y217" i="3"/>
  <c r="W217" i="3"/>
  <c r="U217" i="3"/>
  <c r="S217" i="3"/>
  <c r="Q217" i="3"/>
  <c r="Y216" i="3"/>
  <c r="W216" i="3"/>
  <c r="U216" i="3"/>
  <c r="S216" i="3"/>
  <c r="Q216" i="3"/>
  <c r="W215" i="3"/>
  <c r="U215" i="3"/>
  <c r="Q215" i="3"/>
  <c r="Y214" i="3"/>
  <c r="W214" i="3"/>
  <c r="U214" i="3"/>
  <c r="S214" i="3"/>
  <c r="Q214" i="3"/>
  <c r="Y213" i="3"/>
  <c r="W213" i="3"/>
  <c r="U213" i="3"/>
  <c r="S213" i="3"/>
  <c r="Q213" i="3"/>
  <c r="Y212" i="3"/>
  <c r="W212" i="3"/>
  <c r="U212" i="3"/>
  <c r="S212" i="3"/>
  <c r="Q212" i="3"/>
  <c r="Q211" i="3"/>
  <c r="Y210" i="3"/>
  <c r="W210" i="3"/>
  <c r="U210" i="3"/>
  <c r="S210" i="3"/>
  <c r="Q210" i="3"/>
  <c r="Y209" i="3"/>
  <c r="W209" i="3"/>
  <c r="U209" i="3"/>
  <c r="S209" i="3"/>
  <c r="Q209" i="3"/>
  <c r="Y208" i="3"/>
  <c r="W208" i="3"/>
  <c r="S208" i="3"/>
  <c r="Q208" i="3"/>
  <c r="W207" i="3"/>
  <c r="U207" i="3"/>
  <c r="Q207" i="3"/>
  <c r="Y206" i="3"/>
  <c r="W206" i="3"/>
  <c r="U206" i="3"/>
  <c r="S206" i="3"/>
  <c r="Q206" i="3"/>
  <c r="Y205" i="3"/>
  <c r="W205" i="3"/>
  <c r="U205" i="3"/>
  <c r="S205" i="3"/>
  <c r="Q205" i="3"/>
  <c r="Y204" i="3"/>
  <c r="W204" i="3"/>
  <c r="U204" i="3"/>
  <c r="S204" i="3"/>
  <c r="Q204" i="3"/>
  <c r="U203" i="3"/>
  <c r="Q203" i="3"/>
  <c r="Y202" i="3"/>
  <c r="W202" i="3"/>
  <c r="U202" i="3"/>
  <c r="S202" i="3"/>
  <c r="Q202" i="3"/>
  <c r="Y201" i="3"/>
  <c r="W201" i="3"/>
  <c r="U201" i="3"/>
  <c r="S201" i="3"/>
  <c r="Q201" i="3"/>
  <c r="Y200" i="3"/>
  <c r="W200" i="3"/>
  <c r="U200" i="3"/>
  <c r="S200" i="3"/>
  <c r="Q200" i="3"/>
  <c r="U199" i="3"/>
  <c r="Q199" i="3"/>
  <c r="Y198" i="3"/>
  <c r="W198" i="3"/>
  <c r="U198" i="3"/>
  <c r="S198" i="3"/>
  <c r="Q198" i="3"/>
  <c r="Y197" i="3"/>
  <c r="W197" i="3"/>
  <c r="U197" i="3"/>
  <c r="S197" i="3"/>
  <c r="Q197" i="3"/>
  <c r="Y196" i="3"/>
  <c r="W196" i="3"/>
  <c r="U196" i="3"/>
  <c r="S196" i="3"/>
  <c r="Q196" i="3"/>
  <c r="Q195" i="3"/>
  <c r="Y194" i="3"/>
  <c r="W194" i="3"/>
  <c r="U194" i="3"/>
  <c r="S194" i="3"/>
  <c r="Q194" i="3"/>
  <c r="Y193" i="3"/>
  <c r="W193" i="3"/>
  <c r="U193" i="3"/>
  <c r="S193" i="3"/>
  <c r="Q193" i="3"/>
  <c r="Y192" i="3"/>
  <c r="W192" i="3"/>
  <c r="S192" i="3"/>
  <c r="Q192" i="3"/>
  <c r="U191" i="3"/>
  <c r="Q191" i="3"/>
  <c r="Y190" i="3"/>
  <c r="W190" i="3"/>
  <c r="U190" i="3"/>
  <c r="S190" i="3"/>
  <c r="Q190" i="3"/>
  <c r="Y189" i="3"/>
  <c r="W189" i="3"/>
  <c r="U189" i="3"/>
  <c r="S189" i="3"/>
  <c r="Q189" i="3"/>
  <c r="Y188" i="3"/>
  <c r="W188" i="3"/>
  <c r="U188" i="3"/>
  <c r="S188" i="3"/>
  <c r="Q188" i="3"/>
  <c r="U187" i="3"/>
  <c r="Q187" i="3"/>
  <c r="Y186" i="3"/>
  <c r="W186" i="3"/>
  <c r="U186" i="3"/>
  <c r="S186" i="3"/>
  <c r="Q186" i="3"/>
  <c r="Y185" i="3"/>
  <c r="W185" i="3"/>
  <c r="U185" i="3"/>
  <c r="S185" i="3"/>
  <c r="Q185" i="3"/>
  <c r="Y184" i="3"/>
  <c r="W184" i="3"/>
  <c r="U184" i="3"/>
  <c r="S184" i="3"/>
  <c r="Q184" i="3"/>
  <c r="W183" i="3"/>
  <c r="U183" i="3"/>
  <c r="Q183" i="3"/>
  <c r="Y182" i="3"/>
  <c r="W182" i="3"/>
  <c r="U182" i="3"/>
  <c r="S182" i="3"/>
  <c r="Q182" i="3"/>
  <c r="Y181" i="3"/>
  <c r="W181" i="3"/>
  <c r="U181" i="3"/>
  <c r="S181" i="3"/>
  <c r="Q181" i="3"/>
  <c r="Y180" i="3"/>
  <c r="W180" i="3"/>
  <c r="U180" i="3"/>
  <c r="S180" i="3"/>
  <c r="Q180" i="3"/>
  <c r="Y179" i="3"/>
  <c r="Q179" i="3"/>
  <c r="Y178" i="3"/>
  <c r="W178" i="3"/>
  <c r="U178" i="3"/>
  <c r="S178" i="3"/>
  <c r="Q178" i="3"/>
  <c r="Y177" i="3"/>
  <c r="W177" i="3"/>
  <c r="U177" i="3"/>
  <c r="S177" i="3"/>
  <c r="Q177" i="3"/>
  <c r="Y176" i="3"/>
  <c r="W176" i="3"/>
  <c r="S176" i="3"/>
  <c r="Q176" i="3"/>
  <c r="Y175" i="3"/>
  <c r="W175" i="3"/>
  <c r="U175" i="3"/>
  <c r="Q175" i="3"/>
  <c r="Y174" i="3"/>
  <c r="W174" i="3"/>
  <c r="U174" i="3"/>
  <c r="S174" i="3"/>
  <c r="Q174" i="3"/>
  <c r="Y173" i="3"/>
  <c r="W173" i="3"/>
  <c r="U173" i="3"/>
  <c r="S173" i="3"/>
  <c r="Q173" i="3"/>
  <c r="Y172" i="3"/>
  <c r="W172" i="3"/>
  <c r="U172" i="3"/>
  <c r="S172" i="3"/>
  <c r="Q172" i="3"/>
  <c r="U171" i="3"/>
  <c r="Q171" i="3"/>
  <c r="Y170" i="3"/>
  <c r="W170" i="3"/>
  <c r="U170" i="3"/>
  <c r="S170" i="3"/>
  <c r="Q170" i="3"/>
  <c r="Y169" i="3"/>
  <c r="W169" i="3"/>
  <c r="U169" i="3"/>
  <c r="S169" i="3"/>
  <c r="Q169" i="3"/>
  <c r="Y168" i="3"/>
  <c r="W168" i="3"/>
  <c r="U168" i="3"/>
  <c r="S168" i="3"/>
  <c r="Q168" i="3"/>
  <c r="U167" i="3"/>
  <c r="Q167" i="3"/>
  <c r="Y166" i="3"/>
  <c r="W166" i="3"/>
  <c r="U166" i="3"/>
  <c r="S166" i="3"/>
  <c r="Q166" i="3"/>
  <c r="Y165" i="3"/>
  <c r="W165" i="3"/>
  <c r="U165" i="3"/>
  <c r="S165" i="3"/>
  <c r="Q165" i="3"/>
  <c r="Y164" i="3"/>
  <c r="W164" i="3"/>
  <c r="U164" i="3"/>
  <c r="S164" i="3"/>
  <c r="Q164" i="3"/>
  <c r="Q163" i="3"/>
  <c r="Y162" i="3"/>
  <c r="W162" i="3"/>
  <c r="U162" i="3"/>
  <c r="S162" i="3"/>
  <c r="Q162" i="3"/>
  <c r="Y161" i="3"/>
  <c r="W161" i="3"/>
  <c r="U161" i="3"/>
  <c r="S161" i="3"/>
  <c r="Q161" i="3"/>
  <c r="Y160" i="3"/>
  <c r="W160" i="3"/>
  <c r="S160" i="3"/>
  <c r="Q160" i="3"/>
  <c r="U159" i="3"/>
  <c r="Q159" i="3"/>
  <c r="Y158" i="3"/>
  <c r="W158" i="3"/>
  <c r="U158" i="3"/>
  <c r="S158" i="3"/>
  <c r="Q158" i="3"/>
  <c r="Y157" i="3"/>
  <c r="W157" i="3"/>
  <c r="U157" i="3"/>
  <c r="S157" i="3"/>
  <c r="Q157" i="3"/>
  <c r="Y156" i="3"/>
  <c r="W156" i="3"/>
  <c r="U156" i="3"/>
  <c r="S156" i="3"/>
  <c r="Q156" i="3"/>
  <c r="U155" i="3"/>
  <c r="Q155" i="3"/>
  <c r="Y154" i="3"/>
  <c r="W154" i="3"/>
  <c r="U154" i="3"/>
  <c r="S154" i="3"/>
  <c r="Q154" i="3"/>
  <c r="Y153" i="3"/>
  <c r="W153" i="3"/>
  <c r="U153" i="3"/>
  <c r="S153" i="3"/>
  <c r="Q153" i="3"/>
  <c r="Y152" i="3"/>
  <c r="W152" i="3"/>
  <c r="U152" i="3"/>
  <c r="S152" i="3"/>
  <c r="Q152" i="3"/>
  <c r="W151" i="3"/>
  <c r="U151" i="3"/>
  <c r="Q151" i="3"/>
  <c r="Y150" i="3"/>
  <c r="W150" i="3"/>
  <c r="U150" i="3"/>
  <c r="S150" i="3"/>
  <c r="Q150" i="3"/>
  <c r="Y149" i="3"/>
  <c r="W149" i="3"/>
  <c r="U149" i="3"/>
  <c r="S149" i="3"/>
  <c r="Q149" i="3"/>
  <c r="Y148" i="3"/>
  <c r="W148" i="3"/>
  <c r="U148" i="3"/>
  <c r="S148" i="3"/>
  <c r="Q148" i="3"/>
  <c r="Q147" i="3"/>
  <c r="Y146" i="3"/>
  <c r="W146" i="3"/>
  <c r="U146" i="3"/>
  <c r="S146" i="3"/>
  <c r="Q146" i="3"/>
  <c r="Y145" i="3"/>
  <c r="W145" i="3"/>
  <c r="U145" i="3"/>
  <c r="S145" i="3"/>
  <c r="Q145" i="3"/>
  <c r="Y144" i="3"/>
  <c r="W144" i="3"/>
  <c r="S144" i="3"/>
  <c r="Q144" i="3"/>
  <c r="W143" i="3"/>
  <c r="U143" i="3"/>
  <c r="Q143" i="3"/>
  <c r="Y142" i="3"/>
  <c r="W142" i="3"/>
  <c r="U142" i="3"/>
  <c r="S142" i="3"/>
  <c r="Q142" i="3"/>
  <c r="Y141" i="3"/>
  <c r="W141" i="3"/>
  <c r="U141" i="3"/>
  <c r="S141" i="3"/>
  <c r="Q141" i="3"/>
  <c r="Y140" i="3"/>
  <c r="W140" i="3"/>
  <c r="U140" i="3"/>
  <c r="S140" i="3"/>
  <c r="Q140" i="3"/>
  <c r="U139" i="3"/>
  <c r="Q139" i="3"/>
  <c r="Y138" i="3"/>
  <c r="W138" i="3"/>
  <c r="U138" i="3"/>
  <c r="S138" i="3"/>
  <c r="Q138" i="3"/>
  <c r="Y137" i="3"/>
  <c r="W137" i="3"/>
  <c r="U137" i="3"/>
  <c r="S137" i="3"/>
  <c r="Q137" i="3"/>
  <c r="Y136" i="3"/>
  <c r="W136" i="3"/>
  <c r="U136" i="3"/>
  <c r="S136" i="3"/>
  <c r="Q136" i="3"/>
  <c r="U135" i="3"/>
  <c r="Q135" i="3"/>
  <c r="Y134" i="3"/>
  <c r="W134" i="3"/>
  <c r="U134" i="3"/>
  <c r="S134" i="3"/>
  <c r="Q134" i="3"/>
  <c r="Y133" i="3"/>
  <c r="W133" i="3"/>
  <c r="U133" i="3"/>
  <c r="S133" i="3"/>
  <c r="Q133" i="3"/>
  <c r="Y132" i="3"/>
  <c r="W132" i="3"/>
  <c r="U132" i="3"/>
  <c r="S132" i="3"/>
  <c r="Q132" i="3"/>
  <c r="Q131" i="3"/>
  <c r="Y130" i="3"/>
  <c r="W130" i="3"/>
  <c r="U130" i="3"/>
  <c r="S130" i="3"/>
  <c r="Q130" i="3"/>
  <c r="Y129" i="3"/>
  <c r="W129" i="3"/>
  <c r="U129" i="3"/>
  <c r="S129" i="3"/>
  <c r="Q129" i="3"/>
  <c r="Y128" i="3"/>
  <c r="W128" i="3"/>
  <c r="S128" i="3"/>
  <c r="Q128" i="3"/>
  <c r="U127" i="3"/>
  <c r="Q127" i="3"/>
  <c r="Y126" i="3"/>
  <c r="W126" i="3"/>
  <c r="U126" i="3"/>
  <c r="S126" i="3"/>
  <c r="Q126" i="3"/>
  <c r="Y125" i="3"/>
  <c r="W125" i="3"/>
  <c r="U125" i="3"/>
  <c r="S125" i="3"/>
  <c r="Q125" i="3"/>
  <c r="Y124" i="3"/>
  <c r="W124" i="3"/>
  <c r="U124" i="3"/>
  <c r="S124" i="3"/>
  <c r="Q124" i="3"/>
  <c r="U123" i="3"/>
  <c r="Q123" i="3"/>
  <c r="Y122" i="3"/>
  <c r="W122" i="3"/>
  <c r="U122" i="3"/>
  <c r="S122" i="3"/>
  <c r="Q122" i="3"/>
  <c r="Y121" i="3"/>
  <c r="W121" i="3"/>
  <c r="U121" i="3"/>
  <c r="S121" i="3"/>
  <c r="Q121" i="3"/>
  <c r="Y120" i="3"/>
  <c r="W120" i="3"/>
  <c r="U120" i="3"/>
  <c r="S120" i="3"/>
  <c r="Q120" i="3"/>
  <c r="W119" i="3"/>
  <c r="U119" i="3"/>
  <c r="Q119" i="3"/>
  <c r="Y118" i="3"/>
  <c r="W118" i="3"/>
  <c r="U118" i="3"/>
  <c r="S118" i="3"/>
  <c r="Q118" i="3"/>
  <c r="Y117" i="3"/>
  <c r="W117" i="3"/>
  <c r="U117" i="3"/>
  <c r="S117" i="3"/>
  <c r="Q117" i="3"/>
  <c r="Y116" i="3"/>
  <c r="W116" i="3"/>
  <c r="U116" i="3"/>
  <c r="S116" i="3"/>
  <c r="Q116" i="3"/>
  <c r="Q115" i="3"/>
  <c r="Y114" i="3"/>
  <c r="W114" i="3"/>
  <c r="U114" i="3"/>
  <c r="S114" i="3"/>
  <c r="Q114" i="3"/>
  <c r="Y113" i="3"/>
  <c r="W113" i="3"/>
  <c r="U113" i="3"/>
  <c r="S113" i="3"/>
  <c r="Q113" i="3"/>
  <c r="Y112" i="3"/>
  <c r="W112" i="3"/>
  <c r="S112" i="3"/>
  <c r="Q112" i="3"/>
  <c r="W111" i="3"/>
  <c r="U111" i="3"/>
  <c r="Q111" i="3"/>
  <c r="Y110" i="3"/>
  <c r="W110" i="3"/>
  <c r="U110" i="3"/>
  <c r="S110" i="3"/>
  <c r="Q110" i="3"/>
  <c r="Y109" i="3"/>
  <c r="W109" i="3"/>
  <c r="U109" i="3"/>
  <c r="S109" i="3"/>
  <c r="Q109" i="3"/>
  <c r="Y108" i="3"/>
  <c r="W108" i="3"/>
  <c r="U108" i="3"/>
  <c r="S108" i="3"/>
  <c r="Q108" i="3"/>
  <c r="U107" i="3"/>
  <c r="Q107" i="3"/>
  <c r="Y106" i="3"/>
  <c r="W106" i="3"/>
  <c r="U106" i="3"/>
  <c r="S106" i="3"/>
  <c r="Q106" i="3"/>
  <c r="Y105" i="3"/>
  <c r="W105" i="3"/>
  <c r="U105" i="3"/>
  <c r="S105" i="3"/>
  <c r="Q105" i="3"/>
  <c r="Y104" i="3"/>
  <c r="W104" i="3"/>
  <c r="U104" i="3"/>
  <c r="S104" i="3"/>
  <c r="Q104" i="3"/>
  <c r="U103" i="3"/>
  <c r="Q103" i="3"/>
  <c r="Y102" i="3"/>
  <c r="W102" i="3"/>
  <c r="U102" i="3"/>
  <c r="S102" i="3"/>
  <c r="Q102" i="3"/>
  <c r="Y101" i="3"/>
  <c r="W101" i="3"/>
  <c r="U101" i="3"/>
  <c r="S101" i="3"/>
  <c r="Q101" i="3"/>
  <c r="Y100" i="3"/>
  <c r="W100" i="3"/>
  <c r="U100" i="3"/>
  <c r="S100" i="3"/>
  <c r="Q100" i="3"/>
  <c r="Q99" i="3"/>
  <c r="Y98" i="3"/>
  <c r="W98" i="3"/>
  <c r="U98" i="3"/>
  <c r="S98" i="3"/>
  <c r="Q98" i="3"/>
  <c r="Y97" i="3"/>
  <c r="W97" i="3"/>
  <c r="U97" i="3"/>
  <c r="S97" i="3"/>
  <c r="Q97" i="3"/>
  <c r="Y96" i="3"/>
  <c r="W96" i="3"/>
  <c r="S96" i="3"/>
  <c r="Q96" i="3"/>
  <c r="U95" i="3"/>
  <c r="Q95" i="3"/>
  <c r="Y94" i="3"/>
  <c r="W94" i="3"/>
  <c r="U94" i="3"/>
  <c r="S94" i="3"/>
  <c r="Q94" i="3"/>
  <c r="Y93" i="3"/>
  <c r="W93" i="3"/>
  <c r="U93" i="3"/>
  <c r="S93" i="3"/>
  <c r="Q93" i="3"/>
  <c r="Y92" i="3"/>
  <c r="W92" i="3"/>
  <c r="U92" i="3"/>
  <c r="S92" i="3"/>
  <c r="Q92" i="3"/>
  <c r="U91" i="3"/>
  <c r="Q91" i="3"/>
  <c r="Y90" i="3"/>
  <c r="W90" i="3"/>
  <c r="U90" i="3"/>
  <c r="S90" i="3"/>
  <c r="Q90" i="3"/>
  <c r="Y89" i="3"/>
  <c r="W89" i="3"/>
  <c r="U89" i="3"/>
  <c r="S89" i="3"/>
  <c r="Q89" i="3"/>
  <c r="Y88" i="3"/>
  <c r="W88" i="3"/>
  <c r="U88" i="3"/>
  <c r="S88" i="3"/>
  <c r="Q88" i="3"/>
  <c r="W87" i="3"/>
  <c r="U87" i="3"/>
  <c r="Q87" i="3"/>
  <c r="Y86" i="3"/>
  <c r="W86" i="3"/>
  <c r="U86" i="3"/>
  <c r="S86" i="3"/>
  <c r="Q86" i="3"/>
  <c r="Y85" i="3"/>
  <c r="W85" i="3"/>
  <c r="U85" i="3"/>
  <c r="S85" i="3"/>
  <c r="Q85" i="3"/>
  <c r="Y84" i="3"/>
  <c r="W84" i="3"/>
  <c r="U84" i="3"/>
  <c r="S84" i="3"/>
  <c r="Q84" i="3"/>
  <c r="Q83" i="3"/>
  <c r="Y82" i="3"/>
  <c r="W82" i="3"/>
  <c r="U82" i="3"/>
  <c r="S82" i="3"/>
  <c r="Q82" i="3"/>
  <c r="Y81" i="3"/>
  <c r="W81" i="3"/>
  <c r="U81" i="3"/>
  <c r="S81" i="3"/>
  <c r="Q81" i="3"/>
  <c r="Y80" i="3"/>
  <c r="W80" i="3"/>
  <c r="S80" i="3"/>
  <c r="Q80" i="3"/>
  <c r="W79" i="3"/>
  <c r="U79" i="3"/>
  <c r="Q79" i="3"/>
  <c r="Y78" i="3"/>
  <c r="W78" i="3"/>
  <c r="U78" i="3"/>
  <c r="S78" i="3"/>
  <c r="Q78" i="3"/>
  <c r="Y77" i="3"/>
  <c r="W77" i="3"/>
  <c r="U77" i="3"/>
  <c r="S77" i="3"/>
  <c r="Q77" i="3"/>
  <c r="Y76" i="3"/>
  <c r="W76" i="3"/>
  <c r="U76" i="3"/>
  <c r="S76" i="3"/>
  <c r="Q76" i="3"/>
  <c r="U75" i="3"/>
  <c r="Q75" i="3"/>
  <c r="Y74" i="3"/>
  <c r="W74" i="3"/>
  <c r="U74" i="3"/>
  <c r="S74" i="3"/>
  <c r="Q74" i="3"/>
  <c r="Y73" i="3"/>
  <c r="W73" i="3"/>
  <c r="U73" i="3"/>
  <c r="S73" i="3"/>
  <c r="Q73" i="3"/>
  <c r="Y72" i="3"/>
  <c r="W72" i="3"/>
  <c r="U72" i="3"/>
  <c r="S72" i="3"/>
  <c r="Q72" i="3"/>
  <c r="U71" i="3"/>
  <c r="Q71" i="3"/>
  <c r="Y70" i="3"/>
  <c r="W70" i="3"/>
  <c r="U70" i="3"/>
  <c r="S70" i="3"/>
  <c r="Q70" i="3"/>
  <c r="Y69" i="3"/>
  <c r="W69" i="3"/>
  <c r="U69" i="3"/>
  <c r="S69" i="3"/>
  <c r="Q69" i="3"/>
  <c r="Y68" i="3"/>
  <c r="W68" i="3"/>
  <c r="U68" i="3"/>
  <c r="S68" i="3"/>
  <c r="Q68" i="3"/>
  <c r="Q67" i="3"/>
  <c r="Y66" i="3"/>
  <c r="W66" i="3"/>
  <c r="U66" i="3"/>
  <c r="S66" i="3"/>
  <c r="Q66" i="3"/>
  <c r="Y65" i="3"/>
  <c r="W65" i="3"/>
  <c r="U65" i="3"/>
  <c r="S65" i="3"/>
  <c r="Q65" i="3"/>
  <c r="Y64" i="3"/>
  <c r="W64" i="3"/>
  <c r="S64" i="3"/>
  <c r="Q64" i="3"/>
  <c r="U63" i="3"/>
  <c r="Q63" i="3"/>
  <c r="Y62" i="3"/>
  <c r="W62" i="3"/>
  <c r="U62" i="3"/>
  <c r="S62" i="3"/>
  <c r="Q62" i="3"/>
  <c r="Y61" i="3"/>
  <c r="W61" i="3"/>
  <c r="U61" i="3"/>
  <c r="S61" i="3"/>
  <c r="Q61" i="3"/>
  <c r="Y60" i="3"/>
  <c r="W60" i="3"/>
  <c r="U60" i="3"/>
  <c r="S60" i="3"/>
  <c r="Q60" i="3"/>
  <c r="U59" i="3"/>
  <c r="Q59" i="3"/>
  <c r="Y58" i="3"/>
  <c r="W58" i="3"/>
  <c r="U58" i="3"/>
  <c r="S58" i="3"/>
  <c r="Q58" i="3"/>
  <c r="Y57" i="3"/>
  <c r="W57" i="3"/>
  <c r="U57" i="3"/>
  <c r="S57" i="3"/>
  <c r="Q57" i="3"/>
  <c r="Y56" i="3"/>
  <c r="W56" i="3"/>
  <c r="U56" i="3"/>
  <c r="S56" i="3"/>
  <c r="Q56" i="3"/>
  <c r="W55" i="3"/>
  <c r="U55" i="3"/>
  <c r="Q55" i="3"/>
  <c r="Y54" i="3"/>
  <c r="W54" i="3"/>
  <c r="U54" i="3"/>
  <c r="S54" i="3"/>
  <c r="Q54" i="3"/>
  <c r="Y53" i="3"/>
  <c r="W53" i="3"/>
  <c r="U53" i="3"/>
  <c r="S53" i="3"/>
  <c r="Q53" i="3"/>
  <c r="Y52" i="3"/>
  <c r="W52" i="3"/>
  <c r="U52" i="3"/>
  <c r="S52" i="3"/>
  <c r="Q52" i="3"/>
  <c r="Y51" i="3"/>
  <c r="Q51" i="3"/>
  <c r="Y50" i="3"/>
  <c r="W50" i="3"/>
  <c r="U50" i="3"/>
  <c r="S50" i="3"/>
  <c r="Q50" i="3"/>
  <c r="Y49" i="3"/>
  <c r="W49" i="3"/>
  <c r="U49" i="3"/>
  <c r="S49" i="3"/>
  <c r="Q49" i="3"/>
  <c r="Y48" i="3"/>
  <c r="W48" i="3"/>
  <c r="S48" i="3"/>
  <c r="Q48" i="3"/>
  <c r="Y47" i="3"/>
  <c r="W47" i="3"/>
  <c r="U47" i="3"/>
  <c r="Q47" i="3"/>
  <c r="Y46" i="3"/>
  <c r="W46" i="3"/>
  <c r="U46" i="3"/>
  <c r="S46" i="3"/>
  <c r="Q46" i="3"/>
  <c r="Y45" i="3"/>
  <c r="W45" i="3"/>
  <c r="U45" i="3"/>
  <c r="S45" i="3"/>
  <c r="Q45" i="3"/>
  <c r="Y44" i="3"/>
  <c r="W44" i="3"/>
  <c r="U44" i="3"/>
  <c r="S44" i="3"/>
  <c r="Q44" i="3"/>
  <c r="U43" i="3"/>
  <c r="Q43" i="3"/>
  <c r="Y42" i="3"/>
  <c r="W42" i="3"/>
  <c r="U42" i="3"/>
  <c r="S42" i="3"/>
  <c r="Q42" i="3"/>
  <c r="Y41" i="3"/>
  <c r="W41" i="3"/>
  <c r="U41" i="3"/>
  <c r="S41" i="3"/>
  <c r="Q41" i="3"/>
  <c r="Y40" i="3"/>
  <c r="W40" i="3"/>
  <c r="U40" i="3"/>
  <c r="Q40" i="3"/>
  <c r="Y38" i="3"/>
  <c r="W38" i="3"/>
  <c r="U38" i="3"/>
  <c r="Q38" i="3"/>
  <c r="Y37" i="3"/>
  <c r="W37" i="3"/>
  <c r="U37" i="3"/>
  <c r="Q37" i="3"/>
  <c r="Y36" i="3"/>
  <c r="W36" i="3"/>
  <c r="U36" i="3"/>
  <c r="Q36" i="3"/>
  <c r="U35" i="3"/>
  <c r="Y34" i="3"/>
  <c r="W34" i="3"/>
  <c r="U34" i="3"/>
  <c r="Y33" i="3"/>
  <c r="W33" i="3"/>
  <c r="U33" i="3"/>
  <c r="Q33" i="3"/>
  <c r="Y32" i="3"/>
  <c r="W32" i="3"/>
  <c r="U32" i="3"/>
  <c r="Q32" i="3"/>
  <c r="U31" i="3"/>
  <c r="Y30" i="3"/>
  <c r="W30" i="3"/>
  <c r="U30" i="3"/>
  <c r="S30" i="3"/>
  <c r="Y29" i="3"/>
  <c r="W29" i="3"/>
  <c r="U29" i="3"/>
  <c r="Q29" i="3"/>
  <c r="Y28" i="3"/>
  <c r="W28" i="3"/>
  <c r="U28" i="3"/>
  <c r="S28" i="3"/>
  <c r="Q28" i="3"/>
  <c r="U27" i="3"/>
  <c r="S27" i="3"/>
  <c r="Y26" i="3"/>
  <c r="W26" i="3"/>
  <c r="U26" i="3"/>
  <c r="S26" i="3"/>
  <c r="Y25" i="3"/>
  <c r="W25" i="3"/>
  <c r="U25" i="3"/>
  <c r="Q25" i="3"/>
  <c r="Y24" i="3"/>
  <c r="W24" i="3"/>
  <c r="U24" i="3"/>
  <c r="S24" i="3"/>
  <c r="Q24" i="3"/>
  <c r="U23" i="3"/>
  <c r="S23" i="3"/>
  <c r="Y22" i="3"/>
  <c r="W22" i="3"/>
  <c r="U22" i="3"/>
  <c r="Y21" i="3"/>
  <c r="W21" i="3"/>
  <c r="U21" i="3"/>
  <c r="Q21" i="3"/>
  <c r="Y20" i="3"/>
  <c r="W20" i="3"/>
  <c r="U20" i="3"/>
  <c r="S20" i="3"/>
  <c r="Q20" i="3"/>
  <c r="U19" i="3"/>
  <c r="S19" i="3"/>
  <c r="Y18" i="3"/>
  <c r="W18" i="3"/>
  <c r="U18" i="3"/>
  <c r="S18" i="3"/>
  <c r="Y17" i="3"/>
  <c r="W17" i="3"/>
  <c r="U17" i="3"/>
  <c r="Q17" i="3"/>
  <c r="Y16" i="3"/>
  <c r="W16" i="3"/>
  <c r="S16" i="3"/>
  <c r="Q16" i="3"/>
  <c r="U15" i="3"/>
  <c r="S15" i="3"/>
  <c r="Y14" i="3"/>
  <c r="W14" i="3"/>
  <c r="U14" i="3"/>
  <c r="S14" i="3"/>
  <c r="Y13" i="3"/>
  <c r="W13" i="3"/>
  <c r="U13" i="3"/>
  <c r="S13" i="3"/>
  <c r="Q13" i="3"/>
  <c r="Y12" i="3"/>
  <c r="W12" i="3"/>
  <c r="U12" i="3"/>
  <c r="S12" i="3"/>
  <c r="Q12" i="3"/>
  <c r="W11" i="3"/>
  <c r="U11" i="3"/>
  <c r="Y10" i="3"/>
  <c r="W10" i="3"/>
  <c r="U10" i="3"/>
  <c r="S10" i="3"/>
  <c r="Y9" i="3"/>
  <c r="W9" i="3"/>
  <c r="U9" i="3"/>
  <c r="S9" i="3"/>
  <c r="Q9" i="3"/>
  <c r="Y8" i="3"/>
  <c r="W8" i="3"/>
  <c r="U8" i="3"/>
  <c r="S8" i="3"/>
  <c r="Q8" i="3"/>
  <c r="U7" i="3"/>
  <c r="Y6" i="3"/>
  <c r="W6" i="3"/>
  <c r="U6" i="3"/>
  <c r="S6" i="3"/>
  <c r="Y5" i="3"/>
  <c r="W5" i="3"/>
  <c r="U5" i="3"/>
  <c r="S5" i="3"/>
  <c r="Q5" i="3"/>
  <c r="Y4" i="3"/>
  <c r="W4" i="3"/>
  <c r="S4" i="3"/>
  <c r="Q4" i="3"/>
  <c r="Y3" i="3"/>
  <c r="U3" i="3"/>
  <c r="S3" i="3"/>
  <c r="Q3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A66" i="3"/>
  <c r="A65" i="3"/>
  <c r="G39" i="3" s="1"/>
  <c r="A64" i="3"/>
  <c r="A63" i="3"/>
  <c r="G37" i="3" s="1"/>
  <c r="A62" i="3"/>
  <c r="A61" i="3"/>
  <c r="G35" i="3" s="1"/>
  <c r="A60" i="3"/>
  <c r="G34" i="3" s="1"/>
  <c r="A59" i="3"/>
  <c r="G33" i="3" s="1"/>
  <c r="A58" i="3"/>
  <c r="A57" i="3"/>
  <c r="A56" i="3"/>
  <c r="G30" i="3" s="1"/>
  <c r="A55" i="3"/>
  <c r="G29" i="3" s="1"/>
  <c r="A54" i="3"/>
  <c r="A53" i="3"/>
  <c r="A52" i="3"/>
  <c r="A51" i="3"/>
  <c r="G25" i="3" s="1"/>
  <c r="G26" i="3"/>
  <c r="G27" i="3"/>
  <c r="G28" i="3"/>
  <c r="G31" i="3"/>
  <c r="G32" i="3"/>
  <c r="G36" i="3"/>
  <c r="G38" i="3"/>
  <c r="G40" i="3"/>
  <c r="A15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D4" i="3"/>
  <c r="E4" i="3" s="1"/>
  <c r="F4" i="3"/>
  <c r="H4" i="3"/>
  <c r="I4" i="3" s="1"/>
  <c r="J4" i="3"/>
  <c r="K4" i="3" s="1"/>
  <c r="L4" i="3"/>
  <c r="M4" i="3" s="1"/>
  <c r="D5" i="3"/>
  <c r="F5" i="3"/>
  <c r="G5" i="3" s="1"/>
  <c r="H5" i="3"/>
  <c r="I5" i="3" s="1"/>
  <c r="J5" i="3"/>
  <c r="K5" i="3" s="1"/>
  <c r="L5" i="3"/>
  <c r="M5" i="3" s="1"/>
  <c r="D6" i="3"/>
  <c r="E6" i="3" s="1"/>
  <c r="F6" i="3"/>
  <c r="G6" i="3" s="1"/>
  <c r="H6" i="3"/>
  <c r="I6" i="3" s="1"/>
  <c r="J6" i="3"/>
  <c r="K6" i="3" s="1"/>
  <c r="L6" i="3"/>
  <c r="D7" i="3"/>
  <c r="E7" i="3" s="1"/>
  <c r="F7" i="3"/>
  <c r="H7" i="3"/>
  <c r="I7" i="3" s="1"/>
  <c r="J7" i="3"/>
  <c r="K7" i="3" s="1"/>
  <c r="L7" i="3"/>
  <c r="M7" i="3" s="1"/>
  <c r="D8" i="3"/>
  <c r="F8" i="3"/>
  <c r="G8" i="3" s="1"/>
  <c r="H8" i="3"/>
  <c r="I8" i="3" s="1"/>
  <c r="J8" i="3"/>
  <c r="K8" i="3" s="1"/>
  <c r="L8" i="3"/>
  <c r="D9" i="3"/>
  <c r="E9" i="3" s="1"/>
  <c r="F9" i="3"/>
  <c r="G9" i="3" s="1"/>
  <c r="H9" i="3"/>
  <c r="I9" i="3" s="1"/>
  <c r="J9" i="3"/>
  <c r="K9" i="3" s="1"/>
  <c r="L9" i="3"/>
  <c r="M9" i="3" s="1"/>
  <c r="D10" i="3"/>
  <c r="E10" i="3" s="1"/>
  <c r="F10" i="3"/>
  <c r="G10" i="3" s="1"/>
  <c r="H10" i="3"/>
  <c r="I10" i="3" s="1"/>
  <c r="J10" i="3"/>
  <c r="K10" i="3" s="1"/>
  <c r="L10" i="3"/>
  <c r="M10" i="3" s="1"/>
  <c r="D11" i="3"/>
  <c r="E11" i="3" s="1"/>
  <c r="F11" i="3"/>
  <c r="G11" i="3" s="1"/>
  <c r="H11" i="3"/>
  <c r="I11" i="3" s="1"/>
  <c r="J11" i="3"/>
  <c r="K11" i="3" s="1"/>
  <c r="L11" i="3"/>
  <c r="M11" i="3" s="1"/>
  <c r="D12" i="3"/>
  <c r="E12" i="3" s="1"/>
  <c r="F12" i="3"/>
  <c r="G12" i="3" s="1"/>
  <c r="H12" i="3"/>
  <c r="I12" i="3" s="1"/>
  <c r="J12" i="3"/>
  <c r="K12" i="3" s="1"/>
  <c r="L12" i="3"/>
  <c r="M12" i="3" s="1"/>
  <c r="D13" i="3"/>
  <c r="E13" i="3" s="1"/>
  <c r="F13" i="3"/>
  <c r="G13" i="3" s="1"/>
  <c r="H13" i="3"/>
  <c r="I13" i="3" s="1"/>
  <c r="J13" i="3"/>
  <c r="K13" i="3" s="1"/>
  <c r="L13" i="3"/>
  <c r="M13" i="3" s="1"/>
  <c r="D14" i="3"/>
  <c r="E14" i="3" s="1"/>
  <c r="F14" i="3"/>
  <c r="G14" i="3" s="1"/>
  <c r="H14" i="3"/>
  <c r="I14" i="3" s="1"/>
  <c r="J14" i="3"/>
  <c r="K14" i="3" s="1"/>
  <c r="L14" i="3"/>
  <c r="M14" i="3" s="1"/>
  <c r="D15" i="3"/>
  <c r="E15" i="3" s="1"/>
  <c r="H15" i="3"/>
  <c r="I15" i="3" s="1"/>
  <c r="J15" i="3"/>
  <c r="K15" i="3" s="1"/>
  <c r="L15" i="3"/>
  <c r="M15" i="3" s="1"/>
  <c r="D16" i="3"/>
  <c r="E16" i="3" s="1"/>
  <c r="H16" i="3"/>
  <c r="I16" i="3" s="1"/>
  <c r="J16" i="3"/>
  <c r="K16" i="3" s="1"/>
  <c r="L16" i="3"/>
  <c r="M16" i="3" s="1"/>
  <c r="D17" i="3"/>
  <c r="E17" i="3" s="1"/>
  <c r="H17" i="3"/>
  <c r="I17" i="3" s="1"/>
  <c r="J17" i="3"/>
  <c r="K17" i="3" s="1"/>
  <c r="L17" i="3"/>
  <c r="M17" i="3" s="1"/>
  <c r="D18" i="3"/>
  <c r="E18" i="3" s="1"/>
  <c r="H18" i="3"/>
  <c r="I18" i="3" s="1"/>
  <c r="J18" i="3"/>
  <c r="K18" i="3" s="1"/>
  <c r="L18" i="3"/>
  <c r="M18" i="3" s="1"/>
  <c r="D19" i="3"/>
  <c r="E19" i="3" s="1"/>
  <c r="H19" i="3"/>
  <c r="I19" i="3" s="1"/>
  <c r="J19" i="3"/>
  <c r="K19" i="3" s="1"/>
  <c r="L19" i="3"/>
  <c r="M19" i="3" s="1"/>
  <c r="D20" i="3"/>
  <c r="E20" i="3" s="1"/>
  <c r="H20" i="3"/>
  <c r="I20" i="3" s="1"/>
  <c r="J20" i="3"/>
  <c r="K20" i="3" s="1"/>
  <c r="L20" i="3"/>
  <c r="M20" i="3" s="1"/>
  <c r="D21" i="3"/>
  <c r="E21" i="3" s="1"/>
  <c r="H21" i="3"/>
  <c r="I21" i="3" s="1"/>
  <c r="J21" i="3"/>
  <c r="K21" i="3" s="1"/>
  <c r="L21" i="3"/>
  <c r="M21" i="3" s="1"/>
  <c r="D22" i="3"/>
  <c r="E22" i="3" s="1"/>
  <c r="H22" i="3"/>
  <c r="I22" i="3" s="1"/>
  <c r="J22" i="3"/>
  <c r="K22" i="3" s="1"/>
  <c r="L22" i="3"/>
  <c r="M22" i="3" s="1"/>
  <c r="D23" i="3"/>
  <c r="E23" i="3" s="1"/>
  <c r="H23" i="3"/>
  <c r="I23" i="3" s="1"/>
  <c r="J23" i="3"/>
  <c r="K23" i="3" s="1"/>
  <c r="L23" i="3"/>
  <c r="M23" i="3" s="1"/>
  <c r="D24" i="3"/>
  <c r="E24" i="3" s="1"/>
  <c r="H24" i="3"/>
  <c r="I24" i="3" s="1"/>
  <c r="J24" i="3"/>
  <c r="K24" i="3" s="1"/>
  <c r="L24" i="3"/>
  <c r="M24" i="3" s="1"/>
  <c r="D25" i="3"/>
  <c r="E25" i="3" s="1"/>
  <c r="H25" i="3"/>
  <c r="I25" i="3" s="1"/>
  <c r="J25" i="3"/>
  <c r="K25" i="3" s="1"/>
  <c r="L25" i="3"/>
  <c r="M25" i="3" s="1"/>
  <c r="D26" i="3"/>
  <c r="E26" i="3" s="1"/>
  <c r="H26" i="3"/>
  <c r="I26" i="3" s="1"/>
  <c r="J26" i="3"/>
  <c r="K26" i="3" s="1"/>
  <c r="L26" i="3"/>
  <c r="M26" i="3" s="1"/>
  <c r="D27" i="3"/>
  <c r="E27" i="3" s="1"/>
  <c r="H27" i="3"/>
  <c r="I27" i="3" s="1"/>
  <c r="J27" i="3"/>
  <c r="K27" i="3" s="1"/>
  <c r="L27" i="3"/>
  <c r="M27" i="3" s="1"/>
  <c r="D28" i="3"/>
  <c r="E28" i="3" s="1"/>
  <c r="H28" i="3"/>
  <c r="I28" i="3" s="1"/>
  <c r="J28" i="3"/>
  <c r="K28" i="3" s="1"/>
  <c r="L28" i="3"/>
  <c r="M28" i="3" s="1"/>
  <c r="D29" i="3"/>
  <c r="E29" i="3" s="1"/>
  <c r="H29" i="3"/>
  <c r="I29" i="3" s="1"/>
  <c r="J29" i="3"/>
  <c r="K29" i="3" s="1"/>
  <c r="L29" i="3"/>
  <c r="M29" i="3" s="1"/>
  <c r="D30" i="3"/>
  <c r="E30" i="3" s="1"/>
  <c r="H30" i="3"/>
  <c r="I30" i="3" s="1"/>
  <c r="J30" i="3"/>
  <c r="K30" i="3" s="1"/>
  <c r="L30" i="3"/>
  <c r="M30" i="3" s="1"/>
  <c r="D31" i="3"/>
  <c r="E31" i="3" s="1"/>
  <c r="H31" i="3"/>
  <c r="I31" i="3" s="1"/>
  <c r="J31" i="3"/>
  <c r="K31" i="3" s="1"/>
  <c r="L31" i="3"/>
  <c r="M31" i="3" s="1"/>
  <c r="D32" i="3"/>
  <c r="E32" i="3" s="1"/>
  <c r="H32" i="3"/>
  <c r="I32" i="3" s="1"/>
  <c r="J32" i="3"/>
  <c r="K32" i="3" s="1"/>
  <c r="L32" i="3"/>
  <c r="M32" i="3" s="1"/>
  <c r="D33" i="3"/>
  <c r="E33" i="3" s="1"/>
  <c r="H33" i="3"/>
  <c r="I33" i="3" s="1"/>
  <c r="J33" i="3"/>
  <c r="K33" i="3" s="1"/>
  <c r="L33" i="3"/>
  <c r="M33" i="3" s="1"/>
  <c r="D34" i="3"/>
  <c r="E34" i="3" s="1"/>
  <c r="H34" i="3"/>
  <c r="I34" i="3" s="1"/>
  <c r="J34" i="3"/>
  <c r="K34" i="3" s="1"/>
  <c r="L34" i="3"/>
  <c r="M34" i="3" s="1"/>
  <c r="D35" i="3"/>
  <c r="E35" i="3" s="1"/>
  <c r="H35" i="3"/>
  <c r="I35" i="3" s="1"/>
  <c r="J35" i="3"/>
  <c r="K35" i="3" s="1"/>
  <c r="L35" i="3"/>
  <c r="M35" i="3" s="1"/>
  <c r="D36" i="3"/>
  <c r="E36" i="3" s="1"/>
  <c r="H36" i="3"/>
  <c r="I36" i="3" s="1"/>
  <c r="J36" i="3"/>
  <c r="K36" i="3" s="1"/>
  <c r="L36" i="3"/>
  <c r="M36" i="3" s="1"/>
  <c r="D37" i="3"/>
  <c r="E37" i="3" s="1"/>
  <c r="H37" i="3"/>
  <c r="I37" i="3" s="1"/>
  <c r="J37" i="3"/>
  <c r="K37" i="3" s="1"/>
  <c r="L37" i="3"/>
  <c r="M37" i="3" s="1"/>
  <c r="D38" i="3"/>
  <c r="E38" i="3" s="1"/>
  <c r="H38" i="3"/>
  <c r="I38" i="3" s="1"/>
  <c r="J38" i="3"/>
  <c r="K38" i="3" s="1"/>
  <c r="L38" i="3"/>
  <c r="M38" i="3" s="1"/>
  <c r="D39" i="3"/>
  <c r="E39" i="3" s="1"/>
  <c r="H39" i="3"/>
  <c r="I39" i="3" s="1"/>
  <c r="J39" i="3"/>
  <c r="K39" i="3" s="1"/>
  <c r="L39" i="3"/>
  <c r="M39" i="3" s="1"/>
  <c r="D40" i="3"/>
  <c r="E40" i="3" s="1"/>
  <c r="H40" i="3"/>
  <c r="I40" i="3" s="1"/>
  <c r="J40" i="3"/>
  <c r="K40" i="3" s="1"/>
  <c r="L40" i="3"/>
  <c r="M40" i="3" s="1"/>
  <c r="D41" i="3"/>
  <c r="E41" i="3" s="1"/>
  <c r="F41" i="3"/>
  <c r="G41" i="3" s="1"/>
  <c r="H41" i="3"/>
  <c r="I41" i="3" s="1"/>
  <c r="J41" i="3"/>
  <c r="K41" i="3" s="1"/>
  <c r="L41" i="3"/>
  <c r="M41" i="3" s="1"/>
  <c r="D42" i="3"/>
  <c r="E42" i="3" s="1"/>
  <c r="F42" i="3"/>
  <c r="G42" i="3" s="1"/>
  <c r="H42" i="3"/>
  <c r="I42" i="3" s="1"/>
  <c r="J42" i="3"/>
  <c r="K42" i="3" s="1"/>
  <c r="L42" i="3"/>
  <c r="M42" i="3" s="1"/>
  <c r="D43" i="3"/>
  <c r="E43" i="3" s="1"/>
  <c r="F43" i="3"/>
  <c r="G43" i="3" s="1"/>
  <c r="H43" i="3"/>
  <c r="I43" i="3" s="1"/>
  <c r="J43" i="3"/>
  <c r="K43" i="3" s="1"/>
  <c r="L43" i="3"/>
  <c r="M43" i="3" s="1"/>
  <c r="S17" i="3" s="1"/>
  <c r="D44" i="3"/>
  <c r="E44" i="3" s="1"/>
  <c r="F44" i="3"/>
  <c r="G44" i="3" s="1"/>
  <c r="H44" i="3"/>
  <c r="I44" i="3" s="1"/>
  <c r="J44" i="3"/>
  <c r="K44" i="3" s="1"/>
  <c r="L44" i="3"/>
  <c r="M44" i="3" s="1"/>
  <c r="D45" i="3"/>
  <c r="E45" i="3" s="1"/>
  <c r="F45" i="3"/>
  <c r="G45" i="3" s="1"/>
  <c r="H45" i="3"/>
  <c r="I45" i="3" s="1"/>
  <c r="J45" i="3"/>
  <c r="K45" i="3" s="1"/>
  <c r="L45" i="3"/>
  <c r="M45" i="3" s="1"/>
  <c r="D46" i="3"/>
  <c r="E46" i="3" s="1"/>
  <c r="F46" i="3"/>
  <c r="G46" i="3" s="1"/>
  <c r="H46" i="3"/>
  <c r="I46" i="3" s="1"/>
  <c r="J46" i="3"/>
  <c r="K46" i="3" s="1"/>
  <c r="L46" i="3"/>
  <c r="M46" i="3" s="1"/>
  <c r="D47" i="3"/>
  <c r="E47" i="3" s="1"/>
  <c r="F47" i="3"/>
  <c r="G47" i="3" s="1"/>
  <c r="H47" i="3"/>
  <c r="I47" i="3" s="1"/>
  <c r="J47" i="3"/>
  <c r="K47" i="3" s="1"/>
  <c r="L47" i="3"/>
  <c r="M47" i="3" s="1"/>
  <c r="S21" i="3" s="1"/>
  <c r="D48" i="3"/>
  <c r="E48" i="3" s="1"/>
  <c r="F48" i="3"/>
  <c r="G48" i="3" s="1"/>
  <c r="H48" i="3"/>
  <c r="I48" i="3" s="1"/>
  <c r="J48" i="3"/>
  <c r="K48" i="3" s="1"/>
  <c r="L48" i="3"/>
  <c r="D49" i="3"/>
  <c r="E49" i="3" s="1"/>
  <c r="F49" i="3"/>
  <c r="G49" i="3" s="1"/>
  <c r="H49" i="3"/>
  <c r="I49" i="3" s="1"/>
  <c r="J49" i="3"/>
  <c r="K49" i="3" s="1"/>
  <c r="L49" i="3"/>
  <c r="M49" i="3" s="1"/>
  <c r="D50" i="3"/>
  <c r="E50" i="3" s="1"/>
  <c r="F50" i="3"/>
  <c r="G50" i="3" s="1"/>
  <c r="H50" i="3"/>
  <c r="I50" i="3" s="1"/>
  <c r="J50" i="3"/>
  <c r="K50" i="3" s="1"/>
  <c r="L50" i="3"/>
  <c r="M50" i="3" s="1"/>
  <c r="D51" i="3"/>
  <c r="E51" i="3" s="1"/>
  <c r="F51" i="3"/>
  <c r="G51" i="3" s="1"/>
  <c r="H51" i="3"/>
  <c r="I51" i="3" s="1"/>
  <c r="J51" i="3"/>
  <c r="K51" i="3" s="1"/>
  <c r="L51" i="3"/>
  <c r="M51" i="3" s="1"/>
  <c r="S25" i="3" s="1"/>
  <c r="D52" i="3"/>
  <c r="E52" i="3" s="1"/>
  <c r="F52" i="3"/>
  <c r="G52" i="3" s="1"/>
  <c r="H52" i="3"/>
  <c r="I52" i="3" s="1"/>
  <c r="J52" i="3"/>
  <c r="K52" i="3" s="1"/>
  <c r="L52" i="3"/>
  <c r="M52" i="3" s="1"/>
  <c r="D53" i="3"/>
  <c r="E53" i="3" s="1"/>
  <c r="F53" i="3"/>
  <c r="G53" i="3" s="1"/>
  <c r="H53" i="3"/>
  <c r="I53" i="3" s="1"/>
  <c r="J53" i="3"/>
  <c r="K53" i="3" s="1"/>
  <c r="L53" i="3"/>
  <c r="M53" i="3" s="1"/>
  <c r="D54" i="3"/>
  <c r="E54" i="3" s="1"/>
  <c r="F54" i="3"/>
  <c r="G54" i="3" s="1"/>
  <c r="H54" i="3"/>
  <c r="I54" i="3" s="1"/>
  <c r="J54" i="3"/>
  <c r="K54" i="3" s="1"/>
  <c r="L54" i="3"/>
  <c r="M54" i="3" s="1"/>
  <c r="D55" i="3"/>
  <c r="E55" i="3" s="1"/>
  <c r="F55" i="3"/>
  <c r="H55" i="3"/>
  <c r="I55" i="3" s="1"/>
  <c r="J55" i="3"/>
  <c r="K55" i="3" s="1"/>
  <c r="L55" i="3"/>
  <c r="M55" i="3" s="1"/>
  <c r="S29" i="3" s="1"/>
  <c r="D56" i="3"/>
  <c r="E56" i="3" s="1"/>
  <c r="F56" i="3"/>
  <c r="G56" i="3" s="1"/>
  <c r="H56" i="3"/>
  <c r="I56" i="3" s="1"/>
  <c r="J56" i="3"/>
  <c r="K56" i="3" s="1"/>
  <c r="L56" i="3"/>
  <c r="M56" i="3" s="1"/>
  <c r="D57" i="3"/>
  <c r="F57" i="3"/>
  <c r="G57" i="3" s="1"/>
  <c r="H57" i="3"/>
  <c r="J57" i="3"/>
  <c r="L57" i="3"/>
  <c r="D58" i="3"/>
  <c r="F58" i="3"/>
  <c r="G58" i="3" s="1"/>
  <c r="H58" i="3"/>
  <c r="J58" i="3"/>
  <c r="L58" i="3"/>
  <c r="D59" i="3"/>
  <c r="F59" i="3"/>
  <c r="G59" i="3" s="1"/>
  <c r="H59" i="3"/>
  <c r="J59" i="3"/>
  <c r="L59" i="3"/>
  <c r="D60" i="3"/>
  <c r="F60" i="3"/>
  <c r="G60" i="3" s="1"/>
  <c r="H60" i="3"/>
  <c r="J60" i="3"/>
  <c r="L60" i="3"/>
  <c r="D61" i="3"/>
  <c r="F61" i="3"/>
  <c r="G61" i="3" s="1"/>
  <c r="H61" i="3"/>
  <c r="J61" i="3"/>
  <c r="L61" i="3"/>
  <c r="D62" i="3"/>
  <c r="F62" i="3"/>
  <c r="G62" i="3" s="1"/>
  <c r="H62" i="3"/>
  <c r="J62" i="3"/>
  <c r="L62" i="3"/>
  <c r="D63" i="3"/>
  <c r="F63" i="3"/>
  <c r="G63" i="3" s="1"/>
  <c r="H63" i="3"/>
  <c r="J63" i="3"/>
  <c r="L63" i="3"/>
  <c r="D64" i="3"/>
  <c r="F64" i="3"/>
  <c r="G64" i="3" s="1"/>
  <c r="H64" i="3"/>
  <c r="J64" i="3"/>
  <c r="L64" i="3"/>
  <c r="D65" i="3"/>
  <c r="F65" i="3"/>
  <c r="G65" i="3" s="1"/>
  <c r="H65" i="3"/>
  <c r="J65" i="3"/>
  <c r="L65" i="3"/>
  <c r="D66" i="3"/>
  <c r="F66" i="3"/>
  <c r="G66" i="3" s="1"/>
  <c r="H66" i="3"/>
  <c r="J66" i="3"/>
  <c r="L66" i="3"/>
  <c r="D67" i="3"/>
  <c r="F67" i="3"/>
  <c r="G67" i="3" s="1"/>
  <c r="H67" i="3"/>
  <c r="J67" i="3"/>
  <c r="L67" i="3"/>
  <c r="D68" i="3"/>
  <c r="F68" i="3"/>
  <c r="G68" i="3" s="1"/>
  <c r="H68" i="3"/>
  <c r="J68" i="3"/>
  <c r="L68" i="3"/>
  <c r="D69" i="3"/>
  <c r="F69" i="3"/>
  <c r="G69" i="3" s="1"/>
  <c r="H69" i="3"/>
  <c r="J69" i="3"/>
  <c r="L69" i="3"/>
  <c r="D70" i="3"/>
  <c r="F70" i="3"/>
  <c r="G70" i="3" s="1"/>
  <c r="H70" i="3"/>
  <c r="J70" i="3"/>
  <c r="L70" i="3"/>
  <c r="D71" i="3"/>
  <c r="F71" i="3"/>
  <c r="G71" i="3" s="1"/>
  <c r="H71" i="3"/>
  <c r="J71" i="3"/>
  <c r="L71" i="3"/>
  <c r="D72" i="3"/>
  <c r="F72" i="3"/>
  <c r="G72" i="3" s="1"/>
  <c r="H72" i="3"/>
  <c r="J72" i="3"/>
  <c r="L72" i="3"/>
  <c r="D73" i="3"/>
  <c r="F73" i="3"/>
  <c r="G73" i="3" s="1"/>
  <c r="H73" i="3"/>
  <c r="J73" i="3"/>
  <c r="L73" i="3"/>
  <c r="D74" i="3"/>
  <c r="F74" i="3"/>
  <c r="G74" i="3" s="1"/>
  <c r="H74" i="3"/>
  <c r="J74" i="3"/>
  <c r="L74" i="3"/>
  <c r="D75" i="3"/>
  <c r="F75" i="3"/>
  <c r="G75" i="3" s="1"/>
  <c r="H75" i="3"/>
  <c r="J75" i="3"/>
  <c r="L75" i="3"/>
  <c r="D76" i="3"/>
  <c r="F76" i="3"/>
  <c r="G76" i="3" s="1"/>
  <c r="H76" i="3"/>
  <c r="J76" i="3"/>
  <c r="L76" i="3"/>
  <c r="D77" i="3"/>
  <c r="F77" i="3"/>
  <c r="G77" i="3" s="1"/>
  <c r="H77" i="3"/>
  <c r="J77" i="3"/>
  <c r="L77" i="3"/>
  <c r="D78" i="3"/>
  <c r="F78" i="3"/>
  <c r="G78" i="3" s="1"/>
  <c r="H78" i="3"/>
  <c r="J78" i="3"/>
  <c r="L78" i="3"/>
  <c r="D79" i="3"/>
  <c r="F79" i="3"/>
  <c r="G79" i="3" s="1"/>
  <c r="H79" i="3"/>
  <c r="J79" i="3"/>
  <c r="L79" i="3"/>
  <c r="D80" i="3"/>
  <c r="F80" i="3"/>
  <c r="G80" i="3" s="1"/>
  <c r="H80" i="3"/>
  <c r="J80" i="3"/>
  <c r="L80" i="3"/>
  <c r="D81" i="3"/>
  <c r="F81" i="3"/>
  <c r="G81" i="3" s="1"/>
  <c r="H81" i="3"/>
  <c r="J81" i="3"/>
  <c r="L81" i="3"/>
  <c r="D82" i="3"/>
  <c r="F82" i="3"/>
  <c r="G82" i="3" s="1"/>
  <c r="H82" i="3"/>
  <c r="J82" i="3"/>
  <c r="L82" i="3"/>
  <c r="D83" i="3"/>
  <c r="F83" i="3"/>
  <c r="G83" i="3" s="1"/>
  <c r="H83" i="3"/>
  <c r="J83" i="3"/>
  <c r="L83" i="3"/>
  <c r="D84" i="3"/>
  <c r="F84" i="3"/>
  <c r="G84" i="3" s="1"/>
  <c r="H84" i="3"/>
  <c r="J84" i="3"/>
  <c r="L84" i="3"/>
  <c r="D85" i="3"/>
  <c r="F85" i="3"/>
  <c r="G85" i="3" s="1"/>
  <c r="H85" i="3"/>
  <c r="J85" i="3"/>
  <c r="L85" i="3"/>
  <c r="D86" i="3"/>
  <c r="F86" i="3"/>
  <c r="G86" i="3" s="1"/>
  <c r="H86" i="3"/>
  <c r="J86" i="3"/>
  <c r="L86" i="3"/>
  <c r="D87" i="3"/>
  <c r="F87" i="3"/>
  <c r="G87" i="3" s="1"/>
  <c r="H87" i="3"/>
  <c r="J87" i="3"/>
  <c r="L87" i="3"/>
  <c r="D88" i="3"/>
  <c r="F88" i="3"/>
  <c r="G88" i="3" s="1"/>
  <c r="H88" i="3"/>
  <c r="J88" i="3"/>
  <c r="L88" i="3"/>
  <c r="D89" i="3"/>
  <c r="F89" i="3"/>
  <c r="G89" i="3" s="1"/>
  <c r="H89" i="3"/>
  <c r="J89" i="3"/>
  <c r="L89" i="3"/>
  <c r="D90" i="3"/>
  <c r="F90" i="3"/>
  <c r="G90" i="3" s="1"/>
  <c r="H90" i="3"/>
  <c r="J90" i="3"/>
  <c r="L90" i="3"/>
  <c r="D91" i="3"/>
  <c r="F91" i="3"/>
  <c r="G91" i="3" s="1"/>
  <c r="H91" i="3"/>
  <c r="J91" i="3"/>
  <c r="L91" i="3"/>
  <c r="D92" i="3"/>
  <c r="F92" i="3"/>
  <c r="G92" i="3" s="1"/>
  <c r="H92" i="3"/>
  <c r="J92" i="3"/>
  <c r="L92" i="3"/>
  <c r="D93" i="3"/>
  <c r="F93" i="3"/>
  <c r="G93" i="3" s="1"/>
  <c r="H93" i="3"/>
  <c r="J93" i="3"/>
  <c r="L93" i="3"/>
  <c r="D94" i="3"/>
  <c r="F94" i="3"/>
  <c r="G94" i="3" s="1"/>
  <c r="H94" i="3"/>
  <c r="J94" i="3"/>
  <c r="L94" i="3"/>
  <c r="D95" i="3"/>
  <c r="F95" i="3"/>
  <c r="G95" i="3" s="1"/>
  <c r="H95" i="3"/>
  <c r="J95" i="3"/>
  <c r="L95" i="3"/>
  <c r="D96" i="3"/>
  <c r="F96" i="3"/>
  <c r="G96" i="3" s="1"/>
  <c r="H96" i="3"/>
  <c r="J96" i="3"/>
  <c r="L96" i="3"/>
  <c r="D97" i="3"/>
  <c r="F97" i="3"/>
  <c r="G97" i="3" s="1"/>
  <c r="H97" i="3"/>
  <c r="J97" i="3"/>
  <c r="L97" i="3"/>
  <c r="D98" i="3"/>
  <c r="F98" i="3"/>
  <c r="G98" i="3" s="1"/>
  <c r="H98" i="3"/>
  <c r="J98" i="3"/>
  <c r="L98" i="3"/>
  <c r="D99" i="3"/>
  <c r="F99" i="3"/>
  <c r="G99" i="3" s="1"/>
  <c r="H99" i="3"/>
  <c r="J99" i="3"/>
  <c r="L99" i="3"/>
  <c r="D100" i="3"/>
  <c r="F100" i="3"/>
  <c r="G100" i="3" s="1"/>
  <c r="H100" i="3"/>
  <c r="J100" i="3"/>
  <c r="L100" i="3"/>
  <c r="D101" i="3"/>
  <c r="F101" i="3"/>
  <c r="G101" i="3" s="1"/>
  <c r="H101" i="3"/>
  <c r="J101" i="3"/>
  <c r="L101" i="3"/>
  <c r="D102" i="3"/>
  <c r="F102" i="3"/>
  <c r="G102" i="3" s="1"/>
  <c r="H102" i="3"/>
  <c r="J102" i="3"/>
  <c r="L102" i="3"/>
  <c r="D103" i="3"/>
  <c r="F103" i="3"/>
  <c r="G103" i="3" s="1"/>
  <c r="H103" i="3"/>
  <c r="J103" i="3"/>
  <c r="L103" i="3"/>
  <c r="D104" i="3"/>
  <c r="F104" i="3"/>
  <c r="G104" i="3" s="1"/>
  <c r="H104" i="3"/>
  <c r="J104" i="3"/>
  <c r="L104" i="3"/>
  <c r="D105" i="3"/>
  <c r="F105" i="3"/>
  <c r="G105" i="3" s="1"/>
  <c r="H105" i="3"/>
  <c r="J105" i="3"/>
  <c r="L105" i="3"/>
  <c r="D106" i="3"/>
  <c r="F106" i="3"/>
  <c r="G106" i="3" s="1"/>
  <c r="H106" i="3"/>
  <c r="J106" i="3"/>
  <c r="L106" i="3"/>
  <c r="D107" i="3"/>
  <c r="F107" i="3"/>
  <c r="G107" i="3" s="1"/>
  <c r="H107" i="3"/>
  <c r="J107" i="3"/>
  <c r="L107" i="3"/>
  <c r="D108" i="3"/>
  <c r="F108" i="3"/>
  <c r="G108" i="3" s="1"/>
  <c r="H108" i="3"/>
  <c r="J108" i="3"/>
  <c r="L108" i="3"/>
  <c r="D109" i="3"/>
  <c r="F109" i="3"/>
  <c r="G109" i="3" s="1"/>
  <c r="H109" i="3"/>
  <c r="J109" i="3"/>
  <c r="L109" i="3"/>
  <c r="D110" i="3"/>
  <c r="F110" i="3"/>
  <c r="G110" i="3" s="1"/>
  <c r="H110" i="3"/>
  <c r="J110" i="3"/>
  <c r="L110" i="3"/>
  <c r="D111" i="3"/>
  <c r="F111" i="3"/>
  <c r="G111" i="3" s="1"/>
  <c r="H111" i="3"/>
  <c r="J111" i="3"/>
  <c r="L111" i="3"/>
  <c r="D112" i="3"/>
  <c r="F112" i="3"/>
  <c r="G112" i="3" s="1"/>
  <c r="H112" i="3"/>
  <c r="J112" i="3"/>
  <c r="L112" i="3"/>
  <c r="D113" i="3"/>
  <c r="F113" i="3"/>
  <c r="G113" i="3" s="1"/>
  <c r="H113" i="3"/>
  <c r="J113" i="3"/>
  <c r="L113" i="3"/>
  <c r="D114" i="3"/>
  <c r="F114" i="3"/>
  <c r="G114" i="3" s="1"/>
  <c r="H114" i="3"/>
  <c r="J114" i="3"/>
  <c r="L114" i="3"/>
  <c r="D115" i="3"/>
  <c r="F115" i="3"/>
  <c r="G115" i="3" s="1"/>
  <c r="H115" i="3"/>
  <c r="J115" i="3"/>
  <c r="L115" i="3"/>
  <c r="D116" i="3"/>
  <c r="F116" i="3"/>
  <c r="G116" i="3" s="1"/>
  <c r="H116" i="3"/>
  <c r="J116" i="3"/>
  <c r="L116" i="3"/>
  <c r="D117" i="3"/>
  <c r="F117" i="3"/>
  <c r="G117" i="3" s="1"/>
  <c r="H117" i="3"/>
  <c r="J117" i="3"/>
  <c r="L117" i="3"/>
  <c r="D118" i="3"/>
  <c r="F118" i="3"/>
  <c r="G118" i="3" s="1"/>
  <c r="H118" i="3"/>
  <c r="J118" i="3"/>
  <c r="L118" i="3"/>
  <c r="D119" i="3"/>
  <c r="F119" i="3"/>
  <c r="G119" i="3" s="1"/>
  <c r="H119" i="3"/>
  <c r="J119" i="3"/>
  <c r="L119" i="3"/>
  <c r="D120" i="3"/>
  <c r="F120" i="3"/>
  <c r="G120" i="3" s="1"/>
  <c r="H120" i="3"/>
  <c r="J120" i="3"/>
  <c r="L120" i="3"/>
  <c r="M120" i="3" s="1"/>
  <c r="D121" i="3"/>
  <c r="F121" i="3"/>
  <c r="G121" i="3" s="1"/>
  <c r="H121" i="3"/>
  <c r="J121" i="3"/>
  <c r="L121" i="3"/>
  <c r="D122" i="3"/>
  <c r="F122" i="3"/>
  <c r="G122" i="3" s="1"/>
  <c r="H122" i="3"/>
  <c r="J122" i="3"/>
  <c r="L122" i="3"/>
  <c r="D123" i="3"/>
  <c r="F123" i="3"/>
  <c r="G123" i="3" s="1"/>
  <c r="H123" i="3"/>
  <c r="J123" i="3"/>
  <c r="L123" i="3"/>
  <c r="D124" i="3"/>
  <c r="F124" i="3"/>
  <c r="G124" i="3" s="1"/>
  <c r="H124" i="3"/>
  <c r="J124" i="3"/>
  <c r="L124" i="3"/>
  <c r="D125" i="3"/>
  <c r="F125" i="3"/>
  <c r="G125" i="3" s="1"/>
  <c r="H125" i="3"/>
  <c r="J125" i="3"/>
  <c r="L125" i="3"/>
  <c r="D126" i="3"/>
  <c r="F126" i="3"/>
  <c r="G126" i="3" s="1"/>
  <c r="H126" i="3"/>
  <c r="J126" i="3"/>
  <c r="L126" i="3"/>
  <c r="D127" i="3"/>
  <c r="F127" i="3"/>
  <c r="G127" i="3" s="1"/>
  <c r="H127" i="3"/>
  <c r="J127" i="3"/>
  <c r="L127" i="3"/>
  <c r="D128" i="3"/>
  <c r="F128" i="3"/>
  <c r="G128" i="3" s="1"/>
  <c r="H128" i="3"/>
  <c r="J128" i="3"/>
  <c r="L128" i="3"/>
  <c r="D129" i="3"/>
  <c r="F129" i="3"/>
  <c r="G129" i="3" s="1"/>
  <c r="H129" i="3"/>
  <c r="J129" i="3"/>
  <c r="L129" i="3"/>
  <c r="D130" i="3"/>
  <c r="F130" i="3"/>
  <c r="G130" i="3" s="1"/>
  <c r="H130" i="3"/>
  <c r="J130" i="3"/>
  <c r="L130" i="3"/>
  <c r="D131" i="3"/>
  <c r="F131" i="3"/>
  <c r="G131" i="3" s="1"/>
  <c r="H131" i="3"/>
  <c r="J131" i="3"/>
  <c r="L131" i="3"/>
  <c r="D132" i="3"/>
  <c r="F132" i="3"/>
  <c r="G132" i="3" s="1"/>
  <c r="H132" i="3"/>
  <c r="J132" i="3"/>
  <c r="L132" i="3"/>
  <c r="D133" i="3"/>
  <c r="F133" i="3"/>
  <c r="G133" i="3" s="1"/>
  <c r="H133" i="3"/>
  <c r="J133" i="3"/>
  <c r="L133" i="3"/>
  <c r="D134" i="3"/>
  <c r="F134" i="3"/>
  <c r="G134" i="3" s="1"/>
  <c r="H134" i="3"/>
  <c r="J134" i="3"/>
  <c r="L134" i="3"/>
  <c r="D135" i="3"/>
  <c r="F135" i="3"/>
  <c r="G135" i="3" s="1"/>
  <c r="H135" i="3"/>
  <c r="J135" i="3"/>
  <c r="L135" i="3"/>
  <c r="D136" i="3"/>
  <c r="F136" i="3"/>
  <c r="G136" i="3" s="1"/>
  <c r="H136" i="3"/>
  <c r="J136" i="3"/>
  <c r="L136" i="3"/>
  <c r="D137" i="3"/>
  <c r="F137" i="3"/>
  <c r="G137" i="3" s="1"/>
  <c r="H137" i="3"/>
  <c r="J137" i="3"/>
  <c r="L137" i="3"/>
  <c r="D138" i="3"/>
  <c r="F138" i="3"/>
  <c r="G138" i="3" s="1"/>
  <c r="H138" i="3"/>
  <c r="J138" i="3"/>
  <c r="L138" i="3"/>
  <c r="D139" i="3"/>
  <c r="F139" i="3"/>
  <c r="G139" i="3" s="1"/>
  <c r="H139" i="3"/>
  <c r="J139" i="3"/>
  <c r="L139" i="3"/>
  <c r="D140" i="3"/>
  <c r="F140" i="3"/>
  <c r="G140" i="3" s="1"/>
  <c r="H140" i="3"/>
  <c r="J140" i="3"/>
  <c r="L140" i="3"/>
  <c r="D141" i="3"/>
  <c r="F141" i="3"/>
  <c r="G141" i="3" s="1"/>
  <c r="H141" i="3"/>
  <c r="J141" i="3"/>
  <c r="L141" i="3"/>
  <c r="D142" i="3"/>
  <c r="F142" i="3"/>
  <c r="G142" i="3" s="1"/>
  <c r="H142" i="3"/>
  <c r="J142" i="3"/>
  <c r="L142" i="3"/>
  <c r="D143" i="3"/>
  <c r="F143" i="3"/>
  <c r="G143" i="3" s="1"/>
  <c r="H143" i="3"/>
  <c r="J143" i="3"/>
  <c r="L143" i="3"/>
  <c r="D144" i="3"/>
  <c r="F144" i="3"/>
  <c r="G144" i="3" s="1"/>
  <c r="H144" i="3"/>
  <c r="J144" i="3"/>
  <c r="L144" i="3"/>
  <c r="D145" i="3"/>
  <c r="F145" i="3"/>
  <c r="G145" i="3" s="1"/>
  <c r="H145" i="3"/>
  <c r="J145" i="3"/>
  <c r="L145" i="3"/>
  <c r="D146" i="3"/>
  <c r="F146" i="3"/>
  <c r="G146" i="3" s="1"/>
  <c r="H146" i="3"/>
  <c r="J146" i="3"/>
  <c r="L146" i="3"/>
  <c r="D147" i="3"/>
  <c r="F147" i="3"/>
  <c r="G147" i="3" s="1"/>
  <c r="H147" i="3"/>
  <c r="J147" i="3"/>
  <c r="L147" i="3"/>
  <c r="D148" i="3"/>
  <c r="F148" i="3"/>
  <c r="G148" i="3" s="1"/>
  <c r="H148" i="3"/>
  <c r="J148" i="3"/>
  <c r="L148" i="3"/>
  <c r="D149" i="3"/>
  <c r="F149" i="3"/>
  <c r="G149" i="3" s="1"/>
  <c r="H149" i="3"/>
  <c r="J149" i="3"/>
  <c r="L149" i="3"/>
  <c r="D150" i="3"/>
  <c r="F150" i="3"/>
  <c r="G150" i="3" s="1"/>
  <c r="H150" i="3"/>
  <c r="J150" i="3"/>
  <c r="L150" i="3"/>
  <c r="D151" i="3"/>
  <c r="F151" i="3"/>
  <c r="G151" i="3" s="1"/>
  <c r="H151" i="3"/>
  <c r="J151" i="3"/>
  <c r="L151" i="3"/>
  <c r="D152" i="3"/>
  <c r="F152" i="3"/>
  <c r="G152" i="3" s="1"/>
  <c r="H152" i="3"/>
  <c r="J152" i="3"/>
  <c r="L152" i="3"/>
  <c r="D153" i="3"/>
  <c r="F153" i="3"/>
  <c r="G153" i="3" s="1"/>
  <c r="H153" i="3"/>
  <c r="J153" i="3"/>
  <c r="L153" i="3"/>
  <c r="D154" i="3"/>
  <c r="F154" i="3"/>
  <c r="G154" i="3" s="1"/>
  <c r="H154" i="3"/>
  <c r="J154" i="3"/>
  <c r="L154" i="3"/>
  <c r="D155" i="3"/>
  <c r="F155" i="3"/>
  <c r="G155" i="3" s="1"/>
  <c r="H155" i="3"/>
  <c r="J155" i="3"/>
  <c r="L155" i="3"/>
  <c r="D156" i="3"/>
  <c r="E156" i="3" s="1"/>
  <c r="F156" i="3"/>
  <c r="G156" i="3" s="1"/>
  <c r="H156" i="3"/>
  <c r="J156" i="3"/>
  <c r="L156" i="3"/>
  <c r="D157" i="3"/>
  <c r="F157" i="3"/>
  <c r="G157" i="3" s="1"/>
  <c r="H157" i="3"/>
  <c r="J157" i="3"/>
  <c r="L157" i="3"/>
  <c r="D158" i="3"/>
  <c r="F158" i="3"/>
  <c r="G158" i="3" s="1"/>
  <c r="H158" i="3"/>
  <c r="J158" i="3"/>
  <c r="L158" i="3"/>
  <c r="D159" i="3"/>
  <c r="F159" i="3"/>
  <c r="G159" i="3" s="1"/>
  <c r="H159" i="3"/>
  <c r="J159" i="3"/>
  <c r="L159" i="3"/>
  <c r="D160" i="3"/>
  <c r="F160" i="3"/>
  <c r="G160" i="3" s="1"/>
  <c r="H160" i="3"/>
  <c r="J160" i="3"/>
  <c r="L160" i="3"/>
  <c r="D161" i="3"/>
  <c r="F161" i="3"/>
  <c r="G161" i="3" s="1"/>
  <c r="H161" i="3"/>
  <c r="J161" i="3"/>
  <c r="L161" i="3"/>
  <c r="D162" i="3"/>
  <c r="F162" i="3"/>
  <c r="G162" i="3" s="1"/>
  <c r="H162" i="3"/>
  <c r="J162" i="3"/>
  <c r="L162" i="3"/>
  <c r="D163" i="3"/>
  <c r="F163" i="3"/>
  <c r="G163" i="3" s="1"/>
  <c r="H163" i="3"/>
  <c r="J163" i="3"/>
  <c r="L163" i="3"/>
  <c r="D164" i="3"/>
  <c r="F164" i="3"/>
  <c r="G164" i="3" s="1"/>
  <c r="H164" i="3"/>
  <c r="J164" i="3"/>
  <c r="L164" i="3"/>
  <c r="D165" i="3"/>
  <c r="F165" i="3"/>
  <c r="G165" i="3" s="1"/>
  <c r="H165" i="3"/>
  <c r="J165" i="3"/>
  <c r="L165" i="3"/>
  <c r="D166" i="3"/>
  <c r="F166" i="3"/>
  <c r="G166" i="3" s="1"/>
  <c r="H166" i="3"/>
  <c r="J166" i="3"/>
  <c r="L166" i="3"/>
  <c r="D167" i="3"/>
  <c r="F167" i="3"/>
  <c r="G167" i="3" s="1"/>
  <c r="H167" i="3"/>
  <c r="J167" i="3"/>
  <c r="L167" i="3"/>
  <c r="D168" i="3"/>
  <c r="F168" i="3"/>
  <c r="G168" i="3" s="1"/>
  <c r="H168" i="3"/>
  <c r="J168" i="3"/>
  <c r="L168" i="3"/>
  <c r="D169" i="3"/>
  <c r="F169" i="3"/>
  <c r="G169" i="3" s="1"/>
  <c r="H169" i="3"/>
  <c r="J169" i="3"/>
  <c r="L169" i="3"/>
  <c r="D170" i="3"/>
  <c r="F170" i="3"/>
  <c r="G170" i="3" s="1"/>
  <c r="H170" i="3"/>
  <c r="J170" i="3"/>
  <c r="L170" i="3"/>
  <c r="D171" i="3"/>
  <c r="F171" i="3"/>
  <c r="G171" i="3" s="1"/>
  <c r="H171" i="3"/>
  <c r="J171" i="3"/>
  <c r="L171" i="3"/>
  <c r="D172" i="3"/>
  <c r="F172" i="3"/>
  <c r="G172" i="3" s="1"/>
  <c r="H172" i="3"/>
  <c r="J172" i="3"/>
  <c r="L172" i="3"/>
  <c r="D173" i="3"/>
  <c r="F173" i="3"/>
  <c r="G173" i="3" s="1"/>
  <c r="H173" i="3"/>
  <c r="J173" i="3"/>
  <c r="L173" i="3"/>
  <c r="D174" i="3"/>
  <c r="F174" i="3"/>
  <c r="G174" i="3" s="1"/>
  <c r="H174" i="3"/>
  <c r="J174" i="3"/>
  <c r="L174" i="3"/>
  <c r="D175" i="3"/>
  <c r="F175" i="3"/>
  <c r="G175" i="3" s="1"/>
  <c r="H175" i="3"/>
  <c r="J175" i="3"/>
  <c r="L175" i="3"/>
  <c r="D176" i="3"/>
  <c r="F176" i="3"/>
  <c r="G176" i="3" s="1"/>
  <c r="H176" i="3"/>
  <c r="J176" i="3"/>
  <c r="L176" i="3"/>
  <c r="D177" i="3"/>
  <c r="F177" i="3"/>
  <c r="G177" i="3" s="1"/>
  <c r="H177" i="3"/>
  <c r="J177" i="3"/>
  <c r="L177" i="3"/>
  <c r="D178" i="3"/>
  <c r="F178" i="3"/>
  <c r="G178" i="3" s="1"/>
  <c r="H178" i="3"/>
  <c r="J178" i="3"/>
  <c r="K178" i="3" s="1"/>
  <c r="L178" i="3"/>
  <c r="D179" i="3"/>
  <c r="F179" i="3"/>
  <c r="G179" i="3" s="1"/>
  <c r="H179" i="3"/>
  <c r="J179" i="3"/>
  <c r="L179" i="3"/>
  <c r="D180" i="3"/>
  <c r="F180" i="3"/>
  <c r="G180" i="3" s="1"/>
  <c r="H180" i="3"/>
  <c r="J180" i="3"/>
  <c r="L180" i="3"/>
  <c r="D181" i="3"/>
  <c r="F181" i="3"/>
  <c r="G181" i="3" s="1"/>
  <c r="H181" i="3"/>
  <c r="J181" i="3"/>
  <c r="L181" i="3"/>
  <c r="D182" i="3"/>
  <c r="F182" i="3"/>
  <c r="G182" i="3" s="1"/>
  <c r="H182" i="3"/>
  <c r="J182" i="3"/>
  <c r="L182" i="3"/>
  <c r="D183" i="3"/>
  <c r="F183" i="3"/>
  <c r="G183" i="3" s="1"/>
  <c r="H183" i="3"/>
  <c r="J183" i="3"/>
  <c r="L183" i="3"/>
  <c r="D184" i="3"/>
  <c r="F184" i="3"/>
  <c r="G184" i="3" s="1"/>
  <c r="H184" i="3"/>
  <c r="J184" i="3"/>
  <c r="L184" i="3"/>
  <c r="D185" i="3"/>
  <c r="F185" i="3"/>
  <c r="G185" i="3" s="1"/>
  <c r="H185" i="3"/>
  <c r="J185" i="3"/>
  <c r="L185" i="3"/>
  <c r="D186" i="3"/>
  <c r="F186" i="3"/>
  <c r="G186" i="3" s="1"/>
  <c r="H186" i="3"/>
  <c r="J186" i="3"/>
  <c r="L186" i="3"/>
  <c r="D187" i="3"/>
  <c r="F187" i="3"/>
  <c r="G187" i="3" s="1"/>
  <c r="H187" i="3"/>
  <c r="J187" i="3"/>
  <c r="L187" i="3"/>
  <c r="D188" i="3"/>
  <c r="F188" i="3"/>
  <c r="G188" i="3" s="1"/>
  <c r="H188" i="3"/>
  <c r="J188" i="3"/>
  <c r="L188" i="3"/>
  <c r="D189" i="3"/>
  <c r="F189" i="3"/>
  <c r="G189" i="3" s="1"/>
  <c r="H189" i="3"/>
  <c r="J189" i="3"/>
  <c r="L189" i="3"/>
  <c r="D190" i="3"/>
  <c r="F190" i="3"/>
  <c r="G190" i="3" s="1"/>
  <c r="H190" i="3"/>
  <c r="I190" i="3" s="1"/>
  <c r="J190" i="3"/>
  <c r="L190" i="3"/>
  <c r="D191" i="3"/>
  <c r="F191" i="3"/>
  <c r="G191" i="3" s="1"/>
  <c r="H191" i="3"/>
  <c r="J191" i="3"/>
  <c r="L191" i="3"/>
  <c r="D192" i="3"/>
  <c r="F192" i="3"/>
  <c r="G192" i="3" s="1"/>
  <c r="H192" i="3"/>
  <c r="J192" i="3"/>
  <c r="L192" i="3"/>
  <c r="D193" i="3"/>
  <c r="F193" i="3"/>
  <c r="G193" i="3" s="1"/>
  <c r="H193" i="3"/>
  <c r="J193" i="3"/>
  <c r="L193" i="3"/>
  <c r="D194" i="3"/>
  <c r="F194" i="3"/>
  <c r="G194" i="3" s="1"/>
  <c r="H194" i="3"/>
  <c r="J194" i="3"/>
  <c r="L194" i="3"/>
  <c r="D195" i="3"/>
  <c r="F195" i="3"/>
  <c r="G195" i="3" s="1"/>
  <c r="H195" i="3"/>
  <c r="J195" i="3"/>
  <c r="L195" i="3"/>
  <c r="D196" i="3"/>
  <c r="F196" i="3"/>
  <c r="G196" i="3" s="1"/>
  <c r="H196" i="3"/>
  <c r="J196" i="3"/>
  <c r="L196" i="3"/>
  <c r="M196" i="3" s="1"/>
  <c r="D197" i="3"/>
  <c r="F197" i="3"/>
  <c r="G197" i="3" s="1"/>
  <c r="H197" i="3"/>
  <c r="J197" i="3"/>
  <c r="L197" i="3"/>
  <c r="D198" i="3"/>
  <c r="F198" i="3"/>
  <c r="G198" i="3" s="1"/>
  <c r="H198" i="3"/>
  <c r="J198" i="3"/>
  <c r="L198" i="3"/>
  <c r="D199" i="3"/>
  <c r="F199" i="3"/>
  <c r="G199" i="3" s="1"/>
  <c r="H199" i="3"/>
  <c r="J199" i="3"/>
  <c r="L199" i="3"/>
  <c r="D200" i="3"/>
  <c r="F200" i="3"/>
  <c r="G200" i="3" s="1"/>
  <c r="H200" i="3"/>
  <c r="J200" i="3"/>
  <c r="L200" i="3"/>
  <c r="D201" i="3"/>
  <c r="F201" i="3"/>
  <c r="G201" i="3" s="1"/>
  <c r="H201" i="3"/>
  <c r="J201" i="3"/>
  <c r="L201" i="3"/>
  <c r="D202" i="3"/>
  <c r="F202" i="3"/>
  <c r="G202" i="3" s="1"/>
  <c r="H202" i="3"/>
  <c r="J202" i="3"/>
  <c r="L202" i="3"/>
  <c r="D203" i="3"/>
  <c r="F203" i="3"/>
  <c r="G203" i="3" s="1"/>
  <c r="H203" i="3"/>
  <c r="J203" i="3"/>
  <c r="L203" i="3"/>
  <c r="D204" i="3"/>
  <c r="F204" i="3"/>
  <c r="G204" i="3" s="1"/>
  <c r="H204" i="3"/>
  <c r="J204" i="3"/>
  <c r="L204" i="3"/>
  <c r="D205" i="3"/>
  <c r="F205" i="3"/>
  <c r="G205" i="3" s="1"/>
  <c r="H205" i="3"/>
  <c r="J205" i="3"/>
  <c r="L205" i="3"/>
  <c r="D206" i="3"/>
  <c r="F206" i="3"/>
  <c r="G206" i="3" s="1"/>
  <c r="H206" i="3"/>
  <c r="J206" i="3"/>
  <c r="L206" i="3"/>
  <c r="D207" i="3"/>
  <c r="F207" i="3"/>
  <c r="G207" i="3" s="1"/>
  <c r="H207" i="3"/>
  <c r="J207" i="3"/>
  <c r="L207" i="3"/>
  <c r="D208" i="3"/>
  <c r="F208" i="3"/>
  <c r="G208" i="3" s="1"/>
  <c r="H208" i="3"/>
  <c r="J208" i="3"/>
  <c r="L208" i="3"/>
  <c r="D209" i="3"/>
  <c r="F209" i="3"/>
  <c r="G209" i="3" s="1"/>
  <c r="H209" i="3"/>
  <c r="J209" i="3"/>
  <c r="L209" i="3"/>
  <c r="D210" i="3"/>
  <c r="F210" i="3"/>
  <c r="G210" i="3" s="1"/>
  <c r="H210" i="3"/>
  <c r="J210" i="3"/>
  <c r="L210" i="3"/>
  <c r="D211" i="3"/>
  <c r="F211" i="3"/>
  <c r="G211" i="3" s="1"/>
  <c r="H211" i="3"/>
  <c r="J211" i="3"/>
  <c r="L211" i="3"/>
  <c r="D212" i="3"/>
  <c r="F212" i="3"/>
  <c r="G212" i="3" s="1"/>
  <c r="H212" i="3"/>
  <c r="J212" i="3"/>
  <c r="L212" i="3"/>
  <c r="D213" i="3"/>
  <c r="F213" i="3"/>
  <c r="G213" i="3" s="1"/>
  <c r="H213" i="3"/>
  <c r="J213" i="3"/>
  <c r="L213" i="3"/>
  <c r="D214" i="3"/>
  <c r="F214" i="3"/>
  <c r="G214" i="3" s="1"/>
  <c r="H214" i="3"/>
  <c r="J214" i="3"/>
  <c r="L214" i="3"/>
  <c r="D215" i="3"/>
  <c r="F215" i="3"/>
  <c r="G215" i="3" s="1"/>
  <c r="H215" i="3"/>
  <c r="J215" i="3"/>
  <c r="L215" i="3"/>
  <c r="D216" i="3"/>
  <c r="F216" i="3"/>
  <c r="G216" i="3" s="1"/>
  <c r="H216" i="3"/>
  <c r="J216" i="3"/>
  <c r="L216" i="3"/>
  <c r="D217" i="3"/>
  <c r="F217" i="3"/>
  <c r="G217" i="3" s="1"/>
  <c r="H217" i="3"/>
  <c r="J217" i="3"/>
  <c r="L217" i="3"/>
  <c r="D218" i="3"/>
  <c r="F218" i="3"/>
  <c r="G218" i="3" s="1"/>
  <c r="H218" i="3"/>
  <c r="J218" i="3"/>
  <c r="L218" i="3"/>
  <c r="D219" i="3"/>
  <c r="F219" i="3"/>
  <c r="G219" i="3" s="1"/>
  <c r="H219" i="3"/>
  <c r="J219" i="3"/>
  <c r="L219" i="3"/>
  <c r="D220" i="3"/>
  <c r="F220" i="3"/>
  <c r="H220" i="3"/>
  <c r="J220" i="3"/>
  <c r="L220" i="3"/>
  <c r="D221" i="3"/>
  <c r="F221" i="3"/>
  <c r="G221" i="3" s="1"/>
  <c r="H221" i="3"/>
  <c r="J221" i="3"/>
  <c r="L221" i="3"/>
  <c r="D222" i="3"/>
  <c r="F222" i="3"/>
  <c r="G222" i="3" s="1"/>
  <c r="H222" i="3"/>
  <c r="J222" i="3"/>
  <c r="L222" i="3"/>
  <c r="D223" i="3"/>
  <c r="F223" i="3"/>
  <c r="G223" i="3" s="1"/>
  <c r="H223" i="3"/>
  <c r="J223" i="3"/>
  <c r="L223" i="3"/>
  <c r="D224" i="3"/>
  <c r="F224" i="3"/>
  <c r="G224" i="3" s="1"/>
  <c r="H224" i="3"/>
  <c r="J224" i="3"/>
  <c r="L224" i="3"/>
  <c r="D225" i="3"/>
  <c r="F225" i="3"/>
  <c r="G225" i="3" s="1"/>
  <c r="H225" i="3"/>
  <c r="J225" i="3"/>
  <c r="L225" i="3"/>
  <c r="D226" i="3"/>
  <c r="F226" i="3"/>
  <c r="G226" i="3" s="1"/>
  <c r="H226" i="3"/>
  <c r="J226" i="3"/>
  <c r="L226" i="3"/>
  <c r="D227" i="3"/>
  <c r="F227" i="3"/>
  <c r="G227" i="3" s="1"/>
  <c r="H227" i="3"/>
  <c r="J227" i="3"/>
  <c r="L227" i="3"/>
  <c r="D228" i="3"/>
  <c r="F228" i="3"/>
  <c r="G228" i="3" s="1"/>
  <c r="H228" i="3"/>
  <c r="J228" i="3"/>
  <c r="L228" i="3"/>
  <c r="D229" i="3"/>
  <c r="F229" i="3"/>
  <c r="G229" i="3" s="1"/>
  <c r="H229" i="3"/>
  <c r="J229" i="3"/>
  <c r="L229" i="3"/>
  <c r="D230" i="3"/>
  <c r="F230" i="3"/>
  <c r="G230" i="3" s="1"/>
  <c r="H230" i="3"/>
  <c r="J230" i="3"/>
  <c r="L230" i="3"/>
  <c r="D231" i="3"/>
  <c r="F231" i="3"/>
  <c r="G231" i="3" s="1"/>
  <c r="H231" i="3"/>
  <c r="J231" i="3"/>
  <c r="L231" i="3"/>
  <c r="D232" i="3"/>
  <c r="F232" i="3"/>
  <c r="G232" i="3" s="1"/>
  <c r="H232" i="3"/>
  <c r="J232" i="3"/>
  <c r="L232" i="3"/>
  <c r="D233" i="3"/>
  <c r="F233" i="3"/>
  <c r="G233" i="3" s="1"/>
  <c r="H233" i="3"/>
  <c r="J233" i="3"/>
  <c r="L233" i="3"/>
  <c r="D234" i="3"/>
  <c r="F234" i="3"/>
  <c r="G234" i="3" s="1"/>
  <c r="H234" i="3"/>
  <c r="J234" i="3"/>
  <c r="L234" i="3"/>
  <c r="D235" i="3"/>
  <c r="F235" i="3"/>
  <c r="G235" i="3" s="1"/>
  <c r="H235" i="3"/>
  <c r="J235" i="3"/>
  <c r="L235" i="3"/>
  <c r="D236" i="3"/>
  <c r="F236" i="3"/>
  <c r="G236" i="3" s="1"/>
  <c r="H236" i="3"/>
  <c r="J236" i="3"/>
  <c r="L236" i="3"/>
  <c r="D237" i="3"/>
  <c r="F237" i="3"/>
  <c r="G237" i="3" s="1"/>
  <c r="H237" i="3"/>
  <c r="J237" i="3"/>
  <c r="L237" i="3"/>
  <c r="D238" i="3"/>
  <c r="F238" i="3"/>
  <c r="G238" i="3" s="1"/>
  <c r="H238" i="3"/>
  <c r="J238" i="3"/>
  <c r="L238" i="3"/>
  <c r="D239" i="3"/>
  <c r="F239" i="3"/>
  <c r="G239" i="3" s="1"/>
  <c r="H239" i="3"/>
  <c r="J239" i="3"/>
  <c r="L239" i="3"/>
  <c r="D240" i="3"/>
  <c r="F240" i="3"/>
  <c r="G240" i="3" s="1"/>
  <c r="H240" i="3"/>
  <c r="J240" i="3"/>
  <c r="L240" i="3"/>
  <c r="D241" i="3"/>
  <c r="F241" i="3"/>
  <c r="G241" i="3" s="1"/>
  <c r="H241" i="3"/>
  <c r="J241" i="3"/>
  <c r="L241" i="3"/>
  <c r="D242" i="3"/>
  <c r="F242" i="3"/>
  <c r="G242" i="3" s="1"/>
  <c r="H242" i="3"/>
  <c r="J242" i="3"/>
  <c r="L242" i="3"/>
  <c r="D243" i="3"/>
  <c r="F243" i="3"/>
  <c r="G243" i="3" s="1"/>
  <c r="H243" i="3"/>
  <c r="J243" i="3"/>
  <c r="L243" i="3"/>
  <c r="D244" i="3"/>
  <c r="F244" i="3"/>
  <c r="G244" i="3" s="1"/>
  <c r="H244" i="3"/>
  <c r="J244" i="3"/>
  <c r="L244" i="3"/>
  <c r="D245" i="3"/>
  <c r="F245" i="3"/>
  <c r="G245" i="3" s="1"/>
  <c r="H245" i="3"/>
  <c r="J245" i="3"/>
  <c r="L245" i="3"/>
  <c r="D246" i="3"/>
  <c r="F246" i="3"/>
  <c r="G246" i="3" s="1"/>
  <c r="H246" i="3"/>
  <c r="J246" i="3"/>
  <c r="L246" i="3"/>
  <c r="D247" i="3"/>
  <c r="F247" i="3"/>
  <c r="G247" i="3" s="1"/>
  <c r="H247" i="3"/>
  <c r="J247" i="3"/>
  <c r="L247" i="3"/>
  <c r="D248" i="3"/>
  <c r="F248" i="3"/>
  <c r="G248" i="3" s="1"/>
  <c r="H248" i="3"/>
  <c r="J248" i="3"/>
  <c r="L248" i="3"/>
  <c r="D249" i="3"/>
  <c r="F249" i="3"/>
  <c r="G249" i="3" s="1"/>
  <c r="H249" i="3"/>
  <c r="J249" i="3"/>
  <c r="L249" i="3"/>
  <c r="D250" i="3"/>
  <c r="F250" i="3"/>
  <c r="G250" i="3" s="1"/>
  <c r="H250" i="3"/>
  <c r="J250" i="3"/>
  <c r="L250" i="3"/>
  <c r="D251" i="3"/>
  <c r="F251" i="3"/>
  <c r="G251" i="3" s="1"/>
  <c r="H251" i="3"/>
  <c r="J251" i="3"/>
  <c r="L251" i="3"/>
  <c r="D252" i="3"/>
  <c r="F252" i="3"/>
  <c r="G252" i="3" s="1"/>
  <c r="H252" i="3"/>
  <c r="J252" i="3"/>
  <c r="L252" i="3"/>
  <c r="D253" i="3"/>
  <c r="F253" i="3"/>
  <c r="G253" i="3" s="1"/>
  <c r="H253" i="3"/>
  <c r="J253" i="3"/>
  <c r="L253" i="3"/>
  <c r="D254" i="3"/>
  <c r="F254" i="3"/>
  <c r="G254" i="3" s="1"/>
  <c r="H254" i="3"/>
  <c r="J254" i="3"/>
  <c r="L254" i="3"/>
  <c r="D255" i="3"/>
  <c r="F255" i="3"/>
  <c r="G255" i="3" s="1"/>
  <c r="H255" i="3"/>
  <c r="J255" i="3"/>
  <c r="L255" i="3"/>
  <c r="D256" i="3"/>
  <c r="F256" i="3"/>
  <c r="G256" i="3" s="1"/>
  <c r="H256" i="3"/>
  <c r="J256" i="3"/>
  <c r="L256" i="3"/>
  <c r="D257" i="3"/>
  <c r="F257" i="3"/>
  <c r="G257" i="3" s="1"/>
  <c r="H257" i="3"/>
  <c r="J257" i="3"/>
  <c r="L257" i="3"/>
  <c r="D258" i="3"/>
  <c r="F258" i="3"/>
  <c r="G258" i="3" s="1"/>
  <c r="H258" i="3"/>
  <c r="J258" i="3"/>
  <c r="L258" i="3"/>
  <c r="D259" i="3"/>
  <c r="F259" i="3"/>
  <c r="G259" i="3" s="1"/>
  <c r="H259" i="3"/>
  <c r="J259" i="3"/>
  <c r="L259" i="3"/>
  <c r="D260" i="3"/>
  <c r="F260" i="3"/>
  <c r="G260" i="3" s="1"/>
  <c r="H260" i="3"/>
  <c r="J260" i="3"/>
  <c r="L260" i="3"/>
  <c r="D261" i="3"/>
  <c r="F261" i="3"/>
  <c r="G261" i="3" s="1"/>
  <c r="H261" i="3"/>
  <c r="J261" i="3"/>
  <c r="L261" i="3"/>
  <c r="D262" i="3"/>
  <c r="F262" i="3"/>
  <c r="G262" i="3" s="1"/>
  <c r="H262" i="3"/>
  <c r="J262" i="3"/>
  <c r="L262" i="3"/>
  <c r="D263" i="3"/>
  <c r="F263" i="3"/>
  <c r="G263" i="3" s="1"/>
  <c r="H263" i="3"/>
  <c r="J263" i="3"/>
  <c r="L263" i="3"/>
  <c r="D264" i="3"/>
  <c r="F264" i="3"/>
  <c r="G264" i="3" s="1"/>
  <c r="H264" i="3"/>
  <c r="J264" i="3"/>
  <c r="L264" i="3"/>
  <c r="D265" i="3"/>
  <c r="F265" i="3"/>
  <c r="G265" i="3" s="1"/>
  <c r="H265" i="3"/>
  <c r="J265" i="3"/>
  <c r="L265" i="3"/>
  <c r="M265" i="3" s="1"/>
  <c r="D266" i="3"/>
  <c r="F266" i="3"/>
  <c r="G266" i="3" s="1"/>
  <c r="H266" i="3"/>
  <c r="J266" i="3"/>
  <c r="L266" i="3"/>
  <c r="D267" i="3"/>
  <c r="F267" i="3"/>
  <c r="G267" i="3" s="1"/>
  <c r="H267" i="3"/>
  <c r="J267" i="3"/>
  <c r="L267" i="3"/>
  <c r="D268" i="3"/>
  <c r="F268" i="3"/>
  <c r="G268" i="3" s="1"/>
  <c r="H268" i="3"/>
  <c r="J268" i="3"/>
  <c r="L268" i="3"/>
  <c r="D269" i="3"/>
  <c r="F269" i="3"/>
  <c r="G269" i="3" s="1"/>
  <c r="H269" i="3"/>
  <c r="J269" i="3"/>
  <c r="L269" i="3"/>
  <c r="D270" i="3"/>
  <c r="F270" i="3"/>
  <c r="G270" i="3" s="1"/>
  <c r="H270" i="3"/>
  <c r="J270" i="3"/>
  <c r="L270" i="3"/>
  <c r="D271" i="3"/>
  <c r="F271" i="3"/>
  <c r="G271" i="3" s="1"/>
  <c r="H271" i="3"/>
  <c r="J271" i="3"/>
  <c r="L271" i="3"/>
  <c r="D272" i="3"/>
  <c r="F272" i="3"/>
  <c r="G272" i="3" s="1"/>
  <c r="H272" i="3"/>
  <c r="J272" i="3"/>
  <c r="L272" i="3"/>
  <c r="D273" i="3"/>
  <c r="F273" i="3"/>
  <c r="G273" i="3" s="1"/>
  <c r="H273" i="3"/>
  <c r="J273" i="3"/>
  <c r="L273" i="3"/>
  <c r="D274" i="3"/>
  <c r="F274" i="3"/>
  <c r="G274" i="3" s="1"/>
  <c r="H274" i="3"/>
  <c r="J274" i="3"/>
  <c r="L274" i="3"/>
  <c r="D275" i="3"/>
  <c r="F275" i="3"/>
  <c r="G275" i="3" s="1"/>
  <c r="H275" i="3"/>
  <c r="J275" i="3"/>
  <c r="L275" i="3"/>
  <c r="D276" i="3"/>
  <c r="F276" i="3"/>
  <c r="G276" i="3" s="1"/>
  <c r="H276" i="3"/>
  <c r="J276" i="3"/>
  <c r="L276" i="3"/>
  <c r="D277" i="3"/>
  <c r="F277" i="3"/>
  <c r="G277" i="3" s="1"/>
  <c r="H277" i="3"/>
  <c r="J277" i="3"/>
  <c r="L277" i="3"/>
  <c r="D278" i="3"/>
  <c r="F278" i="3"/>
  <c r="G278" i="3" s="1"/>
  <c r="H278" i="3"/>
  <c r="J278" i="3"/>
  <c r="L278" i="3"/>
  <c r="D279" i="3"/>
  <c r="F279" i="3"/>
  <c r="G279" i="3" s="1"/>
  <c r="H279" i="3"/>
  <c r="J279" i="3"/>
  <c r="L279" i="3"/>
  <c r="D280" i="3"/>
  <c r="F280" i="3"/>
  <c r="G280" i="3" s="1"/>
  <c r="H280" i="3"/>
  <c r="J280" i="3"/>
  <c r="L280" i="3"/>
  <c r="D281" i="3"/>
  <c r="F281" i="3"/>
  <c r="G281" i="3" s="1"/>
  <c r="H281" i="3"/>
  <c r="J281" i="3"/>
  <c r="L281" i="3"/>
  <c r="D282" i="3"/>
  <c r="F282" i="3"/>
  <c r="G282" i="3" s="1"/>
  <c r="H282" i="3"/>
  <c r="J282" i="3"/>
  <c r="L282" i="3"/>
  <c r="D283" i="3"/>
  <c r="F283" i="3"/>
  <c r="G283" i="3" s="1"/>
  <c r="H283" i="3"/>
  <c r="J283" i="3"/>
  <c r="L283" i="3"/>
  <c r="D284" i="3"/>
  <c r="F284" i="3"/>
  <c r="G284" i="3" s="1"/>
  <c r="H284" i="3"/>
  <c r="I284" i="3" s="1"/>
  <c r="J284" i="3"/>
  <c r="L284" i="3"/>
  <c r="D285" i="3"/>
  <c r="F285" i="3"/>
  <c r="G285" i="3" s="1"/>
  <c r="H285" i="3"/>
  <c r="J285" i="3"/>
  <c r="L285" i="3"/>
  <c r="D286" i="3"/>
  <c r="F286" i="3"/>
  <c r="G286" i="3" s="1"/>
  <c r="H286" i="3"/>
  <c r="J286" i="3"/>
  <c r="L286" i="3"/>
  <c r="D287" i="3"/>
  <c r="F287" i="3"/>
  <c r="G287" i="3" s="1"/>
  <c r="H287" i="3"/>
  <c r="J287" i="3"/>
  <c r="L287" i="3"/>
  <c r="D288" i="3"/>
  <c r="F288" i="3"/>
  <c r="G288" i="3" s="1"/>
  <c r="H288" i="3"/>
  <c r="J288" i="3"/>
  <c r="L288" i="3"/>
  <c r="D289" i="3"/>
  <c r="F289" i="3"/>
  <c r="G289" i="3" s="1"/>
  <c r="H289" i="3"/>
  <c r="J289" i="3"/>
  <c r="L289" i="3"/>
  <c r="D290" i="3"/>
  <c r="F290" i="3"/>
  <c r="G290" i="3" s="1"/>
  <c r="H290" i="3"/>
  <c r="J290" i="3"/>
  <c r="L290" i="3"/>
  <c r="D291" i="3"/>
  <c r="F291" i="3"/>
  <c r="G291" i="3" s="1"/>
  <c r="H291" i="3"/>
  <c r="J291" i="3"/>
  <c r="L291" i="3"/>
  <c r="D292" i="3"/>
  <c r="F292" i="3"/>
  <c r="G292" i="3" s="1"/>
  <c r="H292" i="3"/>
  <c r="J292" i="3"/>
  <c r="L292" i="3"/>
  <c r="D293" i="3"/>
  <c r="F293" i="3"/>
  <c r="G293" i="3" s="1"/>
  <c r="H293" i="3"/>
  <c r="J293" i="3"/>
  <c r="L293" i="3"/>
  <c r="D294" i="3"/>
  <c r="F294" i="3"/>
  <c r="G294" i="3" s="1"/>
  <c r="H294" i="3"/>
  <c r="J294" i="3"/>
  <c r="L294" i="3"/>
  <c r="D295" i="3"/>
  <c r="F295" i="3"/>
  <c r="G295" i="3" s="1"/>
  <c r="H295" i="3"/>
  <c r="J295" i="3"/>
  <c r="L295" i="3"/>
  <c r="D296" i="3"/>
  <c r="F296" i="3"/>
  <c r="G296" i="3" s="1"/>
  <c r="H296" i="3"/>
  <c r="J296" i="3"/>
  <c r="L296" i="3"/>
  <c r="D297" i="3"/>
  <c r="F297" i="3"/>
  <c r="G297" i="3" s="1"/>
  <c r="H297" i="3"/>
  <c r="J297" i="3"/>
  <c r="L297" i="3"/>
  <c r="D298" i="3"/>
  <c r="F298" i="3"/>
  <c r="G298" i="3" s="1"/>
  <c r="H298" i="3"/>
  <c r="J298" i="3"/>
  <c r="L298" i="3"/>
  <c r="D299" i="3"/>
  <c r="F299" i="3"/>
  <c r="G299" i="3" s="1"/>
  <c r="H299" i="3"/>
  <c r="J299" i="3"/>
  <c r="L299" i="3"/>
  <c r="D300" i="3"/>
  <c r="F300" i="3"/>
  <c r="G300" i="3" s="1"/>
  <c r="H300" i="3"/>
  <c r="J300" i="3"/>
  <c r="L300" i="3"/>
  <c r="D301" i="3"/>
  <c r="F301" i="3"/>
  <c r="G301" i="3" s="1"/>
  <c r="H301" i="3"/>
  <c r="J301" i="3"/>
  <c r="L301" i="3"/>
  <c r="D302" i="3"/>
  <c r="F302" i="3"/>
  <c r="G302" i="3" s="1"/>
  <c r="H302" i="3"/>
  <c r="J302" i="3"/>
  <c r="L302" i="3"/>
  <c r="D303" i="3"/>
  <c r="F303" i="3"/>
  <c r="G303" i="3" s="1"/>
  <c r="H303" i="3"/>
  <c r="J303" i="3"/>
  <c r="L303" i="3"/>
  <c r="D304" i="3"/>
  <c r="F304" i="3"/>
  <c r="G304" i="3" s="1"/>
  <c r="H304" i="3"/>
  <c r="J304" i="3"/>
  <c r="L304" i="3"/>
  <c r="D305" i="3"/>
  <c r="F305" i="3"/>
  <c r="G305" i="3" s="1"/>
  <c r="H305" i="3"/>
  <c r="J305" i="3"/>
  <c r="L305" i="3"/>
  <c r="D306" i="3"/>
  <c r="F306" i="3"/>
  <c r="G306" i="3" s="1"/>
  <c r="H306" i="3"/>
  <c r="J306" i="3"/>
  <c r="L306" i="3"/>
  <c r="D307" i="3"/>
  <c r="F307" i="3"/>
  <c r="G307" i="3" s="1"/>
  <c r="H307" i="3"/>
  <c r="J307" i="3"/>
  <c r="L307" i="3"/>
  <c r="D308" i="3"/>
  <c r="F308" i="3"/>
  <c r="G308" i="3" s="1"/>
  <c r="H308" i="3"/>
  <c r="J308" i="3"/>
  <c r="L308" i="3"/>
  <c r="D309" i="3"/>
  <c r="F309" i="3"/>
  <c r="G309" i="3" s="1"/>
  <c r="H309" i="3"/>
  <c r="J309" i="3"/>
  <c r="L309" i="3"/>
  <c r="D310" i="3"/>
  <c r="F310" i="3"/>
  <c r="G310" i="3" s="1"/>
  <c r="H310" i="3"/>
  <c r="J310" i="3"/>
  <c r="L310" i="3"/>
  <c r="D311" i="3"/>
  <c r="F311" i="3"/>
  <c r="G311" i="3" s="1"/>
  <c r="H311" i="3"/>
  <c r="J311" i="3"/>
  <c r="L311" i="3"/>
  <c r="D312" i="3"/>
  <c r="F312" i="3"/>
  <c r="G312" i="3" s="1"/>
  <c r="H312" i="3"/>
  <c r="J312" i="3"/>
  <c r="L312" i="3"/>
  <c r="D313" i="3"/>
  <c r="F313" i="3"/>
  <c r="G313" i="3" s="1"/>
  <c r="H313" i="3"/>
  <c r="J313" i="3"/>
  <c r="L313" i="3"/>
  <c r="D314" i="3"/>
  <c r="F314" i="3"/>
  <c r="G314" i="3" s="1"/>
  <c r="H314" i="3"/>
  <c r="J314" i="3"/>
  <c r="L314" i="3"/>
  <c r="D315" i="3"/>
  <c r="F315" i="3"/>
  <c r="G315" i="3" s="1"/>
  <c r="H315" i="3"/>
  <c r="J315" i="3"/>
  <c r="L315" i="3"/>
  <c r="D316" i="3"/>
  <c r="F316" i="3"/>
  <c r="G316" i="3" s="1"/>
  <c r="H316" i="3"/>
  <c r="J316" i="3"/>
  <c r="L316" i="3"/>
  <c r="D317" i="3"/>
  <c r="F317" i="3"/>
  <c r="G317" i="3" s="1"/>
  <c r="H317" i="3"/>
  <c r="J317" i="3"/>
  <c r="L317" i="3"/>
  <c r="D318" i="3"/>
  <c r="F318" i="3"/>
  <c r="G318" i="3" s="1"/>
  <c r="H318" i="3"/>
  <c r="J318" i="3"/>
  <c r="L318" i="3"/>
  <c r="D319" i="3"/>
  <c r="F319" i="3"/>
  <c r="G319" i="3" s="1"/>
  <c r="H319" i="3"/>
  <c r="J319" i="3"/>
  <c r="L319" i="3"/>
  <c r="D320" i="3"/>
  <c r="F320" i="3"/>
  <c r="G320" i="3" s="1"/>
  <c r="H320" i="3"/>
  <c r="J320" i="3"/>
  <c r="L320" i="3"/>
  <c r="D321" i="3"/>
  <c r="F321" i="3"/>
  <c r="G321" i="3" s="1"/>
  <c r="H321" i="3"/>
  <c r="J321" i="3"/>
  <c r="L321" i="3"/>
  <c r="D322" i="3"/>
  <c r="F322" i="3"/>
  <c r="G322" i="3" s="1"/>
  <c r="H322" i="3"/>
  <c r="J322" i="3"/>
  <c r="L322" i="3"/>
  <c r="D323" i="3"/>
  <c r="F323" i="3"/>
  <c r="G323" i="3" s="1"/>
  <c r="H323" i="3"/>
  <c r="J323" i="3"/>
  <c r="L323" i="3"/>
  <c r="D324" i="3"/>
  <c r="F324" i="3"/>
  <c r="G324" i="3" s="1"/>
  <c r="H324" i="3"/>
  <c r="J324" i="3"/>
  <c r="L324" i="3"/>
  <c r="D325" i="3"/>
  <c r="F325" i="3"/>
  <c r="G325" i="3" s="1"/>
  <c r="H325" i="3"/>
  <c r="J325" i="3"/>
  <c r="L325" i="3"/>
  <c r="D326" i="3"/>
  <c r="F326" i="3"/>
  <c r="G326" i="3" s="1"/>
  <c r="H326" i="3"/>
  <c r="J326" i="3"/>
  <c r="L326" i="3"/>
  <c r="D327" i="3"/>
  <c r="F327" i="3"/>
  <c r="G327" i="3" s="1"/>
  <c r="H327" i="3"/>
  <c r="J327" i="3"/>
  <c r="L327" i="3"/>
  <c r="D328" i="3"/>
  <c r="F328" i="3"/>
  <c r="G328" i="3" s="1"/>
  <c r="H328" i="3"/>
  <c r="J328" i="3"/>
  <c r="L328" i="3"/>
  <c r="D329" i="3"/>
  <c r="F329" i="3"/>
  <c r="G329" i="3" s="1"/>
  <c r="H329" i="3"/>
  <c r="J329" i="3"/>
  <c r="L329" i="3"/>
  <c r="D330" i="3"/>
  <c r="F330" i="3"/>
  <c r="G330" i="3" s="1"/>
  <c r="H330" i="3"/>
  <c r="J330" i="3"/>
  <c r="L330" i="3"/>
  <c r="D331" i="3"/>
  <c r="F331" i="3"/>
  <c r="G331" i="3" s="1"/>
  <c r="H331" i="3"/>
  <c r="J331" i="3"/>
  <c r="L331" i="3"/>
  <c r="D332" i="3"/>
  <c r="F332" i="3"/>
  <c r="G332" i="3" s="1"/>
  <c r="H332" i="3"/>
  <c r="J332" i="3"/>
  <c r="L332" i="3"/>
  <c r="D333" i="3"/>
  <c r="F333" i="3"/>
  <c r="G333" i="3" s="1"/>
  <c r="H333" i="3"/>
  <c r="J333" i="3"/>
  <c r="L333" i="3"/>
  <c r="D334" i="3"/>
  <c r="F334" i="3"/>
  <c r="G334" i="3" s="1"/>
  <c r="H334" i="3"/>
  <c r="J334" i="3"/>
  <c r="L334" i="3"/>
  <c r="D335" i="3"/>
  <c r="F335" i="3"/>
  <c r="G335" i="3" s="1"/>
  <c r="H335" i="3"/>
  <c r="J335" i="3"/>
  <c r="L335" i="3"/>
  <c r="D336" i="3"/>
  <c r="F336" i="3"/>
  <c r="G336" i="3" s="1"/>
  <c r="H336" i="3"/>
  <c r="J336" i="3"/>
  <c r="L336" i="3"/>
  <c r="D337" i="3"/>
  <c r="F337" i="3"/>
  <c r="G337" i="3" s="1"/>
  <c r="H337" i="3"/>
  <c r="J337" i="3"/>
  <c r="L337" i="3"/>
  <c r="D338" i="3"/>
  <c r="F338" i="3"/>
  <c r="G338" i="3" s="1"/>
  <c r="H338" i="3"/>
  <c r="J338" i="3"/>
  <c r="L338" i="3"/>
  <c r="D339" i="3"/>
  <c r="F339" i="3"/>
  <c r="G339" i="3" s="1"/>
  <c r="H339" i="3"/>
  <c r="J339" i="3"/>
  <c r="L339" i="3"/>
  <c r="D340" i="3"/>
  <c r="F340" i="3"/>
  <c r="G340" i="3" s="1"/>
  <c r="H340" i="3"/>
  <c r="J340" i="3"/>
  <c r="L340" i="3"/>
  <c r="D341" i="3"/>
  <c r="F341" i="3"/>
  <c r="G341" i="3" s="1"/>
  <c r="H341" i="3"/>
  <c r="J341" i="3"/>
  <c r="L341" i="3"/>
  <c r="D342" i="3"/>
  <c r="F342" i="3"/>
  <c r="G342" i="3" s="1"/>
  <c r="H342" i="3"/>
  <c r="J342" i="3"/>
  <c r="L342" i="3"/>
  <c r="D343" i="3"/>
  <c r="F343" i="3"/>
  <c r="G343" i="3" s="1"/>
  <c r="H343" i="3"/>
  <c r="J343" i="3"/>
  <c r="L343" i="3"/>
  <c r="D344" i="3"/>
  <c r="F344" i="3"/>
  <c r="G344" i="3" s="1"/>
  <c r="H344" i="3"/>
  <c r="J344" i="3"/>
  <c r="L344" i="3"/>
  <c r="D345" i="3"/>
  <c r="F345" i="3"/>
  <c r="G345" i="3" s="1"/>
  <c r="H345" i="3"/>
  <c r="J345" i="3"/>
  <c r="L345" i="3"/>
  <c r="D346" i="3"/>
  <c r="F346" i="3"/>
  <c r="G346" i="3" s="1"/>
  <c r="H346" i="3"/>
  <c r="J346" i="3"/>
  <c r="L346" i="3"/>
  <c r="D347" i="3"/>
  <c r="F347" i="3"/>
  <c r="G347" i="3" s="1"/>
  <c r="H347" i="3"/>
  <c r="J347" i="3"/>
  <c r="L347" i="3"/>
  <c r="D348" i="3"/>
  <c r="F348" i="3"/>
  <c r="G348" i="3" s="1"/>
  <c r="H348" i="3"/>
  <c r="J348" i="3"/>
  <c r="L348" i="3"/>
  <c r="D349" i="3"/>
  <c r="F349" i="3"/>
  <c r="G349" i="3" s="1"/>
  <c r="H349" i="3"/>
  <c r="J349" i="3"/>
  <c r="L349" i="3"/>
  <c r="D350" i="3"/>
  <c r="F350" i="3"/>
  <c r="G350" i="3" s="1"/>
  <c r="H350" i="3"/>
  <c r="J350" i="3"/>
  <c r="L350" i="3"/>
  <c r="D351" i="3"/>
  <c r="F351" i="3"/>
  <c r="G351" i="3" s="1"/>
  <c r="H351" i="3"/>
  <c r="J351" i="3"/>
  <c r="L351" i="3"/>
  <c r="D352" i="3"/>
  <c r="F352" i="3"/>
  <c r="G352" i="3" s="1"/>
  <c r="H352" i="3"/>
  <c r="J352" i="3"/>
  <c r="L352" i="3"/>
  <c r="D353" i="3"/>
  <c r="F353" i="3"/>
  <c r="G353" i="3" s="1"/>
  <c r="H353" i="3"/>
  <c r="J353" i="3"/>
  <c r="L353" i="3"/>
  <c r="D354" i="3"/>
  <c r="F354" i="3"/>
  <c r="G354" i="3" s="1"/>
  <c r="H354" i="3"/>
  <c r="J354" i="3"/>
  <c r="L354" i="3"/>
  <c r="D355" i="3"/>
  <c r="F355" i="3"/>
  <c r="G355" i="3" s="1"/>
  <c r="H355" i="3"/>
  <c r="J355" i="3"/>
  <c r="L355" i="3"/>
  <c r="D356" i="3"/>
  <c r="F356" i="3"/>
  <c r="G356" i="3" s="1"/>
  <c r="H356" i="3"/>
  <c r="J356" i="3"/>
  <c r="L356" i="3"/>
  <c r="D357" i="3"/>
  <c r="F357" i="3"/>
  <c r="G357" i="3" s="1"/>
  <c r="H357" i="3"/>
  <c r="J357" i="3"/>
  <c r="L357" i="3"/>
  <c r="D358" i="3"/>
  <c r="F358" i="3"/>
  <c r="H358" i="3"/>
  <c r="J358" i="3"/>
  <c r="L358" i="3"/>
  <c r="D359" i="3"/>
  <c r="F359" i="3"/>
  <c r="G359" i="3" s="1"/>
  <c r="H359" i="3"/>
  <c r="J359" i="3"/>
  <c r="L359" i="3"/>
  <c r="D360" i="3"/>
  <c r="F360" i="3"/>
  <c r="G360" i="3" s="1"/>
  <c r="H360" i="3"/>
  <c r="J360" i="3"/>
  <c r="L360" i="3"/>
  <c r="D361" i="3"/>
  <c r="F361" i="3"/>
  <c r="G361" i="3" s="1"/>
  <c r="H361" i="3"/>
  <c r="J361" i="3"/>
  <c r="L361" i="3"/>
  <c r="D362" i="3"/>
  <c r="F362" i="3"/>
  <c r="H362" i="3"/>
  <c r="J362" i="3"/>
  <c r="L362" i="3"/>
  <c r="D363" i="3"/>
  <c r="F363" i="3"/>
  <c r="G363" i="3" s="1"/>
  <c r="H363" i="3"/>
  <c r="J363" i="3"/>
  <c r="L363" i="3"/>
  <c r="D364" i="3"/>
  <c r="F364" i="3"/>
  <c r="G364" i="3" s="1"/>
  <c r="H364" i="3"/>
  <c r="J364" i="3"/>
  <c r="L364" i="3"/>
  <c r="D365" i="3"/>
  <c r="F365" i="3"/>
  <c r="G365" i="3" s="1"/>
  <c r="H365" i="3"/>
  <c r="J365" i="3"/>
  <c r="L365" i="3"/>
  <c r="D366" i="3"/>
  <c r="F366" i="3"/>
  <c r="H366" i="3"/>
  <c r="J366" i="3"/>
  <c r="L366" i="3"/>
  <c r="D367" i="3"/>
  <c r="F367" i="3"/>
  <c r="G367" i="3" s="1"/>
  <c r="H367" i="3"/>
  <c r="J367" i="3"/>
  <c r="L367" i="3"/>
  <c r="D368" i="3"/>
  <c r="F368" i="3"/>
  <c r="G368" i="3" s="1"/>
  <c r="H368" i="3"/>
  <c r="J368" i="3"/>
  <c r="L368" i="3"/>
  <c r="D369" i="3"/>
  <c r="F369" i="3"/>
  <c r="G369" i="3" s="1"/>
  <c r="H369" i="3"/>
  <c r="J369" i="3"/>
  <c r="L369" i="3"/>
  <c r="D370" i="3"/>
  <c r="F370" i="3"/>
  <c r="H370" i="3"/>
  <c r="J370" i="3"/>
  <c r="L370" i="3"/>
  <c r="D371" i="3"/>
  <c r="F371" i="3"/>
  <c r="G371" i="3" s="1"/>
  <c r="H371" i="3"/>
  <c r="J371" i="3"/>
  <c r="L371" i="3"/>
  <c r="D372" i="3"/>
  <c r="F372" i="3"/>
  <c r="G372" i="3" s="1"/>
  <c r="H372" i="3"/>
  <c r="J372" i="3"/>
  <c r="L372" i="3"/>
  <c r="D373" i="3"/>
  <c r="F373" i="3"/>
  <c r="G373" i="3" s="1"/>
  <c r="H373" i="3"/>
  <c r="J373" i="3"/>
  <c r="L373" i="3"/>
  <c r="D374" i="3"/>
  <c r="F374" i="3"/>
  <c r="H374" i="3"/>
  <c r="J374" i="3"/>
  <c r="L374" i="3"/>
  <c r="D375" i="3"/>
  <c r="F375" i="3"/>
  <c r="G375" i="3" s="1"/>
  <c r="H375" i="3"/>
  <c r="J375" i="3"/>
  <c r="L375" i="3"/>
  <c r="D376" i="3"/>
  <c r="F376" i="3"/>
  <c r="G376" i="3" s="1"/>
  <c r="H376" i="3"/>
  <c r="J376" i="3"/>
  <c r="L376" i="3"/>
  <c r="D377" i="3"/>
  <c r="F377" i="3"/>
  <c r="G377" i="3" s="1"/>
  <c r="H377" i="3"/>
  <c r="J377" i="3"/>
  <c r="L377" i="3"/>
  <c r="D378" i="3"/>
  <c r="F378" i="3"/>
  <c r="H378" i="3"/>
  <c r="J378" i="3"/>
  <c r="L378" i="3"/>
  <c r="D379" i="3"/>
  <c r="F379" i="3"/>
  <c r="G379" i="3" s="1"/>
  <c r="H379" i="3"/>
  <c r="J379" i="3"/>
  <c r="L379" i="3"/>
  <c r="D380" i="3"/>
  <c r="F380" i="3"/>
  <c r="G380" i="3" s="1"/>
  <c r="H380" i="3"/>
  <c r="J380" i="3"/>
  <c r="L380" i="3"/>
  <c r="D381" i="3"/>
  <c r="F381" i="3"/>
  <c r="G381" i="3" s="1"/>
  <c r="H381" i="3"/>
  <c r="J381" i="3"/>
  <c r="L381" i="3"/>
  <c r="D382" i="3"/>
  <c r="F382" i="3"/>
  <c r="H382" i="3"/>
  <c r="J382" i="3"/>
  <c r="L382" i="3"/>
  <c r="D383" i="3"/>
  <c r="F383" i="3"/>
  <c r="G383" i="3" s="1"/>
  <c r="H383" i="3"/>
  <c r="J383" i="3"/>
  <c r="L383" i="3"/>
  <c r="D384" i="3"/>
  <c r="F384" i="3"/>
  <c r="G384" i="3" s="1"/>
  <c r="H384" i="3"/>
  <c r="J384" i="3"/>
  <c r="L384" i="3"/>
  <c r="D385" i="3"/>
  <c r="F385" i="3"/>
  <c r="G385" i="3" s="1"/>
  <c r="H385" i="3"/>
  <c r="J385" i="3"/>
  <c r="L385" i="3"/>
  <c r="D386" i="3"/>
  <c r="F386" i="3"/>
  <c r="H386" i="3"/>
  <c r="J386" i="3"/>
  <c r="L386" i="3"/>
  <c r="D387" i="3"/>
  <c r="F387" i="3"/>
  <c r="G387" i="3" s="1"/>
  <c r="H387" i="3"/>
  <c r="J387" i="3"/>
  <c r="L387" i="3"/>
  <c r="D388" i="3"/>
  <c r="F388" i="3"/>
  <c r="G388" i="3" s="1"/>
  <c r="H388" i="3"/>
  <c r="J388" i="3"/>
  <c r="L388" i="3"/>
  <c r="D389" i="3"/>
  <c r="F389" i="3"/>
  <c r="G389" i="3" s="1"/>
  <c r="H389" i="3"/>
  <c r="J389" i="3"/>
  <c r="L389" i="3"/>
  <c r="D390" i="3"/>
  <c r="F390" i="3"/>
  <c r="H390" i="3"/>
  <c r="J390" i="3"/>
  <c r="L390" i="3"/>
  <c r="D391" i="3"/>
  <c r="F391" i="3"/>
  <c r="G391" i="3" s="1"/>
  <c r="H391" i="3"/>
  <c r="J391" i="3"/>
  <c r="L391" i="3"/>
  <c r="D392" i="3"/>
  <c r="F392" i="3"/>
  <c r="G392" i="3" s="1"/>
  <c r="H392" i="3"/>
  <c r="J392" i="3"/>
  <c r="L392" i="3"/>
  <c r="D393" i="3"/>
  <c r="F393" i="3"/>
  <c r="G393" i="3" s="1"/>
  <c r="H393" i="3"/>
  <c r="J393" i="3"/>
  <c r="L393" i="3"/>
  <c r="D394" i="3"/>
  <c r="F394" i="3"/>
  <c r="H394" i="3"/>
  <c r="J394" i="3"/>
  <c r="L394" i="3"/>
  <c r="D395" i="3"/>
  <c r="F395" i="3"/>
  <c r="G395" i="3" s="1"/>
  <c r="H395" i="3"/>
  <c r="J395" i="3"/>
  <c r="L395" i="3"/>
  <c r="D396" i="3"/>
  <c r="F396" i="3"/>
  <c r="G396" i="3" s="1"/>
  <c r="H396" i="3"/>
  <c r="J396" i="3"/>
  <c r="L396" i="3"/>
  <c r="D397" i="3"/>
  <c r="F397" i="3"/>
  <c r="G397" i="3" s="1"/>
  <c r="H397" i="3"/>
  <c r="J397" i="3"/>
  <c r="L397" i="3"/>
  <c r="D398" i="3"/>
  <c r="F398" i="3"/>
  <c r="H398" i="3"/>
  <c r="J398" i="3"/>
  <c r="L398" i="3"/>
  <c r="D399" i="3"/>
  <c r="F399" i="3"/>
  <c r="G399" i="3" s="1"/>
  <c r="H399" i="3"/>
  <c r="J399" i="3"/>
  <c r="L399" i="3"/>
  <c r="D400" i="3"/>
  <c r="F400" i="3"/>
  <c r="G400" i="3" s="1"/>
  <c r="H400" i="3"/>
  <c r="J400" i="3"/>
  <c r="L400" i="3"/>
  <c r="D401" i="3"/>
  <c r="F401" i="3"/>
  <c r="G401" i="3" s="1"/>
  <c r="H401" i="3"/>
  <c r="J401" i="3"/>
  <c r="L401" i="3"/>
  <c r="D402" i="3"/>
  <c r="F402" i="3"/>
  <c r="H402" i="3"/>
  <c r="J402" i="3"/>
  <c r="L402" i="3"/>
  <c r="D403" i="3"/>
  <c r="F403" i="3"/>
  <c r="G403" i="3" s="1"/>
  <c r="H403" i="3"/>
  <c r="J403" i="3"/>
  <c r="L403" i="3"/>
  <c r="D404" i="3"/>
  <c r="F404" i="3"/>
  <c r="G404" i="3" s="1"/>
  <c r="H404" i="3"/>
  <c r="J404" i="3"/>
  <c r="L404" i="3"/>
  <c r="D405" i="3"/>
  <c r="F405" i="3"/>
  <c r="G405" i="3" s="1"/>
  <c r="H405" i="3"/>
  <c r="J405" i="3"/>
  <c r="L405" i="3"/>
  <c r="D406" i="3"/>
  <c r="F406" i="3"/>
  <c r="H406" i="3"/>
  <c r="J406" i="3"/>
  <c r="L406" i="3"/>
  <c r="D407" i="3"/>
  <c r="F407" i="3"/>
  <c r="G407" i="3" s="1"/>
  <c r="H407" i="3"/>
  <c r="J407" i="3"/>
  <c r="L407" i="3"/>
  <c r="D408" i="3"/>
  <c r="F408" i="3"/>
  <c r="G408" i="3" s="1"/>
  <c r="H408" i="3"/>
  <c r="J408" i="3"/>
  <c r="L408" i="3"/>
  <c r="D409" i="3"/>
  <c r="F409" i="3"/>
  <c r="G409" i="3" s="1"/>
  <c r="H409" i="3"/>
  <c r="J409" i="3"/>
  <c r="L409" i="3"/>
  <c r="D410" i="3"/>
  <c r="F410" i="3"/>
  <c r="H410" i="3"/>
  <c r="J410" i="3"/>
  <c r="L410" i="3"/>
  <c r="D411" i="3"/>
  <c r="F411" i="3"/>
  <c r="G411" i="3" s="1"/>
  <c r="H411" i="3"/>
  <c r="J411" i="3"/>
  <c r="L411" i="3"/>
  <c r="D412" i="3"/>
  <c r="F412" i="3"/>
  <c r="G412" i="3" s="1"/>
  <c r="H412" i="3"/>
  <c r="J412" i="3"/>
  <c r="L412" i="3"/>
  <c r="D413" i="3"/>
  <c r="F413" i="3"/>
  <c r="G413" i="3" s="1"/>
  <c r="H413" i="3"/>
  <c r="J413" i="3"/>
  <c r="L413" i="3"/>
  <c r="D414" i="3"/>
  <c r="F414" i="3"/>
  <c r="H414" i="3"/>
  <c r="J414" i="3"/>
  <c r="L414" i="3"/>
  <c r="D415" i="3"/>
  <c r="F415" i="3"/>
  <c r="G415" i="3" s="1"/>
  <c r="H415" i="3"/>
  <c r="J415" i="3"/>
  <c r="L415" i="3"/>
  <c r="D416" i="3"/>
  <c r="F416" i="3"/>
  <c r="G416" i="3" s="1"/>
  <c r="H416" i="3"/>
  <c r="J416" i="3"/>
  <c r="L416" i="3"/>
  <c r="D417" i="3"/>
  <c r="F417" i="3"/>
  <c r="G417" i="3" s="1"/>
  <c r="H417" i="3"/>
  <c r="J417" i="3"/>
  <c r="L417" i="3"/>
  <c r="D418" i="3"/>
  <c r="F418" i="3"/>
  <c r="H418" i="3"/>
  <c r="J418" i="3"/>
  <c r="L418" i="3"/>
  <c r="D419" i="3"/>
  <c r="F419" i="3"/>
  <c r="G419" i="3" s="1"/>
  <c r="H419" i="3"/>
  <c r="J419" i="3"/>
  <c r="L419" i="3"/>
  <c r="D420" i="3"/>
  <c r="F420" i="3"/>
  <c r="G420" i="3" s="1"/>
  <c r="H420" i="3"/>
  <c r="J420" i="3"/>
  <c r="L420" i="3"/>
  <c r="D421" i="3"/>
  <c r="F421" i="3"/>
  <c r="G421" i="3" s="1"/>
  <c r="H421" i="3"/>
  <c r="J421" i="3"/>
  <c r="L421" i="3"/>
  <c r="D422" i="3"/>
  <c r="F422" i="3"/>
  <c r="H422" i="3"/>
  <c r="J422" i="3"/>
  <c r="L422" i="3"/>
  <c r="D423" i="3"/>
  <c r="F423" i="3"/>
  <c r="G423" i="3" s="1"/>
  <c r="H423" i="3"/>
  <c r="J423" i="3"/>
  <c r="L423" i="3"/>
  <c r="D424" i="3"/>
  <c r="F424" i="3"/>
  <c r="G424" i="3" s="1"/>
  <c r="H424" i="3"/>
  <c r="J424" i="3"/>
  <c r="L424" i="3"/>
  <c r="D425" i="3"/>
  <c r="F425" i="3"/>
  <c r="G425" i="3" s="1"/>
  <c r="H425" i="3"/>
  <c r="J425" i="3"/>
  <c r="L425" i="3"/>
  <c r="D426" i="3"/>
  <c r="F426" i="3"/>
  <c r="H426" i="3"/>
  <c r="J426" i="3"/>
  <c r="L426" i="3"/>
  <c r="D427" i="3"/>
  <c r="F427" i="3"/>
  <c r="G427" i="3" s="1"/>
  <c r="H427" i="3"/>
  <c r="J427" i="3"/>
  <c r="L427" i="3"/>
  <c r="D428" i="3"/>
  <c r="F428" i="3"/>
  <c r="G428" i="3" s="1"/>
  <c r="H428" i="3"/>
  <c r="J428" i="3"/>
  <c r="L428" i="3"/>
  <c r="D429" i="3"/>
  <c r="F429" i="3"/>
  <c r="G429" i="3" s="1"/>
  <c r="H429" i="3"/>
  <c r="J429" i="3"/>
  <c r="L429" i="3"/>
  <c r="D430" i="3"/>
  <c r="F430" i="3"/>
  <c r="H430" i="3"/>
  <c r="J430" i="3"/>
  <c r="L430" i="3"/>
  <c r="D431" i="3"/>
  <c r="F431" i="3"/>
  <c r="G431" i="3" s="1"/>
  <c r="H431" i="3"/>
  <c r="J431" i="3"/>
  <c r="L431" i="3"/>
  <c r="D432" i="3"/>
  <c r="F432" i="3"/>
  <c r="G432" i="3" s="1"/>
  <c r="H432" i="3"/>
  <c r="J432" i="3"/>
  <c r="L432" i="3"/>
  <c r="D433" i="3"/>
  <c r="F433" i="3"/>
  <c r="G433" i="3" s="1"/>
  <c r="H433" i="3"/>
  <c r="J433" i="3"/>
  <c r="L433" i="3"/>
  <c r="D434" i="3"/>
  <c r="F434" i="3"/>
  <c r="H434" i="3"/>
  <c r="J434" i="3"/>
  <c r="L434" i="3"/>
  <c r="D435" i="3"/>
  <c r="F435" i="3"/>
  <c r="G435" i="3" s="1"/>
  <c r="H435" i="3"/>
  <c r="J435" i="3"/>
  <c r="L435" i="3"/>
  <c r="D436" i="3"/>
  <c r="F436" i="3"/>
  <c r="G436" i="3" s="1"/>
  <c r="H436" i="3"/>
  <c r="J436" i="3"/>
  <c r="L436" i="3"/>
  <c r="D437" i="3"/>
  <c r="F437" i="3"/>
  <c r="G437" i="3" s="1"/>
  <c r="H437" i="3"/>
  <c r="J437" i="3"/>
  <c r="L437" i="3"/>
  <c r="D438" i="3"/>
  <c r="F438" i="3"/>
  <c r="H438" i="3"/>
  <c r="J438" i="3"/>
  <c r="L438" i="3"/>
  <c r="D439" i="3"/>
  <c r="F439" i="3"/>
  <c r="G439" i="3" s="1"/>
  <c r="H439" i="3"/>
  <c r="J439" i="3"/>
  <c r="L439" i="3"/>
  <c r="D440" i="3"/>
  <c r="F440" i="3"/>
  <c r="G440" i="3" s="1"/>
  <c r="H440" i="3"/>
  <c r="J440" i="3"/>
  <c r="L440" i="3"/>
  <c r="D441" i="3"/>
  <c r="F441" i="3"/>
  <c r="G441" i="3" s="1"/>
  <c r="H441" i="3"/>
  <c r="J441" i="3"/>
  <c r="L441" i="3"/>
  <c r="D442" i="3"/>
  <c r="F442" i="3"/>
  <c r="H442" i="3"/>
  <c r="J442" i="3"/>
  <c r="L442" i="3"/>
  <c r="D443" i="3"/>
  <c r="F443" i="3"/>
  <c r="G443" i="3" s="1"/>
  <c r="H443" i="3"/>
  <c r="J443" i="3"/>
  <c r="L443" i="3"/>
  <c r="D444" i="3"/>
  <c r="F444" i="3"/>
  <c r="G444" i="3" s="1"/>
  <c r="H444" i="3"/>
  <c r="J444" i="3"/>
  <c r="L444" i="3"/>
  <c r="D445" i="3"/>
  <c r="F445" i="3"/>
  <c r="G445" i="3" s="1"/>
  <c r="H445" i="3"/>
  <c r="J445" i="3"/>
  <c r="L445" i="3"/>
  <c r="D446" i="3"/>
  <c r="F446" i="3"/>
  <c r="H446" i="3"/>
  <c r="J446" i="3"/>
  <c r="L446" i="3"/>
  <c r="D447" i="3"/>
  <c r="F447" i="3"/>
  <c r="G447" i="3" s="1"/>
  <c r="H447" i="3"/>
  <c r="J447" i="3"/>
  <c r="L447" i="3"/>
  <c r="D448" i="3"/>
  <c r="F448" i="3"/>
  <c r="G448" i="3" s="1"/>
  <c r="H448" i="3"/>
  <c r="J448" i="3"/>
  <c r="L448" i="3"/>
  <c r="D449" i="3"/>
  <c r="F449" i="3"/>
  <c r="G449" i="3" s="1"/>
  <c r="H449" i="3"/>
  <c r="J449" i="3"/>
  <c r="L449" i="3"/>
  <c r="D450" i="3"/>
  <c r="F450" i="3"/>
  <c r="H450" i="3"/>
  <c r="J450" i="3"/>
  <c r="L450" i="3"/>
  <c r="D451" i="3"/>
  <c r="F451" i="3"/>
  <c r="G451" i="3" s="1"/>
  <c r="H451" i="3"/>
  <c r="J451" i="3"/>
  <c r="L451" i="3"/>
  <c r="D452" i="3"/>
  <c r="F452" i="3"/>
  <c r="G452" i="3" s="1"/>
  <c r="H452" i="3"/>
  <c r="J452" i="3"/>
  <c r="L452" i="3"/>
  <c r="D453" i="3"/>
  <c r="F453" i="3"/>
  <c r="G453" i="3" s="1"/>
  <c r="H453" i="3"/>
  <c r="J453" i="3"/>
  <c r="L453" i="3"/>
  <c r="D454" i="3"/>
  <c r="F454" i="3"/>
  <c r="H454" i="3"/>
  <c r="J454" i="3"/>
  <c r="L454" i="3"/>
  <c r="D455" i="3"/>
  <c r="F455" i="3"/>
  <c r="G455" i="3" s="1"/>
  <c r="H455" i="3"/>
  <c r="J455" i="3"/>
  <c r="L455" i="3"/>
  <c r="D456" i="3"/>
  <c r="F456" i="3"/>
  <c r="G456" i="3" s="1"/>
  <c r="H456" i="3"/>
  <c r="J456" i="3"/>
  <c r="L456" i="3"/>
  <c r="D457" i="3"/>
  <c r="F457" i="3"/>
  <c r="G457" i="3" s="1"/>
  <c r="H457" i="3"/>
  <c r="J457" i="3"/>
  <c r="L457" i="3"/>
  <c r="D458" i="3"/>
  <c r="F458" i="3"/>
  <c r="H458" i="3"/>
  <c r="J458" i="3"/>
  <c r="L458" i="3"/>
  <c r="D459" i="3"/>
  <c r="F459" i="3"/>
  <c r="G459" i="3" s="1"/>
  <c r="H459" i="3"/>
  <c r="J459" i="3"/>
  <c r="L459" i="3"/>
  <c r="D460" i="3"/>
  <c r="F460" i="3"/>
  <c r="G460" i="3" s="1"/>
  <c r="H460" i="3"/>
  <c r="J460" i="3"/>
  <c r="L460" i="3"/>
  <c r="D461" i="3"/>
  <c r="F461" i="3"/>
  <c r="G461" i="3" s="1"/>
  <c r="H461" i="3"/>
  <c r="J461" i="3"/>
  <c r="L461" i="3"/>
  <c r="D462" i="3"/>
  <c r="F462" i="3"/>
  <c r="H462" i="3"/>
  <c r="J462" i="3"/>
  <c r="L462" i="3"/>
  <c r="D463" i="3"/>
  <c r="F463" i="3"/>
  <c r="G463" i="3" s="1"/>
  <c r="H463" i="3"/>
  <c r="J463" i="3"/>
  <c r="L463" i="3"/>
  <c r="D464" i="3"/>
  <c r="F464" i="3"/>
  <c r="G464" i="3" s="1"/>
  <c r="H464" i="3"/>
  <c r="J464" i="3"/>
  <c r="L464" i="3"/>
  <c r="D465" i="3"/>
  <c r="F465" i="3"/>
  <c r="G465" i="3" s="1"/>
  <c r="H465" i="3"/>
  <c r="J465" i="3"/>
  <c r="L465" i="3"/>
  <c r="D466" i="3"/>
  <c r="F466" i="3"/>
  <c r="H466" i="3"/>
  <c r="J466" i="3"/>
  <c r="L466" i="3"/>
  <c r="D467" i="3"/>
  <c r="F467" i="3"/>
  <c r="G467" i="3" s="1"/>
  <c r="H467" i="3"/>
  <c r="J467" i="3"/>
  <c r="L467" i="3"/>
  <c r="D468" i="3"/>
  <c r="F468" i="3"/>
  <c r="G468" i="3" s="1"/>
  <c r="H468" i="3"/>
  <c r="J468" i="3"/>
  <c r="L468" i="3"/>
  <c r="D469" i="3"/>
  <c r="F469" i="3"/>
  <c r="G469" i="3" s="1"/>
  <c r="H469" i="3"/>
  <c r="J469" i="3"/>
  <c r="L469" i="3"/>
  <c r="D470" i="3"/>
  <c r="F470" i="3"/>
  <c r="H470" i="3"/>
  <c r="J470" i="3"/>
  <c r="L470" i="3"/>
  <c r="D471" i="3"/>
  <c r="F471" i="3"/>
  <c r="G471" i="3" s="1"/>
  <c r="H471" i="3"/>
  <c r="J471" i="3"/>
  <c r="L471" i="3"/>
  <c r="D472" i="3"/>
  <c r="F472" i="3"/>
  <c r="G472" i="3" s="1"/>
  <c r="H472" i="3"/>
  <c r="J472" i="3"/>
  <c r="L472" i="3"/>
  <c r="D473" i="3"/>
  <c r="F473" i="3"/>
  <c r="G473" i="3" s="1"/>
  <c r="H473" i="3"/>
  <c r="J473" i="3"/>
  <c r="L473" i="3"/>
  <c r="D474" i="3"/>
  <c r="F474" i="3"/>
  <c r="H474" i="3"/>
  <c r="J474" i="3"/>
  <c r="L474" i="3"/>
  <c r="D475" i="3"/>
  <c r="F475" i="3"/>
  <c r="G475" i="3" s="1"/>
  <c r="H475" i="3"/>
  <c r="J475" i="3"/>
  <c r="L475" i="3"/>
  <c r="D476" i="3"/>
  <c r="F476" i="3"/>
  <c r="G476" i="3" s="1"/>
  <c r="H476" i="3"/>
  <c r="J476" i="3"/>
  <c r="L476" i="3"/>
  <c r="D477" i="3"/>
  <c r="F477" i="3"/>
  <c r="G477" i="3" s="1"/>
  <c r="H477" i="3"/>
  <c r="J477" i="3"/>
  <c r="L477" i="3"/>
  <c r="D478" i="3"/>
  <c r="F478" i="3"/>
  <c r="H478" i="3"/>
  <c r="J478" i="3"/>
  <c r="L478" i="3"/>
  <c r="D479" i="3"/>
  <c r="F479" i="3"/>
  <c r="G479" i="3" s="1"/>
  <c r="H479" i="3"/>
  <c r="J479" i="3"/>
  <c r="L479" i="3"/>
  <c r="D480" i="3"/>
  <c r="F480" i="3"/>
  <c r="G480" i="3" s="1"/>
  <c r="H480" i="3"/>
  <c r="J480" i="3"/>
  <c r="L480" i="3"/>
  <c r="D481" i="3"/>
  <c r="F481" i="3"/>
  <c r="G481" i="3" s="1"/>
  <c r="H481" i="3"/>
  <c r="J481" i="3"/>
  <c r="L481" i="3"/>
  <c r="D482" i="3"/>
  <c r="F482" i="3"/>
  <c r="H482" i="3"/>
  <c r="J482" i="3"/>
  <c r="L482" i="3"/>
  <c r="D483" i="3"/>
  <c r="F483" i="3"/>
  <c r="G483" i="3" s="1"/>
  <c r="H483" i="3"/>
  <c r="J483" i="3"/>
  <c r="L483" i="3"/>
  <c r="D484" i="3"/>
  <c r="F484" i="3"/>
  <c r="G484" i="3" s="1"/>
  <c r="H484" i="3"/>
  <c r="J484" i="3"/>
  <c r="L484" i="3"/>
  <c r="D485" i="3"/>
  <c r="F485" i="3"/>
  <c r="G485" i="3" s="1"/>
  <c r="H485" i="3"/>
  <c r="J485" i="3"/>
  <c r="L485" i="3"/>
  <c r="D486" i="3"/>
  <c r="F486" i="3"/>
  <c r="H486" i="3"/>
  <c r="J486" i="3"/>
  <c r="L486" i="3"/>
  <c r="D487" i="3"/>
  <c r="F487" i="3"/>
  <c r="G487" i="3" s="1"/>
  <c r="H487" i="3"/>
  <c r="J487" i="3"/>
  <c r="L487" i="3"/>
  <c r="D488" i="3"/>
  <c r="F488" i="3"/>
  <c r="G488" i="3" s="1"/>
  <c r="H488" i="3"/>
  <c r="J488" i="3"/>
  <c r="L488" i="3"/>
  <c r="D489" i="3"/>
  <c r="F489" i="3"/>
  <c r="G489" i="3" s="1"/>
  <c r="H489" i="3"/>
  <c r="J489" i="3"/>
  <c r="L489" i="3"/>
  <c r="D490" i="3"/>
  <c r="F490" i="3"/>
  <c r="H490" i="3"/>
  <c r="J490" i="3"/>
  <c r="L490" i="3"/>
  <c r="D491" i="3"/>
  <c r="F491" i="3"/>
  <c r="G491" i="3" s="1"/>
  <c r="H491" i="3"/>
  <c r="J491" i="3"/>
  <c r="L491" i="3"/>
  <c r="D492" i="3"/>
  <c r="F492" i="3"/>
  <c r="G492" i="3" s="1"/>
  <c r="H492" i="3"/>
  <c r="J492" i="3"/>
  <c r="L492" i="3"/>
  <c r="D493" i="3"/>
  <c r="F493" i="3"/>
  <c r="G493" i="3" s="1"/>
  <c r="H493" i="3"/>
  <c r="J493" i="3"/>
  <c r="L493" i="3"/>
  <c r="D494" i="3"/>
  <c r="F494" i="3"/>
  <c r="H494" i="3"/>
  <c r="J494" i="3"/>
  <c r="L494" i="3"/>
  <c r="D495" i="3"/>
  <c r="F495" i="3"/>
  <c r="G495" i="3" s="1"/>
  <c r="H495" i="3"/>
  <c r="J495" i="3"/>
  <c r="L495" i="3"/>
  <c r="D496" i="3"/>
  <c r="F496" i="3"/>
  <c r="G496" i="3" s="1"/>
  <c r="H496" i="3"/>
  <c r="J496" i="3"/>
  <c r="L496" i="3"/>
  <c r="D497" i="3"/>
  <c r="F497" i="3"/>
  <c r="G497" i="3" s="1"/>
  <c r="H497" i="3"/>
  <c r="J497" i="3"/>
  <c r="L497" i="3"/>
  <c r="D498" i="3"/>
  <c r="F498" i="3"/>
  <c r="H498" i="3"/>
  <c r="J498" i="3"/>
  <c r="L498" i="3"/>
  <c r="D499" i="3"/>
  <c r="F499" i="3"/>
  <c r="G499" i="3" s="1"/>
  <c r="H499" i="3"/>
  <c r="J499" i="3"/>
  <c r="L499" i="3"/>
  <c r="D500" i="3"/>
  <c r="F500" i="3"/>
  <c r="G500" i="3" s="1"/>
  <c r="H500" i="3"/>
  <c r="J500" i="3"/>
  <c r="L500" i="3"/>
  <c r="D501" i="3"/>
  <c r="F501" i="3"/>
  <c r="G501" i="3" s="1"/>
  <c r="H501" i="3"/>
  <c r="J501" i="3"/>
  <c r="L501" i="3"/>
  <c r="D502" i="3"/>
  <c r="F502" i="3"/>
  <c r="H502" i="3"/>
  <c r="J502" i="3"/>
  <c r="L502" i="3"/>
  <c r="D503" i="3"/>
  <c r="F503" i="3"/>
  <c r="G503" i="3" s="1"/>
  <c r="H503" i="3"/>
  <c r="J503" i="3"/>
  <c r="L503" i="3"/>
  <c r="D504" i="3"/>
  <c r="F504" i="3"/>
  <c r="G504" i="3" s="1"/>
  <c r="H504" i="3"/>
  <c r="J504" i="3"/>
  <c r="L504" i="3"/>
  <c r="D505" i="3"/>
  <c r="F505" i="3"/>
  <c r="G505" i="3" s="1"/>
  <c r="H505" i="3"/>
  <c r="J505" i="3"/>
  <c r="L505" i="3"/>
  <c r="D506" i="3"/>
  <c r="F506" i="3"/>
  <c r="H506" i="3"/>
  <c r="J506" i="3"/>
  <c r="L506" i="3"/>
  <c r="D507" i="3"/>
  <c r="F507" i="3"/>
  <c r="G507" i="3" s="1"/>
  <c r="H507" i="3"/>
  <c r="J507" i="3"/>
  <c r="L507" i="3"/>
  <c r="D508" i="3"/>
  <c r="F508" i="3"/>
  <c r="G508" i="3" s="1"/>
  <c r="H508" i="3"/>
  <c r="J508" i="3"/>
  <c r="L508" i="3"/>
  <c r="D509" i="3"/>
  <c r="F509" i="3"/>
  <c r="G509" i="3" s="1"/>
  <c r="H509" i="3"/>
  <c r="J509" i="3"/>
  <c r="L509" i="3"/>
  <c r="D510" i="3"/>
  <c r="F510" i="3"/>
  <c r="H510" i="3"/>
  <c r="J510" i="3"/>
  <c r="L510" i="3"/>
  <c r="D511" i="3"/>
  <c r="F511" i="3"/>
  <c r="G511" i="3" s="1"/>
  <c r="H511" i="3"/>
  <c r="J511" i="3"/>
  <c r="L511" i="3"/>
  <c r="D512" i="3"/>
  <c r="F512" i="3"/>
  <c r="G512" i="3" s="1"/>
  <c r="H512" i="3"/>
  <c r="J512" i="3"/>
  <c r="L512" i="3"/>
  <c r="D513" i="3"/>
  <c r="F513" i="3"/>
  <c r="G513" i="3" s="1"/>
  <c r="H513" i="3"/>
  <c r="J513" i="3"/>
  <c r="L513" i="3"/>
  <c r="D514" i="3"/>
  <c r="F514" i="3"/>
  <c r="H514" i="3"/>
  <c r="J514" i="3"/>
  <c r="L514" i="3"/>
  <c r="D515" i="3"/>
  <c r="F515" i="3"/>
  <c r="G515" i="3" s="1"/>
  <c r="H515" i="3"/>
  <c r="J515" i="3"/>
  <c r="L515" i="3"/>
  <c r="D516" i="3"/>
  <c r="F516" i="3"/>
  <c r="G516" i="3" s="1"/>
  <c r="H516" i="3"/>
  <c r="J516" i="3"/>
  <c r="L516" i="3"/>
  <c r="D517" i="3"/>
  <c r="F517" i="3"/>
  <c r="G517" i="3" s="1"/>
  <c r="H517" i="3"/>
  <c r="J517" i="3"/>
  <c r="L517" i="3"/>
  <c r="D518" i="3"/>
  <c r="F518" i="3"/>
  <c r="H518" i="3"/>
  <c r="J518" i="3"/>
  <c r="L518" i="3"/>
  <c r="D519" i="3"/>
  <c r="F519" i="3"/>
  <c r="G519" i="3" s="1"/>
  <c r="H519" i="3"/>
  <c r="J519" i="3"/>
  <c r="L519" i="3"/>
  <c r="D520" i="3"/>
  <c r="F520" i="3"/>
  <c r="G520" i="3" s="1"/>
  <c r="H520" i="3"/>
  <c r="J520" i="3"/>
  <c r="L520" i="3"/>
  <c r="D521" i="3"/>
  <c r="F521" i="3"/>
  <c r="G521" i="3" s="1"/>
  <c r="H521" i="3"/>
  <c r="J521" i="3"/>
  <c r="L521" i="3"/>
  <c r="D522" i="3"/>
  <c r="F522" i="3"/>
  <c r="H522" i="3"/>
  <c r="J522" i="3"/>
  <c r="L522" i="3"/>
  <c r="D523" i="3"/>
  <c r="F523" i="3"/>
  <c r="G523" i="3" s="1"/>
  <c r="H523" i="3"/>
  <c r="J523" i="3"/>
  <c r="L523" i="3"/>
  <c r="D524" i="3"/>
  <c r="F524" i="3"/>
  <c r="G524" i="3" s="1"/>
  <c r="H524" i="3"/>
  <c r="J524" i="3"/>
  <c r="L524" i="3"/>
  <c r="D525" i="3"/>
  <c r="F525" i="3"/>
  <c r="G525" i="3" s="1"/>
  <c r="H525" i="3"/>
  <c r="J525" i="3"/>
  <c r="L525" i="3"/>
  <c r="D526" i="3"/>
  <c r="F526" i="3"/>
  <c r="H526" i="3"/>
  <c r="J526" i="3"/>
  <c r="L526" i="3"/>
  <c r="D527" i="3"/>
  <c r="F527" i="3"/>
  <c r="G527" i="3" s="1"/>
  <c r="H527" i="3"/>
  <c r="J527" i="3"/>
  <c r="L527" i="3"/>
  <c r="D528" i="3"/>
  <c r="F528" i="3"/>
  <c r="G528" i="3" s="1"/>
  <c r="H528" i="3"/>
  <c r="J528" i="3"/>
  <c r="L528" i="3"/>
  <c r="D529" i="3"/>
  <c r="F529" i="3"/>
  <c r="G529" i="3" s="1"/>
  <c r="H529" i="3"/>
  <c r="J529" i="3"/>
  <c r="L529" i="3"/>
  <c r="D530" i="3"/>
  <c r="F530" i="3"/>
  <c r="H530" i="3"/>
  <c r="J530" i="3"/>
  <c r="L530" i="3"/>
  <c r="D531" i="3"/>
  <c r="F531" i="3"/>
  <c r="G531" i="3" s="1"/>
  <c r="H531" i="3"/>
  <c r="J531" i="3"/>
  <c r="L531" i="3"/>
  <c r="D532" i="3"/>
  <c r="F532" i="3"/>
  <c r="G532" i="3" s="1"/>
  <c r="H532" i="3"/>
  <c r="J532" i="3"/>
  <c r="L532" i="3"/>
  <c r="D533" i="3"/>
  <c r="F533" i="3"/>
  <c r="G533" i="3" s="1"/>
  <c r="H533" i="3"/>
  <c r="J533" i="3"/>
  <c r="L533" i="3"/>
  <c r="D534" i="3"/>
  <c r="F534" i="3"/>
  <c r="H534" i="3"/>
  <c r="J534" i="3"/>
  <c r="L534" i="3"/>
  <c r="D535" i="3"/>
  <c r="F535" i="3"/>
  <c r="G535" i="3" s="1"/>
  <c r="H535" i="3"/>
  <c r="J535" i="3"/>
  <c r="L535" i="3"/>
  <c r="D536" i="3"/>
  <c r="F536" i="3"/>
  <c r="G536" i="3" s="1"/>
  <c r="H536" i="3"/>
  <c r="J536" i="3"/>
  <c r="L536" i="3"/>
  <c r="D537" i="3"/>
  <c r="F537" i="3"/>
  <c r="G537" i="3" s="1"/>
  <c r="H537" i="3"/>
  <c r="J537" i="3"/>
  <c r="L537" i="3"/>
  <c r="D538" i="3"/>
  <c r="F538" i="3"/>
  <c r="H538" i="3"/>
  <c r="J538" i="3"/>
  <c r="L538" i="3"/>
  <c r="D539" i="3"/>
  <c r="F539" i="3"/>
  <c r="G539" i="3" s="1"/>
  <c r="H539" i="3"/>
  <c r="J539" i="3"/>
  <c r="L539" i="3"/>
  <c r="D540" i="3"/>
  <c r="F540" i="3"/>
  <c r="G540" i="3" s="1"/>
  <c r="H540" i="3"/>
  <c r="J540" i="3"/>
  <c r="L540" i="3"/>
  <c r="D541" i="3"/>
  <c r="F541" i="3"/>
  <c r="G541" i="3" s="1"/>
  <c r="H541" i="3"/>
  <c r="J541" i="3"/>
  <c r="L541" i="3"/>
  <c r="D542" i="3"/>
  <c r="F542" i="3"/>
  <c r="H542" i="3"/>
  <c r="J542" i="3"/>
  <c r="L542" i="3"/>
  <c r="D543" i="3"/>
  <c r="F543" i="3"/>
  <c r="G543" i="3" s="1"/>
  <c r="H543" i="3"/>
  <c r="J543" i="3"/>
  <c r="L543" i="3"/>
  <c r="D544" i="3"/>
  <c r="F544" i="3"/>
  <c r="G544" i="3" s="1"/>
  <c r="H544" i="3"/>
  <c r="J544" i="3"/>
  <c r="L544" i="3"/>
  <c r="D545" i="3"/>
  <c r="F545" i="3"/>
  <c r="G545" i="3" s="1"/>
  <c r="H545" i="3"/>
  <c r="J545" i="3"/>
  <c r="L545" i="3"/>
  <c r="D546" i="3"/>
  <c r="F546" i="3"/>
  <c r="H546" i="3"/>
  <c r="J546" i="3"/>
  <c r="L546" i="3"/>
  <c r="D547" i="3"/>
  <c r="F547" i="3"/>
  <c r="G547" i="3" s="1"/>
  <c r="H547" i="3"/>
  <c r="J547" i="3"/>
  <c r="L547" i="3"/>
  <c r="D548" i="3"/>
  <c r="F548" i="3"/>
  <c r="G548" i="3" s="1"/>
  <c r="H548" i="3"/>
  <c r="J548" i="3"/>
  <c r="L548" i="3"/>
  <c r="D549" i="3"/>
  <c r="F549" i="3"/>
  <c r="G549" i="3" s="1"/>
  <c r="H549" i="3"/>
  <c r="J549" i="3"/>
  <c r="L549" i="3"/>
  <c r="D550" i="3"/>
  <c r="F550" i="3"/>
  <c r="H550" i="3"/>
  <c r="J550" i="3"/>
  <c r="L550" i="3"/>
  <c r="D551" i="3"/>
  <c r="F551" i="3"/>
  <c r="G551" i="3" s="1"/>
  <c r="H551" i="3"/>
  <c r="J551" i="3"/>
  <c r="L551" i="3"/>
  <c r="D552" i="3"/>
  <c r="F552" i="3"/>
  <c r="G552" i="3" s="1"/>
  <c r="H552" i="3"/>
  <c r="J552" i="3"/>
  <c r="L552" i="3"/>
  <c r="D553" i="3"/>
  <c r="F553" i="3"/>
  <c r="G553" i="3" s="1"/>
  <c r="H553" i="3"/>
  <c r="J553" i="3"/>
  <c r="L553" i="3"/>
  <c r="D554" i="3"/>
  <c r="F554" i="3"/>
  <c r="H554" i="3"/>
  <c r="J554" i="3"/>
  <c r="L554" i="3"/>
  <c r="D555" i="3"/>
  <c r="F555" i="3"/>
  <c r="G555" i="3" s="1"/>
  <c r="H555" i="3"/>
  <c r="J555" i="3"/>
  <c r="L555" i="3"/>
  <c r="D556" i="3"/>
  <c r="F556" i="3"/>
  <c r="G556" i="3" s="1"/>
  <c r="H556" i="3"/>
  <c r="J556" i="3"/>
  <c r="L556" i="3"/>
  <c r="D557" i="3"/>
  <c r="F557" i="3"/>
  <c r="G557" i="3" s="1"/>
  <c r="H557" i="3"/>
  <c r="J557" i="3"/>
  <c r="L557" i="3"/>
  <c r="D558" i="3"/>
  <c r="F558" i="3"/>
  <c r="H558" i="3"/>
  <c r="J558" i="3"/>
  <c r="L558" i="3"/>
  <c r="D559" i="3"/>
  <c r="F559" i="3"/>
  <c r="G559" i="3" s="1"/>
  <c r="H559" i="3"/>
  <c r="J559" i="3"/>
  <c r="L559" i="3"/>
  <c r="D560" i="3"/>
  <c r="F560" i="3"/>
  <c r="G560" i="3" s="1"/>
  <c r="H560" i="3"/>
  <c r="J560" i="3"/>
  <c r="L560" i="3"/>
  <c r="D561" i="3"/>
  <c r="F561" i="3"/>
  <c r="G561" i="3" s="1"/>
  <c r="H561" i="3"/>
  <c r="J561" i="3"/>
  <c r="L561" i="3"/>
  <c r="D562" i="3"/>
  <c r="F562" i="3"/>
  <c r="H562" i="3"/>
  <c r="J562" i="3"/>
  <c r="L562" i="3"/>
  <c r="D563" i="3"/>
  <c r="F563" i="3"/>
  <c r="G563" i="3" s="1"/>
  <c r="H563" i="3"/>
  <c r="J563" i="3"/>
  <c r="L563" i="3"/>
  <c r="D564" i="3"/>
  <c r="F564" i="3"/>
  <c r="G564" i="3" s="1"/>
  <c r="H564" i="3"/>
  <c r="J564" i="3"/>
  <c r="L564" i="3"/>
  <c r="D565" i="3"/>
  <c r="F565" i="3"/>
  <c r="G565" i="3" s="1"/>
  <c r="H565" i="3"/>
  <c r="J565" i="3"/>
  <c r="L565" i="3"/>
  <c r="D566" i="3"/>
  <c r="F566" i="3"/>
  <c r="H566" i="3"/>
  <c r="J566" i="3"/>
  <c r="L566" i="3"/>
  <c r="D567" i="3"/>
  <c r="F567" i="3"/>
  <c r="G567" i="3" s="1"/>
  <c r="H567" i="3"/>
  <c r="J567" i="3"/>
  <c r="L567" i="3"/>
  <c r="D568" i="3"/>
  <c r="F568" i="3"/>
  <c r="G568" i="3" s="1"/>
  <c r="H568" i="3"/>
  <c r="J568" i="3"/>
  <c r="L568" i="3"/>
  <c r="D569" i="3"/>
  <c r="F569" i="3"/>
  <c r="G569" i="3" s="1"/>
  <c r="H569" i="3"/>
  <c r="J569" i="3"/>
  <c r="L569" i="3"/>
  <c r="D570" i="3"/>
  <c r="F570" i="3"/>
  <c r="H570" i="3"/>
  <c r="J570" i="3"/>
  <c r="L570" i="3"/>
  <c r="D571" i="3"/>
  <c r="F571" i="3"/>
  <c r="G571" i="3" s="1"/>
  <c r="H571" i="3"/>
  <c r="J571" i="3"/>
  <c r="L571" i="3"/>
  <c r="D572" i="3"/>
  <c r="F572" i="3"/>
  <c r="G572" i="3" s="1"/>
  <c r="H572" i="3"/>
  <c r="J572" i="3"/>
  <c r="L572" i="3"/>
  <c r="D573" i="3"/>
  <c r="F573" i="3"/>
  <c r="G573" i="3" s="1"/>
  <c r="H573" i="3"/>
  <c r="J573" i="3"/>
  <c r="L573" i="3"/>
  <c r="D574" i="3"/>
  <c r="F574" i="3"/>
  <c r="H574" i="3"/>
  <c r="J574" i="3"/>
  <c r="L574" i="3"/>
  <c r="D575" i="3"/>
  <c r="F575" i="3"/>
  <c r="G575" i="3" s="1"/>
  <c r="H575" i="3"/>
  <c r="J575" i="3"/>
  <c r="L575" i="3"/>
  <c r="D576" i="3"/>
  <c r="F576" i="3"/>
  <c r="G576" i="3" s="1"/>
  <c r="H576" i="3"/>
  <c r="J576" i="3"/>
  <c r="L576" i="3"/>
  <c r="D577" i="3"/>
  <c r="F577" i="3"/>
  <c r="G577" i="3" s="1"/>
  <c r="H577" i="3"/>
  <c r="J577" i="3"/>
  <c r="L577" i="3"/>
  <c r="D578" i="3"/>
  <c r="F578" i="3"/>
  <c r="H578" i="3"/>
  <c r="J578" i="3"/>
  <c r="L578" i="3"/>
  <c r="D579" i="3"/>
  <c r="F579" i="3"/>
  <c r="G579" i="3" s="1"/>
  <c r="H579" i="3"/>
  <c r="J579" i="3"/>
  <c r="L579" i="3"/>
  <c r="D580" i="3"/>
  <c r="F580" i="3"/>
  <c r="G580" i="3" s="1"/>
  <c r="H580" i="3"/>
  <c r="J580" i="3"/>
  <c r="L580" i="3"/>
  <c r="D581" i="3"/>
  <c r="F581" i="3"/>
  <c r="G581" i="3" s="1"/>
  <c r="H581" i="3"/>
  <c r="J581" i="3"/>
  <c r="L581" i="3"/>
  <c r="D582" i="3"/>
  <c r="F582" i="3"/>
  <c r="H582" i="3"/>
  <c r="J582" i="3"/>
  <c r="L582" i="3"/>
  <c r="D583" i="3"/>
  <c r="F583" i="3"/>
  <c r="G583" i="3" s="1"/>
  <c r="H583" i="3"/>
  <c r="J583" i="3"/>
  <c r="L583" i="3"/>
  <c r="D584" i="3"/>
  <c r="F584" i="3"/>
  <c r="G584" i="3" s="1"/>
  <c r="H584" i="3"/>
  <c r="J584" i="3"/>
  <c r="K584" i="3" s="1"/>
  <c r="L584" i="3"/>
  <c r="D585" i="3"/>
  <c r="F585" i="3"/>
  <c r="G585" i="3" s="1"/>
  <c r="H585" i="3"/>
  <c r="J585" i="3"/>
  <c r="L585" i="3"/>
  <c r="D586" i="3"/>
  <c r="F586" i="3"/>
  <c r="H586" i="3"/>
  <c r="J586" i="3"/>
  <c r="L586" i="3"/>
  <c r="D587" i="3"/>
  <c r="F587" i="3"/>
  <c r="G587" i="3" s="1"/>
  <c r="H587" i="3"/>
  <c r="J587" i="3"/>
  <c r="L587" i="3"/>
  <c r="D588" i="3"/>
  <c r="F588" i="3"/>
  <c r="G588" i="3" s="1"/>
  <c r="H588" i="3"/>
  <c r="J588" i="3"/>
  <c r="L588" i="3"/>
  <c r="D589" i="3"/>
  <c r="F589" i="3"/>
  <c r="G589" i="3" s="1"/>
  <c r="H589" i="3"/>
  <c r="J589" i="3"/>
  <c r="L589" i="3"/>
  <c r="D590" i="3"/>
  <c r="F590" i="3"/>
  <c r="H590" i="3"/>
  <c r="J590" i="3"/>
  <c r="L590" i="3"/>
  <c r="D591" i="3"/>
  <c r="F591" i="3"/>
  <c r="G591" i="3" s="1"/>
  <c r="H591" i="3"/>
  <c r="J591" i="3"/>
  <c r="L591" i="3"/>
  <c r="D592" i="3"/>
  <c r="F592" i="3"/>
  <c r="G592" i="3" s="1"/>
  <c r="H592" i="3"/>
  <c r="J592" i="3"/>
  <c r="L592" i="3"/>
  <c r="D593" i="3"/>
  <c r="F593" i="3"/>
  <c r="G593" i="3" s="1"/>
  <c r="H593" i="3"/>
  <c r="J593" i="3"/>
  <c r="L593" i="3"/>
  <c r="D594" i="3"/>
  <c r="F594" i="3"/>
  <c r="H594" i="3"/>
  <c r="J594" i="3"/>
  <c r="L594" i="3"/>
  <c r="D595" i="3"/>
  <c r="F595" i="3"/>
  <c r="G595" i="3" s="1"/>
  <c r="H595" i="3"/>
  <c r="J595" i="3"/>
  <c r="L595" i="3"/>
  <c r="D596" i="3"/>
  <c r="F596" i="3"/>
  <c r="G596" i="3" s="1"/>
  <c r="H596" i="3"/>
  <c r="J596" i="3"/>
  <c r="L596" i="3"/>
  <c r="D597" i="3"/>
  <c r="F597" i="3"/>
  <c r="G597" i="3" s="1"/>
  <c r="H597" i="3"/>
  <c r="J597" i="3"/>
  <c r="L597" i="3"/>
  <c r="D598" i="3"/>
  <c r="F598" i="3"/>
  <c r="H598" i="3"/>
  <c r="J598" i="3"/>
  <c r="L598" i="3"/>
  <c r="D599" i="3"/>
  <c r="F599" i="3"/>
  <c r="G599" i="3" s="1"/>
  <c r="H599" i="3"/>
  <c r="J599" i="3"/>
  <c r="L599" i="3"/>
  <c r="D600" i="3"/>
  <c r="F600" i="3"/>
  <c r="G600" i="3" s="1"/>
  <c r="H600" i="3"/>
  <c r="J600" i="3"/>
  <c r="L600" i="3"/>
  <c r="D601" i="3"/>
  <c r="F601" i="3"/>
  <c r="G601" i="3" s="1"/>
  <c r="H601" i="3"/>
  <c r="J601" i="3"/>
  <c r="L601" i="3"/>
  <c r="D602" i="3"/>
  <c r="F602" i="3"/>
  <c r="H602" i="3"/>
  <c r="J602" i="3"/>
  <c r="L602" i="3"/>
  <c r="D603" i="3"/>
  <c r="F603" i="3"/>
  <c r="G603" i="3" s="1"/>
  <c r="H603" i="3"/>
  <c r="J603" i="3"/>
  <c r="L603" i="3"/>
  <c r="D604" i="3"/>
  <c r="F604" i="3"/>
  <c r="G604" i="3" s="1"/>
  <c r="H604" i="3"/>
  <c r="J604" i="3"/>
  <c r="L604" i="3"/>
  <c r="D605" i="3"/>
  <c r="F605" i="3"/>
  <c r="G605" i="3" s="1"/>
  <c r="H605" i="3"/>
  <c r="J605" i="3"/>
  <c r="L605" i="3"/>
  <c r="D606" i="3"/>
  <c r="F606" i="3"/>
  <c r="H606" i="3"/>
  <c r="J606" i="3"/>
  <c r="L606" i="3"/>
  <c r="D607" i="3"/>
  <c r="F607" i="3"/>
  <c r="G607" i="3" s="1"/>
  <c r="H607" i="3"/>
  <c r="J607" i="3"/>
  <c r="L607" i="3"/>
  <c r="D608" i="3"/>
  <c r="F608" i="3"/>
  <c r="G608" i="3" s="1"/>
  <c r="H608" i="3"/>
  <c r="J608" i="3"/>
  <c r="L608" i="3"/>
  <c r="D609" i="3"/>
  <c r="F609" i="3"/>
  <c r="G609" i="3" s="1"/>
  <c r="H609" i="3"/>
  <c r="J609" i="3"/>
  <c r="L609" i="3"/>
  <c r="D610" i="3"/>
  <c r="F610" i="3"/>
  <c r="H610" i="3"/>
  <c r="J610" i="3"/>
  <c r="L610" i="3"/>
  <c r="D611" i="3"/>
  <c r="F611" i="3"/>
  <c r="G611" i="3" s="1"/>
  <c r="H611" i="3"/>
  <c r="J611" i="3"/>
  <c r="L611" i="3"/>
  <c r="D612" i="3"/>
  <c r="F612" i="3"/>
  <c r="H612" i="3"/>
  <c r="J612" i="3"/>
  <c r="L612" i="3"/>
  <c r="D613" i="3"/>
  <c r="F613" i="3"/>
  <c r="G613" i="3" s="1"/>
  <c r="H613" i="3"/>
  <c r="J613" i="3"/>
  <c r="L613" i="3"/>
  <c r="D614" i="3"/>
  <c r="F614" i="3"/>
  <c r="H614" i="3"/>
  <c r="J614" i="3"/>
  <c r="L614" i="3"/>
  <c r="D615" i="3"/>
  <c r="F615" i="3"/>
  <c r="G615" i="3" s="1"/>
  <c r="H615" i="3"/>
  <c r="J615" i="3"/>
  <c r="L615" i="3"/>
  <c r="D616" i="3"/>
  <c r="F616" i="3"/>
  <c r="H616" i="3"/>
  <c r="J616" i="3"/>
  <c r="L616" i="3"/>
  <c r="D617" i="3"/>
  <c r="F617" i="3"/>
  <c r="G617" i="3" s="1"/>
  <c r="H617" i="3"/>
  <c r="J617" i="3"/>
  <c r="L617" i="3"/>
  <c r="D618" i="3"/>
  <c r="F618" i="3"/>
  <c r="H618" i="3"/>
  <c r="J618" i="3"/>
  <c r="L618" i="3"/>
  <c r="D619" i="3"/>
  <c r="F619" i="3"/>
  <c r="G619" i="3" s="1"/>
  <c r="H619" i="3"/>
  <c r="J619" i="3"/>
  <c r="L619" i="3"/>
  <c r="D620" i="3"/>
  <c r="F620" i="3"/>
  <c r="H620" i="3"/>
  <c r="J620" i="3"/>
  <c r="L620" i="3"/>
  <c r="D621" i="3"/>
  <c r="F621" i="3"/>
  <c r="G621" i="3" s="1"/>
  <c r="H621" i="3"/>
  <c r="J621" i="3"/>
  <c r="L621" i="3"/>
  <c r="D622" i="3"/>
  <c r="F622" i="3"/>
  <c r="H622" i="3"/>
  <c r="J622" i="3"/>
  <c r="L622" i="3"/>
  <c r="D623" i="3"/>
  <c r="F623" i="3"/>
  <c r="G623" i="3" s="1"/>
  <c r="H623" i="3"/>
  <c r="J623" i="3"/>
  <c r="L623" i="3"/>
  <c r="D624" i="3"/>
  <c r="F624" i="3"/>
  <c r="H624" i="3"/>
  <c r="J624" i="3"/>
  <c r="L624" i="3"/>
  <c r="D625" i="3"/>
  <c r="F625" i="3"/>
  <c r="G625" i="3" s="1"/>
  <c r="H625" i="3"/>
  <c r="J625" i="3"/>
  <c r="L625" i="3"/>
  <c r="D626" i="3"/>
  <c r="F626" i="3"/>
  <c r="H626" i="3"/>
  <c r="J626" i="3"/>
  <c r="L626" i="3"/>
  <c r="D627" i="3"/>
  <c r="F627" i="3"/>
  <c r="G627" i="3" s="1"/>
  <c r="H627" i="3"/>
  <c r="J627" i="3"/>
  <c r="L627" i="3"/>
  <c r="D628" i="3"/>
  <c r="F628" i="3"/>
  <c r="H628" i="3"/>
  <c r="J628" i="3"/>
  <c r="L628" i="3"/>
  <c r="D629" i="3"/>
  <c r="F629" i="3"/>
  <c r="G629" i="3" s="1"/>
  <c r="H629" i="3"/>
  <c r="J629" i="3"/>
  <c r="L629" i="3"/>
  <c r="D630" i="3"/>
  <c r="F630" i="3"/>
  <c r="H630" i="3"/>
  <c r="J630" i="3"/>
  <c r="L630" i="3"/>
  <c r="D631" i="3"/>
  <c r="F631" i="3"/>
  <c r="G631" i="3" s="1"/>
  <c r="H631" i="3"/>
  <c r="J631" i="3"/>
  <c r="L631" i="3"/>
  <c r="D632" i="3"/>
  <c r="F632" i="3"/>
  <c r="H632" i="3"/>
  <c r="J632" i="3"/>
  <c r="L632" i="3"/>
  <c r="D633" i="3"/>
  <c r="F633" i="3"/>
  <c r="G633" i="3" s="1"/>
  <c r="H633" i="3"/>
  <c r="J633" i="3"/>
  <c r="L633" i="3"/>
  <c r="D634" i="3"/>
  <c r="F634" i="3"/>
  <c r="H634" i="3"/>
  <c r="J634" i="3"/>
  <c r="L634" i="3"/>
  <c r="D635" i="3"/>
  <c r="F635" i="3"/>
  <c r="G635" i="3" s="1"/>
  <c r="H635" i="3"/>
  <c r="J635" i="3"/>
  <c r="L635" i="3"/>
  <c r="D636" i="3"/>
  <c r="F636" i="3"/>
  <c r="H636" i="3"/>
  <c r="J636" i="3"/>
  <c r="L636" i="3"/>
  <c r="D637" i="3"/>
  <c r="F637" i="3"/>
  <c r="H637" i="3"/>
  <c r="J637" i="3"/>
  <c r="L637" i="3"/>
  <c r="D638" i="3"/>
  <c r="F638" i="3"/>
  <c r="H638" i="3"/>
  <c r="J638" i="3"/>
  <c r="L638" i="3"/>
  <c r="D639" i="3"/>
  <c r="F639" i="3"/>
  <c r="G639" i="3" s="1"/>
  <c r="H639" i="3"/>
  <c r="J639" i="3"/>
  <c r="L639" i="3"/>
  <c r="D640" i="3"/>
  <c r="F640" i="3"/>
  <c r="H640" i="3"/>
  <c r="J640" i="3"/>
  <c r="L640" i="3"/>
  <c r="D641" i="3"/>
  <c r="F641" i="3"/>
  <c r="H641" i="3"/>
  <c r="J641" i="3"/>
  <c r="L641" i="3"/>
  <c r="D642" i="3"/>
  <c r="F642" i="3"/>
  <c r="H642" i="3"/>
  <c r="J642" i="3"/>
  <c r="L642" i="3"/>
  <c r="D643" i="3"/>
  <c r="F643" i="3"/>
  <c r="G643" i="3" s="1"/>
  <c r="H643" i="3"/>
  <c r="J643" i="3"/>
  <c r="L643" i="3"/>
  <c r="D644" i="3"/>
  <c r="F644" i="3"/>
  <c r="H644" i="3"/>
  <c r="J644" i="3"/>
  <c r="L644" i="3"/>
  <c r="D645" i="3"/>
  <c r="F645" i="3"/>
  <c r="H645" i="3"/>
  <c r="J645" i="3"/>
  <c r="L645" i="3"/>
  <c r="D646" i="3"/>
  <c r="F646" i="3"/>
  <c r="H646" i="3"/>
  <c r="J646" i="3"/>
  <c r="L646" i="3"/>
  <c r="D647" i="3"/>
  <c r="F647" i="3"/>
  <c r="G647" i="3" s="1"/>
  <c r="H647" i="3"/>
  <c r="J647" i="3"/>
  <c r="L647" i="3"/>
  <c r="D648" i="3"/>
  <c r="F648" i="3"/>
  <c r="H648" i="3"/>
  <c r="J648" i="3"/>
  <c r="L648" i="3"/>
  <c r="D649" i="3"/>
  <c r="F649" i="3"/>
  <c r="H649" i="3"/>
  <c r="J649" i="3"/>
  <c r="L649" i="3"/>
  <c r="D650" i="3"/>
  <c r="F650" i="3"/>
  <c r="H650" i="3"/>
  <c r="J650" i="3"/>
  <c r="L650" i="3"/>
  <c r="D651" i="3"/>
  <c r="F651" i="3"/>
  <c r="G651" i="3" s="1"/>
  <c r="H651" i="3"/>
  <c r="J651" i="3"/>
  <c r="L651" i="3"/>
  <c r="D652" i="3"/>
  <c r="F652" i="3"/>
  <c r="H652" i="3"/>
  <c r="J652" i="3"/>
  <c r="L652" i="3"/>
  <c r="D653" i="3"/>
  <c r="F653" i="3"/>
  <c r="H653" i="3"/>
  <c r="J653" i="3"/>
  <c r="L653" i="3"/>
  <c r="D654" i="3"/>
  <c r="F654" i="3"/>
  <c r="H654" i="3"/>
  <c r="J654" i="3"/>
  <c r="L654" i="3"/>
  <c r="D655" i="3"/>
  <c r="F655" i="3"/>
  <c r="H655" i="3"/>
  <c r="J655" i="3"/>
  <c r="L655" i="3"/>
  <c r="D656" i="3"/>
  <c r="F656" i="3"/>
  <c r="H656" i="3"/>
  <c r="J656" i="3"/>
  <c r="L656" i="3"/>
  <c r="D657" i="3"/>
  <c r="F657" i="3"/>
  <c r="H657" i="3"/>
  <c r="J657" i="3"/>
  <c r="L657" i="3"/>
  <c r="D658" i="3"/>
  <c r="F658" i="3"/>
  <c r="H658" i="3"/>
  <c r="J658" i="3"/>
  <c r="L658" i="3"/>
  <c r="D659" i="3"/>
  <c r="F659" i="3"/>
  <c r="H659" i="3"/>
  <c r="I659" i="3" s="1"/>
  <c r="J659" i="3"/>
  <c r="L659" i="3"/>
  <c r="D660" i="3"/>
  <c r="F660" i="3"/>
  <c r="H660" i="3"/>
  <c r="J660" i="3"/>
  <c r="L660" i="3"/>
  <c r="D661" i="3"/>
  <c r="F661" i="3"/>
  <c r="H661" i="3"/>
  <c r="J661" i="3"/>
  <c r="L661" i="3"/>
  <c r="D662" i="3"/>
  <c r="F662" i="3"/>
  <c r="H662" i="3"/>
  <c r="J662" i="3"/>
  <c r="L662" i="3"/>
  <c r="D663" i="3"/>
  <c r="F663" i="3"/>
  <c r="H663" i="3"/>
  <c r="J663" i="3"/>
  <c r="L663" i="3"/>
  <c r="D664" i="3"/>
  <c r="F664" i="3"/>
  <c r="H664" i="3"/>
  <c r="J664" i="3"/>
  <c r="L664" i="3"/>
  <c r="D665" i="3"/>
  <c r="F665" i="3"/>
  <c r="H665" i="3"/>
  <c r="J665" i="3"/>
  <c r="L665" i="3"/>
  <c r="D666" i="3"/>
  <c r="F666" i="3"/>
  <c r="H666" i="3"/>
  <c r="J666" i="3"/>
  <c r="L666" i="3"/>
  <c r="D667" i="3"/>
  <c r="F667" i="3"/>
  <c r="H667" i="3"/>
  <c r="J667" i="3"/>
  <c r="L667" i="3"/>
  <c r="D668" i="3"/>
  <c r="F668" i="3"/>
  <c r="H668" i="3"/>
  <c r="J668" i="3"/>
  <c r="L668" i="3"/>
  <c r="D669" i="3"/>
  <c r="F669" i="3"/>
  <c r="H669" i="3"/>
  <c r="J669" i="3"/>
  <c r="L669" i="3"/>
  <c r="D670" i="3"/>
  <c r="F670" i="3"/>
  <c r="H670" i="3"/>
  <c r="J670" i="3"/>
  <c r="L670" i="3"/>
  <c r="D671" i="3"/>
  <c r="E671" i="3" s="1"/>
  <c r="F671" i="3"/>
  <c r="H671" i="3"/>
  <c r="J671" i="3"/>
  <c r="L671" i="3"/>
  <c r="D672" i="3"/>
  <c r="F672" i="3"/>
  <c r="H672" i="3"/>
  <c r="J672" i="3"/>
  <c r="L672" i="3"/>
  <c r="D673" i="3"/>
  <c r="F673" i="3"/>
  <c r="H673" i="3"/>
  <c r="J673" i="3"/>
  <c r="L673" i="3"/>
  <c r="D674" i="3"/>
  <c r="F674" i="3"/>
  <c r="H674" i="3"/>
  <c r="J674" i="3"/>
  <c r="L674" i="3"/>
  <c r="D675" i="3"/>
  <c r="E675" i="3" s="1"/>
  <c r="F675" i="3"/>
  <c r="H675" i="3"/>
  <c r="J675" i="3"/>
  <c r="L675" i="3"/>
  <c r="D676" i="3"/>
  <c r="F676" i="3"/>
  <c r="H676" i="3"/>
  <c r="J676" i="3"/>
  <c r="L676" i="3"/>
  <c r="D677" i="3"/>
  <c r="F677" i="3"/>
  <c r="H677" i="3"/>
  <c r="J677" i="3"/>
  <c r="L677" i="3"/>
  <c r="D678" i="3"/>
  <c r="F678" i="3"/>
  <c r="H678" i="3"/>
  <c r="J678" i="3"/>
  <c r="L678" i="3"/>
  <c r="D679" i="3"/>
  <c r="F679" i="3"/>
  <c r="H679" i="3"/>
  <c r="J679" i="3"/>
  <c r="L679" i="3"/>
  <c r="D680" i="3"/>
  <c r="F680" i="3"/>
  <c r="H680" i="3"/>
  <c r="J680" i="3"/>
  <c r="L680" i="3"/>
  <c r="D681" i="3"/>
  <c r="F681" i="3"/>
  <c r="H681" i="3"/>
  <c r="J681" i="3"/>
  <c r="L681" i="3"/>
  <c r="D682" i="3"/>
  <c r="F682" i="3"/>
  <c r="H682" i="3"/>
  <c r="J682" i="3"/>
  <c r="L682" i="3"/>
  <c r="D683" i="3"/>
  <c r="F683" i="3"/>
  <c r="H683" i="3"/>
  <c r="J683" i="3"/>
  <c r="L683" i="3"/>
  <c r="D684" i="3"/>
  <c r="F684" i="3"/>
  <c r="H684" i="3"/>
  <c r="J684" i="3"/>
  <c r="L684" i="3"/>
  <c r="D685" i="3"/>
  <c r="F685" i="3"/>
  <c r="H685" i="3"/>
  <c r="J685" i="3"/>
  <c r="L685" i="3"/>
  <c r="D686" i="3"/>
  <c r="F686" i="3"/>
  <c r="H686" i="3"/>
  <c r="J686" i="3"/>
  <c r="L686" i="3"/>
  <c r="D687" i="3"/>
  <c r="E687" i="3" s="1"/>
  <c r="F687" i="3"/>
  <c r="H687" i="3"/>
  <c r="J687" i="3"/>
  <c r="L687" i="3"/>
  <c r="D688" i="3"/>
  <c r="F688" i="3"/>
  <c r="H688" i="3"/>
  <c r="J688" i="3"/>
  <c r="L688" i="3"/>
  <c r="D689" i="3"/>
  <c r="F689" i="3"/>
  <c r="H689" i="3"/>
  <c r="J689" i="3"/>
  <c r="L689" i="3"/>
  <c r="D690" i="3"/>
  <c r="F690" i="3"/>
  <c r="H690" i="3"/>
  <c r="J690" i="3"/>
  <c r="L690" i="3"/>
  <c r="D691" i="3"/>
  <c r="E691" i="3" s="1"/>
  <c r="F691" i="3"/>
  <c r="H691" i="3"/>
  <c r="J691" i="3"/>
  <c r="L691" i="3"/>
  <c r="D692" i="3"/>
  <c r="F692" i="3"/>
  <c r="H692" i="3"/>
  <c r="J692" i="3"/>
  <c r="L692" i="3"/>
  <c r="D693" i="3"/>
  <c r="F693" i="3"/>
  <c r="H693" i="3"/>
  <c r="J693" i="3"/>
  <c r="L693" i="3"/>
  <c r="D694" i="3"/>
  <c r="F694" i="3"/>
  <c r="H694" i="3"/>
  <c r="J694" i="3"/>
  <c r="L694" i="3"/>
  <c r="D695" i="3"/>
  <c r="F695" i="3"/>
  <c r="H695" i="3"/>
  <c r="J695" i="3"/>
  <c r="L695" i="3"/>
  <c r="D696" i="3"/>
  <c r="F696" i="3"/>
  <c r="H696" i="3"/>
  <c r="J696" i="3"/>
  <c r="L696" i="3"/>
  <c r="D697" i="3"/>
  <c r="F697" i="3"/>
  <c r="H697" i="3"/>
  <c r="J697" i="3"/>
  <c r="L697" i="3"/>
  <c r="D698" i="3"/>
  <c r="F698" i="3"/>
  <c r="H698" i="3"/>
  <c r="J698" i="3"/>
  <c r="L698" i="3"/>
  <c r="D699" i="3"/>
  <c r="F699" i="3"/>
  <c r="H699" i="3"/>
  <c r="J699" i="3"/>
  <c r="L699" i="3"/>
  <c r="D700" i="3"/>
  <c r="F700" i="3"/>
  <c r="H700" i="3"/>
  <c r="J700" i="3"/>
  <c r="L700" i="3"/>
  <c r="D701" i="3"/>
  <c r="F701" i="3"/>
  <c r="H701" i="3"/>
  <c r="J701" i="3"/>
  <c r="L701" i="3"/>
  <c r="D702" i="3"/>
  <c r="F702" i="3"/>
  <c r="H702" i="3"/>
  <c r="J702" i="3"/>
  <c r="L702" i="3"/>
  <c r="D703" i="3"/>
  <c r="E703" i="3" s="1"/>
  <c r="F703" i="3"/>
  <c r="H703" i="3"/>
  <c r="J703" i="3"/>
  <c r="L703" i="3"/>
  <c r="D704" i="3"/>
  <c r="F704" i="3"/>
  <c r="H704" i="3"/>
  <c r="J704" i="3"/>
  <c r="L704" i="3"/>
  <c r="D705" i="3"/>
  <c r="F705" i="3"/>
  <c r="H705" i="3"/>
  <c r="J705" i="3"/>
  <c r="L705" i="3"/>
  <c r="D706" i="3"/>
  <c r="F706" i="3"/>
  <c r="H706" i="3"/>
  <c r="J706" i="3"/>
  <c r="L706" i="3"/>
  <c r="D707" i="3"/>
  <c r="E707" i="3" s="1"/>
  <c r="F707" i="3"/>
  <c r="H707" i="3"/>
  <c r="J707" i="3"/>
  <c r="L707" i="3"/>
  <c r="D708" i="3"/>
  <c r="F708" i="3"/>
  <c r="H708" i="3"/>
  <c r="J708" i="3"/>
  <c r="L708" i="3"/>
  <c r="D709" i="3"/>
  <c r="F709" i="3"/>
  <c r="H709" i="3"/>
  <c r="J709" i="3"/>
  <c r="L709" i="3"/>
  <c r="D710" i="3"/>
  <c r="F710" i="3"/>
  <c r="H710" i="3"/>
  <c r="J710" i="3"/>
  <c r="L710" i="3"/>
  <c r="D711" i="3"/>
  <c r="F711" i="3"/>
  <c r="H711" i="3"/>
  <c r="J711" i="3"/>
  <c r="L711" i="3"/>
  <c r="D712" i="3"/>
  <c r="F712" i="3"/>
  <c r="H712" i="3"/>
  <c r="J712" i="3"/>
  <c r="L712" i="3"/>
  <c r="D713" i="3"/>
  <c r="F713" i="3"/>
  <c r="H713" i="3"/>
  <c r="J713" i="3"/>
  <c r="L713" i="3"/>
  <c r="D714" i="3"/>
  <c r="F714" i="3"/>
  <c r="H714" i="3"/>
  <c r="J714" i="3"/>
  <c r="L714" i="3"/>
  <c r="D715" i="3"/>
  <c r="F715" i="3"/>
  <c r="H715" i="3"/>
  <c r="J715" i="3"/>
  <c r="L715" i="3"/>
  <c r="D716" i="3"/>
  <c r="F716" i="3"/>
  <c r="H716" i="3"/>
  <c r="J716" i="3"/>
  <c r="L716" i="3"/>
  <c r="D717" i="3"/>
  <c r="F717" i="3"/>
  <c r="H717" i="3"/>
  <c r="J717" i="3"/>
  <c r="L717" i="3"/>
  <c r="D718" i="3"/>
  <c r="F718" i="3"/>
  <c r="H718" i="3"/>
  <c r="J718" i="3"/>
  <c r="L718" i="3"/>
  <c r="D719" i="3"/>
  <c r="E719" i="3" s="1"/>
  <c r="F719" i="3"/>
  <c r="H719" i="3"/>
  <c r="J719" i="3"/>
  <c r="L719" i="3"/>
  <c r="D720" i="3"/>
  <c r="F720" i="3"/>
  <c r="H720" i="3"/>
  <c r="J720" i="3"/>
  <c r="L720" i="3"/>
  <c r="D721" i="3"/>
  <c r="F721" i="3"/>
  <c r="H721" i="3"/>
  <c r="J721" i="3"/>
  <c r="L721" i="3"/>
  <c r="D722" i="3"/>
  <c r="F722" i="3"/>
  <c r="H722" i="3"/>
  <c r="J722" i="3"/>
  <c r="L722" i="3"/>
  <c r="D723" i="3"/>
  <c r="E723" i="3" s="1"/>
  <c r="F723" i="3"/>
  <c r="H723" i="3"/>
  <c r="J723" i="3"/>
  <c r="L723" i="3"/>
  <c r="D724" i="3"/>
  <c r="F724" i="3"/>
  <c r="H724" i="3"/>
  <c r="J724" i="3"/>
  <c r="L724" i="3"/>
  <c r="D725" i="3"/>
  <c r="F725" i="3"/>
  <c r="H725" i="3"/>
  <c r="J725" i="3"/>
  <c r="L725" i="3"/>
  <c r="D726" i="3"/>
  <c r="F726" i="3"/>
  <c r="H726" i="3"/>
  <c r="J726" i="3"/>
  <c r="L726" i="3"/>
  <c r="D727" i="3"/>
  <c r="F727" i="3"/>
  <c r="H727" i="3"/>
  <c r="J727" i="3"/>
  <c r="L727" i="3"/>
  <c r="D728" i="3"/>
  <c r="F728" i="3"/>
  <c r="H728" i="3"/>
  <c r="J728" i="3"/>
  <c r="L728" i="3"/>
  <c r="D729" i="3"/>
  <c r="F729" i="3"/>
  <c r="H729" i="3"/>
  <c r="J729" i="3"/>
  <c r="L729" i="3"/>
  <c r="D730" i="3"/>
  <c r="F730" i="3"/>
  <c r="H730" i="3"/>
  <c r="J730" i="3"/>
  <c r="L730" i="3"/>
  <c r="D731" i="3"/>
  <c r="F731" i="3"/>
  <c r="H731" i="3"/>
  <c r="J731" i="3"/>
  <c r="L731" i="3"/>
  <c r="D732" i="3"/>
  <c r="F732" i="3"/>
  <c r="H732" i="3"/>
  <c r="J732" i="3"/>
  <c r="L732" i="3"/>
  <c r="D733" i="3"/>
  <c r="F733" i="3"/>
  <c r="H733" i="3"/>
  <c r="J733" i="3"/>
  <c r="L733" i="3"/>
  <c r="D734" i="3"/>
  <c r="F734" i="3"/>
  <c r="H734" i="3"/>
  <c r="J734" i="3"/>
  <c r="L734" i="3"/>
  <c r="D735" i="3"/>
  <c r="E735" i="3" s="1"/>
  <c r="F735" i="3"/>
  <c r="H735" i="3"/>
  <c r="J735" i="3"/>
  <c r="L735" i="3"/>
  <c r="D736" i="3"/>
  <c r="F736" i="3"/>
  <c r="H736" i="3"/>
  <c r="J736" i="3"/>
  <c r="L736" i="3"/>
  <c r="D737" i="3"/>
  <c r="F737" i="3"/>
  <c r="H737" i="3"/>
  <c r="J737" i="3"/>
  <c r="L737" i="3"/>
  <c r="D738" i="3"/>
  <c r="F738" i="3"/>
  <c r="H738" i="3"/>
  <c r="J738" i="3"/>
  <c r="L738" i="3"/>
  <c r="D739" i="3"/>
  <c r="E739" i="3" s="1"/>
  <c r="F739" i="3"/>
  <c r="H739" i="3"/>
  <c r="J739" i="3"/>
  <c r="L739" i="3"/>
  <c r="D740" i="3"/>
  <c r="F740" i="3"/>
  <c r="H740" i="3"/>
  <c r="J740" i="3"/>
  <c r="L740" i="3"/>
  <c r="D741" i="3"/>
  <c r="F741" i="3"/>
  <c r="H741" i="3"/>
  <c r="J741" i="3"/>
  <c r="L741" i="3"/>
  <c r="D742" i="3"/>
  <c r="F742" i="3"/>
  <c r="H742" i="3"/>
  <c r="J742" i="3"/>
  <c r="L742" i="3"/>
  <c r="D743" i="3"/>
  <c r="F743" i="3"/>
  <c r="H743" i="3"/>
  <c r="J743" i="3"/>
  <c r="L743" i="3"/>
  <c r="D744" i="3"/>
  <c r="F744" i="3"/>
  <c r="H744" i="3"/>
  <c r="J744" i="3"/>
  <c r="L744" i="3"/>
  <c r="D745" i="3"/>
  <c r="F745" i="3"/>
  <c r="H745" i="3"/>
  <c r="J745" i="3"/>
  <c r="L745" i="3"/>
  <c r="D746" i="3"/>
  <c r="F746" i="3"/>
  <c r="H746" i="3"/>
  <c r="J746" i="3"/>
  <c r="L746" i="3"/>
  <c r="D747" i="3"/>
  <c r="F747" i="3"/>
  <c r="H747" i="3"/>
  <c r="J747" i="3"/>
  <c r="L747" i="3"/>
  <c r="D748" i="3"/>
  <c r="F748" i="3"/>
  <c r="H748" i="3"/>
  <c r="J748" i="3"/>
  <c r="L748" i="3"/>
  <c r="D749" i="3"/>
  <c r="F749" i="3"/>
  <c r="H749" i="3"/>
  <c r="J749" i="3"/>
  <c r="L749" i="3"/>
  <c r="D750" i="3"/>
  <c r="F750" i="3"/>
  <c r="H750" i="3"/>
  <c r="J750" i="3"/>
  <c r="L750" i="3"/>
  <c r="D751" i="3"/>
  <c r="E751" i="3" s="1"/>
  <c r="F751" i="3"/>
  <c r="H751" i="3"/>
  <c r="J751" i="3"/>
  <c r="L751" i="3"/>
  <c r="D752" i="3"/>
  <c r="F752" i="3"/>
  <c r="H752" i="3"/>
  <c r="J752" i="3"/>
  <c r="L752" i="3"/>
  <c r="D753" i="3"/>
  <c r="F753" i="3"/>
  <c r="H753" i="3"/>
  <c r="J753" i="3"/>
  <c r="L753" i="3"/>
  <c r="D754" i="3"/>
  <c r="F754" i="3"/>
  <c r="H754" i="3"/>
  <c r="J754" i="3"/>
  <c r="L754" i="3"/>
  <c r="D755" i="3"/>
  <c r="E755" i="3" s="1"/>
  <c r="F755" i="3"/>
  <c r="H755" i="3"/>
  <c r="J755" i="3"/>
  <c r="L755" i="3"/>
  <c r="D756" i="3"/>
  <c r="F756" i="3"/>
  <c r="H756" i="3"/>
  <c r="J756" i="3"/>
  <c r="L756" i="3"/>
  <c r="D757" i="3"/>
  <c r="F757" i="3"/>
  <c r="H757" i="3"/>
  <c r="J757" i="3"/>
  <c r="L757" i="3"/>
  <c r="D758" i="3"/>
  <c r="F758" i="3"/>
  <c r="H758" i="3"/>
  <c r="J758" i="3"/>
  <c r="L758" i="3"/>
  <c r="D759" i="3"/>
  <c r="F759" i="3"/>
  <c r="H759" i="3"/>
  <c r="J759" i="3"/>
  <c r="L759" i="3"/>
  <c r="D760" i="3"/>
  <c r="F760" i="3"/>
  <c r="H760" i="3"/>
  <c r="J760" i="3"/>
  <c r="L760" i="3"/>
  <c r="D761" i="3"/>
  <c r="F761" i="3"/>
  <c r="H761" i="3"/>
  <c r="J761" i="3"/>
  <c r="L761" i="3"/>
  <c r="D762" i="3"/>
  <c r="F762" i="3"/>
  <c r="H762" i="3"/>
  <c r="J762" i="3"/>
  <c r="L762" i="3"/>
  <c r="D763" i="3"/>
  <c r="F763" i="3"/>
  <c r="H763" i="3"/>
  <c r="J763" i="3"/>
  <c r="L763" i="3"/>
  <c r="D764" i="3"/>
  <c r="F764" i="3"/>
  <c r="H764" i="3"/>
  <c r="J764" i="3"/>
  <c r="L764" i="3"/>
  <c r="D765" i="3"/>
  <c r="F765" i="3"/>
  <c r="H765" i="3"/>
  <c r="J765" i="3"/>
  <c r="L765" i="3"/>
  <c r="D766" i="3"/>
  <c r="F766" i="3"/>
  <c r="H766" i="3"/>
  <c r="J766" i="3"/>
  <c r="L766" i="3"/>
  <c r="D767" i="3"/>
  <c r="E767" i="3" s="1"/>
  <c r="F767" i="3"/>
  <c r="H767" i="3"/>
  <c r="J767" i="3"/>
  <c r="L767" i="3"/>
  <c r="D768" i="3"/>
  <c r="F768" i="3"/>
  <c r="H768" i="3"/>
  <c r="J768" i="3"/>
  <c r="L768" i="3"/>
  <c r="D769" i="3"/>
  <c r="F769" i="3"/>
  <c r="H769" i="3"/>
  <c r="J769" i="3"/>
  <c r="L769" i="3"/>
  <c r="D770" i="3"/>
  <c r="F770" i="3"/>
  <c r="H770" i="3"/>
  <c r="J770" i="3"/>
  <c r="L770" i="3"/>
  <c r="D771" i="3"/>
  <c r="E771" i="3" s="1"/>
  <c r="F771" i="3"/>
  <c r="H771" i="3"/>
  <c r="J771" i="3"/>
  <c r="L771" i="3"/>
  <c r="D772" i="3"/>
  <c r="F772" i="3"/>
  <c r="H772" i="3"/>
  <c r="J772" i="3"/>
  <c r="L772" i="3"/>
  <c r="D773" i="3"/>
  <c r="F773" i="3"/>
  <c r="H773" i="3"/>
  <c r="J773" i="3"/>
  <c r="L773" i="3"/>
  <c r="D774" i="3"/>
  <c r="F774" i="3"/>
  <c r="H774" i="3"/>
  <c r="J774" i="3"/>
  <c r="L774" i="3"/>
  <c r="D775" i="3"/>
  <c r="F775" i="3"/>
  <c r="H775" i="3"/>
  <c r="J775" i="3"/>
  <c r="L775" i="3"/>
  <c r="D776" i="3"/>
  <c r="F776" i="3"/>
  <c r="H776" i="3"/>
  <c r="J776" i="3"/>
  <c r="L776" i="3"/>
  <c r="D777" i="3"/>
  <c r="F777" i="3"/>
  <c r="H777" i="3"/>
  <c r="J777" i="3"/>
  <c r="L777" i="3"/>
  <c r="D778" i="3"/>
  <c r="F778" i="3"/>
  <c r="H778" i="3"/>
  <c r="J778" i="3"/>
  <c r="L778" i="3"/>
  <c r="D779" i="3"/>
  <c r="F779" i="3"/>
  <c r="H779" i="3"/>
  <c r="J779" i="3"/>
  <c r="L779" i="3"/>
  <c r="D780" i="3"/>
  <c r="F780" i="3"/>
  <c r="H780" i="3"/>
  <c r="J780" i="3"/>
  <c r="L780" i="3"/>
  <c r="D781" i="3"/>
  <c r="F781" i="3"/>
  <c r="H781" i="3"/>
  <c r="J781" i="3"/>
  <c r="L781" i="3"/>
  <c r="D782" i="3"/>
  <c r="F782" i="3"/>
  <c r="H782" i="3"/>
  <c r="J782" i="3"/>
  <c r="L782" i="3"/>
  <c r="D783" i="3"/>
  <c r="E783" i="3" s="1"/>
  <c r="F783" i="3"/>
  <c r="H783" i="3"/>
  <c r="J783" i="3"/>
  <c r="L783" i="3"/>
  <c r="D784" i="3"/>
  <c r="F784" i="3"/>
  <c r="H784" i="3"/>
  <c r="J784" i="3"/>
  <c r="L784" i="3"/>
  <c r="D785" i="3"/>
  <c r="F785" i="3"/>
  <c r="H785" i="3"/>
  <c r="J785" i="3"/>
  <c r="L785" i="3"/>
  <c r="D786" i="3"/>
  <c r="F786" i="3"/>
  <c r="H786" i="3"/>
  <c r="J786" i="3"/>
  <c r="L786" i="3"/>
  <c r="D787" i="3"/>
  <c r="E787" i="3" s="1"/>
  <c r="F787" i="3"/>
  <c r="H787" i="3"/>
  <c r="J787" i="3"/>
  <c r="L787" i="3"/>
  <c r="D788" i="3"/>
  <c r="F788" i="3"/>
  <c r="H788" i="3"/>
  <c r="J788" i="3"/>
  <c r="L788" i="3"/>
  <c r="D789" i="3"/>
  <c r="F789" i="3"/>
  <c r="H789" i="3"/>
  <c r="J789" i="3"/>
  <c r="L789" i="3"/>
  <c r="D790" i="3"/>
  <c r="F790" i="3"/>
  <c r="H790" i="3"/>
  <c r="J790" i="3"/>
  <c r="L790" i="3"/>
  <c r="D791" i="3"/>
  <c r="F791" i="3"/>
  <c r="H791" i="3"/>
  <c r="J791" i="3"/>
  <c r="L791" i="3"/>
  <c r="D792" i="3"/>
  <c r="F792" i="3"/>
  <c r="H792" i="3"/>
  <c r="J792" i="3"/>
  <c r="L792" i="3"/>
  <c r="D793" i="3"/>
  <c r="F793" i="3"/>
  <c r="H793" i="3"/>
  <c r="J793" i="3"/>
  <c r="L793" i="3"/>
  <c r="D794" i="3"/>
  <c r="F794" i="3"/>
  <c r="H794" i="3"/>
  <c r="J794" i="3"/>
  <c r="L794" i="3"/>
  <c r="D795" i="3"/>
  <c r="F795" i="3"/>
  <c r="H795" i="3"/>
  <c r="J795" i="3"/>
  <c r="L795" i="3"/>
  <c r="D796" i="3"/>
  <c r="F796" i="3"/>
  <c r="H796" i="3"/>
  <c r="J796" i="3"/>
  <c r="L796" i="3"/>
  <c r="D797" i="3"/>
  <c r="F797" i="3"/>
  <c r="H797" i="3"/>
  <c r="J797" i="3"/>
  <c r="L797" i="3"/>
  <c r="D798" i="3"/>
  <c r="F798" i="3"/>
  <c r="H798" i="3"/>
  <c r="J798" i="3"/>
  <c r="L798" i="3"/>
  <c r="D799" i="3"/>
  <c r="E799" i="3" s="1"/>
  <c r="F799" i="3"/>
  <c r="H799" i="3"/>
  <c r="J799" i="3"/>
  <c r="L799" i="3"/>
  <c r="D800" i="3"/>
  <c r="F800" i="3"/>
  <c r="H800" i="3"/>
  <c r="J800" i="3"/>
  <c r="L800" i="3"/>
  <c r="D801" i="3"/>
  <c r="F801" i="3"/>
  <c r="H801" i="3"/>
  <c r="J801" i="3"/>
  <c r="L801" i="3"/>
  <c r="D802" i="3"/>
  <c r="F802" i="3"/>
  <c r="H802" i="3"/>
  <c r="J802" i="3"/>
  <c r="L802" i="3"/>
  <c r="D803" i="3"/>
  <c r="E803" i="3" s="1"/>
  <c r="F803" i="3"/>
  <c r="H803" i="3"/>
  <c r="J803" i="3"/>
  <c r="L803" i="3"/>
  <c r="D804" i="3"/>
  <c r="F804" i="3"/>
  <c r="H804" i="3"/>
  <c r="J804" i="3"/>
  <c r="L804" i="3"/>
  <c r="D805" i="3"/>
  <c r="F805" i="3"/>
  <c r="H805" i="3"/>
  <c r="J805" i="3"/>
  <c r="L805" i="3"/>
  <c r="D806" i="3"/>
  <c r="F806" i="3"/>
  <c r="H806" i="3"/>
  <c r="J806" i="3"/>
  <c r="L806" i="3"/>
  <c r="D807" i="3"/>
  <c r="F807" i="3"/>
  <c r="H807" i="3"/>
  <c r="J807" i="3"/>
  <c r="L807" i="3"/>
  <c r="D808" i="3"/>
  <c r="F808" i="3"/>
  <c r="H808" i="3"/>
  <c r="J808" i="3"/>
  <c r="L808" i="3"/>
  <c r="D809" i="3"/>
  <c r="F809" i="3"/>
  <c r="H809" i="3"/>
  <c r="J809" i="3"/>
  <c r="L809" i="3"/>
  <c r="D810" i="3"/>
  <c r="F810" i="3"/>
  <c r="H810" i="3"/>
  <c r="J810" i="3"/>
  <c r="L810" i="3"/>
  <c r="D811" i="3"/>
  <c r="F811" i="3"/>
  <c r="H811" i="3"/>
  <c r="J811" i="3"/>
  <c r="L811" i="3"/>
  <c r="D812" i="3"/>
  <c r="F812" i="3"/>
  <c r="H812" i="3"/>
  <c r="J812" i="3"/>
  <c r="L812" i="3"/>
  <c r="D813" i="3"/>
  <c r="F813" i="3"/>
  <c r="H813" i="3"/>
  <c r="J813" i="3"/>
  <c r="L813" i="3"/>
  <c r="D814" i="3"/>
  <c r="E814" i="3" s="1"/>
  <c r="F814" i="3"/>
  <c r="H814" i="3"/>
  <c r="J814" i="3"/>
  <c r="L814" i="3"/>
  <c r="D815" i="3"/>
  <c r="E815" i="3" s="1"/>
  <c r="F815" i="3"/>
  <c r="H815" i="3"/>
  <c r="J815" i="3"/>
  <c r="L815" i="3"/>
  <c r="D816" i="3"/>
  <c r="F816" i="3"/>
  <c r="H816" i="3"/>
  <c r="J816" i="3"/>
  <c r="L816" i="3"/>
  <c r="D817" i="3"/>
  <c r="F817" i="3"/>
  <c r="H817" i="3"/>
  <c r="J817" i="3"/>
  <c r="L817" i="3"/>
  <c r="D818" i="3"/>
  <c r="E818" i="3" s="1"/>
  <c r="F818" i="3"/>
  <c r="H818" i="3"/>
  <c r="J818" i="3"/>
  <c r="L818" i="3"/>
  <c r="D819" i="3"/>
  <c r="E819" i="3" s="1"/>
  <c r="F819" i="3"/>
  <c r="H819" i="3"/>
  <c r="J819" i="3"/>
  <c r="L819" i="3"/>
  <c r="D820" i="3"/>
  <c r="F820" i="3"/>
  <c r="H820" i="3"/>
  <c r="J820" i="3"/>
  <c r="L820" i="3"/>
  <c r="D821" i="3"/>
  <c r="F821" i="3"/>
  <c r="H821" i="3"/>
  <c r="J821" i="3"/>
  <c r="L821" i="3"/>
  <c r="D822" i="3"/>
  <c r="E822" i="3" s="1"/>
  <c r="F822" i="3"/>
  <c r="H822" i="3"/>
  <c r="J822" i="3"/>
  <c r="L822" i="3"/>
  <c r="D823" i="3"/>
  <c r="E823" i="3" s="1"/>
  <c r="F823" i="3"/>
  <c r="H823" i="3"/>
  <c r="J823" i="3"/>
  <c r="L823" i="3"/>
  <c r="D824" i="3"/>
  <c r="F824" i="3"/>
  <c r="H824" i="3"/>
  <c r="J824" i="3"/>
  <c r="L824" i="3"/>
  <c r="D825" i="3"/>
  <c r="F825" i="3"/>
  <c r="H825" i="3"/>
  <c r="J825" i="3"/>
  <c r="L825" i="3"/>
  <c r="D826" i="3"/>
  <c r="E826" i="3" s="1"/>
  <c r="F826" i="3"/>
  <c r="H826" i="3"/>
  <c r="J826" i="3"/>
  <c r="L826" i="3"/>
  <c r="D827" i="3"/>
  <c r="E827" i="3" s="1"/>
  <c r="F827" i="3"/>
  <c r="H827" i="3"/>
  <c r="J827" i="3"/>
  <c r="L827" i="3"/>
  <c r="D828" i="3"/>
  <c r="F828" i="3"/>
  <c r="H828" i="3"/>
  <c r="J828" i="3"/>
  <c r="L828" i="3"/>
  <c r="D829" i="3"/>
  <c r="F829" i="3"/>
  <c r="H829" i="3"/>
  <c r="J829" i="3"/>
  <c r="L829" i="3"/>
  <c r="D830" i="3"/>
  <c r="E830" i="3" s="1"/>
  <c r="F830" i="3"/>
  <c r="H830" i="3"/>
  <c r="J830" i="3"/>
  <c r="L830" i="3"/>
  <c r="D831" i="3"/>
  <c r="E831" i="3" s="1"/>
  <c r="F831" i="3"/>
  <c r="H831" i="3"/>
  <c r="J831" i="3"/>
  <c r="L831" i="3"/>
  <c r="D832" i="3"/>
  <c r="F832" i="3"/>
  <c r="H832" i="3"/>
  <c r="J832" i="3"/>
  <c r="L832" i="3"/>
  <c r="D833" i="3"/>
  <c r="F833" i="3"/>
  <c r="H833" i="3"/>
  <c r="J833" i="3"/>
  <c r="L833" i="3"/>
  <c r="D834" i="3"/>
  <c r="E834" i="3" s="1"/>
  <c r="F834" i="3"/>
  <c r="H834" i="3"/>
  <c r="J834" i="3"/>
  <c r="L834" i="3"/>
  <c r="D835" i="3"/>
  <c r="E835" i="3" s="1"/>
  <c r="F835" i="3"/>
  <c r="H835" i="3"/>
  <c r="J835" i="3"/>
  <c r="L835" i="3"/>
  <c r="D836" i="3"/>
  <c r="F836" i="3"/>
  <c r="H836" i="3"/>
  <c r="J836" i="3"/>
  <c r="L836" i="3"/>
  <c r="D837" i="3"/>
  <c r="F837" i="3"/>
  <c r="H837" i="3"/>
  <c r="J837" i="3"/>
  <c r="L837" i="3"/>
  <c r="D838" i="3"/>
  <c r="E838" i="3" s="1"/>
  <c r="F838" i="3"/>
  <c r="H838" i="3"/>
  <c r="J838" i="3"/>
  <c r="L838" i="3"/>
  <c r="D839" i="3"/>
  <c r="E839" i="3" s="1"/>
  <c r="F839" i="3"/>
  <c r="H839" i="3"/>
  <c r="J839" i="3"/>
  <c r="L839" i="3"/>
  <c r="D840" i="3"/>
  <c r="F840" i="3"/>
  <c r="H840" i="3"/>
  <c r="J840" i="3"/>
  <c r="L840" i="3"/>
  <c r="D841" i="3"/>
  <c r="F841" i="3"/>
  <c r="H841" i="3"/>
  <c r="J841" i="3"/>
  <c r="L841" i="3"/>
  <c r="D842" i="3"/>
  <c r="E842" i="3" s="1"/>
  <c r="F842" i="3"/>
  <c r="H842" i="3"/>
  <c r="J842" i="3"/>
  <c r="L842" i="3"/>
  <c r="D843" i="3"/>
  <c r="E843" i="3" s="1"/>
  <c r="F843" i="3"/>
  <c r="H843" i="3"/>
  <c r="J843" i="3"/>
  <c r="L843" i="3"/>
  <c r="D844" i="3"/>
  <c r="F844" i="3"/>
  <c r="H844" i="3"/>
  <c r="J844" i="3"/>
  <c r="L844" i="3"/>
  <c r="D845" i="3"/>
  <c r="F845" i="3"/>
  <c r="H845" i="3"/>
  <c r="J845" i="3"/>
  <c r="L845" i="3"/>
  <c r="D846" i="3"/>
  <c r="E846" i="3" s="1"/>
  <c r="F846" i="3"/>
  <c r="H846" i="3"/>
  <c r="J846" i="3"/>
  <c r="L846" i="3"/>
  <c r="D847" i="3"/>
  <c r="E847" i="3" s="1"/>
  <c r="F847" i="3"/>
  <c r="H847" i="3"/>
  <c r="J847" i="3"/>
  <c r="L847" i="3"/>
  <c r="D848" i="3"/>
  <c r="F848" i="3"/>
  <c r="H848" i="3"/>
  <c r="J848" i="3"/>
  <c r="L848" i="3"/>
  <c r="D849" i="3"/>
  <c r="F849" i="3"/>
  <c r="H849" i="3"/>
  <c r="J849" i="3"/>
  <c r="L849" i="3"/>
  <c r="D850" i="3"/>
  <c r="E850" i="3" s="1"/>
  <c r="F850" i="3"/>
  <c r="H850" i="3"/>
  <c r="J850" i="3"/>
  <c r="L850" i="3"/>
  <c r="D851" i="3"/>
  <c r="E851" i="3" s="1"/>
  <c r="F851" i="3"/>
  <c r="H851" i="3"/>
  <c r="J851" i="3"/>
  <c r="L851" i="3"/>
  <c r="D852" i="3"/>
  <c r="F852" i="3"/>
  <c r="H852" i="3"/>
  <c r="J852" i="3"/>
  <c r="L852" i="3"/>
  <c r="D853" i="3"/>
  <c r="F853" i="3"/>
  <c r="H853" i="3"/>
  <c r="J853" i="3"/>
  <c r="L853" i="3"/>
  <c r="D854" i="3"/>
  <c r="E854" i="3" s="1"/>
  <c r="F854" i="3"/>
  <c r="H854" i="3"/>
  <c r="J854" i="3"/>
  <c r="L854" i="3"/>
  <c r="D855" i="3"/>
  <c r="E855" i="3" s="1"/>
  <c r="F855" i="3"/>
  <c r="H855" i="3"/>
  <c r="J855" i="3"/>
  <c r="L855" i="3"/>
  <c r="D856" i="3"/>
  <c r="F856" i="3"/>
  <c r="H856" i="3"/>
  <c r="J856" i="3"/>
  <c r="L856" i="3"/>
  <c r="D857" i="3"/>
  <c r="F857" i="3"/>
  <c r="H857" i="3"/>
  <c r="J857" i="3"/>
  <c r="L857" i="3"/>
  <c r="D858" i="3"/>
  <c r="E858" i="3" s="1"/>
  <c r="F858" i="3"/>
  <c r="H858" i="3"/>
  <c r="J858" i="3"/>
  <c r="L858" i="3"/>
  <c r="D859" i="3"/>
  <c r="E859" i="3" s="1"/>
  <c r="F859" i="3"/>
  <c r="H859" i="3"/>
  <c r="J859" i="3"/>
  <c r="L859" i="3"/>
  <c r="D860" i="3"/>
  <c r="F860" i="3"/>
  <c r="H860" i="3"/>
  <c r="J860" i="3"/>
  <c r="L860" i="3"/>
  <c r="D861" i="3"/>
  <c r="F861" i="3"/>
  <c r="H861" i="3"/>
  <c r="J861" i="3"/>
  <c r="L861" i="3"/>
  <c r="D862" i="3"/>
  <c r="E862" i="3" s="1"/>
  <c r="F862" i="3"/>
  <c r="H862" i="3"/>
  <c r="J862" i="3"/>
  <c r="L862" i="3"/>
  <c r="D863" i="3"/>
  <c r="E863" i="3" s="1"/>
  <c r="F863" i="3"/>
  <c r="H863" i="3"/>
  <c r="J863" i="3"/>
  <c r="L863" i="3"/>
  <c r="D864" i="3"/>
  <c r="F864" i="3"/>
  <c r="H864" i="3"/>
  <c r="J864" i="3"/>
  <c r="L864" i="3"/>
  <c r="D865" i="3"/>
  <c r="F865" i="3"/>
  <c r="H865" i="3"/>
  <c r="J865" i="3"/>
  <c r="L865" i="3"/>
  <c r="D866" i="3"/>
  <c r="E866" i="3" s="1"/>
  <c r="F866" i="3"/>
  <c r="H866" i="3"/>
  <c r="J866" i="3"/>
  <c r="L866" i="3"/>
  <c r="D867" i="3"/>
  <c r="E867" i="3" s="1"/>
  <c r="F867" i="3"/>
  <c r="H867" i="3"/>
  <c r="J867" i="3"/>
  <c r="L867" i="3"/>
  <c r="D868" i="3"/>
  <c r="F868" i="3"/>
  <c r="H868" i="3"/>
  <c r="J868" i="3"/>
  <c r="L868" i="3"/>
  <c r="D869" i="3"/>
  <c r="F869" i="3"/>
  <c r="H869" i="3"/>
  <c r="J869" i="3"/>
  <c r="L869" i="3"/>
  <c r="D870" i="3"/>
  <c r="E870" i="3" s="1"/>
  <c r="F870" i="3"/>
  <c r="H870" i="3"/>
  <c r="J870" i="3"/>
  <c r="L870" i="3"/>
  <c r="D871" i="3"/>
  <c r="E871" i="3" s="1"/>
  <c r="F871" i="3"/>
  <c r="H871" i="3"/>
  <c r="J871" i="3"/>
  <c r="L871" i="3"/>
  <c r="D872" i="3"/>
  <c r="F872" i="3"/>
  <c r="H872" i="3"/>
  <c r="J872" i="3"/>
  <c r="L872" i="3"/>
  <c r="D873" i="3"/>
  <c r="F873" i="3"/>
  <c r="H873" i="3"/>
  <c r="J873" i="3"/>
  <c r="L873" i="3"/>
  <c r="D874" i="3"/>
  <c r="E874" i="3" s="1"/>
  <c r="F874" i="3"/>
  <c r="H874" i="3"/>
  <c r="J874" i="3"/>
  <c r="L874" i="3"/>
  <c r="D875" i="3"/>
  <c r="E875" i="3" s="1"/>
  <c r="F875" i="3"/>
  <c r="H875" i="3"/>
  <c r="J875" i="3"/>
  <c r="L875" i="3"/>
  <c r="D876" i="3"/>
  <c r="F876" i="3"/>
  <c r="H876" i="3"/>
  <c r="J876" i="3"/>
  <c r="L876" i="3"/>
  <c r="D877" i="3"/>
  <c r="F877" i="3"/>
  <c r="H877" i="3"/>
  <c r="J877" i="3"/>
  <c r="L877" i="3"/>
  <c r="D878" i="3"/>
  <c r="E878" i="3" s="1"/>
  <c r="F878" i="3"/>
  <c r="H878" i="3"/>
  <c r="J878" i="3"/>
  <c r="L878" i="3"/>
  <c r="D879" i="3"/>
  <c r="E879" i="3" s="1"/>
  <c r="F879" i="3"/>
  <c r="H879" i="3"/>
  <c r="J879" i="3"/>
  <c r="L879" i="3"/>
  <c r="D880" i="3"/>
  <c r="F880" i="3"/>
  <c r="H880" i="3"/>
  <c r="J880" i="3"/>
  <c r="L880" i="3"/>
  <c r="D881" i="3"/>
  <c r="F881" i="3"/>
  <c r="H881" i="3"/>
  <c r="J881" i="3"/>
  <c r="L881" i="3"/>
  <c r="D882" i="3"/>
  <c r="E882" i="3" s="1"/>
  <c r="F882" i="3"/>
  <c r="H882" i="3"/>
  <c r="J882" i="3"/>
  <c r="L882" i="3"/>
  <c r="D883" i="3"/>
  <c r="E883" i="3" s="1"/>
  <c r="F883" i="3"/>
  <c r="H883" i="3"/>
  <c r="J883" i="3"/>
  <c r="L883" i="3"/>
  <c r="D884" i="3"/>
  <c r="F884" i="3"/>
  <c r="H884" i="3"/>
  <c r="J884" i="3"/>
  <c r="L884" i="3"/>
  <c r="D885" i="3"/>
  <c r="F885" i="3"/>
  <c r="H885" i="3"/>
  <c r="J885" i="3"/>
  <c r="L885" i="3"/>
  <c r="D886" i="3"/>
  <c r="E886" i="3" s="1"/>
  <c r="F886" i="3"/>
  <c r="H886" i="3"/>
  <c r="J886" i="3"/>
  <c r="L886" i="3"/>
  <c r="D887" i="3"/>
  <c r="E887" i="3" s="1"/>
  <c r="F887" i="3"/>
  <c r="H887" i="3"/>
  <c r="J887" i="3"/>
  <c r="L887" i="3"/>
  <c r="D888" i="3"/>
  <c r="F888" i="3"/>
  <c r="H888" i="3"/>
  <c r="J888" i="3"/>
  <c r="L888" i="3"/>
  <c r="D889" i="3"/>
  <c r="F889" i="3"/>
  <c r="H889" i="3"/>
  <c r="J889" i="3"/>
  <c r="L889" i="3"/>
  <c r="D890" i="3"/>
  <c r="E890" i="3" s="1"/>
  <c r="F890" i="3"/>
  <c r="H890" i="3"/>
  <c r="J890" i="3"/>
  <c r="L890" i="3"/>
  <c r="D891" i="3"/>
  <c r="E891" i="3" s="1"/>
  <c r="F891" i="3"/>
  <c r="H891" i="3"/>
  <c r="J891" i="3"/>
  <c r="L891" i="3"/>
  <c r="D892" i="3"/>
  <c r="F892" i="3"/>
  <c r="H892" i="3"/>
  <c r="J892" i="3"/>
  <c r="L892" i="3"/>
  <c r="D893" i="3"/>
  <c r="F893" i="3"/>
  <c r="H893" i="3"/>
  <c r="J893" i="3"/>
  <c r="L893" i="3"/>
  <c r="D894" i="3"/>
  <c r="E894" i="3" s="1"/>
  <c r="F894" i="3"/>
  <c r="H894" i="3"/>
  <c r="J894" i="3"/>
  <c r="L894" i="3"/>
  <c r="D895" i="3"/>
  <c r="E895" i="3" s="1"/>
  <c r="F895" i="3"/>
  <c r="H895" i="3"/>
  <c r="J895" i="3"/>
  <c r="L895" i="3"/>
  <c r="D896" i="3"/>
  <c r="F896" i="3"/>
  <c r="H896" i="3"/>
  <c r="J896" i="3"/>
  <c r="L896" i="3"/>
  <c r="D897" i="3"/>
  <c r="F897" i="3"/>
  <c r="H897" i="3"/>
  <c r="J897" i="3"/>
  <c r="L897" i="3"/>
  <c r="D898" i="3"/>
  <c r="E898" i="3" s="1"/>
  <c r="F898" i="3"/>
  <c r="H898" i="3"/>
  <c r="J898" i="3"/>
  <c r="L898" i="3"/>
  <c r="D899" i="3"/>
  <c r="E899" i="3" s="1"/>
  <c r="F899" i="3"/>
  <c r="H899" i="3"/>
  <c r="J899" i="3"/>
  <c r="L899" i="3"/>
  <c r="D900" i="3"/>
  <c r="F900" i="3"/>
  <c r="H900" i="3"/>
  <c r="J900" i="3"/>
  <c r="L900" i="3"/>
  <c r="D901" i="3"/>
  <c r="F901" i="3"/>
  <c r="H901" i="3"/>
  <c r="J901" i="3"/>
  <c r="L901" i="3"/>
  <c r="D902" i="3"/>
  <c r="E902" i="3" s="1"/>
  <c r="F902" i="3"/>
  <c r="H902" i="3"/>
  <c r="J902" i="3"/>
  <c r="L902" i="3"/>
  <c r="D903" i="3"/>
  <c r="E903" i="3" s="1"/>
  <c r="F903" i="3"/>
  <c r="H903" i="3"/>
  <c r="J903" i="3"/>
  <c r="L903" i="3"/>
  <c r="D904" i="3"/>
  <c r="F904" i="3"/>
  <c r="H904" i="3"/>
  <c r="J904" i="3"/>
  <c r="L904" i="3"/>
  <c r="D905" i="3"/>
  <c r="F905" i="3"/>
  <c r="H905" i="3"/>
  <c r="J905" i="3"/>
  <c r="L905" i="3"/>
  <c r="D906" i="3"/>
  <c r="E906" i="3" s="1"/>
  <c r="F906" i="3"/>
  <c r="H906" i="3"/>
  <c r="J906" i="3"/>
  <c r="L906" i="3"/>
  <c r="D907" i="3"/>
  <c r="E907" i="3" s="1"/>
  <c r="F907" i="3"/>
  <c r="H907" i="3"/>
  <c r="J907" i="3"/>
  <c r="L907" i="3"/>
  <c r="D908" i="3"/>
  <c r="F908" i="3"/>
  <c r="H908" i="3"/>
  <c r="J908" i="3"/>
  <c r="L908" i="3"/>
  <c r="D909" i="3"/>
  <c r="F909" i="3"/>
  <c r="H909" i="3"/>
  <c r="J909" i="3"/>
  <c r="L909" i="3"/>
  <c r="D910" i="3"/>
  <c r="E910" i="3" s="1"/>
  <c r="F910" i="3"/>
  <c r="H910" i="3"/>
  <c r="J910" i="3"/>
  <c r="L910" i="3"/>
  <c r="D911" i="3"/>
  <c r="E911" i="3" s="1"/>
  <c r="F911" i="3"/>
  <c r="H911" i="3"/>
  <c r="J911" i="3"/>
  <c r="L911" i="3"/>
  <c r="D912" i="3"/>
  <c r="F912" i="3"/>
  <c r="H912" i="3"/>
  <c r="J912" i="3"/>
  <c r="L912" i="3"/>
  <c r="D913" i="3"/>
  <c r="F913" i="3"/>
  <c r="H913" i="3"/>
  <c r="J913" i="3"/>
  <c r="L913" i="3"/>
  <c r="D914" i="3"/>
  <c r="E914" i="3" s="1"/>
  <c r="F914" i="3"/>
  <c r="H914" i="3"/>
  <c r="J914" i="3"/>
  <c r="L914" i="3"/>
  <c r="D915" i="3"/>
  <c r="E915" i="3" s="1"/>
  <c r="F915" i="3"/>
  <c r="H915" i="3"/>
  <c r="J915" i="3"/>
  <c r="L915" i="3"/>
  <c r="D916" i="3"/>
  <c r="F916" i="3"/>
  <c r="H916" i="3"/>
  <c r="J916" i="3"/>
  <c r="L916" i="3"/>
  <c r="D917" i="3"/>
  <c r="F917" i="3"/>
  <c r="H917" i="3"/>
  <c r="J917" i="3"/>
  <c r="L917" i="3"/>
  <c r="D918" i="3"/>
  <c r="E918" i="3" s="1"/>
  <c r="F918" i="3"/>
  <c r="H918" i="3"/>
  <c r="J918" i="3"/>
  <c r="L918" i="3"/>
  <c r="D919" i="3"/>
  <c r="E919" i="3" s="1"/>
  <c r="F919" i="3"/>
  <c r="H919" i="3"/>
  <c r="J919" i="3"/>
  <c r="L919" i="3"/>
  <c r="D920" i="3"/>
  <c r="F920" i="3"/>
  <c r="H920" i="3"/>
  <c r="J920" i="3"/>
  <c r="L920" i="3"/>
  <c r="D921" i="3"/>
  <c r="F921" i="3"/>
  <c r="H921" i="3"/>
  <c r="J921" i="3"/>
  <c r="L921" i="3"/>
  <c r="D922" i="3"/>
  <c r="E922" i="3" s="1"/>
  <c r="F922" i="3"/>
  <c r="H922" i="3"/>
  <c r="J922" i="3"/>
  <c r="L922" i="3"/>
  <c r="D923" i="3"/>
  <c r="E923" i="3" s="1"/>
  <c r="F923" i="3"/>
  <c r="H923" i="3"/>
  <c r="J923" i="3"/>
  <c r="L923" i="3"/>
  <c r="D924" i="3"/>
  <c r="F924" i="3"/>
  <c r="H924" i="3"/>
  <c r="J924" i="3"/>
  <c r="L924" i="3"/>
  <c r="D925" i="3"/>
  <c r="F925" i="3"/>
  <c r="H925" i="3"/>
  <c r="J925" i="3"/>
  <c r="L925" i="3"/>
  <c r="D926" i="3"/>
  <c r="E926" i="3" s="1"/>
  <c r="F926" i="3"/>
  <c r="H926" i="3"/>
  <c r="J926" i="3"/>
  <c r="L926" i="3"/>
  <c r="D927" i="3"/>
  <c r="E927" i="3" s="1"/>
  <c r="F927" i="3"/>
  <c r="H927" i="3"/>
  <c r="J927" i="3"/>
  <c r="L927" i="3"/>
  <c r="D928" i="3"/>
  <c r="F928" i="3"/>
  <c r="H928" i="3"/>
  <c r="J928" i="3"/>
  <c r="L928" i="3"/>
  <c r="D929" i="3"/>
  <c r="F929" i="3"/>
  <c r="H929" i="3"/>
  <c r="J929" i="3"/>
  <c r="L929" i="3"/>
  <c r="D930" i="3"/>
  <c r="E930" i="3" s="1"/>
  <c r="F930" i="3"/>
  <c r="H930" i="3"/>
  <c r="J930" i="3"/>
  <c r="L930" i="3"/>
  <c r="D931" i="3"/>
  <c r="E931" i="3" s="1"/>
  <c r="F931" i="3"/>
  <c r="H931" i="3"/>
  <c r="J931" i="3"/>
  <c r="L931" i="3"/>
  <c r="D932" i="3"/>
  <c r="F932" i="3"/>
  <c r="H932" i="3"/>
  <c r="J932" i="3"/>
  <c r="L932" i="3"/>
  <c r="D933" i="3"/>
  <c r="F933" i="3"/>
  <c r="H933" i="3"/>
  <c r="J933" i="3"/>
  <c r="L933" i="3"/>
  <c r="D934" i="3"/>
  <c r="E934" i="3" s="1"/>
  <c r="F934" i="3"/>
  <c r="H934" i="3"/>
  <c r="J934" i="3"/>
  <c r="L934" i="3"/>
  <c r="D935" i="3"/>
  <c r="E935" i="3" s="1"/>
  <c r="F935" i="3"/>
  <c r="H935" i="3"/>
  <c r="J935" i="3"/>
  <c r="L935" i="3"/>
  <c r="D936" i="3"/>
  <c r="F936" i="3"/>
  <c r="H936" i="3"/>
  <c r="J936" i="3"/>
  <c r="L936" i="3"/>
  <c r="D937" i="3"/>
  <c r="F937" i="3"/>
  <c r="H937" i="3"/>
  <c r="J937" i="3"/>
  <c r="L937" i="3"/>
  <c r="D938" i="3"/>
  <c r="E938" i="3" s="1"/>
  <c r="F938" i="3"/>
  <c r="H938" i="3"/>
  <c r="J938" i="3"/>
  <c r="L938" i="3"/>
  <c r="D939" i="3"/>
  <c r="E939" i="3" s="1"/>
  <c r="F939" i="3"/>
  <c r="H939" i="3"/>
  <c r="J939" i="3"/>
  <c r="L939" i="3"/>
  <c r="D940" i="3"/>
  <c r="F940" i="3"/>
  <c r="H940" i="3"/>
  <c r="J940" i="3"/>
  <c r="L940" i="3"/>
  <c r="D941" i="3"/>
  <c r="F941" i="3"/>
  <c r="H941" i="3"/>
  <c r="J941" i="3"/>
  <c r="L941" i="3"/>
  <c r="D942" i="3"/>
  <c r="E942" i="3" s="1"/>
  <c r="F942" i="3"/>
  <c r="H942" i="3"/>
  <c r="J942" i="3"/>
  <c r="L942" i="3"/>
  <c r="D943" i="3"/>
  <c r="E943" i="3" s="1"/>
  <c r="F943" i="3"/>
  <c r="H943" i="3"/>
  <c r="J943" i="3"/>
  <c r="L943" i="3"/>
  <c r="D944" i="3"/>
  <c r="F944" i="3"/>
  <c r="H944" i="3"/>
  <c r="J944" i="3"/>
  <c r="L944" i="3"/>
  <c r="D945" i="3"/>
  <c r="F945" i="3"/>
  <c r="H945" i="3"/>
  <c r="J945" i="3"/>
  <c r="L945" i="3"/>
  <c r="D946" i="3"/>
  <c r="E946" i="3" s="1"/>
  <c r="F946" i="3"/>
  <c r="H946" i="3"/>
  <c r="J946" i="3"/>
  <c r="L946" i="3"/>
  <c r="D947" i="3"/>
  <c r="E947" i="3" s="1"/>
  <c r="F947" i="3"/>
  <c r="H947" i="3"/>
  <c r="J947" i="3"/>
  <c r="L947" i="3"/>
  <c r="D948" i="3"/>
  <c r="F948" i="3"/>
  <c r="H948" i="3"/>
  <c r="J948" i="3"/>
  <c r="L948" i="3"/>
  <c r="D949" i="3"/>
  <c r="F949" i="3"/>
  <c r="H949" i="3"/>
  <c r="J949" i="3"/>
  <c r="L949" i="3"/>
  <c r="D950" i="3"/>
  <c r="E950" i="3" s="1"/>
  <c r="F950" i="3"/>
  <c r="H950" i="3"/>
  <c r="J950" i="3"/>
  <c r="L950" i="3"/>
  <c r="D951" i="3"/>
  <c r="E951" i="3" s="1"/>
  <c r="F951" i="3"/>
  <c r="H951" i="3"/>
  <c r="J951" i="3"/>
  <c r="L951" i="3"/>
  <c r="D952" i="3"/>
  <c r="F952" i="3"/>
  <c r="H952" i="3"/>
  <c r="J952" i="3"/>
  <c r="L952" i="3"/>
  <c r="D953" i="3"/>
  <c r="F953" i="3"/>
  <c r="H953" i="3"/>
  <c r="J953" i="3"/>
  <c r="L953" i="3"/>
  <c r="D954" i="3"/>
  <c r="E954" i="3" s="1"/>
  <c r="F954" i="3"/>
  <c r="H954" i="3"/>
  <c r="J954" i="3"/>
  <c r="L954" i="3"/>
  <c r="D955" i="3"/>
  <c r="E955" i="3" s="1"/>
  <c r="F955" i="3"/>
  <c r="H955" i="3"/>
  <c r="J955" i="3"/>
  <c r="L955" i="3"/>
  <c r="D956" i="3"/>
  <c r="F956" i="3"/>
  <c r="H956" i="3"/>
  <c r="J956" i="3"/>
  <c r="L956" i="3"/>
  <c r="D957" i="3"/>
  <c r="F957" i="3"/>
  <c r="H957" i="3"/>
  <c r="J957" i="3"/>
  <c r="L957" i="3"/>
  <c r="D958" i="3"/>
  <c r="E958" i="3" s="1"/>
  <c r="F958" i="3"/>
  <c r="H958" i="3"/>
  <c r="J958" i="3"/>
  <c r="L958" i="3"/>
  <c r="D959" i="3"/>
  <c r="E959" i="3" s="1"/>
  <c r="F959" i="3"/>
  <c r="H959" i="3"/>
  <c r="J959" i="3"/>
  <c r="L959" i="3"/>
  <c r="D960" i="3"/>
  <c r="F960" i="3"/>
  <c r="H960" i="3"/>
  <c r="J960" i="3"/>
  <c r="L960" i="3"/>
  <c r="D961" i="3"/>
  <c r="F961" i="3"/>
  <c r="H961" i="3"/>
  <c r="J961" i="3"/>
  <c r="L961" i="3"/>
  <c r="D962" i="3"/>
  <c r="E962" i="3" s="1"/>
  <c r="F962" i="3"/>
  <c r="H962" i="3"/>
  <c r="J962" i="3"/>
  <c r="L962" i="3"/>
  <c r="D963" i="3"/>
  <c r="E963" i="3" s="1"/>
  <c r="F963" i="3"/>
  <c r="H963" i="3"/>
  <c r="J963" i="3"/>
  <c r="L963" i="3"/>
  <c r="D964" i="3"/>
  <c r="F964" i="3"/>
  <c r="H964" i="3"/>
  <c r="J964" i="3"/>
  <c r="L964" i="3"/>
  <c r="D965" i="3"/>
  <c r="F965" i="3"/>
  <c r="H965" i="3"/>
  <c r="J965" i="3"/>
  <c r="L965" i="3"/>
  <c r="D966" i="3"/>
  <c r="E966" i="3" s="1"/>
  <c r="F966" i="3"/>
  <c r="H966" i="3"/>
  <c r="J966" i="3"/>
  <c r="L966" i="3"/>
  <c r="D967" i="3"/>
  <c r="E967" i="3" s="1"/>
  <c r="F967" i="3"/>
  <c r="H967" i="3"/>
  <c r="J967" i="3"/>
  <c r="L967" i="3"/>
  <c r="D968" i="3"/>
  <c r="F968" i="3"/>
  <c r="H968" i="3"/>
  <c r="J968" i="3"/>
  <c r="L968" i="3"/>
  <c r="D969" i="3"/>
  <c r="F969" i="3"/>
  <c r="H969" i="3"/>
  <c r="J969" i="3"/>
  <c r="L969" i="3"/>
  <c r="D970" i="3"/>
  <c r="E970" i="3" s="1"/>
  <c r="F970" i="3"/>
  <c r="H970" i="3"/>
  <c r="J970" i="3"/>
  <c r="L970" i="3"/>
  <c r="D971" i="3"/>
  <c r="E971" i="3" s="1"/>
  <c r="F971" i="3"/>
  <c r="H971" i="3"/>
  <c r="J971" i="3"/>
  <c r="L971" i="3"/>
  <c r="D972" i="3"/>
  <c r="E972" i="3" s="1"/>
  <c r="F972" i="3"/>
  <c r="H972" i="3"/>
  <c r="J972" i="3"/>
  <c r="L972" i="3"/>
  <c r="D973" i="3"/>
  <c r="F973" i="3"/>
  <c r="H973" i="3"/>
  <c r="J973" i="3"/>
  <c r="L973" i="3"/>
  <c r="D974" i="3"/>
  <c r="E974" i="3" s="1"/>
  <c r="F974" i="3"/>
  <c r="H974" i="3"/>
  <c r="J974" i="3"/>
  <c r="L974" i="3"/>
  <c r="D975" i="3"/>
  <c r="E975" i="3" s="1"/>
  <c r="F975" i="3"/>
  <c r="H975" i="3"/>
  <c r="J975" i="3"/>
  <c r="L975" i="3"/>
  <c r="D976" i="3"/>
  <c r="F976" i="3"/>
  <c r="H976" i="3"/>
  <c r="J976" i="3"/>
  <c r="L976" i="3"/>
  <c r="D977" i="3"/>
  <c r="F977" i="3"/>
  <c r="H977" i="3"/>
  <c r="J977" i="3"/>
  <c r="L977" i="3"/>
  <c r="D978" i="3"/>
  <c r="E978" i="3" s="1"/>
  <c r="F978" i="3"/>
  <c r="H978" i="3"/>
  <c r="J978" i="3"/>
  <c r="L978" i="3"/>
  <c r="D979" i="3"/>
  <c r="E979" i="3" s="1"/>
  <c r="F979" i="3"/>
  <c r="H979" i="3"/>
  <c r="J979" i="3"/>
  <c r="L979" i="3"/>
  <c r="D980" i="3"/>
  <c r="F980" i="3"/>
  <c r="H980" i="3"/>
  <c r="J980" i="3"/>
  <c r="L980" i="3"/>
  <c r="D981" i="3"/>
  <c r="F981" i="3"/>
  <c r="H981" i="3"/>
  <c r="J981" i="3"/>
  <c r="L981" i="3"/>
  <c r="D982" i="3"/>
  <c r="E982" i="3" s="1"/>
  <c r="F982" i="3"/>
  <c r="H982" i="3"/>
  <c r="J982" i="3"/>
  <c r="L982" i="3"/>
  <c r="D983" i="3"/>
  <c r="E983" i="3" s="1"/>
  <c r="F983" i="3"/>
  <c r="H983" i="3"/>
  <c r="J983" i="3"/>
  <c r="L983" i="3"/>
  <c r="D984" i="3"/>
  <c r="F984" i="3"/>
  <c r="H984" i="3"/>
  <c r="J984" i="3"/>
  <c r="L984" i="3"/>
  <c r="D985" i="3"/>
  <c r="F985" i="3"/>
  <c r="H985" i="3"/>
  <c r="J985" i="3"/>
  <c r="L985" i="3"/>
  <c r="D986" i="3"/>
  <c r="E986" i="3" s="1"/>
  <c r="F986" i="3"/>
  <c r="H986" i="3"/>
  <c r="J986" i="3"/>
  <c r="L986" i="3"/>
  <c r="D987" i="3"/>
  <c r="E987" i="3" s="1"/>
  <c r="F987" i="3"/>
  <c r="H987" i="3"/>
  <c r="J987" i="3"/>
  <c r="L987" i="3"/>
  <c r="D988" i="3"/>
  <c r="F988" i="3"/>
  <c r="H988" i="3"/>
  <c r="J988" i="3"/>
  <c r="L988" i="3"/>
  <c r="D989" i="3"/>
  <c r="F989" i="3"/>
  <c r="H989" i="3"/>
  <c r="J989" i="3"/>
  <c r="L989" i="3"/>
  <c r="D990" i="3"/>
  <c r="E990" i="3" s="1"/>
  <c r="F990" i="3"/>
  <c r="H990" i="3"/>
  <c r="J990" i="3"/>
  <c r="L990" i="3"/>
  <c r="D991" i="3"/>
  <c r="E991" i="3" s="1"/>
  <c r="F991" i="3"/>
  <c r="H991" i="3"/>
  <c r="J991" i="3"/>
  <c r="L991" i="3"/>
  <c r="D992" i="3"/>
  <c r="F992" i="3"/>
  <c r="H992" i="3"/>
  <c r="J992" i="3"/>
  <c r="L992" i="3"/>
  <c r="D993" i="3"/>
  <c r="F993" i="3"/>
  <c r="H993" i="3"/>
  <c r="J993" i="3"/>
  <c r="L993" i="3"/>
  <c r="D994" i="3"/>
  <c r="E994" i="3" s="1"/>
  <c r="F994" i="3"/>
  <c r="H994" i="3"/>
  <c r="J994" i="3"/>
  <c r="L994" i="3"/>
  <c r="D995" i="3"/>
  <c r="E995" i="3" s="1"/>
  <c r="F995" i="3"/>
  <c r="H995" i="3"/>
  <c r="J995" i="3"/>
  <c r="L995" i="3"/>
  <c r="D996" i="3"/>
  <c r="F996" i="3"/>
  <c r="H996" i="3"/>
  <c r="J996" i="3"/>
  <c r="L996" i="3"/>
  <c r="D997" i="3"/>
  <c r="F997" i="3"/>
  <c r="H997" i="3"/>
  <c r="J997" i="3"/>
  <c r="L997" i="3"/>
  <c r="D998" i="3"/>
  <c r="E998" i="3" s="1"/>
  <c r="F998" i="3"/>
  <c r="H998" i="3"/>
  <c r="J998" i="3"/>
  <c r="L998" i="3"/>
  <c r="D999" i="3"/>
  <c r="E999" i="3" s="1"/>
  <c r="F999" i="3"/>
  <c r="H999" i="3"/>
  <c r="J999" i="3"/>
  <c r="L999" i="3"/>
  <c r="D1000" i="3"/>
  <c r="F1000" i="3"/>
  <c r="H1000" i="3"/>
  <c r="J1000" i="3"/>
  <c r="L1000" i="3"/>
  <c r="D1001" i="3"/>
  <c r="F1001" i="3"/>
  <c r="H1001" i="3"/>
  <c r="J1001" i="3"/>
  <c r="L1001" i="3"/>
  <c r="D1002" i="3"/>
  <c r="E1002" i="3" s="1"/>
  <c r="F1002" i="3"/>
  <c r="H1002" i="3"/>
  <c r="J1002" i="3"/>
  <c r="L1002" i="3"/>
  <c r="D1003" i="3"/>
  <c r="E1003" i="3" s="1"/>
  <c r="F1003" i="3"/>
  <c r="H1003" i="3"/>
  <c r="J1003" i="3"/>
  <c r="L1003" i="3"/>
  <c r="D1004" i="3"/>
  <c r="F1004" i="3"/>
  <c r="H1004" i="3"/>
  <c r="J1004" i="3"/>
  <c r="L1004" i="3"/>
  <c r="D1005" i="3"/>
  <c r="F1005" i="3"/>
  <c r="H1005" i="3"/>
  <c r="J1005" i="3"/>
  <c r="L1005" i="3"/>
  <c r="D1006" i="3"/>
  <c r="E1006" i="3" s="1"/>
  <c r="F1006" i="3"/>
  <c r="H1006" i="3"/>
  <c r="J1006" i="3"/>
  <c r="L1006" i="3"/>
  <c r="D1007" i="3"/>
  <c r="E1007" i="3" s="1"/>
  <c r="F1007" i="3"/>
  <c r="H1007" i="3"/>
  <c r="J1007" i="3"/>
  <c r="L1007" i="3"/>
  <c r="D1008" i="3"/>
  <c r="F1008" i="3"/>
  <c r="H1008" i="3"/>
  <c r="J1008" i="3"/>
  <c r="L1008" i="3"/>
  <c r="D1009" i="3"/>
  <c r="F1009" i="3"/>
  <c r="H1009" i="3"/>
  <c r="J1009" i="3"/>
  <c r="L1009" i="3"/>
  <c r="D1010" i="3"/>
  <c r="E1010" i="3" s="1"/>
  <c r="F1010" i="3"/>
  <c r="H1010" i="3"/>
  <c r="J1010" i="3"/>
  <c r="L1010" i="3"/>
  <c r="D1011" i="3"/>
  <c r="E1011" i="3" s="1"/>
  <c r="F1011" i="3"/>
  <c r="H1011" i="3"/>
  <c r="J1011" i="3"/>
  <c r="L1011" i="3"/>
  <c r="D1012" i="3"/>
  <c r="F1012" i="3"/>
  <c r="H1012" i="3"/>
  <c r="J1012" i="3"/>
  <c r="L1012" i="3"/>
  <c r="D1013" i="3"/>
  <c r="F1013" i="3"/>
  <c r="H1013" i="3"/>
  <c r="J1013" i="3"/>
  <c r="L1013" i="3"/>
  <c r="D1014" i="3"/>
  <c r="E1014" i="3" s="1"/>
  <c r="F1014" i="3"/>
  <c r="H1014" i="3"/>
  <c r="J1014" i="3"/>
  <c r="L1014" i="3"/>
  <c r="D1015" i="3"/>
  <c r="E1015" i="3" s="1"/>
  <c r="F1015" i="3"/>
  <c r="H1015" i="3"/>
  <c r="J1015" i="3"/>
  <c r="L1015" i="3"/>
  <c r="D1016" i="3"/>
  <c r="F1016" i="3"/>
  <c r="H1016" i="3"/>
  <c r="J1016" i="3"/>
  <c r="L1016" i="3"/>
  <c r="D1017" i="3"/>
  <c r="F1017" i="3"/>
  <c r="H1017" i="3"/>
  <c r="J1017" i="3"/>
  <c r="L1017" i="3"/>
  <c r="D1018" i="3"/>
  <c r="E1018" i="3" s="1"/>
  <c r="F1018" i="3"/>
  <c r="H1018" i="3"/>
  <c r="J1018" i="3"/>
  <c r="L1018" i="3"/>
  <c r="D1019" i="3"/>
  <c r="E1019" i="3" s="1"/>
  <c r="F1019" i="3"/>
  <c r="H1019" i="3"/>
  <c r="J1019" i="3"/>
  <c r="L1019" i="3"/>
  <c r="D1020" i="3"/>
  <c r="F1020" i="3"/>
  <c r="H1020" i="3"/>
  <c r="J1020" i="3"/>
  <c r="L1020" i="3"/>
  <c r="D1021" i="3"/>
  <c r="F1021" i="3"/>
  <c r="H1021" i="3"/>
  <c r="J1021" i="3"/>
  <c r="L1021" i="3"/>
  <c r="D1022" i="3"/>
  <c r="E1022" i="3" s="1"/>
  <c r="F1022" i="3"/>
  <c r="H1022" i="3"/>
  <c r="J1022" i="3"/>
  <c r="L1022" i="3"/>
  <c r="D1023" i="3"/>
  <c r="E1023" i="3" s="1"/>
  <c r="F1023" i="3"/>
  <c r="H1023" i="3"/>
  <c r="J1023" i="3"/>
  <c r="L1023" i="3"/>
  <c r="D1024" i="3"/>
  <c r="F1024" i="3"/>
  <c r="H1024" i="3"/>
  <c r="J1024" i="3"/>
  <c r="L1024" i="3"/>
  <c r="D1025" i="3"/>
  <c r="F1025" i="3"/>
  <c r="H1025" i="3"/>
  <c r="J1025" i="3"/>
  <c r="L1025" i="3"/>
  <c r="D1026" i="3"/>
  <c r="E1026" i="3" s="1"/>
  <c r="F1026" i="3"/>
  <c r="H1026" i="3"/>
  <c r="J1026" i="3"/>
  <c r="L1026" i="3"/>
  <c r="D1027" i="3"/>
  <c r="E1027" i="3" s="1"/>
  <c r="F1027" i="3"/>
  <c r="H1027" i="3"/>
  <c r="J1027" i="3"/>
  <c r="L1027" i="3"/>
  <c r="D1028" i="3"/>
  <c r="F1028" i="3"/>
  <c r="H1028" i="3"/>
  <c r="J1028" i="3"/>
  <c r="L1028" i="3"/>
  <c r="D1029" i="3"/>
  <c r="F1029" i="3"/>
  <c r="H1029" i="3"/>
  <c r="J1029" i="3"/>
  <c r="L1029" i="3"/>
  <c r="D1030" i="3"/>
  <c r="E1030" i="3" s="1"/>
  <c r="F1030" i="3"/>
  <c r="H1030" i="3"/>
  <c r="J1030" i="3"/>
  <c r="L1030" i="3"/>
  <c r="D1031" i="3"/>
  <c r="E1031" i="3" s="1"/>
  <c r="F1031" i="3"/>
  <c r="H1031" i="3"/>
  <c r="J1031" i="3"/>
  <c r="L1031" i="3"/>
  <c r="D1032" i="3"/>
  <c r="F1032" i="3"/>
  <c r="H1032" i="3"/>
  <c r="J1032" i="3"/>
  <c r="L1032" i="3"/>
  <c r="D1033" i="3"/>
  <c r="F1033" i="3"/>
  <c r="H1033" i="3"/>
  <c r="J1033" i="3"/>
  <c r="L1033" i="3"/>
  <c r="D1034" i="3"/>
  <c r="E1034" i="3" s="1"/>
  <c r="F1034" i="3"/>
  <c r="H1034" i="3"/>
  <c r="J1034" i="3"/>
  <c r="L1034" i="3"/>
  <c r="D1035" i="3"/>
  <c r="E1035" i="3" s="1"/>
  <c r="F1035" i="3"/>
  <c r="H1035" i="3"/>
  <c r="J1035" i="3"/>
  <c r="L1035" i="3"/>
  <c r="D1036" i="3"/>
  <c r="F1036" i="3"/>
  <c r="H1036" i="3"/>
  <c r="J1036" i="3"/>
  <c r="L1036" i="3"/>
  <c r="D1037" i="3"/>
  <c r="F1037" i="3"/>
  <c r="H1037" i="3"/>
  <c r="J1037" i="3"/>
  <c r="L1037" i="3"/>
  <c r="D1038" i="3"/>
  <c r="E1038" i="3" s="1"/>
  <c r="F1038" i="3"/>
  <c r="H1038" i="3"/>
  <c r="J1038" i="3"/>
  <c r="L1038" i="3"/>
  <c r="D1039" i="3"/>
  <c r="E1039" i="3" s="1"/>
  <c r="F1039" i="3"/>
  <c r="H1039" i="3"/>
  <c r="J1039" i="3"/>
  <c r="L1039" i="3"/>
  <c r="D1040" i="3"/>
  <c r="F1040" i="3"/>
  <c r="H1040" i="3"/>
  <c r="J1040" i="3"/>
  <c r="L1040" i="3"/>
  <c r="D1041" i="3"/>
  <c r="F1041" i="3"/>
  <c r="H1041" i="3"/>
  <c r="J1041" i="3"/>
  <c r="L1041" i="3"/>
  <c r="D1042" i="3"/>
  <c r="E1042" i="3" s="1"/>
  <c r="F1042" i="3"/>
  <c r="H1042" i="3"/>
  <c r="J1042" i="3"/>
  <c r="L1042" i="3"/>
  <c r="D1043" i="3"/>
  <c r="E1043" i="3" s="1"/>
  <c r="F1043" i="3"/>
  <c r="H1043" i="3"/>
  <c r="J1043" i="3"/>
  <c r="L1043" i="3"/>
  <c r="D1044" i="3"/>
  <c r="F1044" i="3"/>
  <c r="H1044" i="3"/>
  <c r="J1044" i="3"/>
  <c r="L1044" i="3"/>
  <c r="D1045" i="3"/>
  <c r="F1045" i="3"/>
  <c r="H1045" i="3"/>
  <c r="J1045" i="3"/>
  <c r="L1045" i="3"/>
  <c r="D1046" i="3"/>
  <c r="E1046" i="3" s="1"/>
  <c r="F1046" i="3"/>
  <c r="H1046" i="3"/>
  <c r="J1046" i="3"/>
  <c r="L1046" i="3"/>
  <c r="D1047" i="3"/>
  <c r="E1047" i="3" s="1"/>
  <c r="F1047" i="3"/>
  <c r="H1047" i="3"/>
  <c r="J1047" i="3"/>
  <c r="L1047" i="3"/>
  <c r="D1048" i="3"/>
  <c r="F1048" i="3"/>
  <c r="H1048" i="3"/>
  <c r="J1048" i="3"/>
  <c r="L1048" i="3"/>
  <c r="D1049" i="3"/>
  <c r="F1049" i="3"/>
  <c r="H1049" i="3"/>
  <c r="J1049" i="3"/>
  <c r="L1049" i="3"/>
  <c r="D1050" i="3"/>
  <c r="E1050" i="3" s="1"/>
  <c r="F1050" i="3"/>
  <c r="H1050" i="3"/>
  <c r="J1050" i="3"/>
  <c r="L1050" i="3"/>
  <c r="D1051" i="3"/>
  <c r="E1051" i="3" s="1"/>
  <c r="F1051" i="3"/>
  <c r="H1051" i="3"/>
  <c r="J1051" i="3"/>
  <c r="L1051" i="3"/>
  <c r="D1052" i="3"/>
  <c r="F1052" i="3"/>
  <c r="H1052" i="3"/>
  <c r="J1052" i="3"/>
  <c r="L1052" i="3"/>
  <c r="D1053" i="3"/>
  <c r="F1053" i="3"/>
  <c r="H1053" i="3"/>
  <c r="J1053" i="3"/>
  <c r="L1053" i="3"/>
  <c r="D1054" i="3"/>
  <c r="E1054" i="3" s="1"/>
  <c r="F1054" i="3"/>
  <c r="H1054" i="3"/>
  <c r="J1054" i="3"/>
  <c r="L1054" i="3"/>
  <c r="D1055" i="3"/>
  <c r="E1055" i="3" s="1"/>
  <c r="F1055" i="3"/>
  <c r="H1055" i="3"/>
  <c r="J1055" i="3"/>
  <c r="L1055" i="3"/>
  <c r="D1056" i="3"/>
  <c r="F1056" i="3"/>
  <c r="H1056" i="3"/>
  <c r="J1056" i="3"/>
  <c r="L1056" i="3"/>
  <c r="D1057" i="3"/>
  <c r="F1057" i="3"/>
  <c r="H1057" i="3"/>
  <c r="J1057" i="3"/>
  <c r="L1057" i="3"/>
  <c r="D1058" i="3"/>
  <c r="E1058" i="3" s="1"/>
  <c r="F1058" i="3"/>
  <c r="H1058" i="3"/>
  <c r="J1058" i="3"/>
  <c r="L1058" i="3"/>
  <c r="D1059" i="3"/>
  <c r="E1059" i="3" s="1"/>
  <c r="F1059" i="3"/>
  <c r="H1059" i="3"/>
  <c r="J1059" i="3"/>
  <c r="L1059" i="3"/>
  <c r="D1060" i="3"/>
  <c r="F1060" i="3"/>
  <c r="H1060" i="3"/>
  <c r="J1060" i="3"/>
  <c r="L1060" i="3"/>
  <c r="D1061" i="3"/>
  <c r="F1061" i="3"/>
  <c r="H1061" i="3"/>
  <c r="J1061" i="3"/>
  <c r="L1061" i="3"/>
  <c r="D1062" i="3"/>
  <c r="E1062" i="3" s="1"/>
  <c r="F1062" i="3"/>
  <c r="H1062" i="3"/>
  <c r="J1062" i="3"/>
  <c r="L1062" i="3"/>
  <c r="D1063" i="3"/>
  <c r="E1063" i="3" s="1"/>
  <c r="F1063" i="3"/>
  <c r="H1063" i="3"/>
  <c r="J1063" i="3"/>
  <c r="L1063" i="3"/>
  <c r="D1064" i="3"/>
  <c r="F1064" i="3"/>
  <c r="H1064" i="3"/>
  <c r="J1064" i="3"/>
  <c r="L1064" i="3"/>
  <c r="D1065" i="3"/>
  <c r="F1065" i="3"/>
  <c r="H1065" i="3"/>
  <c r="J1065" i="3"/>
  <c r="L1065" i="3"/>
  <c r="D1066" i="3"/>
  <c r="E1066" i="3" s="1"/>
  <c r="F1066" i="3"/>
  <c r="H1066" i="3"/>
  <c r="J1066" i="3"/>
  <c r="L1066" i="3"/>
  <c r="D1067" i="3"/>
  <c r="E1067" i="3" s="1"/>
  <c r="F1067" i="3"/>
  <c r="H1067" i="3"/>
  <c r="J1067" i="3"/>
  <c r="L1067" i="3"/>
  <c r="D1068" i="3"/>
  <c r="F1068" i="3"/>
  <c r="H1068" i="3"/>
  <c r="J1068" i="3"/>
  <c r="L1068" i="3"/>
  <c r="D1069" i="3"/>
  <c r="F1069" i="3"/>
  <c r="H1069" i="3"/>
  <c r="J1069" i="3"/>
  <c r="L1069" i="3"/>
  <c r="D1070" i="3"/>
  <c r="E1070" i="3" s="1"/>
  <c r="F1070" i="3"/>
  <c r="H1070" i="3"/>
  <c r="J1070" i="3"/>
  <c r="L1070" i="3"/>
  <c r="D1071" i="3"/>
  <c r="E1071" i="3" s="1"/>
  <c r="F1071" i="3"/>
  <c r="H1071" i="3"/>
  <c r="J1071" i="3"/>
  <c r="L1071" i="3"/>
  <c r="D1072" i="3"/>
  <c r="F1072" i="3"/>
  <c r="H1072" i="3"/>
  <c r="J1072" i="3"/>
  <c r="L1072" i="3"/>
  <c r="D1073" i="3"/>
  <c r="F1073" i="3"/>
  <c r="H1073" i="3"/>
  <c r="J1073" i="3"/>
  <c r="L1073" i="3"/>
  <c r="D1074" i="3"/>
  <c r="E1074" i="3" s="1"/>
  <c r="F1074" i="3"/>
  <c r="H1074" i="3"/>
  <c r="J1074" i="3"/>
  <c r="L1074" i="3"/>
  <c r="D1075" i="3"/>
  <c r="E1075" i="3" s="1"/>
  <c r="F1075" i="3"/>
  <c r="H1075" i="3"/>
  <c r="J1075" i="3"/>
  <c r="L1075" i="3"/>
  <c r="D1076" i="3"/>
  <c r="F1076" i="3"/>
  <c r="H1076" i="3"/>
  <c r="J1076" i="3"/>
  <c r="L1076" i="3"/>
  <c r="D1077" i="3"/>
  <c r="F1077" i="3"/>
  <c r="H1077" i="3"/>
  <c r="J1077" i="3"/>
  <c r="L1077" i="3"/>
  <c r="D1078" i="3"/>
  <c r="E1078" i="3" s="1"/>
  <c r="F1078" i="3"/>
  <c r="H1078" i="3"/>
  <c r="J1078" i="3"/>
  <c r="L1078" i="3"/>
  <c r="D1079" i="3"/>
  <c r="E1079" i="3" s="1"/>
  <c r="F1079" i="3"/>
  <c r="G1079" i="3" s="1"/>
  <c r="H1079" i="3"/>
  <c r="J1079" i="3"/>
  <c r="L1079" i="3"/>
  <c r="D1080" i="3"/>
  <c r="F1080" i="3"/>
  <c r="H1080" i="3"/>
  <c r="J1080" i="3"/>
  <c r="L1080" i="3"/>
  <c r="D1081" i="3"/>
  <c r="F1081" i="3"/>
  <c r="H1081" i="3"/>
  <c r="J1081" i="3"/>
  <c r="L1081" i="3"/>
  <c r="D1082" i="3"/>
  <c r="E1082" i="3" s="1"/>
  <c r="F1082" i="3"/>
  <c r="H1082" i="3"/>
  <c r="J1082" i="3"/>
  <c r="L1082" i="3"/>
  <c r="D1083" i="3"/>
  <c r="E1083" i="3" s="1"/>
  <c r="F1083" i="3"/>
  <c r="H1083" i="3"/>
  <c r="J1083" i="3"/>
  <c r="L1083" i="3"/>
  <c r="D1084" i="3"/>
  <c r="F1084" i="3"/>
  <c r="H1084" i="3"/>
  <c r="J1084" i="3"/>
  <c r="L1084" i="3"/>
  <c r="D1085" i="3"/>
  <c r="F1085" i="3"/>
  <c r="H1085" i="3"/>
  <c r="J1085" i="3"/>
  <c r="L1085" i="3"/>
  <c r="D1086" i="3"/>
  <c r="E1086" i="3" s="1"/>
  <c r="F1086" i="3"/>
  <c r="H1086" i="3"/>
  <c r="J1086" i="3"/>
  <c r="L1086" i="3"/>
  <c r="D1087" i="3"/>
  <c r="E1087" i="3" s="1"/>
  <c r="F1087" i="3"/>
  <c r="H1087" i="3"/>
  <c r="J1087" i="3"/>
  <c r="L1087" i="3"/>
  <c r="D1088" i="3"/>
  <c r="F1088" i="3"/>
  <c r="H1088" i="3"/>
  <c r="J1088" i="3"/>
  <c r="L1088" i="3"/>
  <c r="D1089" i="3"/>
  <c r="F1089" i="3"/>
  <c r="H1089" i="3"/>
  <c r="J1089" i="3"/>
  <c r="L1089" i="3"/>
  <c r="D1090" i="3"/>
  <c r="E1090" i="3" s="1"/>
  <c r="F1090" i="3"/>
  <c r="H1090" i="3"/>
  <c r="J1090" i="3"/>
  <c r="L1090" i="3"/>
  <c r="D1091" i="3"/>
  <c r="E1091" i="3" s="1"/>
  <c r="F1091" i="3"/>
  <c r="H1091" i="3"/>
  <c r="J1091" i="3"/>
  <c r="L1091" i="3"/>
  <c r="D1092" i="3"/>
  <c r="F1092" i="3"/>
  <c r="H1092" i="3"/>
  <c r="J1092" i="3"/>
  <c r="L1092" i="3"/>
  <c r="D1093" i="3"/>
  <c r="F1093" i="3"/>
  <c r="H1093" i="3"/>
  <c r="J1093" i="3"/>
  <c r="L1093" i="3"/>
  <c r="D1094" i="3"/>
  <c r="E1094" i="3" s="1"/>
  <c r="F1094" i="3"/>
  <c r="H1094" i="3"/>
  <c r="J1094" i="3"/>
  <c r="L1094" i="3"/>
  <c r="D1095" i="3"/>
  <c r="E1095" i="3" s="1"/>
  <c r="F1095" i="3"/>
  <c r="H1095" i="3"/>
  <c r="J1095" i="3"/>
  <c r="L1095" i="3"/>
  <c r="D1096" i="3"/>
  <c r="F1096" i="3"/>
  <c r="H1096" i="3"/>
  <c r="J1096" i="3"/>
  <c r="L1096" i="3"/>
  <c r="D1097" i="3"/>
  <c r="F1097" i="3"/>
  <c r="H1097" i="3"/>
  <c r="J1097" i="3"/>
  <c r="L1097" i="3"/>
  <c r="D1098" i="3"/>
  <c r="E1098" i="3" s="1"/>
  <c r="F1098" i="3"/>
  <c r="H1098" i="3"/>
  <c r="J1098" i="3"/>
  <c r="L1098" i="3"/>
  <c r="D1099" i="3"/>
  <c r="E1099" i="3" s="1"/>
  <c r="F1099" i="3"/>
  <c r="H1099" i="3"/>
  <c r="J1099" i="3"/>
  <c r="L1099" i="3"/>
  <c r="D1100" i="3"/>
  <c r="F1100" i="3"/>
  <c r="H1100" i="3"/>
  <c r="J1100" i="3"/>
  <c r="L1100" i="3"/>
  <c r="D1101" i="3"/>
  <c r="F1101" i="3"/>
  <c r="H1101" i="3"/>
  <c r="J1101" i="3"/>
  <c r="L1101" i="3"/>
  <c r="D1102" i="3"/>
  <c r="E1102" i="3" s="1"/>
  <c r="F1102" i="3"/>
  <c r="H1102" i="3"/>
  <c r="J1102" i="3"/>
  <c r="L1102" i="3"/>
  <c r="D1103" i="3"/>
  <c r="E1103" i="3" s="1"/>
  <c r="F1103" i="3"/>
  <c r="H1103" i="3"/>
  <c r="J1103" i="3"/>
  <c r="L1103" i="3"/>
  <c r="D1104" i="3"/>
  <c r="F1104" i="3"/>
  <c r="H1104" i="3"/>
  <c r="J1104" i="3"/>
  <c r="L1104" i="3"/>
  <c r="D1105" i="3"/>
  <c r="F1105" i="3"/>
  <c r="H1105" i="3"/>
  <c r="J1105" i="3"/>
  <c r="L1105" i="3"/>
  <c r="D1106" i="3"/>
  <c r="E1106" i="3" s="1"/>
  <c r="F1106" i="3"/>
  <c r="H1106" i="3"/>
  <c r="J1106" i="3"/>
  <c r="L1106" i="3"/>
  <c r="D1107" i="3"/>
  <c r="E1107" i="3" s="1"/>
  <c r="F1107" i="3"/>
  <c r="H1107" i="3"/>
  <c r="J1107" i="3"/>
  <c r="L1107" i="3"/>
  <c r="D1108" i="3"/>
  <c r="F1108" i="3"/>
  <c r="H1108" i="3"/>
  <c r="J1108" i="3"/>
  <c r="L1108" i="3"/>
  <c r="D1109" i="3"/>
  <c r="F1109" i="3"/>
  <c r="H1109" i="3"/>
  <c r="J1109" i="3"/>
  <c r="L1109" i="3"/>
  <c r="D1110" i="3"/>
  <c r="E1110" i="3" s="1"/>
  <c r="F1110" i="3"/>
  <c r="H1110" i="3"/>
  <c r="J1110" i="3"/>
  <c r="L1110" i="3"/>
  <c r="D1111" i="3"/>
  <c r="E1111" i="3" s="1"/>
  <c r="F1111" i="3"/>
  <c r="H1111" i="3"/>
  <c r="J1111" i="3"/>
  <c r="L1111" i="3"/>
  <c r="D1112" i="3"/>
  <c r="E1112" i="3" s="1"/>
  <c r="F1112" i="3"/>
  <c r="H1112" i="3"/>
  <c r="J1112" i="3"/>
  <c r="L1112" i="3"/>
  <c r="D1113" i="3"/>
  <c r="F1113" i="3"/>
  <c r="H1113" i="3"/>
  <c r="J1113" i="3"/>
  <c r="L1113" i="3"/>
  <c r="D1114" i="3"/>
  <c r="E1114" i="3" s="1"/>
  <c r="F1114" i="3"/>
  <c r="H1114" i="3"/>
  <c r="J1114" i="3"/>
  <c r="L1114" i="3"/>
  <c r="D1115" i="3"/>
  <c r="E1115" i="3" s="1"/>
  <c r="F1115" i="3"/>
  <c r="H1115" i="3"/>
  <c r="J1115" i="3"/>
  <c r="L1115" i="3"/>
  <c r="D1116" i="3"/>
  <c r="E1116" i="3" s="1"/>
  <c r="F1116" i="3"/>
  <c r="H1116" i="3"/>
  <c r="J1116" i="3"/>
  <c r="L1116" i="3"/>
  <c r="D1117" i="3"/>
  <c r="F1117" i="3"/>
  <c r="H1117" i="3"/>
  <c r="J1117" i="3"/>
  <c r="L1117" i="3"/>
  <c r="D1118" i="3"/>
  <c r="E1118" i="3" s="1"/>
  <c r="F1118" i="3"/>
  <c r="H1118" i="3"/>
  <c r="J1118" i="3"/>
  <c r="L1118" i="3"/>
  <c r="D1119" i="3"/>
  <c r="E1119" i="3" s="1"/>
  <c r="F1119" i="3"/>
  <c r="H1119" i="3"/>
  <c r="J1119" i="3"/>
  <c r="L1119" i="3"/>
  <c r="D1120" i="3"/>
  <c r="E1120" i="3" s="1"/>
  <c r="F1120" i="3"/>
  <c r="H1120" i="3"/>
  <c r="J1120" i="3"/>
  <c r="L1120" i="3"/>
  <c r="D1121" i="3"/>
  <c r="E1121" i="3" s="1"/>
  <c r="F1121" i="3"/>
  <c r="H1121" i="3"/>
  <c r="J1121" i="3"/>
  <c r="L1121" i="3"/>
  <c r="D1122" i="3"/>
  <c r="E1122" i="3" s="1"/>
  <c r="F1122" i="3"/>
  <c r="H1122" i="3"/>
  <c r="J1122" i="3"/>
  <c r="L1122" i="3"/>
  <c r="D1123" i="3"/>
  <c r="E1123" i="3" s="1"/>
  <c r="F1123" i="3"/>
  <c r="H1123" i="3"/>
  <c r="J1123" i="3"/>
  <c r="L1123" i="3"/>
  <c r="D1124" i="3"/>
  <c r="E1124" i="3" s="1"/>
  <c r="F1124" i="3"/>
  <c r="H1124" i="3"/>
  <c r="J1124" i="3"/>
  <c r="L1124" i="3"/>
  <c r="D1125" i="3"/>
  <c r="E1125" i="3" s="1"/>
  <c r="F1125" i="3"/>
  <c r="H1125" i="3"/>
  <c r="J1125" i="3"/>
  <c r="L1125" i="3"/>
  <c r="D1126" i="3"/>
  <c r="E1126" i="3" s="1"/>
  <c r="F1126" i="3"/>
  <c r="H1126" i="3"/>
  <c r="J1126" i="3"/>
  <c r="L1126" i="3"/>
  <c r="D1127" i="3"/>
  <c r="E1127" i="3" s="1"/>
  <c r="F1127" i="3"/>
  <c r="H1127" i="3"/>
  <c r="J1127" i="3"/>
  <c r="L1127" i="3"/>
  <c r="D1128" i="3"/>
  <c r="E1128" i="3" s="1"/>
  <c r="F1128" i="3"/>
  <c r="H1128" i="3"/>
  <c r="J1128" i="3"/>
  <c r="L1128" i="3"/>
  <c r="D1129" i="3"/>
  <c r="E1129" i="3" s="1"/>
  <c r="F1129" i="3"/>
  <c r="H1129" i="3"/>
  <c r="J1129" i="3"/>
  <c r="L1129" i="3"/>
  <c r="D1130" i="3"/>
  <c r="E1130" i="3" s="1"/>
  <c r="F1130" i="3"/>
  <c r="H1130" i="3"/>
  <c r="I1130" i="3"/>
  <c r="J1130" i="3"/>
  <c r="L1130" i="3"/>
  <c r="L3" i="3"/>
  <c r="J3" i="3"/>
  <c r="H3" i="3"/>
  <c r="F3" i="3"/>
  <c r="D3" i="3"/>
  <c r="AJ4" i="3"/>
  <c r="A42" i="3" s="1"/>
  <c r="G16" i="3" s="1"/>
  <c r="AK4" i="3"/>
  <c r="AL4" i="3"/>
  <c r="AE6" i="3"/>
  <c r="AJ6" i="3" s="1"/>
  <c r="AF6" i="3"/>
  <c r="AK6" i="3" s="1"/>
  <c r="AG6" i="3"/>
  <c r="AL6" i="3" s="1"/>
  <c r="AE7" i="3"/>
  <c r="AJ7" i="3" s="1"/>
  <c r="AF7" i="3"/>
  <c r="AK7" i="3" s="1"/>
  <c r="AG7" i="3"/>
  <c r="AL7" i="3" s="1"/>
  <c r="AE8" i="3"/>
  <c r="AJ8" i="3" s="1"/>
  <c r="AF8" i="3"/>
  <c r="AK8" i="3" s="1"/>
  <c r="AG8" i="3"/>
  <c r="AL8" i="3" s="1"/>
  <c r="AE9" i="3"/>
  <c r="AJ9" i="3" s="1"/>
  <c r="AF9" i="3"/>
  <c r="AK9" i="3" s="1"/>
  <c r="AG9" i="3"/>
  <c r="AL9" i="3" s="1"/>
  <c r="AE10" i="3"/>
  <c r="AJ10" i="3" s="1"/>
  <c r="AF10" i="3"/>
  <c r="AK10" i="3" s="1"/>
  <c r="AG10" i="3"/>
  <c r="AL10" i="3" s="1"/>
  <c r="AE11" i="3"/>
  <c r="AJ11" i="3" s="1"/>
  <c r="AF11" i="3"/>
  <c r="AK11" i="3" s="1"/>
  <c r="AG11" i="3"/>
  <c r="AL11" i="3" s="1"/>
  <c r="AE12" i="3"/>
  <c r="AJ12" i="3" s="1"/>
  <c r="AF12" i="3"/>
  <c r="AK12" i="3" s="1"/>
  <c r="AG12" i="3"/>
  <c r="AL12" i="3" s="1"/>
  <c r="AF5" i="3"/>
  <c r="AK5" i="3" s="1"/>
  <c r="AG5" i="3"/>
  <c r="AL5" i="3" s="1"/>
  <c r="AE5" i="3"/>
  <c r="AJ5" i="3" s="1"/>
  <c r="A43" i="3" s="1"/>
  <c r="G17" i="3" s="1"/>
  <c r="AF3" i="3"/>
  <c r="AK3" i="3" s="1"/>
  <c r="AG3" i="3"/>
  <c r="AL3" i="3" s="1"/>
  <c r="AE3" i="3"/>
  <c r="AJ3" i="3" s="1"/>
  <c r="A41" i="3" s="1"/>
  <c r="G15" i="3" s="1"/>
  <c r="AA6" i="3"/>
  <c r="AA7" i="3"/>
  <c r="AA8" i="3"/>
  <c r="AA9" i="3"/>
  <c r="AA10" i="3"/>
  <c r="AA11" i="3"/>
  <c r="AA12" i="3"/>
  <c r="AA5" i="3"/>
  <c r="AA3" i="3"/>
  <c r="B39" i="2"/>
  <c r="A49" i="2"/>
  <c r="A50" i="2"/>
  <c r="A51" i="2"/>
  <c r="A52" i="2"/>
  <c r="A53" i="2"/>
  <c r="A54" i="2"/>
  <c r="A55" i="2"/>
  <c r="A56" i="2"/>
  <c r="A48" i="2"/>
  <c r="A40" i="2"/>
  <c r="A41" i="2"/>
  <c r="A42" i="2"/>
  <c r="A43" i="2"/>
  <c r="A44" i="2"/>
  <c r="A45" i="2"/>
  <c r="A46" i="2"/>
  <c r="A47" i="2"/>
  <c r="A39" i="2"/>
  <c r="A31" i="2"/>
  <c r="A32" i="2"/>
  <c r="A33" i="2"/>
  <c r="A34" i="2"/>
  <c r="A35" i="2"/>
  <c r="A36" i="2"/>
  <c r="A37" i="2"/>
  <c r="A38" i="2"/>
  <c r="A30" i="2"/>
  <c r="D49" i="2"/>
  <c r="D40" i="2"/>
  <c r="D31" i="2"/>
  <c r="D50" i="2"/>
  <c r="D41" i="2"/>
  <c r="D32" i="2"/>
  <c r="D51" i="2"/>
  <c r="D42" i="2"/>
  <c r="D33" i="2"/>
  <c r="D52" i="2"/>
  <c r="D43" i="2"/>
  <c r="D34" i="2"/>
  <c r="D53" i="2"/>
  <c r="D44" i="2"/>
  <c r="D35" i="2"/>
  <c r="D54" i="2"/>
  <c r="D45" i="2"/>
  <c r="D36" i="2"/>
  <c r="D55" i="2"/>
  <c r="D46" i="2"/>
  <c r="D37" i="2"/>
  <c r="D56" i="2"/>
  <c r="D47" i="2"/>
  <c r="D38" i="2"/>
  <c r="D39" i="2"/>
  <c r="D30" i="2"/>
  <c r="D48" i="2"/>
  <c r="E11" i="2"/>
  <c r="E12" i="2"/>
  <c r="E15" i="2"/>
  <c r="B3" i="1"/>
  <c r="B8" i="2" s="1"/>
  <c r="C3" i="1"/>
  <c r="C8" i="2" s="1"/>
  <c r="D3" i="1"/>
  <c r="D8" i="2" s="1"/>
  <c r="E3" i="1"/>
  <c r="E8" i="2" s="1"/>
  <c r="F3" i="1"/>
  <c r="F8" i="2" s="1"/>
  <c r="B4" i="1"/>
  <c r="B9" i="2" s="1"/>
  <c r="C4" i="1"/>
  <c r="C9" i="2" s="1"/>
  <c r="D4" i="1"/>
  <c r="D9" i="2" s="1"/>
  <c r="E4" i="1"/>
  <c r="E9" i="2" s="1"/>
  <c r="F4" i="1"/>
  <c r="F9" i="2" s="1"/>
  <c r="B5" i="1"/>
  <c r="B10" i="2" s="1"/>
  <c r="C5" i="1"/>
  <c r="C10" i="2" s="1"/>
  <c r="D5" i="1"/>
  <c r="D10" i="2" s="1"/>
  <c r="E5" i="1"/>
  <c r="E10" i="2" s="1"/>
  <c r="F5" i="1"/>
  <c r="F10" i="2" s="1"/>
  <c r="B6" i="1"/>
  <c r="B11" i="2" s="1"/>
  <c r="C6" i="1"/>
  <c r="C11" i="2" s="1"/>
  <c r="D6" i="1"/>
  <c r="D11" i="2" s="1"/>
  <c r="E6" i="1"/>
  <c r="F6" i="1"/>
  <c r="F11" i="2" s="1"/>
  <c r="B7" i="1"/>
  <c r="B12" i="2" s="1"/>
  <c r="C7" i="1"/>
  <c r="C12" i="2" s="1"/>
  <c r="D7" i="1"/>
  <c r="D12" i="2" s="1"/>
  <c r="E7" i="1"/>
  <c r="F7" i="1"/>
  <c r="F12" i="2" s="1"/>
  <c r="B8" i="1"/>
  <c r="B13" i="2" s="1"/>
  <c r="C8" i="1"/>
  <c r="C13" i="2" s="1"/>
  <c r="D8" i="1"/>
  <c r="D13" i="2" s="1"/>
  <c r="E8" i="1"/>
  <c r="E13" i="2" s="1"/>
  <c r="F8" i="1"/>
  <c r="F13" i="2" s="1"/>
  <c r="B9" i="1"/>
  <c r="B14" i="2" s="1"/>
  <c r="C9" i="1"/>
  <c r="C14" i="2" s="1"/>
  <c r="D9" i="1"/>
  <c r="D14" i="2" s="1"/>
  <c r="E9" i="1"/>
  <c r="E14" i="2" s="1"/>
  <c r="F9" i="1"/>
  <c r="F14" i="2" s="1"/>
  <c r="B10" i="1"/>
  <c r="B15" i="2" s="1"/>
  <c r="C10" i="1"/>
  <c r="C15" i="2" s="1"/>
  <c r="D10" i="1"/>
  <c r="D15" i="2" s="1"/>
  <c r="E10" i="1"/>
  <c r="F10" i="1"/>
  <c r="F15" i="2" s="1"/>
  <c r="B11" i="1"/>
  <c r="B16" i="2" s="1"/>
  <c r="C11" i="1"/>
  <c r="C16" i="2" s="1"/>
  <c r="D11" i="1"/>
  <c r="D16" i="2" s="1"/>
  <c r="E11" i="1"/>
  <c r="E16" i="2" s="1"/>
  <c r="F11" i="1"/>
  <c r="F16" i="2" s="1"/>
  <c r="C2" i="1"/>
  <c r="C7" i="2" s="1"/>
  <c r="D2" i="1"/>
  <c r="D7" i="2" s="1"/>
  <c r="D20" i="2" s="1"/>
  <c r="E2" i="1"/>
  <c r="E7" i="2" s="1"/>
  <c r="F2" i="1"/>
  <c r="F7" i="2" s="1"/>
  <c r="B2" i="1"/>
  <c r="B7" i="2" s="1"/>
  <c r="A46" i="3" l="1"/>
  <c r="G20" i="3" s="1"/>
  <c r="A50" i="3"/>
  <c r="G24" i="3" s="1"/>
  <c r="A47" i="3"/>
  <c r="G21" i="3" s="1"/>
  <c r="A49" i="3"/>
  <c r="G23" i="3" s="1"/>
  <c r="A48" i="3"/>
  <c r="G22" i="3" s="1"/>
  <c r="A45" i="3"/>
  <c r="G19" i="3" s="1"/>
  <c r="A44" i="3"/>
  <c r="G18" i="3" s="1"/>
  <c r="A14" i="3"/>
  <c r="A20" i="3"/>
  <c r="A16" i="3"/>
  <c r="A23" i="3"/>
  <c r="A19" i="3"/>
  <c r="A22" i="3"/>
  <c r="A18" i="3"/>
  <c r="A21" i="3"/>
  <c r="A17" i="3"/>
  <c r="M1130" i="3"/>
  <c r="G1130" i="3"/>
  <c r="K1128" i="3"/>
  <c r="M1127" i="3"/>
  <c r="G1126" i="3"/>
  <c r="K1124" i="3"/>
  <c r="M1123" i="3"/>
  <c r="G1122" i="3"/>
  <c r="K1120" i="3"/>
  <c r="I1117" i="3"/>
  <c r="K1116" i="3"/>
  <c r="M1115" i="3"/>
  <c r="G1114" i="3"/>
  <c r="M1107" i="3"/>
  <c r="AP2" i="3"/>
  <c r="AP3" i="3" s="1"/>
  <c r="AP4" i="3" s="1"/>
  <c r="AP5" i="3" s="1"/>
  <c r="AP6" i="3" s="1"/>
  <c r="AP7" i="3" s="1"/>
  <c r="AP8" i="3" s="1"/>
  <c r="AP9" i="3" s="1"/>
  <c r="AP10" i="3" s="1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P43" i="3" s="1"/>
  <c r="AP44" i="3" s="1"/>
  <c r="AP45" i="3" s="1"/>
  <c r="AP46" i="3" s="1"/>
  <c r="AP47" i="3" s="1"/>
  <c r="AP48" i="3" s="1"/>
  <c r="AP49" i="3" s="1"/>
  <c r="AP50" i="3" s="1"/>
  <c r="AP51" i="3" s="1"/>
  <c r="AP52" i="3" s="1"/>
  <c r="AP53" i="3" s="1"/>
  <c r="AP54" i="3" s="1"/>
  <c r="AP55" i="3" s="1"/>
  <c r="AP56" i="3" s="1"/>
  <c r="AP57" i="3" s="1"/>
  <c r="AP58" i="3" s="1"/>
  <c r="AP59" i="3" s="1"/>
  <c r="AP60" i="3" s="1"/>
  <c r="AP61" i="3" s="1"/>
  <c r="AP62" i="3" s="1"/>
  <c r="AP63" i="3" s="1"/>
  <c r="AP64" i="3" s="1"/>
  <c r="AP65" i="3" s="1"/>
  <c r="AP66" i="3" s="1"/>
  <c r="AP67" i="3" s="1"/>
  <c r="AP68" i="3" s="1"/>
  <c r="AP69" i="3" s="1"/>
  <c r="AP70" i="3" s="1"/>
  <c r="AP71" i="3" s="1"/>
  <c r="AP72" i="3" s="1"/>
  <c r="AP73" i="3" s="1"/>
  <c r="AP74" i="3" s="1"/>
  <c r="AP75" i="3" s="1"/>
  <c r="AP76" i="3" s="1"/>
  <c r="AP77" i="3" s="1"/>
  <c r="AP78" i="3" s="1"/>
  <c r="AP79" i="3" s="1"/>
  <c r="AP80" i="3" s="1"/>
  <c r="AP81" i="3" s="1"/>
  <c r="AP82" i="3" s="1"/>
  <c r="AP83" i="3" s="1"/>
  <c r="AP84" i="3" s="1"/>
  <c r="AP85" i="3" s="1"/>
  <c r="AP86" i="3" s="1"/>
  <c r="AP87" i="3" s="1"/>
  <c r="AP88" i="3" s="1"/>
  <c r="AP89" i="3" s="1"/>
  <c r="AP90" i="3" s="1"/>
  <c r="AP91" i="3" s="1"/>
  <c r="AP92" i="3" s="1"/>
  <c r="AP93" i="3" s="1"/>
  <c r="AP94" i="3" s="1"/>
  <c r="AP95" i="3" s="1"/>
  <c r="AP96" i="3" s="1"/>
  <c r="AP97" i="3" s="1"/>
  <c r="AP98" i="3" s="1"/>
  <c r="AP99" i="3" s="1"/>
  <c r="AP100" i="3" s="1"/>
  <c r="AP101" i="3" s="1"/>
  <c r="AP102" i="3" s="1"/>
  <c r="AP103" i="3" s="1"/>
  <c r="AP104" i="3" s="1"/>
  <c r="AP105" i="3" s="1"/>
  <c r="AP106" i="3" s="1"/>
  <c r="AP107" i="3" s="1"/>
  <c r="AP108" i="3" s="1"/>
  <c r="AP109" i="3" s="1"/>
  <c r="AP110" i="3" s="1"/>
  <c r="AP111" i="3" s="1"/>
  <c r="AP112" i="3" s="1"/>
  <c r="AP113" i="3" s="1"/>
  <c r="AP114" i="3" s="1"/>
  <c r="AP115" i="3" s="1"/>
  <c r="AP116" i="3" s="1"/>
  <c r="AP117" i="3" s="1"/>
  <c r="AP118" i="3" s="1"/>
  <c r="AP119" i="3" s="1"/>
  <c r="AP120" i="3" s="1"/>
  <c r="AP121" i="3" s="1"/>
  <c r="AP122" i="3" s="1"/>
  <c r="AP123" i="3" s="1"/>
  <c r="AP124" i="3" s="1"/>
  <c r="AP125" i="3" s="1"/>
  <c r="AP126" i="3" s="1"/>
  <c r="AP127" i="3" s="1"/>
  <c r="AP128" i="3" s="1"/>
  <c r="AP129" i="3" s="1"/>
  <c r="AP130" i="3" s="1"/>
  <c r="AP131" i="3" s="1"/>
  <c r="AP132" i="3" s="1"/>
  <c r="AP133" i="3" s="1"/>
  <c r="AP134" i="3" s="1"/>
  <c r="AP135" i="3" s="1"/>
  <c r="AP136" i="3" s="1"/>
  <c r="AP137" i="3" s="1"/>
  <c r="AP138" i="3" s="1"/>
  <c r="AP139" i="3" s="1"/>
  <c r="AP140" i="3" s="1"/>
  <c r="AP141" i="3" s="1"/>
  <c r="AP142" i="3" s="1"/>
  <c r="AP143" i="3" s="1"/>
  <c r="AP144" i="3" s="1"/>
  <c r="AP145" i="3" s="1"/>
  <c r="AP146" i="3" s="1"/>
  <c r="AP147" i="3" s="1"/>
  <c r="AP148" i="3" s="1"/>
  <c r="AP149" i="3" s="1"/>
  <c r="AP150" i="3" s="1"/>
  <c r="AP151" i="3" s="1"/>
  <c r="AP152" i="3" s="1"/>
  <c r="AP153" i="3" s="1"/>
  <c r="AP154" i="3" s="1"/>
  <c r="AP155" i="3" s="1"/>
  <c r="AP156" i="3" s="1"/>
  <c r="AP157" i="3" s="1"/>
  <c r="AP158" i="3" s="1"/>
  <c r="AP159" i="3" s="1"/>
  <c r="AP160" i="3" s="1"/>
  <c r="AP161" i="3" s="1"/>
  <c r="AP162" i="3" s="1"/>
  <c r="AP163" i="3" s="1"/>
  <c r="AP164" i="3" s="1"/>
  <c r="AP165" i="3" s="1"/>
  <c r="AP166" i="3" s="1"/>
  <c r="AP167" i="3" s="1"/>
  <c r="AP168" i="3" s="1"/>
  <c r="AP169" i="3" s="1"/>
  <c r="AP170" i="3" s="1"/>
  <c r="AP171" i="3" s="1"/>
  <c r="AP172" i="3" s="1"/>
  <c r="AP173" i="3" s="1"/>
  <c r="AP174" i="3" s="1"/>
  <c r="AP175" i="3" s="1"/>
  <c r="AP176" i="3" s="1"/>
  <c r="AP177" i="3" s="1"/>
  <c r="AP178" i="3" s="1"/>
  <c r="AP179" i="3" s="1"/>
  <c r="AP180" i="3" s="1"/>
  <c r="AP181" i="3" s="1"/>
  <c r="AP182" i="3" s="1"/>
  <c r="AP183" i="3" s="1"/>
  <c r="AP184" i="3" s="1"/>
  <c r="AP185" i="3" s="1"/>
  <c r="AP186" i="3" s="1"/>
  <c r="AP187" i="3" s="1"/>
  <c r="AP188" i="3" s="1"/>
  <c r="AP189" i="3" s="1"/>
  <c r="AP190" i="3" s="1"/>
  <c r="AP191" i="3" s="1"/>
  <c r="AP192" i="3" s="1"/>
  <c r="AP193" i="3" s="1"/>
  <c r="AP194" i="3" s="1"/>
  <c r="AP195" i="3" s="1"/>
  <c r="AP196" i="3" s="1"/>
  <c r="AP197" i="3" s="1"/>
  <c r="AP198" i="3" s="1"/>
  <c r="AP199" i="3" s="1"/>
  <c r="AP200" i="3" s="1"/>
  <c r="AP201" i="3" s="1"/>
  <c r="AP202" i="3" s="1"/>
  <c r="AP203" i="3" s="1"/>
  <c r="AP204" i="3" s="1"/>
  <c r="AP205" i="3" s="1"/>
  <c r="AP206" i="3" s="1"/>
  <c r="AP207" i="3" s="1"/>
  <c r="AP208" i="3" s="1"/>
  <c r="AP209" i="3" s="1"/>
  <c r="AP210" i="3" s="1"/>
  <c r="AP211" i="3" s="1"/>
  <c r="AP212" i="3" s="1"/>
  <c r="AP213" i="3" s="1"/>
  <c r="AP214" i="3" s="1"/>
  <c r="AP215" i="3" s="1"/>
  <c r="AP216" i="3" s="1"/>
  <c r="AP217" i="3" s="1"/>
  <c r="AP218" i="3" s="1"/>
  <c r="AP219" i="3" s="1"/>
  <c r="AP220" i="3" s="1"/>
  <c r="AP221" i="3" s="1"/>
  <c r="AP222" i="3" s="1"/>
  <c r="AP223" i="3" s="1"/>
  <c r="AP224" i="3" s="1"/>
  <c r="AP225" i="3" s="1"/>
  <c r="AP226" i="3" s="1"/>
  <c r="AP227" i="3" s="1"/>
  <c r="AP228" i="3" s="1"/>
  <c r="AP229" i="3" s="1"/>
  <c r="AP230" i="3" s="1"/>
  <c r="AP231" i="3" s="1"/>
  <c r="AP232" i="3" s="1"/>
  <c r="AP233" i="3" s="1"/>
  <c r="AP234" i="3" s="1"/>
  <c r="AP235" i="3" s="1"/>
  <c r="AP236" i="3" s="1"/>
  <c r="AP237" i="3" s="1"/>
  <c r="AP238" i="3" s="1"/>
  <c r="AP239" i="3" s="1"/>
  <c r="AP240" i="3" s="1"/>
  <c r="AP241" i="3" s="1"/>
  <c r="AP242" i="3" s="1"/>
  <c r="AP243" i="3" s="1"/>
  <c r="AP244" i="3" s="1"/>
  <c r="AP245" i="3" s="1"/>
  <c r="AP246" i="3" s="1"/>
  <c r="AP247" i="3" s="1"/>
  <c r="AP248" i="3" s="1"/>
  <c r="AP249" i="3" s="1"/>
  <c r="AP250" i="3" s="1"/>
  <c r="AP251" i="3" s="1"/>
  <c r="AP252" i="3" s="1"/>
  <c r="AP253" i="3" s="1"/>
  <c r="AP254" i="3" s="1"/>
  <c r="AP255" i="3" s="1"/>
  <c r="AP256" i="3" s="1"/>
  <c r="AP257" i="3" s="1"/>
  <c r="AP258" i="3" s="1"/>
  <c r="AP259" i="3" s="1"/>
  <c r="AP260" i="3" s="1"/>
  <c r="AP261" i="3" s="1"/>
  <c r="AP262" i="3" s="1"/>
  <c r="AP263" i="3" s="1"/>
  <c r="AP264" i="3" s="1"/>
  <c r="AP265" i="3" s="1"/>
  <c r="AP266" i="3" s="1"/>
  <c r="AP267" i="3" s="1"/>
  <c r="AP268" i="3" s="1"/>
  <c r="AP269" i="3" s="1"/>
  <c r="AP270" i="3" s="1"/>
  <c r="AP271" i="3" s="1"/>
  <c r="AP272" i="3" s="1"/>
  <c r="AP273" i="3" s="1"/>
  <c r="AP274" i="3" s="1"/>
  <c r="AP275" i="3" s="1"/>
  <c r="AP276" i="3" s="1"/>
  <c r="AP277" i="3" s="1"/>
  <c r="AP278" i="3" s="1"/>
  <c r="AP279" i="3" s="1"/>
  <c r="AP280" i="3" s="1"/>
  <c r="AP281" i="3" s="1"/>
  <c r="AP282" i="3" s="1"/>
  <c r="AP283" i="3" s="1"/>
  <c r="AP284" i="3" s="1"/>
  <c r="AP285" i="3" s="1"/>
  <c r="AP286" i="3" s="1"/>
  <c r="AP287" i="3" s="1"/>
  <c r="AP288" i="3" s="1"/>
  <c r="AP289" i="3" s="1"/>
  <c r="AP290" i="3" s="1"/>
  <c r="AP291" i="3" s="1"/>
  <c r="AP292" i="3" s="1"/>
  <c r="AP293" i="3" s="1"/>
  <c r="AP294" i="3" s="1"/>
  <c r="AP295" i="3" s="1"/>
  <c r="AP296" i="3" s="1"/>
  <c r="AP297" i="3" s="1"/>
  <c r="AP298" i="3" s="1"/>
  <c r="AP299" i="3" s="1"/>
  <c r="AP300" i="3" s="1"/>
  <c r="AP301" i="3" s="1"/>
  <c r="AP302" i="3" s="1"/>
  <c r="AP303" i="3" s="1"/>
  <c r="AP304" i="3" s="1"/>
  <c r="AP305" i="3" s="1"/>
  <c r="AP306" i="3" s="1"/>
  <c r="AP307" i="3" s="1"/>
  <c r="AP308" i="3" s="1"/>
  <c r="AP309" i="3" s="1"/>
  <c r="AP310" i="3" s="1"/>
  <c r="AP311" i="3" s="1"/>
  <c r="AP312" i="3" s="1"/>
  <c r="AP313" i="3" s="1"/>
  <c r="AP314" i="3" s="1"/>
  <c r="AP315" i="3" s="1"/>
  <c r="AP316" i="3" s="1"/>
  <c r="AP317" i="3" s="1"/>
  <c r="AP318" i="3" s="1"/>
  <c r="AP319" i="3" s="1"/>
  <c r="AP320" i="3" s="1"/>
  <c r="AP321" i="3" s="1"/>
  <c r="AP322" i="3" s="1"/>
  <c r="AP323" i="3" s="1"/>
  <c r="AP324" i="3" s="1"/>
  <c r="AP325" i="3" s="1"/>
  <c r="AP326" i="3" s="1"/>
  <c r="AP327" i="3" s="1"/>
  <c r="AP328" i="3" s="1"/>
  <c r="AP329" i="3" s="1"/>
  <c r="AP330" i="3" s="1"/>
  <c r="AP331" i="3" s="1"/>
  <c r="AP332" i="3" s="1"/>
  <c r="AP333" i="3" s="1"/>
  <c r="AP334" i="3" s="1"/>
  <c r="AP335" i="3" s="1"/>
  <c r="AP336" i="3" s="1"/>
  <c r="AP337" i="3" s="1"/>
  <c r="AP338" i="3" s="1"/>
  <c r="AP339" i="3" s="1"/>
  <c r="AP340" i="3" s="1"/>
  <c r="AP341" i="3" s="1"/>
  <c r="AP342" i="3" s="1"/>
  <c r="AP343" i="3" s="1"/>
  <c r="AP344" i="3" s="1"/>
  <c r="AP345" i="3" s="1"/>
  <c r="AP346" i="3" s="1"/>
  <c r="AP347" i="3" s="1"/>
  <c r="AP348" i="3" s="1"/>
  <c r="AP349" i="3" s="1"/>
  <c r="AP350" i="3" s="1"/>
  <c r="AP351" i="3" s="1"/>
  <c r="AP352" i="3" s="1"/>
  <c r="AP353" i="3" s="1"/>
  <c r="AP354" i="3" s="1"/>
  <c r="AP355" i="3" s="1"/>
  <c r="AP356" i="3" s="1"/>
  <c r="AP357" i="3" s="1"/>
  <c r="AP358" i="3" s="1"/>
  <c r="AP359" i="3" s="1"/>
  <c r="AP360" i="3" s="1"/>
  <c r="AP361" i="3" s="1"/>
  <c r="AP362" i="3" s="1"/>
  <c r="AP363" i="3" s="1"/>
  <c r="AP364" i="3" s="1"/>
  <c r="AP365" i="3" s="1"/>
  <c r="AP366" i="3" s="1"/>
  <c r="AP367" i="3" s="1"/>
  <c r="AP368" i="3" s="1"/>
  <c r="AP369" i="3" s="1"/>
  <c r="AP370" i="3" s="1"/>
  <c r="AP371" i="3" s="1"/>
  <c r="AP372" i="3" s="1"/>
  <c r="AP373" i="3" s="1"/>
  <c r="AP374" i="3" s="1"/>
  <c r="AP375" i="3" s="1"/>
  <c r="AP376" i="3" s="1"/>
  <c r="AP377" i="3" s="1"/>
  <c r="AP378" i="3" s="1"/>
  <c r="AP379" i="3" s="1"/>
  <c r="AP380" i="3" s="1"/>
  <c r="AP381" i="3" s="1"/>
  <c r="AP382" i="3" s="1"/>
  <c r="AP383" i="3" s="1"/>
  <c r="AP384" i="3" s="1"/>
  <c r="AP385" i="3" s="1"/>
  <c r="AP386" i="3" s="1"/>
  <c r="AP387" i="3" s="1"/>
  <c r="AP388" i="3" s="1"/>
  <c r="AP389" i="3" s="1"/>
  <c r="AP390" i="3" s="1"/>
  <c r="AP391" i="3" s="1"/>
  <c r="AP392" i="3" s="1"/>
  <c r="AP393" i="3" s="1"/>
  <c r="AP394" i="3" s="1"/>
  <c r="AP395" i="3" s="1"/>
  <c r="AP396" i="3" s="1"/>
  <c r="AP397" i="3" s="1"/>
  <c r="AP398" i="3" s="1"/>
  <c r="AP399" i="3" s="1"/>
  <c r="AP400" i="3" s="1"/>
  <c r="AP401" i="3" s="1"/>
  <c r="AP402" i="3" s="1"/>
  <c r="AP403" i="3" s="1"/>
  <c r="AP404" i="3" s="1"/>
  <c r="AP405" i="3" s="1"/>
  <c r="AP406" i="3" s="1"/>
  <c r="AP407" i="3" s="1"/>
  <c r="AP408" i="3" s="1"/>
  <c r="AP409" i="3" s="1"/>
  <c r="AP410" i="3" s="1"/>
  <c r="AP411" i="3" s="1"/>
  <c r="AP412" i="3" s="1"/>
  <c r="AP413" i="3" s="1"/>
  <c r="AP414" i="3" s="1"/>
  <c r="AP415" i="3" s="1"/>
  <c r="AP416" i="3" s="1"/>
  <c r="AP417" i="3" s="1"/>
  <c r="AP418" i="3" s="1"/>
  <c r="AP419" i="3" s="1"/>
  <c r="AP420" i="3" s="1"/>
  <c r="AP421" i="3" s="1"/>
  <c r="AP422" i="3" s="1"/>
  <c r="AP423" i="3" s="1"/>
  <c r="AP424" i="3" s="1"/>
  <c r="AP425" i="3" s="1"/>
  <c r="AP426" i="3" s="1"/>
  <c r="AP427" i="3" s="1"/>
  <c r="AP428" i="3" s="1"/>
  <c r="AP429" i="3" s="1"/>
  <c r="AP430" i="3" s="1"/>
  <c r="AP431" i="3" s="1"/>
  <c r="AP432" i="3" s="1"/>
  <c r="AP433" i="3" s="1"/>
  <c r="AP434" i="3" s="1"/>
  <c r="AP435" i="3" s="1"/>
  <c r="AP436" i="3" s="1"/>
  <c r="AP437" i="3" s="1"/>
  <c r="AP438" i="3" s="1"/>
  <c r="AP439" i="3" s="1"/>
  <c r="AP440" i="3" s="1"/>
  <c r="AP441" i="3" s="1"/>
  <c r="AP442" i="3" s="1"/>
  <c r="AP443" i="3" s="1"/>
  <c r="AP444" i="3" s="1"/>
  <c r="AP445" i="3" s="1"/>
  <c r="AP446" i="3" s="1"/>
  <c r="AP447" i="3" s="1"/>
  <c r="AP448" i="3" s="1"/>
  <c r="AP449" i="3" s="1"/>
  <c r="AP450" i="3" s="1"/>
  <c r="AP451" i="3" s="1"/>
  <c r="AP452" i="3" s="1"/>
  <c r="AP453" i="3" s="1"/>
  <c r="AP454" i="3" s="1"/>
  <c r="AP455" i="3" s="1"/>
  <c r="AP456" i="3" s="1"/>
  <c r="AP457" i="3" s="1"/>
  <c r="AP458" i="3" s="1"/>
  <c r="AP459" i="3" s="1"/>
  <c r="AP460" i="3" s="1"/>
  <c r="AP461" i="3" s="1"/>
  <c r="AP462" i="3" s="1"/>
  <c r="AP463" i="3" s="1"/>
  <c r="AP464" i="3" s="1"/>
  <c r="AP465" i="3" s="1"/>
  <c r="AP466" i="3" s="1"/>
  <c r="AP467" i="3" s="1"/>
  <c r="AP468" i="3" s="1"/>
  <c r="AP469" i="3" s="1"/>
  <c r="AP470" i="3" s="1"/>
  <c r="AP471" i="3" s="1"/>
  <c r="AP472" i="3" s="1"/>
  <c r="AP473" i="3" s="1"/>
  <c r="AP474" i="3" s="1"/>
  <c r="AP475" i="3" s="1"/>
  <c r="AP476" i="3" s="1"/>
  <c r="AP477" i="3" s="1"/>
  <c r="AP478" i="3" s="1"/>
  <c r="AP479" i="3" s="1"/>
  <c r="AP480" i="3" s="1"/>
  <c r="AP481" i="3" s="1"/>
  <c r="AP482" i="3" s="1"/>
  <c r="AP483" i="3" s="1"/>
  <c r="AP484" i="3" s="1"/>
  <c r="AP485" i="3" s="1"/>
  <c r="AP486" i="3" s="1"/>
  <c r="AP487" i="3" s="1"/>
  <c r="AP488" i="3" s="1"/>
  <c r="AP489" i="3" s="1"/>
  <c r="AP490" i="3" s="1"/>
  <c r="AP491" i="3" s="1"/>
  <c r="AP492" i="3" s="1"/>
  <c r="AP493" i="3" s="1"/>
  <c r="AP494" i="3" s="1"/>
  <c r="AP495" i="3" s="1"/>
  <c r="AP496" i="3" s="1"/>
  <c r="AP497" i="3" s="1"/>
  <c r="AP498" i="3" s="1"/>
  <c r="AP499" i="3" s="1"/>
  <c r="AP500" i="3" s="1"/>
  <c r="AP501" i="3" s="1"/>
  <c r="AP502" i="3" s="1"/>
  <c r="AP503" i="3" s="1"/>
  <c r="AP504" i="3" s="1"/>
  <c r="AP505" i="3" s="1"/>
  <c r="AP506" i="3" s="1"/>
  <c r="AP507" i="3" s="1"/>
  <c r="AP508" i="3" s="1"/>
  <c r="AP509" i="3" s="1"/>
  <c r="AP510" i="3" s="1"/>
  <c r="AP511" i="3" s="1"/>
  <c r="AP512" i="3" s="1"/>
  <c r="AP513" i="3" s="1"/>
  <c r="AP514" i="3" s="1"/>
  <c r="AP515" i="3" s="1"/>
  <c r="AP516" i="3" s="1"/>
  <c r="AP517" i="3" s="1"/>
  <c r="AP518" i="3" s="1"/>
  <c r="AP519" i="3" s="1"/>
  <c r="AP520" i="3" s="1"/>
  <c r="AP521" i="3" s="1"/>
  <c r="AP522" i="3" s="1"/>
  <c r="AP523" i="3" s="1"/>
  <c r="AP524" i="3" s="1"/>
  <c r="AP525" i="3" s="1"/>
  <c r="AP526" i="3" s="1"/>
  <c r="AP527" i="3" s="1"/>
  <c r="AP528" i="3" s="1"/>
  <c r="AP529" i="3" s="1"/>
  <c r="AP530" i="3" s="1"/>
  <c r="AP531" i="3" s="1"/>
  <c r="AP532" i="3" s="1"/>
  <c r="AP533" i="3" s="1"/>
  <c r="AP534" i="3" s="1"/>
  <c r="AP535" i="3" s="1"/>
  <c r="AP536" i="3" s="1"/>
  <c r="AP537" i="3" s="1"/>
  <c r="AP538" i="3" s="1"/>
  <c r="AP539" i="3" s="1"/>
  <c r="AP540" i="3" s="1"/>
  <c r="AP541" i="3" s="1"/>
  <c r="AP542" i="3" s="1"/>
  <c r="AP543" i="3" s="1"/>
  <c r="AP544" i="3" s="1"/>
  <c r="AP545" i="3" s="1"/>
  <c r="AP546" i="3" s="1"/>
  <c r="AP547" i="3" s="1"/>
  <c r="AP548" i="3" s="1"/>
  <c r="AP549" i="3" s="1"/>
  <c r="AP550" i="3" s="1"/>
  <c r="AP551" i="3" s="1"/>
  <c r="AP552" i="3" s="1"/>
  <c r="AP553" i="3" s="1"/>
  <c r="AP554" i="3" s="1"/>
  <c r="AP555" i="3" s="1"/>
  <c r="AP556" i="3" s="1"/>
  <c r="AP557" i="3" s="1"/>
  <c r="AP558" i="3" s="1"/>
  <c r="AP559" i="3" s="1"/>
  <c r="AP560" i="3" s="1"/>
  <c r="AP561" i="3" s="1"/>
  <c r="AP562" i="3" s="1"/>
  <c r="AP563" i="3" s="1"/>
  <c r="AP564" i="3" s="1"/>
  <c r="AP565" i="3" s="1"/>
  <c r="AP566" i="3" s="1"/>
  <c r="AP567" i="3" s="1"/>
  <c r="AP568" i="3" s="1"/>
  <c r="AP569" i="3" s="1"/>
  <c r="AP570" i="3" s="1"/>
  <c r="AP571" i="3" s="1"/>
  <c r="AP572" i="3" s="1"/>
  <c r="AP573" i="3" s="1"/>
  <c r="AP574" i="3" s="1"/>
  <c r="AP575" i="3" s="1"/>
  <c r="AP576" i="3" s="1"/>
  <c r="AP577" i="3" s="1"/>
  <c r="AP578" i="3" s="1"/>
  <c r="AP579" i="3" s="1"/>
  <c r="AP580" i="3" s="1"/>
  <c r="AP581" i="3" s="1"/>
  <c r="AP582" i="3" s="1"/>
  <c r="AP583" i="3" s="1"/>
  <c r="AP584" i="3" s="1"/>
  <c r="AP585" i="3" s="1"/>
  <c r="AP586" i="3" s="1"/>
  <c r="AP587" i="3" s="1"/>
  <c r="AP588" i="3" s="1"/>
  <c r="AP589" i="3" s="1"/>
  <c r="AP590" i="3" s="1"/>
  <c r="AP591" i="3" s="1"/>
  <c r="AP592" i="3" s="1"/>
  <c r="AP593" i="3" s="1"/>
  <c r="AP594" i="3" s="1"/>
  <c r="AP595" i="3" s="1"/>
  <c r="AP596" i="3" s="1"/>
  <c r="AP597" i="3" s="1"/>
  <c r="AP598" i="3" s="1"/>
  <c r="AP599" i="3" s="1"/>
  <c r="AP600" i="3" s="1"/>
  <c r="AP601" i="3" s="1"/>
  <c r="AP602" i="3" s="1"/>
  <c r="AP603" i="3" s="1"/>
  <c r="AP604" i="3" s="1"/>
  <c r="AP605" i="3" s="1"/>
  <c r="AP606" i="3" s="1"/>
  <c r="AP607" i="3" s="1"/>
  <c r="AP608" i="3" s="1"/>
  <c r="AP609" i="3" s="1"/>
  <c r="AP610" i="3" s="1"/>
  <c r="AP611" i="3" s="1"/>
  <c r="AP612" i="3" s="1"/>
  <c r="AP613" i="3" s="1"/>
  <c r="AP614" i="3" s="1"/>
  <c r="AP615" i="3" s="1"/>
  <c r="AP616" i="3" s="1"/>
  <c r="AP617" i="3" s="1"/>
  <c r="AP618" i="3" s="1"/>
  <c r="AP619" i="3" s="1"/>
  <c r="AP620" i="3" s="1"/>
  <c r="AP621" i="3" s="1"/>
  <c r="AP622" i="3" s="1"/>
  <c r="AP623" i="3" s="1"/>
  <c r="AP624" i="3" s="1"/>
  <c r="AP625" i="3" s="1"/>
  <c r="AP626" i="3" s="1"/>
  <c r="AP627" i="3" s="1"/>
  <c r="AP628" i="3" s="1"/>
  <c r="AP629" i="3" s="1"/>
  <c r="AP630" i="3" s="1"/>
  <c r="AP631" i="3" s="1"/>
  <c r="AP632" i="3" s="1"/>
  <c r="AP633" i="3" s="1"/>
  <c r="AP634" i="3" s="1"/>
  <c r="AP635" i="3" s="1"/>
  <c r="AP636" i="3" s="1"/>
  <c r="AP637" i="3" s="1"/>
  <c r="AP638" i="3" s="1"/>
  <c r="AP639" i="3" s="1"/>
  <c r="AP640" i="3" s="1"/>
  <c r="AP641" i="3" s="1"/>
  <c r="AP642" i="3" s="1"/>
  <c r="AP643" i="3" s="1"/>
  <c r="AP644" i="3" s="1"/>
  <c r="AP645" i="3" s="1"/>
  <c r="AP646" i="3" s="1"/>
  <c r="AP647" i="3" s="1"/>
  <c r="AP648" i="3" s="1"/>
  <c r="AP649" i="3" s="1"/>
  <c r="AP650" i="3" s="1"/>
  <c r="AP651" i="3" s="1"/>
  <c r="AP652" i="3" s="1"/>
  <c r="AP653" i="3" s="1"/>
  <c r="AP654" i="3" s="1"/>
  <c r="AP655" i="3" s="1"/>
  <c r="AP656" i="3" s="1"/>
  <c r="AP657" i="3" s="1"/>
  <c r="AP658" i="3" s="1"/>
  <c r="AP659" i="3" s="1"/>
  <c r="AP660" i="3" s="1"/>
  <c r="AP661" i="3" s="1"/>
  <c r="AP662" i="3" s="1"/>
  <c r="AP663" i="3" s="1"/>
  <c r="AP664" i="3" s="1"/>
  <c r="AP665" i="3" s="1"/>
  <c r="AP666" i="3" s="1"/>
  <c r="AP667" i="3" s="1"/>
  <c r="AP668" i="3" s="1"/>
  <c r="AP669" i="3" s="1"/>
  <c r="AP670" i="3" s="1"/>
  <c r="AP671" i="3" s="1"/>
  <c r="AP672" i="3" s="1"/>
  <c r="AP673" i="3" s="1"/>
  <c r="AP674" i="3" s="1"/>
  <c r="AP675" i="3" s="1"/>
  <c r="AP676" i="3" s="1"/>
  <c r="AP677" i="3" s="1"/>
  <c r="AP678" i="3" s="1"/>
  <c r="AP679" i="3" s="1"/>
  <c r="AP680" i="3" s="1"/>
  <c r="AP681" i="3" s="1"/>
  <c r="AP682" i="3" s="1"/>
  <c r="AP683" i="3" s="1"/>
  <c r="AP684" i="3" s="1"/>
  <c r="AP685" i="3" s="1"/>
  <c r="AP686" i="3" s="1"/>
  <c r="AP687" i="3" s="1"/>
  <c r="AP688" i="3" s="1"/>
  <c r="AP689" i="3" s="1"/>
  <c r="AP690" i="3" s="1"/>
  <c r="AP691" i="3" s="1"/>
  <c r="AP692" i="3" s="1"/>
  <c r="AP693" i="3" s="1"/>
  <c r="AP694" i="3" s="1"/>
  <c r="AP695" i="3" s="1"/>
  <c r="AP696" i="3" s="1"/>
  <c r="AP697" i="3" s="1"/>
  <c r="AP698" i="3" s="1"/>
  <c r="AP699" i="3" s="1"/>
  <c r="AP700" i="3" s="1"/>
  <c r="AP701" i="3" s="1"/>
  <c r="AP702" i="3" s="1"/>
  <c r="AP703" i="3" s="1"/>
  <c r="AP704" i="3" s="1"/>
  <c r="AP705" i="3" s="1"/>
  <c r="AP706" i="3" s="1"/>
  <c r="AP707" i="3" s="1"/>
  <c r="AP708" i="3" s="1"/>
  <c r="AP709" i="3" s="1"/>
  <c r="AP710" i="3" s="1"/>
  <c r="AP711" i="3" s="1"/>
  <c r="AP712" i="3" s="1"/>
  <c r="AP713" i="3" s="1"/>
  <c r="AP714" i="3" s="1"/>
  <c r="AP715" i="3" s="1"/>
  <c r="AP716" i="3" s="1"/>
  <c r="AP717" i="3" s="1"/>
  <c r="AP718" i="3" s="1"/>
  <c r="AP719" i="3" s="1"/>
  <c r="AP720" i="3" s="1"/>
  <c r="AP721" i="3" s="1"/>
  <c r="AP722" i="3" s="1"/>
  <c r="AP723" i="3" s="1"/>
  <c r="AP724" i="3" s="1"/>
  <c r="AP725" i="3" s="1"/>
  <c r="AP726" i="3" s="1"/>
  <c r="AP727" i="3" s="1"/>
  <c r="AP728" i="3" s="1"/>
  <c r="AP729" i="3" s="1"/>
  <c r="AP730" i="3" s="1"/>
  <c r="AP731" i="3" s="1"/>
  <c r="AP732" i="3" s="1"/>
  <c r="AP733" i="3" s="1"/>
  <c r="AP734" i="3" s="1"/>
  <c r="AP735" i="3" s="1"/>
  <c r="AP736" i="3" s="1"/>
  <c r="AP737" i="3" s="1"/>
  <c r="AP738" i="3" s="1"/>
  <c r="AP739" i="3" s="1"/>
  <c r="AP740" i="3" s="1"/>
  <c r="AP741" i="3" s="1"/>
  <c r="AP742" i="3" s="1"/>
  <c r="AP743" i="3" s="1"/>
  <c r="AP744" i="3" s="1"/>
  <c r="AP745" i="3" s="1"/>
  <c r="AP746" i="3" s="1"/>
  <c r="AP747" i="3" s="1"/>
  <c r="AP748" i="3" s="1"/>
  <c r="AP749" i="3" s="1"/>
  <c r="AP750" i="3" s="1"/>
  <c r="AP751" i="3" s="1"/>
  <c r="AP752" i="3" s="1"/>
  <c r="AP753" i="3" s="1"/>
  <c r="AP754" i="3" s="1"/>
  <c r="AP755" i="3" s="1"/>
  <c r="AP756" i="3" s="1"/>
  <c r="AP757" i="3" s="1"/>
  <c r="AP758" i="3" s="1"/>
  <c r="AP759" i="3" s="1"/>
  <c r="AP760" i="3" s="1"/>
  <c r="AP761" i="3" s="1"/>
  <c r="AP762" i="3" s="1"/>
  <c r="AP763" i="3" s="1"/>
  <c r="AP764" i="3" s="1"/>
  <c r="AP765" i="3" s="1"/>
  <c r="AP766" i="3" s="1"/>
  <c r="AP767" i="3" s="1"/>
  <c r="AP768" i="3" s="1"/>
  <c r="AP769" i="3" s="1"/>
  <c r="AP770" i="3" s="1"/>
  <c r="AP771" i="3" s="1"/>
  <c r="AP772" i="3" s="1"/>
  <c r="AP773" i="3" s="1"/>
  <c r="AP774" i="3" s="1"/>
  <c r="AP775" i="3" s="1"/>
  <c r="AP776" i="3" s="1"/>
  <c r="AP777" i="3" s="1"/>
  <c r="AP778" i="3" s="1"/>
  <c r="AP779" i="3" s="1"/>
  <c r="AP780" i="3" s="1"/>
  <c r="AP781" i="3" s="1"/>
  <c r="AP782" i="3" s="1"/>
  <c r="AP783" i="3" s="1"/>
  <c r="AP784" i="3" s="1"/>
  <c r="AP785" i="3" s="1"/>
  <c r="AP786" i="3" s="1"/>
  <c r="AP787" i="3" s="1"/>
  <c r="AP788" i="3" s="1"/>
  <c r="AP789" i="3" s="1"/>
  <c r="AP790" i="3" s="1"/>
  <c r="AP791" i="3" s="1"/>
  <c r="AP792" i="3" s="1"/>
  <c r="AP793" i="3" s="1"/>
  <c r="AP794" i="3" s="1"/>
  <c r="AP795" i="3" s="1"/>
  <c r="AP796" i="3" s="1"/>
  <c r="AP797" i="3" s="1"/>
  <c r="AP798" i="3" s="1"/>
  <c r="AP799" i="3" s="1"/>
  <c r="AP800" i="3" s="1"/>
  <c r="AP801" i="3" s="1"/>
  <c r="AP802" i="3" s="1"/>
  <c r="AP803" i="3" s="1"/>
  <c r="AP804" i="3" s="1"/>
  <c r="AP805" i="3" s="1"/>
  <c r="AP806" i="3" s="1"/>
  <c r="AP807" i="3" s="1"/>
  <c r="AP808" i="3" s="1"/>
  <c r="AP809" i="3" s="1"/>
  <c r="AP810" i="3" s="1"/>
  <c r="AP811" i="3" s="1"/>
  <c r="AP812" i="3" s="1"/>
  <c r="AP813" i="3" s="1"/>
  <c r="AP814" i="3" s="1"/>
  <c r="AP815" i="3" s="1"/>
  <c r="AP816" i="3" s="1"/>
  <c r="AP817" i="3" s="1"/>
  <c r="AP818" i="3" s="1"/>
  <c r="AP819" i="3" s="1"/>
  <c r="AP820" i="3" s="1"/>
  <c r="AP821" i="3" s="1"/>
  <c r="AP822" i="3" s="1"/>
  <c r="AP823" i="3" s="1"/>
  <c r="AP824" i="3" s="1"/>
  <c r="AP825" i="3" s="1"/>
  <c r="AP826" i="3" s="1"/>
  <c r="AP827" i="3" s="1"/>
  <c r="AP828" i="3" s="1"/>
  <c r="AP829" i="3" s="1"/>
  <c r="AP830" i="3" s="1"/>
  <c r="AP831" i="3" s="1"/>
  <c r="AP832" i="3" s="1"/>
  <c r="AP833" i="3" s="1"/>
  <c r="AP834" i="3" s="1"/>
  <c r="AP835" i="3" s="1"/>
  <c r="AP836" i="3" s="1"/>
  <c r="AP837" i="3" s="1"/>
  <c r="AP838" i="3" s="1"/>
  <c r="AP839" i="3" s="1"/>
  <c r="AP840" i="3" s="1"/>
  <c r="AP841" i="3" s="1"/>
  <c r="AP842" i="3" s="1"/>
  <c r="AP843" i="3" s="1"/>
  <c r="AP844" i="3" s="1"/>
  <c r="AP845" i="3" s="1"/>
  <c r="AP846" i="3" s="1"/>
  <c r="AP847" i="3" s="1"/>
  <c r="AP848" i="3" s="1"/>
  <c r="AP849" i="3" s="1"/>
  <c r="AP850" i="3" s="1"/>
  <c r="AP851" i="3" s="1"/>
  <c r="AP852" i="3" s="1"/>
  <c r="AP853" i="3" s="1"/>
  <c r="AP854" i="3" s="1"/>
  <c r="AP855" i="3" s="1"/>
  <c r="AP856" i="3" s="1"/>
  <c r="AP857" i="3" s="1"/>
  <c r="AP858" i="3" s="1"/>
  <c r="AP859" i="3" s="1"/>
  <c r="AP860" i="3" s="1"/>
  <c r="AP861" i="3" s="1"/>
  <c r="AP862" i="3" s="1"/>
  <c r="AP863" i="3" s="1"/>
  <c r="AP864" i="3" s="1"/>
  <c r="AP865" i="3" s="1"/>
  <c r="AP866" i="3" s="1"/>
  <c r="AP867" i="3" s="1"/>
  <c r="AP868" i="3" s="1"/>
  <c r="AP869" i="3" s="1"/>
  <c r="AP870" i="3" s="1"/>
  <c r="AP871" i="3" s="1"/>
  <c r="AP872" i="3" s="1"/>
  <c r="AP873" i="3" s="1"/>
  <c r="AP874" i="3" s="1"/>
  <c r="AP875" i="3" s="1"/>
  <c r="AP876" i="3" s="1"/>
  <c r="AP877" i="3" s="1"/>
  <c r="AP878" i="3" s="1"/>
  <c r="AP879" i="3" s="1"/>
  <c r="AP880" i="3" s="1"/>
  <c r="AP881" i="3" s="1"/>
  <c r="AP882" i="3" s="1"/>
  <c r="AP883" i="3" s="1"/>
  <c r="AP884" i="3" s="1"/>
  <c r="AP885" i="3" s="1"/>
  <c r="AP886" i="3" s="1"/>
  <c r="AP887" i="3" s="1"/>
  <c r="AP888" i="3" s="1"/>
  <c r="AP889" i="3" s="1"/>
  <c r="AP890" i="3" s="1"/>
  <c r="AP891" i="3" s="1"/>
  <c r="AP892" i="3" s="1"/>
  <c r="AP893" i="3" s="1"/>
  <c r="AP894" i="3" s="1"/>
  <c r="AP895" i="3" s="1"/>
  <c r="AP896" i="3" s="1"/>
  <c r="AP897" i="3" s="1"/>
  <c r="AP898" i="3" s="1"/>
  <c r="AP899" i="3" s="1"/>
  <c r="AP900" i="3" s="1"/>
  <c r="AP901" i="3" s="1"/>
  <c r="AP902" i="3" s="1"/>
  <c r="AP903" i="3" s="1"/>
  <c r="AP904" i="3" s="1"/>
  <c r="AP905" i="3" s="1"/>
  <c r="AP906" i="3" s="1"/>
  <c r="AP907" i="3" s="1"/>
  <c r="AP908" i="3" s="1"/>
  <c r="AP909" i="3" s="1"/>
  <c r="AP910" i="3" s="1"/>
  <c r="AP911" i="3" s="1"/>
  <c r="AP912" i="3" s="1"/>
  <c r="AP913" i="3" s="1"/>
  <c r="AP914" i="3" s="1"/>
  <c r="AP915" i="3" s="1"/>
  <c r="AP916" i="3" s="1"/>
  <c r="AP917" i="3" s="1"/>
  <c r="AP918" i="3" s="1"/>
  <c r="AP919" i="3" s="1"/>
  <c r="AP920" i="3" s="1"/>
  <c r="AP921" i="3" s="1"/>
  <c r="AP922" i="3" s="1"/>
  <c r="AP923" i="3" s="1"/>
  <c r="AP924" i="3" s="1"/>
  <c r="AP925" i="3" s="1"/>
  <c r="AP926" i="3" s="1"/>
  <c r="AP927" i="3" s="1"/>
  <c r="AP928" i="3" s="1"/>
  <c r="AP929" i="3" s="1"/>
  <c r="AP930" i="3" s="1"/>
  <c r="AP931" i="3" s="1"/>
  <c r="AP932" i="3" s="1"/>
  <c r="AP933" i="3" s="1"/>
  <c r="AP934" i="3" s="1"/>
  <c r="AP935" i="3" s="1"/>
  <c r="AP936" i="3" s="1"/>
  <c r="AP937" i="3" s="1"/>
  <c r="AP938" i="3" s="1"/>
  <c r="AP939" i="3" s="1"/>
  <c r="AP940" i="3" s="1"/>
  <c r="AP941" i="3" s="1"/>
  <c r="AP942" i="3" s="1"/>
  <c r="AP943" i="3" s="1"/>
  <c r="AP944" i="3" s="1"/>
  <c r="AP945" i="3" s="1"/>
  <c r="AP946" i="3" s="1"/>
  <c r="AP947" i="3" s="1"/>
  <c r="AP948" i="3" s="1"/>
  <c r="AP949" i="3" s="1"/>
  <c r="AP950" i="3" s="1"/>
  <c r="AP951" i="3" s="1"/>
  <c r="AP952" i="3" s="1"/>
  <c r="AP953" i="3" s="1"/>
  <c r="AP954" i="3" s="1"/>
  <c r="AP955" i="3" s="1"/>
  <c r="AP956" i="3" s="1"/>
  <c r="AP957" i="3" s="1"/>
  <c r="AP958" i="3" s="1"/>
  <c r="AP959" i="3" s="1"/>
  <c r="AP960" i="3" s="1"/>
  <c r="AP961" i="3" s="1"/>
  <c r="AP962" i="3" s="1"/>
  <c r="AP963" i="3" s="1"/>
  <c r="AP964" i="3" s="1"/>
  <c r="AP965" i="3" s="1"/>
  <c r="AP966" i="3" s="1"/>
  <c r="AP967" i="3" s="1"/>
  <c r="AP968" i="3" s="1"/>
  <c r="AP969" i="3" s="1"/>
  <c r="AP970" i="3" s="1"/>
  <c r="AP971" i="3" s="1"/>
  <c r="AP972" i="3" s="1"/>
  <c r="AP973" i="3" s="1"/>
  <c r="AP974" i="3" s="1"/>
  <c r="AP975" i="3" s="1"/>
  <c r="AP976" i="3" s="1"/>
  <c r="AP977" i="3" s="1"/>
  <c r="AP978" i="3" s="1"/>
  <c r="AP979" i="3" s="1"/>
  <c r="AP980" i="3" s="1"/>
  <c r="AP981" i="3" s="1"/>
  <c r="AP982" i="3" s="1"/>
  <c r="AP983" i="3" s="1"/>
  <c r="AP984" i="3" s="1"/>
  <c r="AP985" i="3" s="1"/>
  <c r="AP986" i="3" s="1"/>
  <c r="AP987" i="3" s="1"/>
  <c r="AP988" i="3" s="1"/>
  <c r="AP989" i="3" s="1"/>
  <c r="AP990" i="3" s="1"/>
  <c r="AP991" i="3" s="1"/>
  <c r="AP992" i="3" s="1"/>
  <c r="AP993" i="3" s="1"/>
  <c r="AP994" i="3" s="1"/>
  <c r="AP995" i="3" s="1"/>
  <c r="AP996" i="3" s="1"/>
  <c r="AP997" i="3" s="1"/>
  <c r="AP998" i="3" s="1"/>
  <c r="AP999" i="3" s="1"/>
  <c r="AP1000" i="3" s="1"/>
  <c r="AP1001" i="3" s="1"/>
  <c r="AP1002" i="3" s="1"/>
  <c r="AP1003" i="3" s="1"/>
  <c r="AP1004" i="3" s="1"/>
  <c r="AP1005" i="3" s="1"/>
  <c r="AP1006" i="3" s="1"/>
  <c r="AP1007" i="3" s="1"/>
  <c r="AP1008" i="3" s="1"/>
  <c r="AP1009" i="3" s="1"/>
  <c r="AP1010" i="3" s="1"/>
  <c r="AP1011" i="3" s="1"/>
  <c r="AP1012" i="3" s="1"/>
  <c r="AP1013" i="3" s="1"/>
  <c r="AP1014" i="3" s="1"/>
  <c r="AP1015" i="3" s="1"/>
  <c r="AP1016" i="3" s="1"/>
  <c r="AP1017" i="3" s="1"/>
  <c r="AP1018" i="3" s="1"/>
  <c r="AP1019" i="3" s="1"/>
  <c r="AP1020" i="3" s="1"/>
  <c r="AP1021" i="3" s="1"/>
  <c r="AP1022" i="3" s="1"/>
  <c r="AP1023" i="3" s="1"/>
  <c r="AP1024" i="3" s="1"/>
  <c r="AP1025" i="3" s="1"/>
  <c r="AP1026" i="3" s="1"/>
  <c r="AP1027" i="3" s="1"/>
  <c r="AP1028" i="3" s="1"/>
  <c r="AP1029" i="3" s="1"/>
  <c r="AP1030" i="3" s="1"/>
  <c r="AP1031" i="3" s="1"/>
  <c r="AP1032" i="3" s="1"/>
  <c r="AP1033" i="3" s="1"/>
  <c r="AP1034" i="3" s="1"/>
  <c r="AP1035" i="3" s="1"/>
  <c r="AP1036" i="3" s="1"/>
  <c r="AP1037" i="3" s="1"/>
  <c r="AP1038" i="3" s="1"/>
  <c r="AP1039" i="3" s="1"/>
  <c r="AP1040" i="3" s="1"/>
  <c r="AP1041" i="3" s="1"/>
  <c r="AP1042" i="3" s="1"/>
  <c r="AP1043" i="3" s="1"/>
  <c r="AP1044" i="3" s="1"/>
  <c r="AP1045" i="3" s="1"/>
  <c r="AP1046" i="3" s="1"/>
  <c r="AP1047" i="3" s="1"/>
  <c r="AP1048" i="3" s="1"/>
  <c r="AP1049" i="3" s="1"/>
  <c r="AP1050" i="3" s="1"/>
  <c r="AP1051" i="3" s="1"/>
  <c r="AP1052" i="3" s="1"/>
  <c r="AP1053" i="3" s="1"/>
  <c r="AP1054" i="3" s="1"/>
  <c r="AP1055" i="3" s="1"/>
  <c r="AP1056" i="3" s="1"/>
  <c r="AP1057" i="3" s="1"/>
  <c r="AP1058" i="3" s="1"/>
  <c r="AP1059" i="3" s="1"/>
  <c r="AP1060" i="3" s="1"/>
  <c r="AP1061" i="3" s="1"/>
  <c r="AP1062" i="3" s="1"/>
  <c r="AP1063" i="3" s="1"/>
  <c r="AP1064" i="3" s="1"/>
  <c r="AP1065" i="3" s="1"/>
  <c r="AP1066" i="3" s="1"/>
  <c r="AP1067" i="3" s="1"/>
  <c r="AP1068" i="3" s="1"/>
  <c r="AP1069" i="3" s="1"/>
  <c r="AP1070" i="3" s="1"/>
  <c r="AP1071" i="3" s="1"/>
  <c r="AP1072" i="3" s="1"/>
  <c r="AP1073" i="3" s="1"/>
  <c r="AP1074" i="3" s="1"/>
  <c r="AP1075" i="3" s="1"/>
  <c r="AP1076" i="3" s="1"/>
  <c r="AP1077" i="3" s="1"/>
  <c r="AP1078" i="3" s="1"/>
  <c r="AP1079" i="3" s="1"/>
  <c r="AP1080" i="3" s="1"/>
  <c r="AP1081" i="3" s="1"/>
  <c r="AP1082" i="3" s="1"/>
  <c r="AP1083" i="3" s="1"/>
  <c r="AP1084" i="3" s="1"/>
  <c r="AP1085" i="3" s="1"/>
  <c r="AP1086" i="3" s="1"/>
  <c r="AP1087" i="3" s="1"/>
  <c r="AP1088" i="3" s="1"/>
  <c r="AP1089" i="3" s="1"/>
  <c r="AP1090" i="3" s="1"/>
  <c r="AP1091" i="3" s="1"/>
  <c r="AP1092" i="3" s="1"/>
  <c r="AP1093" i="3" s="1"/>
  <c r="AP1094" i="3" s="1"/>
  <c r="AP1095" i="3" s="1"/>
  <c r="AP1096" i="3" s="1"/>
  <c r="AP1097" i="3" s="1"/>
  <c r="AP1098" i="3" s="1"/>
  <c r="AP1099" i="3" s="1"/>
  <c r="AP1100" i="3" s="1"/>
  <c r="AP1101" i="3" s="1"/>
  <c r="AP1102" i="3" s="1"/>
  <c r="AP1103" i="3" s="1"/>
  <c r="AP1104" i="3" s="1"/>
  <c r="AP1105" i="3" s="1"/>
  <c r="AP1106" i="3" s="1"/>
  <c r="AP1107" i="3" s="1"/>
  <c r="AP1108" i="3" s="1"/>
  <c r="AP1109" i="3" s="1"/>
  <c r="AP1110" i="3" s="1"/>
  <c r="AP1111" i="3" s="1"/>
  <c r="AP1112" i="3" s="1"/>
  <c r="AP1113" i="3" s="1"/>
  <c r="AP1114" i="3" s="1"/>
  <c r="AP1115" i="3" s="1"/>
  <c r="AP1116" i="3" s="1"/>
  <c r="AP1117" i="3" s="1"/>
  <c r="AP1118" i="3" s="1"/>
  <c r="AP1119" i="3" s="1"/>
  <c r="AP1120" i="3" s="1"/>
  <c r="AP1121" i="3" s="1"/>
  <c r="AP1122" i="3" s="1"/>
  <c r="AP1123" i="3" s="1"/>
  <c r="AP1124" i="3" s="1"/>
  <c r="AP1125" i="3" s="1"/>
  <c r="AP1126" i="3" s="1"/>
  <c r="AP1127" i="3" s="1"/>
  <c r="AP1128" i="3" s="1"/>
  <c r="AP1129" i="3" s="1"/>
  <c r="A4" i="3" s="1"/>
  <c r="K1130" i="3"/>
  <c r="G1129" i="3"/>
  <c r="I1128" i="3"/>
  <c r="K1127" i="3"/>
  <c r="M1126" i="3"/>
  <c r="G1125" i="3"/>
  <c r="I1124" i="3"/>
  <c r="K1123" i="3"/>
  <c r="M1122" i="3"/>
  <c r="G1121" i="3"/>
  <c r="I1120" i="3"/>
  <c r="K1119" i="3"/>
  <c r="M1118" i="3"/>
  <c r="G1117" i="3"/>
  <c r="I1116" i="3"/>
  <c r="K1115" i="3"/>
  <c r="M1114" i="3"/>
  <c r="G1113" i="3"/>
  <c r="I1112" i="3"/>
  <c r="K1111" i="3"/>
  <c r="M1110" i="3"/>
  <c r="G1109" i="3"/>
  <c r="I1108" i="3"/>
  <c r="K1107" i="3"/>
  <c r="M1106" i="3"/>
  <c r="G1105" i="3"/>
  <c r="K1104" i="3"/>
  <c r="M1103" i="3"/>
  <c r="G1102" i="3"/>
  <c r="I1101" i="3"/>
  <c r="K1100" i="3"/>
  <c r="M1099" i="3"/>
  <c r="G1098" i="3"/>
  <c r="I1097" i="3"/>
  <c r="K1096" i="3"/>
  <c r="M1095" i="3"/>
  <c r="G1094" i="3"/>
  <c r="I1093" i="3"/>
  <c r="K1092" i="3"/>
  <c r="M1091" i="3"/>
  <c r="G1090" i="3"/>
  <c r="I1089" i="3"/>
  <c r="K1088" i="3"/>
  <c r="M1087" i="3"/>
  <c r="G1086" i="3"/>
  <c r="I1085" i="3"/>
  <c r="K1084" i="3"/>
  <c r="M1083" i="3"/>
  <c r="G1082" i="3"/>
  <c r="I1081" i="3"/>
  <c r="K1080" i="3"/>
  <c r="M1079" i="3"/>
  <c r="I1078" i="3"/>
  <c r="K1077" i="3"/>
  <c r="M1076" i="3"/>
  <c r="G1075" i="3"/>
  <c r="I1074" i="3"/>
  <c r="K1073" i="3"/>
  <c r="M1072" i="3"/>
  <c r="G1071" i="3"/>
  <c r="I1070" i="3"/>
  <c r="K1069" i="3"/>
  <c r="M1068" i="3"/>
  <c r="G1067" i="3"/>
  <c r="I1066" i="3"/>
  <c r="K1065" i="3"/>
  <c r="M1064" i="3"/>
  <c r="G1063" i="3"/>
  <c r="I1062" i="3"/>
  <c r="K1061" i="3"/>
  <c r="M1060" i="3"/>
  <c r="G1059" i="3"/>
  <c r="I1058" i="3"/>
  <c r="K1057" i="3"/>
  <c r="M1056" i="3"/>
  <c r="G1055" i="3"/>
  <c r="I1054" i="3"/>
  <c r="K1053" i="3"/>
  <c r="M1052" i="3"/>
  <c r="G1051" i="3"/>
  <c r="I1050" i="3"/>
  <c r="K1049" i="3"/>
  <c r="M1048" i="3"/>
  <c r="G1047" i="3"/>
  <c r="I1046" i="3"/>
  <c r="K1045" i="3"/>
  <c r="M1044" i="3"/>
  <c r="G1043" i="3"/>
  <c r="I1042" i="3"/>
  <c r="K1041" i="3"/>
  <c r="M1040" i="3"/>
  <c r="E1040" i="3"/>
  <c r="I1039" i="3"/>
  <c r="K1038" i="3"/>
  <c r="M1037" i="3"/>
  <c r="G1036" i="3"/>
  <c r="I1035" i="3"/>
  <c r="K1034" i="3"/>
  <c r="M1033" i="3"/>
  <c r="G1032" i="3"/>
  <c r="I1031" i="3"/>
  <c r="K1030" i="3"/>
  <c r="M1029" i="3"/>
  <c r="G1028" i="3"/>
  <c r="I1027" i="3"/>
  <c r="K1026" i="3"/>
  <c r="M1025" i="3"/>
  <c r="G1024" i="3"/>
  <c r="I1023" i="3"/>
  <c r="K1022" i="3"/>
  <c r="M1021" i="3"/>
  <c r="G1020" i="3"/>
  <c r="I1019" i="3"/>
  <c r="K1018" i="3"/>
  <c r="M1017" i="3"/>
  <c r="G1016" i="3"/>
  <c r="I1015" i="3"/>
  <c r="K1014" i="3"/>
  <c r="M1013" i="3"/>
  <c r="G1012" i="3"/>
  <c r="I1011" i="3"/>
  <c r="K1010" i="3"/>
  <c r="M1009" i="3"/>
  <c r="G1008" i="3"/>
  <c r="I1007" i="3"/>
  <c r="K1006" i="3"/>
  <c r="M1005" i="3"/>
  <c r="G1004" i="3"/>
  <c r="I1003" i="3"/>
  <c r="K1002" i="3"/>
  <c r="M1001" i="3"/>
  <c r="G1000" i="3"/>
  <c r="I999" i="3"/>
  <c r="K998" i="3"/>
  <c r="M997" i="3"/>
  <c r="G996" i="3"/>
  <c r="I995" i="3"/>
  <c r="K994" i="3"/>
  <c r="M993" i="3"/>
  <c r="G992" i="3"/>
  <c r="I991" i="3"/>
  <c r="K990" i="3"/>
  <c r="M989" i="3"/>
  <c r="G988" i="3"/>
  <c r="I987" i="3"/>
  <c r="K986" i="3"/>
  <c r="M985" i="3"/>
  <c r="G984" i="3"/>
  <c r="I983" i="3"/>
  <c r="K982" i="3"/>
  <c r="M981" i="3"/>
  <c r="G980" i="3"/>
  <c r="I979" i="3"/>
  <c r="K978" i="3"/>
  <c r="M977" i="3"/>
  <c r="G976" i="3"/>
  <c r="I975" i="3"/>
  <c r="M974" i="3"/>
  <c r="G973" i="3"/>
  <c r="I972" i="3"/>
  <c r="M971" i="3"/>
  <c r="G970" i="3"/>
  <c r="I969" i="3"/>
  <c r="K968" i="3"/>
  <c r="M967" i="3"/>
  <c r="G966" i="3"/>
  <c r="I965" i="3"/>
  <c r="K964" i="3"/>
  <c r="M963" i="3"/>
  <c r="G962" i="3"/>
  <c r="I961" i="3"/>
  <c r="K960" i="3"/>
  <c r="M959" i="3"/>
  <c r="G958" i="3"/>
  <c r="I957" i="3"/>
  <c r="K956" i="3"/>
  <c r="M955" i="3"/>
  <c r="G954" i="3"/>
  <c r="I953" i="3"/>
  <c r="K952" i="3"/>
  <c r="M951" i="3"/>
  <c r="I950" i="3"/>
  <c r="K949" i="3"/>
  <c r="M948" i="3"/>
  <c r="G947" i="3"/>
  <c r="I946" i="3"/>
  <c r="K945" i="3"/>
  <c r="M944" i="3"/>
  <c r="G943" i="3"/>
  <c r="I942" i="3"/>
  <c r="K941" i="3"/>
  <c r="M940" i="3"/>
  <c r="G939" i="3"/>
  <c r="I938" i="3"/>
  <c r="K937" i="3"/>
  <c r="M936" i="3"/>
  <c r="G935" i="3"/>
  <c r="I934" i="3"/>
  <c r="K933" i="3"/>
  <c r="M932" i="3"/>
  <c r="G931" i="3"/>
  <c r="I930" i="3"/>
  <c r="K929" i="3"/>
  <c r="M928" i="3"/>
  <c r="G927" i="3"/>
  <c r="I926" i="3"/>
  <c r="K925" i="3"/>
  <c r="M924" i="3"/>
  <c r="G923" i="3"/>
  <c r="I922" i="3"/>
  <c r="K921" i="3"/>
  <c r="M920" i="3"/>
  <c r="G919" i="3"/>
  <c r="I918" i="3"/>
  <c r="K917" i="3"/>
  <c r="M916" i="3"/>
  <c r="G915" i="3"/>
  <c r="I914" i="3"/>
  <c r="K913" i="3"/>
  <c r="M912" i="3"/>
  <c r="G911" i="3"/>
  <c r="I910" i="3"/>
  <c r="K909" i="3"/>
  <c r="M908" i="3"/>
  <c r="G907" i="3"/>
  <c r="I906" i="3"/>
  <c r="K905" i="3"/>
  <c r="M904" i="3"/>
  <c r="G903" i="3"/>
  <c r="I902" i="3"/>
  <c r="K901" i="3"/>
  <c r="M900" i="3"/>
  <c r="G899" i="3"/>
  <c r="I898" i="3"/>
  <c r="K897" i="3"/>
  <c r="M896" i="3"/>
  <c r="G895" i="3"/>
  <c r="I894" i="3"/>
  <c r="K893" i="3"/>
  <c r="M892" i="3"/>
  <c r="G891" i="3"/>
  <c r="I890" i="3"/>
  <c r="K889" i="3"/>
  <c r="M888" i="3"/>
  <c r="G887" i="3"/>
  <c r="I886" i="3"/>
  <c r="K885" i="3"/>
  <c r="M884" i="3"/>
  <c r="G883" i="3"/>
  <c r="I882" i="3"/>
  <c r="K881" i="3"/>
  <c r="M880" i="3"/>
  <c r="G879" i="3"/>
  <c r="I878" i="3"/>
  <c r="K877" i="3"/>
  <c r="M876" i="3"/>
  <c r="G875" i="3"/>
  <c r="I874" i="3"/>
  <c r="K873" i="3"/>
  <c r="M872" i="3"/>
  <c r="G871" i="3"/>
  <c r="I870" i="3"/>
  <c r="K869" i="3"/>
  <c r="M868" i="3"/>
  <c r="G867" i="3"/>
  <c r="I866" i="3"/>
  <c r="M865" i="3"/>
  <c r="G864" i="3"/>
  <c r="I863" i="3"/>
  <c r="K862" i="3"/>
  <c r="M861" i="3"/>
  <c r="G860" i="3"/>
  <c r="I859" i="3"/>
  <c r="K858" i="3"/>
  <c r="M857" i="3"/>
  <c r="G856" i="3"/>
  <c r="I855" i="3"/>
  <c r="K854" i="3"/>
  <c r="M853" i="3"/>
  <c r="G852" i="3"/>
  <c r="I851" i="3"/>
  <c r="K850" i="3"/>
  <c r="M849" i="3"/>
  <c r="G848" i="3"/>
  <c r="I847" i="3"/>
  <c r="K846" i="3"/>
  <c r="M845" i="3"/>
  <c r="G844" i="3"/>
  <c r="I843" i="3"/>
  <c r="K842" i="3"/>
  <c r="M841" i="3"/>
  <c r="G840" i="3"/>
  <c r="I839" i="3"/>
  <c r="K838" i="3"/>
  <c r="M837" i="3"/>
  <c r="G836" i="3"/>
  <c r="I835" i="3"/>
  <c r="K834" i="3"/>
  <c r="M833" i="3"/>
  <c r="G832" i="3"/>
  <c r="I831" i="3"/>
  <c r="K830" i="3"/>
  <c r="M829" i="3"/>
  <c r="G828" i="3"/>
  <c r="I827" i="3"/>
  <c r="K826" i="3"/>
  <c r="M825" i="3"/>
  <c r="G824" i="3"/>
  <c r="I823" i="3"/>
  <c r="K822" i="3"/>
  <c r="M821" i="3"/>
  <c r="G820" i="3"/>
  <c r="I819" i="3"/>
  <c r="K818" i="3"/>
  <c r="M817" i="3"/>
  <c r="G816" i="3"/>
  <c r="I815" i="3"/>
  <c r="K814" i="3"/>
  <c r="M813" i="3"/>
  <c r="G812" i="3"/>
  <c r="I811" i="3"/>
  <c r="K810" i="3"/>
  <c r="M809" i="3"/>
  <c r="G808" i="3"/>
  <c r="I807" i="3"/>
  <c r="K806" i="3"/>
  <c r="M805" i="3"/>
  <c r="G804" i="3"/>
  <c r="I803" i="3"/>
  <c r="K802" i="3"/>
  <c r="M801" i="3"/>
  <c r="G800" i="3"/>
  <c r="I799" i="3"/>
  <c r="K798" i="3"/>
  <c r="M797" i="3"/>
  <c r="G796" i="3"/>
  <c r="I795" i="3"/>
  <c r="K794" i="3"/>
  <c r="M793" i="3"/>
  <c r="G792" i="3"/>
  <c r="I791" i="3"/>
  <c r="K790" i="3"/>
  <c r="M789" i="3"/>
  <c r="G788" i="3"/>
  <c r="I787" i="3"/>
  <c r="K786" i="3"/>
  <c r="M785" i="3"/>
  <c r="G784" i="3"/>
  <c r="I783" i="3"/>
  <c r="K782" i="3"/>
  <c r="M781" i="3"/>
  <c r="G780" i="3"/>
  <c r="I779" i="3"/>
  <c r="K778" i="3"/>
  <c r="M777" i="3"/>
  <c r="G776" i="3"/>
  <c r="I775" i="3"/>
  <c r="K774" i="3"/>
  <c r="M773" i="3"/>
  <c r="G772" i="3"/>
  <c r="I771" i="3"/>
  <c r="K770" i="3"/>
  <c r="M769" i="3"/>
  <c r="G768" i="3"/>
  <c r="I767" i="3"/>
  <c r="K766" i="3"/>
  <c r="M765" i="3"/>
  <c r="G764" i="3"/>
  <c r="I763" i="3"/>
  <c r="K762" i="3"/>
  <c r="M761" i="3"/>
  <c r="G760" i="3"/>
  <c r="I759" i="3"/>
  <c r="K758" i="3"/>
  <c r="M757" i="3"/>
  <c r="G756" i="3"/>
  <c r="I755" i="3"/>
  <c r="K754" i="3"/>
  <c r="M753" i="3"/>
  <c r="G752" i="3"/>
  <c r="I751" i="3"/>
  <c r="K750" i="3"/>
  <c r="M749" i="3"/>
  <c r="G748" i="3"/>
  <c r="I747" i="3"/>
  <c r="K746" i="3"/>
  <c r="M745" i="3"/>
  <c r="G744" i="3"/>
  <c r="I743" i="3"/>
  <c r="K742" i="3"/>
  <c r="M741" i="3"/>
  <c r="G740" i="3"/>
  <c r="I739" i="3"/>
  <c r="K738" i="3"/>
  <c r="M737" i="3"/>
  <c r="G736" i="3"/>
  <c r="I735" i="3"/>
  <c r="K734" i="3"/>
  <c r="M733" i="3"/>
  <c r="G732" i="3"/>
  <c r="I731" i="3"/>
  <c r="K730" i="3"/>
  <c r="M729" i="3"/>
  <c r="G728" i="3"/>
  <c r="I727" i="3"/>
  <c r="K726" i="3"/>
  <c r="M725" i="3"/>
  <c r="G724" i="3"/>
  <c r="I723" i="3"/>
  <c r="K722" i="3"/>
  <c r="M721" i="3"/>
  <c r="G720" i="3"/>
  <c r="I719" i="3"/>
  <c r="K718" i="3"/>
  <c r="M717" i="3"/>
  <c r="G716" i="3"/>
  <c r="I715" i="3"/>
  <c r="K714" i="3"/>
  <c r="M713" i="3"/>
  <c r="G712" i="3"/>
  <c r="I711" i="3"/>
  <c r="K710" i="3"/>
  <c r="M709" i="3"/>
  <c r="G708" i="3"/>
  <c r="I707" i="3"/>
  <c r="K706" i="3"/>
  <c r="M705" i="3"/>
  <c r="G704" i="3"/>
  <c r="I703" i="3"/>
  <c r="K702" i="3"/>
  <c r="M701" i="3"/>
  <c r="G700" i="3"/>
  <c r="I699" i="3"/>
  <c r="K698" i="3"/>
  <c r="M697" i="3"/>
  <c r="G696" i="3"/>
  <c r="I695" i="3"/>
  <c r="K694" i="3"/>
  <c r="M693" i="3"/>
  <c r="G692" i="3"/>
  <c r="I691" i="3"/>
  <c r="K690" i="3"/>
  <c r="M689" i="3"/>
  <c r="G688" i="3"/>
  <c r="I687" i="3"/>
  <c r="K686" i="3"/>
  <c r="M685" i="3"/>
  <c r="G684" i="3"/>
  <c r="I683" i="3"/>
  <c r="K682" i="3"/>
  <c r="M681" i="3"/>
  <c r="G680" i="3"/>
  <c r="I679" i="3"/>
  <c r="K678" i="3"/>
  <c r="M677" i="3"/>
  <c r="G676" i="3"/>
  <c r="I675" i="3"/>
  <c r="K674" i="3"/>
  <c r="M673" i="3"/>
  <c r="G672" i="3"/>
  <c r="I671" i="3"/>
  <c r="K670" i="3"/>
  <c r="M669" i="3"/>
  <c r="G668" i="3"/>
  <c r="I667" i="3"/>
  <c r="K666" i="3"/>
  <c r="M665" i="3"/>
  <c r="G664" i="3"/>
  <c r="I663" i="3"/>
  <c r="K662" i="3"/>
  <c r="M661" i="3"/>
  <c r="G660" i="3"/>
  <c r="M658" i="3"/>
  <c r="G657" i="3"/>
  <c r="I656" i="3"/>
  <c r="K655" i="3"/>
  <c r="M654" i="3"/>
  <c r="G653" i="3"/>
  <c r="I652" i="3"/>
  <c r="K651" i="3"/>
  <c r="M650" i="3"/>
  <c r="G649" i="3"/>
  <c r="I648" i="3"/>
  <c r="K647" i="3"/>
  <c r="M646" i="3"/>
  <c r="G645" i="3"/>
  <c r="I644" i="3"/>
  <c r="K643" i="3"/>
  <c r="M642" i="3"/>
  <c r="G641" i="3"/>
  <c r="I640" i="3"/>
  <c r="K639" i="3"/>
  <c r="M638" i="3"/>
  <c r="AQ2" i="3"/>
  <c r="AQ3" i="3" s="1"/>
  <c r="AQ4" i="3" s="1"/>
  <c r="AQ5" i="3" s="1"/>
  <c r="AQ6" i="3" s="1"/>
  <c r="AQ7" i="3" s="1"/>
  <c r="AQ8" i="3" s="1"/>
  <c r="AQ9" i="3" s="1"/>
  <c r="AQ10" i="3" s="1"/>
  <c r="AQ11" i="3" s="1"/>
  <c r="AQ12" i="3" s="1"/>
  <c r="AQ13" i="3" s="1"/>
  <c r="AQ14" i="3" s="1"/>
  <c r="AQ15" i="3" s="1"/>
  <c r="AQ16" i="3" s="1"/>
  <c r="AQ17" i="3" s="1"/>
  <c r="AQ18" i="3" s="1"/>
  <c r="AQ19" i="3" s="1"/>
  <c r="AQ20" i="3" s="1"/>
  <c r="AQ21" i="3" s="1"/>
  <c r="AQ22" i="3" s="1"/>
  <c r="AQ23" i="3" s="1"/>
  <c r="AQ24" i="3" s="1"/>
  <c r="AQ25" i="3" s="1"/>
  <c r="AQ26" i="3" s="1"/>
  <c r="AQ27" i="3" s="1"/>
  <c r="AQ28" i="3" s="1"/>
  <c r="AQ29" i="3" s="1"/>
  <c r="AQ30" i="3" s="1"/>
  <c r="AQ31" i="3" s="1"/>
  <c r="AQ32" i="3" s="1"/>
  <c r="AQ33" i="3" s="1"/>
  <c r="AQ34" i="3" s="1"/>
  <c r="AQ35" i="3" s="1"/>
  <c r="AQ36" i="3" s="1"/>
  <c r="AQ37" i="3" s="1"/>
  <c r="AQ38" i="3" s="1"/>
  <c r="AQ39" i="3" s="1"/>
  <c r="AQ40" i="3" s="1"/>
  <c r="AQ41" i="3" s="1"/>
  <c r="AQ42" i="3" s="1"/>
  <c r="AQ43" i="3" s="1"/>
  <c r="AQ44" i="3" s="1"/>
  <c r="AQ45" i="3" s="1"/>
  <c r="AQ46" i="3" s="1"/>
  <c r="AQ47" i="3" s="1"/>
  <c r="AQ48" i="3" s="1"/>
  <c r="AQ49" i="3" s="1"/>
  <c r="AQ50" i="3" s="1"/>
  <c r="AQ51" i="3" s="1"/>
  <c r="AQ52" i="3" s="1"/>
  <c r="AQ53" i="3" s="1"/>
  <c r="AQ54" i="3" s="1"/>
  <c r="AQ55" i="3" s="1"/>
  <c r="AQ56" i="3" s="1"/>
  <c r="AQ57" i="3" s="1"/>
  <c r="AQ58" i="3" s="1"/>
  <c r="AQ59" i="3" s="1"/>
  <c r="AQ60" i="3" s="1"/>
  <c r="AQ61" i="3" s="1"/>
  <c r="AQ62" i="3" s="1"/>
  <c r="AQ63" i="3" s="1"/>
  <c r="AQ64" i="3" s="1"/>
  <c r="AQ65" i="3" s="1"/>
  <c r="AQ66" i="3" s="1"/>
  <c r="AQ67" i="3" s="1"/>
  <c r="AQ68" i="3" s="1"/>
  <c r="AQ69" i="3" s="1"/>
  <c r="AQ70" i="3" s="1"/>
  <c r="AQ71" i="3" s="1"/>
  <c r="AQ72" i="3" s="1"/>
  <c r="AQ73" i="3" s="1"/>
  <c r="AQ74" i="3" s="1"/>
  <c r="AQ75" i="3" s="1"/>
  <c r="AQ76" i="3" s="1"/>
  <c r="AQ77" i="3" s="1"/>
  <c r="AQ78" i="3" s="1"/>
  <c r="AQ79" i="3" s="1"/>
  <c r="AQ80" i="3" s="1"/>
  <c r="AQ81" i="3" s="1"/>
  <c r="AQ82" i="3" s="1"/>
  <c r="AQ83" i="3" s="1"/>
  <c r="AQ84" i="3" s="1"/>
  <c r="AQ85" i="3" s="1"/>
  <c r="AQ86" i="3" s="1"/>
  <c r="AQ87" i="3" s="1"/>
  <c r="AQ88" i="3" s="1"/>
  <c r="AQ89" i="3" s="1"/>
  <c r="AQ90" i="3" s="1"/>
  <c r="AQ91" i="3" s="1"/>
  <c r="AQ92" i="3" s="1"/>
  <c r="AQ93" i="3" s="1"/>
  <c r="AQ94" i="3" s="1"/>
  <c r="AQ95" i="3" s="1"/>
  <c r="AQ96" i="3" s="1"/>
  <c r="AQ97" i="3" s="1"/>
  <c r="AQ98" i="3" s="1"/>
  <c r="AQ99" i="3" s="1"/>
  <c r="AQ100" i="3" s="1"/>
  <c r="AQ101" i="3" s="1"/>
  <c r="AQ102" i="3" s="1"/>
  <c r="AQ103" i="3" s="1"/>
  <c r="AQ104" i="3" s="1"/>
  <c r="AQ105" i="3" s="1"/>
  <c r="AQ106" i="3" s="1"/>
  <c r="AQ107" i="3" s="1"/>
  <c r="AQ108" i="3" s="1"/>
  <c r="AQ109" i="3" s="1"/>
  <c r="AQ110" i="3" s="1"/>
  <c r="AQ111" i="3" s="1"/>
  <c r="AQ112" i="3" s="1"/>
  <c r="AQ113" i="3" s="1"/>
  <c r="AQ114" i="3" s="1"/>
  <c r="AQ115" i="3" s="1"/>
  <c r="AQ116" i="3" s="1"/>
  <c r="AQ117" i="3" s="1"/>
  <c r="AQ118" i="3" s="1"/>
  <c r="AQ119" i="3" s="1"/>
  <c r="AQ120" i="3" s="1"/>
  <c r="AQ121" i="3" s="1"/>
  <c r="AQ122" i="3" s="1"/>
  <c r="AQ123" i="3" s="1"/>
  <c r="AQ124" i="3" s="1"/>
  <c r="AQ125" i="3" s="1"/>
  <c r="AQ126" i="3" s="1"/>
  <c r="AQ127" i="3" s="1"/>
  <c r="AQ128" i="3" s="1"/>
  <c r="AQ129" i="3" s="1"/>
  <c r="AQ130" i="3" s="1"/>
  <c r="AQ131" i="3" s="1"/>
  <c r="AQ132" i="3" s="1"/>
  <c r="AQ133" i="3" s="1"/>
  <c r="AQ134" i="3" s="1"/>
  <c r="AQ135" i="3" s="1"/>
  <c r="AQ136" i="3" s="1"/>
  <c r="AQ137" i="3" s="1"/>
  <c r="AQ138" i="3" s="1"/>
  <c r="AQ139" i="3" s="1"/>
  <c r="AQ140" i="3" s="1"/>
  <c r="AQ141" i="3" s="1"/>
  <c r="AQ142" i="3" s="1"/>
  <c r="AQ143" i="3" s="1"/>
  <c r="AQ144" i="3" s="1"/>
  <c r="AQ145" i="3" s="1"/>
  <c r="AQ146" i="3" s="1"/>
  <c r="AQ147" i="3" s="1"/>
  <c r="AQ148" i="3" s="1"/>
  <c r="AQ149" i="3" s="1"/>
  <c r="AQ150" i="3" s="1"/>
  <c r="AQ151" i="3" s="1"/>
  <c r="AQ152" i="3" s="1"/>
  <c r="AQ153" i="3" s="1"/>
  <c r="AQ154" i="3" s="1"/>
  <c r="AQ155" i="3" s="1"/>
  <c r="AQ156" i="3" s="1"/>
  <c r="AQ157" i="3" s="1"/>
  <c r="AQ158" i="3" s="1"/>
  <c r="AQ159" i="3" s="1"/>
  <c r="AQ160" i="3" s="1"/>
  <c r="AQ161" i="3" s="1"/>
  <c r="AQ162" i="3" s="1"/>
  <c r="AQ163" i="3" s="1"/>
  <c r="AQ164" i="3" s="1"/>
  <c r="AQ165" i="3" s="1"/>
  <c r="AQ166" i="3" s="1"/>
  <c r="AQ167" i="3" s="1"/>
  <c r="AQ168" i="3" s="1"/>
  <c r="AQ169" i="3" s="1"/>
  <c r="AQ170" i="3" s="1"/>
  <c r="AQ171" i="3" s="1"/>
  <c r="AQ172" i="3" s="1"/>
  <c r="AQ173" i="3" s="1"/>
  <c r="AQ174" i="3" s="1"/>
  <c r="AQ175" i="3" s="1"/>
  <c r="AQ176" i="3" s="1"/>
  <c r="AQ177" i="3" s="1"/>
  <c r="AQ178" i="3" s="1"/>
  <c r="AQ179" i="3" s="1"/>
  <c r="AQ180" i="3" s="1"/>
  <c r="AQ181" i="3" s="1"/>
  <c r="AQ182" i="3" s="1"/>
  <c r="AQ183" i="3" s="1"/>
  <c r="AQ184" i="3" s="1"/>
  <c r="AQ185" i="3" s="1"/>
  <c r="AQ186" i="3" s="1"/>
  <c r="AQ187" i="3" s="1"/>
  <c r="AQ188" i="3" s="1"/>
  <c r="AQ189" i="3" s="1"/>
  <c r="AQ190" i="3" s="1"/>
  <c r="AQ191" i="3" s="1"/>
  <c r="AQ192" i="3" s="1"/>
  <c r="AQ193" i="3" s="1"/>
  <c r="AQ194" i="3" s="1"/>
  <c r="AQ195" i="3" s="1"/>
  <c r="AQ196" i="3" s="1"/>
  <c r="AQ197" i="3" s="1"/>
  <c r="AQ198" i="3" s="1"/>
  <c r="AQ199" i="3" s="1"/>
  <c r="AQ200" i="3" s="1"/>
  <c r="AQ201" i="3" s="1"/>
  <c r="AQ202" i="3" s="1"/>
  <c r="AQ203" i="3" s="1"/>
  <c r="AQ204" i="3" s="1"/>
  <c r="AQ205" i="3" s="1"/>
  <c r="AQ206" i="3" s="1"/>
  <c r="AQ207" i="3" s="1"/>
  <c r="AQ208" i="3" s="1"/>
  <c r="AQ209" i="3" s="1"/>
  <c r="AQ210" i="3" s="1"/>
  <c r="AQ211" i="3" s="1"/>
  <c r="AQ212" i="3" s="1"/>
  <c r="AQ213" i="3" s="1"/>
  <c r="AQ214" i="3" s="1"/>
  <c r="AQ215" i="3" s="1"/>
  <c r="AQ216" i="3" s="1"/>
  <c r="AQ217" i="3" s="1"/>
  <c r="AQ218" i="3" s="1"/>
  <c r="AQ219" i="3" s="1"/>
  <c r="AQ220" i="3" s="1"/>
  <c r="AQ221" i="3" s="1"/>
  <c r="AQ222" i="3" s="1"/>
  <c r="AQ223" i="3" s="1"/>
  <c r="AQ224" i="3" s="1"/>
  <c r="AQ225" i="3" s="1"/>
  <c r="AQ226" i="3" s="1"/>
  <c r="AQ227" i="3" s="1"/>
  <c r="AQ228" i="3" s="1"/>
  <c r="AQ229" i="3" s="1"/>
  <c r="AQ230" i="3" s="1"/>
  <c r="AQ231" i="3" s="1"/>
  <c r="AQ232" i="3" s="1"/>
  <c r="AQ233" i="3" s="1"/>
  <c r="AQ234" i="3" s="1"/>
  <c r="AQ235" i="3" s="1"/>
  <c r="AQ236" i="3" s="1"/>
  <c r="AQ237" i="3" s="1"/>
  <c r="AQ238" i="3" s="1"/>
  <c r="AQ239" i="3" s="1"/>
  <c r="AQ240" i="3" s="1"/>
  <c r="AQ241" i="3" s="1"/>
  <c r="AQ242" i="3" s="1"/>
  <c r="AQ243" i="3" s="1"/>
  <c r="AQ244" i="3" s="1"/>
  <c r="AQ245" i="3" s="1"/>
  <c r="AQ246" i="3" s="1"/>
  <c r="AQ247" i="3" s="1"/>
  <c r="AQ248" i="3" s="1"/>
  <c r="AQ249" i="3" s="1"/>
  <c r="AQ250" i="3" s="1"/>
  <c r="AQ251" i="3" s="1"/>
  <c r="AQ252" i="3" s="1"/>
  <c r="AQ253" i="3" s="1"/>
  <c r="AQ254" i="3" s="1"/>
  <c r="AQ255" i="3" s="1"/>
  <c r="AQ256" i="3" s="1"/>
  <c r="AQ257" i="3" s="1"/>
  <c r="AQ258" i="3" s="1"/>
  <c r="AQ259" i="3" s="1"/>
  <c r="AQ260" i="3" s="1"/>
  <c r="AQ261" i="3" s="1"/>
  <c r="AQ262" i="3" s="1"/>
  <c r="AQ263" i="3" s="1"/>
  <c r="AQ264" i="3" s="1"/>
  <c r="AQ265" i="3" s="1"/>
  <c r="AQ266" i="3" s="1"/>
  <c r="AQ267" i="3" s="1"/>
  <c r="AQ268" i="3" s="1"/>
  <c r="AQ269" i="3" s="1"/>
  <c r="AQ270" i="3" s="1"/>
  <c r="AQ271" i="3" s="1"/>
  <c r="AQ272" i="3" s="1"/>
  <c r="AQ273" i="3" s="1"/>
  <c r="AQ274" i="3" s="1"/>
  <c r="AQ275" i="3" s="1"/>
  <c r="AQ276" i="3" s="1"/>
  <c r="AQ277" i="3" s="1"/>
  <c r="AQ278" i="3" s="1"/>
  <c r="AQ279" i="3" s="1"/>
  <c r="AQ280" i="3" s="1"/>
  <c r="AQ281" i="3" s="1"/>
  <c r="AQ282" i="3" s="1"/>
  <c r="AQ283" i="3" s="1"/>
  <c r="AQ284" i="3" s="1"/>
  <c r="AQ285" i="3" s="1"/>
  <c r="AQ286" i="3" s="1"/>
  <c r="AQ287" i="3" s="1"/>
  <c r="AQ288" i="3" s="1"/>
  <c r="AQ289" i="3" s="1"/>
  <c r="AQ290" i="3" s="1"/>
  <c r="AQ291" i="3" s="1"/>
  <c r="AQ292" i="3" s="1"/>
  <c r="AQ293" i="3" s="1"/>
  <c r="AQ294" i="3" s="1"/>
  <c r="AQ295" i="3" s="1"/>
  <c r="AQ296" i="3" s="1"/>
  <c r="AQ297" i="3" s="1"/>
  <c r="AQ298" i="3" s="1"/>
  <c r="AQ299" i="3" s="1"/>
  <c r="AQ300" i="3" s="1"/>
  <c r="AQ301" i="3" s="1"/>
  <c r="AQ302" i="3" s="1"/>
  <c r="AQ303" i="3" s="1"/>
  <c r="AQ304" i="3" s="1"/>
  <c r="AQ305" i="3" s="1"/>
  <c r="AQ306" i="3" s="1"/>
  <c r="AQ307" i="3" s="1"/>
  <c r="AQ308" i="3" s="1"/>
  <c r="AQ309" i="3" s="1"/>
  <c r="AQ310" i="3" s="1"/>
  <c r="AQ311" i="3" s="1"/>
  <c r="AQ312" i="3" s="1"/>
  <c r="AQ313" i="3" s="1"/>
  <c r="AQ314" i="3" s="1"/>
  <c r="AQ315" i="3" s="1"/>
  <c r="AQ316" i="3" s="1"/>
  <c r="AQ317" i="3" s="1"/>
  <c r="AQ318" i="3" s="1"/>
  <c r="AQ319" i="3" s="1"/>
  <c r="AQ320" i="3" s="1"/>
  <c r="AQ321" i="3" s="1"/>
  <c r="AQ322" i="3" s="1"/>
  <c r="AQ323" i="3" s="1"/>
  <c r="AQ324" i="3" s="1"/>
  <c r="AQ325" i="3" s="1"/>
  <c r="AQ326" i="3" s="1"/>
  <c r="AQ327" i="3" s="1"/>
  <c r="AQ328" i="3" s="1"/>
  <c r="AQ329" i="3" s="1"/>
  <c r="AQ330" i="3" s="1"/>
  <c r="AQ331" i="3" s="1"/>
  <c r="AQ332" i="3" s="1"/>
  <c r="AQ333" i="3" s="1"/>
  <c r="AQ334" i="3" s="1"/>
  <c r="AQ335" i="3" s="1"/>
  <c r="AQ336" i="3" s="1"/>
  <c r="AQ337" i="3" s="1"/>
  <c r="AQ338" i="3" s="1"/>
  <c r="AQ339" i="3" s="1"/>
  <c r="AQ340" i="3" s="1"/>
  <c r="AQ341" i="3" s="1"/>
  <c r="AQ342" i="3" s="1"/>
  <c r="AQ343" i="3" s="1"/>
  <c r="AQ344" i="3" s="1"/>
  <c r="AQ345" i="3" s="1"/>
  <c r="AQ346" i="3" s="1"/>
  <c r="AQ347" i="3" s="1"/>
  <c r="AQ348" i="3" s="1"/>
  <c r="AQ349" i="3" s="1"/>
  <c r="AQ350" i="3" s="1"/>
  <c r="AQ351" i="3" s="1"/>
  <c r="AQ352" i="3" s="1"/>
  <c r="AQ353" i="3" s="1"/>
  <c r="AQ354" i="3" s="1"/>
  <c r="AQ355" i="3" s="1"/>
  <c r="AQ356" i="3" s="1"/>
  <c r="AQ357" i="3" s="1"/>
  <c r="AQ358" i="3" s="1"/>
  <c r="AQ359" i="3" s="1"/>
  <c r="AQ360" i="3" s="1"/>
  <c r="AQ361" i="3" s="1"/>
  <c r="AQ362" i="3" s="1"/>
  <c r="AQ363" i="3" s="1"/>
  <c r="AQ364" i="3" s="1"/>
  <c r="AQ365" i="3" s="1"/>
  <c r="AQ366" i="3" s="1"/>
  <c r="AQ367" i="3" s="1"/>
  <c r="AQ368" i="3" s="1"/>
  <c r="AQ369" i="3" s="1"/>
  <c r="AQ370" i="3" s="1"/>
  <c r="AQ371" i="3" s="1"/>
  <c r="AQ372" i="3" s="1"/>
  <c r="AQ373" i="3" s="1"/>
  <c r="AQ374" i="3" s="1"/>
  <c r="AQ375" i="3" s="1"/>
  <c r="AQ376" i="3" s="1"/>
  <c r="AQ377" i="3" s="1"/>
  <c r="AQ378" i="3" s="1"/>
  <c r="AQ379" i="3" s="1"/>
  <c r="AQ380" i="3" s="1"/>
  <c r="AQ381" i="3" s="1"/>
  <c r="AQ382" i="3" s="1"/>
  <c r="AQ383" i="3" s="1"/>
  <c r="AQ384" i="3" s="1"/>
  <c r="AQ385" i="3" s="1"/>
  <c r="AQ386" i="3" s="1"/>
  <c r="AQ387" i="3" s="1"/>
  <c r="AQ388" i="3" s="1"/>
  <c r="AQ389" i="3" s="1"/>
  <c r="AQ390" i="3" s="1"/>
  <c r="AQ391" i="3" s="1"/>
  <c r="AQ392" i="3" s="1"/>
  <c r="AQ393" i="3" s="1"/>
  <c r="AQ394" i="3" s="1"/>
  <c r="AQ395" i="3" s="1"/>
  <c r="AQ396" i="3" s="1"/>
  <c r="AQ397" i="3" s="1"/>
  <c r="AQ398" i="3" s="1"/>
  <c r="AQ399" i="3" s="1"/>
  <c r="AQ400" i="3" s="1"/>
  <c r="AQ401" i="3" s="1"/>
  <c r="AQ402" i="3" s="1"/>
  <c r="AQ403" i="3" s="1"/>
  <c r="AQ404" i="3" s="1"/>
  <c r="AQ405" i="3" s="1"/>
  <c r="AQ406" i="3" s="1"/>
  <c r="AQ407" i="3" s="1"/>
  <c r="AQ408" i="3" s="1"/>
  <c r="AQ409" i="3" s="1"/>
  <c r="AQ410" i="3" s="1"/>
  <c r="AQ411" i="3" s="1"/>
  <c r="AQ412" i="3" s="1"/>
  <c r="AQ413" i="3" s="1"/>
  <c r="AQ414" i="3" s="1"/>
  <c r="AQ415" i="3" s="1"/>
  <c r="AQ416" i="3" s="1"/>
  <c r="AQ417" i="3" s="1"/>
  <c r="AQ418" i="3" s="1"/>
  <c r="AQ419" i="3" s="1"/>
  <c r="AQ420" i="3" s="1"/>
  <c r="AQ421" i="3" s="1"/>
  <c r="AQ422" i="3" s="1"/>
  <c r="AQ423" i="3" s="1"/>
  <c r="AQ424" i="3" s="1"/>
  <c r="AQ425" i="3" s="1"/>
  <c r="AQ426" i="3" s="1"/>
  <c r="AQ427" i="3" s="1"/>
  <c r="AQ428" i="3" s="1"/>
  <c r="AQ429" i="3" s="1"/>
  <c r="AQ430" i="3" s="1"/>
  <c r="AQ431" i="3" s="1"/>
  <c r="AQ432" i="3" s="1"/>
  <c r="AQ433" i="3" s="1"/>
  <c r="AQ434" i="3" s="1"/>
  <c r="AQ435" i="3" s="1"/>
  <c r="AQ436" i="3" s="1"/>
  <c r="AQ437" i="3" s="1"/>
  <c r="AQ438" i="3" s="1"/>
  <c r="AQ439" i="3" s="1"/>
  <c r="AQ440" i="3" s="1"/>
  <c r="AQ441" i="3" s="1"/>
  <c r="AQ442" i="3" s="1"/>
  <c r="AQ443" i="3" s="1"/>
  <c r="AQ444" i="3" s="1"/>
  <c r="AQ445" i="3" s="1"/>
  <c r="AQ446" i="3" s="1"/>
  <c r="AQ447" i="3" s="1"/>
  <c r="AQ448" i="3" s="1"/>
  <c r="AQ449" i="3" s="1"/>
  <c r="AQ450" i="3" s="1"/>
  <c r="AQ451" i="3" s="1"/>
  <c r="AQ452" i="3" s="1"/>
  <c r="AQ453" i="3" s="1"/>
  <c r="AQ454" i="3" s="1"/>
  <c r="AQ455" i="3" s="1"/>
  <c r="AQ456" i="3" s="1"/>
  <c r="AQ457" i="3" s="1"/>
  <c r="AQ458" i="3" s="1"/>
  <c r="AQ459" i="3" s="1"/>
  <c r="AQ460" i="3" s="1"/>
  <c r="AQ461" i="3" s="1"/>
  <c r="AQ462" i="3" s="1"/>
  <c r="AQ463" i="3" s="1"/>
  <c r="AQ464" i="3" s="1"/>
  <c r="AQ465" i="3" s="1"/>
  <c r="AQ466" i="3" s="1"/>
  <c r="AQ467" i="3" s="1"/>
  <c r="AQ468" i="3" s="1"/>
  <c r="AQ469" i="3" s="1"/>
  <c r="AQ470" i="3" s="1"/>
  <c r="AQ471" i="3" s="1"/>
  <c r="AQ472" i="3" s="1"/>
  <c r="AQ473" i="3" s="1"/>
  <c r="AQ474" i="3" s="1"/>
  <c r="AQ475" i="3" s="1"/>
  <c r="AQ476" i="3" s="1"/>
  <c r="AQ477" i="3" s="1"/>
  <c r="AQ478" i="3" s="1"/>
  <c r="AQ479" i="3" s="1"/>
  <c r="AQ480" i="3" s="1"/>
  <c r="AQ481" i="3" s="1"/>
  <c r="AQ482" i="3" s="1"/>
  <c r="AQ483" i="3" s="1"/>
  <c r="AQ484" i="3" s="1"/>
  <c r="AQ485" i="3" s="1"/>
  <c r="AQ486" i="3" s="1"/>
  <c r="AQ487" i="3" s="1"/>
  <c r="AQ488" i="3" s="1"/>
  <c r="AQ489" i="3" s="1"/>
  <c r="AQ490" i="3" s="1"/>
  <c r="AQ491" i="3" s="1"/>
  <c r="AQ492" i="3" s="1"/>
  <c r="AQ493" i="3" s="1"/>
  <c r="AQ494" i="3" s="1"/>
  <c r="AQ495" i="3" s="1"/>
  <c r="AQ496" i="3" s="1"/>
  <c r="AQ497" i="3" s="1"/>
  <c r="AQ498" i="3" s="1"/>
  <c r="AQ499" i="3" s="1"/>
  <c r="AQ500" i="3" s="1"/>
  <c r="AQ501" i="3" s="1"/>
  <c r="AQ502" i="3" s="1"/>
  <c r="AQ503" i="3" s="1"/>
  <c r="AQ504" i="3" s="1"/>
  <c r="AQ505" i="3" s="1"/>
  <c r="AQ506" i="3" s="1"/>
  <c r="AQ507" i="3" s="1"/>
  <c r="AQ508" i="3" s="1"/>
  <c r="AQ509" i="3" s="1"/>
  <c r="AQ510" i="3" s="1"/>
  <c r="AQ511" i="3" s="1"/>
  <c r="AQ512" i="3" s="1"/>
  <c r="AQ513" i="3" s="1"/>
  <c r="AQ514" i="3" s="1"/>
  <c r="AQ515" i="3" s="1"/>
  <c r="AQ516" i="3" s="1"/>
  <c r="AQ517" i="3" s="1"/>
  <c r="AQ518" i="3" s="1"/>
  <c r="AQ519" i="3" s="1"/>
  <c r="AQ520" i="3" s="1"/>
  <c r="AQ521" i="3" s="1"/>
  <c r="AQ522" i="3" s="1"/>
  <c r="AQ523" i="3" s="1"/>
  <c r="AQ524" i="3" s="1"/>
  <c r="AQ525" i="3" s="1"/>
  <c r="AQ526" i="3" s="1"/>
  <c r="AQ527" i="3" s="1"/>
  <c r="AQ528" i="3" s="1"/>
  <c r="AQ529" i="3" s="1"/>
  <c r="AQ530" i="3" s="1"/>
  <c r="AQ531" i="3" s="1"/>
  <c r="AQ532" i="3" s="1"/>
  <c r="AQ533" i="3" s="1"/>
  <c r="AQ534" i="3" s="1"/>
  <c r="AQ535" i="3" s="1"/>
  <c r="AQ536" i="3" s="1"/>
  <c r="AQ537" i="3" s="1"/>
  <c r="AQ538" i="3" s="1"/>
  <c r="AQ539" i="3" s="1"/>
  <c r="AQ540" i="3" s="1"/>
  <c r="AQ541" i="3" s="1"/>
  <c r="AQ542" i="3" s="1"/>
  <c r="AQ543" i="3" s="1"/>
  <c r="AQ544" i="3" s="1"/>
  <c r="AQ545" i="3" s="1"/>
  <c r="AQ546" i="3" s="1"/>
  <c r="AQ547" i="3" s="1"/>
  <c r="AQ548" i="3" s="1"/>
  <c r="AQ549" i="3" s="1"/>
  <c r="AQ550" i="3" s="1"/>
  <c r="AQ551" i="3" s="1"/>
  <c r="AQ552" i="3" s="1"/>
  <c r="AQ553" i="3" s="1"/>
  <c r="AQ554" i="3" s="1"/>
  <c r="AQ555" i="3" s="1"/>
  <c r="AQ556" i="3" s="1"/>
  <c r="AQ557" i="3" s="1"/>
  <c r="AQ558" i="3" s="1"/>
  <c r="AQ559" i="3" s="1"/>
  <c r="AQ560" i="3" s="1"/>
  <c r="AQ561" i="3" s="1"/>
  <c r="AQ562" i="3" s="1"/>
  <c r="AQ563" i="3" s="1"/>
  <c r="AQ564" i="3" s="1"/>
  <c r="AQ565" i="3" s="1"/>
  <c r="AQ566" i="3" s="1"/>
  <c r="AQ567" i="3" s="1"/>
  <c r="AQ568" i="3" s="1"/>
  <c r="AQ569" i="3" s="1"/>
  <c r="AQ570" i="3" s="1"/>
  <c r="AQ571" i="3" s="1"/>
  <c r="AQ572" i="3" s="1"/>
  <c r="AQ573" i="3" s="1"/>
  <c r="AQ574" i="3" s="1"/>
  <c r="AQ575" i="3" s="1"/>
  <c r="AQ576" i="3" s="1"/>
  <c r="AQ577" i="3" s="1"/>
  <c r="AQ578" i="3" s="1"/>
  <c r="AQ579" i="3" s="1"/>
  <c r="AQ580" i="3" s="1"/>
  <c r="AQ581" i="3" s="1"/>
  <c r="AQ582" i="3" s="1"/>
  <c r="AQ583" i="3" s="1"/>
  <c r="AQ584" i="3" s="1"/>
  <c r="AQ585" i="3" s="1"/>
  <c r="AQ586" i="3" s="1"/>
  <c r="AQ587" i="3" s="1"/>
  <c r="AQ588" i="3" s="1"/>
  <c r="AQ589" i="3" s="1"/>
  <c r="AQ590" i="3" s="1"/>
  <c r="AQ591" i="3" s="1"/>
  <c r="AQ592" i="3" s="1"/>
  <c r="AQ593" i="3" s="1"/>
  <c r="AQ594" i="3" s="1"/>
  <c r="AQ595" i="3" s="1"/>
  <c r="AQ596" i="3" s="1"/>
  <c r="AQ597" i="3" s="1"/>
  <c r="AQ598" i="3" s="1"/>
  <c r="AQ599" i="3" s="1"/>
  <c r="AQ600" i="3" s="1"/>
  <c r="AQ601" i="3" s="1"/>
  <c r="AQ602" i="3" s="1"/>
  <c r="AQ603" i="3" s="1"/>
  <c r="AQ604" i="3" s="1"/>
  <c r="AQ605" i="3" s="1"/>
  <c r="AQ606" i="3" s="1"/>
  <c r="AQ607" i="3" s="1"/>
  <c r="AQ608" i="3" s="1"/>
  <c r="AQ609" i="3" s="1"/>
  <c r="AQ610" i="3" s="1"/>
  <c r="AQ611" i="3" s="1"/>
  <c r="AQ612" i="3" s="1"/>
  <c r="AQ613" i="3" s="1"/>
  <c r="AQ614" i="3" s="1"/>
  <c r="AQ615" i="3" s="1"/>
  <c r="AQ616" i="3" s="1"/>
  <c r="AQ617" i="3" s="1"/>
  <c r="AQ618" i="3" s="1"/>
  <c r="AQ619" i="3" s="1"/>
  <c r="AQ620" i="3" s="1"/>
  <c r="AQ621" i="3" s="1"/>
  <c r="AQ622" i="3" s="1"/>
  <c r="AQ623" i="3" s="1"/>
  <c r="AQ624" i="3" s="1"/>
  <c r="AQ625" i="3" s="1"/>
  <c r="AQ626" i="3" s="1"/>
  <c r="AQ627" i="3" s="1"/>
  <c r="AQ628" i="3" s="1"/>
  <c r="AQ629" i="3" s="1"/>
  <c r="AQ630" i="3" s="1"/>
  <c r="AQ631" i="3" s="1"/>
  <c r="AQ632" i="3" s="1"/>
  <c r="AQ633" i="3" s="1"/>
  <c r="AQ634" i="3" s="1"/>
  <c r="AQ635" i="3" s="1"/>
  <c r="AQ636" i="3" s="1"/>
  <c r="AQ637" i="3" s="1"/>
  <c r="AQ638" i="3" s="1"/>
  <c r="AQ639" i="3" s="1"/>
  <c r="AQ640" i="3" s="1"/>
  <c r="AQ641" i="3" s="1"/>
  <c r="AQ642" i="3" s="1"/>
  <c r="AQ643" i="3" s="1"/>
  <c r="AQ644" i="3" s="1"/>
  <c r="AQ645" i="3" s="1"/>
  <c r="AQ646" i="3" s="1"/>
  <c r="AQ647" i="3" s="1"/>
  <c r="AQ648" i="3" s="1"/>
  <c r="AQ649" i="3" s="1"/>
  <c r="AQ650" i="3" s="1"/>
  <c r="AQ651" i="3" s="1"/>
  <c r="AQ652" i="3" s="1"/>
  <c r="AQ653" i="3" s="1"/>
  <c r="AQ654" i="3" s="1"/>
  <c r="AQ655" i="3" s="1"/>
  <c r="AQ656" i="3" s="1"/>
  <c r="AQ657" i="3" s="1"/>
  <c r="AQ658" i="3" s="1"/>
  <c r="AQ659" i="3" s="1"/>
  <c r="AQ660" i="3" s="1"/>
  <c r="AQ661" i="3" s="1"/>
  <c r="AQ662" i="3" s="1"/>
  <c r="AQ663" i="3" s="1"/>
  <c r="AQ664" i="3" s="1"/>
  <c r="AQ665" i="3" s="1"/>
  <c r="AQ666" i="3" s="1"/>
  <c r="AQ667" i="3" s="1"/>
  <c r="AQ668" i="3" s="1"/>
  <c r="AQ669" i="3" s="1"/>
  <c r="AQ670" i="3" s="1"/>
  <c r="AQ671" i="3" s="1"/>
  <c r="AQ672" i="3" s="1"/>
  <c r="AQ673" i="3" s="1"/>
  <c r="AQ674" i="3" s="1"/>
  <c r="AQ675" i="3" s="1"/>
  <c r="AQ676" i="3" s="1"/>
  <c r="AQ677" i="3" s="1"/>
  <c r="AQ678" i="3" s="1"/>
  <c r="AQ679" i="3" s="1"/>
  <c r="AQ680" i="3" s="1"/>
  <c r="AQ681" i="3" s="1"/>
  <c r="AQ682" i="3" s="1"/>
  <c r="AQ683" i="3" s="1"/>
  <c r="AQ684" i="3" s="1"/>
  <c r="AQ685" i="3" s="1"/>
  <c r="AQ686" i="3" s="1"/>
  <c r="AQ687" i="3" s="1"/>
  <c r="AQ688" i="3" s="1"/>
  <c r="AQ689" i="3" s="1"/>
  <c r="AQ690" i="3" s="1"/>
  <c r="AQ691" i="3" s="1"/>
  <c r="AQ692" i="3" s="1"/>
  <c r="AQ693" i="3" s="1"/>
  <c r="AQ694" i="3" s="1"/>
  <c r="AQ695" i="3" s="1"/>
  <c r="AQ696" i="3" s="1"/>
  <c r="AQ697" i="3" s="1"/>
  <c r="AQ698" i="3" s="1"/>
  <c r="AQ699" i="3" s="1"/>
  <c r="AQ700" i="3" s="1"/>
  <c r="AQ701" i="3" s="1"/>
  <c r="AQ702" i="3" s="1"/>
  <c r="AQ703" i="3" s="1"/>
  <c r="AQ704" i="3" s="1"/>
  <c r="AQ705" i="3" s="1"/>
  <c r="AQ706" i="3" s="1"/>
  <c r="AQ707" i="3" s="1"/>
  <c r="AQ708" i="3" s="1"/>
  <c r="AQ709" i="3" s="1"/>
  <c r="AQ710" i="3" s="1"/>
  <c r="AQ711" i="3" s="1"/>
  <c r="AQ712" i="3" s="1"/>
  <c r="AQ713" i="3" s="1"/>
  <c r="AQ714" i="3" s="1"/>
  <c r="AQ715" i="3" s="1"/>
  <c r="AQ716" i="3" s="1"/>
  <c r="AQ717" i="3" s="1"/>
  <c r="AQ718" i="3" s="1"/>
  <c r="AQ719" i="3" s="1"/>
  <c r="AQ720" i="3" s="1"/>
  <c r="AQ721" i="3" s="1"/>
  <c r="AQ722" i="3" s="1"/>
  <c r="AQ723" i="3" s="1"/>
  <c r="AQ724" i="3" s="1"/>
  <c r="AQ725" i="3" s="1"/>
  <c r="AQ726" i="3" s="1"/>
  <c r="AQ727" i="3" s="1"/>
  <c r="AQ728" i="3" s="1"/>
  <c r="AQ729" i="3" s="1"/>
  <c r="AQ730" i="3" s="1"/>
  <c r="AQ731" i="3" s="1"/>
  <c r="AQ732" i="3" s="1"/>
  <c r="AQ733" i="3" s="1"/>
  <c r="AQ734" i="3" s="1"/>
  <c r="AQ735" i="3" s="1"/>
  <c r="AQ736" i="3" s="1"/>
  <c r="AQ737" i="3" s="1"/>
  <c r="AQ738" i="3" s="1"/>
  <c r="AQ739" i="3" s="1"/>
  <c r="AQ740" i="3" s="1"/>
  <c r="AQ741" i="3" s="1"/>
  <c r="AQ742" i="3" s="1"/>
  <c r="AQ743" i="3" s="1"/>
  <c r="AQ744" i="3" s="1"/>
  <c r="AQ745" i="3" s="1"/>
  <c r="AQ746" i="3" s="1"/>
  <c r="AQ747" i="3" s="1"/>
  <c r="AQ748" i="3" s="1"/>
  <c r="AQ749" i="3" s="1"/>
  <c r="AQ750" i="3" s="1"/>
  <c r="AQ751" i="3" s="1"/>
  <c r="AQ752" i="3" s="1"/>
  <c r="AQ753" i="3" s="1"/>
  <c r="AQ754" i="3" s="1"/>
  <c r="AQ755" i="3" s="1"/>
  <c r="AQ756" i="3" s="1"/>
  <c r="AQ757" i="3" s="1"/>
  <c r="AQ758" i="3" s="1"/>
  <c r="AQ759" i="3" s="1"/>
  <c r="AQ760" i="3" s="1"/>
  <c r="AQ761" i="3" s="1"/>
  <c r="AQ762" i="3" s="1"/>
  <c r="AQ763" i="3" s="1"/>
  <c r="AQ764" i="3" s="1"/>
  <c r="AQ765" i="3" s="1"/>
  <c r="AQ766" i="3" s="1"/>
  <c r="AQ767" i="3" s="1"/>
  <c r="AQ768" i="3" s="1"/>
  <c r="AQ769" i="3" s="1"/>
  <c r="AQ770" i="3" s="1"/>
  <c r="AQ771" i="3" s="1"/>
  <c r="AQ772" i="3" s="1"/>
  <c r="AQ773" i="3" s="1"/>
  <c r="AQ774" i="3" s="1"/>
  <c r="AQ775" i="3" s="1"/>
  <c r="AQ776" i="3" s="1"/>
  <c r="AQ777" i="3" s="1"/>
  <c r="AQ778" i="3" s="1"/>
  <c r="AQ779" i="3" s="1"/>
  <c r="AQ780" i="3" s="1"/>
  <c r="AQ781" i="3" s="1"/>
  <c r="AQ782" i="3" s="1"/>
  <c r="AQ783" i="3" s="1"/>
  <c r="AQ784" i="3" s="1"/>
  <c r="AQ785" i="3" s="1"/>
  <c r="AQ786" i="3" s="1"/>
  <c r="AQ787" i="3" s="1"/>
  <c r="AQ788" i="3" s="1"/>
  <c r="AQ789" i="3" s="1"/>
  <c r="AQ790" i="3" s="1"/>
  <c r="AQ791" i="3" s="1"/>
  <c r="AQ792" i="3" s="1"/>
  <c r="AQ793" i="3" s="1"/>
  <c r="AQ794" i="3" s="1"/>
  <c r="AQ795" i="3" s="1"/>
  <c r="AQ796" i="3" s="1"/>
  <c r="AQ797" i="3" s="1"/>
  <c r="AQ798" i="3" s="1"/>
  <c r="AQ799" i="3" s="1"/>
  <c r="AQ800" i="3" s="1"/>
  <c r="AQ801" i="3" s="1"/>
  <c r="AQ802" i="3" s="1"/>
  <c r="AQ803" i="3" s="1"/>
  <c r="AQ804" i="3" s="1"/>
  <c r="AQ805" i="3" s="1"/>
  <c r="AQ806" i="3" s="1"/>
  <c r="AQ807" i="3" s="1"/>
  <c r="AQ808" i="3" s="1"/>
  <c r="AQ809" i="3" s="1"/>
  <c r="AQ810" i="3" s="1"/>
  <c r="AQ811" i="3" s="1"/>
  <c r="AQ812" i="3" s="1"/>
  <c r="AQ813" i="3" s="1"/>
  <c r="AQ814" i="3" s="1"/>
  <c r="AQ815" i="3" s="1"/>
  <c r="AQ816" i="3" s="1"/>
  <c r="AQ817" i="3" s="1"/>
  <c r="AQ818" i="3" s="1"/>
  <c r="AQ819" i="3" s="1"/>
  <c r="AQ820" i="3" s="1"/>
  <c r="AQ821" i="3" s="1"/>
  <c r="AQ822" i="3" s="1"/>
  <c r="AQ823" i="3" s="1"/>
  <c r="AQ824" i="3" s="1"/>
  <c r="AQ825" i="3" s="1"/>
  <c r="AQ826" i="3" s="1"/>
  <c r="AQ827" i="3" s="1"/>
  <c r="AQ828" i="3" s="1"/>
  <c r="AQ829" i="3" s="1"/>
  <c r="AQ830" i="3" s="1"/>
  <c r="AQ831" i="3" s="1"/>
  <c r="AQ832" i="3" s="1"/>
  <c r="AQ833" i="3" s="1"/>
  <c r="AQ834" i="3" s="1"/>
  <c r="AQ835" i="3" s="1"/>
  <c r="AQ836" i="3" s="1"/>
  <c r="AQ837" i="3" s="1"/>
  <c r="AQ838" i="3" s="1"/>
  <c r="AQ839" i="3" s="1"/>
  <c r="AQ840" i="3" s="1"/>
  <c r="AQ841" i="3" s="1"/>
  <c r="AQ842" i="3" s="1"/>
  <c r="AQ843" i="3" s="1"/>
  <c r="AQ844" i="3" s="1"/>
  <c r="AQ845" i="3" s="1"/>
  <c r="AQ846" i="3" s="1"/>
  <c r="AQ847" i="3" s="1"/>
  <c r="AQ848" i="3" s="1"/>
  <c r="AQ849" i="3" s="1"/>
  <c r="AQ850" i="3" s="1"/>
  <c r="AQ851" i="3" s="1"/>
  <c r="AQ852" i="3" s="1"/>
  <c r="AQ853" i="3" s="1"/>
  <c r="AQ854" i="3" s="1"/>
  <c r="AQ855" i="3" s="1"/>
  <c r="AQ856" i="3" s="1"/>
  <c r="AQ857" i="3" s="1"/>
  <c r="AQ858" i="3" s="1"/>
  <c r="AQ859" i="3" s="1"/>
  <c r="AQ860" i="3" s="1"/>
  <c r="AQ861" i="3" s="1"/>
  <c r="AQ862" i="3" s="1"/>
  <c r="AQ863" i="3" s="1"/>
  <c r="AQ864" i="3" s="1"/>
  <c r="AQ865" i="3" s="1"/>
  <c r="AQ866" i="3" s="1"/>
  <c r="AQ867" i="3" s="1"/>
  <c r="AQ868" i="3" s="1"/>
  <c r="AQ869" i="3" s="1"/>
  <c r="AQ870" i="3" s="1"/>
  <c r="AQ871" i="3" s="1"/>
  <c r="AQ872" i="3" s="1"/>
  <c r="AQ873" i="3" s="1"/>
  <c r="AQ874" i="3" s="1"/>
  <c r="AQ875" i="3" s="1"/>
  <c r="AQ876" i="3" s="1"/>
  <c r="AQ877" i="3" s="1"/>
  <c r="AQ878" i="3" s="1"/>
  <c r="AQ879" i="3" s="1"/>
  <c r="AQ880" i="3" s="1"/>
  <c r="AQ881" i="3" s="1"/>
  <c r="AQ882" i="3" s="1"/>
  <c r="AQ883" i="3" s="1"/>
  <c r="AQ884" i="3" s="1"/>
  <c r="AQ885" i="3" s="1"/>
  <c r="AQ886" i="3" s="1"/>
  <c r="AQ887" i="3" s="1"/>
  <c r="AQ888" i="3" s="1"/>
  <c r="AQ889" i="3" s="1"/>
  <c r="AQ890" i="3" s="1"/>
  <c r="AQ891" i="3" s="1"/>
  <c r="AQ892" i="3" s="1"/>
  <c r="AQ893" i="3" s="1"/>
  <c r="AQ894" i="3" s="1"/>
  <c r="AQ895" i="3" s="1"/>
  <c r="AQ896" i="3" s="1"/>
  <c r="AQ897" i="3" s="1"/>
  <c r="AQ898" i="3" s="1"/>
  <c r="AQ899" i="3" s="1"/>
  <c r="AQ900" i="3" s="1"/>
  <c r="AQ901" i="3" s="1"/>
  <c r="AQ902" i="3" s="1"/>
  <c r="AQ903" i="3" s="1"/>
  <c r="AQ904" i="3" s="1"/>
  <c r="AQ905" i="3" s="1"/>
  <c r="AQ906" i="3" s="1"/>
  <c r="AQ907" i="3" s="1"/>
  <c r="AQ908" i="3" s="1"/>
  <c r="AQ909" i="3" s="1"/>
  <c r="AQ910" i="3" s="1"/>
  <c r="AQ911" i="3" s="1"/>
  <c r="AQ912" i="3" s="1"/>
  <c r="AQ913" i="3" s="1"/>
  <c r="AQ914" i="3" s="1"/>
  <c r="AQ915" i="3" s="1"/>
  <c r="AQ916" i="3" s="1"/>
  <c r="AQ917" i="3" s="1"/>
  <c r="AQ918" i="3" s="1"/>
  <c r="AQ919" i="3" s="1"/>
  <c r="AQ920" i="3" s="1"/>
  <c r="AQ921" i="3" s="1"/>
  <c r="AQ922" i="3" s="1"/>
  <c r="AQ923" i="3" s="1"/>
  <c r="AQ924" i="3" s="1"/>
  <c r="AQ925" i="3" s="1"/>
  <c r="AQ926" i="3" s="1"/>
  <c r="AQ927" i="3" s="1"/>
  <c r="AQ928" i="3" s="1"/>
  <c r="AQ929" i="3" s="1"/>
  <c r="AQ930" i="3" s="1"/>
  <c r="AQ931" i="3" s="1"/>
  <c r="AQ932" i="3" s="1"/>
  <c r="AQ933" i="3" s="1"/>
  <c r="AQ934" i="3" s="1"/>
  <c r="AQ935" i="3" s="1"/>
  <c r="AQ936" i="3" s="1"/>
  <c r="AQ937" i="3" s="1"/>
  <c r="AQ938" i="3" s="1"/>
  <c r="AQ939" i="3" s="1"/>
  <c r="AQ940" i="3" s="1"/>
  <c r="AQ941" i="3" s="1"/>
  <c r="AQ942" i="3" s="1"/>
  <c r="AQ943" i="3" s="1"/>
  <c r="AQ944" i="3" s="1"/>
  <c r="AQ945" i="3" s="1"/>
  <c r="AQ946" i="3" s="1"/>
  <c r="AQ947" i="3" s="1"/>
  <c r="AQ948" i="3" s="1"/>
  <c r="AQ949" i="3" s="1"/>
  <c r="AQ950" i="3" s="1"/>
  <c r="AQ951" i="3" s="1"/>
  <c r="AQ952" i="3" s="1"/>
  <c r="AQ953" i="3" s="1"/>
  <c r="AQ954" i="3" s="1"/>
  <c r="AQ955" i="3" s="1"/>
  <c r="AQ956" i="3" s="1"/>
  <c r="AQ957" i="3" s="1"/>
  <c r="AQ958" i="3" s="1"/>
  <c r="AQ959" i="3" s="1"/>
  <c r="AQ960" i="3" s="1"/>
  <c r="AQ961" i="3" s="1"/>
  <c r="AQ962" i="3" s="1"/>
  <c r="AQ963" i="3" s="1"/>
  <c r="AQ964" i="3" s="1"/>
  <c r="AQ965" i="3" s="1"/>
  <c r="AQ966" i="3" s="1"/>
  <c r="AQ967" i="3" s="1"/>
  <c r="AQ968" i="3" s="1"/>
  <c r="AQ969" i="3" s="1"/>
  <c r="AQ970" i="3" s="1"/>
  <c r="AQ971" i="3" s="1"/>
  <c r="AQ972" i="3" s="1"/>
  <c r="AQ973" i="3" s="1"/>
  <c r="AQ974" i="3" s="1"/>
  <c r="AQ975" i="3" s="1"/>
  <c r="AQ976" i="3" s="1"/>
  <c r="AQ977" i="3" s="1"/>
  <c r="AQ978" i="3" s="1"/>
  <c r="AQ979" i="3" s="1"/>
  <c r="AQ980" i="3" s="1"/>
  <c r="AQ981" i="3" s="1"/>
  <c r="AQ982" i="3" s="1"/>
  <c r="AQ983" i="3" s="1"/>
  <c r="AQ984" i="3" s="1"/>
  <c r="AQ985" i="3" s="1"/>
  <c r="AQ986" i="3" s="1"/>
  <c r="AQ987" i="3" s="1"/>
  <c r="AQ988" i="3" s="1"/>
  <c r="AQ989" i="3" s="1"/>
  <c r="AQ990" i="3" s="1"/>
  <c r="AQ991" i="3" s="1"/>
  <c r="AQ992" i="3" s="1"/>
  <c r="AQ993" i="3" s="1"/>
  <c r="AQ994" i="3" s="1"/>
  <c r="AQ995" i="3" s="1"/>
  <c r="AQ996" i="3" s="1"/>
  <c r="AQ997" i="3" s="1"/>
  <c r="AQ998" i="3" s="1"/>
  <c r="AQ999" i="3" s="1"/>
  <c r="AQ1000" i="3" s="1"/>
  <c r="AQ1001" i="3" s="1"/>
  <c r="AQ1002" i="3" s="1"/>
  <c r="AQ1003" i="3" s="1"/>
  <c r="AQ1004" i="3" s="1"/>
  <c r="AQ1005" i="3" s="1"/>
  <c r="AQ1006" i="3" s="1"/>
  <c r="AQ1007" i="3" s="1"/>
  <c r="AQ1008" i="3" s="1"/>
  <c r="AQ1009" i="3" s="1"/>
  <c r="AQ1010" i="3" s="1"/>
  <c r="AQ1011" i="3" s="1"/>
  <c r="AQ1012" i="3" s="1"/>
  <c r="AQ1013" i="3" s="1"/>
  <c r="AQ1014" i="3" s="1"/>
  <c r="AQ1015" i="3" s="1"/>
  <c r="AQ1016" i="3" s="1"/>
  <c r="AQ1017" i="3" s="1"/>
  <c r="AQ1018" i="3" s="1"/>
  <c r="AQ1019" i="3" s="1"/>
  <c r="AQ1020" i="3" s="1"/>
  <c r="AQ1021" i="3" s="1"/>
  <c r="AQ1022" i="3" s="1"/>
  <c r="AQ1023" i="3" s="1"/>
  <c r="AQ1024" i="3" s="1"/>
  <c r="AQ1025" i="3" s="1"/>
  <c r="AQ1026" i="3" s="1"/>
  <c r="AQ1027" i="3" s="1"/>
  <c r="AQ1028" i="3" s="1"/>
  <c r="AQ1029" i="3" s="1"/>
  <c r="AQ1030" i="3" s="1"/>
  <c r="AQ1031" i="3" s="1"/>
  <c r="AQ1032" i="3" s="1"/>
  <c r="AQ1033" i="3" s="1"/>
  <c r="AQ1034" i="3" s="1"/>
  <c r="AQ1035" i="3" s="1"/>
  <c r="AQ1036" i="3" s="1"/>
  <c r="AQ1037" i="3" s="1"/>
  <c r="AQ1038" i="3" s="1"/>
  <c r="AQ1039" i="3" s="1"/>
  <c r="AQ1040" i="3" s="1"/>
  <c r="AQ1041" i="3" s="1"/>
  <c r="AQ1042" i="3" s="1"/>
  <c r="AQ1043" i="3" s="1"/>
  <c r="AQ1044" i="3" s="1"/>
  <c r="AQ1045" i="3" s="1"/>
  <c r="AQ1046" i="3" s="1"/>
  <c r="AQ1047" i="3" s="1"/>
  <c r="AQ1048" i="3" s="1"/>
  <c r="AQ1049" i="3" s="1"/>
  <c r="AQ1050" i="3" s="1"/>
  <c r="AQ1051" i="3" s="1"/>
  <c r="AQ1052" i="3" s="1"/>
  <c r="AQ1053" i="3" s="1"/>
  <c r="AQ1054" i="3" s="1"/>
  <c r="AQ1055" i="3" s="1"/>
  <c r="AQ1056" i="3" s="1"/>
  <c r="AQ1057" i="3" s="1"/>
  <c r="AQ1058" i="3" s="1"/>
  <c r="AQ1059" i="3" s="1"/>
  <c r="AQ1060" i="3" s="1"/>
  <c r="AQ1061" i="3" s="1"/>
  <c r="AQ1062" i="3" s="1"/>
  <c r="AQ1063" i="3" s="1"/>
  <c r="AQ1064" i="3" s="1"/>
  <c r="AQ1065" i="3" s="1"/>
  <c r="AQ1066" i="3" s="1"/>
  <c r="AQ1067" i="3" s="1"/>
  <c r="AQ1068" i="3" s="1"/>
  <c r="AQ1069" i="3" s="1"/>
  <c r="AQ1070" i="3" s="1"/>
  <c r="AQ1071" i="3" s="1"/>
  <c r="AQ1072" i="3" s="1"/>
  <c r="AQ1073" i="3" s="1"/>
  <c r="AQ1074" i="3" s="1"/>
  <c r="AQ1075" i="3" s="1"/>
  <c r="AQ1076" i="3" s="1"/>
  <c r="AQ1077" i="3" s="1"/>
  <c r="AQ1078" i="3" s="1"/>
  <c r="AQ1079" i="3" s="1"/>
  <c r="AQ1080" i="3" s="1"/>
  <c r="AQ1081" i="3" s="1"/>
  <c r="AQ1082" i="3" s="1"/>
  <c r="AQ1083" i="3" s="1"/>
  <c r="AQ1084" i="3" s="1"/>
  <c r="AQ1085" i="3" s="1"/>
  <c r="AQ1086" i="3" s="1"/>
  <c r="AQ1087" i="3" s="1"/>
  <c r="AQ1088" i="3" s="1"/>
  <c r="AQ1089" i="3" s="1"/>
  <c r="AQ1090" i="3" s="1"/>
  <c r="AQ1091" i="3" s="1"/>
  <c r="AQ1092" i="3" s="1"/>
  <c r="AQ1093" i="3" s="1"/>
  <c r="AQ1094" i="3" s="1"/>
  <c r="AQ1095" i="3" s="1"/>
  <c r="AQ1096" i="3" s="1"/>
  <c r="AQ1097" i="3" s="1"/>
  <c r="AQ1098" i="3" s="1"/>
  <c r="AQ1099" i="3" s="1"/>
  <c r="AQ1100" i="3" s="1"/>
  <c r="AQ1101" i="3" s="1"/>
  <c r="AQ1102" i="3" s="1"/>
  <c r="AQ1103" i="3" s="1"/>
  <c r="AQ1104" i="3" s="1"/>
  <c r="AQ1105" i="3" s="1"/>
  <c r="AQ1106" i="3" s="1"/>
  <c r="AQ1107" i="3" s="1"/>
  <c r="AQ1108" i="3" s="1"/>
  <c r="AQ1109" i="3" s="1"/>
  <c r="AQ1110" i="3" s="1"/>
  <c r="AQ1111" i="3" s="1"/>
  <c r="AQ1112" i="3" s="1"/>
  <c r="AQ1113" i="3" s="1"/>
  <c r="AQ1114" i="3" s="1"/>
  <c r="AQ1115" i="3" s="1"/>
  <c r="AQ1116" i="3" s="1"/>
  <c r="AQ1117" i="3" s="1"/>
  <c r="AQ1118" i="3" s="1"/>
  <c r="AQ1119" i="3" s="1"/>
  <c r="AQ1120" i="3" s="1"/>
  <c r="AQ1121" i="3" s="1"/>
  <c r="AQ1122" i="3" s="1"/>
  <c r="AQ1123" i="3" s="1"/>
  <c r="AQ1124" i="3" s="1"/>
  <c r="AQ1125" i="3" s="1"/>
  <c r="AQ1126" i="3" s="1"/>
  <c r="AQ1127" i="3" s="1"/>
  <c r="AQ1128" i="3" s="1"/>
  <c r="AQ1129" i="3" s="1"/>
  <c r="A5" i="3" s="1"/>
  <c r="M1129" i="3"/>
  <c r="G1128" i="3"/>
  <c r="I1127" i="3"/>
  <c r="K1126" i="3"/>
  <c r="M1125" i="3"/>
  <c r="G1124" i="3"/>
  <c r="I1123" i="3"/>
  <c r="K1122" i="3"/>
  <c r="M1121" i="3"/>
  <c r="G1120" i="3"/>
  <c r="I1119" i="3"/>
  <c r="K1118" i="3"/>
  <c r="M1117" i="3"/>
  <c r="G1116" i="3"/>
  <c r="I1115" i="3"/>
  <c r="K1114" i="3"/>
  <c r="M1113" i="3"/>
  <c r="G1112" i="3"/>
  <c r="I1111" i="3"/>
  <c r="K1110" i="3"/>
  <c r="M1109" i="3"/>
  <c r="G1108" i="3"/>
  <c r="I1107" i="3"/>
  <c r="K1106" i="3"/>
  <c r="M1105" i="3"/>
  <c r="I1104" i="3"/>
  <c r="K1103" i="3"/>
  <c r="M1102" i="3"/>
  <c r="G1101" i="3"/>
  <c r="I1100" i="3"/>
  <c r="K1099" i="3"/>
  <c r="M1098" i="3"/>
  <c r="G1097" i="3"/>
  <c r="I1096" i="3"/>
  <c r="K1095" i="3"/>
  <c r="M1094" i="3"/>
  <c r="G1093" i="3"/>
  <c r="I1092" i="3"/>
  <c r="K1091" i="3"/>
  <c r="M1090" i="3"/>
  <c r="G1089" i="3"/>
  <c r="I1088" i="3"/>
  <c r="K1087" i="3"/>
  <c r="M1086" i="3"/>
  <c r="G1085" i="3"/>
  <c r="I1084" i="3"/>
  <c r="K1083" i="3"/>
  <c r="M1082" i="3"/>
  <c r="G1081" i="3"/>
  <c r="I1080" i="3"/>
  <c r="K1079" i="3"/>
  <c r="G1078" i="3"/>
  <c r="I1077" i="3"/>
  <c r="K1076" i="3"/>
  <c r="M1075" i="3"/>
  <c r="G1074" i="3"/>
  <c r="I1073" i="3"/>
  <c r="K1072" i="3"/>
  <c r="M1071" i="3"/>
  <c r="G1070" i="3"/>
  <c r="I1069" i="3"/>
  <c r="K1068" i="3"/>
  <c r="M1067" i="3"/>
  <c r="G1066" i="3"/>
  <c r="I1065" i="3"/>
  <c r="K1064" i="3"/>
  <c r="M1063" i="3"/>
  <c r="G1062" i="3"/>
  <c r="I1061" i="3"/>
  <c r="K1060" i="3"/>
  <c r="M1059" i="3"/>
  <c r="G1058" i="3"/>
  <c r="I1057" i="3"/>
  <c r="K1056" i="3"/>
  <c r="M1055" i="3"/>
  <c r="G1054" i="3"/>
  <c r="I1053" i="3"/>
  <c r="K1052" i="3"/>
  <c r="M1051" i="3"/>
  <c r="G1050" i="3"/>
  <c r="I1049" i="3"/>
  <c r="K1048" i="3"/>
  <c r="M1047" i="3"/>
  <c r="G1046" i="3"/>
  <c r="I1045" i="3"/>
  <c r="K1044" i="3"/>
  <c r="M1043" i="3"/>
  <c r="G1042" i="3"/>
  <c r="I1041" i="3"/>
  <c r="K1040" i="3"/>
  <c r="G1039" i="3"/>
  <c r="I1038" i="3"/>
  <c r="K1037" i="3"/>
  <c r="M1036" i="3"/>
  <c r="G1035" i="3"/>
  <c r="I1034" i="3"/>
  <c r="K1033" i="3"/>
  <c r="M1032" i="3"/>
  <c r="G1031" i="3"/>
  <c r="I1030" i="3"/>
  <c r="K1029" i="3"/>
  <c r="M1028" i="3"/>
  <c r="G1027" i="3"/>
  <c r="I1026" i="3"/>
  <c r="K1025" i="3"/>
  <c r="M1024" i="3"/>
  <c r="G1023" i="3"/>
  <c r="I1022" i="3"/>
  <c r="K1021" i="3"/>
  <c r="M1020" i="3"/>
  <c r="G1019" i="3"/>
  <c r="I1018" i="3"/>
  <c r="K1017" i="3"/>
  <c r="M1016" i="3"/>
  <c r="G1015" i="3"/>
  <c r="I1014" i="3"/>
  <c r="K1013" i="3"/>
  <c r="M1012" i="3"/>
  <c r="G1011" i="3"/>
  <c r="I1010" i="3"/>
  <c r="K1009" i="3"/>
  <c r="M1008" i="3"/>
  <c r="G1007" i="3"/>
  <c r="I1006" i="3"/>
  <c r="K1005" i="3"/>
  <c r="M1004" i="3"/>
  <c r="G1003" i="3"/>
  <c r="I1002" i="3"/>
  <c r="K1001" i="3"/>
  <c r="M1000" i="3"/>
  <c r="G999" i="3"/>
  <c r="I998" i="3"/>
  <c r="K997" i="3"/>
  <c r="M996" i="3"/>
  <c r="G995" i="3"/>
  <c r="I994" i="3"/>
  <c r="K993" i="3"/>
  <c r="M992" i="3"/>
  <c r="G991" i="3"/>
  <c r="I990" i="3"/>
  <c r="K989" i="3"/>
  <c r="M988" i="3"/>
  <c r="G987" i="3"/>
  <c r="I986" i="3"/>
  <c r="K985" i="3"/>
  <c r="M984" i="3"/>
  <c r="G983" i="3"/>
  <c r="I982" i="3"/>
  <c r="K981" i="3"/>
  <c r="M980" i="3"/>
  <c r="G979" i="3"/>
  <c r="I978" i="3"/>
  <c r="K977" i="3"/>
  <c r="M976" i="3"/>
  <c r="G975" i="3"/>
  <c r="K974" i="3"/>
  <c r="M973" i="3"/>
  <c r="G972" i="3"/>
  <c r="K971" i="3"/>
  <c r="M970" i="3"/>
  <c r="G969" i="3"/>
  <c r="I968" i="3"/>
  <c r="K967" i="3"/>
  <c r="M966" i="3"/>
  <c r="G965" i="3"/>
  <c r="I964" i="3"/>
  <c r="K963" i="3"/>
  <c r="M962" i="3"/>
  <c r="G961" i="3"/>
  <c r="I960" i="3"/>
  <c r="K959" i="3"/>
  <c r="M958" i="3"/>
  <c r="G957" i="3"/>
  <c r="I956" i="3"/>
  <c r="K955" i="3"/>
  <c r="M954" i="3"/>
  <c r="G953" i="3"/>
  <c r="I952" i="3"/>
  <c r="K951" i="3"/>
  <c r="M950" i="3"/>
  <c r="G950" i="3"/>
  <c r="I949" i="3"/>
  <c r="K948" i="3"/>
  <c r="M947" i="3"/>
  <c r="G946" i="3"/>
  <c r="I945" i="3"/>
  <c r="K944" i="3"/>
  <c r="M943" i="3"/>
  <c r="G942" i="3"/>
  <c r="I941" i="3"/>
  <c r="K940" i="3"/>
  <c r="M939" i="3"/>
  <c r="G938" i="3"/>
  <c r="I937" i="3"/>
  <c r="K936" i="3"/>
  <c r="M935" i="3"/>
  <c r="G934" i="3"/>
  <c r="I933" i="3"/>
  <c r="K932" i="3"/>
  <c r="M931" i="3"/>
  <c r="G930" i="3"/>
  <c r="I929" i="3"/>
  <c r="K928" i="3"/>
  <c r="M927" i="3"/>
  <c r="G926" i="3"/>
  <c r="I925" i="3"/>
  <c r="K924" i="3"/>
  <c r="M923" i="3"/>
  <c r="G922" i="3"/>
  <c r="I921" i="3"/>
  <c r="K920" i="3"/>
  <c r="M919" i="3"/>
  <c r="G918" i="3"/>
  <c r="I917" i="3"/>
  <c r="K916" i="3"/>
  <c r="M915" i="3"/>
  <c r="G914" i="3"/>
  <c r="I913" i="3"/>
  <c r="K912" i="3"/>
  <c r="M911" i="3"/>
  <c r="G910" i="3"/>
  <c r="I909" i="3"/>
  <c r="K908" i="3"/>
  <c r="M907" i="3"/>
  <c r="G906" i="3"/>
  <c r="I905" i="3"/>
  <c r="K904" i="3"/>
  <c r="M903" i="3"/>
  <c r="G902" i="3"/>
  <c r="I901" i="3"/>
  <c r="K900" i="3"/>
  <c r="M899" i="3"/>
  <c r="G898" i="3"/>
  <c r="I897" i="3"/>
  <c r="K896" i="3"/>
  <c r="M895" i="3"/>
  <c r="G894" i="3"/>
  <c r="I893" i="3"/>
  <c r="K892" i="3"/>
  <c r="M891" i="3"/>
  <c r="G890" i="3"/>
  <c r="I889" i="3"/>
  <c r="K888" i="3"/>
  <c r="M887" i="3"/>
  <c r="G886" i="3"/>
  <c r="I885" i="3"/>
  <c r="K884" i="3"/>
  <c r="M883" i="3"/>
  <c r="G882" i="3"/>
  <c r="I881" i="3"/>
  <c r="K880" i="3"/>
  <c r="M879" i="3"/>
  <c r="G878" i="3"/>
  <c r="I877" i="3"/>
  <c r="K876" i="3"/>
  <c r="M875" i="3"/>
  <c r="G874" i="3"/>
  <c r="I873" i="3"/>
  <c r="K872" i="3"/>
  <c r="M871" i="3"/>
  <c r="G870" i="3"/>
  <c r="I869" i="3"/>
  <c r="K868" i="3"/>
  <c r="M867" i="3"/>
  <c r="G866" i="3"/>
  <c r="K865" i="3"/>
  <c r="M864" i="3"/>
  <c r="G863" i="3"/>
  <c r="I862" i="3"/>
  <c r="K861" i="3"/>
  <c r="M860" i="3"/>
  <c r="G859" i="3"/>
  <c r="I858" i="3"/>
  <c r="K857" i="3"/>
  <c r="M856" i="3"/>
  <c r="G855" i="3"/>
  <c r="I854" i="3"/>
  <c r="K853" i="3"/>
  <c r="M852" i="3"/>
  <c r="G851" i="3"/>
  <c r="I850" i="3"/>
  <c r="K849" i="3"/>
  <c r="M848" i="3"/>
  <c r="G847" i="3"/>
  <c r="I846" i="3"/>
  <c r="K845" i="3"/>
  <c r="M844" i="3"/>
  <c r="G843" i="3"/>
  <c r="I842" i="3"/>
  <c r="K841" i="3"/>
  <c r="M840" i="3"/>
  <c r="G839" i="3"/>
  <c r="I838" i="3"/>
  <c r="K837" i="3"/>
  <c r="M836" i="3"/>
  <c r="G835" i="3"/>
  <c r="I834" i="3"/>
  <c r="K833" i="3"/>
  <c r="M832" i="3"/>
  <c r="G831" i="3"/>
  <c r="I830" i="3"/>
  <c r="K829" i="3"/>
  <c r="M828" i="3"/>
  <c r="G827" i="3"/>
  <c r="I826" i="3"/>
  <c r="K825" i="3"/>
  <c r="M824" i="3"/>
  <c r="G823" i="3"/>
  <c r="I822" i="3"/>
  <c r="K821" i="3"/>
  <c r="M820" i="3"/>
  <c r="G819" i="3"/>
  <c r="I818" i="3"/>
  <c r="K817" i="3"/>
  <c r="M816" i="3"/>
  <c r="G815" i="3"/>
  <c r="I814" i="3"/>
  <c r="K813" i="3"/>
  <c r="M812" i="3"/>
  <c r="AN2" i="3"/>
  <c r="AN3" i="3" s="1"/>
  <c r="AN4" i="3" s="1"/>
  <c r="AN5" i="3" s="1"/>
  <c r="AN6" i="3" s="1"/>
  <c r="AN7" i="3" s="1"/>
  <c r="AN8" i="3" s="1"/>
  <c r="AN9" i="3" s="1"/>
  <c r="AN10" i="3" s="1"/>
  <c r="AN11" i="3" s="1"/>
  <c r="AN12" i="3" s="1"/>
  <c r="AN13" i="3" s="1"/>
  <c r="AN14" i="3" s="1"/>
  <c r="AN15" i="3" s="1"/>
  <c r="AN16" i="3" s="1"/>
  <c r="AN17" i="3" s="1"/>
  <c r="AN18" i="3" s="1"/>
  <c r="AN19" i="3" s="1"/>
  <c r="AN20" i="3" s="1"/>
  <c r="AN21" i="3" s="1"/>
  <c r="AN22" i="3" s="1"/>
  <c r="AN23" i="3" s="1"/>
  <c r="AN24" i="3" s="1"/>
  <c r="AN25" i="3" s="1"/>
  <c r="AN26" i="3" s="1"/>
  <c r="AN27" i="3" s="1"/>
  <c r="AN28" i="3" s="1"/>
  <c r="AN29" i="3" s="1"/>
  <c r="AN30" i="3" s="1"/>
  <c r="AN31" i="3" s="1"/>
  <c r="AN32" i="3" s="1"/>
  <c r="AN33" i="3" s="1"/>
  <c r="AN34" i="3" s="1"/>
  <c r="AN35" i="3" s="1"/>
  <c r="AN36" i="3" s="1"/>
  <c r="AN37" i="3" s="1"/>
  <c r="AN38" i="3" s="1"/>
  <c r="AN39" i="3" s="1"/>
  <c r="AN40" i="3" s="1"/>
  <c r="AN41" i="3" s="1"/>
  <c r="AN42" i="3" s="1"/>
  <c r="AN43" i="3" s="1"/>
  <c r="AN44" i="3" s="1"/>
  <c r="AN45" i="3" s="1"/>
  <c r="AN46" i="3" s="1"/>
  <c r="AN47" i="3" s="1"/>
  <c r="AN48" i="3" s="1"/>
  <c r="AN49" i="3" s="1"/>
  <c r="AN50" i="3" s="1"/>
  <c r="AN51" i="3" s="1"/>
  <c r="AN52" i="3" s="1"/>
  <c r="AN53" i="3" s="1"/>
  <c r="AN54" i="3" s="1"/>
  <c r="AN55" i="3" s="1"/>
  <c r="AN56" i="3" s="1"/>
  <c r="AN57" i="3" s="1"/>
  <c r="AN58" i="3" s="1"/>
  <c r="AN59" i="3" s="1"/>
  <c r="AN60" i="3" s="1"/>
  <c r="AN61" i="3" s="1"/>
  <c r="AN62" i="3" s="1"/>
  <c r="AN63" i="3" s="1"/>
  <c r="AN64" i="3" s="1"/>
  <c r="AN65" i="3" s="1"/>
  <c r="AN66" i="3" s="1"/>
  <c r="AN67" i="3" s="1"/>
  <c r="AN68" i="3" s="1"/>
  <c r="AN69" i="3" s="1"/>
  <c r="AN70" i="3" s="1"/>
  <c r="AN71" i="3" s="1"/>
  <c r="AN72" i="3" s="1"/>
  <c r="AN73" i="3" s="1"/>
  <c r="AN74" i="3" s="1"/>
  <c r="AN75" i="3" s="1"/>
  <c r="AN76" i="3" s="1"/>
  <c r="AN77" i="3" s="1"/>
  <c r="AN78" i="3" s="1"/>
  <c r="AN79" i="3" s="1"/>
  <c r="AN80" i="3" s="1"/>
  <c r="AN81" i="3" s="1"/>
  <c r="AN82" i="3" s="1"/>
  <c r="AN83" i="3" s="1"/>
  <c r="AN84" i="3" s="1"/>
  <c r="AN85" i="3" s="1"/>
  <c r="AN86" i="3" s="1"/>
  <c r="AN87" i="3" s="1"/>
  <c r="AN88" i="3" s="1"/>
  <c r="AN89" i="3" s="1"/>
  <c r="AN90" i="3" s="1"/>
  <c r="AN91" i="3" s="1"/>
  <c r="AN92" i="3" s="1"/>
  <c r="AN93" i="3" s="1"/>
  <c r="AN94" i="3" s="1"/>
  <c r="AN95" i="3" s="1"/>
  <c r="AN96" i="3" s="1"/>
  <c r="AN97" i="3" s="1"/>
  <c r="AN98" i="3" s="1"/>
  <c r="AN99" i="3" s="1"/>
  <c r="AN100" i="3" s="1"/>
  <c r="AN101" i="3" s="1"/>
  <c r="AN102" i="3" s="1"/>
  <c r="AN103" i="3" s="1"/>
  <c r="AN104" i="3" s="1"/>
  <c r="AN105" i="3" s="1"/>
  <c r="AN106" i="3" s="1"/>
  <c r="AN107" i="3" s="1"/>
  <c r="AN108" i="3" s="1"/>
  <c r="AN109" i="3" s="1"/>
  <c r="AN110" i="3" s="1"/>
  <c r="AN111" i="3" s="1"/>
  <c r="AN112" i="3" s="1"/>
  <c r="AN113" i="3" s="1"/>
  <c r="AN114" i="3" s="1"/>
  <c r="AN115" i="3" s="1"/>
  <c r="AN116" i="3" s="1"/>
  <c r="AN117" i="3" s="1"/>
  <c r="AN118" i="3" s="1"/>
  <c r="AN119" i="3" s="1"/>
  <c r="AN120" i="3" s="1"/>
  <c r="AN121" i="3" s="1"/>
  <c r="AN122" i="3" s="1"/>
  <c r="AN123" i="3" s="1"/>
  <c r="AN124" i="3" s="1"/>
  <c r="AN125" i="3" s="1"/>
  <c r="AN126" i="3" s="1"/>
  <c r="AN127" i="3" s="1"/>
  <c r="AN128" i="3" s="1"/>
  <c r="AN129" i="3" s="1"/>
  <c r="AN130" i="3" s="1"/>
  <c r="AN131" i="3" s="1"/>
  <c r="AN132" i="3" s="1"/>
  <c r="AN133" i="3" s="1"/>
  <c r="AN134" i="3" s="1"/>
  <c r="AN135" i="3" s="1"/>
  <c r="AN136" i="3" s="1"/>
  <c r="AN137" i="3" s="1"/>
  <c r="AN138" i="3" s="1"/>
  <c r="AN139" i="3" s="1"/>
  <c r="AN140" i="3" s="1"/>
  <c r="AN141" i="3" s="1"/>
  <c r="AN142" i="3" s="1"/>
  <c r="AN143" i="3" s="1"/>
  <c r="AN144" i="3" s="1"/>
  <c r="AN145" i="3" s="1"/>
  <c r="AN146" i="3" s="1"/>
  <c r="AN147" i="3" s="1"/>
  <c r="AN148" i="3" s="1"/>
  <c r="AN149" i="3" s="1"/>
  <c r="AN150" i="3" s="1"/>
  <c r="AN151" i="3" s="1"/>
  <c r="AN152" i="3" s="1"/>
  <c r="AN153" i="3" s="1"/>
  <c r="AN154" i="3" s="1"/>
  <c r="AN155" i="3" s="1"/>
  <c r="AN156" i="3" s="1"/>
  <c r="AN157" i="3" s="1"/>
  <c r="AN158" i="3" s="1"/>
  <c r="AN159" i="3" s="1"/>
  <c r="AN160" i="3" s="1"/>
  <c r="AN161" i="3" s="1"/>
  <c r="AN162" i="3" s="1"/>
  <c r="AN163" i="3" s="1"/>
  <c r="AN164" i="3" s="1"/>
  <c r="AN165" i="3" s="1"/>
  <c r="AN166" i="3" s="1"/>
  <c r="AN167" i="3" s="1"/>
  <c r="AN168" i="3" s="1"/>
  <c r="AN169" i="3" s="1"/>
  <c r="AN170" i="3" s="1"/>
  <c r="AN171" i="3" s="1"/>
  <c r="AN172" i="3" s="1"/>
  <c r="AN173" i="3" s="1"/>
  <c r="AN174" i="3" s="1"/>
  <c r="AN175" i="3" s="1"/>
  <c r="AN176" i="3" s="1"/>
  <c r="AN177" i="3" s="1"/>
  <c r="AN178" i="3" s="1"/>
  <c r="AN179" i="3" s="1"/>
  <c r="AN180" i="3" s="1"/>
  <c r="AN181" i="3" s="1"/>
  <c r="AN182" i="3" s="1"/>
  <c r="AN183" i="3" s="1"/>
  <c r="AN184" i="3" s="1"/>
  <c r="AN185" i="3" s="1"/>
  <c r="AN186" i="3" s="1"/>
  <c r="AN187" i="3" s="1"/>
  <c r="AN188" i="3" s="1"/>
  <c r="AN189" i="3" s="1"/>
  <c r="AN190" i="3" s="1"/>
  <c r="AN191" i="3" s="1"/>
  <c r="AN192" i="3" s="1"/>
  <c r="AN193" i="3" s="1"/>
  <c r="AN194" i="3" s="1"/>
  <c r="AN195" i="3" s="1"/>
  <c r="AN196" i="3" s="1"/>
  <c r="AN197" i="3" s="1"/>
  <c r="AN198" i="3" s="1"/>
  <c r="AN199" i="3" s="1"/>
  <c r="AN200" i="3" s="1"/>
  <c r="AN201" i="3" s="1"/>
  <c r="AN202" i="3" s="1"/>
  <c r="AN203" i="3" s="1"/>
  <c r="AN204" i="3" s="1"/>
  <c r="AN205" i="3" s="1"/>
  <c r="AN206" i="3" s="1"/>
  <c r="AN207" i="3" s="1"/>
  <c r="AN208" i="3" s="1"/>
  <c r="AN209" i="3" s="1"/>
  <c r="AN210" i="3" s="1"/>
  <c r="AN211" i="3" s="1"/>
  <c r="AN212" i="3" s="1"/>
  <c r="AN213" i="3" s="1"/>
  <c r="AN214" i="3" s="1"/>
  <c r="AN215" i="3" s="1"/>
  <c r="AN216" i="3" s="1"/>
  <c r="AN217" i="3" s="1"/>
  <c r="AN218" i="3" s="1"/>
  <c r="AN219" i="3" s="1"/>
  <c r="AN220" i="3" s="1"/>
  <c r="AN221" i="3" s="1"/>
  <c r="AN222" i="3" s="1"/>
  <c r="AN223" i="3" s="1"/>
  <c r="AN224" i="3" s="1"/>
  <c r="AN225" i="3" s="1"/>
  <c r="AN226" i="3" s="1"/>
  <c r="AN227" i="3" s="1"/>
  <c r="AN228" i="3" s="1"/>
  <c r="AN229" i="3" s="1"/>
  <c r="AN230" i="3" s="1"/>
  <c r="AN231" i="3" s="1"/>
  <c r="AN232" i="3" s="1"/>
  <c r="AN233" i="3" s="1"/>
  <c r="AN234" i="3" s="1"/>
  <c r="AN235" i="3" s="1"/>
  <c r="AN236" i="3" s="1"/>
  <c r="AN237" i="3" s="1"/>
  <c r="AN238" i="3" s="1"/>
  <c r="AN239" i="3" s="1"/>
  <c r="AN240" i="3" s="1"/>
  <c r="AN241" i="3" s="1"/>
  <c r="AN242" i="3" s="1"/>
  <c r="AN243" i="3" s="1"/>
  <c r="AN244" i="3" s="1"/>
  <c r="AN245" i="3" s="1"/>
  <c r="AN246" i="3" s="1"/>
  <c r="AN247" i="3" s="1"/>
  <c r="AN248" i="3" s="1"/>
  <c r="AN249" i="3" s="1"/>
  <c r="AN250" i="3" s="1"/>
  <c r="AN251" i="3" s="1"/>
  <c r="AN252" i="3" s="1"/>
  <c r="AN253" i="3" s="1"/>
  <c r="AN254" i="3" s="1"/>
  <c r="AN255" i="3" s="1"/>
  <c r="AN256" i="3" s="1"/>
  <c r="AN257" i="3" s="1"/>
  <c r="AN258" i="3" s="1"/>
  <c r="AN259" i="3" s="1"/>
  <c r="AN260" i="3" s="1"/>
  <c r="AN261" i="3" s="1"/>
  <c r="AN262" i="3" s="1"/>
  <c r="AN263" i="3" s="1"/>
  <c r="AN264" i="3" s="1"/>
  <c r="AN265" i="3" s="1"/>
  <c r="AN266" i="3" s="1"/>
  <c r="AN267" i="3" s="1"/>
  <c r="AN268" i="3" s="1"/>
  <c r="AN269" i="3" s="1"/>
  <c r="AN270" i="3" s="1"/>
  <c r="AN271" i="3" s="1"/>
  <c r="AN272" i="3" s="1"/>
  <c r="AN273" i="3" s="1"/>
  <c r="AN274" i="3" s="1"/>
  <c r="AN275" i="3" s="1"/>
  <c r="AN276" i="3" s="1"/>
  <c r="AN277" i="3" s="1"/>
  <c r="AN278" i="3" s="1"/>
  <c r="AN279" i="3" s="1"/>
  <c r="AN280" i="3" s="1"/>
  <c r="AN281" i="3" s="1"/>
  <c r="AN282" i="3" s="1"/>
  <c r="AN283" i="3" s="1"/>
  <c r="AN284" i="3" s="1"/>
  <c r="AN285" i="3" s="1"/>
  <c r="AN286" i="3" s="1"/>
  <c r="AN287" i="3" s="1"/>
  <c r="AN288" i="3" s="1"/>
  <c r="AN289" i="3" s="1"/>
  <c r="AN290" i="3" s="1"/>
  <c r="AN291" i="3" s="1"/>
  <c r="AN292" i="3" s="1"/>
  <c r="AN293" i="3" s="1"/>
  <c r="AN294" i="3" s="1"/>
  <c r="AN295" i="3" s="1"/>
  <c r="AN296" i="3" s="1"/>
  <c r="AN297" i="3" s="1"/>
  <c r="AN298" i="3" s="1"/>
  <c r="AN299" i="3" s="1"/>
  <c r="AN300" i="3" s="1"/>
  <c r="AN301" i="3" s="1"/>
  <c r="AN302" i="3" s="1"/>
  <c r="AN303" i="3" s="1"/>
  <c r="AN304" i="3" s="1"/>
  <c r="AN305" i="3" s="1"/>
  <c r="AN306" i="3" s="1"/>
  <c r="AN307" i="3" s="1"/>
  <c r="AN308" i="3" s="1"/>
  <c r="AN309" i="3" s="1"/>
  <c r="AN310" i="3" s="1"/>
  <c r="AN311" i="3" s="1"/>
  <c r="AN312" i="3" s="1"/>
  <c r="AN313" i="3" s="1"/>
  <c r="AN314" i="3" s="1"/>
  <c r="AN315" i="3" s="1"/>
  <c r="AN316" i="3" s="1"/>
  <c r="AN317" i="3" s="1"/>
  <c r="AN318" i="3" s="1"/>
  <c r="AN319" i="3" s="1"/>
  <c r="AN320" i="3" s="1"/>
  <c r="AN321" i="3" s="1"/>
  <c r="AN322" i="3" s="1"/>
  <c r="AN323" i="3" s="1"/>
  <c r="AN324" i="3" s="1"/>
  <c r="AN325" i="3" s="1"/>
  <c r="AN326" i="3" s="1"/>
  <c r="AN327" i="3" s="1"/>
  <c r="AN328" i="3" s="1"/>
  <c r="AN329" i="3" s="1"/>
  <c r="AN330" i="3" s="1"/>
  <c r="AN331" i="3" s="1"/>
  <c r="AN332" i="3" s="1"/>
  <c r="AN333" i="3" s="1"/>
  <c r="AN334" i="3" s="1"/>
  <c r="AN335" i="3" s="1"/>
  <c r="AN336" i="3" s="1"/>
  <c r="AN337" i="3" s="1"/>
  <c r="AN338" i="3" s="1"/>
  <c r="AN339" i="3" s="1"/>
  <c r="AN340" i="3" s="1"/>
  <c r="AN341" i="3" s="1"/>
  <c r="AN342" i="3" s="1"/>
  <c r="AN343" i="3" s="1"/>
  <c r="AN344" i="3" s="1"/>
  <c r="AN345" i="3" s="1"/>
  <c r="AN346" i="3" s="1"/>
  <c r="AN347" i="3" s="1"/>
  <c r="AN348" i="3" s="1"/>
  <c r="AN349" i="3" s="1"/>
  <c r="AN350" i="3" s="1"/>
  <c r="AN351" i="3" s="1"/>
  <c r="AN352" i="3" s="1"/>
  <c r="AN353" i="3" s="1"/>
  <c r="AN354" i="3" s="1"/>
  <c r="AN355" i="3" s="1"/>
  <c r="AN356" i="3" s="1"/>
  <c r="AN357" i="3" s="1"/>
  <c r="AN358" i="3" s="1"/>
  <c r="AN359" i="3" s="1"/>
  <c r="AN360" i="3" s="1"/>
  <c r="AN361" i="3" s="1"/>
  <c r="AN362" i="3" s="1"/>
  <c r="AN363" i="3" s="1"/>
  <c r="AN364" i="3" s="1"/>
  <c r="AN365" i="3" s="1"/>
  <c r="AN366" i="3" s="1"/>
  <c r="AN367" i="3" s="1"/>
  <c r="AN368" i="3" s="1"/>
  <c r="AN369" i="3" s="1"/>
  <c r="AN370" i="3" s="1"/>
  <c r="AN371" i="3" s="1"/>
  <c r="AN372" i="3" s="1"/>
  <c r="AN373" i="3" s="1"/>
  <c r="AN374" i="3" s="1"/>
  <c r="AN375" i="3" s="1"/>
  <c r="AN376" i="3" s="1"/>
  <c r="AN377" i="3" s="1"/>
  <c r="AN378" i="3" s="1"/>
  <c r="AN379" i="3" s="1"/>
  <c r="AN380" i="3" s="1"/>
  <c r="AN381" i="3" s="1"/>
  <c r="AN382" i="3" s="1"/>
  <c r="AN383" i="3" s="1"/>
  <c r="AN384" i="3" s="1"/>
  <c r="AN385" i="3" s="1"/>
  <c r="AN386" i="3" s="1"/>
  <c r="AN387" i="3" s="1"/>
  <c r="AN388" i="3" s="1"/>
  <c r="AN389" i="3" s="1"/>
  <c r="AN390" i="3" s="1"/>
  <c r="AN391" i="3" s="1"/>
  <c r="AN392" i="3" s="1"/>
  <c r="AN393" i="3" s="1"/>
  <c r="AN394" i="3" s="1"/>
  <c r="AN395" i="3" s="1"/>
  <c r="AN396" i="3" s="1"/>
  <c r="AN397" i="3" s="1"/>
  <c r="AN398" i="3" s="1"/>
  <c r="AN399" i="3" s="1"/>
  <c r="AN400" i="3" s="1"/>
  <c r="AN401" i="3" s="1"/>
  <c r="AN402" i="3" s="1"/>
  <c r="AN403" i="3" s="1"/>
  <c r="AN404" i="3" s="1"/>
  <c r="AN405" i="3" s="1"/>
  <c r="AN406" i="3" s="1"/>
  <c r="AN407" i="3" s="1"/>
  <c r="AN408" i="3" s="1"/>
  <c r="AN409" i="3" s="1"/>
  <c r="AN410" i="3" s="1"/>
  <c r="AN411" i="3" s="1"/>
  <c r="AN412" i="3" s="1"/>
  <c r="AN413" i="3" s="1"/>
  <c r="AN414" i="3" s="1"/>
  <c r="AN415" i="3" s="1"/>
  <c r="AN416" i="3" s="1"/>
  <c r="AN417" i="3" s="1"/>
  <c r="AN418" i="3" s="1"/>
  <c r="AN419" i="3" s="1"/>
  <c r="AN420" i="3" s="1"/>
  <c r="AN421" i="3" s="1"/>
  <c r="AN422" i="3" s="1"/>
  <c r="AN423" i="3" s="1"/>
  <c r="AN424" i="3" s="1"/>
  <c r="AN425" i="3" s="1"/>
  <c r="AN426" i="3" s="1"/>
  <c r="AN427" i="3" s="1"/>
  <c r="AN428" i="3" s="1"/>
  <c r="AN429" i="3" s="1"/>
  <c r="AN430" i="3" s="1"/>
  <c r="AN431" i="3" s="1"/>
  <c r="AN432" i="3" s="1"/>
  <c r="AN433" i="3" s="1"/>
  <c r="AN434" i="3" s="1"/>
  <c r="AN435" i="3" s="1"/>
  <c r="AN436" i="3" s="1"/>
  <c r="AN437" i="3" s="1"/>
  <c r="AN438" i="3" s="1"/>
  <c r="AN439" i="3" s="1"/>
  <c r="AN440" i="3" s="1"/>
  <c r="AN441" i="3" s="1"/>
  <c r="AN442" i="3" s="1"/>
  <c r="AN443" i="3" s="1"/>
  <c r="AN444" i="3" s="1"/>
  <c r="AN445" i="3" s="1"/>
  <c r="AN446" i="3" s="1"/>
  <c r="AN447" i="3" s="1"/>
  <c r="AN448" i="3" s="1"/>
  <c r="AN449" i="3" s="1"/>
  <c r="AN450" i="3" s="1"/>
  <c r="AN451" i="3" s="1"/>
  <c r="AN452" i="3" s="1"/>
  <c r="AN453" i="3" s="1"/>
  <c r="AN454" i="3" s="1"/>
  <c r="AN455" i="3" s="1"/>
  <c r="AN456" i="3" s="1"/>
  <c r="AN457" i="3" s="1"/>
  <c r="AN458" i="3" s="1"/>
  <c r="AN459" i="3" s="1"/>
  <c r="AN460" i="3" s="1"/>
  <c r="AN461" i="3" s="1"/>
  <c r="AN462" i="3" s="1"/>
  <c r="AN463" i="3" s="1"/>
  <c r="AN464" i="3" s="1"/>
  <c r="AN465" i="3" s="1"/>
  <c r="AN466" i="3" s="1"/>
  <c r="AN467" i="3" s="1"/>
  <c r="AN468" i="3" s="1"/>
  <c r="AN469" i="3" s="1"/>
  <c r="AN470" i="3" s="1"/>
  <c r="AN471" i="3" s="1"/>
  <c r="AN472" i="3" s="1"/>
  <c r="AN473" i="3" s="1"/>
  <c r="AN474" i="3" s="1"/>
  <c r="AN475" i="3" s="1"/>
  <c r="AN476" i="3" s="1"/>
  <c r="AN477" i="3" s="1"/>
  <c r="AN478" i="3" s="1"/>
  <c r="AN479" i="3" s="1"/>
  <c r="AN480" i="3" s="1"/>
  <c r="AN481" i="3" s="1"/>
  <c r="AN482" i="3" s="1"/>
  <c r="AN483" i="3" s="1"/>
  <c r="AN484" i="3" s="1"/>
  <c r="AN485" i="3" s="1"/>
  <c r="AN486" i="3" s="1"/>
  <c r="AN487" i="3" s="1"/>
  <c r="AN488" i="3" s="1"/>
  <c r="AN489" i="3" s="1"/>
  <c r="AN490" i="3" s="1"/>
  <c r="AN491" i="3" s="1"/>
  <c r="AN492" i="3" s="1"/>
  <c r="AN493" i="3" s="1"/>
  <c r="AN494" i="3" s="1"/>
  <c r="AN495" i="3" s="1"/>
  <c r="AN496" i="3" s="1"/>
  <c r="AN497" i="3" s="1"/>
  <c r="AN498" i="3" s="1"/>
  <c r="AN499" i="3" s="1"/>
  <c r="AN500" i="3" s="1"/>
  <c r="AN501" i="3" s="1"/>
  <c r="AN502" i="3" s="1"/>
  <c r="AN503" i="3" s="1"/>
  <c r="AN504" i="3" s="1"/>
  <c r="AN505" i="3" s="1"/>
  <c r="AN506" i="3" s="1"/>
  <c r="AN507" i="3" s="1"/>
  <c r="AN508" i="3" s="1"/>
  <c r="AN509" i="3" s="1"/>
  <c r="AN510" i="3" s="1"/>
  <c r="AN511" i="3" s="1"/>
  <c r="AN512" i="3" s="1"/>
  <c r="AN513" i="3" s="1"/>
  <c r="AN514" i="3" s="1"/>
  <c r="AN515" i="3" s="1"/>
  <c r="AN516" i="3" s="1"/>
  <c r="AN517" i="3" s="1"/>
  <c r="AN518" i="3" s="1"/>
  <c r="AN519" i="3" s="1"/>
  <c r="AN520" i="3" s="1"/>
  <c r="AN521" i="3" s="1"/>
  <c r="AN522" i="3" s="1"/>
  <c r="AN523" i="3" s="1"/>
  <c r="AN524" i="3" s="1"/>
  <c r="AN525" i="3" s="1"/>
  <c r="AN526" i="3" s="1"/>
  <c r="AN527" i="3" s="1"/>
  <c r="AN528" i="3" s="1"/>
  <c r="AN529" i="3" s="1"/>
  <c r="AN530" i="3" s="1"/>
  <c r="AN531" i="3" s="1"/>
  <c r="AN532" i="3" s="1"/>
  <c r="AN533" i="3" s="1"/>
  <c r="AN534" i="3" s="1"/>
  <c r="AN535" i="3" s="1"/>
  <c r="AN536" i="3" s="1"/>
  <c r="AN537" i="3" s="1"/>
  <c r="AN538" i="3" s="1"/>
  <c r="AN539" i="3" s="1"/>
  <c r="AN540" i="3" s="1"/>
  <c r="AN541" i="3" s="1"/>
  <c r="AN542" i="3" s="1"/>
  <c r="AN543" i="3" s="1"/>
  <c r="AN544" i="3" s="1"/>
  <c r="AN545" i="3" s="1"/>
  <c r="AN546" i="3" s="1"/>
  <c r="AN547" i="3" s="1"/>
  <c r="AN548" i="3" s="1"/>
  <c r="AN549" i="3" s="1"/>
  <c r="AN550" i="3" s="1"/>
  <c r="AN551" i="3" s="1"/>
  <c r="AN552" i="3" s="1"/>
  <c r="AN553" i="3" s="1"/>
  <c r="AN554" i="3" s="1"/>
  <c r="AN555" i="3" s="1"/>
  <c r="AN556" i="3" s="1"/>
  <c r="AN557" i="3" s="1"/>
  <c r="AN558" i="3" s="1"/>
  <c r="AN559" i="3" s="1"/>
  <c r="AN560" i="3" s="1"/>
  <c r="AN561" i="3" s="1"/>
  <c r="AN562" i="3" s="1"/>
  <c r="AN563" i="3" s="1"/>
  <c r="AN564" i="3" s="1"/>
  <c r="AN565" i="3" s="1"/>
  <c r="AN566" i="3" s="1"/>
  <c r="AN567" i="3" s="1"/>
  <c r="AN568" i="3" s="1"/>
  <c r="AN569" i="3" s="1"/>
  <c r="AN570" i="3" s="1"/>
  <c r="AN571" i="3" s="1"/>
  <c r="AN572" i="3" s="1"/>
  <c r="AN573" i="3" s="1"/>
  <c r="AN574" i="3" s="1"/>
  <c r="AN575" i="3" s="1"/>
  <c r="AN576" i="3" s="1"/>
  <c r="AN577" i="3" s="1"/>
  <c r="AN578" i="3" s="1"/>
  <c r="AN579" i="3" s="1"/>
  <c r="AN580" i="3" s="1"/>
  <c r="AN581" i="3" s="1"/>
  <c r="AN582" i="3" s="1"/>
  <c r="AN583" i="3" s="1"/>
  <c r="AN584" i="3" s="1"/>
  <c r="AN585" i="3" s="1"/>
  <c r="AN586" i="3" s="1"/>
  <c r="AN587" i="3" s="1"/>
  <c r="AN588" i="3" s="1"/>
  <c r="AN589" i="3" s="1"/>
  <c r="AN590" i="3" s="1"/>
  <c r="AN591" i="3" s="1"/>
  <c r="AN592" i="3" s="1"/>
  <c r="AN593" i="3" s="1"/>
  <c r="AN594" i="3" s="1"/>
  <c r="AN595" i="3" s="1"/>
  <c r="AN596" i="3" s="1"/>
  <c r="AN597" i="3" s="1"/>
  <c r="AN598" i="3" s="1"/>
  <c r="AN599" i="3" s="1"/>
  <c r="AN600" i="3" s="1"/>
  <c r="AN601" i="3" s="1"/>
  <c r="AN602" i="3" s="1"/>
  <c r="AN603" i="3" s="1"/>
  <c r="AN604" i="3" s="1"/>
  <c r="AN605" i="3" s="1"/>
  <c r="AN606" i="3" s="1"/>
  <c r="AN607" i="3" s="1"/>
  <c r="AN608" i="3" s="1"/>
  <c r="AN609" i="3" s="1"/>
  <c r="AN610" i="3" s="1"/>
  <c r="AN611" i="3" s="1"/>
  <c r="AN612" i="3" s="1"/>
  <c r="AN613" i="3" s="1"/>
  <c r="AN614" i="3" s="1"/>
  <c r="AN615" i="3" s="1"/>
  <c r="AN616" i="3" s="1"/>
  <c r="AN617" i="3" s="1"/>
  <c r="AN618" i="3" s="1"/>
  <c r="AN619" i="3" s="1"/>
  <c r="AN620" i="3" s="1"/>
  <c r="AN621" i="3" s="1"/>
  <c r="AN622" i="3" s="1"/>
  <c r="AN623" i="3" s="1"/>
  <c r="AN624" i="3" s="1"/>
  <c r="AN625" i="3" s="1"/>
  <c r="AN626" i="3" s="1"/>
  <c r="AN627" i="3" s="1"/>
  <c r="AN628" i="3" s="1"/>
  <c r="AN629" i="3" s="1"/>
  <c r="AN630" i="3" s="1"/>
  <c r="AN631" i="3" s="1"/>
  <c r="AN632" i="3" s="1"/>
  <c r="AN633" i="3" s="1"/>
  <c r="AN634" i="3" s="1"/>
  <c r="AN635" i="3" s="1"/>
  <c r="AN636" i="3" s="1"/>
  <c r="AN637" i="3" s="1"/>
  <c r="AN638" i="3" s="1"/>
  <c r="AN639" i="3" s="1"/>
  <c r="AN640" i="3" s="1"/>
  <c r="AN641" i="3" s="1"/>
  <c r="AN642" i="3" s="1"/>
  <c r="AN643" i="3" s="1"/>
  <c r="AN644" i="3" s="1"/>
  <c r="AN645" i="3" s="1"/>
  <c r="AN646" i="3" s="1"/>
  <c r="AN647" i="3" s="1"/>
  <c r="AN648" i="3" s="1"/>
  <c r="AN649" i="3" s="1"/>
  <c r="AN650" i="3" s="1"/>
  <c r="AN651" i="3" s="1"/>
  <c r="AN652" i="3" s="1"/>
  <c r="AN653" i="3" s="1"/>
  <c r="AN654" i="3" s="1"/>
  <c r="AN655" i="3" s="1"/>
  <c r="AN656" i="3" s="1"/>
  <c r="AN657" i="3" s="1"/>
  <c r="AN658" i="3" s="1"/>
  <c r="AN659" i="3" s="1"/>
  <c r="AN660" i="3" s="1"/>
  <c r="AN661" i="3" s="1"/>
  <c r="AN662" i="3" s="1"/>
  <c r="AN663" i="3" s="1"/>
  <c r="AN664" i="3" s="1"/>
  <c r="AN665" i="3" s="1"/>
  <c r="AN666" i="3" s="1"/>
  <c r="AN667" i="3" s="1"/>
  <c r="AN668" i="3" s="1"/>
  <c r="AN669" i="3" s="1"/>
  <c r="AN670" i="3" s="1"/>
  <c r="AN671" i="3" s="1"/>
  <c r="AN672" i="3" s="1"/>
  <c r="AN673" i="3" s="1"/>
  <c r="AN674" i="3" s="1"/>
  <c r="AN675" i="3" s="1"/>
  <c r="AN676" i="3" s="1"/>
  <c r="AN677" i="3" s="1"/>
  <c r="AN678" i="3" s="1"/>
  <c r="AN679" i="3" s="1"/>
  <c r="AN680" i="3" s="1"/>
  <c r="AN681" i="3" s="1"/>
  <c r="AN682" i="3" s="1"/>
  <c r="AN683" i="3" s="1"/>
  <c r="AN684" i="3" s="1"/>
  <c r="AN685" i="3" s="1"/>
  <c r="AN686" i="3" s="1"/>
  <c r="AN687" i="3" s="1"/>
  <c r="AN688" i="3" s="1"/>
  <c r="AN689" i="3" s="1"/>
  <c r="AN690" i="3" s="1"/>
  <c r="AN691" i="3" s="1"/>
  <c r="AN692" i="3" s="1"/>
  <c r="AN693" i="3" s="1"/>
  <c r="AN694" i="3" s="1"/>
  <c r="AN695" i="3" s="1"/>
  <c r="AN696" i="3" s="1"/>
  <c r="AN697" i="3" s="1"/>
  <c r="AN698" i="3" s="1"/>
  <c r="AN699" i="3" s="1"/>
  <c r="AN700" i="3" s="1"/>
  <c r="AN701" i="3" s="1"/>
  <c r="AN702" i="3" s="1"/>
  <c r="AN703" i="3" s="1"/>
  <c r="AN704" i="3" s="1"/>
  <c r="AN705" i="3" s="1"/>
  <c r="AN706" i="3" s="1"/>
  <c r="AN707" i="3" s="1"/>
  <c r="AN708" i="3" s="1"/>
  <c r="AN709" i="3" s="1"/>
  <c r="AN710" i="3" s="1"/>
  <c r="AN711" i="3" s="1"/>
  <c r="AN712" i="3" s="1"/>
  <c r="AN713" i="3" s="1"/>
  <c r="AN714" i="3" s="1"/>
  <c r="AN715" i="3" s="1"/>
  <c r="AN716" i="3" s="1"/>
  <c r="AN717" i="3" s="1"/>
  <c r="AN718" i="3" s="1"/>
  <c r="AN719" i="3" s="1"/>
  <c r="AN720" i="3" s="1"/>
  <c r="AN721" i="3" s="1"/>
  <c r="AN722" i="3" s="1"/>
  <c r="AN723" i="3" s="1"/>
  <c r="AN724" i="3" s="1"/>
  <c r="AN725" i="3" s="1"/>
  <c r="AN726" i="3" s="1"/>
  <c r="AN727" i="3" s="1"/>
  <c r="AN728" i="3" s="1"/>
  <c r="AN729" i="3" s="1"/>
  <c r="AN730" i="3" s="1"/>
  <c r="AN731" i="3" s="1"/>
  <c r="AN732" i="3" s="1"/>
  <c r="AN733" i="3" s="1"/>
  <c r="AN734" i="3" s="1"/>
  <c r="AN735" i="3" s="1"/>
  <c r="AN736" i="3" s="1"/>
  <c r="AN737" i="3" s="1"/>
  <c r="AN738" i="3" s="1"/>
  <c r="AN739" i="3" s="1"/>
  <c r="AN740" i="3" s="1"/>
  <c r="AN741" i="3" s="1"/>
  <c r="AN742" i="3" s="1"/>
  <c r="AN743" i="3" s="1"/>
  <c r="AN744" i="3" s="1"/>
  <c r="AN745" i="3" s="1"/>
  <c r="AN746" i="3" s="1"/>
  <c r="AN747" i="3" s="1"/>
  <c r="AN748" i="3" s="1"/>
  <c r="AN749" i="3" s="1"/>
  <c r="AN750" i="3" s="1"/>
  <c r="AN751" i="3" s="1"/>
  <c r="AN752" i="3" s="1"/>
  <c r="AN753" i="3" s="1"/>
  <c r="AN754" i="3" s="1"/>
  <c r="AN755" i="3" s="1"/>
  <c r="AN756" i="3" s="1"/>
  <c r="AN757" i="3" s="1"/>
  <c r="AN758" i="3" s="1"/>
  <c r="AN759" i="3" s="1"/>
  <c r="AN760" i="3" s="1"/>
  <c r="AN761" i="3" s="1"/>
  <c r="AN762" i="3" s="1"/>
  <c r="AN763" i="3" s="1"/>
  <c r="AN764" i="3" s="1"/>
  <c r="AN765" i="3" s="1"/>
  <c r="AN766" i="3" s="1"/>
  <c r="AN767" i="3" s="1"/>
  <c r="AN768" i="3" s="1"/>
  <c r="AN769" i="3" s="1"/>
  <c r="AN770" i="3" s="1"/>
  <c r="AN771" i="3" s="1"/>
  <c r="AN772" i="3" s="1"/>
  <c r="AN773" i="3" s="1"/>
  <c r="AN774" i="3" s="1"/>
  <c r="AN775" i="3" s="1"/>
  <c r="AN776" i="3" s="1"/>
  <c r="AN777" i="3" s="1"/>
  <c r="AN778" i="3" s="1"/>
  <c r="AN779" i="3" s="1"/>
  <c r="AN780" i="3" s="1"/>
  <c r="AN781" i="3" s="1"/>
  <c r="AN782" i="3" s="1"/>
  <c r="AN783" i="3" s="1"/>
  <c r="AN784" i="3" s="1"/>
  <c r="AN785" i="3" s="1"/>
  <c r="AN786" i="3" s="1"/>
  <c r="AN787" i="3" s="1"/>
  <c r="AN788" i="3" s="1"/>
  <c r="AN789" i="3" s="1"/>
  <c r="AN790" i="3" s="1"/>
  <c r="AN791" i="3" s="1"/>
  <c r="AN792" i="3" s="1"/>
  <c r="AN793" i="3" s="1"/>
  <c r="AN794" i="3" s="1"/>
  <c r="AN795" i="3" s="1"/>
  <c r="AN796" i="3" s="1"/>
  <c r="AN797" i="3" s="1"/>
  <c r="AN798" i="3" s="1"/>
  <c r="AN799" i="3" s="1"/>
  <c r="AN800" i="3" s="1"/>
  <c r="AN801" i="3" s="1"/>
  <c r="AN802" i="3" s="1"/>
  <c r="AN803" i="3" s="1"/>
  <c r="AN804" i="3" s="1"/>
  <c r="AN805" i="3" s="1"/>
  <c r="AN806" i="3" s="1"/>
  <c r="AN807" i="3" s="1"/>
  <c r="AN808" i="3" s="1"/>
  <c r="AN809" i="3" s="1"/>
  <c r="AN810" i="3" s="1"/>
  <c r="AN811" i="3" s="1"/>
  <c r="AN812" i="3" s="1"/>
  <c r="AN813" i="3" s="1"/>
  <c r="AN814" i="3" s="1"/>
  <c r="AN815" i="3" s="1"/>
  <c r="AN816" i="3" s="1"/>
  <c r="AN817" i="3" s="1"/>
  <c r="AN818" i="3" s="1"/>
  <c r="AN819" i="3" s="1"/>
  <c r="AN820" i="3" s="1"/>
  <c r="AN821" i="3" s="1"/>
  <c r="AN822" i="3" s="1"/>
  <c r="AN823" i="3" s="1"/>
  <c r="AN824" i="3" s="1"/>
  <c r="AN825" i="3" s="1"/>
  <c r="AN826" i="3" s="1"/>
  <c r="AN827" i="3" s="1"/>
  <c r="AN828" i="3" s="1"/>
  <c r="AN829" i="3" s="1"/>
  <c r="AN830" i="3" s="1"/>
  <c r="AN831" i="3" s="1"/>
  <c r="AN832" i="3" s="1"/>
  <c r="AN833" i="3" s="1"/>
  <c r="AN834" i="3" s="1"/>
  <c r="AN835" i="3" s="1"/>
  <c r="AN836" i="3" s="1"/>
  <c r="AN837" i="3" s="1"/>
  <c r="AN838" i="3" s="1"/>
  <c r="AN839" i="3" s="1"/>
  <c r="AN840" i="3" s="1"/>
  <c r="AN841" i="3" s="1"/>
  <c r="AN842" i="3" s="1"/>
  <c r="AN843" i="3" s="1"/>
  <c r="AN844" i="3" s="1"/>
  <c r="AN845" i="3" s="1"/>
  <c r="AN846" i="3" s="1"/>
  <c r="AN847" i="3" s="1"/>
  <c r="AN848" i="3" s="1"/>
  <c r="AN849" i="3" s="1"/>
  <c r="AN850" i="3" s="1"/>
  <c r="AN851" i="3" s="1"/>
  <c r="AN852" i="3" s="1"/>
  <c r="AN853" i="3" s="1"/>
  <c r="AN854" i="3" s="1"/>
  <c r="AN855" i="3" s="1"/>
  <c r="AN856" i="3" s="1"/>
  <c r="AN857" i="3" s="1"/>
  <c r="AN858" i="3" s="1"/>
  <c r="AN859" i="3" s="1"/>
  <c r="AN860" i="3" s="1"/>
  <c r="AN861" i="3" s="1"/>
  <c r="AN862" i="3" s="1"/>
  <c r="AN863" i="3" s="1"/>
  <c r="AN864" i="3" s="1"/>
  <c r="AN865" i="3" s="1"/>
  <c r="AN866" i="3" s="1"/>
  <c r="AN867" i="3" s="1"/>
  <c r="AN868" i="3" s="1"/>
  <c r="AN869" i="3" s="1"/>
  <c r="AN870" i="3" s="1"/>
  <c r="AN871" i="3" s="1"/>
  <c r="AN872" i="3" s="1"/>
  <c r="AN873" i="3" s="1"/>
  <c r="AN874" i="3" s="1"/>
  <c r="AN875" i="3" s="1"/>
  <c r="AN876" i="3" s="1"/>
  <c r="AN877" i="3" s="1"/>
  <c r="AN878" i="3" s="1"/>
  <c r="AN879" i="3" s="1"/>
  <c r="AN880" i="3" s="1"/>
  <c r="AN881" i="3" s="1"/>
  <c r="AN882" i="3" s="1"/>
  <c r="AN883" i="3" s="1"/>
  <c r="AN884" i="3" s="1"/>
  <c r="AN885" i="3" s="1"/>
  <c r="AN886" i="3" s="1"/>
  <c r="AN887" i="3" s="1"/>
  <c r="AN888" i="3" s="1"/>
  <c r="AN889" i="3" s="1"/>
  <c r="AN890" i="3" s="1"/>
  <c r="AN891" i="3" s="1"/>
  <c r="AN892" i="3" s="1"/>
  <c r="AN893" i="3" s="1"/>
  <c r="AN894" i="3" s="1"/>
  <c r="AN895" i="3" s="1"/>
  <c r="AN896" i="3" s="1"/>
  <c r="AN897" i="3" s="1"/>
  <c r="AN898" i="3" s="1"/>
  <c r="AN899" i="3" s="1"/>
  <c r="AN900" i="3" s="1"/>
  <c r="AN901" i="3" s="1"/>
  <c r="AN902" i="3" s="1"/>
  <c r="AN903" i="3" s="1"/>
  <c r="AN904" i="3" s="1"/>
  <c r="AN905" i="3" s="1"/>
  <c r="AN906" i="3" s="1"/>
  <c r="AN907" i="3" s="1"/>
  <c r="AN908" i="3" s="1"/>
  <c r="AN909" i="3" s="1"/>
  <c r="AN910" i="3" s="1"/>
  <c r="AN911" i="3" s="1"/>
  <c r="AN912" i="3" s="1"/>
  <c r="AN913" i="3" s="1"/>
  <c r="AN914" i="3" s="1"/>
  <c r="AN915" i="3" s="1"/>
  <c r="AN916" i="3" s="1"/>
  <c r="AN917" i="3" s="1"/>
  <c r="AN918" i="3" s="1"/>
  <c r="AN919" i="3" s="1"/>
  <c r="AN920" i="3" s="1"/>
  <c r="AN921" i="3" s="1"/>
  <c r="AN922" i="3" s="1"/>
  <c r="AN923" i="3" s="1"/>
  <c r="AN924" i="3" s="1"/>
  <c r="AN925" i="3" s="1"/>
  <c r="AN926" i="3" s="1"/>
  <c r="AN927" i="3" s="1"/>
  <c r="AN928" i="3" s="1"/>
  <c r="AN929" i="3" s="1"/>
  <c r="AN930" i="3" s="1"/>
  <c r="AN931" i="3" s="1"/>
  <c r="AN932" i="3" s="1"/>
  <c r="AN933" i="3" s="1"/>
  <c r="AN934" i="3" s="1"/>
  <c r="AN935" i="3" s="1"/>
  <c r="AN936" i="3" s="1"/>
  <c r="AN937" i="3" s="1"/>
  <c r="AN938" i="3" s="1"/>
  <c r="AN939" i="3" s="1"/>
  <c r="AN940" i="3" s="1"/>
  <c r="AN941" i="3" s="1"/>
  <c r="AN942" i="3" s="1"/>
  <c r="AN943" i="3" s="1"/>
  <c r="AN944" i="3" s="1"/>
  <c r="AN945" i="3" s="1"/>
  <c r="AN946" i="3" s="1"/>
  <c r="AN947" i="3" s="1"/>
  <c r="AN948" i="3" s="1"/>
  <c r="AN949" i="3" s="1"/>
  <c r="AN950" i="3" s="1"/>
  <c r="AN951" i="3" s="1"/>
  <c r="AN952" i="3" s="1"/>
  <c r="AN953" i="3" s="1"/>
  <c r="AN954" i="3" s="1"/>
  <c r="AN955" i="3" s="1"/>
  <c r="AN956" i="3" s="1"/>
  <c r="AN957" i="3" s="1"/>
  <c r="AN958" i="3" s="1"/>
  <c r="AN959" i="3" s="1"/>
  <c r="AN960" i="3" s="1"/>
  <c r="AN961" i="3" s="1"/>
  <c r="AN962" i="3" s="1"/>
  <c r="AN963" i="3" s="1"/>
  <c r="AN964" i="3" s="1"/>
  <c r="AN965" i="3" s="1"/>
  <c r="AN966" i="3" s="1"/>
  <c r="AN967" i="3" s="1"/>
  <c r="AN968" i="3" s="1"/>
  <c r="AN969" i="3" s="1"/>
  <c r="AN970" i="3" s="1"/>
  <c r="AN971" i="3" s="1"/>
  <c r="AN972" i="3" s="1"/>
  <c r="AN973" i="3" s="1"/>
  <c r="AN974" i="3" s="1"/>
  <c r="AN975" i="3" s="1"/>
  <c r="AN976" i="3" s="1"/>
  <c r="AN977" i="3" s="1"/>
  <c r="AN978" i="3" s="1"/>
  <c r="AN979" i="3" s="1"/>
  <c r="AN980" i="3" s="1"/>
  <c r="AN981" i="3" s="1"/>
  <c r="AN982" i="3" s="1"/>
  <c r="AN983" i="3" s="1"/>
  <c r="AN984" i="3" s="1"/>
  <c r="AN985" i="3" s="1"/>
  <c r="AN986" i="3" s="1"/>
  <c r="AN987" i="3" s="1"/>
  <c r="AN988" i="3" s="1"/>
  <c r="AN989" i="3" s="1"/>
  <c r="AN990" i="3" s="1"/>
  <c r="AN991" i="3" s="1"/>
  <c r="AN992" i="3" s="1"/>
  <c r="AN993" i="3" s="1"/>
  <c r="AN994" i="3" s="1"/>
  <c r="AN995" i="3" s="1"/>
  <c r="AN996" i="3" s="1"/>
  <c r="AN997" i="3" s="1"/>
  <c r="AN998" i="3" s="1"/>
  <c r="AN999" i="3" s="1"/>
  <c r="AN1000" i="3" s="1"/>
  <c r="AN1001" i="3" s="1"/>
  <c r="AN1002" i="3" s="1"/>
  <c r="AN1003" i="3" s="1"/>
  <c r="AN1004" i="3" s="1"/>
  <c r="AN1005" i="3" s="1"/>
  <c r="AN1006" i="3" s="1"/>
  <c r="AN1007" i="3" s="1"/>
  <c r="AN1008" i="3" s="1"/>
  <c r="AN1009" i="3" s="1"/>
  <c r="AN1010" i="3" s="1"/>
  <c r="AN1011" i="3" s="1"/>
  <c r="AN1012" i="3" s="1"/>
  <c r="AN1013" i="3" s="1"/>
  <c r="AN1014" i="3" s="1"/>
  <c r="AN1015" i="3" s="1"/>
  <c r="AN1016" i="3" s="1"/>
  <c r="AN1017" i="3" s="1"/>
  <c r="AN1018" i="3" s="1"/>
  <c r="AN1019" i="3" s="1"/>
  <c r="AN1020" i="3" s="1"/>
  <c r="AN1021" i="3" s="1"/>
  <c r="AN1022" i="3" s="1"/>
  <c r="AN1023" i="3" s="1"/>
  <c r="AN1024" i="3" s="1"/>
  <c r="AN1025" i="3" s="1"/>
  <c r="AN1026" i="3" s="1"/>
  <c r="AN1027" i="3" s="1"/>
  <c r="AN1028" i="3" s="1"/>
  <c r="AN1029" i="3" s="1"/>
  <c r="AN1030" i="3" s="1"/>
  <c r="AN1031" i="3" s="1"/>
  <c r="AN1032" i="3" s="1"/>
  <c r="AN1033" i="3" s="1"/>
  <c r="AN1034" i="3" s="1"/>
  <c r="AN1035" i="3" s="1"/>
  <c r="AN1036" i="3" s="1"/>
  <c r="AN1037" i="3" s="1"/>
  <c r="AN1038" i="3" s="1"/>
  <c r="AN1039" i="3" s="1"/>
  <c r="AN1040" i="3" s="1"/>
  <c r="AN1041" i="3" s="1"/>
  <c r="AN1042" i="3" s="1"/>
  <c r="AN1043" i="3" s="1"/>
  <c r="AN1044" i="3" s="1"/>
  <c r="AN1045" i="3" s="1"/>
  <c r="AN1046" i="3" s="1"/>
  <c r="AN1047" i="3" s="1"/>
  <c r="AN1048" i="3" s="1"/>
  <c r="AN1049" i="3" s="1"/>
  <c r="AN1050" i="3" s="1"/>
  <c r="AN1051" i="3" s="1"/>
  <c r="AN1052" i="3" s="1"/>
  <c r="AN1053" i="3" s="1"/>
  <c r="AN1054" i="3" s="1"/>
  <c r="AN1055" i="3" s="1"/>
  <c r="AN1056" i="3" s="1"/>
  <c r="AN1057" i="3" s="1"/>
  <c r="AN1058" i="3" s="1"/>
  <c r="AN1059" i="3" s="1"/>
  <c r="AN1060" i="3" s="1"/>
  <c r="AN1061" i="3" s="1"/>
  <c r="AN1062" i="3" s="1"/>
  <c r="AN1063" i="3" s="1"/>
  <c r="AN1064" i="3" s="1"/>
  <c r="AN1065" i="3" s="1"/>
  <c r="AN1066" i="3" s="1"/>
  <c r="AN1067" i="3" s="1"/>
  <c r="AN1068" i="3" s="1"/>
  <c r="AN1069" i="3" s="1"/>
  <c r="AN1070" i="3" s="1"/>
  <c r="AN1071" i="3" s="1"/>
  <c r="AN1072" i="3" s="1"/>
  <c r="AN1073" i="3" s="1"/>
  <c r="AN1074" i="3" s="1"/>
  <c r="AN1075" i="3" s="1"/>
  <c r="AN1076" i="3" s="1"/>
  <c r="AN1077" i="3" s="1"/>
  <c r="AN1078" i="3" s="1"/>
  <c r="AN1079" i="3" s="1"/>
  <c r="AN1080" i="3" s="1"/>
  <c r="AN1081" i="3" s="1"/>
  <c r="AN1082" i="3" s="1"/>
  <c r="AN1083" i="3" s="1"/>
  <c r="AN1084" i="3" s="1"/>
  <c r="AN1085" i="3" s="1"/>
  <c r="AN1086" i="3" s="1"/>
  <c r="AN1087" i="3" s="1"/>
  <c r="AN1088" i="3" s="1"/>
  <c r="AN1089" i="3" s="1"/>
  <c r="AN1090" i="3" s="1"/>
  <c r="AN1091" i="3" s="1"/>
  <c r="AN1092" i="3" s="1"/>
  <c r="AN1093" i="3" s="1"/>
  <c r="AN1094" i="3" s="1"/>
  <c r="AN1095" i="3" s="1"/>
  <c r="AN1096" i="3" s="1"/>
  <c r="AN1097" i="3" s="1"/>
  <c r="AN1098" i="3" s="1"/>
  <c r="AN1099" i="3" s="1"/>
  <c r="AN1100" i="3" s="1"/>
  <c r="AN1101" i="3" s="1"/>
  <c r="AN1102" i="3" s="1"/>
  <c r="AN1103" i="3" s="1"/>
  <c r="AN1104" i="3" s="1"/>
  <c r="AN1105" i="3" s="1"/>
  <c r="AN1106" i="3" s="1"/>
  <c r="AN1107" i="3" s="1"/>
  <c r="AN1108" i="3" s="1"/>
  <c r="AN1109" i="3" s="1"/>
  <c r="AN1110" i="3" s="1"/>
  <c r="AN1111" i="3" s="1"/>
  <c r="AN1112" i="3" s="1"/>
  <c r="AN1113" i="3" s="1"/>
  <c r="AN1114" i="3" s="1"/>
  <c r="AN1115" i="3" s="1"/>
  <c r="AN1116" i="3" s="1"/>
  <c r="AN1117" i="3" s="1"/>
  <c r="AN1118" i="3" s="1"/>
  <c r="AN1119" i="3" s="1"/>
  <c r="AN1120" i="3" s="1"/>
  <c r="AN1121" i="3" s="1"/>
  <c r="AN1122" i="3" s="1"/>
  <c r="AN1123" i="3" s="1"/>
  <c r="AN1124" i="3" s="1"/>
  <c r="AN1125" i="3" s="1"/>
  <c r="AN1126" i="3" s="1"/>
  <c r="AN1127" i="3" s="1"/>
  <c r="AN1128" i="3" s="1"/>
  <c r="AN1129" i="3" s="1"/>
  <c r="A2" i="3" s="1"/>
  <c r="AR2" i="3"/>
  <c r="AR3" i="3" s="1"/>
  <c r="AR4" i="3" s="1"/>
  <c r="AR5" i="3" s="1"/>
  <c r="AR6" i="3" s="1"/>
  <c r="AR7" i="3" s="1"/>
  <c r="AR8" i="3" s="1"/>
  <c r="AR9" i="3" s="1"/>
  <c r="AR10" i="3" s="1"/>
  <c r="AR11" i="3" s="1"/>
  <c r="AR12" i="3" s="1"/>
  <c r="AR13" i="3" s="1"/>
  <c r="AR14" i="3" s="1"/>
  <c r="AR15" i="3" s="1"/>
  <c r="AR16" i="3" s="1"/>
  <c r="AR17" i="3" s="1"/>
  <c r="AR18" i="3" s="1"/>
  <c r="AR19" i="3" s="1"/>
  <c r="AR20" i="3" s="1"/>
  <c r="AR21" i="3" s="1"/>
  <c r="AR22" i="3" s="1"/>
  <c r="AR23" i="3" s="1"/>
  <c r="AR24" i="3" s="1"/>
  <c r="AR25" i="3" s="1"/>
  <c r="AR26" i="3" s="1"/>
  <c r="AR27" i="3" s="1"/>
  <c r="AR28" i="3" s="1"/>
  <c r="AR29" i="3" s="1"/>
  <c r="AR30" i="3" s="1"/>
  <c r="AR31" i="3" s="1"/>
  <c r="AR32" i="3" s="1"/>
  <c r="AR33" i="3" s="1"/>
  <c r="AR34" i="3" s="1"/>
  <c r="AR35" i="3" s="1"/>
  <c r="AR36" i="3" s="1"/>
  <c r="AR37" i="3" s="1"/>
  <c r="AR38" i="3" s="1"/>
  <c r="AR39" i="3" s="1"/>
  <c r="AR40" i="3" s="1"/>
  <c r="AR41" i="3" s="1"/>
  <c r="AR42" i="3" s="1"/>
  <c r="AR43" i="3" s="1"/>
  <c r="AR44" i="3" s="1"/>
  <c r="AR45" i="3" s="1"/>
  <c r="AR46" i="3" s="1"/>
  <c r="AR47" i="3" s="1"/>
  <c r="AR48" i="3" s="1"/>
  <c r="AR49" i="3" s="1"/>
  <c r="AR50" i="3" s="1"/>
  <c r="AR51" i="3" s="1"/>
  <c r="AR52" i="3" s="1"/>
  <c r="AR53" i="3" s="1"/>
  <c r="AR54" i="3" s="1"/>
  <c r="AR55" i="3" s="1"/>
  <c r="AR56" i="3" s="1"/>
  <c r="AR57" i="3" s="1"/>
  <c r="AR58" i="3" s="1"/>
  <c r="AR59" i="3" s="1"/>
  <c r="AR60" i="3" s="1"/>
  <c r="AR61" i="3" s="1"/>
  <c r="AR62" i="3" s="1"/>
  <c r="AR63" i="3" s="1"/>
  <c r="AR64" i="3" s="1"/>
  <c r="AR65" i="3" s="1"/>
  <c r="AR66" i="3" s="1"/>
  <c r="AR67" i="3" s="1"/>
  <c r="AR68" i="3" s="1"/>
  <c r="AR69" i="3" s="1"/>
  <c r="AR70" i="3" s="1"/>
  <c r="AR71" i="3" s="1"/>
  <c r="AR72" i="3" s="1"/>
  <c r="AR73" i="3" s="1"/>
  <c r="AR74" i="3" s="1"/>
  <c r="AR75" i="3" s="1"/>
  <c r="AR76" i="3" s="1"/>
  <c r="AR77" i="3" s="1"/>
  <c r="AR78" i="3" s="1"/>
  <c r="AR79" i="3" s="1"/>
  <c r="AR80" i="3" s="1"/>
  <c r="AR81" i="3" s="1"/>
  <c r="AR82" i="3" s="1"/>
  <c r="AR83" i="3" s="1"/>
  <c r="AR84" i="3" s="1"/>
  <c r="AR85" i="3" s="1"/>
  <c r="AR86" i="3" s="1"/>
  <c r="AR87" i="3" s="1"/>
  <c r="AR88" i="3" s="1"/>
  <c r="AR89" i="3" s="1"/>
  <c r="AR90" i="3" s="1"/>
  <c r="AR91" i="3" s="1"/>
  <c r="AR92" i="3" s="1"/>
  <c r="AR93" i="3" s="1"/>
  <c r="AR94" i="3" s="1"/>
  <c r="AR95" i="3" s="1"/>
  <c r="AR96" i="3" s="1"/>
  <c r="AR97" i="3" s="1"/>
  <c r="AR98" i="3" s="1"/>
  <c r="AR99" i="3" s="1"/>
  <c r="AR100" i="3" s="1"/>
  <c r="AR101" i="3" s="1"/>
  <c r="AR102" i="3" s="1"/>
  <c r="AR103" i="3" s="1"/>
  <c r="AR104" i="3" s="1"/>
  <c r="AR105" i="3" s="1"/>
  <c r="AR106" i="3" s="1"/>
  <c r="AR107" i="3" s="1"/>
  <c r="AR108" i="3" s="1"/>
  <c r="AR109" i="3" s="1"/>
  <c r="AR110" i="3" s="1"/>
  <c r="AR111" i="3" s="1"/>
  <c r="AR112" i="3" s="1"/>
  <c r="AR113" i="3" s="1"/>
  <c r="AR114" i="3" s="1"/>
  <c r="AR115" i="3" s="1"/>
  <c r="AR116" i="3" s="1"/>
  <c r="AR117" i="3" s="1"/>
  <c r="AR118" i="3" s="1"/>
  <c r="AR119" i="3" s="1"/>
  <c r="AR120" i="3" s="1"/>
  <c r="AR121" i="3" s="1"/>
  <c r="AR122" i="3" s="1"/>
  <c r="AR123" i="3" s="1"/>
  <c r="AR124" i="3" s="1"/>
  <c r="AR125" i="3" s="1"/>
  <c r="AR126" i="3" s="1"/>
  <c r="AR127" i="3" s="1"/>
  <c r="AR128" i="3" s="1"/>
  <c r="AR129" i="3" s="1"/>
  <c r="AR130" i="3" s="1"/>
  <c r="AR131" i="3" s="1"/>
  <c r="AR132" i="3" s="1"/>
  <c r="AR133" i="3" s="1"/>
  <c r="AR134" i="3" s="1"/>
  <c r="AR135" i="3" s="1"/>
  <c r="AR136" i="3" s="1"/>
  <c r="AR137" i="3" s="1"/>
  <c r="AR138" i="3" s="1"/>
  <c r="AR139" i="3" s="1"/>
  <c r="AR140" i="3" s="1"/>
  <c r="AR141" i="3" s="1"/>
  <c r="AR142" i="3" s="1"/>
  <c r="AR143" i="3" s="1"/>
  <c r="AR144" i="3" s="1"/>
  <c r="AR145" i="3" s="1"/>
  <c r="AR146" i="3" s="1"/>
  <c r="AR147" i="3" s="1"/>
  <c r="AR148" i="3" s="1"/>
  <c r="AR149" i="3" s="1"/>
  <c r="AR150" i="3" s="1"/>
  <c r="AR151" i="3" s="1"/>
  <c r="AR152" i="3" s="1"/>
  <c r="AR153" i="3" s="1"/>
  <c r="AR154" i="3" s="1"/>
  <c r="AR155" i="3" s="1"/>
  <c r="AR156" i="3" s="1"/>
  <c r="AR157" i="3" s="1"/>
  <c r="AR158" i="3" s="1"/>
  <c r="AR159" i="3" s="1"/>
  <c r="AR160" i="3" s="1"/>
  <c r="AR161" i="3" s="1"/>
  <c r="AR162" i="3" s="1"/>
  <c r="AR163" i="3" s="1"/>
  <c r="AR164" i="3" s="1"/>
  <c r="AR165" i="3" s="1"/>
  <c r="AR166" i="3" s="1"/>
  <c r="AR167" i="3" s="1"/>
  <c r="AR168" i="3" s="1"/>
  <c r="AR169" i="3" s="1"/>
  <c r="AR170" i="3" s="1"/>
  <c r="AR171" i="3" s="1"/>
  <c r="AR172" i="3" s="1"/>
  <c r="AR173" i="3" s="1"/>
  <c r="AR174" i="3" s="1"/>
  <c r="AR175" i="3" s="1"/>
  <c r="AR176" i="3" s="1"/>
  <c r="AR177" i="3" s="1"/>
  <c r="AR178" i="3" s="1"/>
  <c r="AR179" i="3" s="1"/>
  <c r="AR180" i="3" s="1"/>
  <c r="AR181" i="3" s="1"/>
  <c r="AR182" i="3" s="1"/>
  <c r="AR183" i="3" s="1"/>
  <c r="AR184" i="3" s="1"/>
  <c r="AR185" i="3" s="1"/>
  <c r="AR186" i="3" s="1"/>
  <c r="AR187" i="3" s="1"/>
  <c r="AR188" i="3" s="1"/>
  <c r="AR189" i="3" s="1"/>
  <c r="AR190" i="3" s="1"/>
  <c r="AR191" i="3" s="1"/>
  <c r="AR192" i="3" s="1"/>
  <c r="AR193" i="3" s="1"/>
  <c r="AR194" i="3" s="1"/>
  <c r="AR195" i="3" s="1"/>
  <c r="AR196" i="3" s="1"/>
  <c r="AR197" i="3" s="1"/>
  <c r="AR198" i="3" s="1"/>
  <c r="AR199" i="3" s="1"/>
  <c r="AR200" i="3" s="1"/>
  <c r="AR201" i="3" s="1"/>
  <c r="AR202" i="3" s="1"/>
  <c r="AR203" i="3" s="1"/>
  <c r="AR204" i="3" s="1"/>
  <c r="AR205" i="3" s="1"/>
  <c r="AR206" i="3" s="1"/>
  <c r="AR207" i="3" s="1"/>
  <c r="AR208" i="3" s="1"/>
  <c r="AR209" i="3" s="1"/>
  <c r="AR210" i="3" s="1"/>
  <c r="AR211" i="3" s="1"/>
  <c r="AR212" i="3" s="1"/>
  <c r="AR213" i="3" s="1"/>
  <c r="AR214" i="3" s="1"/>
  <c r="AR215" i="3" s="1"/>
  <c r="AR216" i="3" s="1"/>
  <c r="AR217" i="3" s="1"/>
  <c r="AR218" i="3" s="1"/>
  <c r="AR219" i="3" s="1"/>
  <c r="AR220" i="3" s="1"/>
  <c r="AR221" i="3" s="1"/>
  <c r="AR222" i="3" s="1"/>
  <c r="AR223" i="3" s="1"/>
  <c r="AR224" i="3" s="1"/>
  <c r="AR225" i="3" s="1"/>
  <c r="AR226" i="3" s="1"/>
  <c r="AR227" i="3" s="1"/>
  <c r="AR228" i="3" s="1"/>
  <c r="AR229" i="3" s="1"/>
  <c r="AR230" i="3" s="1"/>
  <c r="AR231" i="3" s="1"/>
  <c r="AR232" i="3" s="1"/>
  <c r="AR233" i="3" s="1"/>
  <c r="AR234" i="3" s="1"/>
  <c r="AR235" i="3" s="1"/>
  <c r="AR236" i="3" s="1"/>
  <c r="AR237" i="3" s="1"/>
  <c r="AR238" i="3" s="1"/>
  <c r="AR239" i="3" s="1"/>
  <c r="AR240" i="3" s="1"/>
  <c r="AR241" i="3" s="1"/>
  <c r="AR242" i="3" s="1"/>
  <c r="AR243" i="3" s="1"/>
  <c r="AR244" i="3" s="1"/>
  <c r="AR245" i="3" s="1"/>
  <c r="AR246" i="3" s="1"/>
  <c r="AR247" i="3" s="1"/>
  <c r="AR248" i="3" s="1"/>
  <c r="AR249" i="3" s="1"/>
  <c r="AR250" i="3" s="1"/>
  <c r="AR251" i="3" s="1"/>
  <c r="AR252" i="3" s="1"/>
  <c r="AR253" i="3" s="1"/>
  <c r="AR254" i="3" s="1"/>
  <c r="AR255" i="3" s="1"/>
  <c r="AR256" i="3" s="1"/>
  <c r="AR257" i="3" s="1"/>
  <c r="AR258" i="3" s="1"/>
  <c r="AR259" i="3" s="1"/>
  <c r="AR260" i="3" s="1"/>
  <c r="AR261" i="3" s="1"/>
  <c r="AR262" i="3" s="1"/>
  <c r="AR263" i="3" s="1"/>
  <c r="AR264" i="3" s="1"/>
  <c r="AR265" i="3" s="1"/>
  <c r="AR266" i="3" s="1"/>
  <c r="AR267" i="3" s="1"/>
  <c r="AR268" i="3" s="1"/>
  <c r="AR269" i="3" s="1"/>
  <c r="AR270" i="3" s="1"/>
  <c r="AR271" i="3" s="1"/>
  <c r="AR272" i="3" s="1"/>
  <c r="AR273" i="3" s="1"/>
  <c r="AR274" i="3" s="1"/>
  <c r="AR275" i="3" s="1"/>
  <c r="AR276" i="3" s="1"/>
  <c r="AR277" i="3" s="1"/>
  <c r="AR278" i="3" s="1"/>
  <c r="AR279" i="3" s="1"/>
  <c r="AR280" i="3" s="1"/>
  <c r="AR281" i="3" s="1"/>
  <c r="AR282" i="3" s="1"/>
  <c r="AR283" i="3" s="1"/>
  <c r="AR284" i="3" s="1"/>
  <c r="AR285" i="3" s="1"/>
  <c r="AR286" i="3" s="1"/>
  <c r="AR287" i="3" s="1"/>
  <c r="AR288" i="3" s="1"/>
  <c r="AR289" i="3" s="1"/>
  <c r="AR290" i="3" s="1"/>
  <c r="AR291" i="3" s="1"/>
  <c r="AR292" i="3" s="1"/>
  <c r="AR293" i="3" s="1"/>
  <c r="AR294" i="3" s="1"/>
  <c r="AR295" i="3" s="1"/>
  <c r="AR296" i="3" s="1"/>
  <c r="AR297" i="3" s="1"/>
  <c r="AR298" i="3" s="1"/>
  <c r="AR299" i="3" s="1"/>
  <c r="AR300" i="3" s="1"/>
  <c r="AR301" i="3" s="1"/>
  <c r="AR302" i="3" s="1"/>
  <c r="AR303" i="3" s="1"/>
  <c r="AR304" i="3" s="1"/>
  <c r="AR305" i="3" s="1"/>
  <c r="AR306" i="3" s="1"/>
  <c r="AR307" i="3" s="1"/>
  <c r="AR308" i="3" s="1"/>
  <c r="AR309" i="3" s="1"/>
  <c r="AR310" i="3" s="1"/>
  <c r="AR311" i="3" s="1"/>
  <c r="AR312" i="3" s="1"/>
  <c r="AR313" i="3" s="1"/>
  <c r="AR314" i="3" s="1"/>
  <c r="AR315" i="3" s="1"/>
  <c r="AR316" i="3" s="1"/>
  <c r="AR317" i="3" s="1"/>
  <c r="AR318" i="3" s="1"/>
  <c r="AR319" i="3" s="1"/>
  <c r="AR320" i="3" s="1"/>
  <c r="AR321" i="3" s="1"/>
  <c r="AR322" i="3" s="1"/>
  <c r="AR323" i="3" s="1"/>
  <c r="AR324" i="3" s="1"/>
  <c r="AR325" i="3" s="1"/>
  <c r="AR326" i="3" s="1"/>
  <c r="AR327" i="3" s="1"/>
  <c r="AR328" i="3" s="1"/>
  <c r="AR329" i="3" s="1"/>
  <c r="AR330" i="3" s="1"/>
  <c r="AR331" i="3" s="1"/>
  <c r="AR332" i="3" s="1"/>
  <c r="AR333" i="3" s="1"/>
  <c r="AR334" i="3" s="1"/>
  <c r="AR335" i="3" s="1"/>
  <c r="AR336" i="3" s="1"/>
  <c r="AR337" i="3" s="1"/>
  <c r="AR338" i="3" s="1"/>
  <c r="AR339" i="3" s="1"/>
  <c r="AR340" i="3" s="1"/>
  <c r="AR341" i="3" s="1"/>
  <c r="AR342" i="3" s="1"/>
  <c r="AR343" i="3" s="1"/>
  <c r="AR344" i="3" s="1"/>
  <c r="AR345" i="3" s="1"/>
  <c r="AR346" i="3" s="1"/>
  <c r="AR347" i="3" s="1"/>
  <c r="AR348" i="3" s="1"/>
  <c r="AR349" i="3" s="1"/>
  <c r="AR350" i="3" s="1"/>
  <c r="AR351" i="3" s="1"/>
  <c r="AR352" i="3" s="1"/>
  <c r="AR353" i="3" s="1"/>
  <c r="AR354" i="3" s="1"/>
  <c r="AR355" i="3" s="1"/>
  <c r="AR356" i="3" s="1"/>
  <c r="AR357" i="3" s="1"/>
  <c r="AR358" i="3" s="1"/>
  <c r="AR359" i="3" s="1"/>
  <c r="AR360" i="3" s="1"/>
  <c r="AR361" i="3" s="1"/>
  <c r="AR362" i="3" s="1"/>
  <c r="AR363" i="3" s="1"/>
  <c r="AR364" i="3" s="1"/>
  <c r="AR365" i="3" s="1"/>
  <c r="AR366" i="3" s="1"/>
  <c r="AR367" i="3" s="1"/>
  <c r="AR368" i="3" s="1"/>
  <c r="AR369" i="3" s="1"/>
  <c r="AR370" i="3" s="1"/>
  <c r="AR371" i="3" s="1"/>
  <c r="AR372" i="3" s="1"/>
  <c r="AR373" i="3" s="1"/>
  <c r="AR374" i="3" s="1"/>
  <c r="AR375" i="3" s="1"/>
  <c r="AR376" i="3" s="1"/>
  <c r="AR377" i="3" s="1"/>
  <c r="AR378" i="3" s="1"/>
  <c r="AR379" i="3" s="1"/>
  <c r="AR380" i="3" s="1"/>
  <c r="AR381" i="3" s="1"/>
  <c r="AR382" i="3" s="1"/>
  <c r="AR383" i="3" s="1"/>
  <c r="AR384" i="3" s="1"/>
  <c r="AR385" i="3" s="1"/>
  <c r="AR386" i="3" s="1"/>
  <c r="AR387" i="3" s="1"/>
  <c r="AR388" i="3" s="1"/>
  <c r="AR389" i="3" s="1"/>
  <c r="AR390" i="3" s="1"/>
  <c r="AR391" i="3" s="1"/>
  <c r="AR392" i="3" s="1"/>
  <c r="AR393" i="3" s="1"/>
  <c r="AR394" i="3" s="1"/>
  <c r="AR395" i="3" s="1"/>
  <c r="AR396" i="3" s="1"/>
  <c r="AR397" i="3" s="1"/>
  <c r="AR398" i="3" s="1"/>
  <c r="AR399" i="3" s="1"/>
  <c r="AR400" i="3" s="1"/>
  <c r="AR401" i="3" s="1"/>
  <c r="AR402" i="3" s="1"/>
  <c r="AR403" i="3" s="1"/>
  <c r="AR404" i="3" s="1"/>
  <c r="AR405" i="3" s="1"/>
  <c r="AR406" i="3" s="1"/>
  <c r="AR407" i="3" s="1"/>
  <c r="AR408" i="3" s="1"/>
  <c r="AR409" i="3" s="1"/>
  <c r="AR410" i="3" s="1"/>
  <c r="AR411" i="3" s="1"/>
  <c r="AR412" i="3" s="1"/>
  <c r="AR413" i="3" s="1"/>
  <c r="AR414" i="3" s="1"/>
  <c r="AR415" i="3" s="1"/>
  <c r="AR416" i="3" s="1"/>
  <c r="AR417" i="3" s="1"/>
  <c r="AR418" i="3" s="1"/>
  <c r="AR419" i="3" s="1"/>
  <c r="AR420" i="3" s="1"/>
  <c r="AR421" i="3" s="1"/>
  <c r="AR422" i="3" s="1"/>
  <c r="AR423" i="3" s="1"/>
  <c r="AR424" i="3" s="1"/>
  <c r="AR425" i="3" s="1"/>
  <c r="AR426" i="3" s="1"/>
  <c r="AR427" i="3" s="1"/>
  <c r="AR428" i="3" s="1"/>
  <c r="AR429" i="3" s="1"/>
  <c r="AR430" i="3" s="1"/>
  <c r="AR431" i="3" s="1"/>
  <c r="AR432" i="3" s="1"/>
  <c r="AR433" i="3" s="1"/>
  <c r="AR434" i="3" s="1"/>
  <c r="AR435" i="3" s="1"/>
  <c r="AR436" i="3" s="1"/>
  <c r="AR437" i="3" s="1"/>
  <c r="AR438" i="3" s="1"/>
  <c r="AR439" i="3" s="1"/>
  <c r="AR440" i="3" s="1"/>
  <c r="AR441" i="3" s="1"/>
  <c r="AR442" i="3" s="1"/>
  <c r="AR443" i="3" s="1"/>
  <c r="AR444" i="3" s="1"/>
  <c r="AR445" i="3" s="1"/>
  <c r="AR446" i="3" s="1"/>
  <c r="AR447" i="3" s="1"/>
  <c r="AR448" i="3" s="1"/>
  <c r="AR449" i="3" s="1"/>
  <c r="AR450" i="3" s="1"/>
  <c r="AR451" i="3" s="1"/>
  <c r="AR452" i="3" s="1"/>
  <c r="AR453" i="3" s="1"/>
  <c r="AR454" i="3" s="1"/>
  <c r="AR455" i="3" s="1"/>
  <c r="AR456" i="3" s="1"/>
  <c r="AR457" i="3" s="1"/>
  <c r="AR458" i="3" s="1"/>
  <c r="AR459" i="3" s="1"/>
  <c r="AR460" i="3" s="1"/>
  <c r="AR461" i="3" s="1"/>
  <c r="AR462" i="3" s="1"/>
  <c r="AR463" i="3" s="1"/>
  <c r="AR464" i="3" s="1"/>
  <c r="AR465" i="3" s="1"/>
  <c r="AR466" i="3" s="1"/>
  <c r="AR467" i="3" s="1"/>
  <c r="AR468" i="3" s="1"/>
  <c r="AR469" i="3" s="1"/>
  <c r="AR470" i="3" s="1"/>
  <c r="AR471" i="3" s="1"/>
  <c r="AR472" i="3" s="1"/>
  <c r="AR473" i="3" s="1"/>
  <c r="AR474" i="3" s="1"/>
  <c r="AR475" i="3" s="1"/>
  <c r="AR476" i="3" s="1"/>
  <c r="AR477" i="3" s="1"/>
  <c r="AR478" i="3" s="1"/>
  <c r="AR479" i="3" s="1"/>
  <c r="AR480" i="3" s="1"/>
  <c r="AR481" i="3" s="1"/>
  <c r="AR482" i="3" s="1"/>
  <c r="AR483" i="3" s="1"/>
  <c r="AR484" i="3" s="1"/>
  <c r="AR485" i="3" s="1"/>
  <c r="AR486" i="3" s="1"/>
  <c r="AR487" i="3" s="1"/>
  <c r="AR488" i="3" s="1"/>
  <c r="AR489" i="3" s="1"/>
  <c r="AR490" i="3" s="1"/>
  <c r="AR491" i="3" s="1"/>
  <c r="AR492" i="3" s="1"/>
  <c r="AR493" i="3" s="1"/>
  <c r="AR494" i="3" s="1"/>
  <c r="AR495" i="3" s="1"/>
  <c r="AR496" i="3" s="1"/>
  <c r="AR497" i="3" s="1"/>
  <c r="AR498" i="3" s="1"/>
  <c r="AR499" i="3" s="1"/>
  <c r="AR500" i="3" s="1"/>
  <c r="AR501" i="3" s="1"/>
  <c r="AR502" i="3" s="1"/>
  <c r="AR503" i="3" s="1"/>
  <c r="AR504" i="3" s="1"/>
  <c r="AR505" i="3" s="1"/>
  <c r="AR506" i="3" s="1"/>
  <c r="AR507" i="3" s="1"/>
  <c r="AR508" i="3" s="1"/>
  <c r="AR509" i="3" s="1"/>
  <c r="AR510" i="3" s="1"/>
  <c r="AR511" i="3" s="1"/>
  <c r="AR512" i="3" s="1"/>
  <c r="AR513" i="3" s="1"/>
  <c r="AR514" i="3" s="1"/>
  <c r="AR515" i="3" s="1"/>
  <c r="AR516" i="3" s="1"/>
  <c r="AR517" i="3" s="1"/>
  <c r="AR518" i="3" s="1"/>
  <c r="AR519" i="3" s="1"/>
  <c r="AR520" i="3" s="1"/>
  <c r="AR521" i="3" s="1"/>
  <c r="AR522" i="3" s="1"/>
  <c r="AR523" i="3" s="1"/>
  <c r="AR524" i="3" s="1"/>
  <c r="AR525" i="3" s="1"/>
  <c r="AR526" i="3" s="1"/>
  <c r="AR527" i="3" s="1"/>
  <c r="AR528" i="3" s="1"/>
  <c r="AR529" i="3" s="1"/>
  <c r="AR530" i="3" s="1"/>
  <c r="AR531" i="3" s="1"/>
  <c r="AR532" i="3" s="1"/>
  <c r="AR533" i="3" s="1"/>
  <c r="AR534" i="3" s="1"/>
  <c r="AR535" i="3" s="1"/>
  <c r="AR536" i="3" s="1"/>
  <c r="AR537" i="3" s="1"/>
  <c r="AR538" i="3" s="1"/>
  <c r="AR539" i="3" s="1"/>
  <c r="AR540" i="3" s="1"/>
  <c r="AR541" i="3" s="1"/>
  <c r="AR542" i="3" s="1"/>
  <c r="AR543" i="3" s="1"/>
  <c r="AR544" i="3" s="1"/>
  <c r="AR545" i="3" s="1"/>
  <c r="AR546" i="3" s="1"/>
  <c r="AR547" i="3" s="1"/>
  <c r="AR548" i="3" s="1"/>
  <c r="AR549" i="3" s="1"/>
  <c r="AR550" i="3" s="1"/>
  <c r="AR551" i="3" s="1"/>
  <c r="AR552" i="3" s="1"/>
  <c r="AR553" i="3" s="1"/>
  <c r="AR554" i="3" s="1"/>
  <c r="AR555" i="3" s="1"/>
  <c r="AR556" i="3" s="1"/>
  <c r="AR557" i="3" s="1"/>
  <c r="AR558" i="3" s="1"/>
  <c r="AR559" i="3" s="1"/>
  <c r="AR560" i="3" s="1"/>
  <c r="AR561" i="3" s="1"/>
  <c r="AR562" i="3" s="1"/>
  <c r="AR563" i="3" s="1"/>
  <c r="AR564" i="3" s="1"/>
  <c r="AR565" i="3" s="1"/>
  <c r="AR566" i="3" s="1"/>
  <c r="AR567" i="3" s="1"/>
  <c r="AR568" i="3" s="1"/>
  <c r="AR569" i="3" s="1"/>
  <c r="AR570" i="3" s="1"/>
  <c r="AR571" i="3" s="1"/>
  <c r="AR572" i="3" s="1"/>
  <c r="AR573" i="3" s="1"/>
  <c r="AR574" i="3" s="1"/>
  <c r="AR575" i="3" s="1"/>
  <c r="AR576" i="3" s="1"/>
  <c r="AR577" i="3" s="1"/>
  <c r="AR578" i="3" s="1"/>
  <c r="AR579" i="3" s="1"/>
  <c r="AR580" i="3" s="1"/>
  <c r="AR581" i="3" s="1"/>
  <c r="AR582" i="3" s="1"/>
  <c r="AR583" i="3" s="1"/>
  <c r="AR584" i="3" s="1"/>
  <c r="AR585" i="3" s="1"/>
  <c r="AR586" i="3" s="1"/>
  <c r="AR587" i="3" s="1"/>
  <c r="AR588" i="3" s="1"/>
  <c r="AR589" i="3" s="1"/>
  <c r="AR590" i="3" s="1"/>
  <c r="AR591" i="3" s="1"/>
  <c r="AR592" i="3" s="1"/>
  <c r="AR593" i="3" s="1"/>
  <c r="AR594" i="3" s="1"/>
  <c r="AR595" i="3" s="1"/>
  <c r="AR596" i="3" s="1"/>
  <c r="AR597" i="3" s="1"/>
  <c r="AR598" i="3" s="1"/>
  <c r="AR599" i="3" s="1"/>
  <c r="AR600" i="3" s="1"/>
  <c r="AR601" i="3" s="1"/>
  <c r="AR602" i="3" s="1"/>
  <c r="AR603" i="3" s="1"/>
  <c r="AR604" i="3" s="1"/>
  <c r="AR605" i="3" s="1"/>
  <c r="AR606" i="3" s="1"/>
  <c r="AR607" i="3" s="1"/>
  <c r="AR608" i="3" s="1"/>
  <c r="AR609" i="3" s="1"/>
  <c r="AR610" i="3" s="1"/>
  <c r="AR611" i="3" s="1"/>
  <c r="AR612" i="3" s="1"/>
  <c r="AR613" i="3" s="1"/>
  <c r="AR614" i="3" s="1"/>
  <c r="AR615" i="3" s="1"/>
  <c r="AR616" i="3" s="1"/>
  <c r="AR617" i="3" s="1"/>
  <c r="AR618" i="3" s="1"/>
  <c r="AR619" i="3" s="1"/>
  <c r="AR620" i="3" s="1"/>
  <c r="AR621" i="3" s="1"/>
  <c r="AR622" i="3" s="1"/>
  <c r="AR623" i="3" s="1"/>
  <c r="AR624" i="3" s="1"/>
  <c r="AR625" i="3" s="1"/>
  <c r="AR626" i="3" s="1"/>
  <c r="AR627" i="3" s="1"/>
  <c r="AR628" i="3" s="1"/>
  <c r="AR629" i="3" s="1"/>
  <c r="AR630" i="3" s="1"/>
  <c r="AR631" i="3" s="1"/>
  <c r="AR632" i="3" s="1"/>
  <c r="AR633" i="3" s="1"/>
  <c r="AR634" i="3" s="1"/>
  <c r="AR635" i="3" s="1"/>
  <c r="AR636" i="3" s="1"/>
  <c r="AR637" i="3" s="1"/>
  <c r="AR638" i="3" s="1"/>
  <c r="AR639" i="3" s="1"/>
  <c r="AR640" i="3" s="1"/>
  <c r="AR641" i="3" s="1"/>
  <c r="AR642" i="3" s="1"/>
  <c r="AR643" i="3" s="1"/>
  <c r="AR644" i="3" s="1"/>
  <c r="AR645" i="3" s="1"/>
  <c r="AR646" i="3" s="1"/>
  <c r="AR647" i="3" s="1"/>
  <c r="AR648" i="3" s="1"/>
  <c r="AR649" i="3" s="1"/>
  <c r="AR650" i="3" s="1"/>
  <c r="AR651" i="3" s="1"/>
  <c r="AR652" i="3" s="1"/>
  <c r="AR653" i="3" s="1"/>
  <c r="AR654" i="3" s="1"/>
  <c r="AR655" i="3" s="1"/>
  <c r="AR656" i="3" s="1"/>
  <c r="AR657" i="3" s="1"/>
  <c r="AR658" i="3" s="1"/>
  <c r="AR659" i="3" s="1"/>
  <c r="AR660" i="3" s="1"/>
  <c r="AR661" i="3" s="1"/>
  <c r="AR662" i="3" s="1"/>
  <c r="AR663" i="3" s="1"/>
  <c r="AR664" i="3" s="1"/>
  <c r="AR665" i="3" s="1"/>
  <c r="AR666" i="3" s="1"/>
  <c r="AR667" i="3" s="1"/>
  <c r="AR668" i="3" s="1"/>
  <c r="AR669" i="3" s="1"/>
  <c r="AR670" i="3" s="1"/>
  <c r="AR671" i="3" s="1"/>
  <c r="AR672" i="3" s="1"/>
  <c r="AR673" i="3" s="1"/>
  <c r="AR674" i="3" s="1"/>
  <c r="AR675" i="3" s="1"/>
  <c r="AR676" i="3" s="1"/>
  <c r="AR677" i="3" s="1"/>
  <c r="AR678" i="3" s="1"/>
  <c r="AR679" i="3" s="1"/>
  <c r="AR680" i="3" s="1"/>
  <c r="AR681" i="3" s="1"/>
  <c r="AR682" i="3" s="1"/>
  <c r="AR683" i="3" s="1"/>
  <c r="AR684" i="3" s="1"/>
  <c r="AR685" i="3" s="1"/>
  <c r="AR686" i="3" s="1"/>
  <c r="AR687" i="3" s="1"/>
  <c r="AR688" i="3" s="1"/>
  <c r="AR689" i="3" s="1"/>
  <c r="AR690" i="3" s="1"/>
  <c r="AR691" i="3" s="1"/>
  <c r="AR692" i="3" s="1"/>
  <c r="AR693" i="3" s="1"/>
  <c r="AR694" i="3" s="1"/>
  <c r="AR695" i="3" s="1"/>
  <c r="AR696" i="3" s="1"/>
  <c r="AR697" i="3" s="1"/>
  <c r="AR698" i="3" s="1"/>
  <c r="AR699" i="3" s="1"/>
  <c r="AR700" i="3" s="1"/>
  <c r="AR701" i="3" s="1"/>
  <c r="AR702" i="3" s="1"/>
  <c r="AR703" i="3" s="1"/>
  <c r="AR704" i="3" s="1"/>
  <c r="AR705" i="3" s="1"/>
  <c r="AR706" i="3" s="1"/>
  <c r="AR707" i="3" s="1"/>
  <c r="AR708" i="3" s="1"/>
  <c r="AR709" i="3" s="1"/>
  <c r="AR710" i="3" s="1"/>
  <c r="AR711" i="3" s="1"/>
  <c r="AR712" i="3" s="1"/>
  <c r="AR713" i="3" s="1"/>
  <c r="AR714" i="3" s="1"/>
  <c r="AR715" i="3" s="1"/>
  <c r="AR716" i="3" s="1"/>
  <c r="AR717" i="3" s="1"/>
  <c r="AR718" i="3" s="1"/>
  <c r="AR719" i="3" s="1"/>
  <c r="AR720" i="3" s="1"/>
  <c r="AR721" i="3" s="1"/>
  <c r="AR722" i="3" s="1"/>
  <c r="AR723" i="3" s="1"/>
  <c r="AR724" i="3" s="1"/>
  <c r="AR725" i="3" s="1"/>
  <c r="AR726" i="3" s="1"/>
  <c r="AR727" i="3" s="1"/>
  <c r="AR728" i="3" s="1"/>
  <c r="AR729" i="3" s="1"/>
  <c r="AR730" i="3" s="1"/>
  <c r="AR731" i="3" s="1"/>
  <c r="AR732" i="3" s="1"/>
  <c r="AR733" i="3" s="1"/>
  <c r="AR734" i="3" s="1"/>
  <c r="AR735" i="3" s="1"/>
  <c r="AR736" i="3" s="1"/>
  <c r="AR737" i="3" s="1"/>
  <c r="AR738" i="3" s="1"/>
  <c r="AR739" i="3" s="1"/>
  <c r="AR740" i="3" s="1"/>
  <c r="AR741" i="3" s="1"/>
  <c r="AR742" i="3" s="1"/>
  <c r="AR743" i="3" s="1"/>
  <c r="AR744" i="3" s="1"/>
  <c r="AR745" i="3" s="1"/>
  <c r="AR746" i="3" s="1"/>
  <c r="AR747" i="3" s="1"/>
  <c r="AR748" i="3" s="1"/>
  <c r="AR749" i="3" s="1"/>
  <c r="AR750" i="3" s="1"/>
  <c r="AR751" i="3" s="1"/>
  <c r="AR752" i="3" s="1"/>
  <c r="AR753" i="3" s="1"/>
  <c r="AR754" i="3" s="1"/>
  <c r="AR755" i="3" s="1"/>
  <c r="AR756" i="3" s="1"/>
  <c r="AR757" i="3" s="1"/>
  <c r="AR758" i="3" s="1"/>
  <c r="AR759" i="3" s="1"/>
  <c r="AR760" i="3" s="1"/>
  <c r="AR761" i="3" s="1"/>
  <c r="AR762" i="3" s="1"/>
  <c r="AR763" i="3" s="1"/>
  <c r="AR764" i="3" s="1"/>
  <c r="AR765" i="3" s="1"/>
  <c r="AR766" i="3" s="1"/>
  <c r="AR767" i="3" s="1"/>
  <c r="AR768" i="3" s="1"/>
  <c r="AR769" i="3" s="1"/>
  <c r="AR770" i="3" s="1"/>
  <c r="AR771" i="3" s="1"/>
  <c r="AR772" i="3" s="1"/>
  <c r="AR773" i="3" s="1"/>
  <c r="AR774" i="3" s="1"/>
  <c r="AR775" i="3" s="1"/>
  <c r="AR776" i="3" s="1"/>
  <c r="AR777" i="3" s="1"/>
  <c r="AR778" i="3" s="1"/>
  <c r="AR779" i="3" s="1"/>
  <c r="AR780" i="3" s="1"/>
  <c r="AR781" i="3" s="1"/>
  <c r="AR782" i="3" s="1"/>
  <c r="AR783" i="3" s="1"/>
  <c r="AR784" i="3" s="1"/>
  <c r="AR785" i="3" s="1"/>
  <c r="AR786" i="3" s="1"/>
  <c r="AR787" i="3" s="1"/>
  <c r="AR788" i="3" s="1"/>
  <c r="AR789" i="3" s="1"/>
  <c r="AR790" i="3" s="1"/>
  <c r="AR791" i="3" s="1"/>
  <c r="AR792" i="3" s="1"/>
  <c r="AR793" i="3" s="1"/>
  <c r="AR794" i="3" s="1"/>
  <c r="AR795" i="3" s="1"/>
  <c r="AR796" i="3" s="1"/>
  <c r="AR797" i="3" s="1"/>
  <c r="AR798" i="3" s="1"/>
  <c r="AR799" i="3" s="1"/>
  <c r="AR800" i="3" s="1"/>
  <c r="AR801" i="3" s="1"/>
  <c r="AR802" i="3" s="1"/>
  <c r="AR803" i="3" s="1"/>
  <c r="AR804" i="3" s="1"/>
  <c r="AR805" i="3" s="1"/>
  <c r="AR806" i="3" s="1"/>
  <c r="AR807" i="3" s="1"/>
  <c r="AR808" i="3" s="1"/>
  <c r="AR809" i="3" s="1"/>
  <c r="AR810" i="3" s="1"/>
  <c r="AR811" i="3" s="1"/>
  <c r="AR812" i="3" s="1"/>
  <c r="AR813" i="3" s="1"/>
  <c r="AR814" i="3" s="1"/>
  <c r="AR815" i="3" s="1"/>
  <c r="AR816" i="3" s="1"/>
  <c r="AR817" i="3" s="1"/>
  <c r="AR818" i="3" s="1"/>
  <c r="AR819" i="3" s="1"/>
  <c r="AR820" i="3" s="1"/>
  <c r="AR821" i="3" s="1"/>
  <c r="AR822" i="3" s="1"/>
  <c r="AR823" i="3" s="1"/>
  <c r="AR824" i="3" s="1"/>
  <c r="AR825" i="3" s="1"/>
  <c r="AR826" i="3" s="1"/>
  <c r="AR827" i="3" s="1"/>
  <c r="AR828" i="3" s="1"/>
  <c r="AR829" i="3" s="1"/>
  <c r="AR830" i="3" s="1"/>
  <c r="AR831" i="3" s="1"/>
  <c r="AR832" i="3" s="1"/>
  <c r="AR833" i="3" s="1"/>
  <c r="AR834" i="3" s="1"/>
  <c r="AR835" i="3" s="1"/>
  <c r="AR836" i="3" s="1"/>
  <c r="AR837" i="3" s="1"/>
  <c r="AR838" i="3" s="1"/>
  <c r="AR839" i="3" s="1"/>
  <c r="AR840" i="3" s="1"/>
  <c r="AR841" i="3" s="1"/>
  <c r="AR842" i="3" s="1"/>
  <c r="AR843" i="3" s="1"/>
  <c r="AR844" i="3" s="1"/>
  <c r="AR845" i="3" s="1"/>
  <c r="AR846" i="3" s="1"/>
  <c r="AR847" i="3" s="1"/>
  <c r="AR848" i="3" s="1"/>
  <c r="AR849" i="3" s="1"/>
  <c r="AR850" i="3" s="1"/>
  <c r="AR851" i="3" s="1"/>
  <c r="AR852" i="3" s="1"/>
  <c r="AR853" i="3" s="1"/>
  <c r="AR854" i="3" s="1"/>
  <c r="AR855" i="3" s="1"/>
  <c r="AR856" i="3" s="1"/>
  <c r="AR857" i="3" s="1"/>
  <c r="AR858" i="3" s="1"/>
  <c r="AR859" i="3" s="1"/>
  <c r="AR860" i="3" s="1"/>
  <c r="AR861" i="3" s="1"/>
  <c r="AR862" i="3" s="1"/>
  <c r="AR863" i="3" s="1"/>
  <c r="AR864" i="3" s="1"/>
  <c r="AR865" i="3" s="1"/>
  <c r="AR866" i="3" s="1"/>
  <c r="AR867" i="3" s="1"/>
  <c r="AR868" i="3" s="1"/>
  <c r="AR869" i="3" s="1"/>
  <c r="AR870" i="3" s="1"/>
  <c r="AR871" i="3" s="1"/>
  <c r="AR872" i="3" s="1"/>
  <c r="AR873" i="3" s="1"/>
  <c r="AR874" i="3" s="1"/>
  <c r="AR875" i="3" s="1"/>
  <c r="AR876" i="3" s="1"/>
  <c r="AR877" i="3" s="1"/>
  <c r="AR878" i="3" s="1"/>
  <c r="AR879" i="3" s="1"/>
  <c r="AR880" i="3" s="1"/>
  <c r="AR881" i="3" s="1"/>
  <c r="AR882" i="3" s="1"/>
  <c r="AR883" i="3" s="1"/>
  <c r="AR884" i="3" s="1"/>
  <c r="AR885" i="3" s="1"/>
  <c r="AR886" i="3" s="1"/>
  <c r="AR887" i="3" s="1"/>
  <c r="AR888" i="3" s="1"/>
  <c r="AR889" i="3" s="1"/>
  <c r="AR890" i="3" s="1"/>
  <c r="AR891" i="3" s="1"/>
  <c r="AR892" i="3" s="1"/>
  <c r="AR893" i="3" s="1"/>
  <c r="AR894" i="3" s="1"/>
  <c r="AR895" i="3" s="1"/>
  <c r="AR896" i="3" s="1"/>
  <c r="AR897" i="3" s="1"/>
  <c r="AR898" i="3" s="1"/>
  <c r="AR899" i="3" s="1"/>
  <c r="AR900" i="3" s="1"/>
  <c r="AR901" i="3" s="1"/>
  <c r="AR902" i="3" s="1"/>
  <c r="AR903" i="3" s="1"/>
  <c r="AR904" i="3" s="1"/>
  <c r="AR905" i="3" s="1"/>
  <c r="AR906" i="3" s="1"/>
  <c r="AR907" i="3" s="1"/>
  <c r="AR908" i="3" s="1"/>
  <c r="AR909" i="3" s="1"/>
  <c r="AR910" i="3" s="1"/>
  <c r="AR911" i="3" s="1"/>
  <c r="AR912" i="3" s="1"/>
  <c r="AR913" i="3" s="1"/>
  <c r="AR914" i="3" s="1"/>
  <c r="AR915" i="3" s="1"/>
  <c r="AR916" i="3" s="1"/>
  <c r="AR917" i="3" s="1"/>
  <c r="AR918" i="3" s="1"/>
  <c r="AR919" i="3" s="1"/>
  <c r="AR920" i="3" s="1"/>
  <c r="AR921" i="3" s="1"/>
  <c r="AR922" i="3" s="1"/>
  <c r="AR923" i="3" s="1"/>
  <c r="AR924" i="3" s="1"/>
  <c r="AR925" i="3" s="1"/>
  <c r="AR926" i="3" s="1"/>
  <c r="AR927" i="3" s="1"/>
  <c r="AR928" i="3" s="1"/>
  <c r="AR929" i="3" s="1"/>
  <c r="AR930" i="3" s="1"/>
  <c r="AR931" i="3" s="1"/>
  <c r="AR932" i="3" s="1"/>
  <c r="AR933" i="3" s="1"/>
  <c r="AR934" i="3" s="1"/>
  <c r="AR935" i="3" s="1"/>
  <c r="AR936" i="3" s="1"/>
  <c r="AR937" i="3" s="1"/>
  <c r="AR938" i="3" s="1"/>
  <c r="AR939" i="3" s="1"/>
  <c r="AR940" i="3" s="1"/>
  <c r="AR941" i="3" s="1"/>
  <c r="AR942" i="3" s="1"/>
  <c r="AR943" i="3" s="1"/>
  <c r="AR944" i="3" s="1"/>
  <c r="AR945" i="3" s="1"/>
  <c r="AR946" i="3" s="1"/>
  <c r="AR947" i="3" s="1"/>
  <c r="AR948" i="3" s="1"/>
  <c r="AR949" i="3" s="1"/>
  <c r="AR950" i="3" s="1"/>
  <c r="AR951" i="3" s="1"/>
  <c r="AR952" i="3" s="1"/>
  <c r="AR953" i="3" s="1"/>
  <c r="AR954" i="3" s="1"/>
  <c r="AR955" i="3" s="1"/>
  <c r="AR956" i="3" s="1"/>
  <c r="AR957" i="3" s="1"/>
  <c r="AR958" i="3" s="1"/>
  <c r="AR959" i="3" s="1"/>
  <c r="AR960" i="3" s="1"/>
  <c r="AR961" i="3" s="1"/>
  <c r="AR962" i="3" s="1"/>
  <c r="AR963" i="3" s="1"/>
  <c r="AR964" i="3" s="1"/>
  <c r="AR965" i="3" s="1"/>
  <c r="AR966" i="3" s="1"/>
  <c r="AR967" i="3" s="1"/>
  <c r="AR968" i="3" s="1"/>
  <c r="AR969" i="3" s="1"/>
  <c r="AR970" i="3" s="1"/>
  <c r="AR971" i="3" s="1"/>
  <c r="AR972" i="3" s="1"/>
  <c r="AR973" i="3" s="1"/>
  <c r="AR974" i="3" s="1"/>
  <c r="AR975" i="3" s="1"/>
  <c r="AR976" i="3" s="1"/>
  <c r="AR977" i="3" s="1"/>
  <c r="AR978" i="3" s="1"/>
  <c r="AR979" i="3" s="1"/>
  <c r="AR980" i="3" s="1"/>
  <c r="AR981" i="3" s="1"/>
  <c r="AR982" i="3" s="1"/>
  <c r="AR983" i="3" s="1"/>
  <c r="AR984" i="3" s="1"/>
  <c r="AR985" i="3" s="1"/>
  <c r="AR986" i="3" s="1"/>
  <c r="AR987" i="3" s="1"/>
  <c r="AR988" i="3" s="1"/>
  <c r="AR989" i="3" s="1"/>
  <c r="AR990" i="3" s="1"/>
  <c r="AR991" i="3" s="1"/>
  <c r="AR992" i="3" s="1"/>
  <c r="AR993" i="3" s="1"/>
  <c r="AR994" i="3" s="1"/>
  <c r="AR995" i="3" s="1"/>
  <c r="AR996" i="3" s="1"/>
  <c r="AR997" i="3" s="1"/>
  <c r="AR998" i="3" s="1"/>
  <c r="AR999" i="3" s="1"/>
  <c r="AR1000" i="3" s="1"/>
  <c r="AR1001" i="3" s="1"/>
  <c r="AR1002" i="3" s="1"/>
  <c r="AR1003" i="3" s="1"/>
  <c r="AR1004" i="3" s="1"/>
  <c r="AR1005" i="3" s="1"/>
  <c r="AR1006" i="3" s="1"/>
  <c r="AR1007" i="3" s="1"/>
  <c r="AR1008" i="3" s="1"/>
  <c r="AR1009" i="3" s="1"/>
  <c r="AR1010" i="3" s="1"/>
  <c r="AR1011" i="3" s="1"/>
  <c r="AR1012" i="3" s="1"/>
  <c r="AR1013" i="3" s="1"/>
  <c r="AR1014" i="3" s="1"/>
  <c r="AR1015" i="3" s="1"/>
  <c r="AR1016" i="3" s="1"/>
  <c r="AR1017" i="3" s="1"/>
  <c r="AR1018" i="3" s="1"/>
  <c r="AR1019" i="3" s="1"/>
  <c r="AR1020" i="3" s="1"/>
  <c r="AR1021" i="3" s="1"/>
  <c r="AR1022" i="3" s="1"/>
  <c r="AR1023" i="3" s="1"/>
  <c r="AR1024" i="3" s="1"/>
  <c r="AR1025" i="3" s="1"/>
  <c r="AR1026" i="3" s="1"/>
  <c r="AR1027" i="3" s="1"/>
  <c r="AR1028" i="3" s="1"/>
  <c r="AR1029" i="3" s="1"/>
  <c r="AR1030" i="3" s="1"/>
  <c r="AR1031" i="3" s="1"/>
  <c r="AR1032" i="3" s="1"/>
  <c r="AR1033" i="3" s="1"/>
  <c r="AR1034" i="3" s="1"/>
  <c r="AR1035" i="3" s="1"/>
  <c r="AR1036" i="3" s="1"/>
  <c r="AR1037" i="3" s="1"/>
  <c r="AR1038" i="3" s="1"/>
  <c r="AR1039" i="3" s="1"/>
  <c r="AR1040" i="3" s="1"/>
  <c r="AR1041" i="3" s="1"/>
  <c r="AR1042" i="3" s="1"/>
  <c r="AR1043" i="3" s="1"/>
  <c r="AR1044" i="3" s="1"/>
  <c r="AR1045" i="3" s="1"/>
  <c r="AR1046" i="3" s="1"/>
  <c r="AR1047" i="3" s="1"/>
  <c r="AR1048" i="3" s="1"/>
  <c r="AR1049" i="3" s="1"/>
  <c r="AR1050" i="3" s="1"/>
  <c r="AR1051" i="3" s="1"/>
  <c r="AR1052" i="3" s="1"/>
  <c r="AR1053" i="3" s="1"/>
  <c r="AR1054" i="3" s="1"/>
  <c r="AR1055" i="3" s="1"/>
  <c r="AR1056" i="3" s="1"/>
  <c r="AR1057" i="3" s="1"/>
  <c r="AR1058" i="3" s="1"/>
  <c r="AR1059" i="3" s="1"/>
  <c r="AR1060" i="3" s="1"/>
  <c r="AR1061" i="3" s="1"/>
  <c r="AR1062" i="3" s="1"/>
  <c r="AR1063" i="3" s="1"/>
  <c r="AR1064" i="3" s="1"/>
  <c r="AR1065" i="3" s="1"/>
  <c r="AR1066" i="3" s="1"/>
  <c r="AR1067" i="3" s="1"/>
  <c r="AR1068" i="3" s="1"/>
  <c r="AR1069" i="3" s="1"/>
  <c r="AR1070" i="3" s="1"/>
  <c r="AR1071" i="3" s="1"/>
  <c r="AR1072" i="3" s="1"/>
  <c r="AR1073" i="3" s="1"/>
  <c r="AR1074" i="3" s="1"/>
  <c r="AR1075" i="3" s="1"/>
  <c r="AR1076" i="3" s="1"/>
  <c r="AR1077" i="3" s="1"/>
  <c r="AR1078" i="3" s="1"/>
  <c r="AR1079" i="3" s="1"/>
  <c r="AR1080" i="3" s="1"/>
  <c r="AR1081" i="3" s="1"/>
  <c r="AR1082" i="3" s="1"/>
  <c r="AR1083" i="3" s="1"/>
  <c r="AR1084" i="3" s="1"/>
  <c r="AR1085" i="3" s="1"/>
  <c r="AR1086" i="3" s="1"/>
  <c r="AR1087" i="3" s="1"/>
  <c r="AR1088" i="3" s="1"/>
  <c r="AR1089" i="3" s="1"/>
  <c r="AR1090" i="3" s="1"/>
  <c r="AR1091" i="3" s="1"/>
  <c r="AR1092" i="3" s="1"/>
  <c r="AR1093" i="3" s="1"/>
  <c r="AR1094" i="3" s="1"/>
  <c r="AR1095" i="3" s="1"/>
  <c r="AR1096" i="3" s="1"/>
  <c r="AR1097" i="3" s="1"/>
  <c r="AR1098" i="3" s="1"/>
  <c r="AR1099" i="3" s="1"/>
  <c r="AR1100" i="3" s="1"/>
  <c r="AR1101" i="3" s="1"/>
  <c r="AR1102" i="3" s="1"/>
  <c r="AR1103" i="3" s="1"/>
  <c r="AR1104" i="3" s="1"/>
  <c r="AR1105" i="3" s="1"/>
  <c r="AR1106" i="3" s="1"/>
  <c r="AR1107" i="3" s="1"/>
  <c r="AR1108" i="3" s="1"/>
  <c r="AR1109" i="3" s="1"/>
  <c r="AR1110" i="3" s="1"/>
  <c r="AR1111" i="3" s="1"/>
  <c r="AR1112" i="3" s="1"/>
  <c r="AR1113" i="3" s="1"/>
  <c r="AR1114" i="3" s="1"/>
  <c r="AR1115" i="3" s="1"/>
  <c r="AR1116" i="3" s="1"/>
  <c r="AR1117" i="3" s="1"/>
  <c r="AR1118" i="3" s="1"/>
  <c r="AR1119" i="3" s="1"/>
  <c r="AR1120" i="3" s="1"/>
  <c r="AR1121" i="3" s="1"/>
  <c r="AR1122" i="3" s="1"/>
  <c r="AR1123" i="3" s="1"/>
  <c r="AR1124" i="3" s="1"/>
  <c r="AR1125" i="3" s="1"/>
  <c r="AR1126" i="3" s="1"/>
  <c r="AR1127" i="3" s="1"/>
  <c r="AR1128" i="3" s="1"/>
  <c r="AR1129" i="3" s="1"/>
  <c r="A6" i="3" s="1"/>
  <c r="K1129" i="3"/>
  <c r="M1128" i="3"/>
  <c r="G1127" i="3"/>
  <c r="I1126" i="3"/>
  <c r="K1125" i="3"/>
  <c r="M1124" i="3"/>
  <c r="G1123" i="3"/>
  <c r="I1122" i="3"/>
  <c r="K1121" i="3"/>
  <c r="M1120" i="3"/>
  <c r="G1119" i="3"/>
  <c r="I1118" i="3"/>
  <c r="K1117" i="3"/>
  <c r="M1116" i="3"/>
  <c r="G1115" i="3"/>
  <c r="I1114" i="3"/>
  <c r="K1113" i="3"/>
  <c r="M1112" i="3"/>
  <c r="G1111" i="3"/>
  <c r="I1110" i="3"/>
  <c r="K1109" i="3"/>
  <c r="M1108" i="3"/>
  <c r="G1107" i="3"/>
  <c r="I1106" i="3"/>
  <c r="K1105" i="3"/>
  <c r="M1104" i="3"/>
  <c r="G1104" i="3"/>
  <c r="I1103" i="3"/>
  <c r="K1102" i="3"/>
  <c r="M1101" i="3"/>
  <c r="G1100" i="3"/>
  <c r="I1099" i="3"/>
  <c r="K1098" i="3"/>
  <c r="M1097" i="3"/>
  <c r="G1096" i="3"/>
  <c r="I1095" i="3"/>
  <c r="K1094" i="3"/>
  <c r="M1093" i="3"/>
  <c r="G1092" i="3"/>
  <c r="I1091" i="3"/>
  <c r="K1090" i="3"/>
  <c r="M1089" i="3"/>
  <c r="G1088" i="3"/>
  <c r="I1087" i="3"/>
  <c r="K1086" i="3"/>
  <c r="M1085" i="3"/>
  <c r="G1084" i="3"/>
  <c r="I1083" i="3"/>
  <c r="K1082" i="3"/>
  <c r="M1081" i="3"/>
  <c r="G1080" i="3"/>
  <c r="I1079" i="3"/>
  <c r="M1078" i="3"/>
  <c r="G1077" i="3"/>
  <c r="I1076" i="3"/>
  <c r="K1075" i="3"/>
  <c r="M1074" i="3"/>
  <c r="G1073" i="3"/>
  <c r="I1072" i="3"/>
  <c r="K1071" i="3"/>
  <c r="M1070" i="3"/>
  <c r="G1069" i="3"/>
  <c r="I1068" i="3"/>
  <c r="K1067" i="3"/>
  <c r="M1066" i="3"/>
  <c r="G1065" i="3"/>
  <c r="I1064" i="3"/>
  <c r="K1063" i="3"/>
  <c r="M1062" i="3"/>
  <c r="G1061" i="3"/>
  <c r="I1060" i="3"/>
  <c r="K1059" i="3"/>
  <c r="M1058" i="3"/>
  <c r="G1057" i="3"/>
  <c r="I1056" i="3"/>
  <c r="K1055" i="3"/>
  <c r="M1054" i="3"/>
  <c r="G1053" i="3"/>
  <c r="I1052" i="3"/>
  <c r="K1051" i="3"/>
  <c r="M1050" i="3"/>
  <c r="G1049" i="3"/>
  <c r="I1048" i="3"/>
  <c r="K1047" i="3"/>
  <c r="M1046" i="3"/>
  <c r="G1045" i="3"/>
  <c r="I1044" i="3"/>
  <c r="K1043" i="3"/>
  <c r="M1042" i="3"/>
  <c r="G1041" i="3"/>
  <c r="I1040" i="3"/>
  <c r="M1039" i="3"/>
  <c r="G1038" i="3"/>
  <c r="I1037" i="3"/>
  <c r="K1036" i="3"/>
  <c r="M1035" i="3"/>
  <c r="G1034" i="3"/>
  <c r="I1033" i="3"/>
  <c r="K1032" i="3"/>
  <c r="M1031" i="3"/>
  <c r="G1030" i="3"/>
  <c r="I1029" i="3"/>
  <c r="K1028" i="3"/>
  <c r="M1027" i="3"/>
  <c r="G1026" i="3"/>
  <c r="I1025" i="3"/>
  <c r="K1024" i="3"/>
  <c r="M1023" i="3"/>
  <c r="G1022" i="3"/>
  <c r="I1021" i="3"/>
  <c r="K1020" i="3"/>
  <c r="M1019" i="3"/>
  <c r="G1018" i="3"/>
  <c r="I1017" i="3"/>
  <c r="K1016" i="3"/>
  <c r="M1015" i="3"/>
  <c r="G1014" i="3"/>
  <c r="I1013" i="3"/>
  <c r="K1012" i="3"/>
  <c r="M1011" i="3"/>
  <c r="G1010" i="3"/>
  <c r="I1009" i="3"/>
  <c r="K1008" i="3"/>
  <c r="M1007" i="3"/>
  <c r="G1006" i="3"/>
  <c r="I1005" i="3"/>
  <c r="K1004" i="3"/>
  <c r="M1003" i="3"/>
  <c r="G1002" i="3"/>
  <c r="I1001" i="3"/>
  <c r="K1000" i="3"/>
  <c r="M999" i="3"/>
  <c r="G998" i="3"/>
  <c r="I997" i="3"/>
  <c r="K996" i="3"/>
  <c r="M995" i="3"/>
  <c r="G994" i="3"/>
  <c r="I993" i="3"/>
  <c r="K992" i="3"/>
  <c r="M991" i="3"/>
  <c r="G990" i="3"/>
  <c r="I989" i="3"/>
  <c r="K988" i="3"/>
  <c r="M987" i="3"/>
  <c r="G986" i="3"/>
  <c r="I985" i="3"/>
  <c r="K984" i="3"/>
  <c r="M983" i="3"/>
  <c r="G982" i="3"/>
  <c r="I981" i="3"/>
  <c r="K980" i="3"/>
  <c r="M979" i="3"/>
  <c r="G978" i="3"/>
  <c r="I977" i="3"/>
  <c r="K976" i="3"/>
  <c r="M975" i="3"/>
  <c r="I974" i="3"/>
  <c r="K973" i="3"/>
  <c r="M972" i="3"/>
  <c r="I971" i="3"/>
  <c r="K970" i="3"/>
  <c r="M969" i="3"/>
  <c r="G968" i="3"/>
  <c r="I967" i="3"/>
  <c r="K966" i="3"/>
  <c r="M965" i="3"/>
  <c r="G964" i="3"/>
  <c r="I963" i="3"/>
  <c r="K962" i="3"/>
  <c r="M961" i="3"/>
  <c r="G960" i="3"/>
  <c r="I959" i="3"/>
  <c r="K958" i="3"/>
  <c r="M957" i="3"/>
  <c r="G956" i="3"/>
  <c r="I955" i="3"/>
  <c r="K954" i="3"/>
  <c r="M953" i="3"/>
  <c r="G952" i="3"/>
  <c r="I951" i="3"/>
  <c r="G949" i="3"/>
  <c r="I948" i="3"/>
  <c r="K947" i="3"/>
  <c r="M946" i="3"/>
  <c r="G945" i="3"/>
  <c r="I944" i="3"/>
  <c r="K943" i="3"/>
  <c r="M942" i="3"/>
  <c r="G941" i="3"/>
  <c r="I940" i="3"/>
  <c r="K939" i="3"/>
  <c r="M938" i="3"/>
  <c r="G937" i="3"/>
  <c r="I936" i="3"/>
  <c r="K935" i="3"/>
  <c r="M934" i="3"/>
  <c r="G933" i="3"/>
  <c r="I932" i="3"/>
  <c r="K931" i="3"/>
  <c r="M930" i="3"/>
  <c r="G929" i="3"/>
  <c r="I928" i="3"/>
  <c r="K927" i="3"/>
  <c r="M926" i="3"/>
  <c r="G925" i="3"/>
  <c r="I924" i="3"/>
  <c r="K923" i="3"/>
  <c r="M922" i="3"/>
  <c r="G921" i="3"/>
  <c r="I920" i="3"/>
  <c r="K919" i="3"/>
  <c r="M918" i="3"/>
  <c r="G917" i="3"/>
  <c r="I916" i="3"/>
  <c r="K915" i="3"/>
  <c r="M914" i="3"/>
  <c r="G913" i="3"/>
  <c r="I912" i="3"/>
  <c r="K911" i="3"/>
  <c r="M910" i="3"/>
  <c r="G909" i="3"/>
  <c r="I908" i="3"/>
  <c r="K907" i="3"/>
  <c r="M906" i="3"/>
  <c r="G905" i="3"/>
  <c r="I904" i="3"/>
  <c r="K903" i="3"/>
  <c r="M902" i="3"/>
  <c r="G901" i="3"/>
  <c r="I900" i="3"/>
  <c r="K899" i="3"/>
  <c r="M898" i="3"/>
  <c r="G897" i="3"/>
  <c r="I896" i="3"/>
  <c r="K895" i="3"/>
  <c r="M894" i="3"/>
  <c r="G893" i="3"/>
  <c r="I892" i="3"/>
  <c r="K891" i="3"/>
  <c r="M890" i="3"/>
  <c r="G889" i="3"/>
  <c r="I888" i="3"/>
  <c r="K887" i="3"/>
  <c r="M886" i="3"/>
  <c r="G885" i="3"/>
  <c r="I884" i="3"/>
  <c r="K883" i="3"/>
  <c r="M882" i="3"/>
  <c r="G881" i="3"/>
  <c r="I880" i="3"/>
  <c r="K879" i="3"/>
  <c r="M878" i="3"/>
  <c r="G877" i="3"/>
  <c r="I876" i="3"/>
  <c r="K875" i="3"/>
  <c r="M874" i="3"/>
  <c r="G873" i="3"/>
  <c r="I872" i="3"/>
  <c r="K871" i="3"/>
  <c r="M870" i="3"/>
  <c r="G869" i="3"/>
  <c r="I868" i="3"/>
  <c r="K867" i="3"/>
  <c r="M866" i="3"/>
  <c r="I865" i="3"/>
  <c r="K864" i="3"/>
  <c r="M863" i="3"/>
  <c r="G862" i="3"/>
  <c r="I861" i="3"/>
  <c r="K860" i="3"/>
  <c r="M859" i="3"/>
  <c r="G858" i="3"/>
  <c r="I857" i="3"/>
  <c r="K856" i="3"/>
  <c r="M855" i="3"/>
  <c r="G854" i="3"/>
  <c r="I853" i="3"/>
  <c r="K852" i="3"/>
  <c r="M851" i="3"/>
  <c r="G850" i="3"/>
  <c r="I849" i="3"/>
  <c r="K848" i="3"/>
  <c r="M847" i="3"/>
  <c r="G846" i="3"/>
  <c r="I845" i="3"/>
  <c r="K844" i="3"/>
  <c r="M843" i="3"/>
  <c r="G842" i="3"/>
  <c r="I841" i="3"/>
  <c r="K840" i="3"/>
  <c r="M839" i="3"/>
  <c r="G838" i="3"/>
  <c r="I837" i="3"/>
  <c r="K836" i="3"/>
  <c r="M835" i="3"/>
  <c r="G834" i="3"/>
  <c r="I833" i="3"/>
  <c r="K832" i="3"/>
  <c r="M831" i="3"/>
  <c r="G830" i="3"/>
  <c r="I829" i="3"/>
  <c r="K828" i="3"/>
  <c r="M827" i="3"/>
  <c r="G826" i="3"/>
  <c r="I825" i="3"/>
  <c r="K824" i="3"/>
  <c r="M823" i="3"/>
  <c r="G822" i="3"/>
  <c r="I821" i="3"/>
  <c r="K820" i="3"/>
  <c r="M819" i="3"/>
  <c r="G818" i="3"/>
  <c r="I817" i="3"/>
  <c r="K816" i="3"/>
  <c r="M815" i="3"/>
  <c r="G814" i="3"/>
  <c r="I813" i="3"/>
  <c r="K812" i="3"/>
  <c r="M811" i="3"/>
  <c r="G810" i="3"/>
  <c r="I809" i="3"/>
  <c r="K808" i="3"/>
  <c r="M807" i="3"/>
  <c r="G806" i="3"/>
  <c r="I805" i="3"/>
  <c r="K804" i="3"/>
  <c r="M803" i="3"/>
  <c r="G802" i="3"/>
  <c r="I801" i="3"/>
  <c r="K800" i="3"/>
  <c r="M799" i="3"/>
  <c r="G798" i="3"/>
  <c r="I797" i="3"/>
  <c r="K796" i="3"/>
  <c r="M795" i="3"/>
  <c r="G794" i="3"/>
  <c r="I793" i="3"/>
  <c r="K792" i="3"/>
  <c r="M791" i="3"/>
  <c r="G790" i="3"/>
  <c r="I789" i="3"/>
  <c r="K788" i="3"/>
  <c r="M787" i="3"/>
  <c r="G786" i="3"/>
  <c r="I785" i="3"/>
  <c r="K784" i="3"/>
  <c r="M783" i="3"/>
  <c r="G782" i="3"/>
  <c r="I781" i="3"/>
  <c r="K780" i="3"/>
  <c r="M779" i="3"/>
  <c r="G778" i="3"/>
  <c r="I777" i="3"/>
  <c r="K776" i="3"/>
  <c r="M775" i="3"/>
  <c r="G774" i="3"/>
  <c r="I773" i="3"/>
  <c r="K772" i="3"/>
  <c r="M771" i="3"/>
  <c r="G770" i="3"/>
  <c r="I769" i="3"/>
  <c r="K768" i="3"/>
  <c r="M767" i="3"/>
  <c r="G766" i="3"/>
  <c r="I765" i="3"/>
  <c r="K764" i="3"/>
  <c r="M763" i="3"/>
  <c r="G762" i="3"/>
  <c r="I761" i="3"/>
  <c r="K760" i="3"/>
  <c r="M759" i="3"/>
  <c r="G758" i="3"/>
  <c r="I757" i="3"/>
  <c r="K756" i="3"/>
  <c r="M755" i="3"/>
  <c r="G754" i="3"/>
  <c r="I753" i="3"/>
  <c r="K752" i="3"/>
  <c r="M751" i="3"/>
  <c r="G750" i="3"/>
  <c r="I749" i="3"/>
  <c r="K748" i="3"/>
  <c r="M747" i="3"/>
  <c r="G746" i="3"/>
  <c r="I745" i="3"/>
  <c r="K744" i="3"/>
  <c r="M743" i="3"/>
  <c r="G742" i="3"/>
  <c r="I741" i="3"/>
  <c r="K740" i="3"/>
  <c r="M739" i="3"/>
  <c r="G738" i="3"/>
  <c r="I737" i="3"/>
  <c r="K736" i="3"/>
  <c r="M735" i="3"/>
  <c r="G734" i="3"/>
  <c r="I733" i="3"/>
  <c r="K732" i="3"/>
  <c r="M731" i="3"/>
  <c r="G730" i="3"/>
  <c r="I729" i="3"/>
  <c r="K728" i="3"/>
  <c r="M727" i="3"/>
  <c r="G726" i="3"/>
  <c r="I725" i="3"/>
  <c r="K724" i="3"/>
  <c r="M723" i="3"/>
  <c r="G722" i="3"/>
  <c r="I721" i="3"/>
  <c r="K720" i="3"/>
  <c r="M719" i="3"/>
  <c r="G718" i="3"/>
  <c r="I717" i="3"/>
  <c r="K716" i="3"/>
  <c r="M715" i="3"/>
  <c r="G714" i="3"/>
  <c r="I713" i="3"/>
  <c r="K712" i="3"/>
  <c r="M711" i="3"/>
  <c r="G710" i="3"/>
  <c r="I709" i="3"/>
  <c r="K708" i="3"/>
  <c r="AO2" i="3"/>
  <c r="AO3" i="3" s="1"/>
  <c r="AO4" i="3" s="1"/>
  <c r="AO5" i="3" s="1"/>
  <c r="AO6" i="3" s="1"/>
  <c r="AO7" i="3" s="1"/>
  <c r="AO8" i="3" s="1"/>
  <c r="AO9" i="3" s="1"/>
  <c r="AO10" i="3" s="1"/>
  <c r="AO11" i="3" s="1"/>
  <c r="AO12" i="3" s="1"/>
  <c r="AO13" i="3" s="1"/>
  <c r="I1129" i="3"/>
  <c r="I1125" i="3"/>
  <c r="I1121" i="3"/>
  <c r="M1119" i="3"/>
  <c r="G1118" i="3"/>
  <c r="I1113" i="3"/>
  <c r="K1112" i="3"/>
  <c r="M1111" i="3"/>
  <c r="G1110" i="3"/>
  <c r="I1109" i="3"/>
  <c r="K1108" i="3"/>
  <c r="G1106" i="3"/>
  <c r="I1105" i="3"/>
  <c r="G1103" i="3"/>
  <c r="I1102" i="3"/>
  <c r="K1101" i="3"/>
  <c r="M1100" i="3"/>
  <c r="G1099" i="3"/>
  <c r="I1098" i="3"/>
  <c r="K1097" i="3"/>
  <c r="M1096" i="3"/>
  <c r="G1095" i="3"/>
  <c r="I1094" i="3"/>
  <c r="K1093" i="3"/>
  <c r="M1092" i="3"/>
  <c r="G1091" i="3"/>
  <c r="I1090" i="3"/>
  <c r="K1089" i="3"/>
  <c r="M1088" i="3"/>
  <c r="G1087" i="3"/>
  <c r="I1086" i="3"/>
  <c r="K1085" i="3"/>
  <c r="M1084" i="3"/>
  <c r="G1083" i="3"/>
  <c r="I1082" i="3"/>
  <c r="K1081" i="3"/>
  <c r="M1080" i="3"/>
  <c r="K1078" i="3"/>
  <c r="M1077" i="3"/>
  <c r="G1076" i="3"/>
  <c r="I1075" i="3"/>
  <c r="K1074" i="3"/>
  <c r="M1073" i="3"/>
  <c r="G1072" i="3"/>
  <c r="I1071" i="3"/>
  <c r="K1070" i="3"/>
  <c r="M1069" i="3"/>
  <c r="G1068" i="3"/>
  <c r="I1067" i="3"/>
  <c r="K1066" i="3"/>
  <c r="M1065" i="3"/>
  <c r="G1064" i="3"/>
  <c r="I1063" i="3"/>
  <c r="K1062" i="3"/>
  <c r="M1061" i="3"/>
  <c r="G1060" i="3"/>
  <c r="I1059" i="3"/>
  <c r="K1058" i="3"/>
  <c r="M1057" i="3"/>
  <c r="G1056" i="3"/>
  <c r="I1055" i="3"/>
  <c r="K1054" i="3"/>
  <c r="M1053" i="3"/>
  <c r="G1052" i="3"/>
  <c r="I1051" i="3"/>
  <c r="K1050" i="3"/>
  <c r="M1049" i="3"/>
  <c r="G1048" i="3"/>
  <c r="I1047" i="3"/>
  <c r="K1046" i="3"/>
  <c r="M1045" i="3"/>
  <c r="G1044" i="3"/>
  <c r="I1043" i="3"/>
  <c r="K1042" i="3"/>
  <c r="M1041" i="3"/>
  <c r="G1040" i="3"/>
  <c r="K1039" i="3"/>
  <c r="M1038" i="3"/>
  <c r="G1037" i="3"/>
  <c r="I1036" i="3"/>
  <c r="K1035" i="3"/>
  <c r="M1034" i="3"/>
  <c r="G1033" i="3"/>
  <c r="I1032" i="3"/>
  <c r="K1031" i="3"/>
  <c r="M1030" i="3"/>
  <c r="G1029" i="3"/>
  <c r="I1028" i="3"/>
  <c r="K1027" i="3"/>
  <c r="M1026" i="3"/>
  <c r="G1025" i="3"/>
  <c r="I1024" i="3"/>
  <c r="K1023" i="3"/>
  <c r="M1022" i="3"/>
  <c r="G1021" i="3"/>
  <c r="I1020" i="3"/>
  <c r="K1019" i="3"/>
  <c r="M1018" i="3"/>
  <c r="G1017" i="3"/>
  <c r="I1016" i="3"/>
  <c r="K1015" i="3"/>
  <c r="M1014" i="3"/>
  <c r="G1013" i="3"/>
  <c r="I1012" i="3"/>
  <c r="K1011" i="3"/>
  <c r="M1010" i="3"/>
  <c r="G1009" i="3"/>
  <c r="I1008" i="3"/>
  <c r="K1007" i="3"/>
  <c r="M1006" i="3"/>
  <c r="G1005" i="3"/>
  <c r="I1004" i="3"/>
  <c r="K1003" i="3"/>
  <c r="M1002" i="3"/>
  <c r="G1001" i="3"/>
  <c r="I1000" i="3"/>
  <c r="K999" i="3"/>
  <c r="M998" i="3"/>
  <c r="G997" i="3"/>
  <c r="I996" i="3"/>
  <c r="K995" i="3"/>
  <c r="M994" i="3"/>
  <c r="G993" i="3"/>
  <c r="I992" i="3"/>
  <c r="K991" i="3"/>
  <c r="M990" i="3"/>
  <c r="G989" i="3"/>
  <c r="I988" i="3"/>
  <c r="K987" i="3"/>
  <c r="M986" i="3"/>
  <c r="G985" i="3"/>
  <c r="I984" i="3"/>
  <c r="K983" i="3"/>
  <c r="M982" i="3"/>
  <c r="G981" i="3"/>
  <c r="I980" i="3"/>
  <c r="K979" i="3"/>
  <c r="M978" i="3"/>
  <c r="G977" i="3"/>
  <c r="I976" i="3"/>
  <c r="K975" i="3"/>
  <c r="G974" i="3"/>
  <c r="I973" i="3"/>
  <c r="K972" i="3"/>
  <c r="G971" i="3"/>
  <c r="I970" i="3"/>
  <c r="K969" i="3"/>
  <c r="M968" i="3"/>
  <c r="G967" i="3"/>
  <c r="I966" i="3"/>
  <c r="K965" i="3"/>
  <c r="M964" i="3"/>
  <c r="G963" i="3"/>
  <c r="I962" i="3"/>
  <c r="K961" i="3"/>
  <c r="M960" i="3"/>
  <c r="G959" i="3"/>
  <c r="I958" i="3"/>
  <c r="K957" i="3"/>
  <c r="M956" i="3"/>
  <c r="G955" i="3"/>
  <c r="I954" i="3"/>
  <c r="K953" i="3"/>
  <c r="M952" i="3"/>
  <c r="G951" i="3"/>
  <c r="K950" i="3"/>
  <c r="M949" i="3"/>
  <c r="G948" i="3"/>
  <c r="I947" i="3"/>
  <c r="K946" i="3"/>
  <c r="M945" i="3"/>
  <c r="G944" i="3"/>
  <c r="I943" i="3"/>
  <c r="K942" i="3"/>
  <c r="M941" i="3"/>
  <c r="G940" i="3"/>
  <c r="I939" i="3"/>
  <c r="K938" i="3"/>
  <c r="M937" i="3"/>
  <c r="G936" i="3"/>
  <c r="I935" i="3"/>
  <c r="K934" i="3"/>
  <c r="M933" i="3"/>
  <c r="G932" i="3"/>
  <c r="I931" i="3"/>
  <c r="K930" i="3"/>
  <c r="M929" i="3"/>
  <c r="G928" i="3"/>
  <c r="I927" i="3"/>
  <c r="K926" i="3"/>
  <c r="M925" i="3"/>
  <c r="G924" i="3"/>
  <c r="I923" i="3"/>
  <c r="K922" i="3"/>
  <c r="M921" i="3"/>
  <c r="G920" i="3"/>
  <c r="I919" i="3"/>
  <c r="K918" i="3"/>
  <c r="M917" i="3"/>
  <c r="G916" i="3"/>
  <c r="I915" i="3"/>
  <c r="K914" i="3"/>
  <c r="M913" i="3"/>
  <c r="G912" i="3"/>
  <c r="I911" i="3"/>
  <c r="K910" i="3"/>
  <c r="M909" i="3"/>
  <c r="G908" i="3"/>
  <c r="I907" i="3"/>
  <c r="K906" i="3"/>
  <c r="M905" i="3"/>
  <c r="G904" i="3"/>
  <c r="I903" i="3"/>
  <c r="K902" i="3"/>
  <c r="M901" i="3"/>
  <c r="G900" i="3"/>
  <c r="I899" i="3"/>
  <c r="K898" i="3"/>
  <c r="M897" i="3"/>
  <c r="G896" i="3"/>
  <c r="I895" i="3"/>
  <c r="K894" i="3"/>
  <c r="M893" i="3"/>
  <c r="G892" i="3"/>
  <c r="I891" i="3"/>
  <c r="K890" i="3"/>
  <c r="M889" i="3"/>
  <c r="G888" i="3"/>
  <c r="I887" i="3"/>
  <c r="K886" i="3"/>
  <c r="M885" i="3"/>
  <c r="G884" i="3"/>
  <c r="I883" i="3"/>
  <c r="K882" i="3"/>
  <c r="M881" i="3"/>
  <c r="G880" i="3"/>
  <c r="I879" i="3"/>
  <c r="K878" i="3"/>
  <c r="M877" i="3"/>
  <c r="G876" i="3"/>
  <c r="I875" i="3"/>
  <c r="K874" i="3"/>
  <c r="M873" i="3"/>
  <c r="G872" i="3"/>
  <c r="I871" i="3"/>
  <c r="K870" i="3"/>
  <c r="M869" i="3"/>
  <c r="G868" i="3"/>
  <c r="I867" i="3"/>
  <c r="K866" i="3"/>
  <c r="G865" i="3"/>
  <c r="I864" i="3"/>
  <c r="K863" i="3"/>
  <c r="M862" i="3"/>
  <c r="G861" i="3"/>
  <c r="I860" i="3"/>
  <c r="K859" i="3"/>
  <c r="M858" i="3"/>
  <c r="G857" i="3"/>
  <c r="I856" i="3"/>
  <c r="K855" i="3"/>
  <c r="M854" i="3"/>
  <c r="G853" i="3"/>
  <c r="I852" i="3"/>
  <c r="K851" i="3"/>
  <c r="M850" i="3"/>
  <c r="G849" i="3"/>
  <c r="I848" i="3"/>
  <c r="K847" i="3"/>
  <c r="M846" i="3"/>
  <c r="G845" i="3"/>
  <c r="I844" i="3"/>
  <c r="K843" i="3"/>
  <c r="M842" i="3"/>
  <c r="G841" i="3"/>
  <c r="I840" i="3"/>
  <c r="K839" i="3"/>
  <c r="M838" i="3"/>
  <c r="G837" i="3"/>
  <c r="I836" i="3"/>
  <c r="K835" i="3"/>
  <c r="M834" i="3"/>
  <c r="G833" i="3"/>
  <c r="I832" i="3"/>
  <c r="K831" i="3"/>
  <c r="M830" i="3"/>
  <c r="G829" i="3"/>
  <c r="I828" i="3"/>
  <c r="K827" i="3"/>
  <c r="M826" i="3"/>
  <c r="G825" i="3"/>
  <c r="I824" i="3"/>
  <c r="K823" i="3"/>
  <c r="M822" i="3"/>
  <c r="G821" i="3"/>
  <c r="I820" i="3"/>
  <c r="K819" i="3"/>
  <c r="M818" i="3"/>
  <c r="G817" i="3"/>
  <c r="I816" i="3"/>
  <c r="K815" i="3"/>
  <c r="M814" i="3"/>
  <c r="G813" i="3"/>
  <c r="I812" i="3"/>
  <c r="K811" i="3"/>
  <c r="M810" i="3"/>
  <c r="G809" i="3"/>
  <c r="I808" i="3"/>
  <c r="K807" i="3"/>
  <c r="M806" i="3"/>
  <c r="G805" i="3"/>
  <c r="I804" i="3"/>
  <c r="K803" i="3"/>
  <c r="M802" i="3"/>
  <c r="G801" i="3"/>
  <c r="I800" i="3"/>
  <c r="K799" i="3"/>
  <c r="M798" i="3"/>
  <c r="G797" i="3"/>
  <c r="I796" i="3"/>
  <c r="K795" i="3"/>
  <c r="M794" i="3"/>
  <c r="G793" i="3"/>
  <c r="I792" i="3"/>
  <c r="K791" i="3"/>
  <c r="M790" i="3"/>
  <c r="G789" i="3"/>
  <c r="I788" i="3"/>
  <c r="K787" i="3"/>
  <c r="M786" i="3"/>
  <c r="G785" i="3"/>
  <c r="I784" i="3"/>
  <c r="K783" i="3"/>
  <c r="M782" i="3"/>
  <c r="G781" i="3"/>
  <c r="I780" i="3"/>
  <c r="K779" i="3"/>
  <c r="M778" i="3"/>
  <c r="G777" i="3"/>
  <c r="I776" i="3"/>
  <c r="K775" i="3"/>
  <c r="M774" i="3"/>
  <c r="G773" i="3"/>
  <c r="I772" i="3"/>
  <c r="K771" i="3"/>
  <c r="M770" i="3"/>
  <c r="G769" i="3"/>
  <c r="I768" i="3"/>
  <c r="K767" i="3"/>
  <c r="M766" i="3"/>
  <c r="G765" i="3"/>
  <c r="I764" i="3"/>
  <c r="K763" i="3"/>
  <c r="M762" i="3"/>
  <c r="G761" i="3"/>
  <c r="I760" i="3"/>
  <c r="K759" i="3"/>
  <c r="M758" i="3"/>
  <c r="G757" i="3"/>
  <c r="I756" i="3"/>
  <c r="K755" i="3"/>
  <c r="M754" i="3"/>
  <c r="G753" i="3"/>
  <c r="I752" i="3"/>
  <c r="K751" i="3"/>
  <c r="M750" i="3"/>
  <c r="G749" i="3"/>
  <c r="I748" i="3"/>
  <c r="K747" i="3"/>
  <c r="M746" i="3"/>
  <c r="G745" i="3"/>
  <c r="I744" i="3"/>
  <c r="K743" i="3"/>
  <c r="M742" i="3"/>
  <c r="G741" i="3"/>
  <c r="I740" i="3"/>
  <c r="K739" i="3"/>
  <c r="M738" i="3"/>
  <c r="G737" i="3"/>
  <c r="I736" i="3"/>
  <c r="K735" i="3"/>
  <c r="M734" i="3"/>
  <c r="G733" i="3"/>
  <c r="I732" i="3"/>
  <c r="K731" i="3"/>
  <c r="M730" i="3"/>
  <c r="G729" i="3"/>
  <c r="I728" i="3"/>
  <c r="K727" i="3"/>
  <c r="M726" i="3"/>
  <c r="G725" i="3"/>
  <c r="I724" i="3"/>
  <c r="K723" i="3"/>
  <c r="M722" i="3"/>
  <c r="G721" i="3"/>
  <c r="I720" i="3"/>
  <c r="K719" i="3"/>
  <c r="M718" i="3"/>
  <c r="G717" i="3"/>
  <c r="I716" i="3"/>
  <c r="K715" i="3"/>
  <c r="M714" i="3"/>
  <c r="G713" i="3"/>
  <c r="I712" i="3"/>
  <c r="K711" i="3"/>
  <c r="M710" i="3"/>
  <c r="G709" i="3"/>
  <c r="I708" i="3"/>
  <c r="K707" i="3"/>
  <c r="M706" i="3"/>
  <c r="G705" i="3"/>
  <c r="I704" i="3"/>
  <c r="K703" i="3"/>
  <c r="M702" i="3"/>
  <c r="G701" i="3"/>
  <c r="I700" i="3"/>
  <c r="K699" i="3"/>
  <c r="M698" i="3"/>
  <c r="G697" i="3"/>
  <c r="I696" i="3"/>
  <c r="K695" i="3"/>
  <c r="M694" i="3"/>
  <c r="G693" i="3"/>
  <c r="I692" i="3"/>
  <c r="K691" i="3"/>
  <c r="M690" i="3"/>
  <c r="G689" i="3"/>
  <c r="I688" i="3"/>
  <c r="K687" i="3"/>
  <c r="M686" i="3"/>
  <c r="G685" i="3"/>
  <c r="I684" i="3"/>
  <c r="K683" i="3"/>
  <c r="M682" i="3"/>
  <c r="G681" i="3"/>
  <c r="I680" i="3"/>
  <c r="K679" i="3"/>
  <c r="M678" i="3"/>
  <c r="G677" i="3"/>
  <c r="I676" i="3"/>
  <c r="K675" i="3"/>
  <c r="M674" i="3"/>
  <c r="G673" i="3"/>
  <c r="I672" i="3"/>
  <c r="K671" i="3"/>
  <c r="M670" i="3"/>
  <c r="G669" i="3"/>
  <c r="I668" i="3"/>
  <c r="K667" i="3"/>
  <c r="M666" i="3"/>
  <c r="G665" i="3"/>
  <c r="I664" i="3"/>
  <c r="K663" i="3"/>
  <c r="M662" i="3"/>
  <c r="G661" i="3"/>
  <c r="I660" i="3"/>
  <c r="K659" i="3"/>
  <c r="G658" i="3"/>
  <c r="I657" i="3"/>
  <c r="K656" i="3"/>
  <c r="M655" i="3"/>
  <c r="G654" i="3"/>
  <c r="I653" i="3"/>
  <c r="K652" i="3"/>
  <c r="M651" i="3"/>
  <c r="G650" i="3"/>
  <c r="I649" i="3"/>
  <c r="K648" i="3"/>
  <c r="M647" i="3"/>
  <c r="G646" i="3"/>
  <c r="I645" i="3"/>
  <c r="K644" i="3"/>
  <c r="M643" i="3"/>
  <c r="G642" i="3"/>
  <c r="I641" i="3"/>
  <c r="K640" i="3"/>
  <c r="M639" i="3"/>
  <c r="G638" i="3"/>
  <c r="I637" i="3"/>
  <c r="K636" i="3"/>
  <c r="M635" i="3"/>
  <c r="I634" i="3"/>
  <c r="K633" i="3"/>
  <c r="M632" i="3"/>
  <c r="I630" i="3"/>
  <c r="K629" i="3"/>
  <c r="M628" i="3"/>
  <c r="I626" i="3"/>
  <c r="K625" i="3"/>
  <c r="M624" i="3"/>
  <c r="I622" i="3"/>
  <c r="K621" i="3"/>
  <c r="M620" i="3"/>
  <c r="I618" i="3"/>
  <c r="K617" i="3"/>
  <c r="M616" i="3"/>
  <c r="I614" i="3"/>
  <c r="K613" i="3"/>
  <c r="M612" i="3"/>
  <c r="I610" i="3"/>
  <c r="K609" i="3"/>
  <c r="M608" i="3"/>
  <c r="I606" i="3"/>
  <c r="K605" i="3"/>
  <c r="M604" i="3"/>
  <c r="I602" i="3"/>
  <c r="K601" i="3"/>
  <c r="M600" i="3"/>
  <c r="I598" i="3"/>
  <c r="K597" i="3"/>
  <c r="M596" i="3"/>
  <c r="I594" i="3"/>
  <c r="K593" i="3"/>
  <c r="M592" i="3"/>
  <c r="I590" i="3"/>
  <c r="K589" i="3"/>
  <c r="M588" i="3"/>
  <c r="I586" i="3"/>
  <c r="K585" i="3"/>
  <c r="M584" i="3"/>
  <c r="I583" i="3"/>
  <c r="K582" i="3"/>
  <c r="M581" i="3"/>
  <c r="I579" i="3"/>
  <c r="K578" i="3"/>
  <c r="M577" i="3"/>
  <c r="I575" i="3"/>
  <c r="K574" i="3"/>
  <c r="M573" i="3"/>
  <c r="I571" i="3"/>
  <c r="K570" i="3"/>
  <c r="M569" i="3"/>
  <c r="I567" i="3"/>
  <c r="K566" i="3"/>
  <c r="M565" i="3"/>
  <c r="I563" i="3"/>
  <c r="K562" i="3"/>
  <c r="M561" i="3"/>
  <c r="I559" i="3"/>
  <c r="K558" i="3"/>
  <c r="M557" i="3"/>
  <c r="I555" i="3"/>
  <c r="K554" i="3"/>
  <c r="M553" i="3"/>
  <c r="I551" i="3"/>
  <c r="K550" i="3"/>
  <c r="M549" i="3"/>
  <c r="I547" i="3"/>
  <c r="K546" i="3"/>
  <c r="M545" i="3"/>
  <c r="I543" i="3"/>
  <c r="K542" i="3"/>
  <c r="M541" i="3"/>
  <c r="I539" i="3"/>
  <c r="K538" i="3"/>
  <c r="M537" i="3"/>
  <c r="I535" i="3"/>
  <c r="K534" i="3"/>
  <c r="M533" i="3"/>
  <c r="I531" i="3"/>
  <c r="K530" i="3"/>
  <c r="M529" i="3"/>
  <c r="I527" i="3"/>
  <c r="K526" i="3"/>
  <c r="M525" i="3"/>
  <c r="I523" i="3"/>
  <c r="K522" i="3"/>
  <c r="M521" i="3"/>
  <c r="I519" i="3"/>
  <c r="K518" i="3"/>
  <c r="M517" i="3"/>
  <c r="I515" i="3"/>
  <c r="K514" i="3"/>
  <c r="M513" i="3"/>
  <c r="I511" i="3"/>
  <c r="K510" i="3"/>
  <c r="M509" i="3"/>
  <c r="I507" i="3"/>
  <c r="K506" i="3"/>
  <c r="M505" i="3"/>
  <c r="I503" i="3"/>
  <c r="K502" i="3"/>
  <c r="M501" i="3"/>
  <c r="I499" i="3"/>
  <c r="K498" i="3"/>
  <c r="M497" i="3"/>
  <c r="I495" i="3"/>
  <c r="K494" i="3"/>
  <c r="M493" i="3"/>
  <c r="I491" i="3"/>
  <c r="K490" i="3"/>
  <c r="M489" i="3"/>
  <c r="I487" i="3"/>
  <c r="K486" i="3"/>
  <c r="M485" i="3"/>
  <c r="I484" i="3"/>
  <c r="K483" i="3"/>
  <c r="M482" i="3"/>
  <c r="I480" i="3"/>
  <c r="K479" i="3"/>
  <c r="M478" i="3"/>
  <c r="I476" i="3"/>
  <c r="K475" i="3"/>
  <c r="M474" i="3"/>
  <c r="I472" i="3"/>
  <c r="K471" i="3"/>
  <c r="M470" i="3"/>
  <c r="I468" i="3"/>
  <c r="K467" i="3"/>
  <c r="M466" i="3"/>
  <c r="I464" i="3"/>
  <c r="K463" i="3"/>
  <c r="M462" i="3"/>
  <c r="I460" i="3"/>
  <c r="K459" i="3"/>
  <c r="M458" i="3"/>
  <c r="I456" i="3"/>
  <c r="K455" i="3"/>
  <c r="M454" i="3"/>
  <c r="I452" i="3"/>
  <c r="K451" i="3"/>
  <c r="M450" i="3"/>
  <c r="I448" i="3"/>
  <c r="K447" i="3"/>
  <c r="M446" i="3"/>
  <c r="I444" i="3"/>
  <c r="K443" i="3"/>
  <c r="M442" i="3"/>
  <c r="I440" i="3"/>
  <c r="K439" i="3"/>
  <c r="M438" i="3"/>
  <c r="I436" i="3"/>
  <c r="K435" i="3"/>
  <c r="M434" i="3"/>
  <c r="I432" i="3"/>
  <c r="K431" i="3"/>
  <c r="M430" i="3"/>
  <c r="I428" i="3"/>
  <c r="K427" i="3"/>
  <c r="M426" i="3"/>
  <c r="I424" i="3"/>
  <c r="K423" i="3"/>
  <c r="M422" i="3"/>
  <c r="I420" i="3"/>
  <c r="K419" i="3"/>
  <c r="M418" i="3"/>
  <c r="I416" i="3"/>
  <c r="K415" i="3"/>
  <c r="M414" i="3"/>
  <c r="I412" i="3"/>
  <c r="K411" i="3"/>
  <c r="M410" i="3"/>
  <c r="I408" i="3"/>
  <c r="K407" i="3"/>
  <c r="M406" i="3"/>
  <c r="I404" i="3"/>
  <c r="K403" i="3"/>
  <c r="M402" i="3"/>
  <c r="I400" i="3"/>
  <c r="K399" i="3"/>
  <c r="M398" i="3"/>
  <c r="I396" i="3"/>
  <c r="K395" i="3"/>
  <c r="M394" i="3"/>
  <c r="I392" i="3"/>
  <c r="K391" i="3"/>
  <c r="M390" i="3"/>
  <c r="I388" i="3"/>
  <c r="K387" i="3"/>
  <c r="M386" i="3"/>
  <c r="I384" i="3"/>
  <c r="K383" i="3"/>
  <c r="M382" i="3"/>
  <c r="I380" i="3"/>
  <c r="K379" i="3"/>
  <c r="M378" i="3"/>
  <c r="I376" i="3"/>
  <c r="K375" i="3"/>
  <c r="M374" i="3"/>
  <c r="I372" i="3"/>
  <c r="K371" i="3"/>
  <c r="M370" i="3"/>
  <c r="I368" i="3"/>
  <c r="K367" i="3"/>
  <c r="M366" i="3"/>
  <c r="I364" i="3"/>
  <c r="K363" i="3"/>
  <c r="M362" i="3"/>
  <c r="I360" i="3"/>
  <c r="K359" i="3"/>
  <c r="M358" i="3"/>
  <c r="I356" i="3"/>
  <c r="K355" i="3"/>
  <c r="M354" i="3"/>
  <c r="I353" i="3"/>
  <c r="K352" i="3"/>
  <c r="M351" i="3"/>
  <c r="I349" i="3"/>
  <c r="K348" i="3"/>
  <c r="M347" i="3"/>
  <c r="I345" i="3"/>
  <c r="K344" i="3"/>
  <c r="M343" i="3"/>
  <c r="I341" i="3"/>
  <c r="K340" i="3"/>
  <c r="M339" i="3"/>
  <c r="I337" i="3"/>
  <c r="K336" i="3"/>
  <c r="M335" i="3"/>
  <c r="I333" i="3"/>
  <c r="K332" i="3"/>
  <c r="M331" i="3"/>
  <c r="I329" i="3"/>
  <c r="K328" i="3"/>
  <c r="M327" i="3"/>
  <c r="I325" i="3"/>
  <c r="K324" i="3"/>
  <c r="M323" i="3"/>
  <c r="I321" i="3"/>
  <c r="K320" i="3"/>
  <c r="M319" i="3"/>
  <c r="I317" i="3"/>
  <c r="K316" i="3"/>
  <c r="M315" i="3"/>
  <c r="I313" i="3"/>
  <c r="K312" i="3"/>
  <c r="M311" i="3"/>
  <c r="I309" i="3"/>
  <c r="K308" i="3"/>
  <c r="M307" i="3"/>
  <c r="I305" i="3"/>
  <c r="K304" i="3"/>
  <c r="M303" i="3"/>
  <c r="I301" i="3"/>
  <c r="K300" i="3"/>
  <c r="M299" i="3"/>
  <c r="I297" i="3"/>
  <c r="K296" i="3"/>
  <c r="M295" i="3"/>
  <c r="I293" i="3"/>
  <c r="K292" i="3"/>
  <c r="M291" i="3"/>
  <c r="I289" i="3"/>
  <c r="K288" i="3"/>
  <c r="M287" i="3"/>
  <c r="I285" i="3"/>
  <c r="K284" i="3"/>
  <c r="I282" i="3"/>
  <c r="K281" i="3"/>
  <c r="M280" i="3"/>
  <c r="I278" i="3"/>
  <c r="K277" i="3"/>
  <c r="M276" i="3"/>
  <c r="I274" i="3"/>
  <c r="K273" i="3"/>
  <c r="M272" i="3"/>
  <c r="I270" i="3"/>
  <c r="K269" i="3"/>
  <c r="M268" i="3"/>
  <c r="I266" i="3"/>
  <c r="I263" i="3"/>
  <c r="K262" i="3"/>
  <c r="M261" i="3"/>
  <c r="I259" i="3"/>
  <c r="K258" i="3"/>
  <c r="M257" i="3"/>
  <c r="I255" i="3"/>
  <c r="K254" i="3"/>
  <c r="M253" i="3"/>
  <c r="I251" i="3"/>
  <c r="K250" i="3"/>
  <c r="M249" i="3"/>
  <c r="I247" i="3"/>
  <c r="M246" i="3"/>
  <c r="I244" i="3"/>
  <c r="K243" i="3"/>
  <c r="M242" i="3"/>
  <c r="I240" i="3"/>
  <c r="K239" i="3"/>
  <c r="M238" i="3"/>
  <c r="I236" i="3"/>
  <c r="K235" i="3"/>
  <c r="M234" i="3"/>
  <c r="K232" i="3"/>
  <c r="M231" i="3"/>
  <c r="I229" i="3"/>
  <c r="K228" i="3"/>
  <c r="M227" i="3"/>
  <c r="I225" i="3"/>
  <c r="K224" i="3"/>
  <c r="M223" i="3"/>
  <c r="I221" i="3"/>
  <c r="K220" i="3"/>
  <c r="M219" i="3"/>
  <c r="I217" i="3"/>
  <c r="K216" i="3"/>
  <c r="M215" i="3"/>
  <c r="I213" i="3"/>
  <c r="K212" i="3"/>
  <c r="M211" i="3"/>
  <c r="I209" i="3"/>
  <c r="K208" i="3"/>
  <c r="M207" i="3"/>
  <c r="I205" i="3"/>
  <c r="K204" i="3"/>
  <c r="M203" i="3"/>
  <c r="I201" i="3"/>
  <c r="K200" i="3"/>
  <c r="M199" i="3"/>
  <c r="I197" i="3"/>
  <c r="I194" i="3"/>
  <c r="K193" i="3"/>
  <c r="I191" i="3"/>
  <c r="K190" i="3"/>
  <c r="I188" i="3"/>
  <c r="K187" i="3"/>
  <c r="M186" i="3"/>
  <c r="I184" i="3"/>
  <c r="K183" i="3"/>
  <c r="M182" i="3"/>
  <c r="I180" i="3"/>
  <c r="K179" i="3"/>
  <c r="M178" i="3"/>
  <c r="I177" i="3"/>
  <c r="K176" i="3"/>
  <c r="M175" i="3"/>
  <c r="I173" i="3"/>
  <c r="K172" i="3"/>
  <c r="M171" i="3"/>
  <c r="I169" i="3"/>
  <c r="K168" i="3"/>
  <c r="M167" i="3"/>
  <c r="I165" i="3"/>
  <c r="K164" i="3"/>
  <c r="M163" i="3"/>
  <c r="I161" i="3"/>
  <c r="K160" i="3"/>
  <c r="M159" i="3"/>
  <c r="I157" i="3"/>
  <c r="K156" i="3"/>
  <c r="I154" i="3"/>
  <c r="K153" i="3"/>
  <c r="M152" i="3"/>
  <c r="I150" i="3"/>
  <c r="K149" i="3"/>
  <c r="M148" i="3"/>
  <c r="I146" i="3"/>
  <c r="K145" i="3"/>
  <c r="M144" i="3"/>
  <c r="I142" i="3"/>
  <c r="K141" i="3"/>
  <c r="M140" i="3"/>
  <c r="I138" i="3"/>
  <c r="M137" i="3"/>
  <c r="I135" i="3"/>
  <c r="K134" i="3"/>
  <c r="M133" i="3"/>
  <c r="I131" i="3"/>
  <c r="K130" i="3"/>
  <c r="M129" i="3"/>
  <c r="I127" i="3"/>
  <c r="K126" i="3"/>
  <c r="M125" i="3"/>
  <c r="I123" i="3"/>
  <c r="K122" i="3"/>
  <c r="M121" i="3"/>
  <c r="I120" i="3"/>
  <c r="K119" i="3"/>
  <c r="M118" i="3"/>
  <c r="I116" i="3"/>
  <c r="K115" i="3"/>
  <c r="M114" i="3"/>
  <c r="I112" i="3"/>
  <c r="K111" i="3"/>
  <c r="M110" i="3"/>
  <c r="I108" i="3"/>
  <c r="K107" i="3"/>
  <c r="M106" i="3"/>
  <c r="I104" i="3"/>
  <c r="K103" i="3"/>
  <c r="M102" i="3"/>
  <c r="I100" i="3"/>
  <c r="K99" i="3"/>
  <c r="M98" i="3"/>
  <c r="I96" i="3"/>
  <c r="K95" i="3"/>
  <c r="M94" i="3"/>
  <c r="I92" i="3"/>
  <c r="K91" i="3"/>
  <c r="M90" i="3"/>
  <c r="I88" i="3"/>
  <c r="K87" i="3"/>
  <c r="M86" i="3"/>
  <c r="I84" i="3"/>
  <c r="K83" i="3"/>
  <c r="M82" i="3"/>
  <c r="I80" i="3"/>
  <c r="K79" i="3"/>
  <c r="M78" i="3"/>
  <c r="I76" i="3"/>
  <c r="K75" i="3"/>
  <c r="M74" i="3"/>
  <c r="I72" i="3"/>
  <c r="K71" i="3"/>
  <c r="M70" i="3"/>
  <c r="I68" i="3"/>
  <c r="K67" i="3"/>
  <c r="M66" i="3"/>
  <c r="S40" i="3" s="1"/>
  <c r="I64" i="3"/>
  <c r="K63" i="3"/>
  <c r="M62" i="3"/>
  <c r="S36" i="3" s="1"/>
  <c r="I60" i="3"/>
  <c r="K59" i="3"/>
  <c r="M58" i="3"/>
  <c r="S32" i="3" s="1"/>
  <c r="G637" i="3"/>
  <c r="I636" i="3"/>
  <c r="K635" i="3"/>
  <c r="M634" i="3"/>
  <c r="G634" i="3"/>
  <c r="I633" i="3"/>
  <c r="K632" i="3"/>
  <c r="M631" i="3"/>
  <c r="G630" i="3"/>
  <c r="I629" i="3"/>
  <c r="K628" i="3"/>
  <c r="M627" i="3"/>
  <c r="G626" i="3"/>
  <c r="I625" i="3"/>
  <c r="K624" i="3"/>
  <c r="M623" i="3"/>
  <c r="G622" i="3"/>
  <c r="I621" i="3"/>
  <c r="K620" i="3"/>
  <c r="M619" i="3"/>
  <c r="G618" i="3"/>
  <c r="I617" i="3"/>
  <c r="K616" i="3"/>
  <c r="M615" i="3"/>
  <c r="G614" i="3"/>
  <c r="I613" i="3"/>
  <c r="K612" i="3"/>
  <c r="M611" i="3"/>
  <c r="G610" i="3"/>
  <c r="I609" i="3"/>
  <c r="K608" i="3"/>
  <c r="M607" i="3"/>
  <c r="G606" i="3"/>
  <c r="I605" i="3"/>
  <c r="K604" i="3"/>
  <c r="M603" i="3"/>
  <c r="G602" i="3"/>
  <c r="I601" i="3"/>
  <c r="K600" i="3"/>
  <c r="M599" i="3"/>
  <c r="G598" i="3"/>
  <c r="I597" i="3"/>
  <c r="K596" i="3"/>
  <c r="M595" i="3"/>
  <c r="G594" i="3"/>
  <c r="I593" i="3"/>
  <c r="K592" i="3"/>
  <c r="M591" i="3"/>
  <c r="G590" i="3"/>
  <c r="I589" i="3"/>
  <c r="K588" i="3"/>
  <c r="M587" i="3"/>
  <c r="G586" i="3"/>
  <c r="I585" i="3"/>
  <c r="I582" i="3"/>
  <c r="K581" i="3"/>
  <c r="M580" i="3"/>
  <c r="I578" i="3"/>
  <c r="K577" i="3"/>
  <c r="M576" i="3"/>
  <c r="I574" i="3"/>
  <c r="K573" i="3"/>
  <c r="M572" i="3"/>
  <c r="I570" i="3"/>
  <c r="K569" i="3"/>
  <c r="M568" i="3"/>
  <c r="I566" i="3"/>
  <c r="K565" i="3"/>
  <c r="M564" i="3"/>
  <c r="I562" i="3"/>
  <c r="K561" i="3"/>
  <c r="M560" i="3"/>
  <c r="I558" i="3"/>
  <c r="K557" i="3"/>
  <c r="M556" i="3"/>
  <c r="I554" i="3"/>
  <c r="K553" i="3"/>
  <c r="M552" i="3"/>
  <c r="I550" i="3"/>
  <c r="K549" i="3"/>
  <c r="M548" i="3"/>
  <c r="I546" i="3"/>
  <c r="K545" i="3"/>
  <c r="M544" i="3"/>
  <c r="I542" i="3"/>
  <c r="K541" i="3"/>
  <c r="M540" i="3"/>
  <c r="I538" i="3"/>
  <c r="K537" i="3"/>
  <c r="M536" i="3"/>
  <c r="I534" i="3"/>
  <c r="K533" i="3"/>
  <c r="M532" i="3"/>
  <c r="I530" i="3"/>
  <c r="K529" i="3"/>
  <c r="M528" i="3"/>
  <c r="I526" i="3"/>
  <c r="K525" i="3"/>
  <c r="M524" i="3"/>
  <c r="I522" i="3"/>
  <c r="K521" i="3"/>
  <c r="M520" i="3"/>
  <c r="I518" i="3"/>
  <c r="K517" i="3"/>
  <c r="M516" i="3"/>
  <c r="I514" i="3"/>
  <c r="K513" i="3"/>
  <c r="M512" i="3"/>
  <c r="I510" i="3"/>
  <c r="K509" i="3"/>
  <c r="M508" i="3"/>
  <c r="I506" i="3"/>
  <c r="K505" i="3"/>
  <c r="M504" i="3"/>
  <c r="I502" i="3"/>
  <c r="K501" i="3"/>
  <c r="M500" i="3"/>
  <c r="I498" i="3"/>
  <c r="K497" i="3"/>
  <c r="M496" i="3"/>
  <c r="I494" i="3"/>
  <c r="K493" i="3"/>
  <c r="M492" i="3"/>
  <c r="I490" i="3"/>
  <c r="K489" i="3"/>
  <c r="M488" i="3"/>
  <c r="I486" i="3"/>
  <c r="I483" i="3"/>
  <c r="K482" i="3"/>
  <c r="M481" i="3"/>
  <c r="I479" i="3"/>
  <c r="K478" i="3"/>
  <c r="M477" i="3"/>
  <c r="I475" i="3"/>
  <c r="K474" i="3"/>
  <c r="M473" i="3"/>
  <c r="I471" i="3"/>
  <c r="K470" i="3"/>
  <c r="M469" i="3"/>
  <c r="I467" i="3"/>
  <c r="K466" i="3"/>
  <c r="M465" i="3"/>
  <c r="I463" i="3"/>
  <c r="K462" i="3"/>
  <c r="M461" i="3"/>
  <c r="I459" i="3"/>
  <c r="K458" i="3"/>
  <c r="M457" i="3"/>
  <c r="I455" i="3"/>
  <c r="K454" i="3"/>
  <c r="M453" i="3"/>
  <c r="I451" i="3"/>
  <c r="K450" i="3"/>
  <c r="M449" i="3"/>
  <c r="I447" i="3"/>
  <c r="K446" i="3"/>
  <c r="M445" i="3"/>
  <c r="I443" i="3"/>
  <c r="K442" i="3"/>
  <c r="M441" i="3"/>
  <c r="I439" i="3"/>
  <c r="K438" i="3"/>
  <c r="M437" i="3"/>
  <c r="I435" i="3"/>
  <c r="K434" i="3"/>
  <c r="M433" i="3"/>
  <c r="I431" i="3"/>
  <c r="K430" i="3"/>
  <c r="M429" i="3"/>
  <c r="I427" i="3"/>
  <c r="K426" i="3"/>
  <c r="M425" i="3"/>
  <c r="I423" i="3"/>
  <c r="K422" i="3"/>
  <c r="M421" i="3"/>
  <c r="I419" i="3"/>
  <c r="K418" i="3"/>
  <c r="M417" i="3"/>
  <c r="I415" i="3"/>
  <c r="K414" i="3"/>
  <c r="M413" i="3"/>
  <c r="I411" i="3"/>
  <c r="K410" i="3"/>
  <c r="M409" i="3"/>
  <c r="I407" i="3"/>
  <c r="K406" i="3"/>
  <c r="M405" i="3"/>
  <c r="I403" i="3"/>
  <c r="K402" i="3"/>
  <c r="M401" i="3"/>
  <c r="I399" i="3"/>
  <c r="K398" i="3"/>
  <c r="M397" i="3"/>
  <c r="I395" i="3"/>
  <c r="K394" i="3"/>
  <c r="M393" i="3"/>
  <c r="I391" i="3"/>
  <c r="K390" i="3"/>
  <c r="M389" i="3"/>
  <c r="I387" i="3"/>
  <c r="K386" i="3"/>
  <c r="M385" i="3"/>
  <c r="I383" i="3"/>
  <c r="K382" i="3"/>
  <c r="M381" i="3"/>
  <c r="I379" i="3"/>
  <c r="K378" i="3"/>
  <c r="M377" i="3"/>
  <c r="I375" i="3"/>
  <c r="K374" i="3"/>
  <c r="M373" i="3"/>
  <c r="I371" i="3"/>
  <c r="K370" i="3"/>
  <c r="M369" i="3"/>
  <c r="I367" i="3"/>
  <c r="K366" i="3"/>
  <c r="M365" i="3"/>
  <c r="I363" i="3"/>
  <c r="K362" i="3"/>
  <c r="M361" i="3"/>
  <c r="I359" i="3"/>
  <c r="K358" i="3"/>
  <c r="M357" i="3"/>
  <c r="I355" i="3"/>
  <c r="K354" i="3"/>
  <c r="I352" i="3"/>
  <c r="K351" i="3"/>
  <c r="M350" i="3"/>
  <c r="I348" i="3"/>
  <c r="K347" i="3"/>
  <c r="M346" i="3"/>
  <c r="I344" i="3"/>
  <c r="K343" i="3"/>
  <c r="M342" i="3"/>
  <c r="I340" i="3"/>
  <c r="K339" i="3"/>
  <c r="M338" i="3"/>
  <c r="I336" i="3"/>
  <c r="K335" i="3"/>
  <c r="M334" i="3"/>
  <c r="I332" i="3"/>
  <c r="K331" i="3"/>
  <c r="M330" i="3"/>
  <c r="I328" i="3"/>
  <c r="K327" i="3"/>
  <c r="M326" i="3"/>
  <c r="I324" i="3"/>
  <c r="K323" i="3"/>
  <c r="M322" i="3"/>
  <c r="I320" i="3"/>
  <c r="K319" i="3"/>
  <c r="M318" i="3"/>
  <c r="I316" i="3"/>
  <c r="K315" i="3"/>
  <c r="M314" i="3"/>
  <c r="I312" i="3"/>
  <c r="K311" i="3"/>
  <c r="M310" i="3"/>
  <c r="I308" i="3"/>
  <c r="K307" i="3"/>
  <c r="M306" i="3"/>
  <c r="I304" i="3"/>
  <c r="K303" i="3"/>
  <c r="M302" i="3"/>
  <c r="I300" i="3"/>
  <c r="K299" i="3"/>
  <c r="M298" i="3"/>
  <c r="I296" i="3"/>
  <c r="K295" i="3"/>
  <c r="M294" i="3"/>
  <c r="I292" i="3"/>
  <c r="K291" i="3"/>
  <c r="M290" i="3"/>
  <c r="I288" i="3"/>
  <c r="K287" i="3"/>
  <c r="M286" i="3"/>
  <c r="M283" i="3"/>
  <c r="I281" i="3"/>
  <c r="K280" i="3"/>
  <c r="M279" i="3"/>
  <c r="I277" i="3"/>
  <c r="K276" i="3"/>
  <c r="M275" i="3"/>
  <c r="I273" i="3"/>
  <c r="K272" i="3"/>
  <c r="M271" i="3"/>
  <c r="I269" i="3"/>
  <c r="K268" i="3"/>
  <c r="M267" i="3"/>
  <c r="K265" i="3"/>
  <c r="M264" i="3"/>
  <c r="I262" i="3"/>
  <c r="K261" i="3"/>
  <c r="M260" i="3"/>
  <c r="I258" i="3"/>
  <c r="K257" i="3"/>
  <c r="M256" i="3"/>
  <c r="I254" i="3"/>
  <c r="K253" i="3"/>
  <c r="M252" i="3"/>
  <c r="I250" i="3"/>
  <c r="K249" i="3"/>
  <c r="M248" i="3"/>
  <c r="K246" i="3"/>
  <c r="M245" i="3"/>
  <c r="I243" i="3"/>
  <c r="K242" i="3"/>
  <c r="M241" i="3"/>
  <c r="I239" i="3"/>
  <c r="K238" i="3"/>
  <c r="M237" i="3"/>
  <c r="I235" i="3"/>
  <c r="K234" i="3"/>
  <c r="M233" i="3"/>
  <c r="I232" i="3"/>
  <c r="K231" i="3"/>
  <c r="M230" i="3"/>
  <c r="I228" i="3"/>
  <c r="K227" i="3"/>
  <c r="M226" i="3"/>
  <c r="I224" i="3"/>
  <c r="K223" i="3"/>
  <c r="M222" i="3"/>
  <c r="I220" i="3"/>
  <c r="K219" i="3"/>
  <c r="M218" i="3"/>
  <c r="I216" i="3"/>
  <c r="K215" i="3"/>
  <c r="M214" i="3"/>
  <c r="I212" i="3"/>
  <c r="K211" i="3"/>
  <c r="M210" i="3"/>
  <c r="I208" i="3"/>
  <c r="K207" i="3"/>
  <c r="M206" i="3"/>
  <c r="I204" i="3"/>
  <c r="K203" i="3"/>
  <c r="M202" i="3"/>
  <c r="I200" i="3"/>
  <c r="K199" i="3"/>
  <c r="M198" i="3"/>
  <c r="K196" i="3"/>
  <c r="M195" i="3"/>
  <c r="M192" i="3"/>
  <c r="M189" i="3"/>
  <c r="I187" i="3"/>
  <c r="K186" i="3"/>
  <c r="M185" i="3"/>
  <c r="I183" i="3"/>
  <c r="K182" i="3"/>
  <c r="M181" i="3"/>
  <c r="I179" i="3"/>
  <c r="I176" i="3"/>
  <c r="K175" i="3"/>
  <c r="M174" i="3"/>
  <c r="I172" i="3"/>
  <c r="K171" i="3"/>
  <c r="M170" i="3"/>
  <c r="I168" i="3"/>
  <c r="K167" i="3"/>
  <c r="M166" i="3"/>
  <c r="I164" i="3"/>
  <c r="K163" i="3"/>
  <c r="M162" i="3"/>
  <c r="I160" i="3"/>
  <c r="K159" i="3"/>
  <c r="M158" i="3"/>
  <c r="I156" i="3"/>
  <c r="M155" i="3"/>
  <c r="I153" i="3"/>
  <c r="K152" i="3"/>
  <c r="M151" i="3"/>
  <c r="I149" i="3"/>
  <c r="K148" i="3"/>
  <c r="M147" i="3"/>
  <c r="I145" i="3"/>
  <c r="K144" i="3"/>
  <c r="M143" i="3"/>
  <c r="I141" i="3"/>
  <c r="K140" i="3"/>
  <c r="M139" i="3"/>
  <c r="K137" i="3"/>
  <c r="M136" i="3"/>
  <c r="I134" i="3"/>
  <c r="K133" i="3"/>
  <c r="M132" i="3"/>
  <c r="I130" i="3"/>
  <c r="K129" i="3"/>
  <c r="M128" i="3"/>
  <c r="I126" i="3"/>
  <c r="K125" i="3"/>
  <c r="M124" i="3"/>
  <c r="I122" i="3"/>
  <c r="K121" i="3"/>
  <c r="I119" i="3"/>
  <c r="K118" i="3"/>
  <c r="M117" i="3"/>
  <c r="I115" i="3"/>
  <c r="K114" i="3"/>
  <c r="M113" i="3"/>
  <c r="I111" i="3"/>
  <c r="K110" i="3"/>
  <c r="M109" i="3"/>
  <c r="I107" i="3"/>
  <c r="K106" i="3"/>
  <c r="M105" i="3"/>
  <c r="I103" i="3"/>
  <c r="K102" i="3"/>
  <c r="M101" i="3"/>
  <c r="I99" i="3"/>
  <c r="K98" i="3"/>
  <c r="M97" i="3"/>
  <c r="I95" i="3"/>
  <c r="K94" i="3"/>
  <c r="M93" i="3"/>
  <c r="I91" i="3"/>
  <c r="K90" i="3"/>
  <c r="M89" i="3"/>
  <c r="I87" i="3"/>
  <c r="K86" i="3"/>
  <c r="M85" i="3"/>
  <c r="I83" i="3"/>
  <c r="K82" i="3"/>
  <c r="M81" i="3"/>
  <c r="I79" i="3"/>
  <c r="K78" i="3"/>
  <c r="M77" i="3"/>
  <c r="I75" i="3"/>
  <c r="K74" i="3"/>
  <c r="M73" i="3"/>
  <c r="I71" i="3"/>
  <c r="K70" i="3"/>
  <c r="M69" i="3"/>
  <c r="I67" i="3"/>
  <c r="K66" i="3"/>
  <c r="M65" i="3"/>
  <c r="S39" i="3" s="1"/>
  <c r="I63" i="3"/>
  <c r="K62" i="3"/>
  <c r="M61" i="3"/>
  <c r="S35" i="3" s="1"/>
  <c r="I59" i="3"/>
  <c r="K58" i="3"/>
  <c r="M57" i="3"/>
  <c r="S31" i="3" s="1"/>
  <c r="G811" i="3"/>
  <c r="I810" i="3"/>
  <c r="K809" i="3"/>
  <c r="M808" i="3"/>
  <c r="G807" i="3"/>
  <c r="I806" i="3"/>
  <c r="K805" i="3"/>
  <c r="M804" i="3"/>
  <c r="G803" i="3"/>
  <c r="I802" i="3"/>
  <c r="K801" i="3"/>
  <c r="M800" i="3"/>
  <c r="G799" i="3"/>
  <c r="I798" i="3"/>
  <c r="K797" i="3"/>
  <c r="M796" i="3"/>
  <c r="G795" i="3"/>
  <c r="I794" i="3"/>
  <c r="K793" i="3"/>
  <c r="M792" i="3"/>
  <c r="G791" i="3"/>
  <c r="I790" i="3"/>
  <c r="K789" i="3"/>
  <c r="M788" i="3"/>
  <c r="G787" i="3"/>
  <c r="I786" i="3"/>
  <c r="K785" i="3"/>
  <c r="M784" i="3"/>
  <c r="G783" i="3"/>
  <c r="I782" i="3"/>
  <c r="K781" i="3"/>
  <c r="M780" i="3"/>
  <c r="G779" i="3"/>
  <c r="I778" i="3"/>
  <c r="K777" i="3"/>
  <c r="M776" i="3"/>
  <c r="G775" i="3"/>
  <c r="I774" i="3"/>
  <c r="K773" i="3"/>
  <c r="M772" i="3"/>
  <c r="G771" i="3"/>
  <c r="I770" i="3"/>
  <c r="K769" i="3"/>
  <c r="M768" i="3"/>
  <c r="G767" i="3"/>
  <c r="I766" i="3"/>
  <c r="K765" i="3"/>
  <c r="M764" i="3"/>
  <c r="G763" i="3"/>
  <c r="I762" i="3"/>
  <c r="K761" i="3"/>
  <c r="M760" i="3"/>
  <c r="G759" i="3"/>
  <c r="I758" i="3"/>
  <c r="K757" i="3"/>
  <c r="M756" i="3"/>
  <c r="G755" i="3"/>
  <c r="I754" i="3"/>
  <c r="K753" i="3"/>
  <c r="M752" i="3"/>
  <c r="G751" i="3"/>
  <c r="I750" i="3"/>
  <c r="K749" i="3"/>
  <c r="M748" i="3"/>
  <c r="G747" i="3"/>
  <c r="I746" i="3"/>
  <c r="K745" i="3"/>
  <c r="M744" i="3"/>
  <c r="G743" i="3"/>
  <c r="I742" i="3"/>
  <c r="K741" i="3"/>
  <c r="M740" i="3"/>
  <c r="G739" i="3"/>
  <c r="I738" i="3"/>
  <c r="K737" i="3"/>
  <c r="M736" i="3"/>
  <c r="G735" i="3"/>
  <c r="I734" i="3"/>
  <c r="K733" i="3"/>
  <c r="M732" i="3"/>
  <c r="G731" i="3"/>
  <c r="I730" i="3"/>
  <c r="K729" i="3"/>
  <c r="M728" i="3"/>
  <c r="G727" i="3"/>
  <c r="I726" i="3"/>
  <c r="K725" i="3"/>
  <c r="M724" i="3"/>
  <c r="G723" i="3"/>
  <c r="I722" i="3"/>
  <c r="K721" i="3"/>
  <c r="M720" i="3"/>
  <c r="G719" i="3"/>
  <c r="I718" i="3"/>
  <c r="K717" i="3"/>
  <c r="M716" i="3"/>
  <c r="G715" i="3"/>
  <c r="I714" i="3"/>
  <c r="K713" i="3"/>
  <c r="M712" i="3"/>
  <c r="G711" i="3"/>
  <c r="I710" i="3"/>
  <c r="K709" i="3"/>
  <c r="M708" i="3"/>
  <c r="G707" i="3"/>
  <c r="I706" i="3"/>
  <c r="K705" i="3"/>
  <c r="M704" i="3"/>
  <c r="G703" i="3"/>
  <c r="I702" i="3"/>
  <c r="K701" i="3"/>
  <c r="M700" i="3"/>
  <c r="G699" i="3"/>
  <c r="I698" i="3"/>
  <c r="K697" i="3"/>
  <c r="M696" i="3"/>
  <c r="G695" i="3"/>
  <c r="I694" i="3"/>
  <c r="K693" i="3"/>
  <c r="M692" i="3"/>
  <c r="G691" i="3"/>
  <c r="I690" i="3"/>
  <c r="K689" i="3"/>
  <c r="M688" i="3"/>
  <c r="G687" i="3"/>
  <c r="I686" i="3"/>
  <c r="K685" i="3"/>
  <c r="M684" i="3"/>
  <c r="G683" i="3"/>
  <c r="I682" i="3"/>
  <c r="K681" i="3"/>
  <c r="G679" i="3"/>
  <c r="I678" i="3"/>
  <c r="M676" i="3"/>
  <c r="G675" i="3"/>
  <c r="I674" i="3"/>
  <c r="K673" i="3"/>
  <c r="M672" i="3"/>
  <c r="G671" i="3"/>
  <c r="I670" i="3"/>
  <c r="K669" i="3"/>
  <c r="M668" i="3"/>
  <c r="G667" i="3"/>
  <c r="I666" i="3"/>
  <c r="K665" i="3"/>
  <c r="M664" i="3"/>
  <c r="G663" i="3"/>
  <c r="I662" i="3"/>
  <c r="K661" i="3"/>
  <c r="M660" i="3"/>
  <c r="K658" i="3"/>
  <c r="M657" i="3"/>
  <c r="G656" i="3"/>
  <c r="I655" i="3"/>
  <c r="K654" i="3"/>
  <c r="M653" i="3"/>
  <c r="G652" i="3"/>
  <c r="I651" i="3"/>
  <c r="K650" i="3"/>
  <c r="M649" i="3"/>
  <c r="G648" i="3"/>
  <c r="I647" i="3"/>
  <c r="K646" i="3"/>
  <c r="M645" i="3"/>
  <c r="G644" i="3"/>
  <c r="I643" i="3"/>
  <c r="K642" i="3"/>
  <c r="M641" i="3"/>
  <c r="G640" i="3"/>
  <c r="I639" i="3"/>
  <c r="K638" i="3"/>
  <c r="M637" i="3"/>
  <c r="G636" i="3"/>
  <c r="I635" i="3"/>
  <c r="K634" i="3"/>
  <c r="I632" i="3"/>
  <c r="K631" i="3"/>
  <c r="M630" i="3"/>
  <c r="I628" i="3"/>
  <c r="K627" i="3"/>
  <c r="M626" i="3"/>
  <c r="I624" i="3"/>
  <c r="K623" i="3"/>
  <c r="M622" i="3"/>
  <c r="I620" i="3"/>
  <c r="K619" i="3"/>
  <c r="M618" i="3"/>
  <c r="I616" i="3"/>
  <c r="K615" i="3"/>
  <c r="M614" i="3"/>
  <c r="I612" i="3"/>
  <c r="K611" i="3"/>
  <c r="M610" i="3"/>
  <c r="I608" i="3"/>
  <c r="K607" i="3"/>
  <c r="M606" i="3"/>
  <c r="I604" i="3"/>
  <c r="K603" i="3"/>
  <c r="M602" i="3"/>
  <c r="I600" i="3"/>
  <c r="K599" i="3"/>
  <c r="M598" i="3"/>
  <c r="I596" i="3"/>
  <c r="K595" i="3"/>
  <c r="M594" i="3"/>
  <c r="I592" i="3"/>
  <c r="K591" i="3"/>
  <c r="M590" i="3"/>
  <c r="I588" i="3"/>
  <c r="K587" i="3"/>
  <c r="M586" i="3"/>
  <c r="M583" i="3"/>
  <c r="G582" i="3"/>
  <c r="I581" i="3"/>
  <c r="K580" i="3"/>
  <c r="M579" i="3"/>
  <c r="G578" i="3"/>
  <c r="I577" i="3"/>
  <c r="K576" i="3"/>
  <c r="M575" i="3"/>
  <c r="G574" i="3"/>
  <c r="I573" i="3"/>
  <c r="K572" i="3"/>
  <c r="M571" i="3"/>
  <c r="G570" i="3"/>
  <c r="I569" i="3"/>
  <c r="K568" i="3"/>
  <c r="M567" i="3"/>
  <c r="G566" i="3"/>
  <c r="I565" i="3"/>
  <c r="K564" i="3"/>
  <c r="M563" i="3"/>
  <c r="G562" i="3"/>
  <c r="I561" i="3"/>
  <c r="K560" i="3"/>
  <c r="M559" i="3"/>
  <c r="G558" i="3"/>
  <c r="I557" i="3"/>
  <c r="K556" i="3"/>
  <c r="M555" i="3"/>
  <c r="G554" i="3"/>
  <c r="I553" i="3"/>
  <c r="K552" i="3"/>
  <c r="M551" i="3"/>
  <c r="G550" i="3"/>
  <c r="I549" i="3"/>
  <c r="K548" i="3"/>
  <c r="M547" i="3"/>
  <c r="G546" i="3"/>
  <c r="I545" i="3"/>
  <c r="K544" i="3"/>
  <c r="M543" i="3"/>
  <c r="G542" i="3"/>
  <c r="I541" i="3"/>
  <c r="K540" i="3"/>
  <c r="M539" i="3"/>
  <c r="G538" i="3"/>
  <c r="I537" i="3"/>
  <c r="K536" i="3"/>
  <c r="M535" i="3"/>
  <c r="G534" i="3"/>
  <c r="I533" i="3"/>
  <c r="K532" i="3"/>
  <c r="M531" i="3"/>
  <c r="G530" i="3"/>
  <c r="I529" i="3"/>
  <c r="K528" i="3"/>
  <c r="M527" i="3"/>
  <c r="G526" i="3"/>
  <c r="I525" i="3"/>
  <c r="K524" i="3"/>
  <c r="M523" i="3"/>
  <c r="G522" i="3"/>
  <c r="I521" i="3"/>
  <c r="K520" i="3"/>
  <c r="M519" i="3"/>
  <c r="G518" i="3"/>
  <c r="I517" i="3"/>
  <c r="K516" i="3"/>
  <c r="M515" i="3"/>
  <c r="G514" i="3"/>
  <c r="I513" i="3"/>
  <c r="K512" i="3"/>
  <c r="M511" i="3"/>
  <c r="G510" i="3"/>
  <c r="I509" i="3"/>
  <c r="K508" i="3"/>
  <c r="M507" i="3"/>
  <c r="G506" i="3"/>
  <c r="I505" i="3"/>
  <c r="K504" i="3"/>
  <c r="M503" i="3"/>
  <c r="G502" i="3"/>
  <c r="I501" i="3"/>
  <c r="K500" i="3"/>
  <c r="M499" i="3"/>
  <c r="G498" i="3"/>
  <c r="I497" i="3"/>
  <c r="K496" i="3"/>
  <c r="M495" i="3"/>
  <c r="G494" i="3"/>
  <c r="I493" i="3"/>
  <c r="K492" i="3"/>
  <c r="M491" i="3"/>
  <c r="G490" i="3"/>
  <c r="I489" i="3"/>
  <c r="K488" i="3"/>
  <c r="M487" i="3"/>
  <c r="G486" i="3"/>
  <c r="K485" i="3"/>
  <c r="M484" i="3"/>
  <c r="I482" i="3"/>
  <c r="K481" i="3"/>
  <c r="M480" i="3"/>
  <c r="I478" i="3"/>
  <c r="K477" i="3"/>
  <c r="M476" i="3"/>
  <c r="I474" i="3"/>
  <c r="K473" i="3"/>
  <c r="M472" i="3"/>
  <c r="I470" i="3"/>
  <c r="K469" i="3"/>
  <c r="M468" i="3"/>
  <c r="I466" i="3"/>
  <c r="K465" i="3"/>
  <c r="M464" i="3"/>
  <c r="I462" i="3"/>
  <c r="K461" i="3"/>
  <c r="M460" i="3"/>
  <c r="I458" i="3"/>
  <c r="K457" i="3"/>
  <c r="M456" i="3"/>
  <c r="I454" i="3"/>
  <c r="K453" i="3"/>
  <c r="M452" i="3"/>
  <c r="I450" i="3"/>
  <c r="K449" i="3"/>
  <c r="M448" i="3"/>
  <c r="I446" i="3"/>
  <c r="K445" i="3"/>
  <c r="M444" i="3"/>
  <c r="I442" i="3"/>
  <c r="K441" i="3"/>
  <c r="M440" i="3"/>
  <c r="I438" i="3"/>
  <c r="K437" i="3"/>
  <c r="M436" i="3"/>
  <c r="I434" i="3"/>
  <c r="K433" i="3"/>
  <c r="M432" i="3"/>
  <c r="I430" i="3"/>
  <c r="K429" i="3"/>
  <c r="M428" i="3"/>
  <c r="I426" i="3"/>
  <c r="K425" i="3"/>
  <c r="M424" i="3"/>
  <c r="I422" i="3"/>
  <c r="K421" i="3"/>
  <c r="M420" i="3"/>
  <c r="I418" i="3"/>
  <c r="K417" i="3"/>
  <c r="M416" i="3"/>
  <c r="I414" i="3"/>
  <c r="K413" i="3"/>
  <c r="M412" i="3"/>
  <c r="I410" i="3"/>
  <c r="K409" i="3"/>
  <c r="M408" i="3"/>
  <c r="I406" i="3"/>
  <c r="K405" i="3"/>
  <c r="M404" i="3"/>
  <c r="I402" i="3"/>
  <c r="K401" i="3"/>
  <c r="M400" i="3"/>
  <c r="I398" i="3"/>
  <c r="K397" i="3"/>
  <c r="M396" i="3"/>
  <c r="I394" i="3"/>
  <c r="K393" i="3"/>
  <c r="M392" i="3"/>
  <c r="I390" i="3"/>
  <c r="K389" i="3"/>
  <c r="M388" i="3"/>
  <c r="I386" i="3"/>
  <c r="K385" i="3"/>
  <c r="M384" i="3"/>
  <c r="I382" i="3"/>
  <c r="K381" i="3"/>
  <c r="M380" i="3"/>
  <c r="I378" i="3"/>
  <c r="K377" i="3"/>
  <c r="M376" i="3"/>
  <c r="I374" i="3"/>
  <c r="K373" i="3"/>
  <c r="M372" i="3"/>
  <c r="I370" i="3"/>
  <c r="K369" i="3"/>
  <c r="M368" i="3"/>
  <c r="I366" i="3"/>
  <c r="K365" i="3"/>
  <c r="M364" i="3"/>
  <c r="I362" i="3"/>
  <c r="K361" i="3"/>
  <c r="M360" i="3"/>
  <c r="I358" i="3"/>
  <c r="K357" i="3"/>
  <c r="M356" i="3"/>
  <c r="I354" i="3"/>
  <c r="M353" i="3"/>
  <c r="I351" i="3"/>
  <c r="K350" i="3"/>
  <c r="M349" i="3"/>
  <c r="I347" i="3"/>
  <c r="K346" i="3"/>
  <c r="M345" i="3"/>
  <c r="I343" i="3"/>
  <c r="K342" i="3"/>
  <c r="M341" i="3"/>
  <c r="I339" i="3"/>
  <c r="K338" i="3"/>
  <c r="M337" i="3"/>
  <c r="I335" i="3"/>
  <c r="K334" i="3"/>
  <c r="M333" i="3"/>
  <c r="I331" i="3"/>
  <c r="K330" i="3"/>
  <c r="M329" i="3"/>
  <c r="I327" i="3"/>
  <c r="K326" i="3"/>
  <c r="M325" i="3"/>
  <c r="I323" i="3"/>
  <c r="K322" i="3"/>
  <c r="M321" i="3"/>
  <c r="I319" i="3"/>
  <c r="K318" i="3"/>
  <c r="M317" i="3"/>
  <c r="I315" i="3"/>
  <c r="K314" i="3"/>
  <c r="M313" i="3"/>
  <c r="I311" i="3"/>
  <c r="K310" i="3"/>
  <c r="M309" i="3"/>
  <c r="I307" i="3"/>
  <c r="K306" i="3"/>
  <c r="M305" i="3"/>
  <c r="I303" i="3"/>
  <c r="K302" i="3"/>
  <c r="M301" i="3"/>
  <c r="I299" i="3"/>
  <c r="K298" i="3"/>
  <c r="M297" i="3"/>
  <c r="I295" i="3"/>
  <c r="K294" i="3"/>
  <c r="M293" i="3"/>
  <c r="I291" i="3"/>
  <c r="K290" i="3"/>
  <c r="M289" i="3"/>
  <c r="I287" i="3"/>
  <c r="K286" i="3"/>
  <c r="M285" i="3"/>
  <c r="K283" i="3"/>
  <c r="M282" i="3"/>
  <c r="I280" i="3"/>
  <c r="K279" i="3"/>
  <c r="M278" i="3"/>
  <c r="I276" i="3"/>
  <c r="K275" i="3"/>
  <c r="M274" i="3"/>
  <c r="I272" i="3"/>
  <c r="K271" i="3"/>
  <c r="M270" i="3"/>
  <c r="I268" i="3"/>
  <c r="K267" i="3"/>
  <c r="M266" i="3"/>
  <c r="I265" i="3"/>
  <c r="K264" i="3"/>
  <c r="M263" i="3"/>
  <c r="I261" i="3"/>
  <c r="K260" i="3"/>
  <c r="M259" i="3"/>
  <c r="I257" i="3"/>
  <c r="K256" i="3"/>
  <c r="M255" i="3"/>
  <c r="I253" i="3"/>
  <c r="K252" i="3"/>
  <c r="M251" i="3"/>
  <c r="I249" i="3"/>
  <c r="K248" i="3"/>
  <c r="M247" i="3"/>
  <c r="E247" i="3"/>
  <c r="I246" i="3"/>
  <c r="K245" i="3"/>
  <c r="M244" i="3"/>
  <c r="I242" i="3"/>
  <c r="K241" i="3"/>
  <c r="M240" i="3"/>
  <c r="I238" i="3"/>
  <c r="K237" i="3"/>
  <c r="M236" i="3"/>
  <c r="I234" i="3"/>
  <c r="K233" i="3"/>
  <c r="M232" i="3"/>
  <c r="I231" i="3"/>
  <c r="K230" i="3"/>
  <c r="M229" i="3"/>
  <c r="I227" i="3"/>
  <c r="K226" i="3"/>
  <c r="M225" i="3"/>
  <c r="I223" i="3"/>
  <c r="K222" i="3"/>
  <c r="M221" i="3"/>
  <c r="I219" i="3"/>
  <c r="K218" i="3"/>
  <c r="M217" i="3"/>
  <c r="I215" i="3"/>
  <c r="K214" i="3"/>
  <c r="M213" i="3"/>
  <c r="I211" i="3"/>
  <c r="K210" i="3"/>
  <c r="M209" i="3"/>
  <c r="I207" i="3"/>
  <c r="K206" i="3"/>
  <c r="M205" i="3"/>
  <c r="I203" i="3"/>
  <c r="K202" i="3"/>
  <c r="M201" i="3"/>
  <c r="I199" i="3"/>
  <c r="K198" i="3"/>
  <c r="M197" i="3"/>
  <c r="I196" i="3"/>
  <c r="K195" i="3"/>
  <c r="M194" i="3"/>
  <c r="I193" i="3"/>
  <c r="K192" i="3"/>
  <c r="M191" i="3"/>
  <c r="K189" i="3"/>
  <c r="M188" i="3"/>
  <c r="I186" i="3"/>
  <c r="K185" i="3"/>
  <c r="M184" i="3"/>
  <c r="I182" i="3"/>
  <c r="K181" i="3"/>
  <c r="M180" i="3"/>
  <c r="M177" i="3"/>
  <c r="I175" i="3"/>
  <c r="K174" i="3"/>
  <c r="M173" i="3"/>
  <c r="I171" i="3"/>
  <c r="K170" i="3"/>
  <c r="M169" i="3"/>
  <c r="I167" i="3"/>
  <c r="K166" i="3"/>
  <c r="M165" i="3"/>
  <c r="I163" i="3"/>
  <c r="K162" i="3"/>
  <c r="M161" i="3"/>
  <c r="I159" i="3"/>
  <c r="K158" i="3"/>
  <c r="M157" i="3"/>
  <c r="K155" i="3"/>
  <c r="M154" i="3"/>
  <c r="I152" i="3"/>
  <c r="K151" i="3"/>
  <c r="M150" i="3"/>
  <c r="I148" i="3"/>
  <c r="K147" i="3"/>
  <c r="M146" i="3"/>
  <c r="I144" i="3"/>
  <c r="K143" i="3"/>
  <c r="M142" i="3"/>
  <c r="I140" i="3"/>
  <c r="K139" i="3"/>
  <c r="M138" i="3"/>
  <c r="I137" i="3"/>
  <c r="K136" i="3"/>
  <c r="M135" i="3"/>
  <c r="I133" i="3"/>
  <c r="K132" i="3"/>
  <c r="M131" i="3"/>
  <c r="I129" i="3"/>
  <c r="K128" i="3"/>
  <c r="M127" i="3"/>
  <c r="I125" i="3"/>
  <c r="K124" i="3"/>
  <c r="M123" i="3"/>
  <c r="I121" i="3"/>
  <c r="I118" i="3"/>
  <c r="K117" i="3"/>
  <c r="M116" i="3"/>
  <c r="I114" i="3"/>
  <c r="K113" i="3"/>
  <c r="M112" i="3"/>
  <c r="I110" i="3"/>
  <c r="K109" i="3"/>
  <c r="M108" i="3"/>
  <c r="I106" i="3"/>
  <c r="K105" i="3"/>
  <c r="M104" i="3"/>
  <c r="I102" i="3"/>
  <c r="K101" i="3"/>
  <c r="M100" i="3"/>
  <c r="I98" i="3"/>
  <c r="K97" i="3"/>
  <c r="M96" i="3"/>
  <c r="I94" i="3"/>
  <c r="K93" i="3"/>
  <c r="M92" i="3"/>
  <c r="I90" i="3"/>
  <c r="K89" i="3"/>
  <c r="M88" i="3"/>
  <c r="I86" i="3"/>
  <c r="K85" i="3"/>
  <c r="M84" i="3"/>
  <c r="I82" i="3"/>
  <c r="K81" i="3"/>
  <c r="M80" i="3"/>
  <c r="I78" i="3"/>
  <c r="K77" i="3"/>
  <c r="M76" i="3"/>
  <c r="I74" i="3"/>
  <c r="K73" i="3"/>
  <c r="M72" i="3"/>
  <c r="I70" i="3"/>
  <c r="K69" i="3"/>
  <c r="M68" i="3"/>
  <c r="I66" i="3"/>
  <c r="K65" i="3"/>
  <c r="M64" i="3"/>
  <c r="S38" i="3" s="1"/>
  <c r="I62" i="3"/>
  <c r="K61" i="3"/>
  <c r="M60" i="3"/>
  <c r="S34" i="3" s="1"/>
  <c r="I58" i="3"/>
  <c r="K57" i="3"/>
  <c r="M707" i="3"/>
  <c r="G706" i="3"/>
  <c r="I705" i="3"/>
  <c r="K704" i="3"/>
  <c r="M703" i="3"/>
  <c r="G702" i="3"/>
  <c r="I701" i="3"/>
  <c r="K700" i="3"/>
  <c r="M699" i="3"/>
  <c r="G698" i="3"/>
  <c r="I697" i="3"/>
  <c r="K696" i="3"/>
  <c r="M695" i="3"/>
  <c r="G694" i="3"/>
  <c r="I693" i="3"/>
  <c r="K692" i="3"/>
  <c r="M691" i="3"/>
  <c r="G690" i="3"/>
  <c r="I689" i="3"/>
  <c r="K688" i="3"/>
  <c r="M687" i="3"/>
  <c r="G686" i="3"/>
  <c r="I685" i="3"/>
  <c r="K684" i="3"/>
  <c r="M683" i="3"/>
  <c r="G682" i="3"/>
  <c r="I681" i="3"/>
  <c r="K680" i="3"/>
  <c r="M679" i="3"/>
  <c r="G678" i="3"/>
  <c r="I677" i="3"/>
  <c r="K676" i="3"/>
  <c r="M675" i="3"/>
  <c r="G674" i="3"/>
  <c r="I673" i="3"/>
  <c r="K672" i="3"/>
  <c r="M671" i="3"/>
  <c r="G670" i="3"/>
  <c r="I669" i="3"/>
  <c r="K668" i="3"/>
  <c r="M667" i="3"/>
  <c r="G666" i="3"/>
  <c r="I665" i="3"/>
  <c r="K664" i="3"/>
  <c r="M663" i="3"/>
  <c r="G662" i="3"/>
  <c r="I661" i="3"/>
  <c r="K660" i="3"/>
  <c r="M659" i="3"/>
  <c r="G659" i="3"/>
  <c r="I658" i="3"/>
  <c r="K657" i="3"/>
  <c r="M656" i="3"/>
  <c r="G655" i="3"/>
  <c r="I654" i="3"/>
  <c r="K653" i="3"/>
  <c r="M652" i="3"/>
  <c r="I650" i="3"/>
  <c r="K649" i="3"/>
  <c r="M648" i="3"/>
  <c r="I646" i="3"/>
  <c r="K645" i="3"/>
  <c r="M644" i="3"/>
  <c r="I642" i="3"/>
  <c r="K641" i="3"/>
  <c r="M640" i="3"/>
  <c r="I638" i="3"/>
  <c r="K637" i="3"/>
  <c r="M636" i="3"/>
  <c r="M633" i="3"/>
  <c r="G632" i="3"/>
  <c r="I631" i="3"/>
  <c r="K630" i="3"/>
  <c r="M629" i="3"/>
  <c r="G628" i="3"/>
  <c r="I627" i="3"/>
  <c r="K626" i="3"/>
  <c r="M625" i="3"/>
  <c r="G624" i="3"/>
  <c r="I623" i="3"/>
  <c r="K622" i="3"/>
  <c r="M621" i="3"/>
  <c r="G620" i="3"/>
  <c r="I619" i="3"/>
  <c r="K618" i="3"/>
  <c r="M617" i="3"/>
  <c r="G616" i="3"/>
  <c r="I615" i="3"/>
  <c r="K614" i="3"/>
  <c r="M613" i="3"/>
  <c r="G612" i="3"/>
  <c r="I611" i="3"/>
  <c r="K610" i="3"/>
  <c r="M609" i="3"/>
  <c r="I607" i="3"/>
  <c r="K606" i="3"/>
  <c r="M605" i="3"/>
  <c r="I603" i="3"/>
  <c r="K602" i="3"/>
  <c r="M601" i="3"/>
  <c r="I599" i="3"/>
  <c r="K598" i="3"/>
  <c r="M597" i="3"/>
  <c r="I595" i="3"/>
  <c r="K594" i="3"/>
  <c r="M593" i="3"/>
  <c r="I591" i="3"/>
  <c r="K590" i="3"/>
  <c r="M589" i="3"/>
  <c r="I587" i="3"/>
  <c r="K586" i="3"/>
  <c r="M585" i="3"/>
  <c r="I584" i="3"/>
  <c r="K583" i="3"/>
  <c r="M582" i="3"/>
  <c r="I580" i="3"/>
  <c r="K579" i="3"/>
  <c r="M578" i="3"/>
  <c r="I576" i="3"/>
  <c r="K575" i="3"/>
  <c r="M574" i="3"/>
  <c r="I572" i="3"/>
  <c r="K571" i="3"/>
  <c r="M570" i="3"/>
  <c r="I568" i="3"/>
  <c r="K567" i="3"/>
  <c r="M566" i="3"/>
  <c r="I564" i="3"/>
  <c r="K563" i="3"/>
  <c r="M562" i="3"/>
  <c r="I560" i="3"/>
  <c r="K559" i="3"/>
  <c r="M558" i="3"/>
  <c r="I556" i="3"/>
  <c r="K555" i="3"/>
  <c r="M554" i="3"/>
  <c r="I552" i="3"/>
  <c r="K551" i="3"/>
  <c r="M550" i="3"/>
  <c r="I548" i="3"/>
  <c r="K547" i="3"/>
  <c r="M546" i="3"/>
  <c r="I544" i="3"/>
  <c r="K543" i="3"/>
  <c r="M542" i="3"/>
  <c r="I540" i="3"/>
  <c r="K539" i="3"/>
  <c r="M538" i="3"/>
  <c r="I536" i="3"/>
  <c r="K535" i="3"/>
  <c r="M534" i="3"/>
  <c r="I532" i="3"/>
  <c r="K531" i="3"/>
  <c r="M530" i="3"/>
  <c r="I528" i="3"/>
  <c r="K527" i="3"/>
  <c r="M526" i="3"/>
  <c r="I524" i="3"/>
  <c r="K523" i="3"/>
  <c r="M522" i="3"/>
  <c r="I520" i="3"/>
  <c r="K519" i="3"/>
  <c r="M518" i="3"/>
  <c r="I516" i="3"/>
  <c r="K515" i="3"/>
  <c r="M514" i="3"/>
  <c r="I512" i="3"/>
  <c r="K511" i="3"/>
  <c r="M510" i="3"/>
  <c r="I508" i="3"/>
  <c r="K507" i="3"/>
  <c r="M506" i="3"/>
  <c r="I504" i="3"/>
  <c r="K503" i="3"/>
  <c r="M502" i="3"/>
  <c r="I500" i="3"/>
  <c r="K499" i="3"/>
  <c r="M498" i="3"/>
  <c r="I496" i="3"/>
  <c r="K495" i="3"/>
  <c r="M494" i="3"/>
  <c r="I492" i="3"/>
  <c r="K491" i="3"/>
  <c r="M490" i="3"/>
  <c r="I488" i="3"/>
  <c r="K487" i="3"/>
  <c r="M486" i="3"/>
  <c r="I485" i="3"/>
  <c r="K484" i="3"/>
  <c r="M483" i="3"/>
  <c r="G482" i="3"/>
  <c r="I481" i="3"/>
  <c r="K480" i="3"/>
  <c r="M479" i="3"/>
  <c r="G478" i="3"/>
  <c r="I477" i="3"/>
  <c r="K476" i="3"/>
  <c r="M475" i="3"/>
  <c r="G474" i="3"/>
  <c r="I473" i="3"/>
  <c r="K472" i="3"/>
  <c r="M471" i="3"/>
  <c r="G470" i="3"/>
  <c r="I469" i="3"/>
  <c r="K468" i="3"/>
  <c r="M467" i="3"/>
  <c r="G466" i="3"/>
  <c r="I465" i="3"/>
  <c r="K464" i="3"/>
  <c r="M463" i="3"/>
  <c r="G462" i="3"/>
  <c r="I461" i="3"/>
  <c r="K460" i="3"/>
  <c r="M459" i="3"/>
  <c r="G458" i="3"/>
  <c r="I457" i="3"/>
  <c r="K456" i="3"/>
  <c r="M455" i="3"/>
  <c r="G454" i="3"/>
  <c r="I453" i="3"/>
  <c r="K452" i="3"/>
  <c r="M451" i="3"/>
  <c r="G450" i="3"/>
  <c r="I449" i="3"/>
  <c r="K448" i="3"/>
  <c r="M447" i="3"/>
  <c r="G446" i="3"/>
  <c r="I445" i="3"/>
  <c r="K444" i="3"/>
  <c r="M443" i="3"/>
  <c r="G442" i="3"/>
  <c r="I441" i="3"/>
  <c r="K440" i="3"/>
  <c r="M439" i="3"/>
  <c r="G438" i="3"/>
  <c r="I437" i="3"/>
  <c r="K436" i="3"/>
  <c r="M435" i="3"/>
  <c r="G434" i="3"/>
  <c r="I433" i="3"/>
  <c r="K432" i="3"/>
  <c r="M431" i="3"/>
  <c r="G430" i="3"/>
  <c r="I429" i="3"/>
  <c r="K428" i="3"/>
  <c r="M427" i="3"/>
  <c r="G426" i="3"/>
  <c r="I425" i="3"/>
  <c r="K424" i="3"/>
  <c r="M423" i="3"/>
  <c r="G422" i="3"/>
  <c r="I421" i="3"/>
  <c r="K420" i="3"/>
  <c r="M419" i="3"/>
  <c r="G418" i="3"/>
  <c r="I417" i="3"/>
  <c r="K416" i="3"/>
  <c r="M415" i="3"/>
  <c r="G414" i="3"/>
  <c r="I413" i="3"/>
  <c r="K412" i="3"/>
  <c r="M411" i="3"/>
  <c r="G410" i="3"/>
  <c r="I409" i="3"/>
  <c r="K408" i="3"/>
  <c r="M407" i="3"/>
  <c r="G406" i="3"/>
  <c r="I405" i="3"/>
  <c r="K404" i="3"/>
  <c r="M403" i="3"/>
  <c r="G402" i="3"/>
  <c r="I401" i="3"/>
  <c r="K400" i="3"/>
  <c r="M399" i="3"/>
  <c r="G398" i="3"/>
  <c r="I397" i="3"/>
  <c r="K396" i="3"/>
  <c r="M395" i="3"/>
  <c r="G394" i="3"/>
  <c r="I393" i="3"/>
  <c r="K392" i="3"/>
  <c r="M391" i="3"/>
  <c r="G390" i="3"/>
  <c r="I389" i="3"/>
  <c r="K388" i="3"/>
  <c r="M387" i="3"/>
  <c r="G386" i="3"/>
  <c r="I385" i="3"/>
  <c r="K384" i="3"/>
  <c r="M383" i="3"/>
  <c r="G382" i="3"/>
  <c r="I381" i="3"/>
  <c r="K380" i="3"/>
  <c r="M379" i="3"/>
  <c r="G378" i="3"/>
  <c r="I377" i="3"/>
  <c r="K376" i="3"/>
  <c r="M375" i="3"/>
  <c r="G374" i="3"/>
  <c r="I373" i="3"/>
  <c r="K372" i="3"/>
  <c r="M371" i="3"/>
  <c r="G370" i="3"/>
  <c r="I369" i="3"/>
  <c r="K368" i="3"/>
  <c r="M367" i="3"/>
  <c r="G366" i="3"/>
  <c r="I365" i="3"/>
  <c r="K364" i="3"/>
  <c r="M363" i="3"/>
  <c r="G362" i="3"/>
  <c r="I361" i="3"/>
  <c r="K360" i="3"/>
  <c r="M359" i="3"/>
  <c r="G358" i="3"/>
  <c r="I357" i="3"/>
  <c r="K356" i="3"/>
  <c r="M355" i="3"/>
  <c r="K353" i="3"/>
  <c r="M352" i="3"/>
  <c r="I350" i="3"/>
  <c r="K349" i="3"/>
  <c r="M348" i="3"/>
  <c r="I346" i="3"/>
  <c r="K345" i="3"/>
  <c r="M344" i="3"/>
  <c r="I342" i="3"/>
  <c r="K341" i="3"/>
  <c r="M340" i="3"/>
  <c r="I338" i="3"/>
  <c r="K337" i="3"/>
  <c r="M336" i="3"/>
  <c r="I334" i="3"/>
  <c r="K333" i="3"/>
  <c r="M332" i="3"/>
  <c r="I330" i="3"/>
  <c r="K329" i="3"/>
  <c r="M328" i="3"/>
  <c r="I326" i="3"/>
  <c r="K325" i="3"/>
  <c r="M324" i="3"/>
  <c r="I322" i="3"/>
  <c r="K321" i="3"/>
  <c r="M320" i="3"/>
  <c r="I318" i="3"/>
  <c r="K317" i="3"/>
  <c r="M316" i="3"/>
  <c r="I314" i="3"/>
  <c r="K313" i="3"/>
  <c r="M312" i="3"/>
  <c r="I310" i="3"/>
  <c r="K309" i="3"/>
  <c r="M308" i="3"/>
  <c r="I306" i="3"/>
  <c r="K305" i="3"/>
  <c r="M304" i="3"/>
  <c r="I302" i="3"/>
  <c r="K301" i="3"/>
  <c r="M300" i="3"/>
  <c r="I298" i="3"/>
  <c r="K297" i="3"/>
  <c r="M296" i="3"/>
  <c r="I294" i="3"/>
  <c r="K293" i="3"/>
  <c r="M292" i="3"/>
  <c r="I290" i="3"/>
  <c r="K289" i="3"/>
  <c r="M288" i="3"/>
  <c r="I286" i="3"/>
  <c r="K285" i="3"/>
  <c r="M284" i="3"/>
  <c r="I283" i="3"/>
  <c r="K282" i="3"/>
  <c r="M281" i="3"/>
  <c r="I279" i="3"/>
  <c r="K278" i="3"/>
  <c r="M277" i="3"/>
  <c r="I275" i="3"/>
  <c r="K274" i="3"/>
  <c r="M273" i="3"/>
  <c r="I271" i="3"/>
  <c r="K270" i="3"/>
  <c r="M269" i="3"/>
  <c r="I267" i="3"/>
  <c r="K266" i="3"/>
  <c r="I264" i="3"/>
  <c r="K263" i="3"/>
  <c r="M262" i="3"/>
  <c r="I260" i="3"/>
  <c r="K259" i="3"/>
  <c r="M258" i="3"/>
  <c r="I256" i="3"/>
  <c r="K255" i="3"/>
  <c r="M254" i="3"/>
  <c r="I252" i="3"/>
  <c r="K251" i="3"/>
  <c r="M250" i="3"/>
  <c r="I248" i="3"/>
  <c r="K247" i="3"/>
  <c r="I245" i="3"/>
  <c r="K244" i="3"/>
  <c r="M243" i="3"/>
  <c r="I241" i="3"/>
  <c r="K240" i="3"/>
  <c r="M239" i="3"/>
  <c r="I237" i="3"/>
  <c r="K236" i="3"/>
  <c r="M235" i="3"/>
  <c r="I233" i="3"/>
  <c r="I230" i="3"/>
  <c r="K229" i="3"/>
  <c r="M228" i="3"/>
  <c r="I226" i="3"/>
  <c r="K225" i="3"/>
  <c r="M224" i="3"/>
  <c r="I222" i="3"/>
  <c r="K221" i="3"/>
  <c r="M220" i="3"/>
  <c r="I218" i="3"/>
  <c r="K217" i="3"/>
  <c r="M216" i="3"/>
  <c r="I214" i="3"/>
  <c r="K213" i="3"/>
  <c r="M212" i="3"/>
  <c r="I210" i="3"/>
  <c r="K209" i="3"/>
  <c r="M208" i="3"/>
  <c r="I206" i="3"/>
  <c r="K205" i="3"/>
  <c r="M204" i="3"/>
  <c r="I202" i="3"/>
  <c r="K201" i="3"/>
  <c r="M200" i="3"/>
  <c r="I198" i="3"/>
  <c r="K197" i="3"/>
  <c r="I195" i="3"/>
  <c r="K194" i="3"/>
  <c r="M193" i="3"/>
  <c r="I192" i="3"/>
  <c r="K191" i="3"/>
  <c r="M190" i="3"/>
  <c r="I189" i="3"/>
  <c r="K188" i="3"/>
  <c r="M187" i="3"/>
  <c r="I185" i="3"/>
  <c r="K184" i="3"/>
  <c r="M183" i="3"/>
  <c r="I181" i="3"/>
  <c r="K180" i="3"/>
  <c r="M179" i="3"/>
  <c r="I178" i="3"/>
  <c r="K177" i="3"/>
  <c r="M176" i="3"/>
  <c r="I174" i="3"/>
  <c r="K173" i="3"/>
  <c r="M172" i="3"/>
  <c r="I170" i="3"/>
  <c r="K169" i="3"/>
  <c r="M168" i="3"/>
  <c r="I166" i="3"/>
  <c r="K165" i="3"/>
  <c r="M164" i="3"/>
  <c r="I162" i="3"/>
  <c r="K161" i="3"/>
  <c r="M160" i="3"/>
  <c r="I158" i="3"/>
  <c r="K157" i="3"/>
  <c r="M156" i="3"/>
  <c r="I155" i="3"/>
  <c r="K154" i="3"/>
  <c r="M153" i="3"/>
  <c r="I151" i="3"/>
  <c r="K150" i="3"/>
  <c r="M149" i="3"/>
  <c r="I147" i="3"/>
  <c r="K146" i="3"/>
  <c r="M145" i="3"/>
  <c r="I143" i="3"/>
  <c r="K142" i="3"/>
  <c r="M141" i="3"/>
  <c r="I139" i="3"/>
  <c r="K138" i="3"/>
  <c r="I136" i="3"/>
  <c r="K135" i="3"/>
  <c r="M134" i="3"/>
  <c r="I132" i="3"/>
  <c r="K131" i="3"/>
  <c r="M130" i="3"/>
  <c r="I128" i="3"/>
  <c r="K127" i="3"/>
  <c r="M126" i="3"/>
  <c r="I124" i="3"/>
  <c r="K123" i="3"/>
  <c r="M122" i="3"/>
  <c r="K120" i="3"/>
  <c r="M119" i="3"/>
  <c r="I117" i="3"/>
  <c r="K116" i="3"/>
  <c r="M115" i="3"/>
  <c r="I113" i="3"/>
  <c r="K112" i="3"/>
  <c r="M111" i="3"/>
  <c r="I109" i="3"/>
  <c r="K108" i="3"/>
  <c r="M107" i="3"/>
  <c r="I105" i="3"/>
  <c r="K104" i="3"/>
  <c r="M103" i="3"/>
  <c r="I101" i="3"/>
  <c r="K100" i="3"/>
  <c r="M99" i="3"/>
  <c r="I97" i="3"/>
  <c r="K96" i="3"/>
  <c r="M95" i="3"/>
  <c r="I93" i="3"/>
  <c r="K92" i="3"/>
  <c r="M91" i="3"/>
  <c r="I89" i="3"/>
  <c r="K88" i="3"/>
  <c r="M87" i="3"/>
  <c r="I85" i="3"/>
  <c r="K84" i="3"/>
  <c r="M83" i="3"/>
  <c r="I81" i="3"/>
  <c r="K80" i="3"/>
  <c r="M79" i="3"/>
  <c r="I77" i="3"/>
  <c r="K76" i="3"/>
  <c r="M75" i="3"/>
  <c r="I73" i="3"/>
  <c r="K72" i="3"/>
  <c r="M71" i="3"/>
  <c r="I69" i="3"/>
  <c r="K68" i="3"/>
  <c r="M67" i="3"/>
  <c r="I65" i="3"/>
  <c r="K64" i="3"/>
  <c r="M63" i="3"/>
  <c r="S37" i="3" s="1"/>
  <c r="I61" i="3"/>
  <c r="K60" i="3"/>
  <c r="M59" i="3"/>
  <c r="S33" i="3" s="1"/>
  <c r="I57" i="3"/>
  <c r="E1085" i="3"/>
  <c r="E1037" i="3"/>
  <c r="E1025" i="3"/>
  <c r="E1021" i="3"/>
  <c r="E1017" i="3"/>
  <c r="E1013" i="3"/>
  <c r="E940" i="3"/>
  <c r="E1104" i="3"/>
  <c r="E1100" i="3"/>
  <c r="E1096" i="3"/>
  <c r="E1092" i="3"/>
  <c r="E1088" i="3"/>
  <c r="E1084" i="3"/>
  <c r="E1036" i="3"/>
  <c r="E1032" i="3"/>
  <c r="E1028" i="3"/>
  <c r="E1024" i="3"/>
  <c r="E1020" i="3"/>
  <c r="E1016" i="3"/>
  <c r="E1012" i="3"/>
  <c r="E1008" i="3"/>
  <c r="E1004" i="3"/>
  <c r="E1000" i="3"/>
  <c r="E996" i="3"/>
  <c r="E992" i="3"/>
  <c r="E988" i="3"/>
  <c r="E984" i="3"/>
  <c r="E980" i="3"/>
  <c r="E976" i="3"/>
  <c r="E973" i="3"/>
  <c r="E924" i="3"/>
  <c r="E917" i="3"/>
  <c r="E913" i="3"/>
  <c r="E909" i="3"/>
  <c r="E905" i="3"/>
  <c r="E901" i="3"/>
  <c r="E897" i="3"/>
  <c r="E893" i="3"/>
  <c r="E889" i="3"/>
  <c r="E885" i="3"/>
  <c r="E881" i="3"/>
  <c r="E877" i="3"/>
  <c r="E873" i="3"/>
  <c r="E869" i="3"/>
  <c r="E810" i="3"/>
  <c r="E806" i="3"/>
  <c r="E802" i="3"/>
  <c r="E798" i="3"/>
  <c r="E794" i="3"/>
  <c r="E790" i="3"/>
  <c r="E786" i="3"/>
  <c r="E782" i="3"/>
  <c r="E778" i="3"/>
  <c r="E774" i="3"/>
  <c r="E770" i="3"/>
  <c r="E766" i="3"/>
  <c r="E762" i="3"/>
  <c r="E758" i="3"/>
  <c r="E747" i="3"/>
  <c r="E743" i="3"/>
  <c r="E731" i="3"/>
  <c r="E727" i="3"/>
  <c r="E715" i="3"/>
  <c r="E711" i="3"/>
  <c r="E699" i="3"/>
  <c r="E695" i="3"/>
  <c r="E683" i="3"/>
  <c r="E679" i="3"/>
  <c r="E667" i="3"/>
  <c r="E663" i="3"/>
  <c r="E656" i="3"/>
  <c r="E652" i="3"/>
  <c r="E648" i="3"/>
  <c r="E644" i="3"/>
  <c r="E640" i="3"/>
  <c r="E636" i="3"/>
  <c r="E633" i="3"/>
  <c r="E629" i="3"/>
  <c r="E625" i="3"/>
  <c r="E621" i="3"/>
  <c r="E617" i="3"/>
  <c r="E613" i="3"/>
  <c r="E609" i="3"/>
  <c r="E605" i="3"/>
  <c r="E601" i="3"/>
  <c r="E597" i="3"/>
  <c r="E593" i="3"/>
  <c r="E589" i="3"/>
  <c r="E585" i="3"/>
  <c r="E582" i="3"/>
  <c r="E578" i="3"/>
  <c r="E574" i="3"/>
  <c r="E570" i="3"/>
  <c r="E566" i="3"/>
  <c r="E562" i="3"/>
  <c r="E558" i="3"/>
  <c r="E554" i="3"/>
  <c r="E550" i="3"/>
  <c r="E546" i="3"/>
  <c r="E542" i="3"/>
  <c r="E538" i="3"/>
  <c r="E534" i="3"/>
  <c r="E530" i="3"/>
  <c r="E526" i="3"/>
  <c r="E522" i="3"/>
  <c r="E518" i="3"/>
  <c r="E514" i="3"/>
  <c r="E510" i="3"/>
  <c r="E506" i="3"/>
  <c r="E502" i="3"/>
  <c r="E498" i="3"/>
  <c r="E491" i="3"/>
  <c r="E487" i="3"/>
  <c r="E484" i="3"/>
  <c r="E480" i="3"/>
  <c r="E476" i="3"/>
  <c r="E472" i="3"/>
  <c r="E468" i="3"/>
  <c r="E464" i="3"/>
  <c r="E460" i="3"/>
  <c r="E456" i="3"/>
  <c r="E452" i="3"/>
  <c r="E448" i="3"/>
  <c r="E444" i="3"/>
  <c r="E440" i="3"/>
  <c r="E436" i="3"/>
  <c r="E432" i="3"/>
  <c r="E428" i="3"/>
  <c r="E424" i="3"/>
  <c r="E420" i="3"/>
  <c r="E416" i="3"/>
  <c r="E412" i="3"/>
  <c r="E408" i="3"/>
  <c r="E404" i="3"/>
  <c r="E400" i="3"/>
  <c r="E396" i="3"/>
  <c r="E392" i="3"/>
  <c r="E388" i="3"/>
  <c r="E384" i="3"/>
  <c r="E380" i="3"/>
  <c r="E376" i="3"/>
  <c r="E372" i="3"/>
  <c r="E368" i="3"/>
  <c r="E364" i="3"/>
  <c r="E360" i="3"/>
  <c r="E356" i="3"/>
  <c r="E353" i="3"/>
  <c r="E349" i="3"/>
  <c r="E345" i="3"/>
  <c r="E342" i="3"/>
  <c r="E338" i="3"/>
  <c r="E334" i="3"/>
  <c r="E330" i="3"/>
  <c r="E326" i="3"/>
  <c r="E322" i="3"/>
  <c r="E318" i="3"/>
  <c r="E314" i="3"/>
  <c r="E310" i="3"/>
  <c r="E306" i="3"/>
  <c r="E302" i="3"/>
  <c r="E298" i="3"/>
  <c r="E295" i="3"/>
  <c r="E291" i="3"/>
  <c r="E287" i="3"/>
  <c r="E284" i="3"/>
  <c r="E280" i="3"/>
  <c r="E276" i="3"/>
  <c r="E272" i="3"/>
  <c r="E268" i="3"/>
  <c r="E265" i="3"/>
  <c r="E261" i="3"/>
  <c r="E257" i="3"/>
  <c r="E253" i="3"/>
  <c r="E250" i="3"/>
  <c r="E243" i="3"/>
  <c r="E239" i="3"/>
  <c r="E235" i="3"/>
  <c r="E232" i="3"/>
  <c r="E228" i="3"/>
  <c r="E224" i="3"/>
  <c r="E220" i="3"/>
  <c r="E216" i="3"/>
  <c r="E212" i="3"/>
  <c r="E208" i="3"/>
  <c r="E204" i="3"/>
  <c r="E200" i="3"/>
  <c r="E197" i="3"/>
  <c r="E194" i="3"/>
  <c r="E192" i="3"/>
  <c r="E190" i="3"/>
  <c r="E187" i="3"/>
  <c r="E183" i="3"/>
  <c r="E180" i="3"/>
  <c r="E177" i="3"/>
  <c r="E173" i="3"/>
  <c r="E169" i="3"/>
  <c r="E165" i="3"/>
  <c r="E161" i="3"/>
  <c r="E157" i="3"/>
  <c r="E154" i="3"/>
  <c r="E150" i="3"/>
  <c r="E143" i="3"/>
  <c r="E139" i="3"/>
  <c r="E133" i="3"/>
  <c r="E129" i="3"/>
  <c r="E125" i="3"/>
  <c r="E121" i="3"/>
  <c r="E119" i="3"/>
  <c r="E115" i="3"/>
  <c r="E111" i="3"/>
  <c r="E107" i="3"/>
  <c r="E103" i="3"/>
  <c r="E99" i="3"/>
  <c r="E95" i="3"/>
  <c r="E91" i="3"/>
  <c r="E87" i="3"/>
  <c r="E83" i="3"/>
  <c r="E79" i="3"/>
  <c r="E75" i="3"/>
  <c r="E71" i="3"/>
  <c r="E67" i="3"/>
  <c r="E63" i="3"/>
  <c r="E59" i="3"/>
  <c r="E1033" i="3"/>
  <c r="E1009" i="3"/>
  <c r="E1005" i="3"/>
  <c r="E1001" i="3"/>
  <c r="E997" i="3"/>
  <c r="E981" i="3"/>
  <c r="E977" i="3"/>
  <c r="E948" i="3"/>
  <c r="E1117" i="3"/>
  <c r="E1109" i="3"/>
  <c r="E1080" i="3"/>
  <c r="E1077" i="3"/>
  <c r="E1073" i="3"/>
  <c r="E1069" i="3"/>
  <c r="E1065" i="3"/>
  <c r="E1061" i="3"/>
  <c r="E1057" i="3"/>
  <c r="E1053" i="3"/>
  <c r="E1049" i="3"/>
  <c r="E1045" i="3"/>
  <c r="E969" i="3"/>
  <c r="E965" i="3"/>
  <c r="E961" i="3"/>
  <c r="E957" i="3"/>
  <c r="E953" i="3"/>
  <c r="E920" i="3"/>
  <c r="E916" i="3"/>
  <c r="E912" i="3"/>
  <c r="E908" i="3"/>
  <c r="E904" i="3"/>
  <c r="E900" i="3"/>
  <c r="E896" i="3"/>
  <c r="E892" i="3"/>
  <c r="E888" i="3"/>
  <c r="E884" i="3"/>
  <c r="E880" i="3"/>
  <c r="E876" i="3"/>
  <c r="E872" i="3"/>
  <c r="E868" i="3"/>
  <c r="E865" i="3"/>
  <c r="E861" i="3"/>
  <c r="E857" i="3"/>
  <c r="E853" i="3"/>
  <c r="E849" i="3"/>
  <c r="E845" i="3"/>
  <c r="E841" i="3"/>
  <c r="E837" i="3"/>
  <c r="E833" i="3"/>
  <c r="E829" i="3"/>
  <c r="E825" i="3"/>
  <c r="E821" i="3"/>
  <c r="E817" i="3"/>
  <c r="E813" i="3"/>
  <c r="E809" i="3"/>
  <c r="E805" i="3"/>
  <c r="E801" i="3"/>
  <c r="E797" i="3"/>
  <c r="E793" i="3"/>
  <c r="E789" i="3"/>
  <c r="E785" i="3"/>
  <c r="E781" i="3"/>
  <c r="E777" i="3"/>
  <c r="E773" i="3"/>
  <c r="E769" i="3"/>
  <c r="E765" i="3"/>
  <c r="E761" i="3"/>
  <c r="E757" i="3"/>
  <c r="E754" i="3"/>
  <c r="E750" i="3"/>
  <c r="E746" i="3"/>
  <c r="E742" i="3"/>
  <c r="E738" i="3"/>
  <c r="E734" i="3"/>
  <c r="E730" i="3"/>
  <c r="E726" i="3"/>
  <c r="E722" i="3"/>
  <c r="E718" i="3"/>
  <c r="E714" i="3"/>
  <c r="E710" i="3"/>
  <c r="E706" i="3"/>
  <c r="E702" i="3"/>
  <c r="E698" i="3"/>
  <c r="E694" i="3"/>
  <c r="E690" i="3"/>
  <c r="E686" i="3"/>
  <c r="E682" i="3"/>
  <c r="E678" i="3"/>
  <c r="E674" i="3"/>
  <c r="E670" i="3"/>
  <c r="E666" i="3"/>
  <c r="E662" i="3"/>
  <c r="E659" i="3"/>
  <c r="E655" i="3"/>
  <c r="E651" i="3"/>
  <c r="E647" i="3"/>
  <c r="E643" i="3"/>
  <c r="E639" i="3"/>
  <c r="E635" i="3"/>
  <c r="E632" i="3"/>
  <c r="E628" i="3"/>
  <c r="E624" i="3"/>
  <c r="E620" i="3"/>
  <c r="E616" i="3"/>
  <c r="E612" i="3"/>
  <c r="E608" i="3"/>
  <c r="E604" i="3"/>
  <c r="E600" i="3"/>
  <c r="E596" i="3"/>
  <c r="E592" i="3"/>
  <c r="E588" i="3"/>
  <c r="E581" i="3"/>
  <c r="E577" i="3"/>
  <c r="E573" i="3"/>
  <c r="E569" i="3"/>
  <c r="E565" i="3"/>
  <c r="E561" i="3"/>
  <c r="E557" i="3"/>
  <c r="E553" i="3"/>
  <c r="E549" i="3"/>
  <c r="E545" i="3"/>
  <c r="E541" i="3"/>
  <c r="E537" i="3"/>
  <c r="E533" i="3"/>
  <c r="E529" i="3"/>
  <c r="E525" i="3"/>
  <c r="E521" i="3"/>
  <c r="E517" i="3"/>
  <c r="E513" i="3"/>
  <c r="E509" i="3"/>
  <c r="E505" i="3"/>
  <c r="E501" i="3"/>
  <c r="E497" i="3"/>
  <c r="E494" i="3"/>
  <c r="E490" i="3"/>
  <c r="E486" i="3"/>
  <c r="E483" i="3"/>
  <c r="E479" i="3"/>
  <c r="E475" i="3"/>
  <c r="E471" i="3"/>
  <c r="E467" i="3"/>
  <c r="E463" i="3"/>
  <c r="E459" i="3"/>
  <c r="E455" i="3"/>
  <c r="E451" i="3"/>
  <c r="E447" i="3"/>
  <c r="E443" i="3"/>
  <c r="E439" i="3"/>
  <c r="E435" i="3"/>
  <c r="E431" i="3"/>
  <c r="E427" i="3"/>
  <c r="E423" i="3"/>
  <c r="E419" i="3"/>
  <c r="E415" i="3"/>
  <c r="E411" i="3"/>
  <c r="E407" i="3"/>
  <c r="E403" i="3"/>
  <c r="E399" i="3"/>
  <c r="E395" i="3"/>
  <c r="E391" i="3"/>
  <c r="E387" i="3"/>
  <c r="E383" i="3"/>
  <c r="E379" i="3"/>
  <c r="E375" i="3"/>
  <c r="E371" i="3"/>
  <c r="E367" i="3"/>
  <c r="E363" i="3"/>
  <c r="E359" i="3"/>
  <c r="E355" i="3"/>
  <c r="E352" i="3"/>
  <c r="E348" i="3"/>
  <c r="E344" i="3"/>
  <c r="E341" i="3"/>
  <c r="E337" i="3"/>
  <c r="E333" i="3"/>
  <c r="E329" i="3"/>
  <c r="E325" i="3"/>
  <c r="E321" i="3"/>
  <c r="E317" i="3"/>
  <c r="E313" i="3"/>
  <c r="E309" i="3"/>
  <c r="E305" i="3"/>
  <c r="E301" i="3"/>
  <c r="E297" i="3"/>
  <c r="E294" i="3"/>
  <c r="E290" i="3"/>
  <c r="E286" i="3"/>
  <c r="E283" i="3"/>
  <c r="E279" i="3"/>
  <c r="E275" i="3"/>
  <c r="E271" i="3"/>
  <c r="E267" i="3"/>
  <c r="E264" i="3"/>
  <c r="E260" i="3"/>
  <c r="E256" i="3"/>
  <c r="E252" i="3"/>
  <c r="E249" i="3"/>
  <c r="E246" i="3"/>
  <c r="E242" i="3"/>
  <c r="E238" i="3"/>
  <c r="E234" i="3"/>
  <c r="E231" i="3"/>
  <c r="E227" i="3"/>
  <c r="E223" i="3"/>
  <c r="E219" i="3"/>
  <c r="E215" i="3"/>
  <c r="E211" i="3"/>
  <c r="E207" i="3"/>
  <c r="E203" i="3"/>
  <c r="E199" i="3"/>
  <c r="E191" i="3"/>
  <c r="E189" i="3"/>
  <c r="E186" i="3"/>
  <c r="E179" i="3"/>
  <c r="E176" i="3"/>
  <c r="E172" i="3"/>
  <c r="E168" i="3"/>
  <c r="E164" i="3"/>
  <c r="E160" i="3"/>
  <c r="E153" i="3"/>
  <c r="E149" i="3"/>
  <c r="E146" i="3"/>
  <c r="E142" i="3"/>
  <c r="E136" i="3"/>
  <c r="E132" i="3"/>
  <c r="E128" i="3"/>
  <c r="E124" i="3"/>
  <c r="E118" i="3"/>
  <c r="E114" i="3"/>
  <c r="E110" i="3"/>
  <c r="E106" i="3"/>
  <c r="E102" i="3"/>
  <c r="E98" i="3"/>
  <c r="E94" i="3"/>
  <c r="E90" i="3"/>
  <c r="E86" i="3"/>
  <c r="E82" i="3"/>
  <c r="E78" i="3"/>
  <c r="E74" i="3"/>
  <c r="E70" i="3"/>
  <c r="E66" i="3"/>
  <c r="E62" i="3"/>
  <c r="E58" i="3"/>
  <c r="E1101" i="3"/>
  <c r="E1097" i="3"/>
  <c r="E1093" i="3"/>
  <c r="E1089" i="3"/>
  <c r="E1081" i="3"/>
  <c r="E1029" i="3"/>
  <c r="E993" i="3"/>
  <c r="E989" i="3"/>
  <c r="E985" i="3"/>
  <c r="E944" i="3"/>
  <c r="E1113" i="3"/>
  <c r="E1108" i="3"/>
  <c r="E1105" i="3"/>
  <c r="E1076" i="3"/>
  <c r="E1072" i="3"/>
  <c r="E1068" i="3"/>
  <c r="E1064" i="3"/>
  <c r="E1060" i="3"/>
  <c r="E1056" i="3"/>
  <c r="E1052" i="3"/>
  <c r="E1048" i="3"/>
  <c r="E1044" i="3"/>
  <c r="E1041" i="3"/>
  <c r="E968" i="3"/>
  <c r="E964" i="3"/>
  <c r="E960" i="3"/>
  <c r="E956" i="3"/>
  <c r="E952" i="3"/>
  <c r="E949" i="3"/>
  <c r="E945" i="3"/>
  <c r="E941" i="3"/>
  <c r="E937" i="3"/>
  <c r="E933" i="3"/>
  <c r="E929" i="3"/>
  <c r="E864" i="3"/>
  <c r="E860" i="3"/>
  <c r="E856" i="3"/>
  <c r="E852" i="3"/>
  <c r="E848" i="3"/>
  <c r="E844" i="3"/>
  <c r="E840" i="3"/>
  <c r="E836" i="3"/>
  <c r="E832" i="3"/>
  <c r="E828" i="3"/>
  <c r="E824" i="3"/>
  <c r="E820" i="3"/>
  <c r="E816" i="3"/>
  <c r="E812" i="3"/>
  <c r="E808" i="3"/>
  <c r="E804" i="3"/>
  <c r="E800" i="3"/>
  <c r="E796" i="3"/>
  <c r="E792" i="3"/>
  <c r="E788" i="3"/>
  <c r="E784" i="3"/>
  <c r="E780" i="3"/>
  <c r="E776" i="3"/>
  <c r="E772" i="3"/>
  <c r="E768" i="3"/>
  <c r="E764" i="3"/>
  <c r="E760" i="3"/>
  <c r="E753" i="3"/>
  <c r="E749" i="3"/>
  <c r="E745" i="3"/>
  <c r="E741" i="3"/>
  <c r="E737" i="3"/>
  <c r="E733" i="3"/>
  <c r="E729" i="3"/>
  <c r="E725" i="3"/>
  <c r="E721" i="3"/>
  <c r="E717" i="3"/>
  <c r="E713" i="3"/>
  <c r="E709" i="3"/>
  <c r="E705" i="3"/>
  <c r="E701" i="3"/>
  <c r="E697" i="3"/>
  <c r="E693" i="3"/>
  <c r="E689" i="3"/>
  <c r="E685" i="3"/>
  <c r="E681" i="3"/>
  <c r="E677" i="3"/>
  <c r="E673" i="3"/>
  <c r="E669" i="3"/>
  <c r="E665" i="3"/>
  <c r="E661" i="3"/>
  <c r="E658" i="3"/>
  <c r="E654" i="3"/>
  <c r="E650" i="3"/>
  <c r="E646" i="3"/>
  <c r="E642" i="3"/>
  <c r="E638" i="3"/>
  <c r="E631" i="3"/>
  <c r="E627" i="3"/>
  <c r="E623" i="3"/>
  <c r="E619" i="3"/>
  <c r="E615" i="3"/>
  <c r="E611" i="3"/>
  <c r="E607" i="3"/>
  <c r="E603" i="3"/>
  <c r="E599" i="3"/>
  <c r="E595" i="3"/>
  <c r="E591" i="3"/>
  <c r="E587" i="3"/>
  <c r="E584" i="3"/>
  <c r="E580" i="3"/>
  <c r="E576" i="3"/>
  <c r="E572" i="3"/>
  <c r="E568" i="3"/>
  <c r="E564" i="3"/>
  <c r="E560" i="3"/>
  <c r="E556" i="3"/>
  <c r="E552" i="3"/>
  <c r="E548" i="3"/>
  <c r="E544" i="3"/>
  <c r="E540" i="3"/>
  <c r="E536" i="3"/>
  <c r="E532" i="3"/>
  <c r="E528" i="3"/>
  <c r="E524" i="3"/>
  <c r="E520" i="3"/>
  <c r="E516" i="3"/>
  <c r="E512" i="3"/>
  <c r="E508" i="3"/>
  <c r="E504" i="3"/>
  <c r="E500" i="3"/>
  <c r="E496" i="3"/>
  <c r="E493" i="3"/>
  <c r="E489" i="3"/>
  <c r="E482" i="3"/>
  <c r="E478" i="3"/>
  <c r="E474" i="3"/>
  <c r="E470" i="3"/>
  <c r="E466" i="3"/>
  <c r="E462" i="3"/>
  <c r="E458" i="3"/>
  <c r="E454" i="3"/>
  <c r="E450" i="3"/>
  <c r="E446" i="3"/>
  <c r="E442" i="3"/>
  <c r="E438" i="3"/>
  <c r="E434" i="3"/>
  <c r="E430" i="3"/>
  <c r="E426" i="3"/>
  <c r="E422" i="3"/>
  <c r="E418" i="3"/>
  <c r="E414" i="3"/>
  <c r="E410" i="3"/>
  <c r="E406" i="3"/>
  <c r="E402" i="3"/>
  <c r="E398" i="3"/>
  <c r="E394" i="3"/>
  <c r="E390" i="3"/>
  <c r="E386" i="3"/>
  <c r="E382" i="3"/>
  <c r="E378" i="3"/>
  <c r="E374" i="3"/>
  <c r="E370" i="3"/>
  <c r="E366" i="3"/>
  <c r="E362" i="3"/>
  <c r="E358" i="3"/>
  <c r="E351" i="3"/>
  <c r="E347" i="3"/>
  <c r="E343" i="3"/>
  <c r="E340" i="3"/>
  <c r="E336" i="3"/>
  <c r="E332" i="3"/>
  <c r="E328" i="3"/>
  <c r="E324" i="3"/>
  <c r="E320" i="3"/>
  <c r="E316" i="3"/>
  <c r="E312" i="3"/>
  <c r="E308" i="3"/>
  <c r="E304" i="3"/>
  <c r="E300" i="3"/>
  <c r="E296" i="3"/>
  <c r="E293" i="3"/>
  <c r="E289" i="3"/>
  <c r="E285" i="3"/>
  <c r="E282" i="3"/>
  <c r="E278" i="3"/>
  <c r="E274" i="3"/>
  <c r="E270" i="3"/>
  <c r="E266" i="3"/>
  <c r="E263" i="3"/>
  <c r="E259" i="3"/>
  <c r="E255" i="3"/>
  <c r="E251" i="3"/>
  <c r="E248" i="3"/>
  <c r="E245" i="3"/>
  <c r="E241" i="3"/>
  <c r="E237" i="3"/>
  <c r="E233" i="3"/>
  <c r="E230" i="3"/>
  <c r="E226" i="3"/>
  <c r="E222" i="3"/>
  <c r="E218" i="3"/>
  <c r="E214" i="3"/>
  <c r="E210" i="3"/>
  <c r="E206" i="3"/>
  <c r="E202" i="3"/>
  <c r="E198" i="3"/>
  <c r="E196" i="3"/>
  <c r="E188" i="3"/>
  <c r="E185" i="3"/>
  <c r="E182" i="3"/>
  <c r="E175" i="3"/>
  <c r="E171" i="3"/>
  <c r="E167" i="3"/>
  <c r="E163" i="3"/>
  <c r="E159" i="3"/>
  <c r="E152" i="3"/>
  <c r="E148" i="3"/>
  <c r="E145" i="3"/>
  <c r="E141" i="3"/>
  <c r="E138" i="3"/>
  <c r="E135" i="3"/>
  <c r="E131" i="3"/>
  <c r="E127" i="3"/>
  <c r="E123" i="3"/>
  <c r="E120" i="3"/>
  <c r="E117" i="3"/>
  <c r="E113" i="3"/>
  <c r="E109" i="3"/>
  <c r="E105" i="3"/>
  <c r="E101" i="3"/>
  <c r="E97" i="3"/>
  <c r="E93" i="3"/>
  <c r="E89" i="3"/>
  <c r="E85" i="3"/>
  <c r="E81" i="3"/>
  <c r="E77" i="3"/>
  <c r="E73" i="3"/>
  <c r="E69" i="3"/>
  <c r="E65" i="3"/>
  <c r="E61" i="3"/>
  <c r="E57" i="3"/>
  <c r="E936" i="3"/>
  <c r="E932" i="3"/>
  <c r="E928" i="3"/>
  <c r="E925" i="3"/>
  <c r="E921" i="3"/>
  <c r="E811" i="3"/>
  <c r="E807" i="3"/>
  <c r="E795" i="3"/>
  <c r="E791" i="3"/>
  <c r="E779" i="3"/>
  <c r="E775" i="3"/>
  <c r="E763" i="3"/>
  <c r="E759" i="3"/>
  <c r="E756" i="3"/>
  <c r="E752" i="3"/>
  <c r="E748" i="3"/>
  <c r="E744" i="3"/>
  <c r="E740" i="3"/>
  <c r="E736" i="3"/>
  <c r="E732" i="3"/>
  <c r="E728" i="3"/>
  <c r="E724" i="3"/>
  <c r="E720" i="3"/>
  <c r="E716" i="3"/>
  <c r="E712" i="3"/>
  <c r="E708" i="3"/>
  <c r="E704" i="3"/>
  <c r="E700" i="3"/>
  <c r="E696" i="3"/>
  <c r="E692" i="3"/>
  <c r="E688" i="3"/>
  <c r="E684" i="3"/>
  <c r="E680" i="3"/>
  <c r="E676" i="3"/>
  <c r="E672" i="3"/>
  <c r="E664" i="3"/>
  <c r="E660" i="3"/>
  <c r="E657" i="3"/>
  <c r="E653" i="3"/>
  <c r="E649" i="3"/>
  <c r="E645" i="3"/>
  <c r="E641" i="3"/>
  <c r="E637" i="3"/>
  <c r="E634" i="3"/>
  <c r="E630" i="3"/>
  <c r="E626" i="3"/>
  <c r="E622" i="3"/>
  <c r="E618" i="3"/>
  <c r="E614" i="3"/>
  <c r="E610" i="3"/>
  <c r="E606" i="3"/>
  <c r="E602" i="3"/>
  <c r="E598" i="3"/>
  <c r="E594" i="3"/>
  <c r="E590" i="3"/>
  <c r="E586" i="3"/>
  <c r="E583" i="3"/>
  <c r="E579" i="3"/>
  <c r="E575" i="3"/>
  <c r="E571" i="3"/>
  <c r="E567" i="3"/>
  <c r="E563" i="3"/>
  <c r="E559" i="3"/>
  <c r="E555" i="3"/>
  <c r="E551" i="3"/>
  <c r="E547" i="3"/>
  <c r="E543" i="3"/>
  <c r="E539" i="3"/>
  <c r="E535" i="3"/>
  <c r="E531" i="3"/>
  <c r="E527" i="3"/>
  <c r="E523" i="3"/>
  <c r="E519" i="3"/>
  <c r="E515" i="3"/>
  <c r="E511" i="3"/>
  <c r="E507" i="3"/>
  <c r="E503" i="3"/>
  <c r="E499" i="3"/>
  <c r="E495" i="3"/>
  <c r="E492" i="3"/>
  <c r="E488" i="3"/>
  <c r="E485" i="3"/>
  <c r="E481" i="3"/>
  <c r="E477" i="3"/>
  <c r="E473" i="3"/>
  <c r="E469" i="3"/>
  <c r="E465" i="3"/>
  <c r="E461" i="3"/>
  <c r="E457" i="3"/>
  <c r="E453" i="3"/>
  <c r="E449" i="3"/>
  <c r="E445" i="3"/>
  <c r="E441" i="3"/>
  <c r="E437" i="3"/>
  <c r="E433" i="3"/>
  <c r="E429" i="3"/>
  <c r="E425" i="3"/>
  <c r="E421" i="3"/>
  <c r="E417" i="3"/>
  <c r="E413" i="3"/>
  <c r="E409" i="3"/>
  <c r="E405" i="3"/>
  <c r="E401" i="3"/>
  <c r="E397" i="3"/>
  <c r="E393" i="3"/>
  <c r="E389" i="3"/>
  <c r="E385" i="3"/>
  <c r="E381" i="3"/>
  <c r="E377" i="3"/>
  <c r="E373" i="3"/>
  <c r="E369" i="3"/>
  <c r="E365" i="3"/>
  <c r="E361" i="3"/>
  <c r="E357" i="3"/>
  <c r="E354" i="3"/>
  <c r="E350" i="3"/>
  <c r="E346" i="3"/>
  <c r="E339" i="3"/>
  <c r="E335" i="3"/>
  <c r="E331" i="3"/>
  <c r="E327" i="3"/>
  <c r="E323" i="3"/>
  <c r="E319" i="3"/>
  <c r="E315" i="3"/>
  <c r="E311" i="3"/>
  <c r="E307" i="3"/>
  <c r="E303" i="3"/>
  <c r="E299" i="3"/>
  <c r="E292" i="3"/>
  <c r="E288" i="3"/>
  <c r="E281" i="3"/>
  <c r="E277" i="3"/>
  <c r="E273" i="3"/>
  <c r="E269" i="3"/>
  <c r="E262" i="3"/>
  <c r="E258" i="3"/>
  <c r="E254" i="3"/>
  <c r="E244" i="3"/>
  <c r="E240" i="3"/>
  <c r="E236" i="3"/>
  <c r="E229" i="3"/>
  <c r="E225" i="3"/>
  <c r="E221" i="3"/>
  <c r="E217" i="3"/>
  <c r="E213" i="3"/>
  <c r="E209" i="3"/>
  <c r="E205" i="3"/>
  <c r="E201" i="3"/>
  <c r="E195" i="3"/>
  <c r="E193" i="3"/>
  <c r="E184" i="3"/>
  <c r="E181" i="3"/>
  <c r="E178" i="3"/>
  <c r="E174" i="3"/>
  <c r="E170" i="3"/>
  <c r="E166" i="3"/>
  <c r="E162" i="3"/>
  <c r="E158" i="3"/>
  <c r="E155" i="3"/>
  <c r="E151" i="3"/>
  <c r="E147" i="3"/>
  <c r="E144" i="3"/>
  <c r="E140" i="3"/>
  <c r="E137" i="3"/>
  <c r="E134" i="3"/>
  <c r="E130" i="3"/>
  <c r="E126" i="3"/>
  <c r="E122" i="3"/>
  <c r="E116" i="3"/>
  <c r="E112" i="3"/>
  <c r="E108" i="3"/>
  <c r="E104" i="3"/>
  <c r="E100" i="3"/>
  <c r="E96" i="3"/>
  <c r="E92" i="3"/>
  <c r="E88" i="3"/>
  <c r="E84" i="3"/>
  <c r="E80" i="3"/>
  <c r="E76" i="3"/>
  <c r="E72" i="3"/>
  <c r="E68" i="3"/>
  <c r="E64" i="3"/>
  <c r="E60" i="3"/>
  <c r="E5" i="3"/>
  <c r="I3" i="3"/>
  <c r="AV2" i="3" s="1"/>
  <c r="AV3" i="3" s="1"/>
  <c r="AV4" i="3" s="1"/>
  <c r="AV5" i="3" s="1"/>
  <c r="AV6" i="3" s="1"/>
  <c r="AV7" i="3" s="1"/>
  <c r="AV8" i="3" s="1"/>
  <c r="AV9" i="3" s="1"/>
  <c r="AV10" i="3" s="1"/>
  <c r="AV11" i="3" s="1"/>
  <c r="AV12" i="3" s="1"/>
  <c r="AV13" i="3" s="1"/>
  <c r="AV14" i="3" s="1"/>
  <c r="AV15" i="3" s="1"/>
  <c r="AV16" i="3" s="1"/>
  <c r="AV17" i="3" s="1"/>
  <c r="AV18" i="3" s="1"/>
  <c r="AV19" i="3" s="1"/>
  <c r="AV20" i="3" s="1"/>
  <c r="AV21" i="3" s="1"/>
  <c r="AV22" i="3" s="1"/>
  <c r="AV23" i="3" s="1"/>
  <c r="AV24" i="3" s="1"/>
  <c r="AV25" i="3" s="1"/>
  <c r="AV26" i="3" s="1"/>
  <c r="AV27" i="3" s="1"/>
  <c r="AV28" i="3" s="1"/>
  <c r="AV29" i="3" s="1"/>
  <c r="AV30" i="3" s="1"/>
  <c r="AV31" i="3" s="1"/>
  <c r="AV32" i="3" s="1"/>
  <c r="AV33" i="3" s="1"/>
  <c r="AV34" i="3" s="1"/>
  <c r="AV35" i="3" s="1"/>
  <c r="AV36" i="3" s="1"/>
  <c r="AV37" i="3" s="1"/>
  <c r="AV38" i="3" s="1"/>
  <c r="AV39" i="3" s="1"/>
  <c r="AV40" i="3" s="1"/>
  <c r="AV41" i="3" s="1"/>
  <c r="AV42" i="3" s="1"/>
  <c r="AV43" i="3" s="1"/>
  <c r="AV44" i="3" s="1"/>
  <c r="AV45" i="3" s="1"/>
  <c r="AV46" i="3" s="1"/>
  <c r="AV47" i="3" s="1"/>
  <c r="AV48" i="3" s="1"/>
  <c r="AV49" i="3" s="1"/>
  <c r="AV50" i="3" s="1"/>
  <c r="AV51" i="3" s="1"/>
  <c r="AV52" i="3" s="1"/>
  <c r="AV53" i="3" s="1"/>
  <c r="AV54" i="3" s="1"/>
  <c r="AV55" i="3" s="1"/>
  <c r="AV56" i="3" s="1"/>
  <c r="M3" i="3"/>
  <c r="AX2" i="3" s="1"/>
  <c r="AX3" i="3" s="1"/>
  <c r="AX4" i="3" s="1"/>
  <c r="E3" i="3"/>
  <c r="AT2" i="3" s="1"/>
  <c r="AT3" i="3" s="1"/>
  <c r="G3" i="3"/>
  <c r="AU2" i="3" s="1"/>
  <c r="K3" i="3"/>
  <c r="AW2" i="3" s="1"/>
  <c r="AW3" i="3" s="1"/>
  <c r="AW4" i="3" s="1"/>
  <c r="AW5" i="3" s="1"/>
  <c r="AW6" i="3" s="1"/>
  <c r="AW7" i="3" s="1"/>
  <c r="AW8" i="3" s="1"/>
  <c r="AW9" i="3" s="1"/>
  <c r="AW10" i="3" s="1"/>
  <c r="AW11" i="3" s="1"/>
  <c r="AW12" i="3" s="1"/>
  <c r="AW13" i="3" s="1"/>
  <c r="AW14" i="3" s="1"/>
  <c r="AW15" i="3" s="1"/>
  <c r="AW16" i="3" s="1"/>
  <c r="AW17" i="3" s="1"/>
  <c r="AW18" i="3" s="1"/>
  <c r="AW19" i="3" s="1"/>
  <c r="AW20" i="3" s="1"/>
  <c r="AW21" i="3" s="1"/>
  <c r="AW22" i="3" s="1"/>
  <c r="AW23" i="3" s="1"/>
  <c r="AW24" i="3" s="1"/>
  <c r="AW25" i="3" s="1"/>
  <c r="AW26" i="3" s="1"/>
  <c r="AW27" i="3" s="1"/>
  <c r="AW28" i="3" s="1"/>
  <c r="AW29" i="3" s="1"/>
  <c r="AW30" i="3" s="1"/>
  <c r="AW31" i="3" s="1"/>
  <c r="AW32" i="3" s="1"/>
  <c r="AW33" i="3" s="1"/>
  <c r="AW34" i="3" s="1"/>
  <c r="AW35" i="3" s="1"/>
  <c r="AW36" i="3" s="1"/>
  <c r="AW37" i="3" s="1"/>
  <c r="AW38" i="3" s="1"/>
  <c r="AW39" i="3" s="1"/>
  <c r="AW40" i="3" s="1"/>
  <c r="AW41" i="3" s="1"/>
  <c r="AW42" i="3" s="1"/>
  <c r="AW43" i="3" s="1"/>
  <c r="AW44" i="3" s="1"/>
  <c r="AW45" i="3" s="1"/>
  <c r="AW46" i="3" s="1"/>
  <c r="AW47" i="3" s="1"/>
  <c r="AW48" i="3" s="1"/>
  <c r="AW49" i="3" s="1"/>
  <c r="AW50" i="3" s="1"/>
  <c r="AW51" i="3" s="1"/>
  <c r="AW52" i="3" s="1"/>
  <c r="AW53" i="3" s="1"/>
  <c r="AW54" i="3" s="1"/>
  <c r="AW55" i="3" s="1"/>
  <c r="AW56" i="3" s="1"/>
  <c r="AW57" i="3" s="1"/>
  <c r="AW58" i="3" s="1"/>
  <c r="AW59" i="3" s="1"/>
  <c r="AW60" i="3" s="1"/>
  <c r="AW61" i="3" s="1"/>
  <c r="AW62" i="3" s="1"/>
  <c r="M680" i="3"/>
  <c r="K677" i="3"/>
  <c r="E668" i="3"/>
  <c r="G220" i="3"/>
  <c r="M8" i="3"/>
  <c r="E8" i="3"/>
  <c r="G4" i="3"/>
  <c r="M6" i="3"/>
  <c r="G55" i="3"/>
  <c r="M48" i="3"/>
  <c r="S22" i="3" s="1"/>
  <c r="G7" i="3"/>
  <c r="D25" i="2"/>
  <c r="D21" i="2"/>
  <c r="F22" i="2"/>
  <c r="F27" i="2"/>
  <c r="F23" i="2"/>
  <c r="E22" i="2"/>
  <c r="E26" i="2"/>
  <c r="E17" i="2"/>
  <c r="E27" i="2"/>
  <c r="D26" i="2"/>
  <c r="F24" i="2"/>
  <c r="E23" i="2"/>
  <c r="D22" i="2"/>
  <c r="F20" i="2"/>
  <c r="D27" i="2"/>
  <c r="F25" i="2"/>
  <c r="E24" i="2"/>
  <c r="D23" i="2"/>
  <c r="F21" i="2"/>
  <c r="E20" i="2"/>
  <c r="F26" i="2"/>
  <c r="E25" i="2"/>
  <c r="D24" i="2"/>
  <c r="E21" i="2"/>
  <c r="B21" i="2"/>
  <c r="B25" i="2"/>
  <c r="B20" i="2"/>
  <c r="B22" i="2"/>
  <c r="B26" i="2"/>
  <c r="B23" i="2"/>
  <c r="B27" i="2"/>
  <c r="B24" i="2"/>
  <c r="B17" i="2"/>
  <c r="C20" i="2"/>
  <c r="C21" i="2"/>
  <c r="C22" i="2"/>
  <c r="C23" i="2"/>
  <c r="C24" i="2"/>
  <c r="C25" i="2"/>
  <c r="C26" i="2"/>
  <c r="C27" i="2"/>
  <c r="C17" i="2"/>
  <c r="D17" i="2"/>
  <c r="F17" i="2"/>
  <c r="B30" i="2"/>
  <c r="AW63" i="3" l="1"/>
  <c r="AW64" i="3" s="1"/>
  <c r="AW65" i="3" s="1"/>
  <c r="AW66" i="3" s="1"/>
  <c r="AW67" i="3" s="1"/>
  <c r="AW68" i="3" s="1"/>
  <c r="AW69" i="3" s="1"/>
  <c r="AW70" i="3" s="1"/>
  <c r="AW71" i="3" s="1"/>
  <c r="AW72" i="3" s="1"/>
  <c r="AW73" i="3" s="1"/>
  <c r="AW74" i="3" s="1"/>
  <c r="AW75" i="3" s="1"/>
  <c r="AW76" i="3" s="1"/>
  <c r="AW77" i="3" s="1"/>
  <c r="AW78" i="3" s="1"/>
  <c r="AW79" i="3" s="1"/>
  <c r="AW80" i="3" s="1"/>
  <c r="AW81" i="3" s="1"/>
  <c r="AW82" i="3" s="1"/>
  <c r="AW83" i="3" s="1"/>
  <c r="AW84" i="3" s="1"/>
  <c r="AW85" i="3" s="1"/>
  <c r="AW86" i="3" s="1"/>
  <c r="AW87" i="3" s="1"/>
  <c r="AW88" i="3" s="1"/>
  <c r="AW89" i="3" s="1"/>
  <c r="AW90" i="3" s="1"/>
  <c r="AW91" i="3" s="1"/>
  <c r="AW92" i="3" s="1"/>
  <c r="AW93" i="3" s="1"/>
  <c r="AW94" i="3" s="1"/>
  <c r="AW95" i="3" s="1"/>
  <c r="AW96" i="3" s="1"/>
  <c r="AW97" i="3" s="1"/>
  <c r="AW98" i="3" s="1"/>
  <c r="AW99" i="3" s="1"/>
  <c r="AW100" i="3" s="1"/>
  <c r="AW101" i="3" s="1"/>
  <c r="AW102" i="3" s="1"/>
  <c r="AW103" i="3" s="1"/>
  <c r="AW104" i="3" s="1"/>
  <c r="AW105" i="3" s="1"/>
  <c r="AW106" i="3" s="1"/>
  <c r="AW107" i="3" s="1"/>
  <c r="AW108" i="3" s="1"/>
  <c r="AW109" i="3" s="1"/>
  <c r="AW110" i="3" s="1"/>
  <c r="AW111" i="3" s="1"/>
  <c r="AW112" i="3" s="1"/>
  <c r="AW113" i="3" s="1"/>
  <c r="AW114" i="3" s="1"/>
  <c r="AW115" i="3" s="1"/>
  <c r="AW116" i="3" s="1"/>
  <c r="AW117" i="3" s="1"/>
  <c r="AW118" i="3" s="1"/>
  <c r="AW119" i="3" s="1"/>
  <c r="AW120" i="3" s="1"/>
  <c r="AW121" i="3" s="1"/>
  <c r="AW122" i="3" s="1"/>
  <c r="AW123" i="3" s="1"/>
  <c r="AW124" i="3" s="1"/>
  <c r="AW125" i="3" s="1"/>
  <c r="AW126" i="3" s="1"/>
  <c r="AW127" i="3" s="1"/>
  <c r="AW128" i="3" s="1"/>
  <c r="AW129" i="3" s="1"/>
  <c r="AW130" i="3" s="1"/>
  <c r="AW131" i="3" s="1"/>
  <c r="AW132" i="3" s="1"/>
  <c r="AW133" i="3" s="1"/>
  <c r="AW134" i="3" s="1"/>
  <c r="AW135" i="3" s="1"/>
  <c r="AW136" i="3" s="1"/>
  <c r="AW137" i="3" s="1"/>
  <c r="AW138" i="3" s="1"/>
  <c r="AW139" i="3" s="1"/>
  <c r="AW140" i="3" s="1"/>
  <c r="AW141" i="3" s="1"/>
  <c r="AW142" i="3" s="1"/>
  <c r="AW143" i="3" s="1"/>
  <c r="AW144" i="3" s="1"/>
  <c r="AW145" i="3" s="1"/>
  <c r="AW146" i="3" s="1"/>
  <c r="AW147" i="3" s="1"/>
  <c r="AW148" i="3" s="1"/>
  <c r="AW149" i="3" s="1"/>
  <c r="AW150" i="3" s="1"/>
  <c r="AW151" i="3" s="1"/>
  <c r="AW152" i="3" s="1"/>
  <c r="AW153" i="3" s="1"/>
  <c r="AW154" i="3" s="1"/>
  <c r="AW155" i="3" s="1"/>
  <c r="AW156" i="3" s="1"/>
  <c r="AW157" i="3" s="1"/>
  <c r="AW158" i="3" s="1"/>
  <c r="AW159" i="3" s="1"/>
  <c r="AW160" i="3" s="1"/>
  <c r="AW161" i="3" s="1"/>
  <c r="AW162" i="3" s="1"/>
  <c r="AW163" i="3" s="1"/>
  <c r="AW164" i="3" s="1"/>
  <c r="AW165" i="3" s="1"/>
  <c r="AW166" i="3" s="1"/>
  <c r="AW167" i="3" s="1"/>
  <c r="AW168" i="3" s="1"/>
  <c r="AW169" i="3" s="1"/>
  <c r="AW170" i="3" s="1"/>
  <c r="AW171" i="3" s="1"/>
  <c r="AW172" i="3" s="1"/>
  <c r="AW173" i="3" s="1"/>
  <c r="AW174" i="3" s="1"/>
  <c r="AW175" i="3" s="1"/>
  <c r="AW176" i="3" s="1"/>
  <c r="AW177" i="3" s="1"/>
  <c r="AW178" i="3" s="1"/>
  <c r="AW179" i="3" s="1"/>
  <c r="AW180" i="3" s="1"/>
  <c r="AW181" i="3" s="1"/>
  <c r="AW182" i="3" s="1"/>
  <c r="AW183" i="3" s="1"/>
  <c r="AW184" i="3" s="1"/>
  <c r="AW185" i="3" s="1"/>
  <c r="AW186" i="3" s="1"/>
  <c r="AW187" i="3" s="1"/>
  <c r="AW188" i="3" s="1"/>
  <c r="AW189" i="3" s="1"/>
  <c r="AW190" i="3" s="1"/>
  <c r="AW191" i="3" s="1"/>
  <c r="AW192" i="3" s="1"/>
  <c r="AW193" i="3" s="1"/>
  <c r="AW194" i="3" s="1"/>
  <c r="AW195" i="3" s="1"/>
  <c r="AW196" i="3" s="1"/>
  <c r="AW197" i="3" s="1"/>
  <c r="AW198" i="3" s="1"/>
  <c r="AW199" i="3" s="1"/>
  <c r="AW200" i="3" s="1"/>
  <c r="AW201" i="3" s="1"/>
  <c r="AW202" i="3" s="1"/>
  <c r="AW203" i="3" s="1"/>
  <c r="AW204" i="3" s="1"/>
  <c r="AW205" i="3" s="1"/>
  <c r="AW206" i="3" s="1"/>
  <c r="AW207" i="3" s="1"/>
  <c r="AW208" i="3" s="1"/>
  <c r="AW209" i="3" s="1"/>
  <c r="AW210" i="3" s="1"/>
  <c r="AW211" i="3" s="1"/>
  <c r="AW212" i="3" s="1"/>
  <c r="AW213" i="3" s="1"/>
  <c r="AW214" i="3" s="1"/>
  <c r="AW215" i="3" s="1"/>
  <c r="AW216" i="3" s="1"/>
  <c r="AW217" i="3" s="1"/>
  <c r="AW218" i="3" s="1"/>
  <c r="AW219" i="3" s="1"/>
  <c r="AW220" i="3" s="1"/>
  <c r="AW221" i="3" s="1"/>
  <c r="AW222" i="3" s="1"/>
  <c r="AW223" i="3" s="1"/>
  <c r="AW224" i="3" s="1"/>
  <c r="AW225" i="3" s="1"/>
  <c r="AW226" i="3" s="1"/>
  <c r="AW227" i="3" s="1"/>
  <c r="AW228" i="3" s="1"/>
  <c r="AW229" i="3" s="1"/>
  <c r="AW230" i="3" s="1"/>
  <c r="AW231" i="3" s="1"/>
  <c r="AW232" i="3" s="1"/>
  <c r="AW233" i="3" s="1"/>
  <c r="AW234" i="3" s="1"/>
  <c r="AW235" i="3" s="1"/>
  <c r="AW236" i="3" s="1"/>
  <c r="AW237" i="3" s="1"/>
  <c r="AW238" i="3" s="1"/>
  <c r="AW239" i="3" s="1"/>
  <c r="AW240" i="3" s="1"/>
  <c r="AW241" i="3" s="1"/>
  <c r="AW242" i="3" s="1"/>
  <c r="AW243" i="3" s="1"/>
  <c r="AW244" i="3" s="1"/>
  <c r="AW245" i="3" s="1"/>
  <c r="AW246" i="3" s="1"/>
  <c r="AW247" i="3" s="1"/>
  <c r="AW248" i="3" s="1"/>
  <c r="AW249" i="3" s="1"/>
  <c r="AW250" i="3" s="1"/>
  <c r="AW251" i="3" s="1"/>
  <c r="AW252" i="3" s="1"/>
  <c r="AW253" i="3" s="1"/>
  <c r="AW254" i="3" s="1"/>
  <c r="AW255" i="3" s="1"/>
  <c r="AW256" i="3" s="1"/>
  <c r="AW257" i="3" s="1"/>
  <c r="AW258" i="3" s="1"/>
  <c r="AW259" i="3" s="1"/>
  <c r="AW260" i="3" s="1"/>
  <c r="AW261" i="3" s="1"/>
  <c r="AW262" i="3" s="1"/>
  <c r="AW263" i="3" s="1"/>
  <c r="AW264" i="3" s="1"/>
  <c r="AW265" i="3" s="1"/>
  <c r="AW266" i="3" s="1"/>
  <c r="AW267" i="3" s="1"/>
  <c r="AW268" i="3" s="1"/>
  <c r="AW269" i="3" s="1"/>
  <c r="AW270" i="3" s="1"/>
  <c r="AW271" i="3" s="1"/>
  <c r="AW272" i="3" s="1"/>
  <c r="AW273" i="3" s="1"/>
  <c r="AW274" i="3" s="1"/>
  <c r="AW275" i="3" s="1"/>
  <c r="AW276" i="3" s="1"/>
  <c r="AW277" i="3" s="1"/>
  <c r="AW278" i="3" s="1"/>
  <c r="AW279" i="3" s="1"/>
  <c r="AW280" i="3" s="1"/>
  <c r="AW281" i="3" s="1"/>
  <c r="AW282" i="3" s="1"/>
  <c r="AW283" i="3" s="1"/>
  <c r="AW284" i="3" s="1"/>
  <c r="AW285" i="3" s="1"/>
  <c r="AW286" i="3" s="1"/>
  <c r="AW287" i="3" s="1"/>
  <c r="AW288" i="3" s="1"/>
  <c r="AW289" i="3" s="1"/>
  <c r="AW290" i="3" s="1"/>
  <c r="AW291" i="3" s="1"/>
  <c r="AW292" i="3" s="1"/>
  <c r="AW293" i="3" s="1"/>
  <c r="AW294" i="3" s="1"/>
  <c r="AW295" i="3" s="1"/>
  <c r="AW296" i="3" s="1"/>
  <c r="AW297" i="3" s="1"/>
  <c r="AW298" i="3" s="1"/>
  <c r="AW299" i="3" s="1"/>
  <c r="AW300" i="3" s="1"/>
  <c r="AW301" i="3" s="1"/>
  <c r="AW302" i="3" s="1"/>
  <c r="AW303" i="3" s="1"/>
  <c r="AW304" i="3" s="1"/>
  <c r="AW305" i="3" s="1"/>
  <c r="AW306" i="3" s="1"/>
  <c r="AW307" i="3" s="1"/>
  <c r="AW308" i="3" s="1"/>
  <c r="AW309" i="3" s="1"/>
  <c r="AW310" i="3" s="1"/>
  <c r="AW311" i="3" s="1"/>
  <c r="AW312" i="3" s="1"/>
  <c r="AW313" i="3" s="1"/>
  <c r="AW314" i="3" s="1"/>
  <c r="AW315" i="3" s="1"/>
  <c r="AW316" i="3" s="1"/>
  <c r="AW317" i="3" s="1"/>
  <c r="AW318" i="3" s="1"/>
  <c r="AW319" i="3" s="1"/>
  <c r="AW320" i="3" s="1"/>
  <c r="AW321" i="3" s="1"/>
  <c r="AW322" i="3" s="1"/>
  <c r="AW323" i="3" s="1"/>
  <c r="AW324" i="3" s="1"/>
  <c r="AW325" i="3" s="1"/>
  <c r="AW326" i="3" s="1"/>
  <c r="AW327" i="3" s="1"/>
  <c r="AW328" i="3" s="1"/>
  <c r="AW329" i="3" s="1"/>
  <c r="AW330" i="3" s="1"/>
  <c r="AW331" i="3" s="1"/>
  <c r="AW332" i="3" s="1"/>
  <c r="AW333" i="3" s="1"/>
  <c r="AW334" i="3" s="1"/>
  <c r="AW335" i="3" s="1"/>
  <c r="AW336" i="3" s="1"/>
  <c r="AW337" i="3" s="1"/>
  <c r="AW338" i="3" s="1"/>
  <c r="AW339" i="3" s="1"/>
  <c r="AW340" i="3" s="1"/>
  <c r="AW341" i="3" s="1"/>
  <c r="AW342" i="3" s="1"/>
  <c r="AW343" i="3" s="1"/>
  <c r="AW344" i="3" s="1"/>
  <c r="AW345" i="3" s="1"/>
  <c r="AW346" i="3" s="1"/>
  <c r="AW347" i="3" s="1"/>
  <c r="AW348" i="3" s="1"/>
  <c r="AW349" i="3" s="1"/>
  <c r="AW350" i="3" s="1"/>
  <c r="AW351" i="3" s="1"/>
  <c r="AW352" i="3" s="1"/>
  <c r="AW353" i="3" s="1"/>
  <c r="AW354" i="3" s="1"/>
  <c r="AW355" i="3" s="1"/>
  <c r="AW356" i="3" s="1"/>
  <c r="AW357" i="3" s="1"/>
  <c r="AW358" i="3" s="1"/>
  <c r="AW359" i="3" s="1"/>
  <c r="AW360" i="3" s="1"/>
  <c r="AW361" i="3" s="1"/>
  <c r="AW362" i="3" s="1"/>
  <c r="AW363" i="3" s="1"/>
  <c r="AW364" i="3" s="1"/>
  <c r="AW365" i="3" s="1"/>
  <c r="AW366" i="3" s="1"/>
  <c r="AW367" i="3" s="1"/>
  <c r="AW368" i="3" s="1"/>
  <c r="AW369" i="3" s="1"/>
  <c r="AW370" i="3" s="1"/>
  <c r="AW371" i="3" s="1"/>
  <c r="AW372" i="3" s="1"/>
  <c r="AW373" i="3" s="1"/>
  <c r="AW374" i="3" s="1"/>
  <c r="AW375" i="3" s="1"/>
  <c r="AW376" i="3" s="1"/>
  <c r="AW377" i="3" s="1"/>
  <c r="AW378" i="3" s="1"/>
  <c r="AW379" i="3" s="1"/>
  <c r="AW380" i="3" s="1"/>
  <c r="AW381" i="3" s="1"/>
  <c r="AW382" i="3" s="1"/>
  <c r="AW383" i="3" s="1"/>
  <c r="AW384" i="3" s="1"/>
  <c r="AW385" i="3" s="1"/>
  <c r="AW386" i="3" s="1"/>
  <c r="AW387" i="3" s="1"/>
  <c r="AW388" i="3" s="1"/>
  <c r="AW389" i="3" s="1"/>
  <c r="AW390" i="3" s="1"/>
  <c r="AW391" i="3" s="1"/>
  <c r="AW392" i="3" s="1"/>
  <c r="AW393" i="3" s="1"/>
  <c r="AW394" i="3" s="1"/>
  <c r="AW395" i="3" s="1"/>
  <c r="AW396" i="3" s="1"/>
  <c r="AW397" i="3" s="1"/>
  <c r="AW398" i="3" s="1"/>
  <c r="AW399" i="3" s="1"/>
  <c r="AW400" i="3" s="1"/>
  <c r="AW401" i="3" s="1"/>
  <c r="AW402" i="3" s="1"/>
  <c r="AW403" i="3" s="1"/>
  <c r="AW404" i="3" s="1"/>
  <c r="AW405" i="3" s="1"/>
  <c r="AW406" i="3" s="1"/>
  <c r="AW407" i="3" s="1"/>
  <c r="AW408" i="3" s="1"/>
  <c r="AW409" i="3" s="1"/>
  <c r="AW410" i="3" s="1"/>
  <c r="AW411" i="3" s="1"/>
  <c r="AW412" i="3" s="1"/>
  <c r="AW413" i="3" s="1"/>
  <c r="AW414" i="3" s="1"/>
  <c r="AW415" i="3" s="1"/>
  <c r="AW416" i="3" s="1"/>
  <c r="AW417" i="3" s="1"/>
  <c r="AW418" i="3" s="1"/>
  <c r="AW419" i="3" s="1"/>
  <c r="AW420" i="3" s="1"/>
  <c r="AW421" i="3" s="1"/>
  <c r="AW422" i="3" s="1"/>
  <c r="AW423" i="3" s="1"/>
  <c r="AW424" i="3" s="1"/>
  <c r="AW425" i="3" s="1"/>
  <c r="AW426" i="3" s="1"/>
  <c r="AW427" i="3" s="1"/>
  <c r="AW428" i="3" s="1"/>
  <c r="AW429" i="3" s="1"/>
  <c r="AW430" i="3" s="1"/>
  <c r="AW431" i="3" s="1"/>
  <c r="AW432" i="3" s="1"/>
  <c r="AW433" i="3" s="1"/>
  <c r="AW434" i="3" s="1"/>
  <c r="AW435" i="3" s="1"/>
  <c r="AW436" i="3" s="1"/>
  <c r="AW437" i="3" s="1"/>
  <c r="AW438" i="3" s="1"/>
  <c r="AW439" i="3" s="1"/>
  <c r="AW440" i="3" s="1"/>
  <c r="AW441" i="3" s="1"/>
  <c r="AW442" i="3" s="1"/>
  <c r="AW443" i="3" s="1"/>
  <c r="AW444" i="3" s="1"/>
  <c r="AW445" i="3" s="1"/>
  <c r="AW446" i="3" s="1"/>
  <c r="AW447" i="3" s="1"/>
  <c r="AW448" i="3" s="1"/>
  <c r="AW449" i="3" s="1"/>
  <c r="AW450" i="3" s="1"/>
  <c r="AW451" i="3" s="1"/>
  <c r="AW452" i="3" s="1"/>
  <c r="AW453" i="3" s="1"/>
  <c r="AW454" i="3" s="1"/>
  <c r="AW455" i="3" s="1"/>
  <c r="AW456" i="3" s="1"/>
  <c r="AW457" i="3" s="1"/>
  <c r="AW458" i="3" s="1"/>
  <c r="AW459" i="3" s="1"/>
  <c r="AW460" i="3" s="1"/>
  <c r="AW461" i="3" s="1"/>
  <c r="AW462" i="3" s="1"/>
  <c r="AW463" i="3" s="1"/>
  <c r="AW464" i="3" s="1"/>
  <c r="AW465" i="3" s="1"/>
  <c r="AW466" i="3" s="1"/>
  <c r="AW467" i="3" s="1"/>
  <c r="AW468" i="3" s="1"/>
  <c r="AW469" i="3" s="1"/>
  <c r="AW470" i="3" s="1"/>
  <c r="AW471" i="3" s="1"/>
  <c r="AW472" i="3" s="1"/>
  <c r="AW473" i="3" s="1"/>
  <c r="AW474" i="3" s="1"/>
  <c r="AW475" i="3" s="1"/>
  <c r="AW476" i="3" s="1"/>
  <c r="AW477" i="3" s="1"/>
  <c r="AW478" i="3" s="1"/>
  <c r="AW479" i="3" s="1"/>
  <c r="AW480" i="3" s="1"/>
  <c r="AW481" i="3" s="1"/>
  <c r="AW482" i="3" s="1"/>
  <c r="AW483" i="3" s="1"/>
  <c r="AW484" i="3" s="1"/>
  <c r="AW485" i="3" s="1"/>
  <c r="AW486" i="3" s="1"/>
  <c r="AW487" i="3" s="1"/>
  <c r="AW488" i="3" s="1"/>
  <c r="AW489" i="3" s="1"/>
  <c r="AW490" i="3" s="1"/>
  <c r="AW491" i="3" s="1"/>
  <c r="AW492" i="3" s="1"/>
  <c r="AW493" i="3" s="1"/>
  <c r="AW494" i="3" s="1"/>
  <c r="AW495" i="3" s="1"/>
  <c r="AW496" i="3" s="1"/>
  <c r="AW497" i="3" s="1"/>
  <c r="AW498" i="3" s="1"/>
  <c r="AW499" i="3" s="1"/>
  <c r="AW500" i="3" s="1"/>
  <c r="AW501" i="3" s="1"/>
  <c r="AW502" i="3" s="1"/>
  <c r="AW503" i="3" s="1"/>
  <c r="AW504" i="3" s="1"/>
  <c r="AW505" i="3" s="1"/>
  <c r="AW506" i="3" s="1"/>
  <c r="AW507" i="3" s="1"/>
  <c r="AW508" i="3" s="1"/>
  <c r="AW509" i="3" s="1"/>
  <c r="AW510" i="3" s="1"/>
  <c r="AW511" i="3" s="1"/>
  <c r="AW512" i="3" s="1"/>
  <c r="AW513" i="3" s="1"/>
  <c r="AW514" i="3" s="1"/>
  <c r="AW515" i="3" s="1"/>
  <c r="AW516" i="3" s="1"/>
  <c r="AW517" i="3" s="1"/>
  <c r="AW518" i="3" s="1"/>
  <c r="AW519" i="3" s="1"/>
  <c r="AW520" i="3" s="1"/>
  <c r="AW521" i="3" s="1"/>
  <c r="AW522" i="3" s="1"/>
  <c r="AW523" i="3" s="1"/>
  <c r="AW524" i="3" s="1"/>
  <c r="AW525" i="3" s="1"/>
  <c r="AW526" i="3" s="1"/>
  <c r="AW527" i="3" s="1"/>
  <c r="AW528" i="3" s="1"/>
  <c r="AW529" i="3" s="1"/>
  <c r="AW530" i="3" s="1"/>
  <c r="AW531" i="3" s="1"/>
  <c r="AW532" i="3" s="1"/>
  <c r="AW533" i="3" s="1"/>
  <c r="AW534" i="3" s="1"/>
  <c r="AW535" i="3" s="1"/>
  <c r="AW536" i="3" s="1"/>
  <c r="AW537" i="3" s="1"/>
  <c r="AW538" i="3" s="1"/>
  <c r="AW539" i="3" s="1"/>
  <c r="AW540" i="3" s="1"/>
  <c r="AW541" i="3" s="1"/>
  <c r="AW542" i="3" s="1"/>
  <c r="AW543" i="3" s="1"/>
  <c r="AW544" i="3" s="1"/>
  <c r="AW545" i="3" s="1"/>
  <c r="AW546" i="3" s="1"/>
  <c r="AW547" i="3" s="1"/>
  <c r="AW548" i="3" s="1"/>
  <c r="AW549" i="3" s="1"/>
  <c r="AW550" i="3" s="1"/>
  <c r="AW551" i="3" s="1"/>
  <c r="AW552" i="3" s="1"/>
  <c r="AW553" i="3" s="1"/>
  <c r="AW554" i="3" s="1"/>
  <c r="AW555" i="3" s="1"/>
  <c r="AW556" i="3" s="1"/>
  <c r="AW557" i="3" s="1"/>
  <c r="AW558" i="3" s="1"/>
  <c r="AW559" i="3" s="1"/>
  <c r="AW560" i="3" s="1"/>
  <c r="AW561" i="3" s="1"/>
  <c r="AW562" i="3" s="1"/>
  <c r="AW563" i="3" s="1"/>
  <c r="AW564" i="3" s="1"/>
  <c r="AW565" i="3" s="1"/>
  <c r="AW566" i="3" s="1"/>
  <c r="AW567" i="3" s="1"/>
  <c r="AW568" i="3" s="1"/>
  <c r="AW569" i="3" s="1"/>
  <c r="AW570" i="3" s="1"/>
  <c r="AW571" i="3" s="1"/>
  <c r="AW572" i="3" s="1"/>
  <c r="AW573" i="3" s="1"/>
  <c r="AW574" i="3" s="1"/>
  <c r="AW575" i="3" s="1"/>
  <c r="AW576" i="3" s="1"/>
  <c r="AW577" i="3" s="1"/>
  <c r="AW578" i="3" s="1"/>
  <c r="AW579" i="3" s="1"/>
  <c r="AW580" i="3" s="1"/>
  <c r="AW581" i="3" s="1"/>
  <c r="AW582" i="3" s="1"/>
  <c r="AW583" i="3" s="1"/>
  <c r="AW584" i="3" s="1"/>
  <c r="AW585" i="3" s="1"/>
  <c r="AW586" i="3" s="1"/>
  <c r="AW587" i="3" s="1"/>
  <c r="AW588" i="3" s="1"/>
  <c r="AW589" i="3" s="1"/>
  <c r="AW590" i="3" s="1"/>
  <c r="AW591" i="3" s="1"/>
  <c r="AW592" i="3" s="1"/>
  <c r="AW593" i="3" s="1"/>
  <c r="AW594" i="3" s="1"/>
  <c r="AW595" i="3" s="1"/>
  <c r="AW596" i="3" s="1"/>
  <c r="AW597" i="3" s="1"/>
  <c r="AW598" i="3" s="1"/>
  <c r="AW599" i="3" s="1"/>
  <c r="AW600" i="3" s="1"/>
  <c r="AW601" i="3" s="1"/>
  <c r="AW602" i="3" s="1"/>
  <c r="AW603" i="3" s="1"/>
  <c r="AW604" i="3" s="1"/>
  <c r="AW605" i="3" s="1"/>
  <c r="AW606" i="3" s="1"/>
  <c r="AW607" i="3" s="1"/>
  <c r="AW608" i="3" s="1"/>
  <c r="AW609" i="3" s="1"/>
  <c r="AW610" i="3" s="1"/>
  <c r="AW611" i="3" s="1"/>
  <c r="AW612" i="3" s="1"/>
  <c r="AW613" i="3" s="1"/>
  <c r="AW614" i="3" s="1"/>
  <c r="AW615" i="3" s="1"/>
  <c r="AW616" i="3" s="1"/>
  <c r="AW617" i="3" s="1"/>
  <c r="AW618" i="3" s="1"/>
  <c r="AW619" i="3" s="1"/>
  <c r="AW620" i="3" s="1"/>
  <c r="AW621" i="3" s="1"/>
  <c r="AW622" i="3" s="1"/>
  <c r="AW623" i="3" s="1"/>
  <c r="AW624" i="3" s="1"/>
  <c r="AW625" i="3" s="1"/>
  <c r="AW626" i="3" s="1"/>
  <c r="AW627" i="3" s="1"/>
  <c r="AW628" i="3" s="1"/>
  <c r="AW629" i="3" s="1"/>
  <c r="AW630" i="3" s="1"/>
  <c r="AW631" i="3" s="1"/>
  <c r="AW632" i="3" s="1"/>
  <c r="AW633" i="3" s="1"/>
  <c r="AW634" i="3" s="1"/>
  <c r="AW635" i="3" s="1"/>
  <c r="AW636" i="3" s="1"/>
  <c r="AW637" i="3" s="1"/>
  <c r="AW638" i="3" s="1"/>
  <c r="AW639" i="3" s="1"/>
  <c r="AW640" i="3" s="1"/>
  <c r="AW641" i="3" s="1"/>
  <c r="AW642" i="3" s="1"/>
  <c r="AW643" i="3" s="1"/>
  <c r="AW644" i="3" s="1"/>
  <c r="AW645" i="3" s="1"/>
  <c r="AW646" i="3" s="1"/>
  <c r="AW647" i="3" s="1"/>
  <c r="AW648" i="3" s="1"/>
  <c r="AW649" i="3" s="1"/>
  <c r="AW650" i="3" s="1"/>
  <c r="AW651" i="3" s="1"/>
  <c r="AW652" i="3" s="1"/>
  <c r="AW653" i="3" s="1"/>
  <c r="AW654" i="3" s="1"/>
  <c r="AW655" i="3" s="1"/>
  <c r="AW656" i="3" s="1"/>
  <c r="AW657" i="3" s="1"/>
  <c r="AW658" i="3" s="1"/>
  <c r="AW659" i="3" s="1"/>
  <c r="AW660" i="3" s="1"/>
  <c r="AW661" i="3" s="1"/>
  <c r="AW662" i="3" s="1"/>
  <c r="AW663" i="3" s="1"/>
  <c r="AW664" i="3" s="1"/>
  <c r="AW665" i="3" s="1"/>
  <c r="AW666" i="3" s="1"/>
  <c r="AW667" i="3" s="1"/>
  <c r="AW668" i="3" s="1"/>
  <c r="AW669" i="3" s="1"/>
  <c r="AW670" i="3" s="1"/>
  <c r="AW671" i="3" s="1"/>
  <c r="AW672" i="3" s="1"/>
  <c r="AW673" i="3" s="1"/>
  <c r="AW674" i="3" s="1"/>
  <c r="AW675" i="3" s="1"/>
  <c r="AW676" i="3" s="1"/>
  <c r="AW677" i="3" s="1"/>
  <c r="AW678" i="3" s="1"/>
  <c r="AW679" i="3" s="1"/>
  <c r="AW680" i="3" s="1"/>
  <c r="AW681" i="3" s="1"/>
  <c r="AW682" i="3" s="1"/>
  <c r="AW683" i="3" s="1"/>
  <c r="AW684" i="3" s="1"/>
  <c r="AW685" i="3" s="1"/>
  <c r="AW686" i="3" s="1"/>
  <c r="AW687" i="3" s="1"/>
  <c r="AW688" i="3" s="1"/>
  <c r="AW689" i="3" s="1"/>
  <c r="AW690" i="3" s="1"/>
  <c r="AW691" i="3" s="1"/>
  <c r="AW692" i="3" s="1"/>
  <c r="AW693" i="3" s="1"/>
  <c r="AW694" i="3" s="1"/>
  <c r="AW695" i="3" s="1"/>
  <c r="AW696" i="3" s="1"/>
  <c r="AW697" i="3" s="1"/>
  <c r="AW698" i="3" s="1"/>
  <c r="AW699" i="3" s="1"/>
  <c r="AW700" i="3" s="1"/>
  <c r="AW701" i="3" s="1"/>
  <c r="AW702" i="3" s="1"/>
  <c r="AW703" i="3" s="1"/>
  <c r="AW704" i="3" s="1"/>
  <c r="AW705" i="3" s="1"/>
  <c r="AW706" i="3" s="1"/>
  <c r="AW707" i="3" s="1"/>
  <c r="AW708" i="3" s="1"/>
  <c r="AW709" i="3" s="1"/>
  <c r="AW710" i="3" s="1"/>
  <c r="AW711" i="3" s="1"/>
  <c r="AW712" i="3" s="1"/>
  <c r="AW713" i="3" s="1"/>
  <c r="AW714" i="3" s="1"/>
  <c r="AW715" i="3" s="1"/>
  <c r="AW716" i="3" s="1"/>
  <c r="AW717" i="3" s="1"/>
  <c r="AW718" i="3" s="1"/>
  <c r="AW719" i="3" s="1"/>
  <c r="AW720" i="3" s="1"/>
  <c r="AW721" i="3" s="1"/>
  <c r="AW722" i="3" s="1"/>
  <c r="AW723" i="3" s="1"/>
  <c r="AW724" i="3" s="1"/>
  <c r="AW725" i="3" s="1"/>
  <c r="AW726" i="3" s="1"/>
  <c r="AW727" i="3" s="1"/>
  <c r="AW728" i="3" s="1"/>
  <c r="AW729" i="3" s="1"/>
  <c r="AW730" i="3" s="1"/>
  <c r="AW731" i="3" s="1"/>
  <c r="AW732" i="3" s="1"/>
  <c r="AW733" i="3" s="1"/>
  <c r="AW734" i="3" s="1"/>
  <c r="AW735" i="3" s="1"/>
  <c r="AW736" i="3" s="1"/>
  <c r="AW737" i="3" s="1"/>
  <c r="AW738" i="3" s="1"/>
  <c r="AW739" i="3" s="1"/>
  <c r="AW740" i="3" s="1"/>
  <c r="AW741" i="3" s="1"/>
  <c r="AW742" i="3" s="1"/>
  <c r="AW743" i="3" s="1"/>
  <c r="AW744" i="3" s="1"/>
  <c r="AW745" i="3" s="1"/>
  <c r="AW746" i="3" s="1"/>
  <c r="AW747" i="3" s="1"/>
  <c r="AW748" i="3" s="1"/>
  <c r="AW749" i="3" s="1"/>
  <c r="AW750" i="3" s="1"/>
  <c r="AW751" i="3" s="1"/>
  <c r="AW752" i="3" s="1"/>
  <c r="AW753" i="3" s="1"/>
  <c r="AW754" i="3" s="1"/>
  <c r="AW755" i="3" s="1"/>
  <c r="AW756" i="3" s="1"/>
  <c r="AW757" i="3" s="1"/>
  <c r="AW758" i="3" s="1"/>
  <c r="AW759" i="3" s="1"/>
  <c r="AW760" i="3" s="1"/>
  <c r="AW761" i="3" s="1"/>
  <c r="AW762" i="3" s="1"/>
  <c r="AW763" i="3" s="1"/>
  <c r="AW764" i="3" s="1"/>
  <c r="AW765" i="3" s="1"/>
  <c r="AW766" i="3" s="1"/>
  <c r="AW767" i="3" s="1"/>
  <c r="AW768" i="3" s="1"/>
  <c r="AW769" i="3" s="1"/>
  <c r="AW770" i="3" s="1"/>
  <c r="AW771" i="3" s="1"/>
  <c r="AW772" i="3" s="1"/>
  <c r="AW773" i="3" s="1"/>
  <c r="AW774" i="3" s="1"/>
  <c r="AW775" i="3" s="1"/>
  <c r="AW776" i="3" s="1"/>
  <c r="AW777" i="3" s="1"/>
  <c r="AW778" i="3" s="1"/>
  <c r="AW779" i="3" s="1"/>
  <c r="AW780" i="3" s="1"/>
  <c r="AW781" i="3" s="1"/>
  <c r="AW782" i="3" s="1"/>
  <c r="AW783" i="3" s="1"/>
  <c r="AW784" i="3" s="1"/>
  <c r="AW785" i="3" s="1"/>
  <c r="AW786" i="3" s="1"/>
  <c r="AW787" i="3" s="1"/>
  <c r="AW788" i="3" s="1"/>
  <c r="AW789" i="3" s="1"/>
  <c r="AW790" i="3" s="1"/>
  <c r="AW791" i="3" s="1"/>
  <c r="AW792" i="3" s="1"/>
  <c r="AW793" i="3" s="1"/>
  <c r="AW794" i="3" s="1"/>
  <c r="AW795" i="3" s="1"/>
  <c r="AW796" i="3" s="1"/>
  <c r="AW797" i="3" s="1"/>
  <c r="AW798" i="3" s="1"/>
  <c r="AW799" i="3" s="1"/>
  <c r="AW800" i="3" s="1"/>
  <c r="AW801" i="3" s="1"/>
  <c r="AW802" i="3" s="1"/>
  <c r="AW803" i="3" s="1"/>
  <c r="AW804" i="3" s="1"/>
  <c r="AW805" i="3" s="1"/>
  <c r="AW806" i="3" s="1"/>
  <c r="AW807" i="3" s="1"/>
  <c r="AW808" i="3" s="1"/>
  <c r="AW809" i="3" s="1"/>
  <c r="AW810" i="3" s="1"/>
  <c r="AW811" i="3" s="1"/>
  <c r="AW812" i="3" s="1"/>
  <c r="AW813" i="3" s="1"/>
  <c r="AW814" i="3" s="1"/>
  <c r="AW815" i="3" s="1"/>
  <c r="AW816" i="3" s="1"/>
  <c r="AW817" i="3" s="1"/>
  <c r="AW818" i="3" s="1"/>
  <c r="AW819" i="3" s="1"/>
  <c r="AW820" i="3" s="1"/>
  <c r="AW821" i="3" s="1"/>
  <c r="AW822" i="3" s="1"/>
  <c r="AW823" i="3" s="1"/>
  <c r="AW824" i="3" s="1"/>
  <c r="AW825" i="3" s="1"/>
  <c r="AW826" i="3" s="1"/>
  <c r="AW827" i="3" s="1"/>
  <c r="AW828" i="3" s="1"/>
  <c r="AW829" i="3" s="1"/>
  <c r="AW830" i="3" s="1"/>
  <c r="AW831" i="3" s="1"/>
  <c r="AW832" i="3" s="1"/>
  <c r="AW833" i="3" s="1"/>
  <c r="AW834" i="3" s="1"/>
  <c r="AW835" i="3" s="1"/>
  <c r="AW836" i="3" s="1"/>
  <c r="AW837" i="3" s="1"/>
  <c r="AW838" i="3" s="1"/>
  <c r="AW839" i="3" s="1"/>
  <c r="AW840" i="3" s="1"/>
  <c r="AW841" i="3" s="1"/>
  <c r="AW842" i="3" s="1"/>
  <c r="AW843" i="3" s="1"/>
  <c r="AW844" i="3" s="1"/>
  <c r="AW845" i="3" s="1"/>
  <c r="AW846" i="3" s="1"/>
  <c r="AW847" i="3" s="1"/>
  <c r="AW848" i="3" s="1"/>
  <c r="AW849" i="3" s="1"/>
  <c r="AW850" i="3" s="1"/>
  <c r="AW851" i="3" s="1"/>
  <c r="AW852" i="3" s="1"/>
  <c r="AW853" i="3" s="1"/>
  <c r="AW854" i="3" s="1"/>
  <c r="AW855" i="3" s="1"/>
  <c r="AW856" i="3" s="1"/>
  <c r="AW857" i="3" s="1"/>
  <c r="AW858" i="3" s="1"/>
  <c r="AW859" i="3" s="1"/>
  <c r="AW860" i="3" s="1"/>
  <c r="AW861" i="3" s="1"/>
  <c r="AW862" i="3" s="1"/>
  <c r="AW863" i="3" s="1"/>
  <c r="AW864" i="3" s="1"/>
  <c r="AW865" i="3" s="1"/>
  <c r="AW866" i="3" s="1"/>
  <c r="AW867" i="3" s="1"/>
  <c r="AW868" i="3" s="1"/>
  <c r="AW869" i="3" s="1"/>
  <c r="AW870" i="3" s="1"/>
  <c r="AW871" i="3" s="1"/>
  <c r="AW872" i="3" s="1"/>
  <c r="AW873" i="3" s="1"/>
  <c r="AW874" i="3" s="1"/>
  <c r="AW875" i="3" s="1"/>
  <c r="AW876" i="3" s="1"/>
  <c r="AW877" i="3" s="1"/>
  <c r="AW878" i="3" s="1"/>
  <c r="AW879" i="3" s="1"/>
  <c r="AW880" i="3" s="1"/>
  <c r="AW881" i="3" s="1"/>
  <c r="AW882" i="3" s="1"/>
  <c r="AW883" i="3" s="1"/>
  <c r="AW884" i="3" s="1"/>
  <c r="AW885" i="3" s="1"/>
  <c r="AW886" i="3" s="1"/>
  <c r="AW887" i="3" s="1"/>
  <c r="AW888" i="3" s="1"/>
  <c r="AW889" i="3" s="1"/>
  <c r="AW890" i="3" s="1"/>
  <c r="AW891" i="3" s="1"/>
  <c r="AW892" i="3" s="1"/>
  <c r="AW893" i="3" s="1"/>
  <c r="AW894" i="3" s="1"/>
  <c r="AW895" i="3" s="1"/>
  <c r="AW896" i="3" s="1"/>
  <c r="AW897" i="3" s="1"/>
  <c r="AW898" i="3" s="1"/>
  <c r="AW899" i="3" s="1"/>
  <c r="AW900" i="3" s="1"/>
  <c r="AW901" i="3" s="1"/>
  <c r="AW902" i="3" s="1"/>
  <c r="AW903" i="3" s="1"/>
  <c r="AW904" i="3" s="1"/>
  <c r="AW905" i="3" s="1"/>
  <c r="AW906" i="3" s="1"/>
  <c r="AW907" i="3" s="1"/>
  <c r="AW908" i="3" s="1"/>
  <c r="AW909" i="3" s="1"/>
  <c r="AW910" i="3" s="1"/>
  <c r="AW911" i="3" s="1"/>
  <c r="AW912" i="3" s="1"/>
  <c r="AW913" i="3" s="1"/>
  <c r="AW914" i="3" s="1"/>
  <c r="AW915" i="3" s="1"/>
  <c r="AW916" i="3" s="1"/>
  <c r="AW917" i="3" s="1"/>
  <c r="AW918" i="3" s="1"/>
  <c r="AW919" i="3" s="1"/>
  <c r="AW920" i="3" s="1"/>
  <c r="AW921" i="3" s="1"/>
  <c r="AW922" i="3" s="1"/>
  <c r="AW923" i="3" s="1"/>
  <c r="AW924" i="3" s="1"/>
  <c r="AW925" i="3" s="1"/>
  <c r="AW926" i="3" s="1"/>
  <c r="AW927" i="3" s="1"/>
  <c r="AW928" i="3" s="1"/>
  <c r="AW929" i="3" s="1"/>
  <c r="AW930" i="3" s="1"/>
  <c r="AW931" i="3" s="1"/>
  <c r="AW932" i="3" s="1"/>
  <c r="AW933" i="3" s="1"/>
  <c r="AW934" i="3" s="1"/>
  <c r="AW935" i="3" s="1"/>
  <c r="AW936" i="3" s="1"/>
  <c r="AW937" i="3" s="1"/>
  <c r="AW938" i="3" s="1"/>
  <c r="AW939" i="3" s="1"/>
  <c r="AW940" i="3" s="1"/>
  <c r="AW941" i="3" s="1"/>
  <c r="AW942" i="3" s="1"/>
  <c r="AW943" i="3" s="1"/>
  <c r="AW944" i="3" s="1"/>
  <c r="AW945" i="3" s="1"/>
  <c r="AW946" i="3" s="1"/>
  <c r="AW947" i="3" s="1"/>
  <c r="AW948" i="3" s="1"/>
  <c r="AW949" i="3" s="1"/>
  <c r="AW950" i="3" s="1"/>
  <c r="AW951" i="3" s="1"/>
  <c r="AW952" i="3" s="1"/>
  <c r="AW953" i="3" s="1"/>
  <c r="AW954" i="3" s="1"/>
  <c r="AW955" i="3" s="1"/>
  <c r="AW956" i="3" s="1"/>
  <c r="AW957" i="3" s="1"/>
  <c r="AW958" i="3" s="1"/>
  <c r="AW959" i="3" s="1"/>
  <c r="AW960" i="3" s="1"/>
  <c r="AW961" i="3" s="1"/>
  <c r="AW962" i="3" s="1"/>
  <c r="AW963" i="3" s="1"/>
  <c r="AW964" i="3" s="1"/>
  <c r="AW965" i="3" s="1"/>
  <c r="AW966" i="3" s="1"/>
  <c r="AW967" i="3" s="1"/>
  <c r="AW968" i="3" s="1"/>
  <c r="AW969" i="3" s="1"/>
  <c r="AW970" i="3" s="1"/>
  <c r="AW971" i="3" s="1"/>
  <c r="AW972" i="3" s="1"/>
  <c r="AW973" i="3" s="1"/>
  <c r="AW974" i="3" s="1"/>
  <c r="AW975" i="3" s="1"/>
  <c r="AW976" i="3" s="1"/>
  <c r="AW977" i="3" s="1"/>
  <c r="AW978" i="3" s="1"/>
  <c r="AW979" i="3" s="1"/>
  <c r="AW980" i="3" s="1"/>
  <c r="AW981" i="3" s="1"/>
  <c r="AW982" i="3" s="1"/>
  <c r="AW983" i="3" s="1"/>
  <c r="AW984" i="3" s="1"/>
  <c r="AW985" i="3" s="1"/>
  <c r="AW986" i="3" s="1"/>
  <c r="AW987" i="3" s="1"/>
  <c r="AW988" i="3" s="1"/>
  <c r="AW989" i="3" s="1"/>
  <c r="AW990" i="3" s="1"/>
  <c r="AW991" i="3" s="1"/>
  <c r="AW992" i="3" s="1"/>
  <c r="AW993" i="3" s="1"/>
  <c r="AW994" i="3" s="1"/>
  <c r="AW995" i="3" s="1"/>
  <c r="AW996" i="3" s="1"/>
  <c r="AW997" i="3" s="1"/>
  <c r="AW998" i="3" s="1"/>
  <c r="AW999" i="3" s="1"/>
  <c r="AW1000" i="3" s="1"/>
  <c r="AW1001" i="3" s="1"/>
  <c r="AW1002" i="3" s="1"/>
  <c r="AW1003" i="3" s="1"/>
  <c r="AW1004" i="3" s="1"/>
  <c r="AW1005" i="3" s="1"/>
  <c r="AW1006" i="3" s="1"/>
  <c r="AW1007" i="3" s="1"/>
  <c r="AW1008" i="3" s="1"/>
  <c r="AW1009" i="3" s="1"/>
  <c r="AW1010" i="3" s="1"/>
  <c r="AW1011" i="3" s="1"/>
  <c r="AW1012" i="3" s="1"/>
  <c r="AW1013" i="3" s="1"/>
  <c r="AW1014" i="3" s="1"/>
  <c r="AW1015" i="3" s="1"/>
  <c r="AW1016" i="3" s="1"/>
  <c r="AW1017" i="3" s="1"/>
  <c r="AW1018" i="3" s="1"/>
  <c r="AW1019" i="3" s="1"/>
  <c r="AW1020" i="3" s="1"/>
  <c r="AW1021" i="3" s="1"/>
  <c r="AW1022" i="3" s="1"/>
  <c r="AW1023" i="3" s="1"/>
  <c r="AW1024" i="3" s="1"/>
  <c r="AW1025" i="3" s="1"/>
  <c r="AW1026" i="3" s="1"/>
  <c r="AW1027" i="3" s="1"/>
  <c r="AW1028" i="3" s="1"/>
  <c r="AW1029" i="3" s="1"/>
  <c r="AW1030" i="3" s="1"/>
  <c r="AW1031" i="3" s="1"/>
  <c r="AW1032" i="3" s="1"/>
  <c r="AW1033" i="3" s="1"/>
  <c r="AW1034" i="3" s="1"/>
  <c r="AW1035" i="3" s="1"/>
  <c r="AW1036" i="3" s="1"/>
  <c r="AW1037" i="3" s="1"/>
  <c r="AW1038" i="3" s="1"/>
  <c r="AW1039" i="3" s="1"/>
  <c r="AW1040" i="3" s="1"/>
  <c r="AW1041" i="3" s="1"/>
  <c r="AW1042" i="3" s="1"/>
  <c r="AW1043" i="3" s="1"/>
  <c r="AW1044" i="3" s="1"/>
  <c r="AW1045" i="3" s="1"/>
  <c r="AW1046" i="3" s="1"/>
  <c r="AW1047" i="3" s="1"/>
  <c r="AW1048" i="3" s="1"/>
  <c r="AW1049" i="3" s="1"/>
  <c r="AW1050" i="3" s="1"/>
  <c r="AW1051" i="3" s="1"/>
  <c r="AW1052" i="3" s="1"/>
  <c r="AW1053" i="3" s="1"/>
  <c r="AW1054" i="3" s="1"/>
  <c r="AW1055" i="3" s="1"/>
  <c r="AW1056" i="3" s="1"/>
  <c r="AW1057" i="3" s="1"/>
  <c r="AW1058" i="3" s="1"/>
  <c r="AW1059" i="3" s="1"/>
  <c r="AW1060" i="3" s="1"/>
  <c r="AW1061" i="3" s="1"/>
  <c r="AW1062" i="3" s="1"/>
  <c r="AW1063" i="3" s="1"/>
  <c r="AW1064" i="3" s="1"/>
  <c r="AW1065" i="3" s="1"/>
  <c r="AW1066" i="3" s="1"/>
  <c r="AW1067" i="3" s="1"/>
  <c r="AW1068" i="3" s="1"/>
  <c r="AW1069" i="3" s="1"/>
  <c r="AW1070" i="3" s="1"/>
  <c r="AW1071" i="3" s="1"/>
  <c r="AW1072" i="3" s="1"/>
  <c r="AW1073" i="3" s="1"/>
  <c r="AW1074" i="3" s="1"/>
  <c r="AW1075" i="3" s="1"/>
  <c r="AW1076" i="3" s="1"/>
  <c r="AW1077" i="3" s="1"/>
  <c r="AW1078" i="3" s="1"/>
  <c r="AW1079" i="3" s="1"/>
  <c r="AW1080" i="3" s="1"/>
  <c r="AW1081" i="3" s="1"/>
  <c r="AW1082" i="3" s="1"/>
  <c r="AW1083" i="3" s="1"/>
  <c r="AW1084" i="3" s="1"/>
  <c r="AW1085" i="3" s="1"/>
  <c r="AW1086" i="3" s="1"/>
  <c r="AW1087" i="3" s="1"/>
  <c r="AW1088" i="3" s="1"/>
  <c r="AW1089" i="3" s="1"/>
  <c r="AW1090" i="3" s="1"/>
  <c r="AW1091" i="3" s="1"/>
  <c r="AW1092" i="3" s="1"/>
  <c r="AW1093" i="3" s="1"/>
  <c r="AW1094" i="3" s="1"/>
  <c r="AW1095" i="3" s="1"/>
  <c r="AW1096" i="3" s="1"/>
  <c r="AW1097" i="3" s="1"/>
  <c r="AW1098" i="3" s="1"/>
  <c r="AW1099" i="3" s="1"/>
  <c r="AW1100" i="3" s="1"/>
  <c r="AW1101" i="3" s="1"/>
  <c r="AW1102" i="3" s="1"/>
  <c r="AW1103" i="3" s="1"/>
  <c r="AW1104" i="3" s="1"/>
  <c r="AW1105" i="3" s="1"/>
  <c r="AW1106" i="3" s="1"/>
  <c r="AW1107" i="3" s="1"/>
  <c r="AW1108" i="3" s="1"/>
  <c r="AW1109" i="3" s="1"/>
  <c r="AW1110" i="3" s="1"/>
  <c r="AW1111" i="3" s="1"/>
  <c r="AW1112" i="3" s="1"/>
  <c r="AW1113" i="3" s="1"/>
  <c r="AW1114" i="3" s="1"/>
  <c r="AW1115" i="3" s="1"/>
  <c r="AW1116" i="3" s="1"/>
  <c r="AW1117" i="3" s="1"/>
  <c r="AW1118" i="3" s="1"/>
  <c r="AW1119" i="3" s="1"/>
  <c r="AW1120" i="3" s="1"/>
  <c r="AW1121" i="3" s="1"/>
  <c r="AW1122" i="3" s="1"/>
  <c r="AW1123" i="3" s="1"/>
  <c r="AW1124" i="3" s="1"/>
  <c r="AW1125" i="3" s="1"/>
  <c r="AW1126" i="3" s="1"/>
  <c r="AW1127" i="3" s="1"/>
  <c r="AW1128" i="3" s="1"/>
  <c r="AW1129" i="3" s="1"/>
  <c r="A11" i="3" s="1"/>
  <c r="AO14" i="3"/>
  <c r="AO15" i="3" s="1"/>
  <c r="AO16" i="3" s="1"/>
  <c r="AO17" i="3" s="1"/>
  <c r="AO18" i="3" s="1"/>
  <c r="AO19" i="3" s="1"/>
  <c r="AO20" i="3" s="1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2" i="3" s="1"/>
  <c r="AO33" i="3" s="1"/>
  <c r="AO34" i="3" s="1"/>
  <c r="AO35" i="3" s="1"/>
  <c r="AO36" i="3" s="1"/>
  <c r="AO37" i="3" s="1"/>
  <c r="AO38" i="3" s="1"/>
  <c r="AO39" i="3" s="1"/>
  <c r="AO40" i="3" s="1"/>
  <c r="AO41" i="3" s="1"/>
  <c r="AO42" i="3" s="1"/>
  <c r="AO43" i="3" s="1"/>
  <c r="AO44" i="3" s="1"/>
  <c r="AO45" i="3" s="1"/>
  <c r="AO46" i="3" s="1"/>
  <c r="AO47" i="3" s="1"/>
  <c r="AO48" i="3" s="1"/>
  <c r="AO49" i="3" s="1"/>
  <c r="AO50" i="3" s="1"/>
  <c r="AO51" i="3" s="1"/>
  <c r="AO52" i="3" s="1"/>
  <c r="AO53" i="3" s="1"/>
  <c r="AO54" i="3" s="1"/>
  <c r="AO55" i="3" s="1"/>
  <c r="AO56" i="3" s="1"/>
  <c r="AO57" i="3" s="1"/>
  <c r="AO58" i="3" s="1"/>
  <c r="AO59" i="3" s="1"/>
  <c r="AO60" i="3" s="1"/>
  <c r="AO61" i="3" s="1"/>
  <c r="AO62" i="3" s="1"/>
  <c r="AO63" i="3" s="1"/>
  <c r="AO64" i="3" s="1"/>
  <c r="AO65" i="3" s="1"/>
  <c r="AO66" i="3" s="1"/>
  <c r="AO67" i="3" s="1"/>
  <c r="AO68" i="3" s="1"/>
  <c r="AO69" i="3" s="1"/>
  <c r="AO70" i="3" s="1"/>
  <c r="AO71" i="3" s="1"/>
  <c r="AO72" i="3" s="1"/>
  <c r="AO73" i="3" s="1"/>
  <c r="AO74" i="3" s="1"/>
  <c r="AO75" i="3" s="1"/>
  <c r="AO76" i="3" s="1"/>
  <c r="AO77" i="3" s="1"/>
  <c r="AO78" i="3" s="1"/>
  <c r="AO79" i="3" s="1"/>
  <c r="AO80" i="3" s="1"/>
  <c r="AO81" i="3" s="1"/>
  <c r="AO82" i="3" s="1"/>
  <c r="AO83" i="3" s="1"/>
  <c r="AO84" i="3" s="1"/>
  <c r="AO85" i="3" s="1"/>
  <c r="AO86" i="3" s="1"/>
  <c r="AO87" i="3" s="1"/>
  <c r="AO88" i="3" s="1"/>
  <c r="AO89" i="3" s="1"/>
  <c r="AO90" i="3" s="1"/>
  <c r="AO91" i="3" s="1"/>
  <c r="AO92" i="3" s="1"/>
  <c r="AO93" i="3" s="1"/>
  <c r="AO94" i="3" s="1"/>
  <c r="AO95" i="3" s="1"/>
  <c r="AO96" i="3" s="1"/>
  <c r="AO97" i="3" s="1"/>
  <c r="AO98" i="3" s="1"/>
  <c r="AO99" i="3" s="1"/>
  <c r="AO100" i="3" s="1"/>
  <c r="AO101" i="3" s="1"/>
  <c r="AO102" i="3" s="1"/>
  <c r="AO103" i="3" s="1"/>
  <c r="AO104" i="3" s="1"/>
  <c r="AO105" i="3" s="1"/>
  <c r="AO106" i="3" s="1"/>
  <c r="AO107" i="3" s="1"/>
  <c r="AO108" i="3" s="1"/>
  <c r="AO109" i="3" s="1"/>
  <c r="AO110" i="3" s="1"/>
  <c r="AO111" i="3" s="1"/>
  <c r="AO112" i="3" s="1"/>
  <c r="AO113" i="3" s="1"/>
  <c r="AO114" i="3" s="1"/>
  <c r="AO115" i="3" s="1"/>
  <c r="AO116" i="3" s="1"/>
  <c r="AO117" i="3" s="1"/>
  <c r="AO118" i="3" s="1"/>
  <c r="AO119" i="3" s="1"/>
  <c r="AO120" i="3" s="1"/>
  <c r="AO121" i="3" s="1"/>
  <c r="AO122" i="3" s="1"/>
  <c r="AO123" i="3" s="1"/>
  <c r="AO124" i="3" s="1"/>
  <c r="AO125" i="3" s="1"/>
  <c r="AO126" i="3" s="1"/>
  <c r="AO127" i="3" s="1"/>
  <c r="AO128" i="3" s="1"/>
  <c r="AO129" i="3" s="1"/>
  <c r="AO130" i="3" s="1"/>
  <c r="AO131" i="3" s="1"/>
  <c r="AO132" i="3" s="1"/>
  <c r="AO133" i="3" s="1"/>
  <c r="AO134" i="3" s="1"/>
  <c r="AO135" i="3" s="1"/>
  <c r="AO136" i="3" s="1"/>
  <c r="AO137" i="3" s="1"/>
  <c r="AO138" i="3" s="1"/>
  <c r="AO139" i="3" s="1"/>
  <c r="AO140" i="3" s="1"/>
  <c r="AO141" i="3" s="1"/>
  <c r="AO142" i="3" s="1"/>
  <c r="AO143" i="3" s="1"/>
  <c r="AO144" i="3" s="1"/>
  <c r="AO145" i="3" s="1"/>
  <c r="AO146" i="3" s="1"/>
  <c r="AO147" i="3" s="1"/>
  <c r="AO148" i="3" s="1"/>
  <c r="AO149" i="3" s="1"/>
  <c r="AO150" i="3" s="1"/>
  <c r="AO151" i="3" s="1"/>
  <c r="AO152" i="3" s="1"/>
  <c r="AO153" i="3" s="1"/>
  <c r="AO154" i="3" s="1"/>
  <c r="AO155" i="3" s="1"/>
  <c r="AO156" i="3" s="1"/>
  <c r="AO157" i="3" s="1"/>
  <c r="AO158" i="3" s="1"/>
  <c r="AO159" i="3" s="1"/>
  <c r="AO160" i="3" s="1"/>
  <c r="AO161" i="3" s="1"/>
  <c r="AO162" i="3" s="1"/>
  <c r="AO163" i="3" s="1"/>
  <c r="AO164" i="3" s="1"/>
  <c r="AO165" i="3" s="1"/>
  <c r="AO166" i="3" s="1"/>
  <c r="AO167" i="3" s="1"/>
  <c r="AO168" i="3" s="1"/>
  <c r="AO169" i="3" s="1"/>
  <c r="AO170" i="3" s="1"/>
  <c r="AO171" i="3" s="1"/>
  <c r="AO172" i="3" s="1"/>
  <c r="AO173" i="3" s="1"/>
  <c r="AO174" i="3" s="1"/>
  <c r="AO175" i="3" s="1"/>
  <c r="AO176" i="3" s="1"/>
  <c r="AO177" i="3" s="1"/>
  <c r="AO178" i="3" s="1"/>
  <c r="AO179" i="3" s="1"/>
  <c r="AO180" i="3" s="1"/>
  <c r="AO181" i="3" s="1"/>
  <c r="AO182" i="3" s="1"/>
  <c r="AO183" i="3" s="1"/>
  <c r="AO184" i="3" s="1"/>
  <c r="AO185" i="3" s="1"/>
  <c r="AO186" i="3" s="1"/>
  <c r="AO187" i="3" s="1"/>
  <c r="AO188" i="3" s="1"/>
  <c r="AO189" i="3" s="1"/>
  <c r="AO190" i="3" s="1"/>
  <c r="AO191" i="3" s="1"/>
  <c r="AO192" i="3" s="1"/>
  <c r="AO193" i="3" s="1"/>
  <c r="AO194" i="3" s="1"/>
  <c r="AO195" i="3" s="1"/>
  <c r="AO196" i="3" s="1"/>
  <c r="AO197" i="3" s="1"/>
  <c r="AO198" i="3" s="1"/>
  <c r="AO199" i="3" s="1"/>
  <c r="AO200" i="3" s="1"/>
  <c r="AO201" i="3" s="1"/>
  <c r="AO202" i="3" s="1"/>
  <c r="AO203" i="3" s="1"/>
  <c r="AO204" i="3" s="1"/>
  <c r="AO205" i="3" s="1"/>
  <c r="AO206" i="3" s="1"/>
  <c r="AO207" i="3" s="1"/>
  <c r="AO208" i="3" s="1"/>
  <c r="AO209" i="3" s="1"/>
  <c r="AO210" i="3" s="1"/>
  <c r="AO211" i="3" s="1"/>
  <c r="AO212" i="3" s="1"/>
  <c r="AO213" i="3" s="1"/>
  <c r="AO214" i="3" s="1"/>
  <c r="AO215" i="3" s="1"/>
  <c r="AO216" i="3" s="1"/>
  <c r="AO217" i="3" s="1"/>
  <c r="AO218" i="3" s="1"/>
  <c r="AO219" i="3" s="1"/>
  <c r="AO220" i="3" s="1"/>
  <c r="AO221" i="3" s="1"/>
  <c r="AO222" i="3" s="1"/>
  <c r="AO223" i="3" s="1"/>
  <c r="AO224" i="3" s="1"/>
  <c r="AO225" i="3" s="1"/>
  <c r="AO226" i="3" s="1"/>
  <c r="AO227" i="3" s="1"/>
  <c r="AO228" i="3" s="1"/>
  <c r="AO229" i="3" s="1"/>
  <c r="AO230" i="3" s="1"/>
  <c r="AO231" i="3" s="1"/>
  <c r="AO232" i="3" s="1"/>
  <c r="AO233" i="3" s="1"/>
  <c r="AO234" i="3" s="1"/>
  <c r="AO235" i="3" s="1"/>
  <c r="AO236" i="3" s="1"/>
  <c r="AO237" i="3" s="1"/>
  <c r="AO238" i="3" s="1"/>
  <c r="AO239" i="3" s="1"/>
  <c r="AO240" i="3" s="1"/>
  <c r="AO241" i="3" s="1"/>
  <c r="AO242" i="3" s="1"/>
  <c r="AO243" i="3" s="1"/>
  <c r="AO244" i="3" s="1"/>
  <c r="AO245" i="3" s="1"/>
  <c r="AO246" i="3" s="1"/>
  <c r="AO247" i="3" s="1"/>
  <c r="AO248" i="3" s="1"/>
  <c r="AO249" i="3" s="1"/>
  <c r="AO250" i="3" s="1"/>
  <c r="AO251" i="3" s="1"/>
  <c r="AO252" i="3" s="1"/>
  <c r="AO253" i="3" s="1"/>
  <c r="AO254" i="3" s="1"/>
  <c r="AO255" i="3" s="1"/>
  <c r="AO256" i="3" s="1"/>
  <c r="AO257" i="3" s="1"/>
  <c r="AO258" i="3" s="1"/>
  <c r="AO259" i="3" s="1"/>
  <c r="AO260" i="3" s="1"/>
  <c r="AO261" i="3" s="1"/>
  <c r="AO262" i="3" s="1"/>
  <c r="AO263" i="3" s="1"/>
  <c r="AO264" i="3" s="1"/>
  <c r="AO265" i="3" s="1"/>
  <c r="AO266" i="3" s="1"/>
  <c r="AO267" i="3" s="1"/>
  <c r="AO268" i="3" s="1"/>
  <c r="AO269" i="3" s="1"/>
  <c r="AO270" i="3" s="1"/>
  <c r="AO271" i="3" s="1"/>
  <c r="AO272" i="3" s="1"/>
  <c r="AO273" i="3" s="1"/>
  <c r="AO274" i="3" s="1"/>
  <c r="AO275" i="3" s="1"/>
  <c r="AO276" i="3" s="1"/>
  <c r="AO277" i="3" s="1"/>
  <c r="AO278" i="3" s="1"/>
  <c r="AO279" i="3" s="1"/>
  <c r="AO280" i="3" s="1"/>
  <c r="AO281" i="3" s="1"/>
  <c r="AO282" i="3" s="1"/>
  <c r="AO283" i="3" s="1"/>
  <c r="AO284" i="3" s="1"/>
  <c r="AO285" i="3" s="1"/>
  <c r="AO286" i="3" s="1"/>
  <c r="AO287" i="3" s="1"/>
  <c r="AO288" i="3" s="1"/>
  <c r="AO289" i="3" s="1"/>
  <c r="AO290" i="3" s="1"/>
  <c r="AO291" i="3" s="1"/>
  <c r="AO292" i="3" s="1"/>
  <c r="AO293" i="3" s="1"/>
  <c r="AO294" i="3" s="1"/>
  <c r="AO295" i="3" s="1"/>
  <c r="AO296" i="3" s="1"/>
  <c r="AO297" i="3" s="1"/>
  <c r="AO298" i="3" s="1"/>
  <c r="AO299" i="3" s="1"/>
  <c r="AO300" i="3" s="1"/>
  <c r="AO301" i="3" s="1"/>
  <c r="AO302" i="3" s="1"/>
  <c r="AO303" i="3" s="1"/>
  <c r="AO304" i="3" s="1"/>
  <c r="AO305" i="3" s="1"/>
  <c r="AO306" i="3" s="1"/>
  <c r="AO307" i="3" s="1"/>
  <c r="AO308" i="3" s="1"/>
  <c r="AO309" i="3" s="1"/>
  <c r="AO310" i="3" s="1"/>
  <c r="AO311" i="3" s="1"/>
  <c r="AO312" i="3" s="1"/>
  <c r="AO313" i="3" s="1"/>
  <c r="AO314" i="3" s="1"/>
  <c r="AO315" i="3" s="1"/>
  <c r="AO316" i="3" s="1"/>
  <c r="AO317" i="3" s="1"/>
  <c r="AO318" i="3" s="1"/>
  <c r="AO319" i="3" s="1"/>
  <c r="AO320" i="3" s="1"/>
  <c r="AO321" i="3" s="1"/>
  <c r="AO322" i="3" s="1"/>
  <c r="AO323" i="3" s="1"/>
  <c r="AO324" i="3" s="1"/>
  <c r="AO325" i="3" s="1"/>
  <c r="AO326" i="3" s="1"/>
  <c r="AO327" i="3" s="1"/>
  <c r="AO328" i="3" s="1"/>
  <c r="AO329" i="3" s="1"/>
  <c r="AO330" i="3" s="1"/>
  <c r="AO331" i="3" s="1"/>
  <c r="AO332" i="3" s="1"/>
  <c r="AO333" i="3" s="1"/>
  <c r="AO334" i="3" s="1"/>
  <c r="AO335" i="3" s="1"/>
  <c r="AO336" i="3" s="1"/>
  <c r="AO337" i="3" s="1"/>
  <c r="AO338" i="3" s="1"/>
  <c r="AO339" i="3" s="1"/>
  <c r="AO340" i="3" s="1"/>
  <c r="AO341" i="3" s="1"/>
  <c r="AO342" i="3" s="1"/>
  <c r="AO343" i="3" s="1"/>
  <c r="AO344" i="3" s="1"/>
  <c r="AO345" i="3" s="1"/>
  <c r="AO346" i="3" s="1"/>
  <c r="AO347" i="3" s="1"/>
  <c r="AO348" i="3" s="1"/>
  <c r="AO349" i="3" s="1"/>
  <c r="AO350" i="3" s="1"/>
  <c r="AO351" i="3" s="1"/>
  <c r="AO352" i="3" s="1"/>
  <c r="AO353" i="3" s="1"/>
  <c r="AO354" i="3" s="1"/>
  <c r="AO355" i="3" s="1"/>
  <c r="AO356" i="3" s="1"/>
  <c r="AO357" i="3" s="1"/>
  <c r="AO358" i="3" s="1"/>
  <c r="AO359" i="3" s="1"/>
  <c r="AO360" i="3" s="1"/>
  <c r="AO361" i="3" s="1"/>
  <c r="AO362" i="3" s="1"/>
  <c r="AO363" i="3" s="1"/>
  <c r="AO364" i="3" s="1"/>
  <c r="AO365" i="3" s="1"/>
  <c r="AO366" i="3" s="1"/>
  <c r="AO367" i="3" s="1"/>
  <c r="AO368" i="3" s="1"/>
  <c r="AO369" i="3" s="1"/>
  <c r="AO370" i="3" s="1"/>
  <c r="AO371" i="3" s="1"/>
  <c r="AO372" i="3" s="1"/>
  <c r="AO373" i="3" s="1"/>
  <c r="AO374" i="3" s="1"/>
  <c r="AO375" i="3" s="1"/>
  <c r="AO376" i="3" s="1"/>
  <c r="AO377" i="3" s="1"/>
  <c r="AO378" i="3" s="1"/>
  <c r="AO379" i="3" s="1"/>
  <c r="AO380" i="3" s="1"/>
  <c r="AO381" i="3" s="1"/>
  <c r="AO382" i="3" s="1"/>
  <c r="AO383" i="3" s="1"/>
  <c r="AO384" i="3" s="1"/>
  <c r="AO385" i="3" s="1"/>
  <c r="AO386" i="3" s="1"/>
  <c r="AO387" i="3" s="1"/>
  <c r="AO388" i="3" s="1"/>
  <c r="AO389" i="3" s="1"/>
  <c r="AO390" i="3" s="1"/>
  <c r="AO391" i="3" s="1"/>
  <c r="AO392" i="3" s="1"/>
  <c r="AO393" i="3" s="1"/>
  <c r="AO394" i="3" s="1"/>
  <c r="AO395" i="3" s="1"/>
  <c r="AO396" i="3" s="1"/>
  <c r="AO397" i="3" s="1"/>
  <c r="AO398" i="3" s="1"/>
  <c r="AO399" i="3" s="1"/>
  <c r="AO400" i="3" s="1"/>
  <c r="AO401" i="3" s="1"/>
  <c r="AO402" i="3" s="1"/>
  <c r="AO403" i="3" s="1"/>
  <c r="AO404" i="3" s="1"/>
  <c r="AO405" i="3" s="1"/>
  <c r="AO406" i="3" s="1"/>
  <c r="AO407" i="3" s="1"/>
  <c r="AO408" i="3" s="1"/>
  <c r="AO409" i="3" s="1"/>
  <c r="AO410" i="3" s="1"/>
  <c r="AO411" i="3" s="1"/>
  <c r="AO412" i="3" s="1"/>
  <c r="AO413" i="3" s="1"/>
  <c r="AO414" i="3" s="1"/>
  <c r="AO415" i="3" s="1"/>
  <c r="AO416" i="3" s="1"/>
  <c r="AO417" i="3" s="1"/>
  <c r="AO418" i="3" s="1"/>
  <c r="AO419" i="3" s="1"/>
  <c r="AO420" i="3" s="1"/>
  <c r="AO421" i="3" s="1"/>
  <c r="AO422" i="3" s="1"/>
  <c r="AO423" i="3" s="1"/>
  <c r="AO424" i="3" s="1"/>
  <c r="AO425" i="3" s="1"/>
  <c r="AO426" i="3" s="1"/>
  <c r="AO427" i="3" s="1"/>
  <c r="AO428" i="3" s="1"/>
  <c r="AO429" i="3" s="1"/>
  <c r="AO430" i="3" s="1"/>
  <c r="AO431" i="3" s="1"/>
  <c r="AO432" i="3" s="1"/>
  <c r="AO433" i="3" s="1"/>
  <c r="AO434" i="3" s="1"/>
  <c r="AO435" i="3" s="1"/>
  <c r="AO436" i="3" s="1"/>
  <c r="AO437" i="3" s="1"/>
  <c r="AO438" i="3" s="1"/>
  <c r="AO439" i="3" s="1"/>
  <c r="AO440" i="3" s="1"/>
  <c r="AO441" i="3" s="1"/>
  <c r="AO442" i="3" s="1"/>
  <c r="AO443" i="3" s="1"/>
  <c r="AO444" i="3" s="1"/>
  <c r="AO445" i="3" s="1"/>
  <c r="AO446" i="3" s="1"/>
  <c r="AO447" i="3" s="1"/>
  <c r="AO448" i="3" s="1"/>
  <c r="AO449" i="3" s="1"/>
  <c r="AO450" i="3" s="1"/>
  <c r="AO451" i="3" s="1"/>
  <c r="AO452" i="3" s="1"/>
  <c r="AO453" i="3" s="1"/>
  <c r="AO454" i="3" s="1"/>
  <c r="AO455" i="3" s="1"/>
  <c r="AO456" i="3" s="1"/>
  <c r="AO457" i="3" s="1"/>
  <c r="AO458" i="3" s="1"/>
  <c r="AO459" i="3" s="1"/>
  <c r="AO460" i="3" s="1"/>
  <c r="AO461" i="3" s="1"/>
  <c r="AO462" i="3" s="1"/>
  <c r="AO463" i="3" s="1"/>
  <c r="AO464" i="3" s="1"/>
  <c r="AO465" i="3" s="1"/>
  <c r="AO466" i="3" s="1"/>
  <c r="AO467" i="3" s="1"/>
  <c r="AO468" i="3" s="1"/>
  <c r="AO469" i="3" s="1"/>
  <c r="AO470" i="3" s="1"/>
  <c r="AO471" i="3" s="1"/>
  <c r="AO472" i="3" s="1"/>
  <c r="AO473" i="3" s="1"/>
  <c r="AO474" i="3" s="1"/>
  <c r="AO475" i="3" s="1"/>
  <c r="AO476" i="3" s="1"/>
  <c r="AO477" i="3" s="1"/>
  <c r="AO478" i="3" s="1"/>
  <c r="AO479" i="3" s="1"/>
  <c r="AO480" i="3" s="1"/>
  <c r="AO481" i="3" s="1"/>
  <c r="AO482" i="3" s="1"/>
  <c r="AO483" i="3" s="1"/>
  <c r="AO484" i="3" s="1"/>
  <c r="AO485" i="3" s="1"/>
  <c r="AO486" i="3" s="1"/>
  <c r="AO487" i="3" s="1"/>
  <c r="AO488" i="3" s="1"/>
  <c r="AO489" i="3" s="1"/>
  <c r="AO490" i="3" s="1"/>
  <c r="AO491" i="3" s="1"/>
  <c r="AO492" i="3" s="1"/>
  <c r="AO493" i="3" s="1"/>
  <c r="AO494" i="3" s="1"/>
  <c r="AO495" i="3" s="1"/>
  <c r="AO496" i="3" s="1"/>
  <c r="AO497" i="3" s="1"/>
  <c r="AO498" i="3" s="1"/>
  <c r="AO499" i="3" s="1"/>
  <c r="AO500" i="3" s="1"/>
  <c r="AO501" i="3" s="1"/>
  <c r="AO502" i="3" s="1"/>
  <c r="AO503" i="3" s="1"/>
  <c r="AO504" i="3" s="1"/>
  <c r="AO505" i="3" s="1"/>
  <c r="AO506" i="3" s="1"/>
  <c r="AO507" i="3" s="1"/>
  <c r="AO508" i="3" s="1"/>
  <c r="AO509" i="3" s="1"/>
  <c r="AO510" i="3" s="1"/>
  <c r="AO511" i="3" s="1"/>
  <c r="AO512" i="3" s="1"/>
  <c r="AO513" i="3" s="1"/>
  <c r="AO514" i="3" s="1"/>
  <c r="AO515" i="3" s="1"/>
  <c r="AO516" i="3" s="1"/>
  <c r="AO517" i="3" s="1"/>
  <c r="AO518" i="3" s="1"/>
  <c r="AO519" i="3" s="1"/>
  <c r="AO520" i="3" s="1"/>
  <c r="AO521" i="3" s="1"/>
  <c r="AO522" i="3" s="1"/>
  <c r="AO523" i="3" s="1"/>
  <c r="AO524" i="3" s="1"/>
  <c r="AO525" i="3" s="1"/>
  <c r="AO526" i="3" s="1"/>
  <c r="AO527" i="3" s="1"/>
  <c r="AO528" i="3" s="1"/>
  <c r="AO529" i="3" s="1"/>
  <c r="AO530" i="3" s="1"/>
  <c r="AO531" i="3" s="1"/>
  <c r="AO532" i="3" s="1"/>
  <c r="AO533" i="3" s="1"/>
  <c r="AO534" i="3" s="1"/>
  <c r="AO535" i="3" s="1"/>
  <c r="AO536" i="3" s="1"/>
  <c r="AO537" i="3" s="1"/>
  <c r="AO538" i="3" s="1"/>
  <c r="AO539" i="3" s="1"/>
  <c r="AO540" i="3" s="1"/>
  <c r="AO541" i="3" s="1"/>
  <c r="AO542" i="3" s="1"/>
  <c r="AO543" i="3" s="1"/>
  <c r="AO544" i="3" s="1"/>
  <c r="AO545" i="3" s="1"/>
  <c r="AO546" i="3" s="1"/>
  <c r="AO547" i="3" s="1"/>
  <c r="AO548" i="3" s="1"/>
  <c r="AO549" i="3" s="1"/>
  <c r="AO550" i="3" s="1"/>
  <c r="AO551" i="3" s="1"/>
  <c r="AO552" i="3" s="1"/>
  <c r="AO553" i="3" s="1"/>
  <c r="AO554" i="3" s="1"/>
  <c r="AO555" i="3" s="1"/>
  <c r="AO556" i="3" s="1"/>
  <c r="AO557" i="3" s="1"/>
  <c r="AO558" i="3" s="1"/>
  <c r="AO559" i="3" s="1"/>
  <c r="AO560" i="3" s="1"/>
  <c r="AO561" i="3" s="1"/>
  <c r="AO562" i="3" s="1"/>
  <c r="AO563" i="3" s="1"/>
  <c r="AO564" i="3" s="1"/>
  <c r="AO565" i="3" s="1"/>
  <c r="AO566" i="3" s="1"/>
  <c r="AO567" i="3" s="1"/>
  <c r="AO568" i="3" s="1"/>
  <c r="AO569" i="3" s="1"/>
  <c r="AO570" i="3" s="1"/>
  <c r="AO571" i="3" s="1"/>
  <c r="AO572" i="3" s="1"/>
  <c r="AO573" i="3" s="1"/>
  <c r="AO574" i="3" s="1"/>
  <c r="AO575" i="3" s="1"/>
  <c r="AO576" i="3" s="1"/>
  <c r="AO577" i="3" s="1"/>
  <c r="AO578" i="3" s="1"/>
  <c r="AO579" i="3" s="1"/>
  <c r="AO580" i="3" s="1"/>
  <c r="AO581" i="3" s="1"/>
  <c r="AO582" i="3" s="1"/>
  <c r="AO583" i="3" s="1"/>
  <c r="AO584" i="3" s="1"/>
  <c r="AO585" i="3" s="1"/>
  <c r="AO586" i="3" s="1"/>
  <c r="AO587" i="3" s="1"/>
  <c r="AO588" i="3" s="1"/>
  <c r="AO589" i="3" s="1"/>
  <c r="AO590" i="3" s="1"/>
  <c r="AO591" i="3" s="1"/>
  <c r="AO592" i="3" s="1"/>
  <c r="AO593" i="3" s="1"/>
  <c r="AO594" i="3" s="1"/>
  <c r="AO595" i="3" s="1"/>
  <c r="AO596" i="3" s="1"/>
  <c r="AO597" i="3" s="1"/>
  <c r="AO598" i="3" s="1"/>
  <c r="AO599" i="3" s="1"/>
  <c r="AO600" i="3" s="1"/>
  <c r="AO601" i="3" s="1"/>
  <c r="AO602" i="3" s="1"/>
  <c r="AO603" i="3" s="1"/>
  <c r="AO604" i="3" s="1"/>
  <c r="AO605" i="3" s="1"/>
  <c r="AO606" i="3" s="1"/>
  <c r="AO607" i="3" s="1"/>
  <c r="AO608" i="3" s="1"/>
  <c r="AO609" i="3" s="1"/>
  <c r="AO610" i="3" s="1"/>
  <c r="AO611" i="3" s="1"/>
  <c r="AO612" i="3" s="1"/>
  <c r="AO613" i="3" s="1"/>
  <c r="AO614" i="3" s="1"/>
  <c r="AO615" i="3" s="1"/>
  <c r="AO616" i="3" s="1"/>
  <c r="AO617" i="3" s="1"/>
  <c r="AO618" i="3" s="1"/>
  <c r="AO619" i="3" s="1"/>
  <c r="AO620" i="3" s="1"/>
  <c r="AO621" i="3" s="1"/>
  <c r="AO622" i="3" s="1"/>
  <c r="AO623" i="3" s="1"/>
  <c r="AO624" i="3" s="1"/>
  <c r="AO625" i="3" s="1"/>
  <c r="AO626" i="3" s="1"/>
  <c r="AO627" i="3" s="1"/>
  <c r="AO628" i="3" s="1"/>
  <c r="AO629" i="3" s="1"/>
  <c r="AO630" i="3" s="1"/>
  <c r="AO631" i="3" s="1"/>
  <c r="AO632" i="3" s="1"/>
  <c r="AO633" i="3" s="1"/>
  <c r="AO634" i="3" s="1"/>
  <c r="AO635" i="3" s="1"/>
  <c r="AO636" i="3" s="1"/>
  <c r="AO637" i="3" s="1"/>
  <c r="AO638" i="3" s="1"/>
  <c r="AO639" i="3" s="1"/>
  <c r="AO640" i="3" s="1"/>
  <c r="AO641" i="3" s="1"/>
  <c r="AO642" i="3" s="1"/>
  <c r="AO643" i="3" s="1"/>
  <c r="AO644" i="3" s="1"/>
  <c r="AO645" i="3" s="1"/>
  <c r="AO646" i="3" s="1"/>
  <c r="AO647" i="3" s="1"/>
  <c r="AO648" i="3" s="1"/>
  <c r="AO649" i="3" s="1"/>
  <c r="AO650" i="3" s="1"/>
  <c r="AO651" i="3" s="1"/>
  <c r="AO652" i="3" s="1"/>
  <c r="AO653" i="3" s="1"/>
  <c r="AO654" i="3" s="1"/>
  <c r="AO655" i="3" s="1"/>
  <c r="AO656" i="3" s="1"/>
  <c r="AO657" i="3" s="1"/>
  <c r="AO658" i="3" s="1"/>
  <c r="AO659" i="3" s="1"/>
  <c r="AO660" i="3" s="1"/>
  <c r="AO661" i="3" s="1"/>
  <c r="AO662" i="3" s="1"/>
  <c r="AO663" i="3" s="1"/>
  <c r="AO664" i="3" s="1"/>
  <c r="AO665" i="3" s="1"/>
  <c r="AO666" i="3" s="1"/>
  <c r="AO667" i="3" s="1"/>
  <c r="AO668" i="3" s="1"/>
  <c r="AO669" i="3" s="1"/>
  <c r="AO670" i="3" s="1"/>
  <c r="AO671" i="3" s="1"/>
  <c r="AO672" i="3" s="1"/>
  <c r="AO673" i="3" s="1"/>
  <c r="AO674" i="3" s="1"/>
  <c r="AO675" i="3" s="1"/>
  <c r="AO676" i="3" s="1"/>
  <c r="AO677" i="3" s="1"/>
  <c r="AO678" i="3" s="1"/>
  <c r="AO679" i="3" s="1"/>
  <c r="AO680" i="3" s="1"/>
  <c r="AO681" i="3" s="1"/>
  <c r="AO682" i="3" s="1"/>
  <c r="AO683" i="3" s="1"/>
  <c r="AO684" i="3" s="1"/>
  <c r="AO685" i="3" s="1"/>
  <c r="AO686" i="3" s="1"/>
  <c r="AO687" i="3" s="1"/>
  <c r="AO688" i="3" s="1"/>
  <c r="AO689" i="3" s="1"/>
  <c r="AO690" i="3" s="1"/>
  <c r="AO691" i="3" s="1"/>
  <c r="AO692" i="3" s="1"/>
  <c r="AO693" i="3" s="1"/>
  <c r="AO694" i="3" s="1"/>
  <c r="AO695" i="3" s="1"/>
  <c r="AO696" i="3" s="1"/>
  <c r="AO697" i="3" s="1"/>
  <c r="AO698" i="3" s="1"/>
  <c r="AO699" i="3" s="1"/>
  <c r="AO700" i="3" s="1"/>
  <c r="AO701" i="3" s="1"/>
  <c r="AO702" i="3" s="1"/>
  <c r="AO703" i="3" s="1"/>
  <c r="AO704" i="3" s="1"/>
  <c r="AO705" i="3" s="1"/>
  <c r="AO706" i="3" s="1"/>
  <c r="AO707" i="3" s="1"/>
  <c r="AO708" i="3" s="1"/>
  <c r="AO709" i="3" s="1"/>
  <c r="AO710" i="3" s="1"/>
  <c r="AO711" i="3" s="1"/>
  <c r="AO712" i="3" s="1"/>
  <c r="AO713" i="3" s="1"/>
  <c r="AO714" i="3" s="1"/>
  <c r="AO715" i="3" s="1"/>
  <c r="AO716" i="3" s="1"/>
  <c r="AO717" i="3" s="1"/>
  <c r="AO718" i="3" s="1"/>
  <c r="AO719" i="3" s="1"/>
  <c r="AO720" i="3" s="1"/>
  <c r="AO721" i="3" s="1"/>
  <c r="AO722" i="3" s="1"/>
  <c r="AO723" i="3" s="1"/>
  <c r="AO724" i="3" s="1"/>
  <c r="AO725" i="3" s="1"/>
  <c r="AO726" i="3" s="1"/>
  <c r="AO727" i="3" s="1"/>
  <c r="AO728" i="3" s="1"/>
  <c r="AO729" i="3" s="1"/>
  <c r="AO730" i="3" s="1"/>
  <c r="AO731" i="3" s="1"/>
  <c r="AO732" i="3" s="1"/>
  <c r="AO733" i="3" s="1"/>
  <c r="AO734" i="3" s="1"/>
  <c r="AO735" i="3" s="1"/>
  <c r="AO736" i="3" s="1"/>
  <c r="AO737" i="3" s="1"/>
  <c r="AO738" i="3" s="1"/>
  <c r="AO739" i="3" s="1"/>
  <c r="AO740" i="3" s="1"/>
  <c r="AO741" i="3" s="1"/>
  <c r="AO742" i="3" s="1"/>
  <c r="AO743" i="3" s="1"/>
  <c r="AO744" i="3" s="1"/>
  <c r="AO745" i="3" s="1"/>
  <c r="AO746" i="3" s="1"/>
  <c r="AO747" i="3" s="1"/>
  <c r="AO748" i="3" s="1"/>
  <c r="AO749" i="3" s="1"/>
  <c r="AO750" i="3" s="1"/>
  <c r="AO751" i="3" s="1"/>
  <c r="AO752" i="3" s="1"/>
  <c r="AO753" i="3" s="1"/>
  <c r="AO754" i="3" s="1"/>
  <c r="AO755" i="3" s="1"/>
  <c r="AO756" i="3" s="1"/>
  <c r="AO757" i="3" s="1"/>
  <c r="AO758" i="3" s="1"/>
  <c r="AO759" i="3" s="1"/>
  <c r="AO760" i="3" s="1"/>
  <c r="AO761" i="3" s="1"/>
  <c r="AO762" i="3" s="1"/>
  <c r="AO763" i="3" s="1"/>
  <c r="AO764" i="3" s="1"/>
  <c r="AO765" i="3" s="1"/>
  <c r="AO766" i="3" s="1"/>
  <c r="AO767" i="3" s="1"/>
  <c r="AO768" i="3" s="1"/>
  <c r="AO769" i="3" s="1"/>
  <c r="AO770" i="3" s="1"/>
  <c r="AO771" i="3" s="1"/>
  <c r="AO772" i="3" s="1"/>
  <c r="AO773" i="3" s="1"/>
  <c r="AO774" i="3" s="1"/>
  <c r="AO775" i="3" s="1"/>
  <c r="AO776" i="3" s="1"/>
  <c r="AO777" i="3" s="1"/>
  <c r="AO778" i="3" s="1"/>
  <c r="AO779" i="3" s="1"/>
  <c r="AO780" i="3" s="1"/>
  <c r="AO781" i="3" s="1"/>
  <c r="AO782" i="3" s="1"/>
  <c r="AO783" i="3" s="1"/>
  <c r="AO784" i="3" s="1"/>
  <c r="AO785" i="3" s="1"/>
  <c r="AO786" i="3" s="1"/>
  <c r="AO787" i="3" s="1"/>
  <c r="AO788" i="3" s="1"/>
  <c r="AO789" i="3" s="1"/>
  <c r="AO790" i="3" s="1"/>
  <c r="AO791" i="3" s="1"/>
  <c r="AO792" i="3" s="1"/>
  <c r="AO793" i="3" s="1"/>
  <c r="AO794" i="3" s="1"/>
  <c r="AO795" i="3" s="1"/>
  <c r="AO796" i="3" s="1"/>
  <c r="AO797" i="3" s="1"/>
  <c r="AO798" i="3" s="1"/>
  <c r="AO799" i="3" s="1"/>
  <c r="AO800" i="3" s="1"/>
  <c r="AO801" i="3" s="1"/>
  <c r="AO802" i="3" s="1"/>
  <c r="AO803" i="3" s="1"/>
  <c r="AO804" i="3" s="1"/>
  <c r="AO805" i="3" s="1"/>
  <c r="AO806" i="3" s="1"/>
  <c r="AO807" i="3" s="1"/>
  <c r="AO808" i="3" s="1"/>
  <c r="AO809" i="3" s="1"/>
  <c r="AO810" i="3" s="1"/>
  <c r="AO811" i="3" s="1"/>
  <c r="AO812" i="3" s="1"/>
  <c r="AO813" i="3" s="1"/>
  <c r="AO814" i="3" s="1"/>
  <c r="AO815" i="3" s="1"/>
  <c r="AO816" i="3" s="1"/>
  <c r="AO817" i="3" s="1"/>
  <c r="AO818" i="3" s="1"/>
  <c r="AO819" i="3" s="1"/>
  <c r="AO820" i="3" s="1"/>
  <c r="AO821" i="3" s="1"/>
  <c r="AO822" i="3" s="1"/>
  <c r="AO823" i="3" s="1"/>
  <c r="AO824" i="3" s="1"/>
  <c r="AO825" i="3" s="1"/>
  <c r="AO826" i="3" s="1"/>
  <c r="AO827" i="3" s="1"/>
  <c r="AO828" i="3" s="1"/>
  <c r="AO829" i="3" s="1"/>
  <c r="AO830" i="3" s="1"/>
  <c r="AO831" i="3" s="1"/>
  <c r="AO832" i="3" s="1"/>
  <c r="AO833" i="3" s="1"/>
  <c r="AO834" i="3" s="1"/>
  <c r="AO835" i="3" s="1"/>
  <c r="AO836" i="3" s="1"/>
  <c r="AO837" i="3" s="1"/>
  <c r="AO838" i="3" s="1"/>
  <c r="AO839" i="3" s="1"/>
  <c r="AO840" i="3" s="1"/>
  <c r="AO841" i="3" s="1"/>
  <c r="AO842" i="3" s="1"/>
  <c r="AO843" i="3" s="1"/>
  <c r="AO844" i="3" s="1"/>
  <c r="AO845" i="3" s="1"/>
  <c r="AO846" i="3" s="1"/>
  <c r="AO847" i="3" s="1"/>
  <c r="AO848" i="3" s="1"/>
  <c r="AO849" i="3" s="1"/>
  <c r="AO850" i="3" s="1"/>
  <c r="AO851" i="3" s="1"/>
  <c r="AO852" i="3" s="1"/>
  <c r="AO853" i="3" s="1"/>
  <c r="AO854" i="3" s="1"/>
  <c r="AO855" i="3" s="1"/>
  <c r="AO856" i="3" s="1"/>
  <c r="AO857" i="3" s="1"/>
  <c r="AO858" i="3" s="1"/>
  <c r="AO859" i="3" s="1"/>
  <c r="AO860" i="3" s="1"/>
  <c r="AO861" i="3" s="1"/>
  <c r="AO862" i="3" s="1"/>
  <c r="AO863" i="3" s="1"/>
  <c r="AO864" i="3" s="1"/>
  <c r="AO865" i="3" s="1"/>
  <c r="AO866" i="3" s="1"/>
  <c r="AO867" i="3" s="1"/>
  <c r="AO868" i="3" s="1"/>
  <c r="AO869" i="3" s="1"/>
  <c r="AO870" i="3" s="1"/>
  <c r="AO871" i="3" s="1"/>
  <c r="AO872" i="3" s="1"/>
  <c r="AO873" i="3" s="1"/>
  <c r="AO874" i="3" s="1"/>
  <c r="AO875" i="3" s="1"/>
  <c r="AO876" i="3" s="1"/>
  <c r="AO877" i="3" s="1"/>
  <c r="AO878" i="3" s="1"/>
  <c r="AO879" i="3" s="1"/>
  <c r="AO880" i="3" s="1"/>
  <c r="AO881" i="3" s="1"/>
  <c r="AO882" i="3" s="1"/>
  <c r="AO883" i="3" s="1"/>
  <c r="AO884" i="3" s="1"/>
  <c r="AO885" i="3" s="1"/>
  <c r="AO886" i="3" s="1"/>
  <c r="AO887" i="3" s="1"/>
  <c r="AO888" i="3" s="1"/>
  <c r="AO889" i="3" s="1"/>
  <c r="AO890" i="3" s="1"/>
  <c r="AO891" i="3" s="1"/>
  <c r="AO892" i="3" s="1"/>
  <c r="AO893" i="3" s="1"/>
  <c r="AO894" i="3" s="1"/>
  <c r="AO895" i="3" s="1"/>
  <c r="AO896" i="3" s="1"/>
  <c r="AO897" i="3" s="1"/>
  <c r="AO898" i="3" s="1"/>
  <c r="AO899" i="3" s="1"/>
  <c r="AO900" i="3" s="1"/>
  <c r="AO901" i="3" s="1"/>
  <c r="AO902" i="3" s="1"/>
  <c r="AO903" i="3" s="1"/>
  <c r="AO904" i="3" s="1"/>
  <c r="AO905" i="3" s="1"/>
  <c r="AO906" i="3" s="1"/>
  <c r="AO907" i="3" s="1"/>
  <c r="AO908" i="3" s="1"/>
  <c r="AO909" i="3" s="1"/>
  <c r="AO910" i="3" s="1"/>
  <c r="AO911" i="3" s="1"/>
  <c r="AO912" i="3" s="1"/>
  <c r="AO913" i="3" s="1"/>
  <c r="AO914" i="3" s="1"/>
  <c r="AO915" i="3" s="1"/>
  <c r="AO916" i="3" s="1"/>
  <c r="AO917" i="3" s="1"/>
  <c r="AO918" i="3" s="1"/>
  <c r="AO919" i="3" s="1"/>
  <c r="AO920" i="3" s="1"/>
  <c r="AO921" i="3" s="1"/>
  <c r="AO922" i="3" s="1"/>
  <c r="AO923" i="3" s="1"/>
  <c r="AO924" i="3" s="1"/>
  <c r="AO925" i="3" s="1"/>
  <c r="AO926" i="3" s="1"/>
  <c r="AO927" i="3" s="1"/>
  <c r="AO928" i="3" s="1"/>
  <c r="AO929" i="3" s="1"/>
  <c r="AO930" i="3" s="1"/>
  <c r="AO931" i="3" s="1"/>
  <c r="AO932" i="3" s="1"/>
  <c r="AO933" i="3" s="1"/>
  <c r="AO934" i="3" s="1"/>
  <c r="AO935" i="3" s="1"/>
  <c r="AO936" i="3" s="1"/>
  <c r="AO937" i="3" s="1"/>
  <c r="AO938" i="3" s="1"/>
  <c r="AO939" i="3" s="1"/>
  <c r="AO940" i="3" s="1"/>
  <c r="AO941" i="3" s="1"/>
  <c r="AO942" i="3" s="1"/>
  <c r="AO943" i="3" s="1"/>
  <c r="AO944" i="3" s="1"/>
  <c r="AO945" i="3" s="1"/>
  <c r="AO946" i="3" s="1"/>
  <c r="AO947" i="3" s="1"/>
  <c r="AO948" i="3" s="1"/>
  <c r="AO949" i="3" s="1"/>
  <c r="AO950" i="3" s="1"/>
  <c r="AO951" i="3" s="1"/>
  <c r="AO952" i="3" s="1"/>
  <c r="AO953" i="3" s="1"/>
  <c r="AO954" i="3" s="1"/>
  <c r="AO955" i="3" s="1"/>
  <c r="AO956" i="3" s="1"/>
  <c r="AO957" i="3" s="1"/>
  <c r="AO958" i="3" s="1"/>
  <c r="AO959" i="3" s="1"/>
  <c r="AO960" i="3" s="1"/>
  <c r="AO961" i="3" s="1"/>
  <c r="AO962" i="3" s="1"/>
  <c r="AO963" i="3" s="1"/>
  <c r="AO964" i="3" s="1"/>
  <c r="AO965" i="3" s="1"/>
  <c r="AO966" i="3" s="1"/>
  <c r="AO967" i="3" s="1"/>
  <c r="AO968" i="3" s="1"/>
  <c r="AO969" i="3" s="1"/>
  <c r="AO970" i="3" s="1"/>
  <c r="AO971" i="3" s="1"/>
  <c r="AO972" i="3" s="1"/>
  <c r="AO973" i="3" s="1"/>
  <c r="AO974" i="3" s="1"/>
  <c r="AO975" i="3" s="1"/>
  <c r="AO976" i="3" s="1"/>
  <c r="AO977" i="3" s="1"/>
  <c r="AO978" i="3" s="1"/>
  <c r="AO979" i="3" s="1"/>
  <c r="AO980" i="3" s="1"/>
  <c r="AO981" i="3" s="1"/>
  <c r="AO982" i="3" s="1"/>
  <c r="AO983" i="3" s="1"/>
  <c r="AO984" i="3" s="1"/>
  <c r="AO985" i="3" s="1"/>
  <c r="AO986" i="3" s="1"/>
  <c r="AO987" i="3" s="1"/>
  <c r="AO988" i="3" s="1"/>
  <c r="AO989" i="3" s="1"/>
  <c r="AO990" i="3" s="1"/>
  <c r="AO991" i="3" s="1"/>
  <c r="AO992" i="3" s="1"/>
  <c r="AO993" i="3" s="1"/>
  <c r="AO994" i="3" s="1"/>
  <c r="AO995" i="3" s="1"/>
  <c r="AO996" i="3" s="1"/>
  <c r="AO997" i="3" s="1"/>
  <c r="AO998" i="3" s="1"/>
  <c r="AO999" i="3" s="1"/>
  <c r="AO1000" i="3" s="1"/>
  <c r="AO1001" i="3" s="1"/>
  <c r="AO1002" i="3" s="1"/>
  <c r="AO1003" i="3" s="1"/>
  <c r="AO1004" i="3" s="1"/>
  <c r="AO1005" i="3" s="1"/>
  <c r="AO1006" i="3" s="1"/>
  <c r="AO1007" i="3" s="1"/>
  <c r="AO1008" i="3" s="1"/>
  <c r="AO1009" i="3" s="1"/>
  <c r="AO1010" i="3" s="1"/>
  <c r="AO1011" i="3" s="1"/>
  <c r="AO1012" i="3" s="1"/>
  <c r="AO1013" i="3" s="1"/>
  <c r="AO1014" i="3" s="1"/>
  <c r="AO1015" i="3" s="1"/>
  <c r="AO1016" i="3" s="1"/>
  <c r="AO1017" i="3" s="1"/>
  <c r="AO1018" i="3" s="1"/>
  <c r="AO1019" i="3" s="1"/>
  <c r="AO1020" i="3" s="1"/>
  <c r="AO1021" i="3" s="1"/>
  <c r="AO1022" i="3" s="1"/>
  <c r="AO1023" i="3" s="1"/>
  <c r="AO1024" i="3" s="1"/>
  <c r="AO1025" i="3" s="1"/>
  <c r="AO1026" i="3" s="1"/>
  <c r="AO1027" i="3" s="1"/>
  <c r="AO1028" i="3" s="1"/>
  <c r="AO1029" i="3" s="1"/>
  <c r="AO1030" i="3" s="1"/>
  <c r="AO1031" i="3" s="1"/>
  <c r="AO1032" i="3" s="1"/>
  <c r="AO1033" i="3" s="1"/>
  <c r="AO1034" i="3" s="1"/>
  <c r="AO1035" i="3" s="1"/>
  <c r="AO1036" i="3" s="1"/>
  <c r="AO1037" i="3" s="1"/>
  <c r="AO1038" i="3" s="1"/>
  <c r="AO1039" i="3" s="1"/>
  <c r="AO1040" i="3" s="1"/>
  <c r="AO1041" i="3" s="1"/>
  <c r="AO1042" i="3" s="1"/>
  <c r="AO1043" i="3" s="1"/>
  <c r="AO1044" i="3" s="1"/>
  <c r="AO1045" i="3" s="1"/>
  <c r="AO1046" i="3" s="1"/>
  <c r="AO1047" i="3" s="1"/>
  <c r="AO1048" i="3" s="1"/>
  <c r="AO1049" i="3" s="1"/>
  <c r="AO1050" i="3" s="1"/>
  <c r="AO1051" i="3" s="1"/>
  <c r="AO1052" i="3" s="1"/>
  <c r="AO1053" i="3" s="1"/>
  <c r="AO1054" i="3" s="1"/>
  <c r="AO1055" i="3" s="1"/>
  <c r="AO1056" i="3" s="1"/>
  <c r="AO1057" i="3" s="1"/>
  <c r="AO1058" i="3" s="1"/>
  <c r="AO1059" i="3" s="1"/>
  <c r="AO1060" i="3" s="1"/>
  <c r="AO1061" i="3" s="1"/>
  <c r="AO1062" i="3" s="1"/>
  <c r="AO1063" i="3" s="1"/>
  <c r="AO1064" i="3" s="1"/>
  <c r="AO1065" i="3" s="1"/>
  <c r="AO1066" i="3" s="1"/>
  <c r="AO1067" i="3" s="1"/>
  <c r="AO1068" i="3" s="1"/>
  <c r="AO1069" i="3" s="1"/>
  <c r="AO1070" i="3" s="1"/>
  <c r="AO1071" i="3" s="1"/>
  <c r="AO1072" i="3" s="1"/>
  <c r="AO1073" i="3" s="1"/>
  <c r="AO1074" i="3" s="1"/>
  <c r="AO1075" i="3" s="1"/>
  <c r="AO1076" i="3" s="1"/>
  <c r="AO1077" i="3" s="1"/>
  <c r="AO1078" i="3" s="1"/>
  <c r="AO1079" i="3" s="1"/>
  <c r="AO1080" i="3" s="1"/>
  <c r="AO1081" i="3" s="1"/>
  <c r="AO1082" i="3" s="1"/>
  <c r="AO1083" i="3" s="1"/>
  <c r="AO1084" i="3" s="1"/>
  <c r="AO1085" i="3" s="1"/>
  <c r="AO1086" i="3" s="1"/>
  <c r="AO1087" i="3" s="1"/>
  <c r="AO1088" i="3" s="1"/>
  <c r="AO1089" i="3" s="1"/>
  <c r="AO1090" i="3" s="1"/>
  <c r="AO1091" i="3" s="1"/>
  <c r="AO1092" i="3" s="1"/>
  <c r="AO1093" i="3" s="1"/>
  <c r="AO1094" i="3" s="1"/>
  <c r="AO1095" i="3" s="1"/>
  <c r="AO1096" i="3" s="1"/>
  <c r="AO1097" i="3" s="1"/>
  <c r="AO1098" i="3" s="1"/>
  <c r="AO1099" i="3" s="1"/>
  <c r="AO1100" i="3" s="1"/>
  <c r="AO1101" i="3" s="1"/>
  <c r="AO1102" i="3" s="1"/>
  <c r="AO1103" i="3" s="1"/>
  <c r="AO1104" i="3" s="1"/>
  <c r="AO1105" i="3" s="1"/>
  <c r="AO1106" i="3" s="1"/>
  <c r="AO1107" i="3" s="1"/>
  <c r="AO1108" i="3" s="1"/>
  <c r="AO1109" i="3" s="1"/>
  <c r="AO1110" i="3" s="1"/>
  <c r="AO1111" i="3" s="1"/>
  <c r="AO1112" i="3" s="1"/>
  <c r="AO1113" i="3" s="1"/>
  <c r="AO1114" i="3" s="1"/>
  <c r="AO1115" i="3" s="1"/>
  <c r="AO1116" i="3" s="1"/>
  <c r="AO1117" i="3" s="1"/>
  <c r="AO1118" i="3" s="1"/>
  <c r="AO1119" i="3" s="1"/>
  <c r="AO1120" i="3" s="1"/>
  <c r="AO1121" i="3" s="1"/>
  <c r="AO1122" i="3" s="1"/>
  <c r="AO1123" i="3" s="1"/>
  <c r="AO1124" i="3" s="1"/>
  <c r="AO1125" i="3" s="1"/>
  <c r="AO1126" i="3" s="1"/>
  <c r="AO1127" i="3" s="1"/>
  <c r="AO1128" i="3" s="1"/>
  <c r="AO1129" i="3" s="1"/>
  <c r="A3" i="3" s="1"/>
  <c r="AV57" i="3"/>
  <c r="AV58" i="3" s="1"/>
  <c r="AV59" i="3" s="1"/>
  <c r="AV60" i="3" s="1"/>
  <c r="AV61" i="3" s="1"/>
  <c r="AV62" i="3" s="1"/>
  <c r="AV63" i="3" s="1"/>
  <c r="AV64" i="3" s="1"/>
  <c r="AV65" i="3" s="1"/>
  <c r="AV66" i="3" s="1"/>
  <c r="AV67" i="3" s="1"/>
  <c r="AV68" i="3" s="1"/>
  <c r="AV69" i="3" s="1"/>
  <c r="AV70" i="3" s="1"/>
  <c r="AV71" i="3" s="1"/>
  <c r="AV72" i="3" s="1"/>
  <c r="AV73" i="3" s="1"/>
  <c r="AV74" i="3" s="1"/>
  <c r="AV75" i="3" s="1"/>
  <c r="AV76" i="3" s="1"/>
  <c r="AV77" i="3" s="1"/>
  <c r="AV78" i="3" s="1"/>
  <c r="AV79" i="3" s="1"/>
  <c r="AV80" i="3" s="1"/>
  <c r="AV81" i="3" s="1"/>
  <c r="AV82" i="3" s="1"/>
  <c r="AV83" i="3" s="1"/>
  <c r="AV84" i="3" s="1"/>
  <c r="AV85" i="3" s="1"/>
  <c r="AV86" i="3" s="1"/>
  <c r="AV87" i="3" s="1"/>
  <c r="AV88" i="3" s="1"/>
  <c r="AV89" i="3" s="1"/>
  <c r="AV90" i="3" s="1"/>
  <c r="AV91" i="3" s="1"/>
  <c r="AV92" i="3" s="1"/>
  <c r="AV93" i="3" s="1"/>
  <c r="AV94" i="3" s="1"/>
  <c r="AV95" i="3" s="1"/>
  <c r="AV96" i="3" s="1"/>
  <c r="AV97" i="3" s="1"/>
  <c r="AV98" i="3" s="1"/>
  <c r="AV99" i="3" s="1"/>
  <c r="AV100" i="3" s="1"/>
  <c r="AV101" i="3" s="1"/>
  <c r="AV102" i="3" s="1"/>
  <c r="AV103" i="3" s="1"/>
  <c r="AV104" i="3" s="1"/>
  <c r="AV105" i="3" s="1"/>
  <c r="AV106" i="3" s="1"/>
  <c r="AV107" i="3" s="1"/>
  <c r="AV108" i="3" s="1"/>
  <c r="AV109" i="3" s="1"/>
  <c r="AV110" i="3" s="1"/>
  <c r="AV111" i="3" s="1"/>
  <c r="AV112" i="3" s="1"/>
  <c r="AV113" i="3" s="1"/>
  <c r="AV114" i="3" s="1"/>
  <c r="AV115" i="3" s="1"/>
  <c r="AV116" i="3" s="1"/>
  <c r="AV117" i="3" s="1"/>
  <c r="AV118" i="3" s="1"/>
  <c r="AV119" i="3" s="1"/>
  <c r="AV120" i="3" s="1"/>
  <c r="AV121" i="3" s="1"/>
  <c r="AV122" i="3" s="1"/>
  <c r="AV123" i="3" s="1"/>
  <c r="AV124" i="3" s="1"/>
  <c r="AV125" i="3" s="1"/>
  <c r="AV126" i="3" s="1"/>
  <c r="AV127" i="3" s="1"/>
  <c r="AV128" i="3" s="1"/>
  <c r="AV129" i="3" s="1"/>
  <c r="AV130" i="3" s="1"/>
  <c r="AV131" i="3" s="1"/>
  <c r="AV132" i="3" s="1"/>
  <c r="AV133" i="3" s="1"/>
  <c r="AV134" i="3" s="1"/>
  <c r="AV135" i="3" s="1"/>
  <c r="AV136" i="3" s="1"/>
  <c r="AV137" i="3" s="1"/>
  <c r="AV138" i="3" s="1"/>
  <c r="AV139" i="3" s="1"/>
  <c r="AV140" i="3" s="1"/>
  <c r="AV141" i="3" s="1"/>
  <c r="AV142" i="3" s="1"/>
  <c r="AV143" i="3" s="1"/>
  <c r="AV144" i="3" s="1"/>
  <c r="AV145" i="3" s="1"/>
  <c r="AV146" i="3" s="1"/>
  <c r="AV147" i="3" s="1"/>
  <c r="AV148" i="3" s="1"/>
  <c r="AV149" i="3" s="1"/>
  <c r="AV150" i="3" s="1"/>
  <c r="AV151" i="3" s="1"/>
  <c r="AV152" i="3" s="1"/>
  <c r="AV153" i="3" s="1"/>
  <c r="AV154" i="3" s="1"/>
  <c r="AV155" i="3" s="1"/>
  <c r="AV156" i="3" s="1"/>
  <c r="AV157" i="3" s="1"/>
  <c r="AV158" i="3" s="1"/>
  <c r="AV159" i="3" s="1"/>
  <c r="AV160" i="3" s="1"/>
  <c r="AV161" i="3" s="1"/>
  <c r="AV162" i="3" s="1"/>
  <c r="AV163" i="3" s="1"/>
  <c r="AV164" i="3" s="1"/>
  <c r="AV165" i="3" s="1"/>
  <c r="AV166" i="3" s="1"/>
  <c r="AV167" i="3" s="1"/>
  <c r="AV168" i="3" s="1"/>
  <c r="AV169" i="3" s="1"/>
  <c r="AV170" i="3" s="1"/>
  <c r="AV171" i="3" s="1"/>
  <c r="AV172" i="3" s="1"/>
  <c r="AV173" i="3" s="1"/>
  <c r="AV174" i="3" s="1"/>
  <c r="AV175" i="3" s="1"/>
  <c r="AV176" i="3" s="1"/>
  <c r="AV177" i="3" s="1"/>
  <c r="AV178" i="3" s="1"/>
  <c r="AV179" i="3" s="1"/>
  <c r="AV180" i="3" s="1"/>
  <c r="AV181" i="3" s="1"/>
  <c r="AV182" i="3" s="1"/>
  <c r="AV183" i="3" s="1"/>
  <c r="AV184" i="3" s="1"/>
  <c r="AV185" i="3" s="1"/>
  <c r="AV186" i="3" s="1"/>
  <c r="AV187" i="3" s="1"/>
  <c r="AV188" i="3" s="1"/>
  <c r="AV189" i="3" s="1"/>
  <c r="AV190" i="3" s="1"/>
  <c r="AV191" i="3" s="1"/>
  <c r="AV192" i="3" s="1"/>
  <c r="AV193" i="3" s="1"/>
  <c r="AV194" i="3" s="1"/>
  <c r="AV195" i="3" s="1"/>
  <c r="AV196" i="3" s="1"/>
  <c r="AV197" i="3" s="1"/>
  <c r="AV198" i="3" s="1"/>
  <c r="AV199" i="3" s="1"/>
  <c r="AV200" i="3" s="1"/>
  <c r="AV201" i="3" s="1"/>
  <c r="AV202" i="3" s="1"/>
  <c r="AV203" i="3" s="1"/>
  <c r="AV204" i="3" s="1"/>
  <c r="AV205" i="3" s="1"/>
  <c r="AV206" i="3" s="1"/>
  <c r="AV207" i="3" s="1"/>
  <c r="AV208" i="3" s="1"/>
  <c r="AV209" i="3" s="1"/>
  <c r="AV210" i="3" s="1"/>
  <c r="AV211" i="3" s="1"/>
  <c r="AV212" i="3" s="1"/>
  <c r="AV213" i="3" s="1"/>
  <c r="AV214" i="3" s="1"/>
  <c r="AV215" i="3" s="1"/>
  <c r="AV216" i="3" s="1"/>
  <c r="AV217" i="3" s="1"/>
  <c r="AV218" i="3" s="1"/>
  <c r="AV219" i="3" s="1"/>
  <c r="AV220" i="3" s="1"/>
  <c r="AV221" i="3" s="1"/>
  <c r="AV222" i="3" s="1"/>
  <c r="AV223" i="3" s="1"/>
  <c r="AV224" i="3" s="1"/>
  <c r="AV225" i="3" s="1"/>
  <c r="AV226" i="3" s="1"/>
  <c r="AV227" i="3" s="1"/>
  <c r="AV228" i="3" s="1"/>
  <c r="AV229" i="3" s="1"/>
  <c r="AV230" i="3" s="1"/>
  <c r="AV231" i="3" s="1"/>
  <c r="AV232" i="3" s="1"/>
  <c r="AV233" i="3" s="1"/>
  <c r="AV234" i="3" s="1"/>
  <c r="AV235" i="3" s="1"/>
  <c r="AV236" i="3" s="1"/>
  <c r="AV237" i="3" s="1"/>
  <c r="AV238" i="3" s="1"/>
  <c r="AV239" i="3" s="1"/>
  <c r="AV240" i="3" s="1"/>
  <c r="AV241" i="3" s="1"/>
  <c r="AV242" i="3" s="1"/>
  <c r="AV243" i="3" s="1"/>
  <c r="AV244" i="3" s="1"/>
  <c r="AV245" i="3" s="1"/>
  <c r="AV246" i="3" s="1"/>
  <c r="AV247" i="3" s="1"/>
  <c r="AV248" i="3" s="1"/>
  <c r="AV249" i="3" s="1"/>
  <c r="AV250" i="3" s="1"/>
  <c r="AV251" i="3" s="1"/>
  <c r="AV252" i="3" s="1"/>
  <c r="AV253" i="3" s="1"/>
  <c r="AV254" i="3" s="1"/>
  <c r="AV255" i="3" s="1"/>
  <c r="AV256" i="3" s="1"/>
  <c r="AV257" i="3" s="1"/>
  <c r="AV258" i="3" s="1"/>
  <c r="AV259" i="3" s="1"/>
  <c r="AV260" i="3" s="1"/>
  <c r="AV261" i="3" s="1"/>
  <c r="AV262" i="3" s="1"/>
  <c r="AV263" i="3" s="1"/>
  <c r="AV264" i="3" s="1"/>
  <c r="AV265" i="3" s="1"/>
  <c r="AV266" i="3" s="1"/>
  <c r="AV267" i="3" s="1"/>
  <c r="AV268" i="3" s="1"/>
  <c r="AV269" i="3" s="1"/>
  <c r="AV270" i="3" s="1"/>
  <c r="AV271" i="3" s="1"/>
  <c r="AV272" i="3" s="1"/>
  <c r="AV273" i="3" s="1"/>
  <c r="AV274" i="3" s="1"/>
  <c r="AV275" i="3" s="1"/>
  <c r="AV276" i="3" s="1"/>
  <c r="AV277" i="3" s="1"/>
  <c r="AV278" i="3" s="1"/>
  <c r="AV279" i="3" s="1"/>
  <c r="AV280" i="3" s="1"/>
  <c r="AV281" i="3" s="1"/>
  <c r="AV282" i="3" s="1"/>
  <c r="AV283" i="3" s="1"/>
  <c r="AV284" i="3" s="1"/>
  <c r="AV285" i="3" s="1"/>
  <c r="AV286" i="3" s="1"/>
  <c r="AV287" i="3" s="1"/>
  <c r="AV288" i="3" s="1"/>
  <c r="AV289" i="3" s="1"/>
  <c r="AV290" i="3" s="1"/>
  <c r="AV291" i="3" s="1"/>
  <c r="AV292" i="3" s="1"/>
  <c r="AV293" i="3" s="1"/>
  <c r="AV294" i="3" s="1"/>
  <c r="AV295" i="3" s="1"/>
  <c r="AV296" i="3" s="1"/>
  <c r="AV297" i="3" s="1"/>
  <c r="AV298" i="3" s="1"/>
  <c r="AV299" i="3" s="1"/>
  <c r="AV300" i="3" s="1"/>
  <c r="AV301" i="3" s="1"/>
  <c r="AV302" i="3" s="1"/>
  <c r="AV303" i="3" s="1"/>
  <c r="AV304" i="3" s="1"/>
  <c r="AV305" i="3" s="1"/>
  <c r="AV306" i="3" s="1"/>
  <c r="AV307" i="3" s="1"/>
  <c r="AV308" i="3" s="1"/>
  <c r="AV309" i="3" s="1"/>
  <c r="AV310" i="3" s="1"/>
  <c r="AV311" i="3" s="1"/>
  <c r="AV312" i="3" s="1"/>
  <c r="AV313" i="3" s="1"/>
  <c r="AV314" i="3" s="1"/>
  <c r="AV315" i="3" s="1"/>
  <c r="AV316" i="3" s="1"/>
  <c r="AV317" i="3" s="1"/>
  <c r="AV318" i="3" s="1"/>
  <c r="AV319" i="3" s="1"/>
  <c r="AV320" i="3" s="1"/>
  <c r="AV321" i="3" s="1"/>
  <c r="AV322" i="3" s="1"/>
  <c r="AV323" i="3" s="1"/>
  <c r="AV324" i="3" s="1"/>
  <c r="AV325" i="3" s="1"/>
  <c r="AV326" i="3" s="1"/>
  <c r="AV327" i="3" s="1"/>
  <c r="AV328" i="3" s="1"/>
  <c r="AV329" i="3" s="1"/>
  <c r="AV330" i="3" s="1"/>
  <c r="AV331" i="3" s="1"/>
  <c r="AV332" i="3" s="1"/>
  <c r="AV333" i="3" s="1"/>
  <c r="AV334" i="3" s="1"/>
  <c r="AV335" i="3" s="1"/>
  <c r="AV336" i="3" s="1"/>
  <c r="AV337" i="3" s="1"/>
  <c r="AV338" i="3" s="1"/>
  <c r="AV339" i="3" s="1"/>
  <c r="AV340" i="3" s="1"/>
  <c r="AV341" i="3" s="1"/>
  <c r="AV342" i="3" s="1"/>
  <c r="AV343" i="3" s="1"/>
  <c r="AV344" i="3" s="1"/>
  <c r="AV345" i="3" s="1"/>
  <c r="AV346" i="3" s="1"/>
  <c r="AV347" i="3" s="1"/>
  <c r="AV348" i="3" s="1"/>
  <c r="AV349" i="3" s="1"/>
  <c r="AV350" i="3" s="1"/>
  <c r="AV351" i="3" s="1"/>
  <c r="AV352" i="3" s="1"/>
  <c r="AV353" i="3" s="1"/>
  <c r="AV354" i="3" s="1"/>
  <c r="AV355" i="3" s="1"/>
  <c r="AV356" i="3" s="1"/>
  <c r="AV357" i="3" s="1"/>
  <c r="AV358" i="3" s="1"/>
  <c r="AV359" i="3" s="1"/>
  <c r="AV360" i="3" s="1"/>
  <c r="AV361" i="3" s="1"/>
  <c r="AV362" i="3" s="1"/>
  <c r="AV363" i="3" s="1"/>
  <c r="AV364" i="3" s="1"/>
  <c r="AV365" i="3" s="1"/>
  <c r="AV366" i="3" s="1"/>
  <c r="AV367" i="3" s="1"/>
  <c r="AV368" i="3" s="1"/>
  <c r="AV369" i="3" s="1"/>
  <c r="AV370" i="3" s="1"/>
  <c r="AV371" i="3" s="1"/>
  <c r="AV372" i="3" s="1"/>
  <c r="AV373" i="3" s="1"/>
  <c r="AV374" i="3" s="1"/>
  <c r="AV375" i="3" s="1"/>
  <c r="AV376" i="3" s="1"/>
  <c r="AV377" i="3" s="1"/>
  <c r="AV378" i="3" s="1"/>
  <c r="AV379" i="3" s="1"/>
  <c r="AV380" i="3" s="1"/>
  <c r="AV381" i="3" s="1"/>
  <c r="AV382" i="3" s="1"/>
  <c r="AV383" i="3" s="1"/>
  <c r="AV384" i="3" s="1"/>
  <c r="AV385" i="3" s="1"/>
  <c r="AV386" i="3" s="1"/>
  <c r="AV387" i="3" s="1"/>
  <c r="AV388" i="3" s="1"/>
  <c r="AV389" i="3" s="1"/>
  <c r="AV390" i="3" s="1"/>
  <c r="AV391" i="3" s="1"/>
  <c r="AV392" i="3" s="1"/>
  <c r="AV393" i="3" s="1"/>
  <c r="AV394" i="3" s="1"/>
  <c r="AV395" i="3" s="1"/>
  <c r="AV396" i="3" s="1"/>
  <c r="AV397" i="3" s="1"/>
  <c r="AV398" i="3" s="1"/>
  <c r="AV399" i="3" s="1"/>
  <c r="AV400" i="3" s="1"/>
  <c r="AV401" i="3" s="1"/>
  <c r="AV402" i="3" s="1"/>
  <c r="AV403" i="3" s="1"/>
  <c r="AV404" i="3" s="1"/>
  <c r="AV405" i="3" s="1"/>
  <c r="AV406" i="3" s="1"/>
  <c r="AV407" i="3" s="1"/>
  <c r="AV408" i="3" s="1"/>
  <c r="AV409" i="3" s="1"/>
  <c r="AV410" i="3" s="1"/>
  <c r="AV411" i="3" s="1"/>
  <c r="AV412" i="3" s="1"/>
  <c r="AV413" i="3" s="1"/>
  <c r="AV414" i="3" s="1"/>
  <c r="AV415" i="3" s="1"/>
  <c r="AV416" i="3" s="1"/>
  <c r="AV417" i="3" s="1"/>
  <c r="AV418" i="3" s="1"/>
  <c r="AV419" i="3" s="1"/>
  <c r="AV420" i="3" s="1"/>
  <c r="AV421" i="3" s="1"/>
  <c r="AV422" i="3" s="1"/>
  <c r="AV423" i="3" s="1"/>
  <c r="AV424" i="3" s="1"/>
  <c r="AV425" i="3" s="1"/>
  <c r="AV426" i="3" s="1"/>
  <c r="AV427" i="3" s="1"/>
  <c r="AV428" i="3" s="1"/>
  <c r="AV429" i="3" s="1"/>
  <c r="AV430" i="3" s="1"/>
  <c r="AV431" i="3" s="1"/>
  <c r="AV432" i="3" s="1"/>
  <c r="AV433" i="3" s="1"/>
  <c r="AV434" i="3" s="1"/>
  <c r="AV435" i="3" s="1"/>
  <c r="AV436" i="3" s="1"/>
  <c r="AV437" i="3" s="1"/>
  <c r="AV438" i="3" s="1"/>
  <c r="AV439" i="3" s="1"/>
  <c r="AV440" i="3" s="1"/>
  <c r="AV441" i="3" s="1"/>
  <c r="AV442" i="3" s="1"/>
  <c r="AV443" i="3" s="1"/>
  <c r="AV444" i="3" s="1"/>
  <c r="AV445" i="3" s="1"/>
  <c r="AV446" i="3" s="1"/>
  <c r="AV447" i="3" s="1"/>
  <c r="AV448" i="3" s="1"/>
  <c r="AV449" i="3" s="1"/>
  <c r="AV450" i="3" s="1"/>
  <c r="AV451" i="3" s="1"/>
  <c r="AV452" i="3" s="1"/>
  <c r="AV453" i="3" s="1"/>
  <c r="AV454" i="3" s="1"/>
  <c r="AV455" i="3" s="1"/>
  <c r="AV456" i="3" s="1"/>
  <c r="AV457" i="3" s="1"/>
  <c r="AV458" i="3" s="1"/>
  <c r="AV459" i="3" s="1"/>
  <c r="AV460" i="3" s="1"/>
  <c r="AV461" i="3" s="1"/>
  <c r="AV462" i="3" s="1"/>
  <c r="AV463" i="3" s="1"/>
  <c r="AV464" i="3" s="1"/>
  <c r="AV465" i="3" s="1"/>
  <c r="AV466" i="3" s="1"/>
  <c r="AV467" i="3" s="1"/>
  <c r="AV468" i="3" s="1"/>
  <c r="AV469" i="3" s="1"/>
  <c r="AV470" i="3" s="1"/>
  <c r="AV471" i="3" s="1"/>
  <c r="AV472" i="3" s="1"/>
  <c r="AV473" i="3" s="1"/>
  <c r="AV474" i="3" s="1"/>
  <c r="AV475" i="3" s="1"/>
  <c r="AV476" i="3" s="1"/>
  <c r="AV477" i="3" s="1"/>
  <c r="AV478" i="3" s="1"/>
  <c r="AV479" i="3" s="1"/>
  <c r="AV480" i="3" s="1"/>
  <c r="AV481" i="3" s="1"/>
  <c r="AV482" i="3" s="1"/>
  <c r="AV483" i="3" s="1"/>
  <c r="AV484" i="3" s="1"/>
  <c r="AV485" i="3" s="1"/>
  <c r="AV486" i="3" s="1"/>
  <c r="AV487" i="3" s="1"/>
  <c r="AV488" i="3" s="1"/>
  <c r="AV489" i="3" s="1"/>
  <c r="AV490" i="3" s="1"/>
  <c r="AV491" i="3" s="1"/>
  <c r="AV492" i="3" s="1"/>
  <c r="AV493" i="3" s="1"/>
  <c r="AV494" i="3" s="1"/>
  <c r="AV495" i="3" s="1"/>
  <c r="AV496" i="3" s="1"/>
  <c r="AV497" i="3" s="1"/>
  <c r="AV498" i="3" s="1"/>
  <c r="AV499" i="3" s="1"/>
  <c r="AV500" i="3" s="1"/>
  <c r="AV501" i="3" s="1"/>
  <c r="AV502" i="3" s="1"/>
  <c r="AV503" i="3" s="1"/>
  <c r="AV504" i="3" s="1"/>
  <c r="AV505" i="3" s="1"/>
  <c r="AV506" i="3" s="1"/>
  <c r="AV507" i="3" s="1"/>
  <c r="AV508" i="3" s="1"/>
  <c r="AV509" i="3" s="1"/>
  <c r="AV510" i="3" s="1"/>
  <c r="AV511" i="3" s="1"/>
  <c r="AV512" i="3" s="1"/>
  <c r="AV513" i="3" s="1"/>
  <c r="AV514" i="3" s="1"/>
  <c r="AV515" i="3" s="1"/>
  <c r="AV516" i="3" s="1"/>
  <c r="AV517" i="3" s="1"/>
  <c r="AV518" i="3" s="1"/>
  <c r="AV519" i="3" s="1"/>
  <c r="AV520" i="3" s="1"/>
  <c r="AV521" i="3" s="1"/>
  <c r="AV522" i="3" s="1"/>
  <c r="AV523" i="3" s="1"/>
  <c r="AV524" i="3" s="1"/>
  <c r="AV525" i="3" s="1"/>
  <c r="AV526" i="3" s="1"/>
  <c r="AV527" i="3" s="1"/>
  <c r="AV528" i="3" s="1"/>
  <c r="AV529" i="3" s="1"/>
  <c r="AV530" i="3" s="1"/>
  <c r="AV531" i="3" s="1"/>
  <c r="AV532" i="3" s="1"/>
  <c r="AV533" i="3" s="1"/>
  <c r="AV534" i="3" s="1"/>
  <c r="AV535" i="3" s="1"/>
  <c r="AV536" i="3" s="1"/>
  <c r="AV537" i="3" s="1"/>
  <c r="AV538" i="3" s="1"/>
  <c r="AV539" i="3" s="1"/>
  <c r="AV540" i="3" s="1"/>
  <c r="AV541" i="3" s="1"/>
  <c r="AV542" i="3" s="1"/>
  <c r="AV543" i="3" s="1"/>
  <c r="AV544" i="3" s="1"/>
  <c r="AV545" i="3" s="1"/>
  <c r="AV546" i="3" s="1"/>
  <c r="AV547" i="3" s="1"/>
  <c r="AV548" i="3" s="1"/>
  <c r="AV549" i="3" s="1"/>
  <c r="AV550" i="3" s="1"/>
  <c r="AV551" i="3" s="1"/>
  <c r="AV552" i="3" s="1"/>
  <c r="AV553" i="3" s="1"/>
  <c r="AV554" i="3" s="1"/>
  <c r="AV555" i="3" s="1"/>
  <c r="AV556" i="3" s="1"/>
  <c r="AV557" i="3" s="1"/>
  <c r="AV558" i="3" s="1"/>
  <c r="AV559" i="3" s="1"/>
  <c r="AV560" i="3" s="1"/>
  <c r="AV561" i="3" s="1"/>
  <c r="AV562" i="3" s="1"/>
  <c r="AV563" i="3" s="1"/>
  <c r="AV564" i="3" s="1"/>
  <c r="AV565" i="3" s="1"/>
  <c r="AV566" i="3" s="1"/>
  <c r="AV567" i="3" s="1"/>
  <c r="AV568" i="3" s="1"/>
  <c r="AV569" i="3" s="1"/>
  <c r="AV570" i="3" s="1"/>
  <c r="AV571" i="3" s="1"/>
  <c r="AV572" i="3" s="1"/>
  <c r="AV573" i="3" s="1"/>
  <c r="AV574" i="3" s="1"/>
  <c r="AV575" i="3" s="1"/>
  <c r="AV576" i="3" s="1"/>
  <c r="AV577" i="3" s="1"/>
  <c r="AV578" i="3" s="1"/>
  <c r="AV579" i="3" s="1"/>
  <c r="AV580" i="3" s="1"/>
  <c r="AV581" i="3" s="1"/>
  <c r="AV582" i="3" s="1"/>
  <c r="AV583" i="3" s="1"/>
  <c r="AV584" i="3" s="1"/>
  <c r="AV585" i="3" s="1"/>
  <c r="AV586" i="3" s="1"/>
  <c r="AV587" i="3" s="1"/>
  <c r="AV588" i="3" s="1"/>
  <c r="AV589" i="3" s="1"/>
  <c r="AV590" i="3" s="1"/>
  <c r="AV591" i="3" s="1"/>
  <c r="AV592" i="3" s="1"/>
  <c r="AV593" i="3" s="1"/>
  <c r="AV594" i="3" s="1"/>
  <c r="AV595" i="3" s="1"/>
  <c r="AV596" i="3" s="1"/>
  <c r="AV597" i="3" s="1"/>
  <c r="AV598" i="3" s="1"/>
  <c r="AV599" i="3" s="1"/>
  <c r="AV600" i="3" s="1"/>
  <c r="AV601" i="3" s="1"/>
  <c r="AV602" i="3" s="1"/>
  <c r="AV603" i="3" s="1"/>
  <c r="AV604" i="3" s="1"/>
  <c r="AV605" i="3" s="1"/>
  <c r="AV606" i="3" s="1"/>
  <c r="AV607" i="3" s="1"/>
  <c r="AV608" i="3" s="1"/>
  <c r="AV609" i="3" s="1"/>
  <c r="AV610" i="3" s="1"/>
  <c r="AV611" i="3" s="1"/>
  <c r="AV612" i="3" s="1"/>
  <c r="AV613" i="3" s="1"/>
  <c r="AV614" i="3" s="1"/>
  <c r="AV615" i="3" s="1"/>
  <c r="AV616" i="3" s="1"/>
  <c r="AV617" i="3" s="1"/>
  <c r="AV618" i="3" s="1"/>
  <c r="AV619" i="3" s="1"/>
  <c r="AV620" i="3" s="1"/>
  <c r="AV621" i="3" s="1"/>
  <c r="AV622" i="3" s="1"/>
  <c r="AV623" i="3" s="1"/>
  <c r="AV624" i="3" s="1"/>
  <c r="AV625" i="3" s="1"/>
  <c r="AV626" i="3" s="1"/>
  <c r="AV627" i="3" s="1"/>
  <c r="AV628" i="3" s="1"/>
  <c r="AV629" i="3" s="1"/>
  <c r="AV630" i="3" s="1"/>
  <c r="AV631" i="3" s="1"/>
  <c r="AV632" i="3" s="1"/>
  <c r="AV633" i="3" s="1"/>
  <c r="AV634" i="3" s="1"/>
  <c r="AV635" i="3" s="1"/>
  <c r="AV636" i="3" s="1"/>
  <c r="AV637" i="3" s="1"/>
  <c r="AV638" i="3" s="1"/>
  <c r="AV639" i="3" s="1"/>
  <c r="AV640" i="3" s="1"/>
  <c r="AV641" i="3" s="1"/>
  <c r="AV642" i="3" s="1"/>
  <c r="AV643" i="3" s="1"/>
  <c r="AV644" i="3" s="1"/>
  <c r="AV645" i="3" s="1"/>
  <c r="AV646" i="3" s="1"/>
  <c r="AV647" i="3" s="1"/>
  <c r="AV648" i="3" s="1"/>
  <c r="AV649" i="3" s="1"/>
  <c r="AV650" i="3" s="1"/>
  <c r="AV651" i="3" s="1"/>
  <c r="AV652" i="3" s="1"/>
  <c r="AV653" i="3" s="1"/>
  <c r="AV654" i="3" s="1"/>
  <c r="AV655" i="3" s="1"/>
  <c r="AV656" i="3" s="1"/>
  <c r="AV657" i="3" s="1"/>
  <c r="AV658" i="3" s="1"/>
  <c r="AV659" i="3" s="1"/>
  <c r="AV660" i="3" s="1"/>
  <c r="AV661" i="3" s="1"/>
  <c r="AV662" i="3" s="1"/>
  <c r="AV663" i="3" s="1"/>
  <c r="AV664" i="3" s="1"/>
  <c r="AV665" i="3" s="1"/>
  <c r="AV666" i="3" s="1"/>
  <c r="AV667" i="3" s="1"/>
  <c r="AV668" i="3" s="1"/>
  <c r="AV669" i="3" s="1"/>
  <c r="AV670" i="3" s="1"/>
  <c r="AV671" i="3" s="1"/>
  <c r="AV672" i="3" s="1"/>
  <c r="AV673" i="3" s="1"/>
  <c r="AV674" i="3" s="1"/>
  <c r="AV675" i="3" s="1"/>
  <c r="AV676" i="3" s="1"/>
  <c r="AV677" i="3" s="1"/>
  <c r="AV678" i="3" s="1"/>
  <c r="AV679" i="3" s="1"/>
  <c r="AV680" i="3" s="1"/>
  <c r="AV681" i="3" s="1"/>
  <c r="AV682" i="3" s="1"/>
  <c r="AV683" i="3" s="1"/>
  <c r="AV684" i="3" s="1"/>
  <c r="AV685" i="3" s="1"/>
  <c r="AV686" i="3" s="1"/>
  <c r="AV687" i="3" s="1"/>
  <c r="AV688" i="3" s="1"/>
  <c r="AV689" i="3" s="1"/>
  <c r="AV690" i="3" s="1"/>
  <c r="AV691" i="3" s="1"/>
  <c r="AV692" i="3" s="1"/>
  <c r="AV693" i="3" s="1"/>
  <c r="AV694" i="3" s="1"/>
  <c r="AV695" i="3" s="1"/>
  <c r="AV696" i="3" s="1"/>
  <c r="AV697" i="3" s="1"/>
  <c r="AV698" i="3" s="1"/>
  <c r="AV699" i="3" s="1"/>
  <c r="AV700" i="3" s="1"/>
  <c r="AV701" i="3" s="1"/>
  <c r="AV702" i="3" s="1"/>
  <c r="AV703" i="3" s="1"/>
  <c r="AV704" i="3" s="1"/>
  <c r="AV705" i="3" s="1"/>
  <c r="AV706" i="3" s="1"/>
  <c r="AV707" i="3" s="1"/>
  <c r="AV708" i="3" s="1"/>
  <c r="AV709" i="3" s="1"/>
  <c r="AV710" i="3" s="1"/>
  <c r="AV711" i="3" s="1"/>
  <c r="AV712" i="3" s="1"/>
  <c r="AV713" i="3" s="1"/>
  <c r="AV714" i="3" s="1"/>
  <c r="AV715" i="3" s="1"/>
  <c r="AV716" i="3" s="1"/>
  <c r="AV717" i="3" s="1"/>
  <c r="AV718" i="3" s="1"/>
  <c r="AV719" i="3" s="1"/>
  <c r="AV720" i="3" s="1"/>
  <c r="AV721" i="3" s="1"/>
  <c r="AV722" i="3" s="1"/>
  <c r="AV723" i="3" s="1"/>
  <c r="AV724" i="3" s="1"/>
  <c r="AV725" i="3" s="1"/>
  <c r="AV726" i="3" s="1"/>
  <c r="AV727" i="3" s="1"/>
  <c r="AV728" i="3" s="1"/>
  <c r="AV729" i="3" s="1"/>
  <c r="AV730" i="3" s="1"/>
  <c r="AV731" i="3" s="1"/>
  <c r="AV732" i="3" s="1"/>
  <c r="AV733" i="3" s="1"/>
  <c r="AV734" i="3" s="1"/>
  <c r="AV735" i="3" s="1"/>
  <c r="AV736" i="3" s="1"/>
  <c r="AV737" i="3" s="1"/>
  <c r="AV738" i="3" s="1"/>
  <c r="AV739" i="3" s="1"/>
  <c r="AV740" i="3" s="1"/>
  <c r="AV741" i="3" s="1"/>
  <c r="AV742" i="3" s="1"/>
  <c r="AV743" i="3" s="1"/>
  <c r="AV744" i="3" s="1"/>
  <c r="AV745" i="3" s="1"/>
  <c r="AV746" i="3" s="1"/>
  <c r="AV747" i="3" s="1"/>
  <c r="AV748" i="3" s="1"/>
  <c r="AV749" i="3" s="1"/>
  <c r="AV750" i="3" s="1"/>
  <c r="AV751" i="3" s="1"/>
  <c r="AV752" i="3" s="1"/>
  <c r="AV753" i="3" s="1"/>
  <c r="AV754" i="3" s="1"/>
  <c r="AV755" i="3" s="1"/>
  <c r="AV756" i="3" s="1"/>
  <c r="AV757" i="3" s="1"/>
  <c r="AV758" i="3" s="1"/>
  <c r="AV759" i="3" s="1"/>
  <c r="AV760" i="3" s="1"/>
  <c r="AV761" i="3" s="1"/>
  <c r="AV762" i="3" s="1"/>
  <c r="AV763" i="3" s="1"/>
  <c r="AV764" i="3" s="1"/>
  <c r="AV765" i="3" s="1"/>
  <c r="AV766" i="3" s="1"/>
  <c r="AV767" i="3" s="1"/>
  <c r="AV768" i="3" s="1"/>
  <c r="AV769" i="3" s="1"/>
  <c r="AV770" i="3" s="1"/>
  <c r="AV771" i="3" s="1"/>
  <c r="AV772" i="3" s="1"/>
  <c r="AV773" i="3" s="1"/>
  <c r="AV774" i="3" s="1"/>
  <c r="AV775" i="3" s="1"/>
  <c r="AV776" i="3" s="1"/>
  <c r="AV777" i="3" s="1"/>
  <c r="AV778" i="3" s="1"/>
  <c r="AV779" i="3" s="1"/>
  <c r="AV780" i="3" s="1"/>
  <c r="AV781" i="3" s="1"/>
  <c r="AV782" i="3" s="1"/>
  <c r="AV783" i="3" s="1"/>
  <c r="AV784" i="3" s="1"/>
  <c r="AV785" i="3" s="1"/>
  <c r="AV786" i="3" s="1"/>
  <c r="AV787" i="3" s="1"/>
  <c r="AV788" i="3" s="1"/>
  <c r="AV789" i="3" s="1"/>
  <c r="AV790" i="3" s="1"/>
  <c r="AV791" i="3" s="1"/>
  <c r="AV792" i="3" s="1"/>
  <c r="AV793" i="3" s="1"/>
  <c r="AV794" i="3" s="1"/>
  <c r="AV795" i="3" s="1"/>
  <c r="AV796" i="3" s="1"/>
  <c r="AV797" i="3" s="1"/>
  <c r="AV798" i="3" s="1"/>
  <c r="AV799" i="3" s="1"/>
  <c r="AV800" i="3" s="1"/>
  <c r="AV801" i="3" s="1"/>
  <c r="AV802" i="3" s="1"/>
  <c r="AV803" i="3" s="1"/>
  <c r="AV804" i="3" s="1"/>
  <c r="AV805" i="3" s="1"/>
  <c r="AV806" i="3" s="1"/>
  <c r="AV807" i="3" s="1"/>
  <c r="AV808" i="3" s="1"/>
  <c r="AV809" i="3" s="1"/>
  <c r="AV810" i="3" s="1"/>
  <c r="AV811" i="3" s="1"/>
  <c r="AV812" i="3" s="1"/>
  <c r="AV813" i="3" s="1"/>
  <c r="AV814" i="3" s="1"/>
  <c r="AV815" i="3" s="1"/>
  <c r="AV816" i="3" s="1"/>
  <c r="AV817" i="3" s="1"/>
  <c r="AV818" i="3" s="1"/>
  <c r="AV819" i="3" s="1"/>
  <c r="AV820" i="3" s="1"/>
  <c r="AV821" i="3" s="1"/>
  <c r="AV822" i="3" s="1"/>
  <c r="AV823" i="3" s="1"/>
  <c r="AV824" i="3" s="1"/>
  <c r="AV825" i="3" s="1"/>
  <c r="AV826" i="3" s="1"/>
  <c r="AV827" i="3" s="1"/>
  <c r="AV828" i="3" s="1"/>
  <c r="AV829" i="3" s="1"/>
  <c r="AV830" i="3" s="1"/>
  <c r="AV831" i="3" s="1"/>
  <c r="AV832" i="3" s="1"/>
  <c r="AV833" i="3" s="1"/>
  <c r="AV834" i="3" s="1"/>
  <c r="AV835" i="3" s="1"/>
  <c r="AV836" i="3" s="1"/>
  <c r="AV837" i="3" s="1"/>
  <c r="AV838" i="3" s="1"/>
  <c r="AV839" i="3" s="1"/>
  <c r="AV840" i="3" s="1"/>
  <c r="AV841" i="3" s="1"/>
  <c r="AV842" i="3" s="1"/>
  <c r="AV843" i="3" s="1"/>
  <c r="AV844" i="3" s="1"/>
  <c r="AV845" i="3" s="1"/>
  <c r="AV846" i="3" s="1"/>
  <c r="AV847" i="3" s="1"/>
  <c r="AV848" i="3" s="1"/>
  <c r="AV849" i="3" s="1"/>
  <c r="AV850" i="3" s="1"/>
  <c r="AV851" i="3" s="1"/>
  <c r="AV852" i="3" s="1"/>
  <c r="AV853" i="3" s="1"/>
  <c r="AV854" i="3" s="1"/>
  <c r="AV855" i="3" s="1"/>
  <c r="AV856" i="3" s="1"/>
  <c r="AV857" i="3" s="1"/>
  <c r="AV858" i="3" s="1"/>
  <c r="AV859" i="3" s="1"/>
  <c r="AV860" i="3" s="1"/>
  <c r="AV861" i="3" s="1"/>
  <c r="AV862" i="3" s="1"/>
  <c r="AV863" i="3" s="1"/>
  <c r="AV864" i="3" s="1"/>
  <c r="AV865" i="3" s="1"/>
  <c r="AV866" i="3" s="1"/>
  <c r="AV867" i="3" s="1"/>
  <c r="AV868" i="3" s="1"/>
  <c r="AV869" i="3" s="1"/>
  <c r="AV870" i="3" s="1"/>
  <c r="AV871" i="3" s="1"/>
  <c r="AV872" i="3" s="1"/>
  <c r="AV873" i="3" s="1"/>
  <c r="AV874" i="3" s="1"/>
  <c r="AV875" i="3" s="1"/>
  <c r="AV876" i="3" s="1"/>
  <c r="AV877" i="3" s="1"/>
  <c r="AV878" i="3" s="1"/>
  <c r="AV879" i="3" s="1"/>
  <c r="AV880" i="3" s="1"/>
  <c r="AV881" i="3" s="1"/>
  <c r="AV882" i="3" s="1"/>
  <c r="AV883" i="3" s="1"/>
  <c r="AV884" i="3" s="1"/>
  <c r="AV885" i="3" s="1"/>
  <c r="AV886" i="3" s="1"/>
  <c r="AV887" i="3" s="1"/>
  <c r="AV888" i="3" s="1"/>
  <c r="AV889" i="3" s="1"/>
  <c r="AV890" i="3" s="1"/>
  <c r="AV891" i="3" s="1"/>
  <c r="AV892" i="3" s="1"/>
  <c r="AV893" i="3" s="1"/>
  <c r="AV894" i="3" s="1"/>
  <c r="AV895" i="3" s="1"/>
  <c r="AV896" i="3" s="1"/>
  <c r="AV897" i="3" s="1"/>
  <c r="AV898" i="3" s="1"/>
  <c r="AV899" i="3" s="1"/>
  <c r="AV900" i="3" s="1"/>
  <c r="AV901" i="3" s="1"/>
  <c r="AV902" i="3" s="1"/>
  <c r="AV903" i="3" s="1"/>
  <c r="AV904" i="3" s="1"/>
  <c r="AV905" i="3" s="1"/>
  <c r="AV906" i="3" s="1"/>
  <c r="AV907" i="3" s="1"/>
  <c r="AV908" i="3" s="1"/>
  <c r="AV909" i="3" s="1"/>
  <c r="AV910" i="3" s="1"/>
  <c r="AV911" i="3" s="1"/>
  <c r="AV912" i="3" s="1"/>
  <c r="AV913" i="3" s="1"/>
  <c r="AV914" i="3" s="1"/>
  <c r="AV915" i="3" s="1"/>
  <c r="AV916" i="3" s="1"/>
  <c r="AV917" i="3" s="1"/>
  <c r="AV918" i="3" s="1"/>
  <c r="AV919" i="3" s="1"/>
  <c r="AV920" i="3" s="1"/>
  <c r="AV921" i="3" s="1"/>
  <c r="AV922" i="3" s="1"/>
  <c r="AV923" i="3" s="1"/>
  <c r="AV924" i="3" s="1"/>
  <c r="AV925" i="3" s="1"/>
  <c r="AV926" i="3" s="1"/>
  <c r="AV927" i="3" s="1"/>
  <c r="AV928" i="3" s="1"/>
  <c r="AV929" i="3" s="1"/>
  <c r="AV930" i="3" s="1"/>
  <c r="AV931" i="3" s="1"/>
  <c r="AV932" i="3" s="1"/>
  <c r="AV933" i="3" s="1"/>
  <c r="AV934" i="3" s="1"/>
  <c r="AV935" i="3" s="1"/>
  <c r="AV936" i="3" s="1"/>
  <c r="AV937" i="3" s="1"/>
  <c r="AV938" i="3" s="1"/>
  <c r="AV939" i="3" s="1"/>
  <c r="AV940" i="3" s="1"/>
  <c r="AV941" i="3" s="1"/>
  <c r="AV942" i="3" s="1"/>
  <c r="AV943" i="3" s="1"/>
  <c r="AV944" i="3" s="1"/>
  <c r="AV945" i="3" s="1"/>
  <c r="AV946" i="3" s="1"/>
  <c r="AV947" i="3" s="1"/>
  <c r="AV948" i="3" s="1"/>
  <c r="AV949" i="3" s="1"/>
  <c r="AV950" i="3" s="1"/>
  <c r="AV951" i="3" s="1"/>
  <c r="AV952" i="3" s="1"/>
  <c r="AV953" i="3" s="1"/>
  <c r="AV954" i="3" s="1"/>
  <c r="AV955" i="3" s="1"/>
  <c r="AV956" i="3" s="1"/>
  <c r="AV957" i="3" s="1"/>
  <c r="AV958" i="3" s="1"/>
  <c r="AV959" i="3" s="1"/>
  <c r="AV960" i="3" s="1"/>
  <c r="AV961" i="3" s="1"/>
  <c r="AV962" i="3" s="1"/>
  <c r="AV963" i="3" s="1"/>
  <c r="AV964" i="3" s="1"/>
  <c r="AV965" i="3" s="1"/>
  <c r="AV966" i="3" s="1"/>
  <c r="AV967" i="3" s="1"/>
  <c r="AV968" i="3" s="1"/>
  <c r="AV969" i="3" s="1"/>
  <c r="AV970" i="3" s="1"/>
  <c r="AV971" i="3" s="1"/>
  <c r="AV972" i="3" s="1"/>
  <c r="AV973" i="3" s="1"/>
  <c r="AV974" i="3" s="1"/>
  <c r="AV975" i="3" s="1"/>
  <c r="AV976" i="3" s="1"/>
  <c r="AV977" i="3" s="1"/>
  <c r="AV978" i="3" s="1"/>
  <c r="AV979" i="3" s="1"/>
  <c r="AV980" i="3" s="1"/>
  <c r="AV981" i="3" s="1"/>
  <c r="AV982" i="3" s="1"/>
  <c r="AV983" i="3" s="1"/>
  <c r="AV984" i="3" s="1"/>
  <c r="AV985" i="3" s="1"/>
  <c r="AV986" i="3" s="1"/>
  <c r="AV987" i="3" s="1"/>
  <c r="AV988" i="3" s="1"/>
  <c r="AV989" i="3" s="1"/>
  <c r="AV990" i="3" s="1"/>
  <c r="AV991" i="3" s="1"/>
  <c r="AV992" i="3" s="1"/>
  <c r="AV993" i="3" s="1"/>
  <c r="AV994" i="3" s="1"/>
  <c r="AV995" i="3" s="1"/>
  <c r="AV996" i="3" s="1"/>
  <c r="AV997" i="3" s="1"/>
  <c r="AV998" i="3" s="1"/>
  <c r="AV999" i="3" s="1"/>
  <c r="AV1000" i="3" s="1"/>
  <c r="AV1001" i="3" s="1"/>
  <c r="AV1002" i="3" s="1"/>
  <c r="AV1003" i="3" s="1"/>
  <c r="AV1004" i="3" s="1"/>
  <c r="AV1005" i="3" s="1"/>
  <c r="AV1006" i="3" s="1"/>
  <c r="AV1007" i="3" s="1"/>
  <c r="AV1008" i="3" s="1"/>
  <c r="AV1009" i="3" s="1"/>
  <c r="AV1010" i="3" s="1"/>
  <c r="AV1011" i="3" s="1"/>
  <c r="AV1012" i="3" s="1"/>
  <c r="AV1013" i="3" s="1"/>
  <c r="AV1014" i="3" s="1"/>
  <c r="AV1015" i="3" s="1"/>
  <c r="AV1016" i="3" s="1"/>
  <c r="AV1017" i="3" s="1"/>
  <c r="AV1018" i="3" s="1"/>
  <c r="AV1019" i="3" s="1"/>
  <c r="AV1020" i="3" s="1"/>
  <c r="AV1021" i="3" s="1"/>
  <c r="AV1022" i="3" s="1"/>
  <c r="AV1023" i="3" s="1"/>
  <c r="AV1024" i="3" s="1"/>
  <c r="AV1025" i="3" s="1"/>
  <c r="AV1026" i="3" s="1"/>
  <c r="AV1027" i="3" s="1"/>
  <c r="AV1028" i="3" s="1"/>
  <c r="AV1029" i="3" s="1"/>
  <c r="AV1030" i="3" s="1"/>
  <c r="AV1031" i="3" s="1"/>
  <c r="AV1032" i="3" s="1"/>
  <c r="AV1033" i="3" s="1"/>
  <c r="AV1034" i="3" s="1"/>
  <c r="AV1035" i="3" s="1"/>
  <c r="AV1036" i="3" s="1"/>
  <c r="AV1037" i="3" s="1"/>
  <c r="AV1038" i="3" s="1"/>
  <c r="AV1039" i="3" s="1"/>
  <c r="AV1040" i="3" s="1"/>
  <c r="AV1041" i="3" s="1"/>
  <c r="AV1042" i="3" s="1"/>
  <c r="AV1043" i="3" s="1"/>
  <c r="AV1044" i="3" s="1"/>
  <c r="AV1045" i="3" s="1"/>
  <c r="AV1046" i="3" s="1"/>
  <c r="AV1047" i="3" s="1"/>
  <c r="AV1048" i="3" s="1"/>
  <c r="AV1049" i="3" s="1"/>
  <c r="AV1050" i="3" s="1"/>
  <c r="AV1051" i="3" s="1"/>
  <c r="AV1052" i="3" s="1"/>
  <c r="AV1053" i="3" s="1"/>
  <c r="AV1054" i="3" s="1"/>
  <c r="AV1055" i="3" s="1"/>
  <c r="AV1056" i="3" s="1"/>
  <c r="AV1057" i="3" s="1"/>
  <c r="AV1058" i="3" s="1"/>
  <c r="AV1059" i="3" s="1"/>
  <c r="AV1060" i="3" s="1"/>
  <c r="AV1061" i="3" s="1"/>
  <c r="AV1062" i="3" s="1"/>
  <c r="AV1063" i="3" s="1"/>
  <c r="AV1064" i="3" s="1"/>
  <c r="AV1065" i="3" s="1"/>
  <c r="AV1066" i="3" s="1"/>
  <c r="AV1067" i="3" s="1"/>
  <c r="AV1068" i="3" s="1"/>
  <c r="AV1069" i="3" s="1"/>
  <c r="AV1070" i="3" s="1"/>
  <c r="AV1071" i="3" s="1"/>
  <c r="AV1072" i="3" s="1"/>
  <c r="AV1073" i="3" s="1"/>
  <c r="AV1074" i="3" s="1"/>
  <c r="AV1075" i="3" s="1"/>
  <c r="AV1076" i="3" s="1"/>
  <c r="AV1077" i="3" s="1"/>
  <c r="AV1078" i="3" s="1"/>
  <c r="AV1079" i="3" s="1"/>
  <c r="AV1080" i="3" s="1"/>
  <c r="AV1081" i="3" s="1"/>
  <c r="AV1082" i="3" s="1"/>
  <c r="AV1083" i="3" s="1"/>
  <c r="AV1084" i="3" s="1"/>
  <c r="AV1085" i="3" s="1"/>
  <c r="AV1086" i="3" s="1"/>
  <c r="AV1087" i="3" s="1"/>
  <c r="AV1088" i="3" s="1"/>
  <c r="AV1089" i="3" s="1"/>
  <c r="AV1090" i="3" s="1"/>
  <c r="AV1091" i="3" s="1"/>
  <c r="AV1092" i="3" s="1"/>
  <c r="AV1093" i="3" s="1"/>
  <c r="AV1094" i="3" s="1"/>
  <c r="AV1095" i="3" s="1"/>
  <c r="AV1096" i="3" s="1"/>
  <c r="AV1097" i="3" s="1"/>
  <c r="AV1098" i="3" s="1"/>
  <c r="AV1099" i="3" s="1"/>
  <c r="AV1100" i="3" s="1"/>
  <c r="AV1101" i="3" s="1"/>
  <c r="AV1102" i="3" s="1"/>
  <c r="AV1103" i="3" s="1"/>
  <c r="AV1104" i="3" s="1"/>
  <c r="AV1105" i="3" s="1"/>
  <c r="AV1106" i="3" s="1"/>
  <c r="AV1107" i="3" s="1"/>
  <c r="AV1108" i="3" s="1"/>
  <c r="AV1109" i="3" s="1"/>
  <c r="AV1110" i="3" s="1"/>
  <c r="AV1111" i="3" s="1"/>
  <c r="AV1112" i="3" s="1"/>
  <c r="AV1113" i="3" s="1"/>
  <c r="AV1114" i="3" s="1"/>
  <c r="AV1115" i="3" s="1"/>
  <c r="AV1116" i="3" s="1"/>
  <c r="AV1117" i="3" s="1"/>
  <c r="AV1118" i="3" s="1"/>
  <c r="AV1119" i="3" s="1"/>
  <c r="AV1120" i="3" s="1"/>
  <c r="AV1121" i="3" s="1"/>
  <c r="AV1122" i="3" s="1"/>
  <c r="AV1123" i="3" s="1"/>
  <c r="AV1124" i="3" s="1"/>
  <c r="AV1125" i="3" s="1"/>
  <c r="AV1126" i="3" s="1"/>
  <c r="AV1127" i="3" s="1"/>
  <c r="AV1128" i="3" s="1"/>
  <c r="AV1129" i="3" s="1"/>
  <c r="A10" i="3" s="1"/>
  <c r="AT4" i="3"/>
  <c r="AT5" i="3" s="1"/>
  <c r="AT6" i="3" s="1"/>
  <c r="AT7" i="3" s="1"/>
  <c r="AT8" i="3" s="1"/>
  <c r="AT9" i="3" s="1"/>
  <c r="AT10" i="3" s="1"/>
  <c r="AT11" i="3" s="1"/>
  <c r="AT12" i="3" s="1"/>
  <c r="AT13" i="3" s="1"/>
  <c r="AT14" i="3" s="1"/>
  <c r="AT15" i="3" s="1"/>
  <c r="AT16" i="3" s="1"/>
  <c r="AT17" i="3" s="1"/>
  <c r="AT18" i="3" s="1"/>
  <c r="AT19" i="3" s="1"/>
  <c r="AT20" i="3" s="1"/>
  <c r="AT21" i="3" s="1"/>
  <c r="AT22" i="3" s="1"/>
  <c r="AT23" i="3" s="1"/>
  <c r="AT24" i="3" s="1"/>
  <c r="AT25" i="3" s="1"/>
  <c r="AT26" i="3" s="1"/>
  <c r="AT27" i="3" s="1"/>
  <c r="AT28" i="3" s="1"/>
  <c r="AT29" i="3" s="1"/>
  <c r="AT30" i="3" s="1"/>
  <c r="AT31" i="3" s="1"/>
  <c r="AT32" i="3" s="1"/>
  <c r="AT33" i="3" s="1"/>
  <c r="AT34" i="3" s="1"/>
  <c r="AT35" i="3" s="1"/>
  <c r="AT36" i="3" s="1"/>
  <c r="AT37" i="3" s="1"/>
  <c r="AT38" i="3" s="1"/>
  <c r="AT39" i="3" s="1"/>
  <c r="AT40" i="3" s="1"/>
  <c r="AT41" i="3" s="1"/>
  <c r="AT42" i="3" s="1"/>
  <c r="AT43" i="3" s="1"/>
  <c r="AT44" i="3" s="1"/>
  <c r="AT45" i="3" s="1"/>
  <c r="AT46" i="3" s="1"/>
  <c r="AT47" i="3" s="1"/>
  <c r="AT48" i="3" s="1"/>
  <c r="AT49" i="3" s="1"/>
  <c r="AT50" i="3" s="1"/>
  <c r="AT51" i="3" s="1"/>
  <c r="AT52" i="3" s="1"/>
  <c r="AT53" i="3" s="1"/>
  <c r="AT54" i="3" s="1"/>
  <c r="AT55" i="3" s="1"/>
  <c r="AT56" i="3" s="1"/>
  <c r="AT57" i="3" s="1"/>
  <c r="AT58" i="3" s="1"/>
  <c r="AT59" i="3" s="1"/>
  <c r="AT60" i="3" s="1"/>
  <c r="AT61" i="3" s="1"/>
  <c r="AT62" i="3" s="1"/>
  <c r="AT63" i="3" s="1"/>
  <c r="AT64" i="3" s="1"/>
  <c r="AT65" i="3" s="1"/>
  <c r="AT66" i="3" s="1"/>
  <c r="AT67" i="3" s="1"/>
  <c r="AT68" i="3" s="1"/>
  <c r="AT69" i="3" s="1"/>
  <c r="AT70" i="3" s="1"/>
  <c r="AT71" i="3" s="1"/>
  <c r="AT72" i="3" s="1"/>
  <c r="AT73" i="3" s="1"/>
  <c r="AT74" i="3" s="1"/>
  <c r="AT75" i="3" s="1"/>
  <c r="AT76" i="3" s="1"/>
  <c r="AT77" i="3" s="1"/>
  <c r="AT78" i="3" s="1"/>
  <c r="AT79" i="3" s="1"/>
  <c r="AT80" i="3" s="1"/>
  <c r="AT81" i="3" s="1"/>
  <c r="AT82" i="3" s="1"/>
  <c r="AT83" i="3" s="1"/>
  <c r="AT84" i="3" s="1"/>
  <c r="AT85" i="3" s="1"/>
  <c r="AT86" i="3" s="1"/>
  <c r="AT87" i="3" s="1"/>
  <c r="AT88" i="3" s="1"/>
  <c r="AT89" i="3" s="1"/>
  <c r="AT90" i="3" s="1"/>
  <c r="AT91" i="3" s="1"/>
  <c r="AT92" i="3" s="1"/>
  <c r="AT93" i="3" s="1"/>
  <c r="AT94" i="3" s="1"/>
  <c r="AT95" i="3" s="1"/>
  <c r="AT96" i="3" s="1"/>
  <c r="AT97" i="3" s="1"/>
  <c r="AT98" i="3" s="1"/>
  <c r="AT99" i="3" s="1"/>
  <c r="AT100" i="3" s="1"/>
  <c r="AT101" i="3" s="1"/>
  <c r="AT102" i="3" s="1"/>
  <c r="AT103" i="3" s="1"/>
  <c r="AT104" i="3" s="1"/>
  <c r="AT105" i="3" s="1"/>
  <c r="AT106" i="3" s="1"/>
  <c r="AT107" i="3" s="1"/>
  <c r="AT108" i="3" s="1"/>
  <c r="AT109" i="3" s="1"/>
  <c r="AT110" i="3" s="1"/>
  <c r="AT111" i="3" s="1"/>
  <c r="AT112" i="3" s="1"/>
  <c r="AT113" i="3" s="1"/>
  <c r="AT114" i="3" s="1"/>
  <c r="AT115" i="3" s="1"/>
  <c r="AT116" i="3" s="1"/>
  <c r="AT117" i="3" s="1"/>
  <c r="AT118" i="3" s="1"/>
  <c r="AT119" i="3" s="1"/>
  <c r="AT120" i="3" s="1"/>
  <c r="AT121" i="3" s="1"/>
  <c r="AT122" i="3" s="1"/>
  <c r="AT123" i="3" s="1"/>
  <c r="AT124" i="3" s="1"/>
  <c r="AT125" i="3" s="1"/>
  <c r="AT126" i="3" s="1"/>
  <c r="AT127" i="3" s="1"/>
  <c r="AT128" i="3" s="1"/>
  <c r="AT129" i="3" s="1"/>
  <c r="AT130" i="3" s="1"/>
  <c r="AT131" i="3" s="1"/>
  <c r="AT132" i="3" s="1"/>
  <c r="AT133" i="3" s="1"/>
  <c r="AT134" i="3" s="1"/>
  <c r="AT135" i="3" s="1"/>
  <c r="AT136" i="3" s="1"/>
  <c r="AT137" i="3" s="1"/>
  <c r="AT138" i="3" s="1"/>
  <c r="AT139" i="3" s="1"/>
  <c r="AT140" i="3" s="1"/>
  <c r="AT141" i="3" s="1"/>
  <c r="AT142" i="3" s="1"/>
  <c r="AT143" i="3" s="1"/>
  <c r="AT144" i="3" s="1"/>
  <c r="AT145" i="3" s="1"/>
  <c r="AT146" i="3" s="1"/>
  <c r="AT147" i="3" s="1"/>
  <c r="AT148" i="3" s="1"/>
  <c r="AT149" i="3" s="1"/>
  <c r="AT150" i="3" s="1"/>
  <c r="AT151" i="3" s="1"/>
  <c r="AT152" i="3" s="1"/>
  <c r="AT153" i="3" s="1"/>
  <c r="AT154" i="3" s="1"/>
  <c r="AT155" i="3" s="1"/>
  <c r="AT156" i="3" s="1"/>
  <c r="AT157" i="3" s="1"/>
  <c r="AT158" i="3" s="1"/>
  <c r="AT159" i="3" s="1"/>
  <c r="AT160" i="3" s="1"/>
  <c r="AT161" i="3" s="1"/>
  <c r="AT162" i="3" s="1"/>
  <c r="AT163" i="3" s="1"/>
  <c r="AT164" i="3" s="1"/>
  <c r="AT165" i="3" s="1"/>
  <c r="AT166" i="3" s="1"/>
  <c r="AT167" i="3" s="1"/>
  <c r="AT168" i="3" s="1"/>
  <c r="AT169" i="3" s="1"/>
  <c r="AT170" i="3" s="1"/>
  <c r="AT171" i="3" s="1"/>
  <c r="AT172" i="3" s="1"/>
  <c r="AT173" i="3" s="1"/>
  <c r="AT174" i="3" s="1"/>
  <c r="AT175" i="3" s="1"/>
  <c r="AT176" i="3" s="1"/>
  <c r="AT177" i="3" s="1"/>
  <c r="AT178" i="3" s="1"/>
  <c r="AT179" i="3" s="1"/>
  <c r="AT180" i="3" s="1"/>
  <c r="AT181" i="3" s="1"/>
  <c r="AT182" i="3" s="1"/>
  <c r="AT183" i="3" s="1"/>
  <c r="AT184" i="3" s="1"/>
  <c r="AT185" i="3" s="1"/>
  <c r="AT186" i="3" s="1"/>
  <c r="AT187" i="3" s="1"/>
  <c r="AT188" i="3" s="1"/>
  <c r="AT189" i="3" s="1"/>
  <c r="AT190" i="3" s="1"/>
  <c r="AT191" i="3" s="1"/>
  <c r="AT192" i="3" s="1"/>
  <c r="AT193" i="3" s="1"/>
  <c r="AT194" i="3" s="1"/>
  <c r="AT195" i="3" s="1"/>
  <c r="AT196" i="3" s="1"/>
  <c r="AT197" i="3" s="1"/>
  <c r="AT198" i="3" s="1"/>
  <c r="AT199" i="3" s="1"/>
  <c r="AT200" i="3" s="1"/>
  <c r="AT201" i="3" s="1"/>
  <c r="AT202" i="3" s="1"/>
  <c r="AT203" i="3" s="1"/>
  <c r="AT204" i="3" s="1"/>
  <c r="AT205" i="3" s="1"/>
  <c r="AT206" i="3" s="1"/>
  <c r="AT207" i="3" s="1"/>
  <c r="AT208" i="3" s="1"/>
  <c r="AT209" i="3" s="1"/>
  <c r="AT210" i="3" s="1"/>
  <c r="AT211" i="3" s="1"/>
  <c r="AT212" i="3" s="1"/>
  <c r="AT213" i="3" s="1"/>
  <c r="AT214" i="3" s="1"/>
  <c r="AT215" i="3" s="1"/>
  <c r="AT216" i="3" s="1"/>
  <c r="AT217" i="3" s="1"/>
  <c r="AT218" i="3" s="1"/>
  <c r="AT219" i="3" s="1"/>
  <c r="AT220" i="3" s="1"/>
  <c r="AT221" i="3" s="1"/>
  <c r="AT222" i="3" s="1"/>
  <c r="AT223" i="3" s="1"/>
  <c r="AT224" i="3" s="1"/>
  <c r="AT225" i="3" s="1"/>
  <c r="AT226" i="3" s="1"/>
  <c r="AT227" i="3" s="1"/>
  <c r="AT228" i="3" s="1"/>
  <c r="AT229" i="3" s="1"/>
  <c r="AT230" i="3" s="1"/>
  <c r="AT231" i="3" s="1"/>
  <c r="AT232" i="3" s="1"/>
  <c r="AT233" i="3" s="1"/>
  <c r="AT234" i="3" s="1"/>
  <c r="AT235" i="3" s="1"/>
  <c r="AT236" i="3" s="1"/>
  <c r="AT237" i="3" s="1"/>
  <c r="AT238" i="3" s="1"/>
  <c r="AT239" i="3" s="1"/>
  <c r="AT240" i="3" s="1"/>
  <c r="AT241" i="3" s="1"/>
  <c r="AT242" i="3" s="1"/>
  <c r="AT243" i="3" s="1"/>
  <c r="AT244" i="3" s="1"/>
  <c r="AT245" i="3" s="1"/>
  <c r="AT246" i="3" s="1"/>
  <c r="AT247" i="3" s="1"/>
  <c r="AT248" i="3" s="1"/>
  <c r="AT249" i="3" s="1"/>
  <c r="AT250" i="3" s="1"/>
  <c r="AT251" i="3" s="1"/>
  <c r="AT252" i="3" s="1"/>
  <c r="AT253" i="3" s="1"/>
  <c r="AT254" i="3" s="1"/>
  <c r="AT255" i="3" s="1"/>
  <c r="AT256" i="3" s="1"/>
  <c r="AT257" i="3" s="1"/>
  <c r="AT258" i="3" s="1"/>
  <c r="AT259" i="3" s="1"/>
  <c r="AT260" i="3" s="1"/>
  <c r="AT261" i="3" s="1"/>
  <c r="AT262" i="3" s="1"/>
  <c r="AT263" i="3" s="1"/>
  <c r="AT264" i="3" s="1"/>
  <c r="AT265" i="3" s="1"/>
  <c r="AT266" i="3" s="1"/>
  <c r="AT267" i="3" s="1"/>
  <c r="AT268" i="3" s="1"/>
  <c r="AT269" i="3" s="1"/>
  <c r="AT270" i="3" s="1"/>
  <c r="AT271" i="3" s="1"/>
  <c r="AT272" i="3" s="1"/>
  <c r="AT273" i="3" s="1"/>
  <c r="AT274" i="3" s="1"/>
  <c r="AT275" i="3" s="1"/>
  <c r="AT276" i="3" s="1"/>
  <c r="AT277" i="3" s="1"/>
  <c r="AT278" i="3" s="1"/>
  <c r="AT279" i="3" s="1"/>
  <c r="AT280" i="3" s="1"/>
  <c r="AT281" i="3" s="1"/>
  <c r="AT282" i="3" s="1"/>
  <c r="AT283" i="3" s="1"/>
  <c r="AT284" i="3" s="1"/>
  <c r="AT285" i="3" s="1"/>
  <c r="AT286" i="3" s="1"/>
  <c r="AT287" i="3" s="1"/>
  <c r="AT288" i="3" s="1"/>
  <c r="AT289" i="3" s="1"/>
  <c r="AT290" i="3" s="1"/>
  <c r="AT291" i="3" s="1"/>
  <c r="AT292" i="3" s="1"/>
  <c r="AT293" i="3" s="1"/>
  <c r="AT294" i="3" s="1"/>
  <c r="AT295" i="3" s="1"/>
  <c r="AT296" i="3" s="1"/>
  <c r="AT297" i="3" s="1"/>
  <c r="AT298" i="3" s="1"/>
  <c r="AT299" i="3" s="1"/>
  <c r="AT300" i="3" s="1"/>
  <c r="AT301" i="3" s="1"/>
  <c r="AT302" i="3" s="1"/>
  <c r="AT303" i="3" s="1"/>
  <c r="AT304" i="3" s="1"/>
  <c r="AT305" i="3" s="1"/>
  <c r="AT306" i="3" s="1"/>
  <c r="AT307" i="3" s="1"/>
  <c r="AT308" i="3" s="1"/>
  <c r="AT309" i="3" s="1"/>
  <c r="AT310" i="3" s="1"/>
  <c r="AT311" i="3" s="1"/>
  <c r="AT312" i="3" s="1"/>
  <c r="AT313" i="3" s="1"/>
  <c r="AT314" i="3" s="1"/>
  <c r="AT315" i="3" s="1"/>
  <c r="AT316" i="3" s="1"/>
  <c r="AT317" i="3" s="1"/>
  <c r="AT318" i="3" s="1"/>
  <c r="AT319" i="3" s="1"/>
  <c r="AT320" i="3" s="1"/>
  <c r="AT321" i="3" s="1"/>
  <c r="AT322" i="3" s="1"/>
  <c r="AT323" i="3" s="1"/>
  <c r="AT324" i="3" s="1"/>
  <c r="AT325" i="3" s="1"/>
  <c r="AT326" i="3" s="1"/>
  <c r="AT327" i="3" s="1"/>
  <c r="AT328" i="3" s="1"/>
  <c r="AT329" i="3" s="1"/>
  <c r="AT330" i="3" s="1"/>
  <c r="AT331" i="3" s="1"/>
  <c r="AT332" i="3" s="1"/>
  <c r="AT333" i="3" s="1"/>
  <c r="AT334" i="3" s="1"/>
  <c r="AT335" i="3" s="1"/>
  <c r="AT336" i="3" s="1"/>
  <c r="AT337" i="3" s="1"/>
  <c r="AT338" i="3" s="1"/>
  <c r="AT339" i="3" s="1"/>
  <c r="AT340" i="3" s="1"/>
  <c r="AT341" i="3" s="1"/>
  <c r="AT342" i="3" s="1"/>
  <c r="AT343" i="3" s="1"/>
  <c r="AT344" i="3" s="1"/>
  <c r="AT345" i="3" s="1"/>
  <c r="AT346" i="3" s="1"/>
  <c r="AT347" i="3" s="1"/>
  <c r="AT348" i="3" s="1"/>
  <c r="AT349" i="3" s="1"/>
  <c r="AT350" i="3" s="1"/>
  <c r="AT351" i="3" s="1"/>
  <c r="AT352" i="3" s="1"/>
  <c r="AT353" i="3" s="1"/>
  <c r="AT354" i="3" s="1"/>
  <c r="AT355" i="3" s="1"/>
  <c r="AT356" i="3" s="1"/>
  <c r="AT357" i="3" s="1"/>
  <c r="AT358" i="3" s="1"/>
  <c r="AT359" i="3" s="1"/>
  <c r="AT360" i="3" s="1"/>
  <c r="AT361" i="3" s="1"/>
  <c r="AT362" i="3" s="1"/>
  <c r="AT363" i="3" s="1"/>
  <c r="AT364" i="3" s="1"/>
  <c r="AT365" i="3" s="1"/>
  <c r="AT366" i="3" s="1"/>
  <c r="AT367" i="3" s="1"/>
  <c r="AT368" i="3" s="1"/>
  <c r="AT369" i="3" s="1"/>
  <c r="AT370" i="3" s="1"/>
  <c r="AT371" i="3" s="1"/>
  <c r="AT372" i="3" s="1"/>
  <c r="AT373" i="3" s="1"/>
  <c r="AT374" i="3" s="1"/>
  <c r="AT375" i="3" s="1"/>
  <c r="AT376" i="3" s="1"/>
  <c r="AT377" i="3" s="1"/>
  <c r="AT378" i="3" s="1"/>
  <c r="AT379" i="3" s="1"/>
  <c r="AT380" i="3" s="1"/>
  <c r="AT381" i="3" s="1"/>
  <c r="AT382" i="3" s="1"/>
  <c r="AT383" i="3" s="1"/>
  <c r="AT384" i="3" s="1"/>
  <c r="AT385" i="3" s="1"/>
  <c r="AT386" i="3" s="1"/>
  <c r="AT387" i="3" s="1"/>
  <c r="AT388" i="3" s="1"/>
  <c r="AT389" i="3" s="1"/>
  <c r="AT390" i="3" s="1"/>
  <c r="AT391" i="3" s="1"/>
  <c r="AT392" i="3" s="1"/>
  <c r="AT393" i="3" s="1"/>
  <c r="AT394" i="3" s="1"/>
  <c r="AT395" i="3" s="1"/>
  <c r="AT396" i="3" s="1"/>
  <c r="AT397" i="3" s="1"/>
  <c r="AT398" i="3" s="1"/>
  <c r="AT399" i="3" s="1"/>
  <c r="AT400" i="3" s="1"/>
  <c r="AT401" i="3" s="1"/>
  <c r="AT402" i="3" s="1"/>
  <c r="AT403" i="3" s="1"/>
  <c r="AT404" i="3" s="1"/>
  <c r="AT405" i="3" s="1"/>
  <c r="AT406" i="3" s="1"/>
  <c r="AT407" i="3" s="1"/>
  <c r="AT408" i="3" s="1"/>
  <c r="AT409" i="3" s="1"/>
  <c r="AT410" i="3" s="1"/>
  <c r="AT411" i="3" s="1"/>
  <c r="AT412" i="3" s="1"/>
  <c r="AT413" i="3" s="1"/>
  <c r="AT414" i="3" s="1"/>
  <c r="AT415" i="3" s="1"/>
  <c r="AT416" i="3" s="1"/>
  <c r="AT417" i="3" s="1"/>
  <c r="AT418" i="3" s="1"/>
  <c r="AT419" i="3" s="1"/>
  <c r="AT420" i="3" s="1"/>
  <c r="AT421" i="3" s="1"/>
  <c r="AT422" i="3" s="1"/>
  <c r="AT423" i="3" s="1"/>
  <c r="AT424" i="3" s="1"/>
  <c r="AT425" i="3" s="1"/>
  <c r="AT426" i="3" s="1"/>
  <c r="AT427" i="3" s="1"/>
  <c r="AT428" i="3" s="1"/>
  <c r="AT429" i="3" s="1"/>
  <c r="AT430" i="3" s="1"/>
  <c r="AT431" i="3" s="1"/>
  <c r="AT432" i="3" s="1"/>
  <c r="AT433" i="3" s="1"/>
  <c r="AT434" i="3" s="1"/>
  <c r="AT435" i="3" s="1"/>
  <c r="AT436" i="3" s="1"/>
  <c r="AT437" i="3" s="1"/>
  <c r="AT438" i="3" s="1"/>
  <c r="AT439" i="3" s="1"/>
  <c r="AT440" i="3" s="1"/>
  <c r="AT441" i="3" s="1"/>
  <c r="AT442" i="3" s="1"/>
  <c r="AT443" i="3" s="1"/>
  <c r="AT444" i="3" s="1"/>
  <c r="AT445" i="3" s="1"/>
  <c r="AT446" i="3" s="1"/>
  <c r="AT447" i="3" s="1"/>
  <c r="AT448" i="3" s="1"/>
  <c r="AT449" i="3" s="1"/>
  <c r="AT450" i="3" s="1"/>
  <c r="AT451" i="3" s="1"/>
  <c r="AT452" i="3" s="1"/>
  <c r="AT453" i="3" s="1"/>
  <c r="AT454" i="3" s="1"/>
  <c r="AT455" i="3" s="1"/>
  <c r="AT456" i="3" s="1"/>
  <c r="AT457" i="3" s="1"/>
  <c r="AT458" i="3" s="1"/>
  <c r="AT459" i="3" s="1"/>
  <c r="AT460" i="3" s="1"/>
  <c r="AT461" i="3" s="1"/>
  <c r="AT462" i="3" s="1"/>
  <c r="AT463" i="3" s="1"/>
  <c r="AT464" i="3" s="1"/>
  <c r="AT465" i="3" s="1"/>
  <c r="AT466" i="3" s="1"/>
  <c r="AT467" i="3" s="1"/>
  <c r="AT468" i="3" s="1"/>
  <c r="AT469" i="3" s="1"/>
  <c r="AT470" i="3" s="1"/>
  <c r="AT471" i="3" s="1"/>
  <c r="AT472" i="3" s="1"/>
  <c r="AT473" i="3" s="1"/>
  <c r="AT474" i="3" s="1"/>
  <c r="AT475" i="3" s="1"/>
  <c r="AT476" i="3" s="1"/>
  <c r="AT477" i="3" s="1"/>
  <c r="AT478" i="3" s="1"/>
  <c r="AT479" i="3" s="1"/>
  <c r="AT480" i="3" s="1"/>
  <c r="AT481" i="3" s="1"/>
  <c r="AT482" i="3" s="1"/>
  <c r="AT483" i="3" s="1"/>
  <c r="AT484" i="3" s="1"/>
  <c r="AT485" i="3" s="1"/>
  <c r="AT486" i="3" s="1"/>
  <c r="AT487" i="3" s="1"/>
  <c r="AT488" i="3" s="1"/>
  <c r="AT489" i="3" s="1"/>
  <c r="AT490" i="3" s="1"/>
  <c r="AT491" i="3" s="1"/>
  <c r="AT492" i="3" s="1"/>
  <c r="AT493" i="3" s="1"/>
  <c r="AT494" i="3" s="1"/>
  <c r="AT495" i="3" s="1"/>
  <c r="AT496" i="3" s="1"/>
  <c r="AT497" i="3" s="1"/>
  <c r="AT498" i="3" s="1"/>
  <c r="AT499" i="3" s="1"/>
  <c r="AT500" i="3" s="1"/>
  <c r="AT501" i="3" s="1"/>
  <c r="AT502" i="3" s="1"/>
  <c r="AT503" i="3" s="1"/>
  <c r="AT504" i="3" s="1"/>
  <c r="AT505" i="3" s="1"/>
  <c r="AT506" i="3" s="1"/>
  <c r="AT507" i="3" s="1"/>
  <c r="AT508" i="3" s="1"/>
  <c r="AT509" i="3" s="1"/>
  <c r="AT510" i="3" s="1"/>
  <c r="AT511" i="3" s="1"/>
  <c r="AT512" i="3" s="1"/>
  <c r="AT513" i="3" s="1"/>
  <c r="AT514" i="3" s="1"/>
  <c r="AT515" i="3" s="1"/>
  <c r="AT516" i="3" s="1"/>
  <c r="AT517" i="3" s="1"/>
  <c r="AT518" i="3" s="1"/>
  <c r="AT519" i="3" s="1"/>
  <c r="AT520" i="3" s="1"/>
  <c r="AT521" i="3" s="1"/>
  <c r="AT522" i="3" s="1"/>
  <c r="AT523" i="3" s="1"/>
  <c r="AT524" i="3" s="1"/>
  <c r="AT525" i="3" s="1"/>
  <c r="AT526" i="3" s="1"/>
  <c r="AT527" i="3" s="1"/>
  <c r="AT528" i="3" s="1"/>
  <c r="AT529" i="3" s="1"/>
  <c r="AT530" i="3" s="1"/>
  <c r="AT531" i="3" s="1"/>
  <c r="AT532" i="3" s="1"/>
  <c r="AT533" i="3" s="1"/>
  <c r="AT534" i="3" s="1"/>
  <c r="AT535" i="3" s="1"/>
  <c r="AT536" i="3" s="1"/>
  <c r="AT537" i="3" s="1"/>
  <c r="AT538" i="3" s="1"/>
  <c r="AT539" i="3" s="1"/>
  <c r="AT540" i="3" s="1"/>
  <c r="AT541" i="3" s="1"/>
  <c r="AT542" i="3" s="1"/>
  <c r="AT543" i="3" s="1"/>
  <c r="AT544" i="3" s="1"/>
  <c r="AT545" i="3" s="1"/>
  <c r="AT546" i="3" s="1"/>
  <c r="AT547" i="3" s="1"/>
  <c r="AT548" i="3" s="1"/>
  <c r="AT549" i="3" s="1"/>
  <c r="AT550" i="3" s="1"/>
  <c r="AT551" i="3" s="1"/>
  <c r="AT552" i="3" s="1"/>
  <c r="AT553" i="3" s="1"/>
  <c r="AT554" i="3" s="1"/>
  <c r="AT555" i="3" s="1"/>
  <c r="AT556" i="3" s="1"/>
  <c r="AT557" i="3" s="1"/>
  <c r="AT558" i="3" s="1"/>
  <c r="AT559" i="3" s="1"/>
  <c r="AT560" i="3" s="1"/>
  <c r="AT561" i="3" s="1"/>
  <c r="AT562" i="3" s="1"/>
  <c r="AT563" i="3" s="1"/>
  <c r="AT564" i="3" s="1"/>
  <c r="AT565" i="3" s="1"/>
  <c r="AT566" i="3" s="1"/>
  <c r="AT567" i="3" s="1"/>
  <c r="AT568" i="3" s="1"/>
  <c r="AT569" i="3" s="1"/>
  <c r="AT570" i="3" s="1"/>
  <c r="AT571" i="3" s="1"/>
  <c r="AT572" i="3" s="1"/>
  <c r="AT573" i="3" s="1"/>
  <c r="AT574" i="3" s="1"/>
  <c r="AT575" i="3" s="1"/>
  <c r="AT576" i="3" s="1"/>
  <c r="AT577" i="3" s="1"/>
  <c r="AT578" i="3" s="1"/>
  <c r="AT579" i="3" s="1"/>
  <c r="AT580" i="3" s="1"/>
  <c r="AT581" i="3" s="1"/>
  <c r="AT582" i="3" s="1"/>
  <c r="AT583" i="3" s="1"/>
  <c r="AT584" i="3" s="1"/>
  <c r="AT585" i="3" s="1"/>
  <c r="AT586" i="3" s="1"/>
  <c r="AT587" i="3" s="1"/>
  <c r="AT588" i="3" s="1"/>
  <c r="AT589" i="3" s="1"/>
  <c r="AT590" i="3" s="1"/>
  <c r="AT591" i="3" s="1"/>
  <c r="AT592" i="3" s="1"/>
  <c r="AT593" i="3" s="1"/>
  <c r="AT594" i="3" s="1"/>
  <c r="AT595" i="3" s="1"/>
  <c r="AT596" i="3" s="1"/>
  <c r="AT597" i="3" s="1"/>
  <c r="AT598" i="3" s="1"/>
  <c r="AT599" i="3" s="1"/>
  <c r="AT600" i="3" s="1"/>
  <c r="AT601" i="3" s="1"/>
  <c r="AT602" i="3" s="1"/>
  <c r="AT603" i="3" s="1"/>
  <c r="AT604" i="3" s="1"/>
  <c r="AT605" i="3" s="1"/>
  <c r="AT606" i="3" s="1"/>
  <c r="AT607" i="3" s="1"/>
  <c r="AT608" i="3" s="1"/>
  <c r="AT609" i="3" s="1"/>
  <c r="AT610" i="3" s="1"/>
  <c r="AT611" i="3" s="1"/>
  <c r="AT612" i="3" s="1"/>
  <c r="AT613" i="3" s="1"/>
  <c r="AT614" i="3" s="1"/>
  <c r="AT615" i="3" s="1"/>
  <c r="AT616" i="3" s="1"/>
  <c r="AT617" i="3" s="1"/>
  <c r="AT618" i="3" s="1"/>
  <c r="AT619" i="3" s="1"/>
  <c r="AT620" i="3" s="1"/>
  <c r="AT621" i="3" s="1"/>
  <c r="AT622" i="3" s="1"/>
  <c r="AT623" i="3" s="1"/>
  <c r="AT624" i="3" s="1"/>
  <c r="AT625" i="3" s="1"/>
  <c r="AT626" i="3" s="1"/>
  <c r="AT627" i="3" s="1"/>
  <c r="AT628" i="3" s="1"/>
  <c r="AT629" i="3" s="1"/>
  <c r="AT630" i="3" s="1"/>
  <c r="AT631" i="3" s="1"/>
  <c r="AT632" i="3" s="1"/>
  <c r="AT633" i="3" s="1"/>
  <c r="AT634" i="3" s="1"/>
  <c r="AT635" i="3" s="1"/>
  <c r="AT636" i="3" s="1"/>
  <c r="AT637" i="3" s="1"/>
  <c r="AT638" i="3" s="1"/>
  <c r="AT639" i="3" s="1"/>
  <c r="AT640" i="3" s="1"/>
  <c r="AT641" i="3" s="1"/>
  <c r="AT642" i="3" s="1"/>
  <c r="AT643" i="3" s="1"/>
  <c r="AT644" i="3" s="1"/>
  <c r="AT645" i="3" s="1"/>
  <c r="AT646" i="3" s="1"/>
  <c r="AT647" i="3" s="1"/>
  <c r="AT648" i="3" s="1"/>
  <c r="AT649" i="3" s="1"/>
  <c r="AT650" i="3" s="1"/>
  <c r="AT651" i="3" s="1"/>
  <c r="AT652" i="3" s="1"/>
  <c r="AT653" i="3" s="1"/>
  <c r="AT654" i="3" s="1"/>
  <c r="AT655" i="3" s="1"/>
  <c r="AT656" i="3" s="1"/>
  <c r="AT657" i="3" s="1"/>
  <c r="AT658" i="3" s="1"/>
  <c r="AT659" i="3" s="1"/>
  <c r="AT660" i="3" s="1"/>
  <c r="AT661" i="3" s="1"/>
  <c r="AT662" i="3" s="1"/>
  <c r="AT663" i="3" s="1"/>
  <c r="AT664" i="3" s="1"/>
  <c r="AT665" i="3" s="1"/>
  <c r="AT666" i="3" s="1"/>
  <c r="AT667" i="3" s="1"/>
  <c r="AT668" i="3" s="1"/>
  <c r="AT669" i="3" s="1"/>
  <c r="AT670" i="3" s="1"/>
  <c r="AT671" i="3" s="1"/>
  <c r="AT672" i="3" s="1"/>
  <c r="AT673" i="3" s="1"/>
  <c r="AT674" i="3" s="1"/>
  <c r="AT675" i="3" s="1"/>
  <c r="AT676" i="3" s="1"/>
  <c r="AT677" i="3" s="1"/>
  <c r="AT678" i="3" s="1"/>
  <c r="AT679" i="3" s="1"/>
  <c r="AT680" i="3" s="1"/>
  <c r="AT681" i="3" s="1"/>
  <c r="AT682" i="3" s="1"/>
  <c r="AT683" i="3" s="1"/>
  <c r="AT684" i="3" s="1"/>
  <c r="AT685" i="3" s="1"/>
  <c r="AT686" i="3" s="1"/>
  <c r="AT687" i="3" s="1"/>
  <c r="AT688" i="3" s="1"/>
  <c r="AT689" i="3" s="1"/>
  <c r="AT690" i="3" s="1"/>
  <c r="AT691" i="3" s="1"/>
  <c r="AT692" i="3" s="1"/>
  <c r="AT693" i="3" s="1"/>
  <c r="AT694" i="3" s="1"/>
  <c r="AT695" i="3" s="1"/>
  <c r="AT696" i="3" s="1"/>
  <c r="AT697" i="3" s="1"/>
  <c r="AT698" i="3" s="1"/>
  <c r="AT699" i="3" s="1"/>
  <c r="AT700" i="3" s="1"/>
  <c r="AT701" i="3" s="1"/>
  <c r="AT702" i="3" s="1"/>
  <c r="AT703" i="3" s="1"/>
  <c r="AT704" i="3" s="1"/>
  <c r="AT705" i="3" s="1"/>
  <c r="AT706" i="3" s="1"/>
  <c r="AT707" i="3" s="1"/>
  <c r="AT708" i="3" s="1"/>
  <c r="AT709" i="3" s="1"/>
  <c r="AT710" i="3" s="1"/>
  <c r="AT711" i="3" s="1"/>
  <c r="AT712" i="3" s="1"/>
  <c r="AT713" i="3" s="1"/>
  <c r="AT714" i="3" s="1"/>
  <c r="AT715" i="3" s="1"/>
  <c r="AT716" i="3" s="1"/>
  <c r="AT717" i="3" s="1"/>
  <c r="AT718" i="3" s="1"/>
  <c r="AT719" i="3" s="1"/>
  <c r="AT720" i="3" s="1"/>
  <c r="AT721" i="3" s="1"/>
  <c r="AT722" i="3" s="1"/>
  <c r="AT723" i="3" s="1"/>
  <c r="AT724" i="3" s="1"/>
  <c r="AT725" i="3" s="1"/>
  <c r="AT726" i="3" s="1"/>
  <c r="AT727" i="3" s="1"/>
  <c r="AT728" i="3" s="1"/>
  <c r="AT729" i="3" s="1"/>
  <c r="AT730" i="3" s="1"/>
  <c r="AT731" i="3" s="1"/>
  <c r="AT732" i="3" s="1"/>
  <c r="AT733" i="3" s="1"/>
  <c r="AT734" i="3" s="1"/>
  <c r="AT735" i="3" s="1"/>
  <c r="AT736" i="3" s="1"/>
  <c r="AT737" i="3" s="1"/>
  <c r="AT738" i="3" s="1"/>
  <c r="AT739" i="3" s="1"/>
  <c r="AT740" i="3" s="1"/>
  <c r="AT741" i="3" s="1"/>
  <c r="AT742" i="3" s="1"/>
  <c r="AT743" i="3" s="1"/>
  <c r="AT744" i="3" s="1"/>
  <c r="AT745" i="3" s="1"/>
  <c r="AT746" i="3" s="1"/>
  <c r="AT747" i="3" s="1"/>
  <c r="AT748" i="3" s="1"/>
  <c r="AT749" i="3" s="1"/>
  <c r="AT750" i="3" s="1"/>
  <c r="AT751" i="3" s="1"/>
  <c r="AT752" i="3" s="1"/>
  <c r="AT753" i="3" s="1"/>
  <c r="AT754" i="3" s="1"/>
  <c r="AT755" i="3" s="1"/>
  <c r="AT756" i="3" s="1"/>
  <c r="AT757" i="3" s="1"/>
  <c r="AT758" i="3" s="1"/>
  <c r="AT759" i="3" s="1"/>
  <c r="AT760" i="3" s="1"/>
  <c r="AT761" i="3" s="1"/>
  <c r="AT762" i="3" s="1"/>
  <c r="AT763" i="3" s="1"/>
  <c r="AT764" i="3" s="1"/>
  <c r="AT765" i="3" s="1"/>
  <c r="AT766" i="3" s="1"/>
  <c r="AT767" i="3" s="1"/>
  <c r="AT768" i="3" s="1"/>
  <c r="AT769" i="3" s="1"/>
  <c r="AT770" i="3" s="1"/>
  <c r="AT771" i="3" s="1"/>
  <c r="AT772" i="3" s="1"/>
  <c r="AT773" i="3" s="1"/>
  <c r="AT774" i="3" s="1"/>
  <c r="AT775" i="3" s="1"/>
  <c r="AT776" i="3" s="1"/>
  <c r="AT777" i="3" s="1"/>
  <c r="AT778" i="3" s="1"/>
  <c r="AT779" i="3" s="1"/>
  <c r="AT780" i="3" s="1"/>
  <c r="AT781" i="3" s="1"/>
  <c r="AT782" i="3" s="1"/>
  <c r="AT783" i="3" s="1"/>
  <c r="AT784" i="3" s="1"/>
  <c r="AT785" i="3" s="1"/>
  <c r="AT786" i="3" s="1"/>
  <c r="AT787" i="3" s="1"/>
  <c r="AT788" i="3" s="1"/>
  <c r="AT789" i="3" s="1"/>
  <c r="AT790" i="3" s="1"/>
  <c r="AT791" i="3" s="1"/>
  <c r="AT792" i="3" s="1"/>
  <c r="AT793" i="3" s="1"/>
  <c r="AT794" i="3" s="1"/>
  <c r="AT795" i="3" s="1"/>
  <c r="AT796" i="3" s="1"/>
  <c r="AT797" i="3" s="1"/>
  <c r="AT798" i="3" s="1"/>
  <c r="AT799" i="3" s="1"/>
  <c r="AT800" i="3" s="1"/>
  <c r="AT801" i="3" s="1"/>
  <c r="AT802" i="3" s="1"/>
  <c r="AT803" i="3" s="1"/>
  <c r="AT804" i="3" s="1"/>
  <c r="AT805" i="3" s="1"/>
  <c r="AT806" i="3" s="1"/>
  <c r="AT807" i="3" s="1"/>
  <c r="AT808" i="3" s="1"/>
  <c r="AT809" i="3" s="1"/>
  <c r="AT810" i="3" s="1"/>
  <c r="AT811" i="3" s="1"/>
  <c r="AT812" i="3" s="1"/>
  <c r="AT813" i="3" s="1"/>
  <c r="AT814" i="3" s="1"/>
  <c r="AT815" i="3" s="1"/>
  <c r="AT816" i="3" s="1"/>
  <c r="AT817" i="3" s="1"/>
  <c r="AT818" i="3" s="1"/>
  <c r="AT819" i="3" s="1"/>
  <c r="AT820" i="3" s="1"/>
  <c r="AT821" i="3" s="1"/>
  <c r="AT822" i="3" s="1"/>
  <c r="AT823" i="3" s="1"/>
  <c r="AT824" i="3" s="1"/>
  <c r="AT825" i="3" s="1"/>
  <c r="AT826" i="3" s="1"/>
  <c r="AT827" i="3" s="1"/>
  <c r="AT828" i="3" s="1"/>
  <c r="AT829" i="3" s="1"/>
  <c r="AT830" i="3" s="1"/>
  <c r="AT831" i="3" s="1"/>
  <c r="AT832" i="3" s="1"/>
  <c r="AT833" i="3" s="1"/>
  <c r="AT834" i="3" s="1"/>
  <c r="AT835" i="3" s="1"/>
  <c r="AT836" i="3" s="1"/>
  <c r="AT837" i="3" s="1"/>
  <c r="AT838" i="3" s="1"/>
  <c r="AT839" i="3" s="1"/>
  <c r="AT840" i="3" s="1"/>
  <c r="AT841" i="3" s="1"/>
  <c r="AT842" i="3" s="1"/>
  <c r="AT843" i="3" s="1"/>
  <c r="AT844" i="3" s="1"/>
  <c r="AT845" i="3" s="1"/>
  <c r="AT846" i="3" s="1"/>
  <c r="AT847" i="3" s="1"/>
  <c r="AT848" i="3" s="1"/>
  <c r="AT849" i="3" s="1"/>
  <c r="AT850" i="3" s="1"/>
  <c r="AT851" i="3" s="1"/>
  <c r="AT852" i="3" s="1"/>
  <c r="AT853" i="3" s="1"/>
  <c r="AT854" i="3" s="1"/>
  <c r="AT855" i="3" s="1"/>
  <c r="AT856" i="3" s="1"/>
  <c r="AT857" i="3" s="1"/>
  <c r="AT858" i="3" s="1"/>
  <c r="AT859" i="3" s="1"/>
  <c r="AT860" i="3" s="1"/>
  <c r="AT861" i="3" s="1"/>
  <c r="AT862" i="3" s="1"/>
  <c r="AT863" i="3" s="1"/>
  <c r="AT864" i="3" s="1"/>
  <c r="AT865" i="3" s="1"/>
  <c r="AT866" i="3" s="1"/>
  <c r="AT867" i="3" s="1"/>
  <c r="AT868" i="3" s="1"/>
  <c r="AT869" i="3" s="1"/>
  <c r="AT870" i="3" s="1"/>
  <c r="AT871" i="3" s="1"/>
  <c r="AT872" i="3" s="1"/>
  <c r="AT873" i="3" s="1"/>
  <c r="AT874" i="3" s="1"/>
  <c r="AT875" i="3" s="1"/>
  <c r="AT876" i="3" s="1"/>
  <c r="AT877" i="3" s="1"/>
  <c r="AT878" i="3" s="1"/>
  <c r="AT879" i="3" s="1"/>
  <c r="AT880" i="3" s="1"/>
  <c r="AT881" i="3" s="1"/>
  <c r="AT882" i="3" s="1"/>
  <c r="AT883" i="3" s="1"/>
  <c r="AT884" i="3" s="1"/>
  <c r="AT885" i="3" s="1"/>
  <c r="AT886" i="3" s="1"/>
  <c r="AT887" i="3" s="1"/>
  <c r="AT888" i="3" s="1"/>
  <c r="AT889" i="3" s="1"/>
  <c r="AT890" i="3" s="1"/>
  <c r="AT891" i="3" s="1"/>
  <c r="AT892" i="3" s="1"/>
  <c r="AT893" i="3" s="1"/>
  <c r="AT894" i="3" s="1"/>
  <c r="AT895" i="3" s="1"/>
  <c r="AT896" i="3" s="1"/>
  <c r="AT897" i="3" s="1"/>
  <c r="AT898" i="3" s="1"/>
  <c r="AT899" i="3" s="1"/>
  <c r="AT900" i="3" s="1"/>
  <c r="AT901" i="3" s="1"/>
  <c r="AT902" i="3" s="1"/>
  <c r="AT903" i="3" s="1"/>
  <c r="AT904" i="3" s="1"/>
  <c r="AT905" i="3" s="1"/>
  <c r="AT906" i="3" s="1"/>
  <c r="AT907" i="3" s="1"/>
  <c r="AT908" i="3" s="1"/>
  <c r="AT909" i="3" s="1"/>
  <c r="AT910" i="3" s="1"/>
  <c r="AT911" i="3" s="1"/>
  <c r="AT912" i="3" s="1"/>
  <c r="AT913" i="3" s="1"/>
  <c r="AT914" i="3" s="1"/>
  <c r="AT915" i="3" s="1"/>
  <c r="AT916" i="3" s="1"/>
  <c r="AT917" i="3" s="1"/>
  <c r="AT918" i="3" s="1"/>
  <c r="AT919" i="3" s="1"/>
  <c r="AT920" i="3" s="1"/>
  <c r="AT921" i="3" s="1"/>
  <c r="AT922" i="3" s="1"/>
  <c r="AT923" i="3" s="1"/>
  <c r="AT924" i="3" s="1"/>
  <c r="AT925" i="3" s="1"/>
  <c r="AT926" i="3" s="1"/>
  <c r="AT927" i="3" s="1"/>
  <c r="AT928" i="3" s="1"/>
  <c r="AT929" i="3" s="1"/>
  <c r="AT930" i="3" s="1"/>
  <c r="AT931" i="3" s="1"/>
  <c r="AT932" i="3" s="1"/>
  <c r="AT933" i="3" s="1"/>
  <c r="AT934" i="3" s="1"/>
  <c r="AT935" i="3" s="1"/>
  <c r="AT936" i="3" s="1"/>
  <c r="AT937" i="3" s="1"/>
  <c r="AT938" i="3" s="1"/>
  <c r="AT939" i="3" s="1"/>
  <c r="AT940" i="3" s="1"/>
  <c r="AT941" i="3" s="1"/>
  <c r="AT942" i="3" s="1"/>
  <c r="AT943" i="3" s="1"/>
  <c r="AT944" i="3" s="1"/>
  <c r="AT945" i="3" s="1"/>
  <c r="AT946" i="3" s="1"/>
  <c r="AT947" i="3" s="1"/>
  <c r="AT948" i="3" s="1"/>
  <c r="AT949" i="3" s="1"/>
  <c r="AT950" i="3" s="1"/>
  <c r="AT951" i="3" s="1"/>
  <c r="AT952" i="3" s="1"/>
  <c r="AT953" i="3" s="1"/>
  <c r="AT954" i="3" s="1"/>
  <c r="AT955" i="3" s="1"/>
  <c r="AT956" i="3" s="1"/>
  <c r="AT957" i="3" s="1"/>
  <c r="AT958" i="3" s="1"/>
  <c r="AT959" i="3" s="1"/>
  <c r="AT960" i="3" s="1"/>
  <c r="AT961" i="3" s="1"/>
  <c r="AT962" i="3" s="1"/>
  <c r="AT963" i="3" s="1"/>
  <c r="AT964" i="3" s="1"/>
  <c r="AT965" i="3" s="1"/>
  <c r="AT966" i="3" s="1"/>
  <c r="AT967" i="3" s="1"/>
  <c r="AT968" i="3" s="1"/>
  <c r="AT969" i="3" s="1"/>
  <c r="AT970" i="3" s="1"/>
  <c r="AT971" i="3" s="1"/>
  <c r="AT972" i="3" s="1"/>
  <c r="AT973" i="3" s="1"/>
  <c r="AT974" i="3" s="1"/>
  <c r="AT975" i="3" s="1"/>
  <c r="AT976" i="3" s="1"/>
  <c r="AT977" i="3" s="1"/>
  <c r="AT978" i="3" s="1"/>
  <c r="AT979" i="3" s="1"/>
  <c r="AT980" i="3" s="1"/>
  <c r="AT981" i="3" s="1"/>
  <c r="AT982" i="3" s="1"/>
  <c r="AT983" i="3" s="1"/>
  <c r="AT984" i="3" s="1"/>
  <c r="AT985" i="3" s="1"/>
  <c r="AT986" i="3" s="1"/>
  <c r="AT987" i="3" s="1"/>
  <c r="AT988" i="3" s="1"/>
  <c r="AT989" i="3" s="1"/>
  <c r="AT990" i="3" s="1"/>
  <c r="AT991" i="3" s="1"/>
  <c r="AT992" i="3" s="1"/>
  <c r="AT993" i="3" s="1"/>
  <c r="AT994" i="3" s="1"/>
  <c r="AT995" i="3" s="1"/>
  <c r="AT996" i="3" s="1"/>
  <c r="AT997" i="3" s="1"/>
  <c r="AT998" i="3" s="1"/>
  <c r="AT999" i="3" s="1"/>
  <c r="AT1000" i="3" s="1"/>
  <c r="AT1001" i="3" s="1"/>
  <c r="AT1002" i="3" s="1"/>
  <c r="AT1003" i="3" s="1"/>
  <c r="AT1004" i="3" s="1"/>
  <c r="AT1005" i="3" s="1"/>
  <c r="AT1006" i="3" s="1"/>
  <c r="AT1007" i="3" s="1"/>
  <c r="AT1008" i="3" s="1"/>
  <c r="AT1009" i="3" s="1"/>
  <c r="AT1010" i="3" s="1"/>
  <c r="AT1011" i="3" s="1"/>
  <c r="AT1012" i="3" s="1"/>
  <c r="AT1013" i="3" s="1"/>
  <c r="AT1014" i="3" s="1"/>
  <c r="AT1015" i="3" s="1"/>
  <c r="AT1016" i="3" s="1"/>
  <c r="AT1017" i="3" s="1"/>
  <c r="AT1018" i="3" s="1"/>
  <c r="AT1019" i="3" s="1"/>
  <c r="AT1020" i="3" s="1"/>
  <c r="AT1021" i="3" s="1"/>
  <c r="AT1022" i="3" s="1"/>
  <c r="AT1023" i="3" s="1"/>
  <c r="AT1024" i="3" s="1"/>
  <c r="AT1025" i="3" s="1"/>
  <c r="AT1026" i="3" s="1"/>
  <c r="AT1027" i="3" s="1"/>
  <c r="AT1028" i="3" s="1"/>
  <c r="AT1029" i="3" s="1"/>
  <c r="AT1030" i="3" s="1"/>
  <c r="AT1031" i="3" s="1"/>
  <c r="AT1032" i="3" s="1"/>
  <c r="AT1033" i="3" s="1"/>
  <c r="AT1034" i="3" s="1"/>
  <c r="AT1035" i="3" s="1"/>
  <c r="AT1036" i="3" s="1"/>
  <c r="AT1037" i="3" s="1"/>
  <c r="AT1038" i="3" s="1"/>
  <c r="AT1039" i="3" s="1"/>
  <c r="AT1040" i="3" s="1"/>
  <c r="AT1041" i="3" s="1"/>
  <c r="AT1042" i="3" s="1"/>
  <c r="AT1043" i="3" s="1"/>
  <c r="AT1044" i="3" s="1"/>
  <c r="AT1045" i="3" s="1"/>
  <c r="AT1046" i="3" s="1"/>
  <c r="AT1047" i="3" s="1"/>
  <c r="AT1048" i="3" s="1"/>
  <c r="AT1049" i="3" s="1"/>
  <c r="AT1050" i="3" s="1"/>
  <c r="AT1051" i="3" s="1"/>
  <c r="AT1052" i="3" s="1"/>
  <c r="AT1053" i="3" s="1"/>
  <c r="AT1054" i="3" s="1"/>
  <c r="AT1055" i="3" s="1"/>
  <c r="AT1056" i="3" s="1"/>
  <c r="AT1057" i="3" s="1"/>
  <c r="AT1058" i="3" s="1"/>
  <c r="AT1059" i="3" s="1"/>
  <c r="AT1060" i="3" s="1"/>
  <c r="AT1061" i="3" s="1"/>
  <c r="AT1062" i="3" s="1"/>
  <c r="AT1063" i="3" s="1"/>
  <c r="AT1064" i="3" s="1"/>
  <c r="AT1065" i="3" s="1"/>
  <c r="AT1066" i="3" s="1"/>
  <c r="AT1067" i="3" s="1"/>
  <c r="AT1068" i="3" s="1"/>
  <c r="AT1069" i="3" s="1"/>
  <c r="AT1070" i="3" s="1"/>
  <c r="AT1071" i="3" s="1"/>
  <c r="AT1072" i="3" s="1"/>
  <c r="AT1073" i="3" s="1"/>
  <c r="AT1074" i="3" s="1"/>
  <c r="AT1075" i="3" s="1"/>
  <c r="AT1076" i="3" s="1"/>
  <c r="AT1077" i="3" s="1"/>
  <c r="AT1078" i="3" s="1"/>
  <c r="AT1079" i="3" s="1"/>
  <c r="AT1080" i="3" s="1"/>
  <c r="AT1081" i="3" s="1"/>
  <c r="AT1082" i="3" s="1"/>
  <c r="AT1083" i="3" s="1"/>
  <c r="AT1084" i="3" s="1"/>
  <c r="AT1085" i="3" s="1"/>
  <c r="AT1086" i="3" s="1"/>
  <c r="AT1087" i="3" s="1"/>
  <c r="AT1088" i="3" s="1"/>
  <c r="AT1089" i="3" s="1"/>
  <c r="AT1090" i="3" s="1"/>
  <c r="AT1091" i="3" s="1"/>
  <c r="AT1092" i="3" s="1"/>
  <c r="AT1093" i="3" s="1"/>
  <c r="AT1094" i="3" s="1"/>
  <c r="AT1095" i="3" s="1"/>
  <c r="AT1096" i="3" s="1"/>
  <c r="AT1097" i="3" s="1"/>
  <c r="AT1098" i="3" s="1"/>
  <c r="AT1099" i="3" s="1"/>
  <c r="AT1100" i="3" s="1"/>
  <c r="AT1101" i="3" s="1"/>
  <c r="AT1102" i="3" s="1"/>
  <c r="AT1103" i="3" s="1"/>
  <c r="AT1104" i="3" s="1"/>
  <c r="AT1105" i="3" s="1"/>
  <c r="AT1106" i="3" s="1"/>
  <c r="AT1107" i="3" s="1"/>
  <c r="AT1108" i="3" s="1"/>
  <c r="AT1109" i="3" s="1"/>
  <c r="AT1110" i="3" s="1"/>
  <c r="AT1111" i="3" s="1"/>
  <c r="AT1112" i="3" s="1"/>
  <c r="AT1113" i="3" s="1"/>
  <c r="AT1114" i="3" s="1"/>
  <c r="AT1115" i="3" s="1"/>
  <c r="AT1116" i="3" s="1"/>
  <c r="AT1117" i="3" s="1"/>
  <c r="AT1118" i="3" s="1"/>
  <c r="AT1119" i="3" s="1"/>
  <c r="AT1120" i="3" s="1"/>
  <c r="AT1121" i="3" s="1"/>
  <c r="AT1122" i="3" s="1"/>
  <c r="AT1123" i="3" s="1"/>
  <c r="AT1124" i="3" s="1"/>
  <c r="AT1125" i="3" s="1"/>
  <c r="AT1126" i="3" s="1"/>
  <c r="AT1127" i="3" s="1"/>
  <c r="AT1128" i="3" s="1"/>
  <c r="AT1129" i="3" s="1"/>
  <c r="A8" i="3" s="1"/>
  <c r="AX5" i="3"/>
  <c r="AX6" i="3" s="1"/>
  <c r="AX7" i="3" s="1"/>
  <c r="AX8" i="3" s="1"/>
  <c r="AX9" i="3" s="1"/>
  <c r="AX10" i="3" s="1"/>
  <c r="AX11" i="3" s="1"/>
  <c r="AX12" i="3" s="1"/>
  <c r="AX13" i="3" s="1"/>
  <c r="AX14" i="3" s="1"/>
  <c r="AX15" i="3" s="1"/>
  <c r="AX16" i="3" s="1"/>
  <c r="AX17" i="3" s="1"/>
  <c r="AX18" i="3" s="1"/>
  <c r="AX19" i="3" s="1"/>
  <c r="AX20" i="3" s="1"/>
  <c r="AX21" i="3" s="1"/>
  <c r="AX22" i="3" s="1"/>
  <c r="AX23" i="3" s="1"/>
  <c r="AX24" i="3" s="1"/>
  <c r="AX25" i="3" s="1"/>
  <c r="AX26" i="3" s="1"/>
  <c r="AX27" i="3" s="1"/>
  <c r="AX28" i="3" s="1"/>
  <c r="AX29" i="3" s="1"/>
  <c r="AX30" i="3" s="1"/>
  <c r="AX31" i="3" s="1"/>
  <c r="AX32" i="3" s="1"/>
  <c r="AX33" i="3" s="1"/>
  <c r="AX34" i="3" s="1"/>
  <c r="AX35" i="3" s="1"/>
  <c r="AX36" i="3" s="1"/>
  <c r="AX37" i="3" s="1"/>
  <c r="AX38" i="3" s="1"/>
  <c r="AX39" i="3" s="1"/>
  <c r="AX40" i="3" s="1"/>
  <c r="AX41" i="3" s="1"/>
  <c r="AX42" i="3" s="1"/>
  <c r="AX43" i="3" s="1"/>
  <c r="AX44" i="3" s="1"/>
  <c r="AX45" i="3" s="1"/>
  <c r="AX46" i="3" s="1"/>
  <c r="AX47" i="3" s="1"/>
  <c r="AX48" i="3" s="1"/>
  <c r="AX49" i="3" s="1"/>
  <c r="AX50" i="3" s="1"/>
  <c r="AX51" i="3" s="1"/>
  <c r="AX52" i="3" s="1"/>
  <c r="AX53" i="3" s="1"/>
  <c r="AX54" i="3" s="1"/>
  <c r="AX55" i="3" s="1"/>
  <c r="AX56" i="3" s="1"/>
  <c r="AX57" i="3" s="1"/>
  <c r="AX58" i="3" s="1"/>
  <c r="AX59" i="3" s="1"/>
  <c r="AX60" i="3" s="1"/>
  <c r="AX61" i="3" s="1"/>
  <c r="AX62" i="3" s="1"/>
  <c r="AX63" i="3" s="1"/>
  <c r="AX64" i="3" s="1"/>
  <c r="AX65" i="3" s="1"/>
  <c r="AX66" i="3" s="1"/>
  <c r="AX67" i="3" s="1"/>
  <c r="AX68" i="3" s="1"/>
  <c r="AX69" i="3" s="1"/>
  <c r="AX70" i="3" s="1"/>
  <c r="AX71" i="3" s="1"/>
  <c r="AX72" i="3" s="1"/>
  <c r="AX73" i="3" s="1"/>
  <c r="AX74" i="3" s="1"/>
  <c r="AX75" i="3" s="1"/>
  <c r="AX76" i="3" s="1"/>
  <c r="AX77" i="3" s="1"/>
  <c r="AX78" i="3" s="1"/>
  <c r="AX79" i="3" s="1"/>
  <c r="AX80" i="3" s="1"/>
  <c r="AX81" i="3" s="1"/>
  <c r="AX82" i="3" s="1"/>
  <c r="AX83" i="3" s="1"/>
  <c r="AX84" i="3" s="1"/>
  <c r="AX85" i="3" s="1"/>
  <c r="AX86" i="3" s="1"/>
  <c r="AX87" i="3" s="1"/>
  <c r="AX88" i="3" s="1"/>
  <c r="AX89" i="3" s="1"/>
  <c r="AX90" i="3" s="1"/>
  <c r="AX91" i="3" s="1"/>
  <c r="AX92" i="3" s="1"/>
  <c r="AX93" i="3" s="1"/>
  <c r="AX94" i="3" s="1"/>
  <c r="AX95" i="3" s="1"/>
  <c r="AX96" i="3" s="1"/>
  <c r="AX97" i="3" s="1"/>
  <c r="AX98" i="3" s="1"/>
  <c r="AX99" i="3" s="1"/>
  <c r="AX100" i="3" s="1"/>
  <c r="AX101" i="3" s="1"/>
  <c r="AX102" i="3" s="1"/>
  <c r="AX103" i="3" s="1"/>
  <c r="AX104" i="3" s="1"/>
  <c r="AX105" i="3" s="1"/>
  <c r="AX106" i="3" s="1"/>
  <c r="AX107" i="3" s="1"/>
  <c r="AX108" i="3" s="1"/>
  <c r="AX109" i="3" s="1"/>
  <c r="AX110" i="3" s="1"/>
  <c r="AX111" i="3" s="1"/>
  <c r="AX112" i="3" s="1"/>
  <c r="AX113" i="3" s="1"/>
  <c r="AX114" i="3" s="1"/>
  <c r="AX115" i="3" s="1"/>
  <c r="AX116" i="3" s="1"/>
  <c r="AX117" i="3" s="1"/>
  <c r="AX118" i="3" s="1"/>
  <c r="AX119" i="3" s="1"/>
  <c r="AX120" i="3" s="1"/>
  <c r="AX121" i="3" s="1"/>
  <c r="AX122" i="3" s="1"/>
  <c r="AX123" i="3" s="1"/>
  <c r="AX124" i="3" s="1"/>
  <c r="AX125" i="3" s="1"/>
  <c r="AX126" i="3" s="1"/>
  <c r="AX127" i="3" s="1"/>
  <c r="AX128" i="3" s="1"/>
  <c r="AX129" i="3" s="1"/>
  <c r="AX130" i="3" s="1"/>
  <c r="AX131" i="3" s="1"/>
  <c r="AX132" i="3" s="1"/>
  <c r="AX133" i="3" s="1"/>
  <c r="AX134" i="3" s="1"/>
  <c r="AX135" i="3" s="1"/>
  <c r="AX136" i="3" s="1"/>
  <c r="AX137" i="3" s="1"/>
  <c r="AX138" i="3" s="1"/>
  <c r="AX139" i="3" s="1"/>
  <c r="AX140" i="3" s="1"/>
  <c r="AX141" i="3" s="1"/>
  <c r="AX142" i="3" s="1"/>
  <c r="AX143" i="3" s="1"/>
  <c r="AX144" i="3" s="1"/>
  <c r="AX145" i="3" s="1"/>
  <c r="AX146" i="3" s="1"/>
  <c r="AX147" i="3" s="1"/>
  <c r="AX148" i="3" s="1"/>
  <c r="AX149" i="3" s="1"/>
  <c r="AX150" i="3" s="1"/>
  <c r="AX151" i="3" s="1"/>
  <c r="AX152" i="3" s="1"/>
  <c r="AX153" i="3" s="1"/>
  <c r="AX154" i="3" s="1"/>
  <c r="AX155" i="3" s="1"/>
  <c r="AX156" i="3" s="1"/>
  <c r="AX157" i="3" s="1"/>
  <c r="AX158" i="3" s="1"/>
  <c r="AX159" i="3" s="1"/>
  <c r="AX160" i="3" s="1"/>
  <c r="AX161" i="3" s="1"/>
  <c r="AX162" i="3" s="1"/>
  <c r="AX163" i="3" s="1"/>
  <c r="AX164" i="3" s="1"/>
  <c r="AX165" i="3" s="1"/>
  <c r="AX166" i="3" s="1"/>
  <c r="AX167" i="3" s="1"/>
  <c r="AX168" i="3" s="1"/>
  <c r="AX169" i="3" s="1"/>
  <c r="AX170" i="3" s="1"/>
  <c r="AX171" i="3" s="1"/>
  <c r="AX172" i="3" s="1"/>
  <c r="AX173" i="3" s="1"/>
  <c r="AX174" i="3" s="1"/>
  <c r="AX175" i="3" s="1"/>
  <c r="AX176" i="3" s="1"/>
  <c r="AX177" i="3" s="1"/>
  <c r="AX178" i="3" s="1"/>
  <c r="AX179" i="3" s="1"/>
  <c r="AX180" i="3" s="1"/>
  <c r="AX181" i="3" s="1"/>
  <c r="AX182" i="3" s="1"/>
  <c r="AX183" i="3" s="1"/>
  <c r="AX184" i="3" s="1"/>
  <c r="AX185" i="3" s="1"/>
  <c r="AX186" i="3" s="1"/>
  <c r="AX187" i="3" s="1"/>
  <c r="AX188" i="3" s="1"/>
  <c r="AX189" i="3" s="1"/>
  <c r="AX190" i="3" s="1"/>
  <c r="AX191" i="3" s="1"/>
  <c r="AX192" i="3" s="1"/>
  <c r="AX193" i="3" s="1"/>
  <c r="AX194" i="3" s="1"/>
  <c r="AX195" i="3" s="1"/>
  <c r="AX196" i="3" s="1"/>
  <c r="AX197" i="3" s="1"/>
  <c r="AX198" i="3" s="1"/>
  <c r="AX199" i="3" s="1"/>
  <c r="AX200" i="3" s="1"/>
  <c r="AX201" i="3" s="1"/>
  <c r="AX202" i="3" s="1"/>
  <c r="AX203" i="3" s="1"/>
  <c r="AX204" i="3" s="1"/>
  <c r="AX205" i="3" s="1"/>
  <c r="AX206" i="3" s="1"/>
  <c r="AX207" i="3" s="1"/>
  <c r="AX208" i="3" s="1"/>
  <c r="AX209" i="3" s="1"/>
  <c r="AX210" i="3" s="1"/>
  <c r="AX211" i="3" s="1"/>
  <c r="AX212" i="3" s="1"/>
  <c r="AX213" i="3" s="1"/>
  <c r="AX214" i="3" s="1"/>
  <c r="AX215" i="3" s="1"/>
  <c r="AX216" i="3" s="1"/>
  <c r="AX217" i="3" s="1"/>
  <c r="AX218" i="3" s="1"/>
  <c r="AX219" i="3" s="1"/>
  <c r="AX220" i="3" s="1"/>
  <c r="AX221" i="3" s="1"/>
  <c r="AX222" i="3" s="1"/>
  <c r="AX223" i="3" s="1"/>
  <c r="AX224" i="3" s="1"/>
  <c r="AX225" i="3" s="1"/>
  <c r="AX226" i="3" s="1"/>
  <c r="AX227" i="3" s="1"/>
  <c r="AX228" i="3" s="1"/>
  <c r="AX229" i="3" s="1"/>
  <c r="AX230" i="3" s="1"/>
  <c r="AX231" i="3" s="1"/>
  <c r="AX232" i="3" s="1"/>
  <c r="AX233" i="3" s="1"/>
  <c r="AX234" i="3" s="1"/>
  <c r="AX235" i="3" s="1"/>
  <c r="AX236" i="3" s="1"/>
  <c r="AX237" i="3" s="1"/>
  <c r="AX238" i="3" s="1"/>
  <c r="AX239" i="3" s="1"/>
  <c r="AX240" i="3" s="1"/>
  <c r="AX241" i="3" s="1"/>
  <c r="AX242" i="3" s="1"/>
  <c r="AX243" i="3" s="1"/>
  <c r="AX244" i="3" s="1"/>
  <c r="AX245" i="3" s="1"/>
  <c r="AX246" i="3" s="1"/>
  <c r="AX247" i="3" s="1"/>
  <c r="AX248" i="3" s="1"/>
  <c r="AX249" i="3" s="1"/>
  <c r="AX250" i="3" s="1"/>
  <c r="AX251" i="3" s="1"/>
  <c r="AX252" i="3" s="1"/>
  <c r="AX253" i="3" s="1"/>
  <c r="AX254" i="3" s="1"/>
  <c r="AX255" i="3" s="1"/>
  <c r="AX256" i="3" s="1"/>
  <c r="AX257" i="3" s="1"/>
  <c r="AX258" i="3" s="1"/>
  <c r="AX259" i="3" s="1"/>
  <c r="AX260" i="3" s="1"/>
  <c r="AX261" i="3" s="1"/>
  <c r="AX262" i="3" s="1"/>
  <c r="AX263" i="3" s="1"/>
  <c r="AX264" i="3" s="1"/>
  <c r="AX265" i="3" s="1"/>
  <c r="AX266" i="3" s="1"/>
  <c r="AX267" i="3" s="1"/>
  <c r="AX268" i="3" s="1"/>
  <c r="AX269" i="3" s="1"/>
  <c r="AX270" i="3" s="1"/>
  <c r="AX271" i="3" s="1"/>
  <c r="AX272" i="3" s="1"/>
  <c r="AX273" i="3" s="1"/>
  <c r="AX274" i="3" s="1"/>
  <c r="AX275" i="3" s="1"/>
  <c r="AX276" i="3" s="1"/>
  <c r="AX277" i="3" s="1"/>
  <c r="AX278" i="3" s="1"/>
  <c r="AX279" i="3" s="1"/>
  <c r="AX280" i="3" s="1"/>
  <c r="AX281" i="3" s="1"/>
  <c r="AX282" i="3" s="1"/>
  <c r="AX283" i="3" s="1"/>
  <c r="AX284" i="3" s="1"/>
  <c r="AX285" i="3" s="1"/>
  <c r="AX286" i="3" s="1"/>
  <c r="AX287" i="3" s="1"/>
  <c r="AX288" i="3" s="1"/>
  <c r="AX289" i="3" s="1"/>
  <c r="AX290" i="3" s="1"/>
  <c r="AX291" i="3" s="1"/>
  <c r="AX292" i="3" s="1"/>
  <c r="AX293" i="3" s="1"/>
  <c r="AX294" i="3" s="1"/>
  <c r="AX295" i="3" s="1"/>
  <c r="AX296" i="3" s="1"/>
  <c r="AX297" i="3" s="1"/>
  <c r="AX298" i="3" s="1"/>
  <c r="AX299" i="3" s="1"/>
  <c r="AX300" i="3" s="1"/>
  <c r="AX301" i="3" s="1"/>
  <c r="AX302" i="3" s="1"/>
  <c r="AX303" i="3" s="1"/>
  <c r="AX304" i="3" s="1"/>
  <c r="AX305" i="3" s="1"/>
  <c r="AX306" i="3" s="1"/>
  <c r="AX307" i="3" s="1"/>
  <c r="AX308" i="3" s="1"/>
  <c r="AX309" i="3" s="1"/>
  <c r="AX310" i="3" s="1"/>
  <c r="AX311" i="3" s="1"/>
  <c r="AX312" i="3" s="1"/>
  <c r="AX313" i="3" s="1"/>
  <c r="AX314" i="3" s="1"/>
  <c r="AX315" i="3" s="1"/>
  <c r="AX316" i="3" s="1"/>
  <c r="AX317" i="3" s="1"/>
  <c r="AX318" i="3" s="1"/>
  <c r="AX319" i="3" s="1"/>
  <c r="AX320" i="3" s="1"/>
  <c r="AX321" i="3" s="1"/>
  <c r="AX322" i="3" s="1"/>
  <c r="AX323" i="3" s="1"/>
  <c r="AX324" i="3" s="1"/>
  <c r="AX325" i="3" s="1"/>
  <c r="AX326" i="3" s="1"/>
  <c r="AX327" i="3" s="1"/>
  <c r="AX328" i="3" s="1"/>
  <c r="AX329" i="3" s="1"/>
  <c r="AX330" i="3" s="1"/>
  <c r="AX331" i="3" s="1"/>
  <c r="AX332" i="3" s="1"/>
  <c r="AX333" i="3" s="1"/>
  <c r="AX334" i="3" s="1"/>
  <c r="AX335" i="3" s="1"/>
  <c r="AX336" i="3" s="1"/>
  <c r="AX337" i="3" s="1"/>
  <c r="AX338" i="3" s="1"/>
  <c r="AX339" i="3" s="1"/>
  <c r="AX340" i="3" s="1"/>
  <c r="AX341" i="3" s="1"/>
  <c r="AX342" i="3" s="1"/>
  <c r="AX343" i="3" s="1"/>
  <c r="AX344" i="3" s="1"/>
  <c r="AX345" i="3" s="1"/>
  <c r="AX346" i="3" s="1"/>
  <c r="AX347" i="3" s="1"/>
  <c r="AX348" i="3" s="1"/>
  <c r="AX349" i="3" s="1"/>
  <c r="AX350" i="3" s="1"/>
  <c r="AX351" i="3" s="1"/>
  <c r="AX352" i="3" s="1"/>
  <c r="AX353" i="3" s="1"/>
  <c r="AX354" i="3" s="1"/>
  <c r="AX355" i="3" s="1"/>
  <c r="AX356" i="3" s="1"/>
  <c r="AX357" i="3" s="1"/>
  <c r="AX358" i="3" s="1"/>
  <c r="AX359" i="3" s="1"/>
  <c r="AX360" i="3" s="1"/>
  <c r="AX361" i="3" s="1"/>
  <c r="AX362" i="3" s="1"/>
  <c r="AX363" i="3" s="1"/>
  <c r="AX364" i="3" s="1"/>
  <c r="AX365" i="3" s="1"/>
  <c r="AX366" i="3" s="1"/>
  <c r="AX367" i="3" s="1"/>
  <c r="AX368" i="3" s="1"/>
  <c r="AX369" i="3" s="1"/>
  <c r="AX370" i="3" s="1"/>
  <c r="AX371" i="3" s="1"/>
  <c r="AX372" i="3" s="1"/>
  <c r="AX373" i="3" s="1"/>
  <c r="AX374" i="3" s="1"/>
  <c r="AX375" i="3" s="1"/>
  <c r="AX376" i="3" s="1"/>
  <c r="AX377" i="3" s="1"/>
  <c r="AX378" i="3" s="1"/>
  <c r="AX379" i="3" s="1"/>
  <c r="AX380" i="3" s="1"/>
  <c r="AX381" i="3" s="1"/>
  <c r="AX382" i="3" s="1"/>
  <c r="AX383" i="3" s="1"/>
  <c r="AX384" i="3" s="1"/>
  <c r="AX385" i="3" s="1"/>
  <c r="AX386" i="3" s="1"/>
  <c r="AX387" i="3" s="1"/>
  <c r="AX388" i="3" s="1"/>
  <c r="AX389" i="3" s="1"/>
  <c r="AX390" i="3" s="1"/>
  <c r="AX391" i="3" s="1"/>
  <c r="AX392" i="3" s="1"/>
  <c r="AX393" i="3" s="1"/>
  <c r="AX394" i="3" s="1"/>
  <c r="AX395" i="3" s="1"/>
  <c r="AX396" i="3" s="1"/>
  <c r="AX397" i="3" s="1"/>
  <c r="AX398" i="3" s="1"/>
  <c r="AX399" i="3" s="1"/>
  <c r="AX400" i="3" s="1"/>
  <c r="AX401" i="3" s="1"/>
  <c r="AX402" i="3" s="1"/>
  <c r="AX403" i="3" s="1"/>
  <c r="AX404" i="3" s="1"/>
  <c r="AX405" i="3" s="1"/>
  <c r="AX406" i="3" s="1"/>
  <c r="AX407" i="3" s="1"/>
  <c r="AX408" i="3" s="1"/>
  <c r="AX409" i="3" s="1"/>
  <c r="AX410" i="3" s="1"/>
  <c r="AX411" i="3" s="1"/>
  <c r="AX412" i="3" s="1"/>
  <c r="AX413" i="3" s="1"/>
  <c r="AX414" i="3" s="1"/>
  <c r="AX415" i="3" s="1"/>
  <c r="AX416" i="3" s="1"/>
  <c r="AX417" i="3" s="1"/>
  <c r="AX418" i="3" s="1"/>
  <c r="AX419" i="3" s="1"/>
  <c r="AX420" i="3" s="1"/>
  <c r="AX421" i="3" s="1"/>
  <c r="AX422" i="3" s="1"/>
  <c r="AX423" i="3" s="1"/>
  <c r="AX424" i="3" s="1"/>
  <c r="AX425" i="3" s="1"/>
  <c r="AX426" i="3" s="1"/>
  <c r="AX427" i="3" s="1"/>
  <c r="AX428" i="3" s="1"/>
  <c r="AX429" i="3" s="1"/>
  <c r="AX430" i="3" s="1"/>
  <c r="AX431" i="3" s="1"/>
  <c r="AX432" i="3" s="1"/>
  <c r="AX433" i="3" s="1"/>
  <c r="AX434" i="3" s="1"/>
  <c r="AX435" i="3" s="1"/>
  <c r="AX436" i="3" s="1"/>
  <c r="AX437" i="3" s="1"/>
  <c r="AX438" i="3" s="1"/>
  <c r="AX439" i="3" s="1"/>
  <c r="AX440" i="3" s="1"/>
  <c r="AX441" i="3" s="1"/>
  <c r="AX442" i="3" s="1"/>
  <c r="AX443" i="3" s="1"/>
  <c r="AX444" i="3" s="1"/>
  <c r="AX445" i="3" s="1"/>
  <c r="AX446" i="3" s="1"/>
  <c r="AX447" i="3" s="1"/>
  <c r="AX448" i="3" s="1"/>
  <c r="AX449" i="3" s="1"/>
  <c r="AX450" i="3" s="1"/>
  <c r="AX451" i="3" s="1"/>
  <c r="AX452" i="3" s="1"/>
  <c r="AX453" i="3" s="1"/>
  <c r="AX454" i="3" s="1"/>
  <c r="AX455" i="3" s="1"/>
  <c r="AX456" i="3" s="1"/>
  <c r="AX457" i="3" s="1"/>
  <c r="AX458" i="3" s="1"/>
  <c r="AX459" i="3" s="1"/>
  <c r="AX460" i="3" s="1"/>
  <c r="AX461" i="3" s="1"/>
  <c r="AX462" i="3" s="1"/>
  <c r="AX463" i="3" s="1"/>
  <c r="AX464" i="3" s="1"/>
  <c r="AX465" i="3" s="1"/>
  <c r="AX466" i="3" s="1"/>
  <c r="AX467" i="3" s="1"/>
  <c r="AX468" i="3" s="1"/>
  <c r="AX469" i="3" s="1"/>
  <c r="AX470" i="3" s="1"/>
  <c r="AX471" i="3" s="1"/>
  <c r="AX472" i="3" s="1"/>
  <c r="AX473" i="3" s="1"/>
  <c r="AX474" i="3" s="1"/>
  <c r="AX475" i="3" s="1"/>
  <c r="AX476" i="3" s="1"/>
  <c r="AX477" i="3" s="1"/>
  <c r="AX478" i="3" s="1"/>
  <c r="AX479" i="3" s="1"/>
  <c r="AX480" i="3" s="1"/>
  <c r="AX481" i="3" s="1"/>
  <c r="AX482" i="3" s="1"/>
  <c r="AX483" i="3" s="1"/>
  <c r="AX484" i="3" s="1"/>
  <c r="AX485" i="3" s="1"/>
  <c r="AX486" i="3" s="1"/>
  <c r="AX487" i="3" s="1"/>
  <c r="AX488" i="3" s="1"/>
  <c r="AX489" i="3" s="1"/>
  <c r="AX490" i="3" s="1"/>
  <c r="AX491" i="3" s="1"/>
  <c r="AX492" i="3" s="1"/>
  <c r="AX493" i="3" s="1"/>
  <c r="AX494" i="3" s="1"/>
  <c r="AX495" i="3" s="1"/>
  <c r="AX496" i="3" s="1"/>
  <c r="AX497" i="3" s="1"/>
  <c r="AX498" i="3" s="1"/>
  <c r="AX499" i="3" s="1"/>
  <c r="AX500" i="3" s="1"/>
  <c r="AX501" i="3" s="1"/>
  <c r="AX502" i="3" s="1"/>
  <c r="AX503" i="3" s="1"/>
  <c r="AX504" i="3" s="1"/>
  <c r="AX505" i="3" s="1"/>
  <c r="AX506" i="3" s="1"/>
  <c r="AX507" i="3" s="1"/>
  <c r="AX508" i="3" s="1"/>
  <c r="AX509" i="3" s="1"/>
  <c r="AX510" i="3" s="1"/>
  <c r="AX511" i="3" s="1"/>
  <c r="AX512" i="3" s="1"/>
  <c r="AX513" i="3" s="1"/>
  <c r="AX514" i="3" s="1"/>
  <c r="AX515" i="3" s="1"/>
  <c r="AX516" i="3" s="1"/>
  <c r="AX517" i="3" s="1"/>
  <c r="AX518" i="3" s="1"/>
  <c r="AX519" i="3" s="1"/>
  <c r="AX520" i="3" s="1"/>
  <c r="AX521" i="3" s="1"/>
  <c r="AX522" i="3" s="1"/>
  <c r="AX523" i="3" s="1"/>
  <c r="AX524" i="3" s="1"/>
  <c r="AX525" i="3" s="1"/>
  <c r="AX526" i="3" s="1"/>
  <c r="AX527" i="3" s="1"/>
  <c r="AX528" i="3" s="1"/>
  <c r="AX529" i="3" s="1"/>
  <c r="AX530" i="3" s="1"/>
  <c r="AX531" i="3" s="1"/>
  <c r="AX532" i="3" s="1"/>
  <c r="AX533" i="3" s="1"/>
  <c r="AX534" i="3" s="1"/>
  <c r="AX535" i="3" s="1"/>
  <c r="AX536" i="3" s="1"/>
  <c r="AX537" i="3" s="1"/>
  <c r="AX538" i="3" s="1"/>
  <c r="AX539" i="3" s="1"/>
  <c r="AX540" i="3" s="1"/>
  <c r="AX541" i="3" s="1"/>
  <c r="AX542" i="3" s="1"/>
  <c r="AX543" i="3" s="1"/>
  <c r="AX544" i="3" s="1"/>
  <c r="AX545" i="3" s="1"/>
  <c r="AX546" i="3" s="1"/>
  <c r="AX547" i="3" s="1"/>
  <c r="AX548" i="3" s="1"/>
  <c r="AX549" i="3" s="1"/>
  <c r="AX550" i="3" s="1"/>
  <c r="AX551" i="3" s="1"/>
  <c r="AX552" i="3" s="1"/>
  <c r="AX553" i="3" s="1"/>
  <c r="AX554" i="3" s="1"/>
  <c r="AX555" i="3" s="1"/>
  <c r="AX556" i="3" s="1"/>
  <c r="AX557" i="3" s="1"/>
  <c r="AX558" i="3" s="1"/>
  <c r="AX559" i="3" s="1"/>
  <c r="AX560" i="3" s="1"/>
  <c r="AX561" i="3" s="1"/>
  <c r="AX562" i="3" s="1"/>
  <c r="AX563" i="3" s="1"/>
  <c r="AX564" i="3" s="1"/>
  <c r="AX565" i="3" s="1"/>
  <c r="AX566" i="3" s="1"/>
  <c r="AX567" i="3" s="1"/>
  <c r="AX568" i="3" s="1"/>
  <c r="AX569" i="3" s="1"/>
  <c r="AX570" i="3" s="1"/>
  <c r="AX571" i="3" s="1"/>
  <c r="AX572" i="3" s="1"/>
  <c r="AX573" i="3" s="1"/>
  <c r="AX574" i="3" s="1"/>
  <c r="AX575" i="3" s="1"/>
  <c r="AX576" i="3" s="1"/>
  <c r="AX577" i="3" s="1"/>
  <c r="AX578" i="3" s="1"/>
  <c r="AX579" i="3" s="1"/>
  <c r="AX580" i="3" s="1"/>
  <c r="AX581" i="3" s="1"/>
  <c r="AX582" i="3" s="1"/>
  <c r="AX583" i="3" s="1"/>
  <c r="AX584" i="3" s="1"/>
  <c r="AX585" i="3" s="1"/>
  <c r="AX586" i="3" s="1"/>
  <c r="AX587" i="3" s="1"/>
  <c r="AX588" i="3" s="1"/>
  <c r="AX589" i="3" s="1"/>
  <c r="AX590" i="3" s="1"/>
  <c r="AX591" i="3" s="1"/>
  <c r="AX592" i="3" s="1"/>
  <c r="AX593" i="3" s="1"/>
  <c r="AX594" i="3" s="1"/>
  <c r="AX595" i="3" s="1"/>
  <c r="AX596" i="3" s="1"/>
  <c r="AX597" i="3" s="1"/>
  <c r="AX598" i="3" s="1"/>
  <c r="AX599" i="3" s="1"/>
  <c r="AX600" i="3" s="1"/>
  <c r="AX601" i="3" s="1"/>
  <c r="AX602" i="3" s="1"/>
  <c r="AX603" i="3" s="1"/>
  <c r="AX604" i="3" s="1"/>
  <c r="AX605" i="3" s="1"/>
  <c r="AX606" i="3" s="1"/>
  <c r="AX607" i="3" s="1"/>
  <c r="AX608" i="3" s="1"/>
  <c r="AX609" i="3" s="1"/>
  <c r="AX610" i="3" s="1"/>
  <c r="AX611" i="3" s="1"/>
  <c r="AX612" i="3" s="1"/>
  <c r="AX613" i="3" s="1"/>
  <c r="AX614" i="3" s="1"/>
  <c r="AX615" i="3" s="1"/>
  <c r="AX616" i="3" s="1"/>
  <c r="AX617" i="3" s="1"/>
  <c r="AX618" i="3" s="1"/>
  <c r="AX619" i="3" s="1"/>
  <c r="AX620" i="3" s="1"/>
  <c r="AX621" i="3" s="1"/>
  <c r="AX622" i="3" s="1"/>
  <c r="AX623" i="3" s="1"/>
  <c r="AX624" i="3" s="1"/>
  <c r="AX625" i="3" s="1"/>
  <c r="AX626" i="3" s="1"/>
  <c r="AX627" i="3" s="1"/>
  <c r="AX628" i="3" s="1"/>
  <c r="AX629" i="3" s="1"/>
  <c r="AX630" i="3" s="1"/>
  <c r="AX631" i="3" s="1"/>
  <c r="AX632" i="3" s="1"/>
  <c r="AX633" i="3" s="1"/>
  <c r="AX634" i="3" s="1"/>
  <c r="AX635" i="3" s="1"/>
  <c r="AX636" i="3" s="1"/>
  <c r="AX637" i="3" s="1"/>
  <c r="AX638" i="3" s="1"/>
  <c r="AX639" i="3" s="1"/>
  <c r="AX640" i="3" s="1"/>
  <c r="AX641" i="3" s="1"/>
  <c r="AX642" i="3" s="1"/>
  <c r="AX643" i="3" s="1"/>
  <c r="AX644" i="3" s="1"/>
  <c r="AX645" i="3" s="1"/>
  <c r="AX646" i="3" s="1"/>
  <c r="AX647" i="3" s="1"/>
  <c r="AX648" i="3" s="1"/>
  <c r="AX649" i="3" s="1"/>
  <c r="AX650" i="3" s="1"/>
  <c r="AX651" i="3" s="1"/>
  <c r="AX652" i="3" s="1"/>
  <c r="AX653" i="3" s="1"/>
  <c r="AX654" i="3" s="1"/>
  <c r="AX655" i="3" s="1"/>
  <c r="AX656" i="3" s="1"/>
  <c r="AX657" i="3" s="1"/>
  <c r="AX658" i="3" s="1"/>
  <c r="AX659" i="3" s="1"/>
  <c r="AX660" i="3" s="1"/>
  <c r="AX661" i="3" s="1"/>
  <c r="AX662" i="3" s="1"/>
  <c r="AX663" i="3" s="1"/>
  <c r="AX664" i="3" s="1"/>
  <c r="AX665" i="3" s="1"/>
  <c r="AX666" i="3" s="1"/>
  <c r="AX667" i="3" s="1"/>
  <c r="AX668" i="3" s="1"/>
  <c r="AX669" i="3" s="1"/>
  <c r="AX670" i="3" s="1"/>
  <c r="AX671" i="3" s="1"/>
  <c r="AX672" i="3" s="1"/>
  <c r="AX673" i="3" s="1"/>
  <c r="AX674" i="3" s="1"/>
  <c r="AX675" i="3" s="1"/>
  <c r="AX676" i="3" s="1"/>
  <c r="AX677" i="3" s="1"/>
  <c r="AX678" i="3" s="1"/>
  <c r="AX679" i="3" s="1"/>
  <c r="AX680" i="3" s="1"/>
  <c r="AX681" i="3" s="1"/>
  <c r="AX682" i="3" s="1"/>
  <c r="AX683" i="3" s="1"/>
  <c r="AX684" i="3" s="1"/>
  <c r="AX685" i="3" s="1"/>
  <c r="AX686" i="3" s="1"/>
  <c r="AX687" i="3" s="1"/>
  <c r="AX688" i="3" s="1"/>
  <c r="AX689" i="3" s="1"/>
  <c r="AX690" i="3" s="1"/>
  <c r="AX691" i="3" s="1"/>
  <c r="AX692" i="3" s="1"/>
  <c r="AX693" i="3" s="1"/>
  <c r="AX694" i="3" s="1"/>
  <c r="AX695" i="3" s="1"/>
  <c r="AX696" i="3" s="1"/>
  <c r="AX697" i="3" s="1"/>
  <c r="AX698" i="3" s="1"/>
  <c r="AX699" i="3" s="1"/>
  <c r="AX700" i="3" s="1"/>
  <c r="AX701" i="3" s="1"/>
  <c r="AX702" i="3" s="1"/>
  <c r="AX703" i="3" s="1"/>
  <c r="AX704" i="3" s="1"/>
  <c r="AX705" i="3" s="1"/>
  <c r="AX706" i="3" s="1"/>
  <c r="AX707" i="3" s="1"/>
  <c r="AX708" i="3" s="1"/>
  <c r="AX709" i="3" s="1"/>
  <c r="AX710" i="3" s="1"/>
  <c r="AX711" i="3" s="1"/>
  <c r="AX712" i="3" s="1"/>
  <c r="AX713" i="3" s="1"/>
  <c r="AX714" i="3" s="1"/>
  <c r="AX715" i="3" s="1"/>
  <c r="AX716" i="3" s="1"/>
  <c r="AX717" i="3" s="1"/>
  <c r="AX718" i="3" s="1"/>
  <c r="AX719" i="3" s="1"/>
  <c r="AX720" i="3" s="1"/>
  <c r="AX721" i="3" s="1"/>
  <c r="AX722" i="3" s="1"/>
  <c r="AX723" i="3" s="1"/>
  <c r="AX724" i="3" s="1"/>
  <c r="AX725" i="3" s="1"/>
  <c r="AX726" i="3" s="1"/>
  <c r="AX727" i="3" s="1"/>
  <c r="AX728" i="3" s="1"/>
  <c r="AX729" i="3" s="1"/>
  <c r="AX730" i="3" s="1"/>
  <c r="AX731" i="3" s="1"/>
  <c r="AX732" i="3" s="1"/>
  <c r="AX733" i="3" s="1"/>
  <c r="AX734" i="3" s="1"/>
  <c r="AX735" i="3" s="1"/>
  <c r="AX736" i="3" s="1"/>
  <c r="AX737" i="3" s="1"/>
  <c r="AX738" i="3" s="1"/>
  <c r="AX739" i="3" s="1"/>
  <c r="AX740" i="3" s="1"/>
  <c r="AX741" i="3" s="1"/>
  <c r="AX742" i="3" s="1"/>
  <c r="AX743" i="3" s="1"/>
  <c r="AX744" i="3" s="1"/>
  <c r="AX745" i="3" s="1"/>
  <c r="AX746" i="3" s="1"/>
  <c r="AX747" i="3" s="1"/>
  <c r="AX748" i="3" s="1"/>
  <c r="AX749" i="3" s="1"/>
  <c r="AX750" i="3" s="1"/>
  <c r="AX751" i="3" s="1"/>
  <c r="AX752" i="3" s="1"/>
  <c r="AX753" i="3" s="1"/>
  <c r="AX754" i="3" s="1"/>
  <c r="AX755" i="3" s="1"/>
  <c r="AX756" i="3" s="1"/>
  <c r="AX757" i="3" s="1"/>
  <c r="AX758" i="3" s="1"/>
  <c r="AX759" i="3" s="1"/>
  <c r="AX760" i="3" s="1"/>
  <c r="AX761" i="3" s="1"/>
  <c r="AX762" i="3" s="1"/>
  <c r="AX763" i="3" s="1"/>
  <c r="AX764" i="3" s="1"/>
  <c r="AX765" i="3" s="1"/>
  <c r="AX766" i="3" s="1"/>
  <c r="AX767" i="3" s="1"/>
  <c r="AX768" i="3" s="1"/>
  <c r="AX769" i="3" s="1"/>
  <c r="AX770" i="3" s="1"/>
  <c r="AX771" i="3" s="1"/>
  <c r="AX772" i="3" s="1"/>
  <c r="AX773" i="3" s="1"/>
  <c r="AX774" i="3" s="1"/>
  <c r="AX775" i="3" s="1"/>
  <c r="AX776" i="3" s="1"/>
  <c r="AX777" i="3" s="1"/>
  <c r="AX778" i="3" s="1"/>
  <c r="AX779" i="3" s="1"/>
  <c r="AX780" i="3" s="1"/>
  <c r="AX781" i="3" s="1"/>
  <c r="AX782" i="3" s="1"/>
  <c r="AX783" i="3" s="1"/>
  <c r="AX784" i="3" s="1"/>
  <c r="AX785" i="3" s="1"/>
  <c r="AX786" i="3" s="1"/>
  <c r="AX787" i="3" s="1"/>
  <c r="AX788" i="3" s="1"/>
  <c r="AX789" i="3" s="1"/>
  <c r="AX790" i="3" s="1"/>
  <c r="AX791" i="3" s="1"/>
  <c r="AX792" i="3" s="1"/>
  <c r="AX793" i="3" s="1"/>
  <c r="AX794" i="3" s="1"/>
  <c r="AX795" i="3" s="1"/>
  <c r="AX796" i="3" s="1"/>
  <c r="AX797" i="3" s="1"/>
  <c r="AX798" i="3" s="1"/>
  <c r="AX799" i="3" s="1"/>
  <c r="AX800" i="3" s="1"/>
  <c r="AX801" i="3" s="1"/>
  <c r="AX802" i="3" s="1"/>
  <c r="AX803" i="3" s="1"/>
  <c r="AX804" i="3" s="1"/>
  <c r="AX805" i="3" s="1"/>
  <c r="AX806" i="3" s="1"/>
  <c r="AX807" i="3" s="1"/>
  <c r="AX808" i="3" s="1"/>
  <c r="AX809" i="3" s="1"/>
  <c r="AX810" i="3" s="1"/>
  <c r="AX811" i="3" s="1"/>
  <c r="AX812" i="3" s="1"/>
  <c r="AX813" i="3" s="1"/>
  <c r="AX814" i="3" s="1"/>
  <c r="AX815" i="3" s="1"/>
  <c r="AX816" i="3" s="1"/>
  <c r="AX817" i="3" s="1"/>
  <c r="AX818" i="3" s="1"/>
  <c r="AX819" i="3" s="1"/>
  <c r="AX820" i="3" s="1"/>
  <c r="AX821" i="3" s="1"/>
  <c r="AX822" i="3" s="1"/>
  <c r="AX823" i="3" s="1"/>
  <c r="AX824" i="3" s="1"/>
  <c r="AX825" i="3" s="1"/>
  <c r="AX826" i="3" s="1"/>
  <c r="AX827" i="3" s="1"/>
  <c r="AX828" i="3" s="1"/>
  <c r="AX829" i="3" s="1"/>
  <c r="AX830" i="3" s="1"/>
  <c r="AX831" i="3" s="1"/>
  <c r="AX832" i="3" s="1"/>
  <c r="AX833" i="3" s="1"/>
  <c r="AX834" i="3" s="1"/>
  <c r="AX835" i="3" s="1"/>
  <c r="AX836" i="3" s="1"/>
  <c r="AX837" i="3" s="1"/>
  <c r="AX838" i="3" s="1"/>
  <c r="AX839" i="3" s="1"/>
  <c r="AX840" i="3" s="1"/>
  <c r="AX841" i="3" s="1"/>
  <c r="AX842" i="3" s="1"/>
  <c r="AX843" i="3" s="1"/>
  <c r="AX844" i="3" s="1"/>
  <c r="AX845" i="3" s="1"/>
  <c r="AX846" i="3" s="1"/>
  <c r="AX847" i="3" s="1"/>
  <c r="AX848" i="3" s="1"/>
  <c r="AX849" i="3" s="1"/>
  <c r="AX850" i="3" s="1"/>
  <c r="AX851" i="3" s="1"/>
  <c r="AX852" i="3" s="1"/>
  <c r="AX853" i="3" s="1"/>
  <c r="AX854" i="3" s="1"/>
  <c r="AX855" i="3" s="1"/>
  <c r="AX856" i="3" s="1"/>
  <c r="AX857" i="3" s="1"/>
  <c r="AX858" i="3" s="1"/>
  <c r="AX859" i="3" s="1"/>
  <c r="AX860" i="3" s="1"/>
  <c r="AX861" i="3" s="1"/>
  <c r="AX862" i="3" s="1"/>
  <c r="AX863" i="3" s="1"/>
  <c r="AX864" i="3" s="1"/>
  <c r="AX865" i="3" s="1"/>
  <c r="AX866" i="3" s="1"/>
  <c r="AX867" i="3" s="1"/>
  <c r="AX868" i="3" s="1"/>
  <c r="AX869" i="3" s="1"/>
  <c r="AX870" i="3" s="1"/>
  <c r="AX871" i="3" s="1"/>
  <c r="AX872" i="3" s="1"/>
  <c r="AX873" i="3" s="1"/>
  <c r="AX874" i="3" s="1"/>
  <c r="AX875" i="3" s="1"/>
  <c r="AX876" i="3" s="1"/>
  <c r="AX877" i="3" s="1"/>
  <c r="AX878" i="3" s="1"/>
  <c r="AX879" i="3" s="1"/>
  <c r="AX880" i="3" s="1"/>
  <c r="AX881" i="3" s="1"/>
  <c r="AX882" i="3" s="1"/>
  <c r="AX883" i="3" s="1"/>
  <c r="AX884" i="3" s="1"/>
  <c r="AX885" i="3" s="1"/>
  <c r="AX886" i="3" s="1"/>
  <c r="AX887" i="3" s="1"/>
  <c r="AX888" i="3" s="1"/>
  <c r="AX889" i="3" s="1"/>
  <c r="AX890" i="3" s="1"/>
  <c r="AX891" i="3" s="1"/>
  <c r="AX892" i="3" s="1"/>
  <c r="AX893" i="3" s="1"/>
  <c r="AX894" i="3" s="1"/>
  <c r="AX895" i="3" s="1"/>
  <c r="AX896" i="3" s="1"/>
  <c r="AX897" i="3" s="1"/>
  <c r="AX898" i="3" s="1"/>
  <c r="AX899" i="3" s="1"/>
  <c r="AX900" i="3" s="1"/>
  <c r="AX901" i="3" s="1"/>
  <c r="AX902" i="3" s="1"/>
  <c r="AX903" i="3" s="1"/>
  <c r="AX904" i="3" s="1"/>
  <c r="AX905" i="3" s="1"/>
  <c r="AX906" i="3" s="1"/>
  <c r="AX907" i="3" s="1"/>
  <c r="AX908" i="3" s="1"/>
  <c r="AX909" i="3" s="1"/>
  <c r="AX910" i="3" s="1"/>
  <c r="AX911" i="3" s="1"/>
  <c r="AX912" i="3" s="1"/>
  <c r="AX913" i="3" s="1"/>
  <c r="AX914" i="3" s="1"/>
  <c r="AX915" i="3" s="1"/>
  <c r="AX916" i="3" s="1"/>
  <c r="AX917" i="3" s="1"/>
  <c r="AX918" i="3" s="1"/>
  <c r="AX919" i="3" s="1"/>
  <c r="AX920" i="3" s="1"/>
  <c r="AX921" i="3" s="1"/>
  <c r="AX922" i="3" s="1"/>
  <c r="AX923" i="3" s="1"/>
  <c r="AX924" i="3" s="1"/>
  <c r="AX925" i="3" s="1"/>
  <c r="AX926" i="3" s="1"/>
  <c r="AX927" i="3" s="1"/>
  <c r="AX928" i="3" s="1"/>
  <c r="AX929" i="3" s="1"/>
  <c r="AX930" i="3" s="1"/>
  <c r="AX931" i="3" s="1"/>
  <c r="AX932" i="3" s="1"/>
  <c r="AX933" i="3" s="1"/>
  <c r="AX934" i="3" s="1"/>
  <c r="AX935" i="3" s="1"/>
  <c r="AX936" i="3" s="1"/>
  <c r="AX937" i="3" s="1"/>
  <c r="AX938" i="3" s="1"/>
  <c r="AX939" i="3" s="1"/>
  <c r="AX940" i="3" s="1"/>
  <c r="AX941" i="3" s="1"/>
  <c r="AX942" i="3" s="1"/>
  <c r="AX943" i="3" s="1"/>
  <c r="AX944" i="3" s="1"/>
  <c r="AX945" i="3" s="1"/>
  <c r="AX946" i="3" s="1"/>
  <c r="AX947" i="3" s="1"/>
  <c r="AX948" i="3" s="1"/>
  <c r="AX949" i="3" s="1"/>
  <c r="AX950" i="3" s="1"/>
  <c r="AX951" i="3" s="1"/>
  <c r="AX952" i="3" s="1"/>
  <c r="AX953" i="3" s="1"/>
  <c r="AX954" i="3" s="1"/>
  <c r="AX955" i="3" s="1"/>
  <c r="AX956" i="3" s="1"/>
  <c r="AX957" i="3" s="1"/>
  <c r="AX958" i="3" s="1"/>
  <c r="AX959" i="3" s="1"/>
  <c r="AX960" i="3" s="1"/>
  <c r="AX961" i="3" s="1"/>
  <c r="AX962" i="3" s="1"/>
  <c r="AX963" i="3" s="1"/>
  <c r="AX964" i="3" s="1"/>
  <c r="AX965" i="3" s="1"/>
  <c r="AX966" i="3" s="1"/>
  <c r="AX967" i="3" s="1"/>
  <c r="AX968" i="3" s="1"/>
  <c r="AX969" i="3" s="1"/>
  <c r="AX970" i="3" s="1"/>
  <c r="AX971" i="3" s="1"/>
  <c r="AX972" i="3" s="1"/>
  <c r="AX973" i="3" s="1"/>
  <c r="AX974" i="3" s="1"/>
  <c r="AX975" i="3" s="1"/>
  <c r="AX976" i="3" s="1"/>
  <c r="AX977" i="3" s="1"/>
  <c r="AX978" i="3" s="1"/>
  <c r="AX979" i="3" s="1"/>
  <c r="AX980" i="3" s="1"/>
  <c r="AX981" i="3" s="1"/>
  <c r="AX982" i="3" s="1"/>
  <c r="AX983" i="3" s="1"/>
  <c r="AX984" i="3" s="1"/>
  <c r="AX985" i="3" s="1"/>
  <c r="AX986" i="3" s="1"/>
  <c r="AX987" i="3" s="1"/>
  <c r="AX988" i="3" s="1"/>
  <c r="AX989" i="3" s="1"/>
  <c r="AX990" i="3" s="1"/>
  <c r="AX991" i="3" s="1"/>
  <c r="AX992" i="3" s="1"/>
  <c r="AX993" i="3" s="1"/>
  <c r="AX994" i="3" s="1"/>
  <c r="AX995" i="3" s="1"/>
  <c r="AX996" i="3" s="1"/>
  <c r="AX997" i="3" s="1"/>
  <c r="AX998" i="3" s="1"/>
  <c r="AX999" i="3" s="1"/>
  <c r="AX1000" i="3" s="1"/>
  <c r="AX1001" i="3" s="1"/>
  <c r="AX1002" i="3" s="1"/>
  <c r="AX1003" i="3" s="1"/>
  <c r="AX1004" i="3" s="1"/>
  <c r="AX1005" i="3" s="1"/>
  <c r="AX1006" i="3" s="1"/>
  <c r="AX1007" i="3" s="1"/>
  <c r="AX1008" i="3" s="1"/>
  <c r="AX1009" i="3" s="1"/>
  <c r="AX1010" i="3" s="1"/>
  <c r="AX1011" i="3" s="1"/>
  <c r="AX1012" i="3" s="1"/>
  <c r="AX1013" i="3" s="1"/>
  <c r="AX1014" i="3" s="1"/>
  <c r="AX1015" i="3" s="1"/>
  <c r="AX1016" i="3" s="1"/>
  <c r="AX1017" i="3" s="1"/>
  <c r="AX1018" i="3" s="1"/>
  <c r="AX1019" i="3" s="1"/>
  <c r="AX1020" i="3" s="1"/>
  <c r="AX1021" i="3" s="1"/>
  <c r="AX1022" i="3" s="1"/>
  <c r="AX1023" i="3" s="1"/>
  <c r="AX1024" i="3" s="1"/>
  <c r="AX1025" i="3" s="1"/>
  <c r="AX1026" i="3" s="1"/>
  <c r="AX1027" i="3" s="1"/>
  <c r="AX1028" i="3" s="1"/>
  <c r="AX1029" i="3" s="1"/>
  <c r="AX1030" i="3" s="1"/>
  <c r="AX1031" i="3" s="1"/>
  <c r="AX1032" i="3" s="1"/>
  <c r="AX1033" i="3" s="1"/>
  <c r="AX1034" i="3" s="1"/>
  <c r="AX1035" i="3" s="1"/>
  <c r="AX1036" i="3" s="1"/>
  <c r="AX1037" i="3" s="1"/>
  <c r="AX1038" i="3" s="1"/>
  <c r="AX1039" i="3" s="1"/>
  <c r="AX1040" i="3" s="1"/>
  <c r="AX1041" i="3" s="1"/>
  <c r="AX1042" i="3" s="1"/>
  <c r="AX1043" i="3" s="1"/>
  <c r="AX1044" i="3" s="1"/>
  <c r="AX1045" i="3" s="1"/>
  <c r="AX1046" i="3" s="1"/>
  <c r="AX1047" i="3" s="1"/>
  <c r="AX1048" i="3" s="1"/>
  <c r="AX1049" i="3" s="1"/>
  <c r="AX1050" i="3" s="1"/>
  <c r="AX1051" i="3" s="1"/>
  <c r="AX1052" i="3" s="1"/>
  <c r="AX1053" i="3" s="1"/>
  <c r="AX1054" i="3" s="1"/>
  <c r="AX1055" i="3" s="1"/>
  <c r="AX1056" i="3" s="1"/>
  <c r="AX1057" i="3" s="1"/>
  <c r="AX1058" i="3" s="1"/>
  <c r="AX1059" i="3" s="1"/>
  <c r="AX1060" i="3" s="1"/>
  <c r="AX1061" i="3" s="1"/>
  <c r="AX1062" i="3" s="1"/>
  <c r="AX1063" i="3" s="1"/>
  <c r="AX1064" i="3" s="1"/>
  <c r="AX1065" i="3" s="1"/>
  <c r="AX1066" i="3" s="1"/>
  <c r="AX1067" i="3" s="1"/>
  <c r="AX1068" i="3" s="1"/>
  <c r="AX1069" i="3" s="1"/>
  <c r="AX1070" i="3" s="1"/>
  <c r="AX1071" i="3" s="1"/>
  <c r="AX1072" i="3" s="1"/>
  <c r="AX1073" i="3" s="1"/>
  <c r="AX1074" i="3" s="1"/>
  <c r="AX1075" i="3" s="1"/>
  <c r="AX1076" i="3" s="1"/>
  <c r="AX1077" i="3" s="1"/>
  <c r="AX1078" i="3" s="1"/>
  <c r="AX1079" i="3" s="1"/>
  <c r="AX1080" i="3" s="1"/>
  <c r="AX1081" i="3" s="1"/>
  <c r="AX1082" i="3" s="1"/>
  <c r="AX1083" i="3" s="1"/>
  <c r="AX1084" i="3" s="1"/>
  <c r="AX1085" i="3" s="1"/>
  <c r="AX1086" i="3" s="1"/>
  <c r="AX1087" i="3" s="1"/>
  <c r="AX1088" i="3" s="1"/>
  <c r="AX1089" i="3" s="1"/>
  <c r="AX1090" i="3" s="1"/>
  <c r="AX1091" i="3" s="1"/>
  <c r="AX1092" i="3" s="1"/>
  <c r="AX1093" i="3" s="1"/>
  <c r="AX1094" i="3" s="1"/>
  <c r="AX1095" i="3" s="1"/>
  <c r="AX1096" i="3" s="1"/>
  <c r="AX1097" i="3" s="1"/>
  <c r="AX1098" i="3" s="1"/>
  <c r="AX1099" i="3" s="1"/>
  <c r="AX1100" i="3" s="1"/>
  <c r="AX1101" i="3" s="1"/>
  <c r="AX1102" i="3" s="1"/>
  <c r="AX1103" i="3" s="1"/>
  <c r="AX1104" i="3" s="1"/>
  <c r="AX1105" i="3" s="1"/>
  <c r="AX1106" i="3" s="1"/>
  <c r="AX1107" i="3" s="1"/>
  <c r="AX1108" i="3" s="1"/>
  <c r="AX1109" i="3" s="1"/>
  <c r="AX1110" i="3" s="1"/>
  <c r="AX1111" i="3" s="1"/>
  <c r="AX1112" i="3" s="1"/>
  <c r="AX1113" i="3" s="1"/>
  <c r="AX1114" i="3" s="1"/>
  <c r="AX1115" i="3" s="1"/>
  <c r="AX1116" i="3" s="1"/>
  <c r="AX1117" i="3" s="1"/>
  <c r="AX1118" i="3" s="1"/>
  <c r="AX1119" i="3" s="1"/>
  <c r="AX1120" i="3" s="1"/>
  <c r="AX1121" i="3" s="1"/>
  <c r="AX1122" i="3" s="1"/>
  <c r="AX1123" i="3" s="1"/>
  <c r="AX1124" i="3" s="1"/>
  <c r="AX1125" i="3" s="1"/>
  <c r="AX1126" i="3" s="1"/>
  <c r="AX1127" i="3" s="1"/>
  <c r="AX1128" i="3" s="1"/>
  <c r="AX1129" i="3" s="1"/>
  <c r="A12" i="3" s="1"/>
  <c r="AU3" i="3"/>
  <c r="AU4" i="3" s="1"/>
  <c r="AU5" i="3" s="1"/>
  <c r="AU6" i="3" s="1"/>
  <c r="AU7" i="3" s="1"/>
  <c r="AU8" i="3" s="1"/>
  <c r="AU9" i="3" s="1"/>
  <c r="AU10" i="3" s="1"/>
  <c r="AU11" i="3" s="1"/>
  <c r="AU12" i="3" s="1"/>
  <c r="AU13" i="3" s="1"/>
  <c r="AU14" i="3" s="1"/>
  <c r="AU15" i="3" s="1"/>
  <c r="AU16" i="3" s="1"/>
  <c r="AU17" i="3" s="1"/>
  <c r="AU18" i="3" s="1"/>
  <c r="AU19" i="3" s="1"/>
  <c r="AU20" i="3" s="1"/>
  <c r="AU21" i="3" s="1"/>
  <c r="AU22" i="3" s="1"/>
  <c r="AU23" i="3" s="1"/>
  <c r="AU24" i="3" s="1"/>
  <c r="AU25" i="3" s="1"/>
  <c r="AU26" i="3" s="1"/>
  <c r="AU27" i="3" s="1"/>
  <c r="AU28" i="3" s="1"/>
  <c r="AU29" i="3" s="1"/>
  <c r="AU30" i="3" s="1"/>
  <c r="AU31" i="3" s="1"/>
  <c r="AU32" i="3" s="1"/>
  <c r="AU33" i="3" s="1"/>
  <c r="AU34" i="3" s="1"/>
  <c r="AU35" i="3" s="1"/>
  <c r="AU36" i="3" s="1"/>
  <c r="AU37" i="3" s="1"/>
  <c r="AU38" i="3" s="1"/>
  <c r="AU39" i="3" s="1"/>
  <c r="AU40" i="3" s="1"/>
  <c r="AU41" i="3" s="1"/>
  <c r="AU42" i="3" s="1"/>
  <c r="AU43" i="3" s="1"/>
  <c r="AU44" i="3" s="1"/>
  <c r="AU45" i="3" s="1"/>
  <c r="AU46" i="3" s="1"/>
  <c r="AU47" i="3" s="1"/>
  <c r="AU48" i="3" s="1"/>
  <c r="AU49" i="3" s="1"/>
  <c r="AU50" i="3" s="1"/>
  <c r="AU51" i="3" s="1"/>
  <c r="AU52" i="3" s="1"/>
  <c r="AU53" i="3" s="1"/>
  <c r="AU54" i="3" s="1"/>
  <c r="AU55" i="3" s="1"/>
  <c r="AU56" i="3" s="1"/>
  <c r="AU57" i="3" s="1"/>
  <c r="AU58" i="3" s="1"/>
  <c r="AU59" i="3" s="1"/>
  <c r="AU60" i="3" s="1"/>
  <c r="AU61" i="3" s="1"/>
  <c r="AU62" i="3" s="1"/>
  <c r="AU63" i="3" s="1"/>
  <c r="AU64" i="3" s="1"/>
  <c r="AU65" i="3" s="1"/>
  <c r="AU66" i="3" s="1"/>
  <c r="AU67" i="3" s="1"/>
  <c r="AU68" i="3" s="1"/>
  <c r="AU69" i="3" s="1"/>
  <c r="AU70" i="3" s="1"/>
  <c r="AU71" i="3" s="1"/>
  <c r="AU72" i="3" s="1"/>
  <c r="AU73" i="3" s="1"/>
  <c r="AU74" i="3" s="1"/>
  <c r="AU75" i="3" s="1"/>
  <c r="AU76" i="3" s="1"/>
  <c r="AU77" i="3" s="1"/>
  <c r="AU78" i="3" s="1"/>
  <c r="AU79" i="3" s="1"/>
  <c r="AU80" i="3" s="1"/>
  <c r="AU81" i="3" s="1"/>
  <c r="AU82" i="3" s="1"/>
  <c r="AU83" i="3" s="1"/>
  <c r="AU84" i="3" s="1"/>
  <c r="AU85" i="3" s="1"/>
  <c r="AU86" i="3" s="1"/>
  <c r="AU87" i="3" s="1"/>
  <c r="AU88" i="3" s="1"/>
  <c r="AU89" i="3" s="1"/>
  <c r="AU90" i="3" s="1"/>
  <c r="AU91" i="3" s="1"/>
  <c r="AU92" i="3" s="1"/>
  <c r="AU93" i="3" s="1"/>
  <c r="AU94" i="3" s="1"/>
  <c r="AU95" i="3" s="1"/>
  <c r="AU96" i="3" s="1"/>
  <c r="AU97" i="3" s="1"/>
  <c r="AU98" i="3" s="1"/>
  <c r="AU99" i="3" s="1"/>
  <c r="AU100" i="3" s="1"/>
  <c r="AU101" i="3" s="1"/>
  <c r="AU102" i="3" s="1"/>
  <c r="AU103" i="3" s="1"/>
  <c r="AU104" i="3" s="1"/>
  <c r="AU105" i="3" s="1"/>
  <c r="AU106" i="3" s="1"/>
  <c r="AU107" i="3" s="1"/>
  <c r="AU108" i="3" s="1"/>
  <c r="AU109" i="3" s="1"/>
  <c r="AU110" i="3" s="1"/>
  <c r="AU111" i="3" s="1"/>
  <c r="AU112" i="3" s="1"/>
  <c r="AU113" i="3" s="1"/>
  <c r="AU114" i="3" s="1"/>
  <c r="AU115" i="3" s="1"/>
  <c r="AU116" i="3" s="1"/>
  <c r="AU117" i="3" s="1"/>
  <c r="AU118" i="3" s="1"/>
  <c r="AU119" i="3" s="1"/>
  <c r="AU120" i="3" s="1"/>
  <c r="AU121" i="3" s="1"/>
  <c r="AU122" i="3" s="1"/>
  <c r="AU123" i="3" s="1"/>
  <c r="AU124" i="3" s="1"/>
  <c r="AU125" i="3" s="1"/>
  <c r="AU126" i="3" s="1"/>
  <c r="AU127" i="3" s="1"/>
  <c r="AU128" i="3" s="1"/>
  <c r="AU129" i="3" s="1"/>
  <c r="AU130" i="3" s="1"/>
  <c r="AU131" i="3" s="1"/>
  <c r="AU132" i="3" s="1"/>
  <c r="AU133" i="3" s="1"/>
  <c r="AU134" i="3" s="1"/>
  <c r="AU135" i="3" s="1"/>
  <c r="AU136" i="3" s="1"/>
  <c r="AU137" i="3" s="1"/>
  <c r="AU138" i="3" s="1"/>
  <c r="AU139" i="3" s="1"/>
  <c r="AU140" i="3" s="1"/>
  <c r="AU141" i="3" s="1"/>
  <c r="AU142" i="3" s="1"/>
  <c r="AU143" i="3" s="1"/>
  <c r="AU144" i="3" s="1"/>
  <c r="AU145" i="3" s="1"/>
  <c r="AU146" i="3" s="1"/>
  <c r="AU147" i="3" s="1"/>
  <c r="AU148" i="3" s="1"/>
  <c r="AU149" i="3" s="1"/>
  <c r="AU150" i="3" s="1"/>
  <c r="AU151" i="3" s="1"/>
  <c r="AU152" i="3" s="1"/>
  <c r="AU153" i="3" s="1"/>
  <c r="AU154" i="3" s="1"/>
  <c r="AU155" i="3" s="1"/>
  <c r="AU156" i="3" s="1"/>
  <c r="AU157" i="3" s="1"/>
  <c r="AU158" i="3" s="1"/>
  <c r="AU159" i="3" s="1"/>
  <c r="AU160" i="3" s="1"/>
  <c r="AU161" i="3" s="1"/>
  <c r="AU162" i="3" s="1"/>
  <c r="AU163" i="3" s="1"/>
  <c r="AU164" i="3" s="1"/>
  <c r="AU165" i="3" s="1"/>
  <c r="AU166" i="3" s="1"/>
  <c r="AU167" i="3" s="1"/>
  <c r="AU168" i="3" s="1"/>
  <c r="AU169" i="3" s="1"/>
  <c r="AU170" i="3" s="1"/>
  <c r="AU171" i="3" s="1"/>
  <c r="AU172" i="3" s="1"/>
  <c r="AU173" i="3" s="1"/>
  <c r="AU174" i="3" s="1"/>
  <c r="AU175" i="3" s="1"/>
  <c r="AU176" i="3" s="1"/>
  <c r="AU177" i="3" s="1"/>
  <c r="AU178" i="3" s="1"/>
  <c r="AU179" i="3" s="1"/>
  <c r="AU180" i="3" s="1"/>
  <c r="AU181" i="3" s="1"/>
  <c r="AU182" i="3" s="1"/>
  <c r="AU183" i="3" s="1"/>
  <c r="AU184" i="3" s="1"/>
  <c r="AU185" i="3" s="1"/>
  <c r="AU186" i="3" s="1"/>
  <c r="AU187" i="3" s="1"/>
  <c r="AU188" i="3" s="1"/>
  <c r="AU189" i="3" s="1"/>
  <c r="AU190" i="3" s="1"/>
  <c r="AU191" i="3" s="1"/>
  <c r="AU192" i="3" s="1"/>
  <c r="AU193" i="3" s="1"/>
  <c r="AU194" i="3" s="1"/>
  <c r="AU195" i="3" s="1"/>
  <c r="AU196" i="3" s="1"/>
  <c r="AU197" i="3" s="1"/>
  <c r="AU198" i="3" s="1"/>
  <c r="AU199" i="3" s="1"/>
  <c r="AU200" i="3" s="1"/>
  <c r="AU201" i="3" s="1"/>
  <c r="AU202" i="3" s="1"/>
  <c r="AU203" i="3" s="1"/>
  <c r="AU204" i="3" s="1"/>
  <c r="AU205" i="3" s="1"/>
  <c r="AU206" i="3" s="1"/>
  <c r="AU207" i="3" s="1"/>
  <c r="AU208" i="3" s="1"/>
  <c r="AU209" i="3" s="1"/>
  <c r="AU210" i="3" s="1"/>
  <c r="AU211" i="3" s="1"/>
  <c r="AU212" i="3" s="1"/>
  <c r="AU213" i="3" s="1"/>
  <c r="AU214" i="3" s="1"/>
  <c r="AU215" i="3" s="1"/>
  <c r="AU216" i="3" s="1"/>
  <c r="AU217" i="3" s="1"/>
  <c r="AU218" i="3" s="1"/>
  <c r="AU219" i="3" s="1"/>
  <c r="AU220" i="3" s="1"/>
  <c r="AU221" i="3" s="1"/>
  <c r="AU222" i="3" s="1"/>
  <c r="AU223" i="3" s="1"/>
  <c r="AU224" i="3" s="1"/>
  <c r="AU225" i="3" s="1"/>
  <c r="AU226" i="3" s="1"/>
  <c r="AU227" i="3" s="1"/>
  <c r="AU228" i="3" s="1"/>
  <c r="AU229" i="3" s="1"/>
  <c r="AU230" i="3" s="1"/>
  <c r="AU231" i="3" s="1"/>
  <c r="AU232" i="3" s="1"/>
  <c r="AU233" i="3" s="1"/>
  <c r="AU234" i="3" s="1"/>
  <c r="AU235" i="3" s="1"/>
  <c r="AU236" i="3" s="1"/>
  <c r="AU237" i="3" s="1"/>
  <c r="AU238" i="3" s="1"/>
  <c r="AU239" i="3" s="1"/>
  <c r="AU240" i="3" s="1"/>
  <c r="AU241" i="3" s="1"/>
  <c r="AU242" i="3" s="1"/>
  <c r="AU243" i="3" s="1"/>
  <c r="AU244" i="3" s="1"/>
  <c r="AU245" i="3" s="1"/>
  <c r="AU246" i="3" s="1"/>
  <c r="AU247" i="3" s="1"/>
  <c r="AU248" i="3" s="1"/>
  <c r="AU249" i="3" s="1"/>
  <c r="AU250" i="3" s="1"/>
  <c r="AU251" i="3" s="1"/>
  <c r="AU252" i="3" s="1"/>
  <c r="AU253" i="3" s="1"/>
  <c r="AU254" i="3" s="1"/>
  <c r="AU255" i="3" s="1"/>
  <c r="AU256" i="3" s="1"/>
  <c r="AU257" i="3" s="1"/>
  <c r="AU258" i="3" s="1"/>
  <c r="AU259" i="3" s="1"/>
  <c r="AU260" i="3" s="1"/>
  <c r="AU261" i="3" s="1"/>
  <c r="AU262" i="3" s="1"/>
  <c r="AU263" i="3" s="1"/>
  <c r="AU264" i="3" s="1"/>
  <c r="AU265" i="3" s="1"/>
  <c r="AU266" i="3" s="1"/>
  <c r="AU267" i="3" s="1"/>
  <c r="AU268" i="3" s="1"/>
  <c r="AU269" i="3" s="1"/>
  <c r="AU270" i="3" s="1"/>
  <c r="AU271" i="3" s="1"/>
  <c r="AU272" i="3" s="1"/>
  <c r="AU273" i="3" s="1"/>
  <c r="AU274" i="3" s="1"/>
  <c r="AU275" i="3" s="1"/>
  <c r="AU276" i="3" s="1"/>
  <c r="AU277" i="3" s="1"/>
  <c r="AU278" i="3" s="1"/>
  <c r="AU279" i="3" s="1"/>
  <c r="AU280" i="3" s="1"/>
  <c r="AU281" i="3" s="1"/>
  <c r="AU282" i="3" s="1"/>
  <c r="AU283" i="3" s="1"/>
  <c r="AU284" i="3" s="1"/>
  <c r="AU285" i="3" s="1"/>
  <c r="AU286" i="3" s="1"/>
  <c r="AU287" i="3" s="1"/>
  <c r="AU288" i="3" s="1"/>
  <c r="AU289" i="3" s="1"/>
  <c r="AU290" i="3" s="1"/>
  <c r="AU291" i="3" s="1"/>
  <c r="AU292" i="3" s="1"/>
  <c r="AU293" i="3" s="1"/>
  <c r="AU294" i="3" s="1"/>
  <c r="AU295" i="3" s="1"/>
  <c r="AU296" i="3" s="1"/>
  <c r="AU297" i="3" s="1"/>
  <c r="AU298" i="3" s="1"/>
  <c r="AU299" i="3" s="1"/>
  <c r="AU300" i="3" s="1"/>
  <c r="AU301" i="3" s="1"/>
  <c r="AU302" i="3" s="1"/>
  <c r="AU303" i="3" s="1"/>
  <c r="AU304" i="3" s="1"/>
  <c r="AU305" i="3" s="1"/>
  <c r="AU306" i="3" s="1"/>
  <c r="AU307" i="3" s="1"/>
  <c r="AU308" i="3" s="1"/>
  <c r="AU309" i="3" s="1"/>
  <c r="AU310" i="3" s="1"/>
  <c r="AU311" i="3" s="1"/>
  <c r="AU312" i="3" s="1"/>
  <c r="AU313" i="3" s="1"/>
  <c r="AU314" i="3" s="1"/>
  <c r="AU315" i="3" s="1"/>
  <c r="AU316" i="3" s="1"/>
  <c r="AU317" i="3" s="1"/>
  <c r="AU318" i="3" s="1"/>
  <c r="AU319" i="3" s="1"/>
  <c r="AU320" i="3" s="1"/>
  <c r="AU321" i="3" s="1"/>
  <c r="AU322" i="3" s="1"/>
  <c r="AU323" i="3" s="1"/>
  <c r="AU324" i="3" s="1"/>
  <c r="AU325" i="3" s="1"/>
  <c r="AU326" i="3" s="1"/>
  <c r="AU327" i="3" s="1"/>
  <c r="AU328" i="3" s="1"/>
  <c r="AU329" i="3" s="1"/>
  <c r="AU330" i="3" s="1"/>
  <c r="AU331" i="3" s="1"/>
  <c r="AU332" i="3" s="1"/>
  <c r="AU333" i="3" s="1"/>
  <c r="AU334" i="3" s="1"/>
  <c r="AU335" i="3" s="1"/>
  <c r="AU336" i="3" s="1"/>
  <c r="AU337" i="3" s="1"/>
  <c r="AU338" i="3" s="1"/>
  <c r="AU339" i="3" s="1"/>
  <c r="AU340" i="3" s="1"/>
  <c r="AU341" i="3" s="1"/>
  <c r="AU342" i="3" s="1"/>
  <c r="AU343" i="3" s="1"/>
  <c r="AU344" i="3" s="1"/>
  <c r="AU345" i="3" s="1"/>
  <c r="AU346" i="3" s="1"/>
  <c r="AU347" i="3" s="1"/>
  <c r="AU348" i="3" s="1"/>
  <c r="AU349" i="3" s="1"/>
  <c r="AU350" i="3" s="1"/>
  <c r="AU351" i="3" s="1"/>
  <c r="AU352" i="3" s="1"/>
  <c r="AU353" i="3" s="1"/>
  <c r="AU354" i="3" s="1"/>
  <c r="AU355" i="3" s="1"/>
  <c r="AU356" i="3" s="1"/>
  <c r="AU357" i="3" s="1"/>
  <c r="AU358" i="3" s="1"/>
  <c r="AU359" i="3" s="1"/>
  <c r="AU360" i="3" s="1"/>
  <c r="AU361" i="3" s="1"/>
  <c r="AU362" i="3" s="1"/>
  <c r="AU363" i="3" s="1"/>
  <c r="AU364" i="3" s="1"/>
  <c r="AU365" i="3" s="1"/>
  <c r="AU366" i="3" s="1"/>
  <c r="AU367" i="3" s="1"/>
  <c r="AU368" i="3" s="1"/>
  <c r="AU369" i="3" s="1"/>
  <c r="AU370" i="3" s="1"/>
  <c r="AU371" i="3" s="1"/>
  <c r="AU372" i="3" s="1"/>
  <c r="AU373" i="3" s="1"/>
  <c r="AU374" i="3" s="1"/>
  <c r="AU375" i="3" s="1"/>
  <c r="AU376" i="3" s="1"/>
  <c r="AU377" i="3" s="1"/>
  <c r="AU378" i="3" s="1"/>
  <c r="AU379" i="3" s="1"/>
  <c r="AU380" i="3" s="1"/>
  <c r="AU381" i="3" s="1"/>
  <c r="AU382" i="3" s="1"/>
  <c r="AU383" i="3" s="1"/>
  <c r="AU384" i="3" s="1"/>
  <c r="AU385" i="3" s="1"/>
  <c r="AU386" i="3" s="1"/>
  <c r="AU387" i="3" s="1"/>
  <c r="AU388" i="3" s="1"/>
  <c r="AU389" i="3" s="1"/>
  <c r="AU390" i="3" s="1"/>
  <c r="AU391" i="3" s="1"/>
  <c r="AU392" i="3" s="1"/>
  <c r="AU393" i="3" s="1"/>
  <c r="AU394" i="3" s="1"/>
  <c r="AU395" i="3" s="1"/>
  <c r="AU396" i="3" s="1"/>
  <c r="AU397" i="3" s="1"/>
  <c r="AU398" i="3" s="1"/>
  <c r="AU399" i="3" s="1"/>
  <c r="AU400" i="3" s="1"/>
  <c r="AU401" i="3" s="1"/>
  <c r="AU402" i="3" s="1"/>
  <c r="AU403" i="3" s="1"/>
  <c r="AU404" i="3" s="1"/>
  <c r="AU405" i="3" s="1"/>
  <c r="AU406" i="3" s="1"/>
  <c r="AU407" i="3" s="1"/>
  <c r="AU408" i="3" s="1"/>
  <c r="AU409" i="3" s="1"/>
  <c r="AU410" i="3" s="1"/>
  <c r="AU411" i="3" s="1"/>
  <c r="AU412" i="3" s="1"/>
  <c r="AU413" i="3" s="1"/>
  <c r="AU414" i="3" s="1"/>
  <c r="AU415" i="3" s="1"/>
  <c r="AU416" i="3" s="1"/>
  <c r="AU417" i="3" s="1"/>
  <c r="AU418" i="3" s="1"/>
  <c r="AU419" i="3" s="1"/>
  <c r="AU420" i="3" s="1"/>
  <c r="AU421" i="3" s="1"/>
  <c r="AU422" i="3" s="1"/>
  <c r="AU423" i="3" s="1"/>
  <c r="AU424" i="3" s="1"/>
  <c r="AU425" i="3" s="1"/>
  <c r="AU426" i="3" s="1"/>
  <c r="AU427" i="3" s="1"/>
  <c r="AU428" i="3" s="1"/>
  <c r="AU429" i="3" s="1"/>
  <c r="AU430" i="3" s="1"/>
  <c r="AU431" i="3" s="1"/>
  <c r="AU432" i="3" s="1"/>
  <c r="AU433" i="3" s="1"/>
  <c r="AU434" i="3" s="1"/>
  <c r="AU435" i="3" s="1"/>
  <c r="AU436" i="3" s="1"/>
  <c r="AU437" i="3" s="1"/>
  <c r="AU438" i="3" s="1"/>
  <c r="AU439" i="3" s="1"/>
  <c r="AU440" i="3" s="1"/>
  <c r="AU441" i="3" s="1"/>
  <c r="AU442" i="3" s="1"/>
  <c r="AU443" i="3" s="1"/>
  <c r="AU444" i="3" s="1"/>
  <c r="AU445" i="3" s="1"/>
  <c r="AU446" i="3" s="1"/>
  <c r="AU447" i="3" s="1"/>
  <c r="AU448" i="3" s="1"/>
  <c r="AU449" i="3" s="1"/>
  <c r="AU450" i="3" s="1"/>
  <c r="AU451" i="3" s="1"/>
  <c r="AU452" i="3" s="1"/>
  <c r="AU453" i="3" s="1"/>
  <c r="AU454" i="3" s="1"/>
  <c r="AU455" i="3" s="1"/>
  <c r="AU456" i="3" s="1"/>
  <c r="AU457" i="3" s="1"/>
  <c r="AU458" i="3" s="1"/>
  <c r="AU459" i="3" s="1"/>
  <c r="AU460" i="3" s="1"/>
  <c r="AU461" i="3" s="1"/>
  <c r="AU462" i="3" s="1"/>
  <c r="AU463" i="3" s="1"/>
  <c r="AU464" i="3" s="1"/>
  <c r="AU465" i="3" s="1"/>
  <c r="AU466" i="3" s="1"/>
  <c r="AU467" i="3" s="1"/>
  <c r="AU468" i="3" s="1"/>
  <c r="AU469" i="3" s="1"/>
  <c r="AU470" i="3" s="1"/>
  <c r="AU471" i="3" s="1"/>
  <c r="AU472" i="3" s="1"/>
  <c r="AU473" i="3" s="1"/>
  <c r="AU474" i="3" s="1"/>
  <c r="AU475" i="3" s="1"/>
  <c r="AU476" i="3" s="1"/>
  <c r="AU477" i="3" s="1"/>
  <c r="AU478" i="3" s="1"/>
  <c r="AU479" i="3" s="1"/>
  <c r="AU480" i="3" s="1"/>
  <c r="AU481" i="3" s="1"/>
  <c r="AU482" i="3" s="1"/>
  <c r="AU483" i="3" s="1"/>
  <c r="AU484" i="3" s="1"/>
  <c r="AU485" i="3" s="1"/>
  <c r="AU486" i="3" s="1"/>
  <c r="AU487" i="3" s="1"/>
  <c r="AU488" i="3" s="1"/>
  <c r="AU489" i="3" s="1"/>
  <c r="AU490" i="3" s="1"/>
  <c r="AU491" i="3" s="1"/>
  <c r="AU492" i="3" s="1"/>
  <c r="AU493" i="3" s="1"/>
  <c r="AU494" i="3" s="1"/>
  <c r="AU495" i="3" s="1"/>
  <c r="AU496" i="3" s="1"/>
  <c r="AU497" i="3" s="1"/>
  <c r="AU498" i="3" s="1"/>
  <c r="AU499" i="3" s="1"/>
  <c r="AU500" i="3" s="1"/>
  <c r="AU501" i="3" s="1"/>
  <c r="AU502" i="3" s="1"/>
  <c r="AU503" i="3" s="1"/>
  <c r="AU504" i="3" s="1"/>
  <c r="AU505" i="3" s="1"/>
  <c r="AU506" i="3" s="1"/>
  <c r="AU507" i="3" s="1"/>
  <c r="AU508" i="3" s="1"/>
  <c r="AU509" i="3" s="1"/>
  <c r="AU510" i="3" s="1"/>
  <c r="AU511" i="3" s="1"/>
  <c r="AU512" i="3" s="1"/>
  <c r="AU513" i="3" s="1"/>
  <c r="AU514" i="3" s="1"/>
  <c r="AU515" i="3" s="1"/>
  <c r="AU516" i="3" s="1"/>
  <c r="AU517" i="3" s="1"/>
  <c r="AU518" i="3" s="1"/>
  <c r="AU519" i="3" s="1"/>
  <c r="AU520" i="3" s="1"/>
  <c r="AU521" i="3" s="1"/>
  <c r="AU522" i="3" s="1"/>
  <c r="AU523" i="3" s="1"/>
  <c r="AU524" i="3" s="1"/>
  <c r="AU525" i="3" s="1"/>
  <c r="AU526" i="3" s="1"/>
  <c r="AU527" i="3" s="1"/>
  <c r="AU528" i="3" s="1"/>
  <c r="AU529" i="3" s="1"/>
  <c r="AU530" i="3" s="1"/>
  <c r="AU531" i="3" s="1"/>
  <c r="AU532" i="3" s="1"/>
  <c r="AU533" i="3" s="1"/>
  <c r="AU534" i="3" s="1"/>
  <c r="AU535" i="3" s="1"/>
  <c r="AU536" i="3" s="1"/>
  <c r="AU537" i="3" s="1"/>
  <c r="AU538" i="3" s="1"/>
  <c r="AU539" i="3" s="1"/>
  <c r="AU540" i="3" s="1"/>
  <c r="AU541" i="3" s="1"/>
  <c r="AU542" i="3" s="1"/>
  <c r="AU543" i="3" s="1"/>
  <c r="AU544" i="3" s="1"/>
  <c r="AU545" i="3" s="1"/>
  <c r="AU546" i="3" s="1"/>
  <c r="AU547" i="3" s="1"/>
  <c r="AU548" i="3" s="1"/>
  <c r="AU549" i="3" s="1"/>
  <c r="AU550" i="3" s="1"/>
  <c r="AU551" i="3" s="1"/>
  <c r="AU552" i="3" s="1"/>
  <c r="AU553" i="3" s="1"/>
  <c r="AU554" i="3" s="1"/>
  <c r="AU555" i="3" s="1"/>
  <c r="AU556" i="3" s="1"/>
  <c r="AU557" i="3" s="1"/>
  <c r="AU558" i="3" s="1"/>
  <c r="AU559" i="3" s="1"/>
  <c r="AU560" i="3" s="1"/>
  <c r="AU561" i="3" s="1"/>
  <c r="AU562" i="3" s="1"/>
  <c r="AU563" i="3" s="1"/>
  <c r="AU564" i="3" s="1"/>
  <c r="AU565" i="3" s="1"/>
  <c r="AU566" i="3" s="1"/>
  <c r="AU567" i="3" s="1"/>
  <c r="AU568" i="3" s="1"/>
  <c r="AU569" i="3" s="1"/>
  <c r="AU570" i="3" s="1"/>
  <c r="AU571" i="3" s="1"/>
  <c r="AU572" i="3" s="1"/>
  <c r="AU573" i="3" s="1"/>
  <c r="AU574" i="3" s="1"/>
  <c r="AU575" i="3" s="1"/>
  <c r="AU576" i="3" s="1"/>
  <c r="AU577" i="3" s="1"/>
  <c r="AU578" i="3" s="1"/>
  <c r="AU579" i="3" s="1"/>
  <c r="AU580" i="3" s="1"/>
  <c r="AU581" i="3" s="1"/>
  <c r="AU582" i="3" s="1"/>
  <c r="AU583" i="3" s="1"/>
  <c r="AU584" i="3" s="1"/>
  <c r="AU585" i="3" s="1"/>
  <c r="AU586" i="3" s="1"/>
  <c r="AU587" i="3" s="1"/>
  <c r="AU588" i="3" s="1"/>
  <c r="AU589" i="3" s="1"/>
  <c r="AU590" i="3" s="1"/>
  <c r="AU591" i="3" s="1"/>
  <c r="AU592" i="3" s="1"/>
  <c r="AU593" i="3" s="1"/>
  <c r="AU594" i="3" s="1"/>
  <c r="AU595" i="3" s="1"/>
  <c r="AU596" i="3" s="1"/>
  <c r="AU597" i="3" s="1"/>
  <c r="AU598" i="3" s="1"/>
  <c r="AU599" i="3" s="1"/>
  <c r="AU600" i="3" s="1"/>
  <c r="AU601" i="3" s="1"/>
  <c r="AU602" i="3" s="1"/>
  <c r="AU603" i="3" s="1"/>
  <c r="AU604" i="3" s="1"/>
  <c r="AU605" i="3" s="1"/>
  <c r="AU606" i="3" s="1"/>
  <c r="AU607" i="3" s="1"/>
  <c r="AU608" i="3" s="1"/>
  <c r="AU609" i="3" s="1"/>
  <c r="AU610" i="3" s="1"/>
  <c r="AU611" i="3" s="1"/>
  <c r="AU612" i="3" s="1"/>
  <c r="AU613" i="3" s="1"/>
  <c r="AU614" i="3" s="1"/>
  <c r="AU615" i="3" s="1"/>
  <c r="AU616" i="3" s="1"/>
  <c r="AU617" i="3" s="1"/>
  <c r="AU618" i="3" s="1"/>
  <c r="AU619" i="3" s="1"/>
  <c r="AU620" i="3" s="1"/>
  <c r="AU621" i="3" s="1"/>
  <c r="AU622" i="3" s="1"/>
  <c r="AU623" i="3" s="1"/>
  <c r="AU624" i="3" s="1"/>
  <c r="AU625" i="3" s="1"/>
  <c r="AU626" i="3" s="1"/>
  <c r="AU627" i="3" s="1"/>
  <c r="AU628" i="3" s="1"/>
  <c r="AU629" i="3" s="1"/>
  <c r="AU630" i="3" s="1"/>
  <c r="AU631" i="3" s="1"/>
  <c r="AU632" i="3" s="1"/>
  <c r="AU633" i="3" s="1"/>
  <c r="AU634" i="3" s="1"/>
  <c r="AU635" i="3" s="1"/>
  <c r="AU636" i="3" s="1"/>
  <c r="AU637" i="3" s="1"/>
  <c r="AU638" i="3" s="1"/>
  <c r="AU639" i="3" s="1"/>
  <c r="AU640" i="3" s="1"/>
  <c r="AU641" i="3" s="1"/>
  <c r="AU642" i="3" s="1"/>
  <c r="AU643" i="3" s="1"/>
  <c r="AU644" i="3" s="1"/>
  <c r="AU645" i="3" s="1"/>
  <c r="AU646" i="3" s="1"/>
  <c r="AU647" i="3" s="1"/>
  <c r="AU648" i="3" s="1"/>
  <c r="AU649" i="3" s="1"/>
  <c r="AU650" i="3" s="1"/>
  <c r="AU651" i="3" s="1"/>
  <c r="AU652" i="3" s="1"/>
  <c r="AU653" i="3" s="1"/>
  <c r="AU654" i="3" s="1"/>
  <c r="AU655" i="3" s="1"/>
  <c r="AU656" i="3" s="1"/>
  <c r="AU657" i="3" s="1"/>
  <c r="AU658" i="3" s="1"/>
  <c r="AU659" i="3" s="1"/>
  <c r="AU660" i="3" s="1"/>
  <c r="AU661" i="3" s="1"/>
  <c r="AU662" i="3" s="1"/>
  <c r="AU663" i="3" s="1"/>
  <c r="AU664" i="3" s="1"/>
  <c r="AU665" i="3" s="1"/>
  <c r="AU666" i="3" s="1"/>
  <c r="AU667" i="3" s="1"/>
  <c r="AU668" i="3" s="1"/>
  <c r="AU669" i="3" s="1"/>
  <c r="AU670" i="3" s="1"/>
  <c r="AU671" i="3" s="1"/>
  <c r="AU672" i="3" s="1"/>
  <c r="AU673" i="3" s="1"/>
  <c r="AU674" i="3" s="1"/>
  <c r="AU675" i="3" s="1"/>
  <c r="AU676" i="3" s="1"/>
  <c r="AU677" i="3" s="1"/>
  <c r="AU678" i="3" s="1"/>
  <c r="AU679" i="3" s="1"/>
  <c r="AU680" i="3" s="1"/>
  <c r="AU681" i="3" s="1"/>
  <c r="AU682" i="3" s="1"/>
  <c r="AU683" i="3" s="1"/>
  <c r="AU684" i="3" s="1"/>
  <c r="AU685" i="3" s="1"/>
  <c r="AU686" i="3" s="1"/>
  <c r="AU687" i="3" s="1"/>
  <c r="AU688" i="3" s="1"/>
  <c r="AU689" i="3" s="1"/>
  <c r="AU690" i="3" s="1"/>
  <c r="AU691" i="3" s="1"/>
  <c r="AU692" i="3" s="1"/>
  <c r="AU693" i="3" s="1"/>
  <c r="AU694" i="3" s="1"/>
  <c r="AU695" i="3" s="1"/>
  <c r="AU696" i="3" s="1"/>
  <c r="AU697" i="3" s="1"/>
  <c r="AU698" i="3" s="1"/>
  <c r="AU699" i="3" s="1"/>
  <c r="AU700" i="3" s="1"/>
  <c r="AU701" i="3" s="1"/>
  <c r="AU702" i="3" s="1"/>
  <c r="AU703" i="3" s="1"/>
  <c r="AU704" i="3" s="1"/>
  <c r="AU705" i="3" s="1"/>
  <c r="AU706" i="3" s="1"/>
  <c r="AU707" i="3" s="1"/>
  <c r="AU708" i="3" s="1"/>
  <c r="AU709" i="3" s="1"/>
  <c r="AU710" i="3" s="1"/>
  <c r="AU711" i="3" s="1"/>
  <c r="AU712" i="3" s="1"/>
  <c r="AU713" i="3" s="1"/>
  <c r="AU714" i="3" s="1"/>
  <c r="AU715" i="3" s="1"/>
  <c r="AU716" i="3" s="1"/>
  <c r="AU717" i="3" s="1"/>
  <c r="AU718" i="3" s="1"/>
  <c r="AU719" i="3" s="1"/>
  <c r="AU720" i="3" s="1"/>
  <c r="AU721" i="3" s="1"/>
  <c r="AU722" i="3" s="1"/>
  <c r="AU723" i="3" s="1"/>
  <c r="AU724" i="3" s="1"/>
  <c r="AU725" i="3" s="1"/>
  <c r="AU726" i="3" s="1"/>
  <c r="AU727" i="3" s="1"/>
  <c r="AU728" i="3" s="1"/>
  <c r="AU729" i="3" s="1"/>
  <c r="AU730" i="3" s="1"/>
  <c r="AU731" i="3" s="1"/>
  <c r="AU732" i="3" s="1"/>
  <c r="AU733" i="3" s="1"/>
  <c r="AU734" i="3" s="1"/>
  <c r="AU735" i="3" s="1"/>
  <c r="AU736" i="3" s="1"/>
  <c r="AU737" i="3" s="1"/>
  <c r="AU738" i="3" s="1"/>
  <c r="AU739" i="3" s="1"/>
  <c r="AU740" i="3" s="1"/>
  <c r="AU741" i="3" s="1"/>
  <c r="AU742" i="3" s="1"/>
  <c r="AU743" i="3" s="1"/>
  <c r="AU744" i="3" s="1"/>
  <c r="AU745" i="3" s="1"/>
  <c r="AU746" i="3" s="1"/>
  <c r="AU747" i="3" s="1"/>
  <c r="AU748" i="3" s="1"/>
  <c r="AU749" i="3" s="1"/>
  <c r="AU750" i="3" s="1"/>
  <c r="AU751" i="3" s="1"/>
  <c r="AU752" i="3" s="1"/>
  <c r="AU753" i="3" s="1"/>
  <c r="AU754" i="3" s="1"/>
  <c r="AU755" i="3" s="1"/>
  <c r="AU756" i="3" s="1"/>
  <c r="AU757" i="3" s="1"/>
  <c r="AU758" i="3" s="1"/>
  <c r="AU759" i="3" s="1"/>
  <c r="AU760" i="3" s="1"/>
  <c r="AU761" i="3" s="1"/>
  <c r="AU762" i="3" s="1"/>
  <c r="AU763" i="3" s="1"/>
  <c r="AU764" i="3" s="1"/>
  <c r="AU765" i="3" s="1"/>
  <c r="AU766" i="3" s="1"/>
  <c r="AU767" i="3" s="1"/>
  <c r="AU768" i="3" s="1"/>
  <c r="AU769" i="3" s="1"/>
  <c r="AU770" i="3" s="1"/>
  <c r="AU771" i="3" s="1"/>
  <c r="AU772" i="3" s="1"/>
  <c r="AU773" i="3" s="1"/>
  <c r="AU774" i="3" s="1"/>
  <c r="AU775" i="3" s="1"/>
  <c r="AU776" i="3" s="1"/>
  <c r="AU777" i="3" s="1"/>
  <c r="AU778" i="3" s="1"/>
  <c r="AU779" i="3" s="1"/>
  <c r="AU780" i="3" s="1"/>
  <c r="AU781" i="3" s="1"/>
  <c r="AU782" i="3" s="1"/>
  <c r="AU783" i="3" s="1"/>
  <c r="AU784" i="3" s="1"/>
  <c r="AU785" i="3" s="1"/>
  <c r="AU786" i="3" s="1"/>
  <c r="AU787" i="3" s="1"/>
  <c r="AU788" i="3" s="1"/>
  <c r="AU789" i="3" s="1"/>
  <c r="AU790" i="3" s="1"/>
  <c r="AU791" i="3" s="1"/>
  <c r="AU792" i="3" s="1"/>
  <c r="AU793" i="3" s="1"/>
  <c r="AU794" i="3" s="1"/>
  <c r="AU795" i="3" s="1"/>
  <c r="AU796" i="3" s="1"/>
  <c r="AU797" i="3" s="1"/>
  <c r="AU798" i="3" s="1"/>
  <c r="AU799" i="3" s="1"/>
  <c r="AU800" i="3" s="1"/>
  <c r="AU801" i="3" s="1"/>
  <c r="AU802" i="3" s="1"/>
  <c r="AU803" i="3" s="1"/>
  <c r="AU804" i="3" s="1"/>
  <c r="AU805" i="3" s="1"/>
  <c r="AU806" i="3" s="1"/>
  <c r="AU807" i="3" s="1"/>
  <c r="AU808" i="3" s="1"/>
  <c r="AU809" i="3" s="1"/>
  <c r="AU810" i="3" s="1"/>
  <c r="AU811" i="3" s="1"/>
  <c r="AU812" i="3" s="1"/>
  <c r="AU813" i="3" s="1"/>
  <c r="AU814" i="3" s="1"/>
  <c r="AU815" i="3" s="1"/>
  <c r="AU816" i="3" s="1"/>
  <c r="AU817" i="3" s="1"/>
  <c r="AU818" i="3" s="1"/>
  <c r="AU819" i="3" s="1"/>
  <c r="AU820" i="3" s="1"/>
  <c r="AU821" i="3" s="1"/>
  <c r="AU822" i="3" s="1"/>
  <c r="AU823" i="3" s="1"/>
  <c r="AU824" i="3" s="1"/>
  <c r="AU825" i="3" s="1"/>
  <c r="AU826" i="3" s="1"/>
  <c r="AU827" i="3" s="1"/>
  <c r="AU828" i="3" s="1"/>
  <c r="AU829" i="3" s="1"/>
  <c r="AU830" i="3" s="1"/>
  <c r="AU831" i="3" s="1"/>
  <c r="AU832" i="3" s="1"/>
  <c r="AU833" i="3" s="1"/>
  <c r="AU834" i="3" s="1"/>
  <c r="AU835" i="3" s="1"/>
  <c r="AU836" i="3" s="1"/>
  <c r="AU837" i="3" s="1"/>
  <c r="AU838" i="3" s="1"/>
  <c r="AU839" i="3" s="1"/>
  <c r="AU840" i="3" s="1"/>
  <c r="AU841" i="3" s="1"/>
  <c r="AU842" i="3" s="1"/>
  <c r="AU843" i="3" s="1"/>
  <c r="AU844" i="3" s="1"/>
  <c r="AU845" i="3" s="1"/>
  <c r="AU846" i="3" s="1"/>
  <c r="AU847" i="3" s="1"/>
  <c r="AU848" i="3" s="1"/>
  <c r="AU849" i="3" s="1"/>
  <c r="AU850" i="3" s="1"/>
  <c r="AU851" i="3" s="1"/>
  <c r="AU852" i="3" s="1"/>
  <c r="AU853" i="3" s="1"/>
  <c r="AU854" i="3" s="1"/>
  <c r="AU855" i="3" s="1"/>
  <c r="AU856" i="3" s="1"/>
  <c r="AU857" i="3" s="1"/>
  <c r="AU858" i="3" s="1"/>
  <c r="AU859" i="3" s="1"/>
  <c r="AU860" i="3" s="1"/>
  <c r="AU861" i="3" s="1"/>
  <c r="AU862" i="3" s="1"/>
  <c r="AU863" i="3" s="1"/>
  <c r="AU864" i="3" s="1"/>
  <c r="AU865" i="3" s="1"/>
  <c r="AU866" i="3" s="1"/>
  <c r="AU867" i="3" s="1"/>
  <c r="AU868" i="3" s="1"/>
  <c r="AU869" i="3" s="1"/>
  <c r="AU870" i="3" s="1"/>
  <c r="AU871" i="3" s="1"/>
  <c r="AU872" i="3" s="1"/>
  <c r="AU873" i="3" s="1"/>
  <c r="AU874" i="3" s="1"/>
  <c r="AU875" i="3" s="1"/>
  <c r="AU876" i="3" s="1"/>
  <c r="AU877" i="3" s="1"/>
  <c r="AU878" i="3" s="1"/>
  <c r="AU879" i="3" s="1"/>
  <c r="AU880" i="3" s="1"/>
  <c r="AU881" i="3" s="1"/>
  <c r="AU882" i="3" s="1"/>
  <c r="AU883" i="3" s="1"/>
  <c r="AU884" i="3" s="1"/>
  <c r="AU885" i="3" s="1"/>
  <c r="AU886" i="3" s="1"/>
  <c r="AU887" i="3" s="1"/>
  <c r="AU888" i="3" s="1"/>
  <c r="AU889" i="3" s="1"/>
  <c r="AU890" i="3" s="1"/>
  <c r="AU891" i="3" s="1"/>
  <c r="AU892" i="3" s="1"/>
  <c r="AU893" i="3" s="1"/>
  <c r="AU894" i="3" s="1"/>
  <c r="AU895" i="3" s="1"/>
  <c r="AU896" i="3" s="1"/>
  <c r="AU897" i="3" s="1"/>
  <c r="AU898" i="3" s="1"/>
  <c r="AU899" i="3" s="1"/>
  <c r="AU900" i="3" s="1"/>
  <c r="AU901" i="3" s="1"/>
  <c r="AU902" i="3" s="1"/>
  <c r="AU903" i="3" s="1"/>
  <c r="AU904" i="3" s="1"/>
  <c r="AU905" i="3" s="1"/>
  <c r="AU906" i="3" s="1"/>
  <c r="AU907" i="3" s="1"/>
  <c r="AU908" i="3" s="1"/>
  <c r="AU909" i="3" s="1"/>
  <c r="AU910" i="3" s="1"/>
  <c r="AU911" i="3" s="1"/>
  <c r="AU912" i="3" s="1"/>
  <c r="AU913" i="3" s="1"/>
  <c r="AU914" i="3" s="1"/>
  <c r="AU915" i="3" s="1"/>
  <c r="AU916" i="3" s="1"/>
  <c r="AU917" i="3" s="1"/>
  <c r="AU918" i="3" s="1"/>
  <c r="AU919" i="3" s="1"/>
  <c r="AU920" i="3" s="1"/>
  <c r="AU921" i="3" s="1"/>
  <c r="AU922" i="3" s="1"/>
  <c r="AU923" i="3" s="1"/>
  <c r="AU924" i="3" s="1"/>
  <c r="AU925" i="3" s="1"/>
  <c r="AU926" i="3" s="1"/>
  <c r="AU927" i="3" s="1"/>
  <c r="AU928" i="3" s="1"/>
  <c r="AU929" i="3" s="1"/>
  <c r="AU930" i="3" s="1"/>
  <c r="AU931" i="3" s="1"/>
  <c r="AU932" i="3" s="1"/>
  <c r="AU933" i="3" s="1"/>
  <c r="AU934" i="3" s="1"/>
  <c r="AU935" i="3" s="1"/>
  <c r="AU936" i="3" s="1"/>
  <c r="AU937" i="3" s="1"/>
  <c r="AU938" i="3" s="1"/>
  <c r="AU939" i="3" s="1"/>
  <c r="AU940" i="3" s="1"/>
  <c r="AU941" i="3" s="1"/>
  <c r="AU942" i="3" s="1"/>
  <c r="AU943" i="3" s="1"/>
  <c r="AU944" i="3" s="1"/>
  <c r="AU945" i="3" s="1"/>
  <c r="AU946" i="3" s="1"/>
  <c r="AU947" i="3" s="1"/>
  <c r="AU948" i="3" s="1"/>
  <c r="AU949" i="3" s="1"/>
  <c r="AU950" i="3" s="1"/>
  <c r="AU951" i="3" s="1"/>
  <c r="AU952" i="3" s="1"/>
  <c r="AU953" i="3" s="1"/>
  <c r="AU954" i="3" s="1"/>
  <c r="AU955" i="3" s="1"/>
  <c r="AU956" i="3" s="1"/>
  <c r="AU957" i="3" s="1"/>
  <c r="AU958" i="3" s="1"/>
  <c r="AU959" i="3" s="1"/>
  <c r="AU960" i="3" s="1"/>
  <c r="AU961" i="3" s="1"/>
  <c r="AU962" i="3" s="1"/>
  <c r="AU963" i="3" s="1"/>
  <c r="AU964" i="3" s="1"/>
  <c r="AU965" i="3" s="1"/>
  <c r="AU966" i="3" s="1"/>
  <c r="AU967" i="3" s="1"/>
  <c r="AU968" i="3" s="1"/>
  <c r="AU969" i="3" s="1"/>
  <c r="AU970" i="3" s="1"/>
  <c r="AU971" i="3" s="1"/>
  <c r="AU972" i="3" s="1"/>
  <c r="AU973" i="3" s="1"/>
  <c r="AU974" i="3" s="1"/>
  <c r="AU975" i="3" s="1"/>
  <c r="AU976" i="3" s="1"/>
  <c r="AU977" i="3" s="1"/>
  <c r="AU978" i="3" s="1"/>
  <c r="AU979" i="3" s="1"/>
  <c r="AU980" i="3" s="1"/>
  <c r="AU981" i="3" s="1"/>
  <c r="AU982" i="3" s="1"/>
  <c r="AU983" i="3" s="1"/>
  <c r="AU984" i="3" s="1"/>
  <c r="AU985" i="3" s="1"/>
  <c r="AU986" i="3" s="1"/>
  <c r="AU987" i="3" s="1"/>
  <c r="AU988" i="3" s="1"/>
  <c r="AU989" i="3" s="1"/>
  <c r="AU990" i="3" s="1"/>
  <c r="AU991" i="3" s="1"/>
  <c r="AU992" i="3" s="1"/>
  <c r="AU993" i="3" s="1"/>
  <c r="AU994" i="3" s="1"/>
  <c r="AU995" i="3" s="1"/>
  <c r="AU996" i="3" s="1"/>
  <c r="AU997" i="3" s="1"/>
  <c r="AU998" i="3" s="1"/>
  <c r="AU999" i="3" s="1"/>
  <c r="AU1000" i="3" s="1"/>
  <c r="AU1001" i="3" s="1"/>
  <c r="AU1002" i="3" s="1"/>
  <c r="AU1003" i="3" s="1"/>
  <c r="AU1004" i="3" s="1"/>
  <c r="AU1005" i="3" s="1"/>
  <c r="AU1006" i="3" s="1"/>
  <c r="AU1007" i="3" s="1"/>
  <c r="AU1008" i="3" s="1"/>
  <c r="AU1009" i="3" s="1"/>
  <c r="AU1010" i="3" s="1"/>
  <c r="AU1011" i="3" s="1"/>
  <c r="AU1012" i="3" s="1"/>
  <c r="AU1013" i="3" s="1"/>
  <c r="AU1014" i="3" s="1"/>
  <c r="AU1015" i="3" s="1"/>
  <c r="AU1016" i="3" s="1"/>
  <c r="AU1017" i="3" s="1"/>
  <c r="AU1018" i="3" s="1"/>
  <c r="AU1019" i="3" s="1"/>
  <c r="AU1020" i="3" s="1"/>
  <c r="AU1021" i="3" s="1"/>
  <c r="AU1022" i="3" s="1"/>
  <c r="AU1023" i="3" s="1"/>
  <c r="AU1024" i="3" s="1"/>
  <c r="AU1025" i="3" s="1"/>
  <c r="AU1026" i="3" s="1"/>
  <c r="AU1027" i="3" s="1"/>
  <c r="AU1028" i="3" s="1"/>
  <c r="AU1029" i="3" s="1"/>
  <c r="AU1030" i="3" s="1"/>
  <c r="AU1031" i="3" s="1"/>
  <c r="AU1032" i="3" s="1"/>
  <c r="AU1033" i="3" s="1"/>
  <c r="AU1034" i="3" s="1"/>
  <c r="AU1035" i="3" s="1"/>
  <c r="AU1036" i="3" s="1"/>
  <c r="AU1037" i="3" s="1"/>
  <c r="AU1038" i="3" s="1"/>
  <c r="AU1039" i="3" s="1"/>
  <c r="AU1040" i="3" s="1"/>
  <c r="AU1041" i="3" s="1"/>
  <c r="AU1042" i="3" s="1"/>
  <c r="AU1043" i="3" s="1"/>
  <c r="AU1044" i="3" s="1"/>
  <c r="AU1045" i="3" s="1"/>
  <c r="AU1046" i="3" s="1"/>
  <c r="AU1047" i="3" s="1"/>
  <c r="AU1048" i="3" s="1"/>
  <c r="AU1049" i="3" s="1"/>
  <c r="AU1050" i="3" s="1"/>
  <c r="AU1051" i="3" s="1"/>
  <c r="AU1052" i="3" s="1"/>
  <c r="AU1053" i="3" s="1"/>
  <c r="AU1054" i="3" s="1"/>
  <c r="AU1055" i="3" s="1"/>
  <c r="AU1056" i="3" s="1"/>
  <c r="AU1057" i="3" s="1"/>
  <c r="AU1058" i="3" s="1"/>
  <c r="AU1059" i="3" s="1"/>
  <c r="AU1060" i="3" s="1"/>
  <c r="AU1061" i="3" s="1"/>
  <c r="AU1062" i="3" s="1"/>
  <c r="AU1063" i="3" s="1"/>
  <c r="AU1064" i="3" s="1"/>
  <c r="AU1065" i="3" s="1"/>
  <c r="AU1066" i="3" s="1"/>
  <c r="AU1067" i="3" s="1"/>
  <c r="AU1068" i="3" s="1"/>
  <c r="AU1069" i="3" s="1"/>
  <c r="AU1070" i="3" s="1"/>
  <c r="AU1071" i="3" s="1"/>
  <c r="AU1072" i="3" s="1"/>
  <c r="AU1073" i="3" s="1"/>
  <c r="AU1074" i="3" s="1"/>
  <c r="AU1075" i="3" s="1"/>
  <c r="AU1076" i="3" s="1"/>
  <c r="AU1077" i="3" s="1"/>
  <c r="AU1078" i="3" s="1"/>
  <c r="AU1079" i="3" s="1"/>
  <c r="AU1080" i="3" s="1"/>
  <c r="AU1081" i="3" s="1"/>
  <c r="AU1082" i="3" s="1"/>
  <c r="AU1083" i="3" s="1"/>
  <c r="AU1084" i="3" s="1"/>
  <c r="AU1085" i="3" s="1"/>
  <c r="AU1086" i="3" s="1"/>
  <c r="AU1087" i="3" s="1"/>
  <c r="AU1088" i="3" s="1"/>
  <c r="AU1089" i="3" s="1"/>
  <c r="AU1090" i="3" s="1"/>
  <c r="AU1091" i="3" s="1"/>
  <c r="AU1092" i="3" s="1"/>
  <c r="AU1093" i="3" s="1"/>
  <c r="AU1094" i="3" s="1"/>
  <c r="AU1095" i="3" s="1"/>
  <c r="AU1096" i="3" s="1"/>
  <c r="AU1097" i="3" s="1"/>
  <c r="AU1098" i="3" s="1"/>
  <c r="AU1099" i="3" s="1"/>
  <c r="AU1100" i="3" s="1"/>
  <c r="AU1101" i="3" s="1"/>
  <c r="AU1102" i="3" s="1"/>
  <c r="AU1103" i="3" s="1"/>
  <c r="AU1104" i="3" s="1"/>
  <c r="AU1105" i="3" s="1"/>
  <c r="AU1106" i="3" s="1"/>
  <c r="AU1107" i="3" s="1"/>
  <c r="AU1108" i="3" s="1"/>
  <c r="AU1109" i="3" s="1"/>
  <c r="AU1110" i="3" s="1"/>
  <c r="AU1111" i="3" s="1"/>
  <c r="AU1112" i="3" s="1"/>
  <c r="AU1113" i="3" s="1"/>
  <c r="AU1114" i="3" s="1"/>
  <c r="AU1115" i="3" s="1"/>
  <c r="AU1116" i="3" s="1"/>
  <c r="AU1117" i="3" s="1"/>
  <c r="AU1118" i="3" s="1"/>
  <c r="AU1119" i="3" s="1"/>
  <c r="AU1120" i="3" s="1"/>
  <c r="AU1121" i="3" s="1"/>
  <c r="AU1122" i="3" s="1"/>
  <c r="AU1123" i="3" s="1"/>
  <c r="AU1124" i="3" s="1"/>
  <c r="AU1125" i="3" s="1"/>
  <c r="AU1126" i="3" s="1"/>
  <c r="AU1127" i="3" s="1"/>
  <c r="AU1128" i="3" s="1"/>
  <c r="AU1129" i="3" s="1"/>
  <c r="A9" i="3" s="1"/>
  <c r="J6" i="2"/>
  <c r="J7" i="2" s="1"/>
  <c r="B46" i="2"/>
  <c r="B45" i="2"/>
  <c r="B44" i="2"/>
  <c r="B47" i="2"/>
  <c r="B48" i="2"/>
  <c r="B36" i="2"/>
  <c r="B54" i="2"/>
  <c r="B32" i="2"/>
  <c r="B41" i="2"/>
  <c r="B50" i="2"/>
  <c r="B53" i="2"/>
  <c r="B35" i="2"/>
  <c r="B49" i="2"/>
  <c r="B40" i="2"/>
  <c r="B31" i="2"/>
  <c r="F18" i="2"/>
  <c r="C39" i="2" s="1"/>
  <c r="E39" i="2" s="1"/>
  <c r="B38" i="2"/>
  <c r="B56" i="2"/>
  <c r="B34" i="2"/>
  <c r="B52" i="2"/>
  <c r="B43" i="2"/>
  <c r="B55" i="2"/>
  <c r="B37" i="2"/>
  <c r="B33" i="2"/>
  <c r="B51" i="2"/>
  <c r="B42" i="2"/>
  <c r="J10" i="2" l="1"/>
  <c r="C46" i="2"/>
  <c r="E46" i="2" s="1"/>
  <c r="C42" i="2"/>
  <c r="E42" i="2" s="1"/>
  <c r="C52" i="2"/>
  <c r="E52" i="2" s="1"/>
  <c r="C38" i="2"/>
  <c r="E38" i="2" s="1"/>
  <c r="C49" i="2"/>
  <c r="E49" i="2" s="1"/>
  <c r="C48" i="2"/>
  <c r="E48" i="2" s="1"/>
  <c r="C45" i="2"/>
  <c r="E45" i="2" s="1"/>
  <c r="C51" i="2"/>
  <c r="E51" i="2" s="1"/>
  <c r="C55" i="2"/>
  <c r="E55" i="2" s="1"/>
  <c r="C35" i="2"/>
  <c r="E35" i="2" s="1"/>
  <c r="C54" i="2"/>
  <c r="E54" i="2" s="1"/>
  <c r="C47" i="2"/>
  <c r="E47" i="2" s="1"/>
  <c r="C31" i="2"/>
  <c r="E31" i="2" s="1"/>
  <c r="C30" i="2"/>
  <c r="E30" i="2" s="1"/>
  <c r="C37" i="2"/>
  <c r="E37" i="2" s="1"/>
  <c r="C43" i="2"/>
  <c r="E43" i="2" s="1"/>
  <c r="C56" i="2"/>
  <c r="E56" i="2" s="1"/>
  <c r="C40" i="2"/>
  <c r="E40" i="2" s="1"/>
  <c r="C53" i="2"/>
  <c r="E53" i="2" s="1"/>
  <c r="C32" i="2"/>
  <c r="E32" i="2" s="1"/>
  <c r="C34" i="2"/>
  <c r="E34" i="2" s="1"/>
  <c r="C50" i="2"/>
  <c r="E50" i="2" s="1"/>
  <c r="C33" i="2"/>
  <c r="E33" i="2" s="1"/>
  <c r="C44" i="2"/>
  <c r="E44" i="2" s="1"/>
  <c r="C41" i="2"/>
  <c r="E41" i="2" s="1"/>
  <c r="C36" i="2"/>
  <c r="E36" i="2" s="1"/>
  <c r="B2" i="2" l="1"/>
  <c r="B3" i="2" s="1"/>
  <c r="B4" i="2" s="1"/>
</calcChain>
</file>

<file path=xl/sharedStrings.xml><?xml version="1.0" encoding="utf-8"?>
<sst xmlns="http://schemas.openxmlformats.org/spreadsheetml/2006/main" count="3819" uniqueCount="59">
  <si>
    <t>M1</t>
  </si>
  <si>
    <t>M2</t>
  </si>
  <si>
    <t>M3</t>
  </si>
  <si>
    <t>M4</t>
  </si>
  <si>
    <t>H1</t>
  </si>
  <si>
    <t>H2</t>
  </si>
  <si>
    <t>H3</t>
  </si>
  <si>
    <t>H4</t>
  </si>
  <si>
    <t>H5</t>
  </si>
  <si>
    <t>B1</t>
  </si>
  <si>
    <t>WW</t>
  </si>
  <si>
    <t>Reel1</t>
  </si>
  <si>
    <t>Reel2</t>
  </si>
  <si>
    <t>Reel3</t>
  </si>
  <si>
    <t>Reel4</t>
  </si>
  <si>
    <t>Reel5</t>
  </si>
  <si>
    <t>3x</t>
  </si>
  <si>
    <t>Symbol</t>
  </si>
  <si>
    <t>Total</t>
  </si>
  <si>
    <t>4x</t>
  </si>
  <si>
    <t>5x</t>
  </si>
  <si>
    <t>BG</t>
  </si>
  <si>
    <t>Bonus Prob</t>
  </si>
  <si>
    <t>Spins</t>
  </si>
  <si>
    <t>Avg Spins</t>
  </si>
  <si>
    <t>FG</t>
  </si>
  <si>
    <t>W1</t>
  </si>
  <si>
    <t>W2</t>
  </si>
  <si>
    <t>M5</t>
  </si>
  <si>
    <t>M6</t>
  </si>
  <si>
    <t>M7</t>
  </si>
  <si>
    <t>M8</t>
  </si>
  <si>
    <t>M9</t>
  </si>
  <si>
    <t>M10</t>
  </si>
  <si>
    <t>H6</t>
  </si>
  <si>
    <t>H7</t>
  </si>
  <si>
    <t>H8</t>
  </si>
  <si>
    <t>H9</t>
  </si>
  <si>
    <t>H10</t>
  </si>
  <si>
    <t>S1</t>
  </si>
  <si>
    <t>S2</t>
  </si>
  <si>
    <t>B2</t>
  </si>
  <si>
    <t>Symbols</t>
  </si>
  <si>
    <t>Win 2x</t>
  </si>
  <si>
    <t>Win 1x</t>
  </si>
  <si>
    <t>Win 3x</t>
  </si>
  <si>
    <t>Win 4x</t>
  </si>
  <si>
    <t>Win 5x</t>
  </si>
  <si>
    <t>Base Game Pays</t>
  </si>
  <si>
    <t>Free Game Pays</t>
  </si>
  <si>
    <t>Weights1</t>
  </si>
  <si>
    <t>Weights2</t>
  </si>
  <si>
    <t>Weights3</t>
  </si>
  <si>
    <t>Weights4</t>
  </si>
  <si>
    <t>Weights5</t>
  </si>
  <si>
    <t>Index</t>
  </si>
  <si>
    <t xml:space="preserve"> </t>
  </si>
  <si>
    <t>Copy and Paste to data.txt</t>
  </si>
  <si>
    <t>Base Game Reels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</si>
</sst>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0" xfId="0" applyFill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zoomScaleNormal="100" workbookViewId="0">
      <selection activeCell="J3" sqref="J3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17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H1" s="14" t="s">
        <v>17</v>
      </c>
      <c r="I1" s="12" t="s">
        <v>16</v>
      </c>
      <c r="J1" s="12" t="s">
        <v>19</v>
      </c>
      <c r="K1" s="13" t="s">
        <v>20</v>
      </c>
    </row>
    <row r="2" spans="1:11" x14ac:dyDescent="0.3">
      <c r="A2" s="1" t="s">
        <v>10</v>
      </c>
      <c r="B2" s="1">
        <f>COUNTIF(B$14:B$114,$A2)</f>
        <v>7</v>
      </c>
      <c r="C2" s="1">
        <f>COUNTIF(C$14:C$114,$A2)</f>
        <v>2</v>
      </c>
      <c r="D2" s="1">
        <f>COUNTIF(D$14:D$114,$A2)</f>
        <v>4</v>
      </c>
      <c r="E2" s="1">
        <f>COUNTIF(E$14:E$114,$A2)</f>
        <v>2</v>
      </c>
      <c r="F2" s="1">
        <f>COUNTIF(F$14:F$114,$A2)</f>
        <v>5</v>
      </c>
      <c r="H2" s="15" t="s">
        <v>10</v>
      </c>
      <c r="I2" s="18">
        <v>50</v>
      </c>
      <c r="J2" s="18">
        <v>150</v>
      </c>
      <c r="K2" s="19">
        <v>400</v>
      </c>
    </row>
    <row r="3" spans="1:11" x14ac:dyDescent="0.3">
      <c r="A3" s="1" t="s">
        <v>0</v>
      </c>
      <c r="B3" s="1">
        <f>COUNTIF(B$14:B$114,$A3)</f>
        <v>6</v>
      </c>
      <c r="C3" s="1">
        <f>COUNTIF(C$14:C$114,$A3)</f>
        <v>6</v>
      </c>
      <c r="D3" s="1">
        <f>COUNTIF(D$14:D$114,$A3)</f>
        <v>7</v>
      </c>
      <c r="E3" s="1">
        <f>COUNTIF(E$14:E$114,$A3)</f>
        <v>5</v>
      </c>
      <c r="F3" s="1">
        <f>COUNTIF(F$14:F$114,$A3)</f>
        <v>6</v>
      </c>
      <c r="H3" s="15" t="s">
        <v>0</v>
      </c>
      <c r="I3" s="18">
        <v>25</v>
      </c>
      <c r="J3" s="18">
        <v>60</v>
      </c>
      <c r="K3" s="19">
        <v>200</v>
      </c>
    </row>
    <row r="4" spans="1:11" x14ac:dyDescent="0.3">
      <c r="A4" s="1" t="s">
        <v>1</v>
      </c>
      <c r="B4" s="1">
        <f>COUNTIF(B$14:B$114,$A4)</f>
        <v>6</v>
      </c>
      <c r="C4" s="1">
        <f>COUNTIF(C$14:C$114,$A4)</f>
        <v>5</v>
      </c>
      <c r="D4" s="1">
        <f>COUNTIF(D$14:D$114,$A4)</f>
        <v>5</v>
      </c>
      <c r="E4" s="1">
        <f>COUNTIF(E$14:E$114,$A4)</f>
        <v>8</v>
      </c>
      <c r="F4" s="1">
        <f>COUNTIF(F$14:F$114,$A4)</f>
        <v>7</v>
      </c>
      <c r="H4" s="15" t="s">
        <v>1</v>
      </c>
      <c r="I4" s="18">
        <v>25</v>
      </c>
      <c r="J4" s="18">
        <v>60</v>
      </c>
      <c r="K4" s="19">
        <v>200</v>
      </c>
    </row>
    <row r="5" spans="1:11" x14ac:dyDescent="0.3">
      <c r="A5" s="1" t="s">
        <v>2</v>
      </c>
      <c r="B5" s="1">
        <f>COUNTIF(B$14:B$114,$A5)</f>
        <v>2</v>
      </c>
      <c r="C5" s="1">
        <f>COUNTIF(C$14:C$114,$A5)</f>
        <v>5</v>
      </c>
      <c r="D5" s="1">
        <f>COUNTIF(D$14:D$114,$A5)</f>
        <v>2</v>
      </c>
      <c r="E5" s="1">
        <f>COUNTIF(E$14:E$114,$A5)</f>
        <v>4</v>
      </c>
      <c r="F5" s="1">
        <f>COUNTIF(F$14:F$114,$A5)</f>
        <v>3</v>
      </c>
      <c r="H5" s="15" t="s">
        <v>2</v>
      </c>
      <c r="I5" s="18">
        <v>25</v>
      </c>
      <c r="J5" s="18">
        <v>60</v>
      </c>
      <c r="K5" s="19">
        <v>200</v>
      </c>
    </row>
    <row r="6" spans="1:11" x14ac:dyDescent="0.3">
      <c r="A6" s="1" t="s">
        <v>3</v>
      </c>
      <c r="B6" s="1">
        <f>COUNTIF(B$14:B$114,$A6)</f>
        <v>6</v>
      </c>
      <c r="C6" s="1">
        <f>COUNTIF(C$14:C$114,$A6)</f>
        <v>6</v>
      </c>
      <c r="D6" s="1">
        <f>COUNTIF(D$14:D$114,$A6)</f>
        <v>6</v>
      </c>
      <c r="E6" s="1">
        <f>COUNTIF(E$14:E$114,$A6)</f>
        <v>6</v>
      </c>
      <c r="F6" s="1">
        <f>COUNTIF(F$14:F$114,$A6)</f>
        <v>6</v>
      </c>
      <c r="H6" s="15" t="s">
        <v>3</v>
      </c>
      <c r="I6" s="18">
        <v>25</v>
      </c>
      <c r="J6" s="18">
        <v>60</v>
      </c>
      <c r="K6" s="19">
        <v>200</v>
      </c>
    </row>
    <row r="7" spans="1:11" x14ac:dyDescent="0.3">
      <c r="A7" s="1" t="s">
        <v>4</v>
      </c>
      <c r="B7" s="1">
        <f>COUNTIF(B$14:B$114,$A7)</f>
        <v>7</v>
      </c>
      <c r="C7" s="1">
        <f>COUNTIF(C$14:C$114,$A7)</f>
        <v>7</v>
      </c>
      <c r="D7" s="1">
        <f>COUNTIF(D$14:D$114,$A7)</f>
        <v>6</v>
      </c>
      <c r="E7" s="1">
        <f>COUNTIF(E$14:E$114,$A7)</f>
        <v>6</v>
      </c>
      <c r="F7" s="1">
        <f>COUNTIF(F$14:F$114,$A7)</f>
        <v>6</v>
      </c>
      <c r="H7" s="15" t="s">
        <v>4</v>
      </c>
      <c r="I7" s="18">
        <v>15</v>
      </c>
      <c r="J7" s="18">
        <v>40</v>
      </c>
      <c r="K7" s="19">
        <v>120</v>
      </c>
    </row>
    <row r="8" spans="1:11" x14ac:dyDescent="0.3">
      <c r="A8" s="1" t="s">
        <v>5</v>
      </c>
      <c r="B8" s="1">
        <f>COUNTIF(B$14:B$114,$A8)</f>
        <v>6</v>
      </c>
      <c r="C8" s="1">
        <f>COUNTIF(C$14:C$114,$A8)</f>
        <v>5</v>
      </c>
      <c r="D8" s="1">
        <f>COUNTIF(D$14:D$114,$A8)</f>
        <v>6</v>
      </c>
      <c r="E8" s="1">
        <f>COUNTIF(E$14:E$114,$A8)</f>
        <v>5</v>
      </c>
      <c r="F8" s="1">
        <f>COUNTIF(F$14:F$114,$A8)</f>
        <v>7</v>
      </c>
      <c r="H8" s="15" t="s">
        <v>5</v>
      </c>
      <c r="I8" s="18">
        <v>15</v>
      </c>
      <c r="J8" s="18">
        <v>40</v>
      </c>
      <c r="K8" s="19">
        <v>120</v>
      </c>
    </row>
    <row r="9" spans="1:11" x14ac:dyDescent="0.3">
      <c r="A9" s="1" t="s">
        <v>6</v>
      </c>
      <c r="B9" s="1">
        <f>COUNTIF(B$14:B$114,$A9)</f>
        <v>10</v>
      </c>
      <c r="C9" s="1">
        <f>COUNTIF(C$14:C$114,$A9)</f>
        <v>10</v>
      </c>
      <c r="D9" s="1">
        <f>COUNTIF(D$14:D$114,$A9)</f>
        <v>9</v>
      </c>
      <c r="E9" s="1">
        <f>COUNTIF(E$14:E$114,$A9)</f>
        <v>10</v>
      </c>
      <c r="F9" s="1">
        <f>COUNTIF(F$14:F$114,$A9)</f>
        <v>9</v>
      </c>
      <c r="H9" s="15" t="s">
        <v>6</v>
      </c>
      <c r="I9" s="18">
        <v>15</v>
      </c>
      <c r="J9" s="18">
        <v>40</v>
      </c>
      <c r="K9" s="19">
        <v>120</v>
      </c>
    </row>
    <row r="10" spans="1:11" x14ac:dyDescent="0.3">
      <c r="A10" s="1" t="s">
        <v>7</v>
      </c>
      <c r="B10" s="1">
        <f>COUNTIF(B$14:B$114,$A10)</f>
        <v>4</v>
      </c>
      <c r="C10" s="1">
        <f>COUNTIF(C$14:C$114,$A10)</f>
        <v>5</v>
      </c>
      <c r="D10" s="1">
        <f>COUNTIF(D$14:D$114,$A10)</f>
        <v>5</v>
      </c>
      <c r="E10" s="1">
        <f>COUNTIF(E$14:E$114,$A10)</f>
        <v>5</v>
      </c>
      <c r="F10" s="1">
        <f>COUNTIF(F$14:F$114,$A10)</f>
        <v>5</v>
      </c>
      <c r="H10" s="16" t="s">
        <v>7</v>
      </c>
      <c r="I10" s="20">
        <v>15</v>
      </c>
      <c r="J10" s="20">
        <v>40</v>
      </c>
      <c r="K10" s="21">
        <v>120</v>
      </c>
    </row>
    <row r="11" spans="1:11" x14ac:dyDescent="0.3">
      <c r="A11" s="1" t="s">
        <v>9</v>
      </c>
      <c r="B11" s="1">
        <f>COUNTIF(B$14:B$114,$A11)</f>
        <v>0</v>
      </c>
      <c r="C11" s="1">
        <f>COUNTIF(C$14:C$114,$A11)</f>
        <v>3</v>
      </c>
      <c r="D11" s="1">
        <f>COUNTIF(D$14:D$114,$A11)</f>
        <v>4</v>
      </c>
      <c r="E11" s="1">
        <f>COUNTIF(E$14:E$114,$A11)</f>
        <v>3</v>
      </c>
      <c r="F11" s="1">
        <f>COUNTIF(F$14:F$114,$A11)</f>
        <v>0</v>
      </c>
    </row>
    <row r="13" spans="1:11" x14ac:dyDescent="0.3"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</row>
    <row r="14" spans="1:11" x14ac:dyDescent="0.3">
      <c r="A14" s="1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</row>
    <row r="15" spans="1:11" x14ac:dyDescent="0.3">
      <c r="A15" s="1">
        <v>1</v>
      </c>
      <c r="B15" s="2" t="s">
        <v>4</v>
      </c>
      <c r="C15" s="2" t="s">
        <v>4</v>
      </c>
      <c r="D15" s="2" t="s">
        <v>4</v>
      </c>
      <c r="E15" s="2" t="s">
        <v>4</v>
      </c>
      <c r="F15" s="2" t="s">
        <v>4</v>
      </c>
    </row>
    <row r="16" spans="1:11" x14ac:dyDescent="0.3">
      <c r="A16" s="1">
        <v>2</v>
      </c>
      <c r="B16" s="2" t="s">
        <v>6</v>
      </c>
      <c r="C16" s="2" t="s">
        <v>7</v>
      </c>
      <c r="D16" s="2" t="s">
        <v>6</v>
      </c>
      <c r="E16" s="2" t="s">
        <v>6</v>
      </c>
      <c r="F16" s="2" t="s">
        <v>7</v>
      </c>
    </row>
    <row r="17" spans="1:6" x14ac:dyDescent="0.3">
      <c r="A17" s="1">
        <v>3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</row>
    <row r="18" spans="1:6" x14ac:dyDescent="0.3">
      <c r="A18" s="1">
        <v>4</v>
      </c>
      <c r="B18" s="2" t="s">
        <v>3</v>
      </c>
      <c r="C18" s="2" t="s">
        <v>3</v>
      </c>
      <c r="D18" s="2" t="s">
        <v>3</v>
      </c>
      <c r="E18" s="2" t="s">
        <v>3</v>
      </c>
      <c r="F18" s="2" t="s">
        <v>3</v>
      </c>
    </row>
    <row r="19" spans="1:6" x14ac:dyDescent="0.3">
      <c r="A19" s="1">
        <v>5</v>
      </c>
      <c r="B19" s="2" t="s">
        <v>10</v>
      </c>
      <c r="C19" s="2" t="s">
        <v>6</v>
      </c>
      <c r="D19" s="2" t="s">
        <v>9</v>
      </c>
      <c r="E19" s="2" t="s">
        <v>9</v>
      </c>
      <c r="F19" s="2" t="s">
        <v>2</v>
      </c>
    </row>
    <row r="20" spans="1:6" x14ac:dyDescent="0.3">
      <c r="A20" s="1">
        <v>6</v>
      </c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</row>
    <row r="21" spans="1:6" x14ac:dyDescent="0.3">
      <c r="A21" s="1">
        <v>7</v>
      </c>
      <c r="B21" s="2" t="s">
        <v>7</v>
      </c>
      <c r="C21" s="2" t="s">
        <v>9</v>
      </c>
      <c r="D21" s="2" t="s">
        <v>7</v>
      </c>
      <c r="E21" s="2" t="s">
        <v>7</v>
      </c>
      <c r="F21" s="2" t="s">
        <v>7</v>
      </c>
    </row>
    <row r="22" spans="1:6" x14ac:dyDescent="0.3">
      <c r="A22" s="1">
        <v>8</v>
      </c>
      <c r="B22" s="2" t="s">
        <v>10</v>
      </c>
      <c r="C22" s="2" t="s">
        <v>4</v>
      </c>
      <c r="D22" s="2" t="s">
        <v>9</v>
      </c>
      <c r="E22" s="2" t="s">
        <v>1</v>
      </c>
      <c r="F22" s="2" t="s">
        <v>10</v>
      </c>
    </row>
    <row r="23" spans="1:6" x14ac:dyDescent="0.3">
      <c r="A23" s="1">
        <v>9</v>
      </c>
      <c r="B23" s="2" t="s">
        <v>0</v>
      </c>
      <c r="C23" s="2" t="s">
        <v>0</v>
      </c>
      <c r="D23" s="2" t="s">
        <v>0</v>
      </c>
      <c r="E23" s="2" t="s">
        <v>2</v>
      </c>
      <c r="F23" s="2" t="s">
        <v>0</v>
      </c>
    </row>
    <row r="24" spans="1:6" x14ac:dyDescent="0.3">
      <c r="A24" s="1">
        <v>10</v>
      </c>
      <c r="B24" s="2" t="s">
        <v>4</v>
      </c>
      <c r="C24" s="2" t="s">
        <v>4</v>
      </c>
      <c r="D24" s="2" t="s">
        <v>7</v>
      </c>
      <c r="E24" s="2" t="s">
        <v>4</v>
      </c>
      <c r="F24" s="2" t="s">
        <v>4</v>
      </c>
    </row>
    <row r="25" spans="1:6" x14ac:dyDescent="0.3">
      <c r="A25" s="1">
        <v>11</v>
      </c>
      <c r="B25" s="2" t="s">
        <v>6</v>
      </c>
      <c r="C25" s="2" t="s">
        <v>2</v>
      </c>
      <c r="D25" s="2" t="s">
        <v>6</v>
      </c>
      <c r="E25" s="2" t="s">
        <v>6</v>
      </c>
      <c r="F25" s="2" t="s">
        <v>6</v>
      </c>
    </row>
    <row r="26" spans="1:6" x14ac:dyDescent="0.3">
      <c r="A26" s="1">
        <v>12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</row>
    <row r="27" spans="1:6" x14ac:dyDescent="0.3">
      <c r="A27" s="1">
        <v>13</v>
      </c>
      <c r="B27" s="2" t="s">
        <v>3</v>
      </c>
      <c r="C27" s="2" t="s">
        <v>3</v>
      </c>
      <c r="D27" s="2" t="s">
        <v>3</v>
      </c>
      <c r="E27" s="2" t="s">
        <v>3</v>
      </c>
      <c r="F27" s="2" t="s">
        <v>3</v>
      </c>
    </row>
    <row r="28" spans="1:6" x14ac:dyDescent="0.3">
      <c r="A28" s="1">
        <v>14</v>
      </c>
      <c r="B28" s="2" t="s">
        <v>6</v>
      </c>
      <c r="C28" s="2" t="s">
        <v>6</v>
      </c>
      <c r="D28" s="2" t="s">
        <v>6</v>
      </c>
      <c r="E28" s="2" t="s">
        <v>6</v>
      </c>
      <c r="F28" s="2" t="s">
        <v>6</v>
      </c>
    </row>
    <row r="29" spans="1:6" x14ac:dyDescent="0.3">
      <c r="A29" s="1">
        <v>15</v>
      </c>
      <c r="B29" s="2" t="s">
        <v>5</v>
      </c>
      <c r="C29" s="2" t="s">
        <v>10</v>
      </c>
      <c r="D29" s="2" t="s">
        <v>5</v>
      </c>
      <c r="E29" s="2" t="s">
        <v>10</v>
      </c>
      <c r="F29" s="2" t="s">
        <v>5</v>
      </c>
    </row>
    <row r="30" spans="1:6" x14ac:dyDescent="0.3">
      <c r="A30" s="1">
        <v>16</v>
      </c>
      <c r="B30" s="2" t="s">
        <v>7</v>
      </c>
      <c r="C30" s="2" t="s">
        <v>7</v>
      </c>
      <c r="D30" s="2" t="s">
        <v>7</v>
      </c>
      <c r="E30" s="2" t="s">
        <v>7</v>
      </c>
      <c r="F30" s="2" t="s">
        <v>1</v>
      </c>
    </row>
    <row r="31" spans="1:6" x14ac:dyDescent="0.3">
      <c r="A31" s="1">
        <v>17</v>
      </c>
      <c r="B31" s="2" t="s">
        <v>10</v>
      </c>
      <c r="C31" s="2" t="s">
        <v>9</v>
      </c>
      <c r="D31" s="2" t="s">
        <v>9</v>
      </c>
      <c r="E31" s="2" t="s">
        <v>9</v>
      </c>
      <c r="F31" s="2" t="s">
        <v>10</v>
      </c>
    </row>
    <row r="32" spans="1:6" x14ac:dyDescent="0.3">
      <c r="A32" s="1">
        <v>18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</row>
    <row r="33" spans="1:6" x14ac:dyDescent="0.3">
      <c r="A33" s="1">
        <v>19</v>
      </c>
      <c r="B33" s="2" t="s">
        <v>4</v>
      </c>
      <c r="C33" s="2" t="s">
        <v>4</v>
      </c>
      <c r="D33" s="2" t="s">
        <v>4</v>
      </c>
      <c r="E33" s="2" t="s">
        <v>4</v>
      </c>
      <c r="F33" s="2" t="s">
        <v>4</v>
      </c>
    </row>
    <row r="34" spans="1:6" x14ac:dyDescent="0.3">
      <c r="A34" s="1">
        <v>20</v>
      </c>
      <c r="B34" s="2" t="s">
        <v>6</v>
      </c>
      <c r="C34" s="2" t="s">
        <v>6</v>
      </c>
      <c r="D34" s="2" t="s">
        <v>6</v>
      </c>
      <c r="E34" s="2" t="s">
        <v>6</v>
      </c>
      <c r="F34" s="2" t="s">
        <v>6</v>
      </c>
    </row>
    <row r="35" spans="1:6" x14ac:dyDescent="0.3">
      <c r="A35" s="1">
        <v>21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</row>
    <row r="36" spans="1:6" x14ac:dyDescent="0.3">
      <c r="A36" s="1">
        <v>22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</row>
    <row r="37" spans="1:6" x14ac:dyDescent="0.3">
      <c r="A37" s="1">
        <v>23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</row>
    <row r="38" spans="1:6" x14ac:dyDescent="0.3">
      <c r="A38" s="1">
        <v>24</v>
      </c>
      <c r="B38" s="2" t="s">
        <v>5</v>
      </c>
      <c r="C38" s="2" t="s">
        <v>5</v>
      </c>
      <c r="D38" s="2" t="s">
        <v>5</v>
      </c>
      <c r="E38" s="2" t="s">
        <v>5</v>
      </c>
      <c r="F38" s="2" t="s">
        <v>5</v>
      </c>
    </row>
    <row r="39" spans="1:6" x14ac:dyDescent="0.3">
      <c r="A39" s="1">
        <v>25</v>
      </c>
      <c r="B39" s="2" t="s">
        <v>10</v>
      </c>
      <c r="C39" s="2" t="s">
        <v>10</v>
      </c>
      <c r="D39" s="2" t="s">
        <v>10</v>
      </c>
      <c r="E39" s="2" t="s">
        <v>10</v>
      </c>
      <c r="F39" s="2" t="s">
        <v>10</v>
      </c>
    </row>
    <row r="40" spans="1:6" x14ac:dyDescent="0.3">
      <c r="A40" s="1">
        <v>26</v>
      </c>
      <c r="B40" s="2" t="s">
        <v>6</v>
      </c>
      <c r="C40" s="2" t="s">
        <v>6</v>
      </c>
      <c r="D40" s="2" t="s">
        <v>6</v>
      </c>
      <c r="E40" s="2" t="s">
        <v>6</v>
      </c>
      <c r="F40" s="2" t="s">
        <v>6</v>
      </c>
    </row>
    <row r="41" spans="1:6" x14ac:dyDescent="0.3">
      <c r="A41" s="1">
        <v>27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</row>
    <row r="42" spans="1:6" x14ac:dyDescent="0.3">
      <c r="A42" s="1">
        <v>28</v>
      </c>
      <c r="B42" s="2" t="s">
        <v>4</v>
      </c>
      <c r="C42" s="2" t="s">
        <v>4</v>
      </c>
      <c r="D42" s="2" t="s">
        <v>4</v>
      </c>
      <c r="E42" s="2" t="s">
        <v>4</v>
      </c>
      <c r="F42" s="2" t="s">
        <v>4</v>
      </c>
    </row>
    <row r="43" spans="1:6" x14ac:dyDescent="0.3">
      <c r="A43" s="1">
        <v>29</v>
      </c>
      <c r="B43" s="2" t="s">
        <v>6</v>
      </c>
      <c r="C43" s="2" t="s">
        <v>6</v>
      </c>
      <c r="D43" s="2" t="s">
        <v>6</v>
      </c>
      <c r="E43" s="2" t="s">
        <v>6</v>
      </c>
      <c r="F43" s="2" t="s">
        <v>6</v>
      </c>
    </row>
    <row r="44" spans="1:6" x14ac:dyDescent="0.3">
      <c r="A44" s="1">
        <v>30</v>
      </c>
      <c r="B44" s="2" t="s">
        <v>1</v>
      </c>
      <c r="C44" s="2" t="s">
        <v>1</v>
      </c>
      <c r="D44" s="2" t="s">
        <v>10</v>
      </c>
      <c r="E44" s="2" t="s">
        <v>1</v>
      </c>
      <c r="F44" s="2" t="s">
        <v>1</v>
      </c>
    </row>
    <row r="45" spans="1:6" x14ac:dyDescent="0.3">
      <c r="A45" s="1">
        <v>31</v>
      </c>
      <c r="B45" s="2" t="s">
        <v>3</v>
      </c>
      <c r="C45" s="2" t="s">
        <v>3</v>
      </c>
      <c r="D45" s="2" t="s">
        <v>3</v>
      </c>
      <c r="E45" s="2" t="s">
        <v>3</v>
      </c>
      <c r="F45" s="2" t="s">
        <v>3</v>
      </c>
    </row>
    <row r="46" spans="1:6" x14ac:dyDescent="0.3">
      <c r="A46" s="1">
        <v>32</v>
      </c>
      <c r="B46" s="2" t="s">
        <v>4</v>
      </c>
      <c r="C46" s="2" t="s">
        <v>2</v>
      </c>
      <c r="D46" s="2" t="s">
        <v>4</v>
      </c>
      <c r="E46" s="2" t="s">
        <v>2</v>
      </c>
      <c r="F46" s="2" t="s">
        <v>10</v>
      </c>
    </row>
    <row r="47" spans="1:6" x14ac:dyDescent="0.3">
      <c r="A47" s="1">
        <v>33</v>
      </c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</row>
    <row r="48" spans="1:6" x14ac:dyDescent="0.3">
      <c r="A48" s="1">
        <v>34</v>
      </c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</row>
    <row r="49" spans="1:6" x14ac:dyDescent="0.3">
      <c r="A49" s="1">
        <v>35</v>
      </c>
      <c r="B49" s="2" t="s">
        <v>10</v>
      </c>
      <c r="C49" s="2" t="s">
        <v>6</v>
      </c>
      <c r="D49" s="2" t="s">
        <v>9</v>
      </c>
      <c r="E49" s="2" t="s">
        <v>9</v>
      </c>
      <c r="F49" s="2" t="s">
        <v>10</v>
      </c>
    </row>
    <row r="50" spans="1:6" x14ac:dyDescent="0.3">
      <c r="A50" s="1">
        <v>36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</row>
    <row r="51" spans="1:6" x14ac:dyDescent="0.3">
      <c r="A51" s="1">
        <v>37</v>
      </c>
      <c r="B51" s="2" t="s">
        <v>4</v>
      </c>
      <c r="C51" s="2" t="s">
        <v>4</v>
      </c>
      <c r="D51" s="2" t="s">
        <v>4</v>
      </c>
      <c r="E51" s="2" t="s">
        <v>4</v>
      </c>
      <c r="F51" s="2" t="s">
        <v>4</v>
      </c>
    </row>
    <row r="52" spans="1:6" x14ac:dyDescent="0.3">
      <c r="A52" s="1">
        <v>38</v>
      </c>
      <c r="B52" s="2" t="s">
        <v>6</v>
      </c>
      <c r="C52" s="2" t="s">
        <v>6</v>
      </c>
      <c r="D52" s="2" t="s">
        <v>6</v>
      </c>
      <c r="E52" s="2" t="s">
        <v>6</v>
      </c>
      <c r="F52" s="2" t="s">
        <v>6</v>
      </c>
    </row>
    <row r="53" spans="1:6" x14ac:dyDescent="0.3">
      <c r="A53" s="1">
        <v>39</v>
      </c>
      <c r="B53" s="2" t="s">
        <v>1</v>
      </c>
      <c r="C53" s="2" t="s">
        <v>9</v>
      </c>
      <c r="D53" s="2" t="s">
        <v>1</v>
      </c>
      <c r="E53" s="2" t="s">
        <v>1</v>
      </c>
      <c r="F53" s="2" t="s">
        <v>1</v>
      </c>
    </row>
    <row r="54" spans="1:6" x14ac:dyDescent="0.3">
      <c r="A54" s="1">
        <v>40</v>
      </c>
      <c r="B54" s="2" t="s">
        <v>3</v>
      </c>
      <c r="C54" s="2" t="s">
        <v>3</v>
      </c>
      <c r="D54" s="2" t="s">
        <v>3</v>
      </c>
      <c r="E54" s="2" t="s">
        <v>3</v>
      </c>
      <c r="F54" s="2" t="s">
        <v>3</v>
      </c>
    </row>
    <row r="55" spans="1:6" x14ac:dyDescent="0.3">
      <c r="A55" s="1">
        <v>41</v>
      </c>
      <c r="B55" s="2" t="s">
        <v>6</v>
      </c>
      <c r="C55" s="2" t="s">
        <v>6</v>
      </c>
      <c r="D55" s="2" t="s">
        <v>10</v>
      </c>
      <c r="E55" s="2" t="s">
        <v>6</v>
      </c>
      <c r="F55" s="2" t="s">
        <v>6</v>
      </c>
    </row>
    <row r="56" spans="1:6" x14ac:dyDescent="0.3">
      <c r="A56" s="1">
        <v>42</v>
      </c>
      <c r="B56" s="2" t="s">
        <v>5</v>
      </c>
      <c r="C56" s="2" t="s">
        <v>5</v>
      </c>
      <c r="D56" s="2" t="s">
        <v>5</v>
      </c>
      <c r="E56" s="2" t="s">
        <v>5</v>
      </c>
      <c r="F56" s="2" t="s">
        <v>5</v>
      </c>
    </row>
    <row r="57" spans="1:6" x14ac:dyDescent="0.3">
      <c r="A57" s="1">
        <v>43</v>
      </c>
      <c r="B57" s="2" t="s">
        <v>10</v>
      </c>
      <c r="C57" s="2" t="s">
        <v>7</v>
      </c>
      <c r="D57" s="2" t="s">
        <v>7</v>
      </c>
      <c r="E57" s="2" t="s">
        <v>7</v>
      </c>
      <c r="F57" s="2" t="s">
        <v>7</v>
      </c>
    </row>
    <row r="58" spans="1:6" x14ac:dyDescent="0.3">
      <c r="A58" s="1">
        <v>44</v>
      </c>
      <c r="B58" s="2" t="s">
        <v>5</v>
      </c>
      <c r="C58" s="2" t="s">
        <v>2</v>
      </c>
      <c r="D58" s="2" t="s">
        <v>0</v>
      </c>
      <c r="E58" s="2" t="s">
        <v>1</v>
      </c>
      <c r="F58" s="2" t="s">
        <v>5</v>
      </c>
    </row>
    <row r="59" spans="1:6" x14ac:dyDescent="0.3">
      <c r="A59" s="1">
        <v>45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</row>
    <row r="60" spans="1:6" x14ac:dyDescent="0.3">
      <c r="A60" s="1">
        <v>46</v>
      </c>
      <c r="B60" s="2" t="s">
        <v>4</v>
      </c>
      <c r="C60" s="2" t="s">
        <v>4</v>
      </c>
      <c r="D60" s="2" t="s">
        <v>4</v>
      </c>
      <c r="E60" s="2" t="s">
        <v>4</v>
      </c>
      <c r="F60" s="2" t="s">
        <v>4</v>
      </c>
    </row>
    <row r="61" spans="1:6" x14ac:dyDescent="0.3">
      <c r="A61" s="1">
        <v>47</v>
      </c>
      <c r="B61" s="2" t="s">
        <v>6</v>
      </c>
      <c r="C61" s="2" t="s">
        <v>6</v>
      </c>
      <c r="D61" s="2" t="s">
        <v>6</v>
      </c>
      <c r="E61" s="2" t="s">
        <v>6</v>
      </c>
      <c r="F61" s="2" t="s">
        <v>6</v>
      </c>
    </row>
    <row r="62" spans="1:6" x14ac:dyDescent="0.3">
      <c r="A62" s="1">
        <v>48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</row>
    <row r="63" spans="1:6" x14ac:dyDescent="0.3">
      <c r="A63" s="1">
        <v>49</v>
      </c>
      <c r="B63" s="2" t="s">
        <v>3</v>
      </c>
      <c r="C63" s="2" t="s">
        <v>3</v>
      </c>
      <c r="D63" s="2" t="s">
        <v>3</v>
      </c>
      <c r="E63" s="2" t="s">
        <v>3</v>
      </c>
      <c r="F63" s="2" t="s">
        <v>3</v>
      </c>
    </row>
    <row r="64" spans="1:6" x14ac:dyDescent="0.3">
      <c r="A64" s="1">
        <v>50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</row>
    <row r="65" spans="1:6" x14ac:dyDescent="0.3">
      <c r="A65" s="1">
        <v>51</v>
      </c>
      <c r="B65" s="2" t="s">
        <v>10</v>
      </c>
      <c r="C65" s="2" t="s">
        <v>5</v>
      </c>
      <c r="D65" s="2" t="s">
        <v>5</v>
      </c>
      <c r="E65" s="2" t="s">
        <v>5</v>
      </c>
      <c r="F65" s="2" t="s">
        <v>5</v>
      </c>
    </row>
    <row r="66" spans="1:6" x14ac:dyDescent="0.3">
      <c r="A66" s="1">
        <v>52</v>
      </c>
      <c r="B66" s="2" t="s">
        <v>7</v>
      </c>
      <c r="C66" s="2" t="s">
        <v>7</v>
      </c>
      <c r="D66" s="2" t="s">
        <v>10</v>
      </c>
      <c r="E66" s="2" t="s">
        <v>7</v>
      </c>
      <c r="F66" s="2" t="s">
        <v>7</v>
      </c>
    </row>
    <row r="67" spans="1:6" x14ac:dyDescent="0.3">
      <c r="A67" s="1">
        <v>53</v>
      </c>
      <c r="B67" s="2" t="s">
        <v>6</v>
      </c>
      <c r="C67" s="2" t="s">
        <v>6</v>
      </c>
      <c r="D67" s="2" t="s">
        <v>6</v>
      </c>
      <c r="E67" s="2" t="s">
        <v>6</v>
      </c>
      <c r="F67" s="2" t="s">
        <v>6</v>
      </c>
    </row>
    <row r="68" spans="1:6" x14ac:dyDescent="0.3">
      <c r="A68" s="1">
        <v>54</v>
      </c>
      <c r="B68" s="2"/>
      <c r="C68" s="2"/>
      <c r="D68" s="2"/>
      <c r="E68" s="2"/>
      <c r="F68" s="2"/>
    </row>
    <row r="69" spans="1:6" x14ac:dyDescent="0.3">
      <c r="A69" s="1">
        <v>55</v>
      </c>
      <c r="B69" s="2"/>
      <c r="C69" s="2"/>
      <c r="D69" s="2"/>
      <c r="E69" s="2"/>
      <c r="F69" s="2"/>
    </row>
    <row r="70" spans="1:6" x14ac:dyDescent="0.3">
      <c r="A70" s="1">
        <v>56</v>
      </c>
      <c r="B70" s="2"/>
      <c r="C70" s="2"/>
      <c r="D70" s="2"/>
      <c r="E70" s="2"/>
      <c r="F70" s="2"/>
    </row>
    <row r="71" spans="1:6" x14ac:dyDescent="0.3">
      <c r="A71" s="1">
        <v>57</v>
      </c>
      <c r="B71" s="2"/>
      <c r="C71" s="2"/>
      <c r="D71" s="2"/>
      <c r="E71" s="2"/>
      <c r="F71" s="2"/>
    </row>
    <row r="72" spans="1:6" x14ac:dyDescent="0.3">
      <c r="A72" s="1">
        <v>58</v>
      </c>
      <c r="B72" s="2"/>
      <c r="C72" s="2"/>
      <c r="D72" s="2"/>
      <c r="E72" s="2"/>
      <c r="F72" s="2"/>
    </row>
    <row r="73" spans="1:6" x14ac:dyDescent="0.3">
      <c r="A73" s="1">
        <v>59</v>
      </c>
      <c r="B73" s="2"/>
      <c r="C73" s="2"/>
      <c r="D73" s="2"/>
      <c r="E73" s="2"/>
      <c r="F73" s="2"/>
    </row>
    <row r="74" spans="1:6" x14ac:dyDescent="0.3">
      <c r="A74" s="1">
        <v>60</v>
      </c>
      <c r="B74" s="2"/>
      <c r="C74" s="2"/>
      <c r="D74" s="2"/>
      <c r="E74" s="2"/>
      <c r="F74" s="2"/>
    </row>
    <row r="75" spans="1:6" x14ac:dyDescent="0.3">
      <c r="A75" s="1">
        <v>61</v>
      </c>
      <c r="B75" s="2"/>
      <c r="C75" s="2"/>
      <c r="D75" s="2"/>
      <c r="E75" s="2"/>
      <c r="F75" s="2"/>
    </row>
    <row r="76" spans="1:6" x14ac:dyDescent="0.3">
      <c r="A76" s="1">
        <v>62</v>
      </c>
      <c r="B76" s="2"/>
      <c r="C76" s="2"/>
      <c r="D76" s="2"/>
      <c r="E76" s="2"/>
      <c r="F76" s="2"/>
    </row>
    <row r="77" spans="1:6" x14ac:dyDescent="0.3">
      <c r="A77" s="1">
        <v>63</v>
      </c>
      <c r="B77" s="2"/>
      <c r="C77" s="2"/>
      <c r="D77" s="2"/>
      <c r="E77" s="2"/>
      <c r="F77" s="2"/>
    </row>
    <row r="78" spans="1:6" x14ac:dyDescent="0.3">
      <c r="A78" s="1">
        <v>64</v>
      </c>
      <c r="B78" s="2"/>
      <c r="C78" s="2"/>
      <c r="D78" s="2"/>
      <c r="E78" s="2"/>
      <c r="F78" s="2"/>
    </row>
    <row r="79" spans="1:6" x14ac:dyDescent="0.3">
      <c r="A79" s="1">
        <v>65</v>
      </c>
      <c r="B79" s="2"/>
      <c r="C79" s="2"/>
      <c r="D79" s="2"/>
      <c r="E79" s="2"/>
      <c r="F79" s="2"/>
    </row>
    <row r="80" spans="1:6" x14ac:dyDescent="0.3">
      <c r="A80" s="1">
        <v>66</v>
      </c>
      <c r="B80" s="2"/>
      <c r="C80" s="2"/>
      <c r="D80" s="2"/>
      <c r="E80" s="2"/>
      <c r="F80" s="2"/>
    </row>
    <row r="81" spans="1:6" x14ac:dyDescent="0.3">
      <c r="A81" s="1">
        <v>67</v>
      </c>
      <c r="B81" s="2"/>
      <c r="C81" s="2"/>
      <c r="D81" s="2"/>
      <c r="E81" s="2"/>
      <c r="F81" s="2"/>
    </row>
    <row r="82" spans="1:6" x14ac:dyDescent="0.3">
      <c r="A82" s="1">
        <v>68</v>
      </c>
      <c r="B82" s="2"/>
      <c r="C82" s="2"/>
      <c r="D82" s="2"/>
      <c r="E82" s="2"/>
      <c r="F82" s="2"/>
    </row>
    <row r="83" spans="1:6" x14ac:dyDescent="0.3">
      <c r="A83" s="1">
        <v>69</v>
      </c>
      <c r="B83" s="2"/>
      <c r="C83" s="2"/>
      <c r="D83" s="2"/>
      <c r="E83" s="2"/>
      <c r="F83" s="2"/>
    </row>
    <row r="84" spans="1:6" x14ac:dyDescent="0.3">
      <c r="A84" s="1">
        <v>70</v>
      </c>
      <c r="B84" s="2"/>
      <c r="C84" s="2"/>
      <c r="D84" s="2"/>
      <c r="E84" s="2"/>
      <c r="F84" s="2"/>
    </row>
    <row r="85" spans="1:6" x14ac:dyDescent="0.3">
      <c r="A85" s="1">
        <v>71</v>
      </c>
      <c r="B85" s="2"/>
      <c r="C85" s="2"/>
      <c r="D85" s="2"/>
      <c r="E85" s="2"/>
      <c r="F85" s="2"/>
    </row>
    <row r="86" spans="1:6" x14ac:dyDescent="0.3">
      <c r="A86" s="1">
        <v>72</v>
      </c>
      <c r="B86" s="2"/>
      <c r="C86" s="2"/>
      <c r="D86" s="2"/>
      <c r="E86" s="2"/>
      <c r="F86" s="2"/>
    </row>
    <row r="87" spans="1:6" x14ac:dyDescent="0.3">
      <c r="A87" s="1">
        <v>73</v>
      </c>
      <c r="B87" s="2"/>
      <c r="C87" s="2"/>
      <c r="D87" s="2"/>
      <c r="E87" s="2"/>
      <c r="F87" s="2"/>
    </row>
    <row r="88" spans="1:6" x14ac:dyDescent="0.3">
      <c r="A88" s="1">
        <v>74</v>
      </c>
      <c r="B88" s="2"/>
      <c r="C88" s="2"/>
      <c r="D88" s="2"/>
      <c r="E88" s="2"/>
      <c r="F88" s="2"/>
    </row>
    <row r="89" spans="1:6" x14ac:dyDescent="0.3">
      <c r="A89" s="1">
        <v>75</v>
      </c>
      <c r="B89" s="2"/>
      <c r="C89" s="2"/>
      <c r="D89" s="2"/>
      <c r="E89" s="2"/>
      <c r="F89" s="2"/>
    </row>
    <row r="90" spans="1:6" x14ac:dyDescent="0.3">
      <c r="A90" s="1">
        <v>76</v>
      </c>
      <c r="B90" s="2"/>
      <c r="C90" s="2"/>
      <c r="D90" s="2"/>
      <c r="E90" s="2"/>
      <c r="F90" s="2"/>
    </row>
    <row r="91" spans="1:6" x14ac:dyDescent="0.3">
      <c r="A91" s="1">
        <v>77</v>
      </c>
      <c r="B91" s="2"/>
      <c r="C91" s="2"/>
      <c r="D91" s="2"/>
      <c r="E91" s="2"/>
      <c r="F91" s="2"/>
    </row>
    <row r="92" spans="1:6" x14ac:dyDescent="0.3">
      <c r="A92" s="1">
        <v>78</v>
      </c>
      <c r="B92" s="2"/>
      <c r="C92" s="2"/>
      <c r="D92" s="2"/>
      <c r="E92" s="2"/>
      <c r="F92" s="2"/>
    </row>
    <row r="93" spans="1:6" x14ac:dyDescent="0.3">
      <c r="A93" s="1">
        <v>79</v>
      </c>
      <c r="B93" s="2"/>
      <c r="C93" s="2"/>
      <c r="D93" s="2"/>
      <c r="E93" s="2"/>
      <c r="F93" s="2"/>
    </row>
    <row r="94" spans="1:6" x14ac:dyDescent="0.3">
      <c r="A94" s="1">
        <v>80</v>
      </c>
      <c r="B94" s="2"/>
      <c r="C94" s="2"/>
      <c r="D94" s="2"/>
      <c r="E94" s="2"/>
      <c r="F94" s="2"/>
    </row>
    <row r="95" spans="1:6" x14ac:dyDescent="0.3">
      <c r="A95" s="1">
        <v>81</v>
      </c>
      <c r="B95" s="2"/>
      <c r="C95" s="2"/>
      <c r="D95" s="2"/>
      <c r="E95" s="2"/>
      <c r="F95" s="2"/>
    </row>
    <row r="96" spans="1:6" x14ac:dyDescent="0.3">
      <c r="A96" s="1">
        <v>82</v>
      </c>
      <c r="B96" s="2"/>
      <c r="C96" s="2"/>
      <c r="D96" s="2"/>
      <c r="E96" s="2"/>
      <c r="F96" s="2"/>
    </row>
    <row r="97" spans="1:6" x14ac:dyDescent="0.3">
      <c r="A97" s="1">
        <v>83</v>
      </c>
      <c r="B97" s="2"/>
      <c r="C97" s="2"/>
      <c r="D97" s="2"/>
      <c r="E97" s="2"/>
      <c r="F97" s="2"/>
    </row>
    <row r="98" spans="1:6" x14ac:dyDescent="0.3">
      <c r="A98" s="1">
        <v>84</v>
      </c>
      <c r="B98" s="2"/>
      <c r="C98" s="2"/>
      <c r="D98" s="2"/>
      <c r="E98" s="2"/>
      <c r="F98" s="2"/>
    </row>
    <row r="99" spans="1:6" x14ac:dyDescent="0.3">
      <c r="A99" s="1">
        <v>85</v>
      </c>
      <c r="B99" s="2"/>
      <c r="C99" s="2"/>
      <c r="D99" s="2"/>
      <c r="E99" s="2"/>
      <c r="F99" s="2"/>
    </row>
    <row r="100" spans="1:6" x14ac:dyDescent="0.3">
      <c r="A100" s="1">
        <v>86</v>
      </c>
      <c r="B100" s="2"/>
      <c r="C100" s="2"/>
      <c r="D100" s="2"/>
      <c r="E100" s="2"/>
      <c r="F100" s="2"/>
    </row>
    <row r="101" spans="1:6" x14ac:dyDescent="0.3">
      <c r="A101" s="1">
        <v>87</v>
      </c>
      <c r="B101" s="2"/>
      <c r="C101" s="2"/>
      <c r="D101" s="2"/>
      <c r="E101" s="2"/>
      <c r="F101" s="2"/>
    </row>
    <row r="102" spans="1:6" x14ac:dyDescent="0.3">
      <c r="A102" s="1">
        <v>88</v>
      </c>
      <c r="B102" s="2"/>
      <c r="C102" s="2"/>
      <c r="D102" s="2"/>
      <c r="E102" s="2"/>
      <c r="F102" s="2"/>
    </row>
    <row r="103" spans="1:6" x14ac:dyDescent="0.3">
      <c r="A103" s="1">
        <v>89</v>
      </c>
      <c r="B103" s="2"/>
      <c r="C103" s="2"/>
      <c r="D103" s="2"/>
      <c r="E103" s="2"/>
      <c r="F103" s="2"/>
    </row>
    <row r="104" spans="1:6" x14ac:dyDescent="0.3">
      <c r="A104" s="1">
        <v>90</v>
      </c>
      <c r="B104" s="2"/>
      <c r="C104" s="2"/>
      <c r="D104" s="2"/>
      <c r="E104" s="2"/>
      <c r="F104" s="2"/>
    </row>
    <row r="105" spans="1:6" x14ac:dyDescent="0.3">
      <c r="A105" s="1">
        <v>91</v>
      </c>
      <c r="B105" s="2"/>
      <c r="C105" s="2"/>
      <c r="D105" s="2"/>
      <c r="E105" s="2"/>
      <c r="F105" s="2"/>
    </row>
    <row r="106" spans="1:6" x14ac:dyDescent="0.3">
      <c r="A106" s="1">
        <v>92</v>
      </c>
      <c r="B106" s="2"/>
      <c r="C106" s="2"/>
      <c r="D106" s="2"/>
      <c r="E106" s="2"/>
      <c r="F106" s="2"/>
    </row>
    <row r="107" spans="1:6" x14ac:dyDescent="0.3">
      <c r="A107" s="1">
        <v>93</v>
      </c>
      <c r="B107" s="2"/>
      <c r="C107" s="2"/>
      <c r="D107" s="2"/>
      <c r="E107" s="2"/>
      <c r="F107" s="2"/>
    </row>
    <row r="108" spans="1:6" x14ac:dyDescent="0.3">
      <c r="A108" s="1">
        <v>94</v>
      </c>
      <c r="B108" s="2"/>
      <c r="C108" s="2"/>
      <c r="D108" s="2"/>
      <c r="E108" s="2"/>
      <c r="F108" s="2"/>
    </row>
    <row r="109" spans="1:6" x14ac:dyDescent="0.3">
      <c r="A109" s="1">
        <v>95</v>
      </c>
      <c r="B109" s="2"/>
      <c r="C109" s="2"/>
      <c r="D109" s="2"/>
      <c r="E109" s="2"/>
      <c r="F109" s="2"/>
    </row>
    <row r="110" spans="1:6" x14ac:dyDescent="0.3">
      <c r="A110" s="1">
        <v>96</v>
      </c>
      <c r="B110" s="2"/>
      <c r="C110" s="2"/>
      <c r="D110" s="2"/>
      <c r="E110" s="2"/>
      <c r="F110" s="2"/>
    </row>
    <row r="111" spans="1:6" x14ac:dyDescent="0.3">
      <c r="A111" s="1">
        <v>97</v>
      </c>
      <c r="B111" s="2"/>
      <c r="C111" s="2"/>
      <c r="D111" s="2"/>
      <c r="E111" s="2"/>
      <c r="F111" s="2"/>
    </row>
    <row r="112" spans="1:6" x14ac:dyDescent="0.3">
      <c r="A112" s="1">
        <v>98</v>
      </c>
      <c r="B112" s="2"/>
      <c r="C112" s="2"/>
      <c r="D112" s="2"/>
      <c r="E112" s="2"/>
      <c r="F112" s="2"/>
    </row>
    <row r="113" spans="1:6" x14ac:dyDescent="0.3">
      <c r="A113" s="1">
        <v>99</v>
      </c>
      <c r="B113" s="2"/>
      <c r="C113" s="2"/>
      <c r="D113" s="2"/>
      <c r="E113" s="2"/>
      <c r="F113" s="2"/>
    </row>
    <row r="114" spans="1:6" x14ac:dyDescent="0.3">
      <c r="A114" s="1">
        <v>100</v>
      </c>
      <c r="B114" s="2"/>
      <c r="C114" s="2"/>
      <c r="D114" s="2"/>
      <c r="E114" s="2"/>
      <c r="F1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6"/>
  <sheetViews>
    <sheetView topLeftCell="A13" zoomScale="85" zoomScaleNormal="85" workbookViewId="0">
      <selection activeCell="B40" sqref="B40"/>
    </sheetView>
  </sheetViews>
  <sheetFormatPr defaultRowHeight="14.4" x14ac:dyDescent="0.3"/>
  <cols>
    <col min="1" max="2" width="8.88671875" style="1"/>
    <col min="3" max="3" width="12.44140625" style="1" bestFit="1" customWidth="1"/>
    <col min="4" max="4" width="8.88671875" style="1"/>
    <col min="5" max="5" width="12.44140625" style="1" bestFit="1" customWidth="1"/>
    <col min="6" max="6" width="10.33203125" style="1" bestFit="1" customWidth="1"/>
    <col min="7" max="8" width="8.88671875" style="1"/>
    <col min="9" max="9" width="10.44140625" style="1" bestFit="1" customWidth="1"/>
    <col min="10" max="16384" width="8.88671875" style="1"/>
  </cols>
  <sheetData>
    <row r="2" spans="1:10" x14ac:dyDescent="0.3">
      <c r="A2" s="1" t="s">
        <v>21</v>
      </c>
      <c r="B2" s="24">
        <f>SUM(E30:E56)</f>
        <v>0.83126646205526322</v>
      </c>
    </row>
    <row r="3" spans="1:10" x14ac:dyDescent="0.3">
      <c r="A3" s="1" t="s">
        <v>25</v>
      </c>
      <c r="B3" s="24">
        <f>J6*J10*B2</f>
        <v>8.4823108372986039E-2</v>
      </c>
    </row>
    <row r="4" spans="1:10" x14ac:dyDescent="0.3">
      <c r="A4" s="1" t="s">
        <v>18</v>
      </c>
      <c r="B4" s="24">
        <f>SUM(B2:B3)</f>
        <v>0.91608957042824923</v>
      </c>
    </row>
    <row r="6" spans="1:10" x14ac:dyDescent="0.3">
      <c r="A6" s="14" t="s">
        <v>17</v>
      </c>
      <c r="B6" s="12" t="s">
        <v>11</v>
      </c>
      <c r="C6" s="12" t="s">
        <v>12</v>
      </c>
      <c r="D6" s="12" t="s">
        <v>13</v>
      </c>
      <c r="E6" s="12" t="s">
        <v>14</v>
      </c>
      <c r="F6" s="13" t="s">
        <v>15</v>
      </c>
      <c r="I6" s="1" t="s">
        <v>22</v>
      </c>
      <c r="J6" s="1">
        <f>3^3*PRODUCT(C16:E16)/PRODUCT(C17:E17)</f>
        <v>6.1728395061728392E-3</v>
      </c>
    </row>
    <row r="7" spans="1:10" x14ac:dyDescent="0.3">
      <c r="A7" s="15" t="s">
        <v>10</v>
      </c>
      <c r="B7" s="5">
        <f>'Game Info'!B2</f>
        <v>7</v>
      </c>
      <c r="C7" s="5">
        <f>'Game Info'!C2</f>
        <v>2</v>
      </c>
      <c r="D7" s="5">
        <f>'Game Info'!D2</f>
        <v>4</v>
      </c>
      <c r="E7" s="5">
        <f>'Game Info'!E2</f>
        <v>2</v>
      </c>
      <c r="F7" s="6">
        <f>'Game Info'!F2</f>
        <v>5</v>
      </c>
      <c r="J7" s="1">
        <f>1/J6</f>
        <v>162</v>
      </c>
    </row>
    <row r="8" spans="1:10" x14ac:dyDescent="0.3">
      <c r="A8" s="15" t="s">
        <v>0</v>
      </c>
      <c r="B8" s="5">
        <f>'Game Info'!B3</f>
        <v>6</v>
      </c>
      <c r="C8" s="5">
        <f>'Game Info'!C3</f>
        <v>6</v>
      </c>
      <c r="D8" s="5">
        <f>'Game Info'!D3</f>
        <v>7</v>
      </c>
      <c r="E8" s="5">
        <f>'Game Info'!E3</f>
        <v>5</v>
      </c>
      <c r="F8" s="6">
        <f>'Game Info'!F3</f>
        <v>6</v>
      </c>
    </row>
    <row r="9" spans="1:10" x14ac:dyDescent="0.3">
      <c r="A9" s="15" t="s">
        <v>1</v>
      </c>
      <c r="B9" s="5">
        <f>'Game Info'!B4</f>
        <v>6</v>
      </c>
      <c r="C9" s="5">
        <f>'Game Info'!C4</f>
        <v>5</v>
      </c>
      <c r="D9" s="5">
        <f>'Game Info'!D4</f>
        <v>5</v>
      </c>
      <c r="E9" s="5">
        <f>'Game Info'!E4</f>
        <v>8</v>
      </c>
      <c r="F9" s="6">
        <f>'Game Info'!F4</f>
        <v>7</v>
      </c>
      <c r="I9" s="1" t="s">
        <v>23</v>
      </c>
      <c r="J9" s="1">
        <v>15</v>
      </c>
    </row>
    <row r="10" spans="1:10" x14ac:dyDescent="0.3">
      <c r="A10" s="15" t="s">
        <v>2</v>
      </c>
      <c r="B10" s="5">
        <f>'Game Info'!B5</f>
        <v>2</v>
      </c>
      <c r="C10" s="5">
        <f>'Game Info'!C5</f>
        <v>5</v>
      </c>
      <c r="D10" s="5">
        <f>'Game Info'!D5</f>
        <v>2</v>
      </c>
      <c r="E10" s="5">
        <f>'Game Info'!E5</f>
        <v>4</v>
      </c>
      <c r="F10" s="6">
        <f>'Game Info'!F5</f>
        <v>3</v>
      </c>
      <c r="I10" s="1" t="s">
        <v>24</v>
      </c>
      <c r="J10" s="1">
        <f>J9/(1-J6*J9)</f>
        <v>16.530612244897959</v>
      </c>
    </row>
    <row r="11" spans="1:10" x14ac:dyDescent="0.3">
      <c r="A11" s="15" t="s">
        <v>3</v>
      </c>
      <c r="B11" s="5">
        <f>'Game Info'!B6</f>
        <v>6</v>
      </c>
      <c r="C11" s="5">
        <f>'Game Info'!C6</f>
        <v>6</v>
      </c>
      <c r="D11" s="5">
        <f>'Game Info'!D6</f>
        <v>6</v>
      </c>
      <c r="E11" s="5">
        <f>'Game Info'!E6</f>
        <v>6</v>
      </c>
      <c r="F11" s="6">
        <f>'Game Info'!F6</f>
        <v>6</v>
      </c>
    </row>
    <row r="12" spans="1:10" x14ac:dyDescent="0.3">
      <c r="A12" s="15" t="s">
        <v>4</v>
      </c>
      <c r="B12" s="5">
        <f>'Game Info'!B7</f>
        <v>7</v>
      </c>
      <c r="C12" s="5">
        <f>'Game Info'!C7</f>
        <v>7</v>
      </c>
      <c r="D12" s="5">
        <f>'Game Info'!D7</f>
        <v>6</v>
      </c>
      <c r="E12" s="5">
        <f>'Game Info'!E7</f>
        <v>6</v>
      </c>
      <c r="F12" s="6">
        <f>'Game Info'!F7</f>
        <v>6</v>
      </c>
    </row>
    <row r="13" spans="1:10" x14ac:dyDescent="0.3">
      <c r="A13" s="15" t="s">
        <v>5</v>
      </c>
      <c r="B13" s="5">
        <f>'Game Info'!B8</f>
        <v>6</v>
      </c>
      <c r="C13" s="5">
        <f>'Game Info'!C8</f>
        <v>5</v>
      </c>
      <c r="D13" s="5">
        <f>'Game Info'!D8</f>
        <v>6</v>
      </c>
      <c r="E13" s="5">
        <f>'Game Info'!E8</f>
        <v>5</v>
      </c>
      <c r="F13" s="6">
        <f>'Game Info'!F8</f>
        <v>7</v>
      </c>
    </row>
    <row r="14" spans="1:10" x14ac:dyDescent="0.3">
      <c r="A14" s="15" t="s">
        <v>6</v>
      </c>
      <c r="B14" s="5">
        <f>'Game Info'!B9</f>
        <v>10</v>
      </c>
      <c r="C14" s="5">
        <f>'Game Info'!C9</f>
        <v>10</v>
      </c>
      <c r="D14" s="5">
        <f>'Game Info'!D9</f>
        <v>9</v>
      </c>
      <c r="E14" s="5">
        <f>'Game Info'!E9</f>
        <v>10</v>
      </c>
      <c r="F14" s="6">
        <f>'Game Info'!F9</f>
        <v>9</v>
      </c>
    </row>
    <row r="15" spans="1:10" x14ac:dyDescent="0.3">
      <c r="A15" s="15" t="s">
        <v>7</v>
      </c>
      <c r="B15" s="5">
        <f>'Game Info'!B10</f>
        <v>4</v>
      </c>
      <c r="C15" s="5">
        <f>'Game Info'!C10</f>
        <v>5</v>
      </c>
      <c r="D15" s="5">
        <f>'Game Info'!D10</f>
        <v>5</v>
      </c>
      <c r="E15" s="5">
        <f>'Game Info'!E10</f>
        <v>5</v>
      </c>
      <c r="F15" s="6">
        <f>'Game Info'!F10</f>
        <v>5</v>
      </c>
    </row>
    <row r="16" spans="1:10" x14ac:dyDescent="0.3">
      <c r="A16" s="15" t="s">
        <v>9</v>
      </c>
      <c r="B16" s="5">
        <f>'Game Info'!B11</f>
        <v>0</v>
      </c>
      <c r="C16" s="5">
        <f>'Game Info'!C11</f>
        <v>3</v>
      </c>
      <c r="D16" s="5">
        <f>'Game Info'!D11</f>
        <v>4</v>
      </c>
      <c r="E16" s="5">
        <f>'Game Info'!E11</f>
        <v>3</v>
      </c>
      <c r="F16" s="6">
        <f>'Game Info'!F11</f>
        <v>0</v>
      </c>
    </row>
    <row r="17" spans="1:6" x14ac:dyDescent="0.3">
      <c r="A17" s="17" t="s">
        <v>18</v>
      </c>
      <c r="B17" s="9">
        <f>SUM(B7:B16)</f>
        <v>54</v>
      </c>
      <c r="C17" s="9">
        <f t="shared" ref="C17:F17" si="0">SUM(C7:C16)</f>
        <v>54</v>
      </c>
      <c r="D17" s="9">
        <f t="shared" si="0"/>
        <v>54</v>
      </c>
      <c r="E17" s="9">
        <f t="shared" si="0"/>
        <v>54</v>
      </c>
      <c r="F17" s="10">
        <f t="shared" si="0"/>
        <v>54</v>
      </c>
    </row>
    <row r="18" spans="1:6" x14ac:dyDescent="0.3">
      <c r="F18" s="1">
        <f>PRODUCT(B17:F17)</f>
        <v>459165024</v>
      </c>
    </row>
    <row r="20" spans="1:6" x14ac:dyDescent="0.3">
      <c r="A20" s="22" t="s">
        <v>0</v>
      </c>
      <c r="B20" s="3">
        <f>B$7+B8</f>
        <v>13</v>
      </c>
      <c r="C20" s="3">
        <f t="shared" ref="C20:F20" si="1">C$7+C8</f>
        <v>8</v>
      </c>
      <c r="D20" s="3">
        <f t="shared" si="1"/>
        <v>11</v>
      </c>
      <c r="E20" s="3">
        <f t="shared" si="1"/>
        <v>7</v>
      </c>
      <c r="F20" s="4">
        <f t="shared" si="1"/>
        <v>11</v>
      </c>
    </row>
    <row r="21" spans="1:6" x14ac:dyDescent="0.3">
      <c r="A21" s="15" t="s">
        <v>1</v>
      </c>
      <c r="B21" s="5">
        <f t="shared" ref="B21:F27" si="2">B$7+B9</f>
        <v>13</v>
      </c>
      <c r="C21" s="5">
        <f t="shared" si="2"/>
        <v>7</v>
      </c>
      <c r="D21" s="5">
        <f t="shared" si="2"/>
        <v>9</v>
      </c>
      <c r="E21" s="5">
        <f t="shared" si="2"/>
        <v>10</v>
      </c>
      <c r="F21" s="6">
        <f t="shared" si="2"/>
        <v>12</v>
      </c>
    </row>
    <row r="22" spans="1:6" x14ac:dyDescent="0.3">
      <c r="A22" s="15" t="s">
        <v>2</v>
      </c>
      <c r="B22" s="5">
        <f t="shared" si="2"/>
        <v>9</v>
      </c>
      <c r="C22" s="5">
        <f t="shared" si="2"/>
        <v>7</v>
      </c>
      <c r="D22" s="5">
        <f t="shared" si="2"/>
        <v>6</v>
      </c>
      <c r="E22" s="5">
        <f t="shared" si="2"/>
        <v>6</v>
      </c>
      <c r="F22" s="6">
        <f t="shared" si="2"/>
        <v>8</v>
      </c>
    </row>
    <row r="23" spans="1:6" x14ac:dyDescent="0.3">
      <c r="A23" s="15" t="s">
        <v>3</v>
      </c>
      <c r="B23" s="5">
        <f t="shared" si="2"/>
        <v>13</v>
      </c>
      <c r="C23" s="5">
        <f t="shared" si="2"/>
        <v>8</v>
      </c>
      <c r="D23" s="5">
        <f t="shared" si="2"/>
        <v>10</v>
      </c>
      <c r="E23" s="5">
        <f t="shared" si="2"/>
        <v>8</v>
      </c>
      <c r="F23" s="6">
        <f t="shared" si="2"/>
        <v>11</v>
      </c>
    </row>
    <row r="24" spans="1:6" x14ac:dyDescent="0.3">
      <c r="A24" s="15" t="s">
        <v>4</v>
      </c>
      <c r="B24" s="5">
        <f t="shared" si="2"/>
        <v>14</v>
      </c>
      <c r="C24" s="5">
        <f t="shared" si="2"/>
        <v>9</v>
      </c>
      <c r="D24" s="5">
        <f t="shared" si="2"/>
        <v>10</v>
      </c>
      <c r="E24" s="5">
        <f t="shared" si="2"/>
        <v>8</v>
      </c>
      <c r="F24" s="6">
        <f t="shared" si="2"/>
        <v>11</v>
      </c>
    </row>
    <row r="25" spans="1:6" x14ac:dyDescent="0.3">
      <c r="A25" s="15" t="s">
        <v>5</v>
      </c>
      <c r="B25" s="5">
        <f t="shared" si="2"/>
        <v>13</v>
      </c>
      <c r="C25" s="5">
        <f t="shared" si="2"/>
        <v>7</v>
      </c>
      <c r="D25" s="5">
        <f t="shared" si="2"/>
        <v>10</v>
      </c>
      <c r="E25" s="5">
        <f t="shared" si="2"/>
        <v>7</v>
      </c>
      <c r="F25" s="6">
        <f t="shared" si="2"/>
        <v>12</v>
      </c>
    </row>
    <row r="26" spans="1:6" x14ac:dyDescent="0.3">
      <c r="A26" s="15" t="s">
        <v>6</v>
      </c>
      <c r="B26" s="5">
        <f t="shared" si="2"/>
        <v>17</v>
      </c>
      <c r="C26" s="5">
        <f t="shared" si="2"/>
        <v>12</v>
      </c>
      <c r="D26" s="5">
        <f t="shared" si="2"/>
        <v>13</v>
      </c>
      <c r="E26" s="5">
        <f t="shared" si="2"/>
        <v>12</v>
      </c>
      <c r="F26" s="6">
        <f t="shared" si="2"/>
        <v>14</v>
      </c>
    </row>
    <row r="27" spans="1:6" x14ac:dyDescent="0.3">
      <c r="A27" s="16" t="s">
        <v>7</v>
      </c>
      <c r="B27" s="7">
        <f t="shared" si="2"/>
        <v>11</v>
      </c>
      <c r="C27" s="7">
        <f t="shared" si="2"/>
        <v>7</v>
      </c>
      <c r="D27" s="7">
        <f t="shared" si="2"/>
        <v>9</v>
      </c>
      <c r="E27" s="7">
        <f t="shared" si="2"/>
        <v>7</v>
      </c>
      <c r="F27" s="8">
        <f t="shared" si="2"/>
        <v>10</v>
      </c>
    </row>
    <row r="30" spans="1:6" x14ac:dyDescent="0.3">
      <c r="A30" s="1" t="str">
        <f>A7 &amp; " x5"</f>
        <v>WW x5</v>
      </c>
      <c r="B30" s="1">
        <f>PRODUCT(B6:F7)</f>
        <v>560</v>
      </c>
      <c r="C30" s="1">
        <f>B30/$F$18</f>
        <v>1.2196050890844857E-6</v>
      </c>
      <c r="D30" s="23">
        <f>'Game Info'!K2</f>
        <v>400</v>
      </c>
      <c r="E30" s="1">
        <f>C30*D30</f>
        <v>4.8784203563379425E-4</v>
      </c>
    </row>
    <row r="31" spans="1:6" x14ac:dyDescent="0.3">
      <c r="A31" s="1" t="str">
        <f>A8 &amp; " x5"</f>
        <v>M1 x5</v>
      </c>
      <c r="B31" s="1">
        <f>B20*C20*D20*E20*F20</f>
        <v>88088</v>
      </c>
      <c r="C31" s="1">
        <f t="shared" ref="C31:C56" si="3">B31/$F$18</f>
        <v>1.9184388051298959E-4</v>
      </c>
      <c r="D31" s="23">
        <f>'Game Info'!K3</f>
        <v>200</v>
      </c>
      <c r="E31" s="1">
        <f t="shared" ref="E31:E56" si="4">C31*D31</f>
        <v>3.8368776102597917E-2</v>
      </c>
    </row>
    <row r="32" spans="1:6" x14ac:dyDescent="0.3">
      <c r="A32" s="1" t="str">
        <f>A9 &amp; " x5"</f>
        <v>M2 x5</v>
      </c>
      <c r="B32" s="1">
        <f t="shared" ref="B32:B38" si="5">B21*C21*D21*E21*F21</f>
        <v>98280</v>
      </c>
      <c r="C32" s="1">
        <f t="shared" si="3"/>
        <v>2.1404069313432723E-4</v>
      </c>
      <c r="D32" s="23">
        <f>'Game Info'!K4</f>
        <v>200</v>
      </c>
      <c r="E32" s="1">
        <f t="shared" si="4"/>
        <v>4.2808138626865444E-2</v>
      </c>
    </row>
    <row r="33" spans="1:5" x14ac:dyDescent="0.3">
      <c r="A33" s="1" t="str">
        <f>A10 &amp; " x5"</f>
        <v>M3 x5</v>
      </c>
      <c r="B33" s="1">
        <f t="shared" si="5"/>
        <v>18144</v>
      </c>
      <c r="C33" s="1">
        <f t="shared" si="3"/>
        <v>3.9515204886337338E-5</v>
      </c>
      <c r="D33" s="23">
        <f>'Game Info'!K5</f>
        <v>200</v>
      </c>
      <c r="E33" s="1">
        <f t="shared" si="4"/>
        <v>7.9030409772674684E-3</v>
      </c>
    </row>
    <row r="34" spans="1:5" x14ac:dyDescent="0.3">
      <c r="A34" s="1" t="str">
        <f>A11 &amp; " x5"</f>
        <v>M4 x5</v>
      </c>
      <c r="B34" s="1">
        <f t="shared" si="5"/>
        <v>91520</v>
      </c>
      <c r="C34" s="1">
        <f t="shared" si="3"/>
        <v>1.9931831741609309E-4</v>
      </c>
      <c r="D34" s="23">
        <f>'Game Info'!K6</f>
        <v>200</v>
      </c>
      <c r="E34" s="1">
        <f t="shared" si="4"/>
        <v>3.9863663483218618E-2</v>
      </c>
    </row>
    <row r="35" spans="1:5" x14ac:dyDescent="0.3">
      <c r="A35" s="1" t="str">
        <f>A12 &amp; " x5"</f>
        <v>H1 x5</v>
      </c>
      <c r="B35" s="1">
        <f t="shared" si="5"/>
        <v>110880</v>
      </c>
      <c r="C35" s="1">
        <f t="shared" si="3"/>
        <v>2.4148180763872815E-4</v>
      </c>
      <c r="D35" s="23">
        <f>'Game Info'!K7</f>
        <v>120</v>
      </c>
      <c r="E35" s="1">
        <f t="shared" si="4"/>
        <v>2.897781691664738E-2</v>
      </c>
    </row>
    <row r="36" spans="1:5" x14ac:dyDescent="0.3">
      <c r="A36" s="1" t="str">
        <f>A13 &amp; " x5"</f>
        <v>H2 x5</v>
      </c>
      <c r="B36" s="1">
        <f t="shared" si="5"/>
        <v>76440</v>
      </c>
      <c r="C36" s="1">
        <f t="shared" si="3"/>
        <v>1.6647609466003229E-4</v>
      </c>
      <c r="D36" s="23">
        <f>'Game Info'!K8</f>
        <v>120</v>
      </c>
      <c r="E36" s="1">
        <f t="shared" si="4"/>
        <v>1.9977131359203874E-2</v>
      </c>
    </row>
    <row r="37" spans="1:5" x14ac:dyDescent="0.3">
      <c r="A37" s="1" t="str">
        <f>A14 &amp; " x5"</f>
        <v>H3 x5</v>
      </c>
      <c r="B37" s="1">
        <f t="shared" si="5"/>
        <v>445536</v>
      </c>
      <c r="C37" s="1">
        <f t="shared" si="3"/>
        <v>9.7031780887561682E-4</v>
      </c>
      <c r="D37" s="23">
        <f>'Game Info'!K9</f>
        <v>120</v>
      </c>
      <c r="E37" s="1">
        <f t="shared" si="4"/>
        <v>0.11643813706507401</v>
      </c>
    </row>
    <row r="38" spans="1:5" x14ac:dyDescent="0.3">
      <c r="A38" s="1" t="str">
        <f>A15 &amp; " x5"</f>
        <v>H4 x5</v>
      </c>
      <c r="B38" s="1">
        <f t="shared" si="5"/>
        <v>48510</v>
      </c>
      <c r="C38" s="1">
        <f t="shared" si="3"/>
        <v>1.0564829084194358E-4</v>
      </c>
      <c r="D38" s="23">
        <f>'Game Info'!K10</f>
        <v>120</v>
      </c>
      <c r="E38" s="1">
        <f t="shared" si="4"/>
        <v>1.267779490103323E-2</v>
      </c>
    </row>
    <row r="39" spans="1:5" x14ac:dyDescent="0.3">
      <c r="A39" s="1" t="str">
        <f>A7 &amp; " x4"</f>
        <v>WW x4</v>
      </c>
      <c r="B39" s="1">
        <f>B7*C7*D7*E7*(F17-SUM(F7:F11))</f>
        <v>3024</v>
      </c>
      <c r="C39" s="1">
        <f t="shared" si="3"/>
        <v>6.5858674810562227E-6</v>
      </c>
      <c r="D39" s="23">
        <f>'Game Info'!J2</f>
        <v>150</v>
      </c>
      <c r="E39" s="1">
        <f t="shared" si="4"/>
        <v>9.8788012215843333E-4</v>
      </c>
    </row>
    <row r="40" spans="1:5" x14ac:dyDescent="0.3">
      <c r="A40" s="1" t="str">
        <f>A8 &amp; " x4"</f>
        <v>M1 x4</v>
      </c>
      <c r="B40" s="1">
        <f>B20*C20*D20*E20*($F$17-F20)</f>
        <v>344344</v>
      </c>
      <c r="C40" s="1">
        <f t="shared" si="3"/>
        <v>7.499351692780502E-4</v>
      </c>
      <c r="D40" s="23">
        <f>'Game Info'!J3</f>
        <v>60</v>
      </c>
      <c r="E40" s="1">
        <f t="shared" si="4"/>
        <v>4.4996110156683013E-2</v>
      </c>
    </row>
    <row r="41" spans="1:5" x14ac:dyDescent="0.3">
      <c r="A41" s="1" t="str">
        <f>A9 &amp; " x4"</f>
        <v>M2 x4</v>
      </c>
      <c r="B41" s="1">
        <f>B21*C21*D21*E21*($F$17-F21)</f>
        <v>343980</v>
      </c>
      <c r="C41" s="1">
        <f t="shared" si="3"/>
        <v>7.4914242597014528E-4</v>
      </c>
      <c r="D41" s="23">
        <f>'Game Info'!J4</f>
        <v>60</v>
      </c>
      <c r="E41" s="1">
        <f t="shared" si="4"/>
        <v>4.4948545558208715E-2</v>
      </c>
    </row>
    <row r="42" spans="1:5" x14ac:dyDescent="0.3">
      <c r="A42" s="1" t="str">
        <f>A10 &amp; " x4"</f>
        <v>M3 x4</v>
      </c>
      <c r="B42" s="1">
        <f>B22*C22*D22*E22*($F$17-F22)</f>
        <v>104328</v>
      </c>
      <c r="C42" s="1">
        <f t="shared" si="3"/>
        <v>2.2721242809643969E-4</v>
      </c>
      <c r="D42" s="23">
        <f>'Game Info'!J5</f>
        <v>60</v>
      </c>
      <c r="E42" s="1">
        <f t="shared" si="4"/>
        <v>1.3632745685786381E-2</v>
      </c>
    </row>
    <row r="43" spans="1:5" x14ac:dyDescent="0.3">
      <c r="A43" s="1" t="str">
        <f>A11 &amp; " x4"</f>
        <v>M4 x4</v>
      </c>
      <c r="B43" s="1">
        <f>B23*C23*D23*E23*($F$17-F23)</f>
        <v>357760</v>
      </c>
      <c r="C43" s="1">
        <f t="shared" si="3"/>
        <v>7.7915342262654572E-4</v>
      </c>
      <c r="D43" s="23">
        <f>'Game Info'!J6</f>
        <v>60</v>
      </c>
      <c r="E43" s="1">
        <f t="shared" si="4"/>
        <v>4.6749205357592742E-2</v>
      </c>
    </row>
    <row r="44" spans="1:5" x14ac:dyDescent="0.3">
      <c r="A44" s="1" t="str">
        <f>A12 &amp; " x4"</f>
        <v>H1 x4</v>
      </c>
      <c r="B44" s="1">
        <f>(B24*C24*D24-$B$7*$C$7*$D$7)*E24*($F$17-F24)</f>
        <v>414176</v>
      </c>
      <c r="C44" s="1">
        <f t="shared" si="3"/>
        <v>9.0201992388688561E-4</v>
      </c>
      <c r="D44" s="23">
        <f>'Game Info'!J7</f>
        <v>40</v>
      </c>
      <c r="E44" s="1">
        <f t="shared" si="4"/>
        <v>3.6080796955475426E-2</v>
      </c>
    </row>
    <row r="45" spans="1:5" x14ac:dyDescent="0.3">
      <c r="A45" s="1" t="str">
        <f>A13 &amp; " x4"</f>
        <v>H2 x4</v>
      </c>
      <c r="B45" s="1">
        <f t="shared" ref="B45:B47" si="6">(B25*C25*D25-$B$7*$C$7*$D$7)*E25*($F$17-F25)</f>
        <v>251076</v>
      </c>
      <c r="C45" s="1">
        <f t="shared" si="3"/>
        <v>5.4680994169102918E-4</v>
      </c>
      <c r="D45" s="23">
        <f>'Game Info'!J8</f>
        <v>40</v>
      </c>
      <c r="E45" s="1">
        <f t="shared" si="4"/>
        <v>2.1872397667641166E-2</v>
      </c>
    </row>
    <row r="46" spans="1:5" x14ac:dyDescent="0.3">
      <c r="A46" s="1" t="str">
        <f>A14 &amp; " x4"</f>
        <v>H3 x4</v>
      </c>
      <c r="B46" s="1">
        <f t="shared" si="6"/>
        <v>1246080</v>
      </c>
      <c r="C46" s="1">
        <f t="shared" si="3"/>
        <v>2.7137955525114213E-3</v>
      </c>
      <c r="D46" s="23">
        <f>'Game Info'!J9</f>
        <v>40</v>
      </c>
      <c r="E46" s="1">
        <f t="shared" si="4"/>
        <v>0.10855182210045686</v>
      </c>
    </row>
    <row r="47" spans="1:5" x14ac:dyDescent="0.3">
      <c r="A47" s="1" t="str">
        <f>A15 &amp; " x4"</f>
        <v>H4 x4</v>
      </c>
      <c r="B47" s="1">
        <f t="shared" si="6"/>
        <v>196196</v>
      </c>
      <c r="C47" s="1">
        <f t="shared" si="3"/>
        <v>4.2728864296074953E-4</v>
      </c>
      <c r="D47" s="23">
        <f>'Game Info'!J10</f>
        <v>40</v>
      </c>
      <c r="E47" s="1">
        <f t="shared" si="4"/>
        <v>1.7091545718429982E-2</v>
      </c>
    </row>
    <row r="48" spans="1:5" x14ac:dyDescent="0.3">
      <c r="A48" s="1" t="str">
        <f>A7 &amp; " x3"</f>
        <v>WW x3</v>
      </c>
      <c r="B48" s="1">
        <f>B7*C7*D7*((E17-SUM(E7:E11))*F17-SUMPRODUCT(E12:E15,F24:F27))</f>
        <v>70000</v>
      </c>
      <c r="C48" s="1">
        <f t="shared" si="3"/>
        <v>1.524506361355607E-4</v>
      </c>
      <c r="D48" s="23">
        <f>'Game Info'!I2</f>
        <v>50</v>
      </c>
      <c r="E48" s="1">
        <f t="shared" si="4"/>
        <v>7.6225318067780351E-3</v>
      </c>
    </row>
    <row r="49" spans="1:5" x14ac:dyDescent="0.3">
      <c r="A49" s="1" t="str">
        <f t="shared" ref="A49:A56" si="7">A8 &amp; " x3"</f>
        <v>M1 x3</v>
      </c>
      <c r="B49" s="1">
        <f>B20*C20*D20*($E$17-E20)*$F$20</f>
        <v>591448</v>
      </c>
      <c r="C49" s="1">
        <f t="shared" si="3"/>
        <v>1.2880946263015016E-3</v>
      </c>
      <c r="D49" s="23">
        <f>'Game Info'!I3</f>
        <v>25</v>
      </c>
      <c r="E49" s="1">
        <f t="shared" si="4"/>
        <v>3.2202365657537542E-2</v>
      </c>
    </row>
    <row r="50" spans="1:5" x14ac:dyDescent="0.3">
      <c r="A50" s="1" t="str">
        <f t="shared" si="7"/>
        <v>M2 x3</v>
      </c>
      <c r="B50" s="1">
        <f t="shared" ref="B50:B56" si="8">B21*C21*D21*($E$17-E21)*$F$20</f>
        <v>396396</v>
      </c>
      <c r="C50" s="1">
        <f t="shared" si="3"/>
        <v>8.632974623084532E-4</v>
      </c>
      <c r="D50" s="23">
        <f>'Game Info'!I4</f>
        <v>25</v>
      </c>
      <c r="E50" s="1">
        <f t="shared" si="4"/>
        <v>2.1582436557711328E-2</v>
      </c>
    </row>
    <row r="51" spans="1:5" x14ac:dyDescent="0.3">
      <c r="A51" s="1" t="str">
        <f t="shared" si="7"/>
        <v>M3 x3</v>
      </c>
      <c r="B51" s="1">
        <f t="shared" si="8"/>
        <v>199584</v>
      </c>
      <c r="C51" s="1">
        <f t="shared" si="3"/>
        <v>4.3466725374971071E-4</v>
      </c>
      <c r="D51" s="23">
        <f>'Game Info'!I5</f>
        <v>25</v>
      </c>
      <c r="E51" s="1">
        <f t="shared" si="4"/>
        <v>1.0866681343742768E-2</v>
      </c>
    </row>
    <row r="52" spans="1:5" x14ac:dyDescent="0.3">
      <c r="A52" s="1" t="str">
        <f t="shared" si="7"/>
        <v>M4 x3</v>
      </c>
      <c r="B52" s="1">
        <f t="shared" si="8"/>
        <v>526240</v>
      </c>
      <c r="C52" s="1">
        <f t="shared" si="3"/>
        <v>1.1460803251425354E-3</v>
      </c>
      <c r="D52" s="23">
        <f>'Game Info'!I6</f>
        <v>25</v>
      </c>
      <c r="E52" s="1">
        <f t="shared" si="4"/>
        <v>2.8652008128563385E-2</v>
      </c>
    </row>
    <row r="53" spans="1:5" x14ac:dyDescent="0.3">
      <c r="A53" s="1" t="str">
        <f t="shared" si="7"/>
        <v>H1 x3</v>
      </c>
      <c r="B53" s="1">
        <f t="shared" si="8"/>
        <v>637560</v>
      </c>
      <c r="C53" s="1">
        <f t="shared" si="3"/>
        <v>1.3885203939226869E-3</v>
      </c>
      <c r="D53" s="23">
        <f>'Game Info'!I7</f>
        <v>15</v>
      </c>
      <c r="E53" s="1">
        <f t="shared" si="4"/>
        <v>2.0827805908840303E-2</v>
      </c>
    </row>
    <row r="54" spans="1:5" x14ac:dyDescent="0.3">
      <c r="A54" s="1" t="str">
        <f t="shared" si="7"/>
        <v>H2 x3</v>
      </c>
      <c r="B54" s="1">
        <f t="shared" si="8"/>
        <v>470470</v>
      </c>
      <c r="C54" s="1">
        <f t="shared" si="3"/>
        <v>1.0246207254671034E-3</v>
      </c>
      <c r="D54" s="23">
        <f>'Game Info'!I8</f>
        <v>15</v>
      </c>
      <c r="E54" s="1">
        <f t="shared" si="4"/>
        <v>1.5369310882006552E-2</v>
      </c>
    </row>
    <row r="55" spans="1:5" x14ac:dyDescent="0.3">
      <c r="A55" s="1" t="str">
        <f t="shared" si="7"/>
        <v>H3 x3</v>
      </c>
      <c r="B55" s="1">
        <f t="shared" si="8"/>
        <v>1225224</v>
      </c>
      <c r="C55" s="1">
        <f t="shared" si="3"/>
        <v>2.6683739744079462E-3</v>
      </c>
      <c r="D55" s="23">
        <f>'Game Info'!I9</f>
        <v>15</v>
      </c>
      <c r="E55" s="1">
        <f t="shared" si="4"/>
        <v>4.0025609616119194E-2</v>
      </c>
    </row>
    <row r="56" spans="1:5" x14ac:dyDescent="0.3">
      <c r="A56" s="1" t="str">
        <f t="shared" si="7"/>
        <v>H4 x3</v>
      </c>
      <c r="B56" s="1">
        <f t="shared" si="8"/>
        <v>358281</v>
      </c>
      <c r="C56" s="1">
        <f t="shared" si="3"/>
        <v>7.802880909326404E-4</v>
      </c>
      <c r="D56" s="23">
        <f>'Game Info'!I10</f>
        <v>15</v>
      </c>
      <c r="E56" s="1">
        <f t="shared" si="4"/>
        <v>1.1704321363989606E-2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30"/>
  <sheetViews>
    <sheetView tabSelected="1" zoomScale="85" zoomScaleNormal="85" workbookViewId="0">
      <selection activeCell="F13" sqref="F13"/>
    </sheetView>
  </sheetViews>
  <sheetFormatPr defaultRowHeight="14.4" x14ac:dyDescent="0.3"/>
  <cols>
    <col min="1" max="1" width="34.109375" style="42" customWidth="1"/>
    <col min="2" max="3" width="8.88671875" style="1"/>
    <col min="4" max="13" width="8.88671875" style="38"/>
    <col min="14" max="15" width="8.88671875" style="1"/>
    <col min="16" max="25" width="8.88671875" style="38"/>
    <col min="26" max="27" width="8.88671875" style="1"/>
    <col min="28" max="28" width="8.88671875" style="1" customWidth="1"/>
    <col min="29" max="39" width="8.88671875" style="1"/>
    <col min="40" max="44" width="8.88671875" style="42" customWidth="1"/>
    <col min="45" max="45" width="8.88671875" style="1" customWidth="1"/>
    <col min="46" max="50" width="8.88671875" style="42" customWidth="1"/>
    <col min="51" max="51" width="8.88671875" style="1"/>
    <col min="52" max="56" width="8.88671875" style="42"/>
    <col min="57" max="57" width="8.88671875" style="1"/>
    <col min="58" max="62" width="8.88671875" style="42"/>
    <col min="63" max="16384" width="8.88671875" style="1"/>
  </cols>
  <sheetData>
    <row r="1" spans="1:62" ht="15" thickBot="1" x14ac:dyDescent="0.35">
      <c r="A1" s="34" t="s">
        <v>57</v>
      </c>
      <c r="B1" s="1" t="s">
        <v>56</v>
      </c>
      <c r="C1" s="34" t="s">
        <v>58</v>
      </c>
      <c r="O1" s="34" t="s">
        <v>58</v>
      </c>
      <c r="AC1" s="34" t="s">
        <v>48</v>
      </c>
      <c r="AH1" s="34" t="s">
        <v>49</v>
      </c>
      <c r="AN1" s="42" t="s">
        <v>11</v>
      </c>
      <c r="AO1" s="42" t="s">
        <v>12</v>
      </c>
      <c r="AP1" s="42" t="s">
        <v>13</v>
      </c>
      <c r="AQ1" s="42" t="s">
        <v>14</v>
      </c>
      <c r="AR1" s="42" t="s">
        <v>15</v>
      </c>
      <c r="AT1" s="42" t="s">
        <v>11</v>
      </c>
      <c r="AU1" s="42" t="s">
        <v>12</v>
      </c>
      <c r="AV1" s="42" t="s">
        <v>13</v>
      </c>
      <c r="AW1" s="42" t="s">
        <v>14</v>
      </c>
      <c r="AX1" s="42" t="s">
        <v>15</v>
      </c>
      <c r="AZ1" s="42" t="s">
        <v>11</v>
      </c>
      <c r="BA1" s="42" t="s">
        <v>12</v>
      </c>
      <c r="BB1" s="42" t="s">
        <v>13</v>
      </c>
      <c r="BC1" s="42" t="s">
        <v>14</v>
      </c>
      <c r="BD1" s="42" t="s">
        <v>15</v>
      </c>
      <c r="BF1" s="42" t="s">
        <v>11</v>
      </c>
      <c r="BG1" s="42" t="s">
        <v>12</v>
      </c>
      <c r="BH1" s="42" t="s">
        <v>13</v>
      </c>
      <c r="BI1" s="42" t="s">
        <v>14</v>
      </c>
      <c r="BJ1" s="42" t="s">
        <v>15</v>
      </c>
    </row>
    <row r="2" spans="1:62" x14ac:dyDescent="0.3">
      <c r="A2" s="45" t="str">
        <f>AN1129</f>
        <v>2 6 8 3 5 0 7 9 0 2 6 8 3 5 8 7 9 0 2 6 8 3 5 4 7 0 8 2 6 8 3 5 6 7 9 0 2 6 8 3 5 8 7 0 7 2 6 8 3 5 4 0 9 8</v>
      </c>
      <c r="B2" s="1" t="s">
        <v>56</v>
      </c>
      <c r="C2" s="14" t="s">
        <v>55</v>
      </c>
      <c r="D2" s="11" t="s">
        <v>11</v>
      </c>
      <c r="E2" s="12" t="s">
        <v>50</v>
      </c>
      <c r="F2" s="11" t="s">
        <v>12</v>
      </c>
      <c r="G2" s="12" t="s">
        <v>51</v>
      </c>
      <c r="H2" s="11" t="s">
        <v>13</v>
      </c>
      <c r="I2" s="12" t="s">
        <v>52</v>
      </c>
      <c r="J2" s="11" t="s">
        <v>14</v>
      </c>
      <c r="K2" s="12" t="s">
        <v>53</v>
      </c>
      <c r="L2" s="11" t="s">
        <v>15</v>
      </c>
      <c r="M2" s="13" t="s">
        <v>54</v>
      </c>
      <c r="O2" s="14" t="s">
        <v>55</v>
      </c>
      <c r="P2" s="11" t="s">
        <v>11</v>
      </c>
      <c r="Q2" s="12" t="s">
        <v>50</v>
      </c>
      <c r="R2" s="11" t="s">
        <v>12</v>
      </c>
      <c r="S2" s="12" t="s">
        <v>51</v>
      </c>
      <c r="T2" s="11" t="s">
        <v>13</v>
      </c>
      <c r="U2" s="12" t="s">
        <v>52</v>
      </c>
      <c r="V2" s="11" t="s">
        <v>14</v>
      </c>
      <c r="W2" s="12" t="s">
        <v>53</v>
      </c>
      <c r="X2" s="11" t="s">
        <v>15</v>
      </c>
      <c r="Y2" s="13" t="s">
        <v>54</v>
      </c>
      <c r="AA2" s="14" t="s">
        <v>42</v>
      </c>
      <c r="AB2" s="14" t="s">
        <v>55</v>
      </c>
      <c r="AC2" s="14" t="s">
        <v>44</v>
      </c>
      <c r="AD2" s="12" t="s">
        <v>43</v>
      </c>
      <c r="AE2" s="12" t="s">
        <v>45</v>
      </c>
      <c r="AF2" s="12" t="s">
        <v>46</v>
      </c>
      <c r="AG2" s="13" t="s">
        <v>47</v>
      </c>
      <c r="AH2" s="11" t="s">
        <v>44</v>
      </c>
      <c r="AI2" s="12" t="s">
        <v>43</v>
      </c>
      <c r="AJ2" s="12" t="s">
        <v>45</v>
      </c>
      <c r="AK2" s="12" t="s">
        <v>46</v>
      </c>
      <c r="AL2" s="13" t="s">
        <v>47</v>
      </c>
      <c r="AN2" s="42">
        <f>IF(D3="","",VLOOKUP(D3,$AA$3:$AB$28,2,))</f>
        <v>2</v>
      </c>
      <c r="AO2" s="42">
        <f>IF(F3="","",VLOOKUP(F3,$AA$3:$AB$28,2,))</f>
        <v>2</v>
      </c>
      <c r="AP2" s="42">
        <f>IF(H3="","",VLOOKUP(H3,$AA$3:$AB$28,2,))</f>
        <v>2</v>
      </c>
      <c r="AQ2" s="42">
        <f>IF(J3="","",VLOOKUP(J3,$AA$3:$AB$28,2,))</f>
        <v>2</v>
      </c>
      <c r="AR2" s="42">
        <f>IF(L3="","",VLOOKUP(L3,$AA$3:$AB$28,2,))</f>
        <v>2</v>
      </c>
      <c r="AS2" s="1" t="s">
        <v>56</v>
      </c>
      <c r="AT2" s="42">
        <f>E3</f>
        <v>1</v>
      </c>
      <c r="AU2" s="42">
        <f>G3</f>
        <v>1</v>
      </c>
      <c r="AV2" s="42">
        <f>I3</f>
        <v>1</v>
      </c>
      <c r="AW2" s="42">
        <f>K3</f>
        <v>1</v>
      </c>
      <c r="AX2" s="42">
        <f>M3</f>
        <v>1</v>
      </c>
      <c r="AY2" s="1" t="s">
        <v>56</v>
      </c>
      <c r="AZ2" s="42">
        <f>IF(P3="","",VLOOKUP(P3,$AA$3:$AB$28,2,))</f>
        <v>2</v>
      </c>
      <c r="BA2" s="42">
        <f>IF(R3="","",VLOOKUP(R3,$AA$3:$AB$28,2,))</f>
        <v>2</v>
      </c>
      <c r="BB2" s="42">
        <f>IF(T3="","",VLOOKUP(T3,$AA$3:$AB$28,2,))</f>
        <v>2</v>
      </c>
      <c r="BC2" s="42">
        <f>IF(V3="","",VLOOKUP(V3,$AA$3:$AB$28,2,))</f>
        <v>2</v>
      </c>
      <c r="BD2" s="42">
        <f>IF(X3="","",VLOOKUP(X3,$AA$3:$AB$28,2,))</f>
        <v>2</v>
      </c>
      <c r="BE2" s="1" t="s">
        <v>56</v>
      </c>
      <c r="BF2" s="42">
        <f>Q3</f>
        <v>1</v>
      </c>
      <c r="BG2" s="42">
        <f>S3</f>
        <v>1</v>
      </c>
      <c r="BH2" s="42">
        <f>U3</f>
        <v>1</v>
      </c>
      <c r="BI2" s="42">
        <f>W3</f>
        <v>1</v>
      </c>
      <c r="BJ2" s="42">
        <f>Y3</f>
        <v>1</v>
      </c>
    </row>
    <row r="3" spans="1:62" x14ac:dyDescent="0.3">
      <c r="A3" s="46" t="str">
        <f>AO1129</f>
        <v>2 6 9 3 5 8 7 22 6 2 6 4 3 5 8 0 9 22 2 6 8 3 5 4 7 0 8 2 6 8 3 5 4 7 9 8 2 6 8 22 5 8 7 9 4 2 6 8 3 5 4 7 9 8</v>
      </c>
      <c r="B3" s="1" t="s">
        <v>56</v>
      </c>
      <c r="C3" s="22">
        <v>0</v>
      </c>
      <c r="D3" s="35" t="str">
        <f>IF('Game Info'!B14="","",'Game Info'!B14)</f>
        <v>M1</v>
      </c>
      <c r="E3" s="36">
        <f>IF(D3="","",1)</f>
        <v>1</v>
      </c>
      <c r="F3" s="36" t="str">
        <f>IF('Game Info'!C14="","",'Game Info'!C14)</f>
        <v>M1</v>
      </c>
      <c r="G3" s="36">
        <f>IF(F3="","",1)</f>
        <v>1</v>
      </c>
      <c r="H3" s="36" t="str">
        <f>IF('Game Info'!D14="","",'Game Info'!D14)</f>
        <v>M1</v>
      </c>
      <c r="I3" s="36">
        <f>IF(H3="","",1)</f>
        <v>1</v>
      </c>
      <c r="J3" s="36" t="str">
        <f>IF('Game Info'!E14="","",'Game Info'!E14)</f>
        <v>M1</v>
      </c>
      <c r="K3" s="36">
        <f>IF(J3="","",1)</f>
        <v>1</v>
      </c>
      <c r="L3" s="36" t="str">
        <f>IF('Game Info'!F14="","",'Game Info'!F14)</f>
        <v>M1</v>
      </c>
      <c r="M3" s="37">
        <f>IF(L3="","",1)</f>
        <v>1</v>
      </c>
      <c r="O3" s="22">
        <v>0</v>
      </c>
      <c r="P3" s="35" t="str">
        <f>D3</f>
        <v>M1</v>
      </c>
      <c r="Q3" s="36">
        <f>IF(P3="","",1)</f>
        <v>1</v>
      </c>
      <c r="R3" s="35" t="str">
        <f>F3</f>
        <v>M1</v>
      </c>
      <c r="S3" s="36">
        <f>IF(R3="","",1)</f>
        <v>1</v>
      </c>
      <c r="T3" s="35" t="str">
        <f>H3</f>
        <v>M1</v>
      </c>
      <c r="U3" s="36">
        <f>IF(T3="","",1)</f>
        <v>1</v>
      </c>
      <c r="V3" s="35" t="str">
        <f>J3</f>
        <v>M1</v>
      </c>
      <c r="W3" s="36">
        <f>IF(V3="","",1)</f>
        <v>1</v>
      </c>
      <c r="X3" s="35" t="str">
        <f>L3</f>
        <v>M1</v>
      </c>
      <c r="Y3" s="37">
        <f>IF(X3="","",1)</f>
        <v>1</v>
      </c>
      <c r="Z3" s="1" t="s">
        <v>26</v>
      </c>
      <c r="AA3" s="43" t="str">
        <f>'Game Info'!A2</f>
        <v>WW</v>
      </c>
      <c r="AB3" s="15">
        <v>0</v>
      </c>
      <c r="AC3" s="26">
        <v>0</v>
      </c>
      <c r="AD3" s="28">
        <v>0</v>
      </c>
      <c r="AE3" s="28">
        <f>'Game Info'!I2</f>
        <v>50</v>
      </c>
      <c r="AF3" s="28">
        <f>'Game Info'!J2</f>
        <v>150</v>
      </c>
      <c r="AG3" s="28">
        <f>'Game Info'!K2</f>
        <v>400</v>
      </c>
      <c r="AH3" s="25">
        <v>0</v>
      </c>
      <c r="AI3" s="28">
        <v>0</v>
      </c>
      <c r="AJ3" s="28">
        <f>AE3</f>
        <v>50</v>
      </c>
      <c r="AK3" s="28">
        <f t="shared" ref="AK3:AL3" si="0">AF3</f>
        <v>150</v>
      </c>
      <c r="AL3" s="29">
        <f t="shared" si="0"/>
        <v>400</v>
      </c>
      <c r="AN3" s="42" t="str">
        <f>IF(D4="",AN2,AN2 &amp; " " &amp; VLOOKUP(D4,$AA$3:$AB$28,2,))</f>
        <v>2 6</v>
      </c>
      <c r="AO3" s="42" t="str">
        <f>IF(F4="",AO2,AO2 &amp; " " &amp; VLOOKUP(F4,$AA$3:$AB$28,2,))</f>
        <v>2 6</v>
      </c>
      <c r="AP3" s="42" t="str">
        <f>IF(H4="",AP2,AP2 &amp; " " &amp; VLOOKUP(H4,$AA$3:$AB$28,2,))</f>
        <v>2 6</v>
      </c>
      <c r="AQ3" s="42" t="str">
        <f>IF(J4="",AQ2,AQ2 &amp; " " &amp; VLOOKUP(J4,$AA$3:$AB$28,2,))</f>
        <v>2 6</v>
      </c>
      <c r="AR3" s="42" t="str">
        <f>IF(L4="",AR2,AR2 &amp; " " &amp; VLOOKUP(L4,$AA$3:$AB$28,2,))</f>
        <v>2 6</v>
      </c>
      <c r="AS3" s="1" t="s">
        <v>56</v>
      </c>
      <c r="AT3" s="42" t="str">
        <f>IF(E4="",AT2,AT2 &amp; " " &amp; E4)</f>
        <v>1 1</v>
      </c>
      <c r="AU3" s="42" t="str">
        <f>IF(G4="",AU2,AU2 &amp; " " &amp; G4)</f>
        <v>1 1</v>
      </c>
      <c r="AV3" s="42" t="str">
        <f>IF(I4="",AV2,AV2 &amp; " " &amp; I4)</f>
        <v>1 1</v>
      </c>
      <c r="AW3" s="42" t="str">
        <f>IF(K4="",AW2,AW2 &amp; " " &amp; K4)</f>
        <v>1 1</v>
      </c>
      <c r="AX3" s="42" t="str">
        <f>IF(M4="",AX2,AX2 &amp; " " &amp; M4)</f>
        <v>1 1</v>
      </c>
      <c r="AY3" s="1" t="s">
        <v>56</v>
      </c>
      <c r="AZ3" s="42" t="str">
        <f>IF(P4="",AZ2,AZ2 &amp; " " &amp; VLOOKUP(P4,$AA$3:$AB$28,2,))</f>
        <v>2 6</v>
      </c>
      <c r="BA3" s="42" t="str">
        <f>IF(R4="",BA2,BA2 &amp; " " &amp; VLOOKUP(R4,$AA$3:$AB$28,2,))</f>
        <v>2 6</v>
      </c>
      <c r="BB3" s="42" t="str">
        <f>IF(T4="",BB2,BB2 &amp; " " &amp; VLOOKUP(T4,$AA$3:$AB$28,2,))</f>
        <v>2 6</v>
      </c>
      <c r="BC3" s="42" t="str">
        <f>IF(V4="",BC2,BC2 &amp; " " &amp; VLOOKUP(V4,$AA$3:$AB$28,2,))</f>
        <v>2 6</v>
      </c>
      <c r="BD3" s="42" t="str">
        <f>IF(X4="",BD2,BD2 &amp; " " &amp; VLOOKUP(X4,$AA$3:$AB$28,2,))</f>
        <v>2 6</v>
      </c>
      <c r="BE3" s="1" t="s">
        <v>56</v>
      </c>
      <c r="BF3" s="42" t="str">
        <f>IF(Q4="",BF2,BF2 &amp; " " &amp; Q4)</f>
        <v>1 1</v>
      </c>
      <c r="BG3" s="42" t="str">
        <f>IF(S4="",BG2,BG2 &amp; " " &amp; S4)</f>
        <v>1 1</v>
      </c>
      <c r="BH3" s="42" t="str">
        <f>IF(U4="",BH2,BH2 &amp; " " &amp; U4)</f>
        <v>1 1</v>
      </c>
      <c r="BI3" s="42" t="str">
        <f>IF(W4="",BI2,BI2 &amp; " " &amp; W4)</f>
        <v>1 1</v>
      </c>
      <c r="BJ3" s="42" t="str">
        <f>IF(Y4="",BJ2,BJ2 &amp; " " &amp; Y4)</f>
        <v>1 1</v>
      </c>
    </row>
    <row r="4" spans="1:62" x14ac:dyDescent="0.3">
      <c r="A4" s="46" t="str">
        <f>AP1129</f>
        <v>2 6 8 3 5 22 7 9 22 2 9 8 3 5 8 7 9 22 2 6 8 3 5 4 7 0 8 2 6 8 0 5 6 7 9 22 2 6 8 3 5 0 7 9 2 2 6 8 3 5 4 7 0 8</v>
      </c>
      <c r="B4" s="1" t="s">
        <v>56</v>
      </c>
      <c r="C4" s="15">
        <v>1</v>
      </c>
      <c r="D4" s="35" t="str">
        <f>IF('Game Info'!B15="","",'Game Info'!B15)</f>
        <v>H1</v>
      </c>
      <c r="E4" s="36">
        <f t="shared" ref="E4:E67" si="1">IF(D4="","",1)</f>
        <v>1</v>
      </c>
      <c r="F4" s="36" t="str">
        <f>IF('Game Info'!C15="","",'Game Info'!C15)</f>
        <v>H1</v>
      </c>
      <c r="G4" s="36">
        <f t="shared" ref="G4:G67" si="2">IF(F4="","",1)</f>
        <v>1</v>
      </c>
      <c r="H4" s="36" t="str">
        <f>IF('Game Info'!D15="","",'Game Info'!D15)</f>
        <v>H1</v>
      </c>
      <c r="I4" s="36">
        <f t="shared" ref="I4:I67" si="3">IF(H4="","",1)</f>
        <v>1</v>
      </c>
      <c r="J4" s="36" t="str">
        <f>IF('Game Info'!E15="","",'Game Info'!E15)</f>
        <v>H1</v>
      </c>
      <c r="K4" s="36">
        <f t="shared" ref="K4:K67" si="4">IF(J4="","",1)</f>
        <v>1</v>
      </c>
      <c r="L4" s="36" t="str">
        <f>IF('Game Info'!F15="","",'Game Info'!F15)</f>
        <v>H1</v>
      </c>
      <c r="M4" s="37">
        <f t="shared" ref="M4:M67" si="5">IF(L4="","",1)</f>
        <v>1</v>
      </c>
      <c r="O4" s="15">
        <v>1</v>
      </c>
      <c r="P4" s="35" t="str">
        <f t="shared" ref="P4:V67" si="6">D4</f>
        <v>H1</v>
      </c>
      <c r="Q4" s="36">
        <f t="shared" ref="Q4:Q67" si="7">IF(P4="","",1)</f>
        <v>1</v>
      </c>
      <c r="R4" s="35" t="str">
        <f t="shared" si="6"/>
        <v>H1</v>
      </c>
      <c r="S4" s="36">
        <f t="shared" ref="S4:S67" si="8">IF(R4="","",1)</f>
        <v>1</v>
      </c>
      <c r="T4" s="35" t="str">
        <f t="shared" si="6"/>
        <v>H1</v>
      </c>
      <c r="U4" s="36">
        <f t="shared" ref="U4:U67" si="9">IF(T4="","",1)</f>
        <v>1</v>
      </c>
      <c r="V4" s="35" t="str">
        <f t="shared" si="6"/>
        <v>H1</v>
      </c>
      <c r="W4" s="36">
        <f t="shared" ref="W4:W67" si="10">IF(V4="","",1)</f>
        <v>1</v>
      </c>
      <c r="X4" s="35" t="str">
        <f t="shared" ref="X4:X67" si="11">L4</f>
        <v>H1</v>
      </c>
      <c r="Y4" s="37">
        <f t="shared" ref="Y4:Y67" si="12">IF(X4="","",1)</f>
        <v>1</v>
      </c>
      <c r="Z4" s="1" t="s">
        <v>27</v>
      </c>
      <c r="AA4" s="43"/>
      <c r="AB4" s="15">
        <v>1</v>
      </c>
      <c r="AC4" s="26">
        <v>0</v>
      </c>
      <c r="AD4" s="30">
        <v>0</v>
      </c>
      <c r="AE4" s="30">
        <v>0</v>
      </c>
      <c r="AF4" s="30">
        <v>0</v>
      </c>
      <c r="AG4" s="31">
        <v>0</v>
      </c>
      <c r="AH4" s="26">
        <v>0</v>
      </c>
      <c r="AI4" s="30">
        <v>0</v>
      </c>
      <c r="AJ4" s="30">
        <f t="shared" ref="AJ4:AJ12" si="13">AE4</f>
        <v>0</v>
      </c>
      <c r="AK4" s="30">
        <f t="shared" ref="AK4:AK12" si="14">AF4</f>
        <v>0</v>
      </c>
      <c r="AL4" s="31">
        <f t="shared" ref="AL4:AL12" si="15">AG4</f>
        <v>0</v>
      </c>
      <c r="AN4" s="42" t="str">
        <f>IF(D5="",AN3,AN3 &amp; " " &amp; VLOOKUP(D5,$AA$3:$AB$28,2,))</f>
        <v>2 6 8</v>
      </c>
      <c r="AO4" s="42" t="str">
        <f>IF(F5="",AO3,AO3 &amp; " " &amp; VLOOKUP(F5,$AA$3:$AB$28,2,))</f>
        <v>2 6 9</v>
      </c>
      <c r="AP4" s="42" t="str">
        <f>IF(H5="",AP3,AP3 &amp; " " &amp; VLOOKUP(H5,$AA$3:$AB$28,2,))</f>
        <v>2 6 8</v>
      </c>
      <c r="AQ4" s="42" t="str">
        <f>IF(J5="",AQ3,AQ3 &amp; " " &amp; VLOOKUP(J5,$AA$3:$AB$28,2,))</f>
        <v>2 6 8</v>
      </c>
      <c r="AR4" s="42" t="str">
        <f>IF(L5="",AR3,AR3 &amp; " " &amp; VLOOKUP(L5,$AA$3:$AB$28,2,))</f>
        <v>2 6 9</v>
      </c>
      <c r="AS4" s="1" t="s">
        <v>56</v>
      </c>
      <c r="AT4" s="42" t="str">
        <f>IF(E5="",AT3,AT3 &amp; " " &amp; E5)</f>
        <v>1 1 1</v>
      </c>
      <c r="AU4" s="42" t="str">
        <f>IF(G5="",AU3,AU3 &amp; " " &amp; G5)</f>
        <v>1 1 1</v>
      </c>
      <c r="AV4" s="42" t="str">
        <f>IF(I5="",AV3,AV3 &amp; " " &amp; I5)</f>
        <v>1 1 1</v>
      </c>
      <c r="AW4" s="42" t="str">
        <f>IF(K5="",AW3,AW3 &amp; " " &amp; K5)</f>
        <v>1 1 1</v>
      </c>
      <c r="AX4" s="42" t="str">
        <f>IF(M5="",AX3,AX3 &amp; " " &amp; M5)</f>
        <v>1 1 1</v>
      </c>
      <c r="AY4" s="1" t="s">
        <v>56</v>
      </c>
      <c r="AZ4" s="42" t="str">
        <f>IF(P5="",AZ3,AZ3 &amp; " " &amp; VLOOKUP(P5,$AA$3:$AB$28,2,))</f>
        <v>2 6 8</v>
      </c>
      <c r="BA4" s="42" t="str">
        <f>IF(R5="",BA3,BA3 &amp; " " &amp; VLOOKUP(R5,$AA$3:$AB$28,2,))</f>
        <v>2 6 9</v>
      </c>
      <c r="BB4" s="42" t="str">
        <f>IF(T5="",BB3,BB3 &amp; " " &amp; VLOOKUP(T5,$AA$3:$AB$28,2,))</f>
        <v>2 6 8</v>
      </c>
      <c r="BC4" s="42" t="str">
        <f>IF(V5="",BC3,BC3 &amp; " " &amp; VLOOKUP(V5,$AA$3:$AB$28,2,))</f>
        <v>2 6 8</v>
      </c>
      <c r="BD4" s="42" t="str">
        <f>IF(X5="",BD3,BD3 &amp; " " &amp; VLOOKUP(X5,$AA$3:$AB$28,2,))</f>
        <v>2 6 9</v>
      </c>
      <c r="BE4" s="1" t="s">
        <v>56</v>
      </c>
      <c r="BF4" s="42" t="str">
        <f>IF(Q5="",BF3,BF3 &amp; " " &amp; Q5)</f>
        <v>1 1 1</v>
      </c>
      <c r="BG4" s="42" t="str">
        <f>IF(S5="",BG3,BG3 &amp; " " &amp; S5)</f>
        <v>1 1 1</v>
      </c>
      <c r="BH4" s="42" t="str">
        <f>IF(U5="",BH3,BH3 &amp; " " &amp; U5)</f>
        <v>1 1 1</v>
      </c>
      <c r="BI4" s="42" t="str">
        <f>IF(W5="",BI3,BI3 &amp; " " &amp; W5)</f>
        <v>1 1 1</v>
      </c>
      <c r="BJ4" s="42" t="str">
        <f>IF(Y5="",BJ3,BJ3 &amp; " " &amp; Y5)</f>
        <v>1 1 1</v>
      </c>
    </row>
    <row r="5" spans="1:62" x14ac:dyDescent="0.3">
      <c r="A5" s="46" t="str">
        <f>AQ1129</f>
        <v>2 6 8 3 5 22 7 9 3 4 6 8 3 5 8 0 9 22 2 6 8 3 5 4 7 0 8 2 6 8 3 5 4 7 9 22 2 6 8 3 5 8 7 9 3 2 6 8 3 5 4 7 9 8</v>
      </c>
      <c r="B5" s="1" t="s">
        <v>56</v>
      </c>
      <c r="C5" s="15">
        <v>2</v>
      </c>
      <c r="D5" s="35" t="str">
        <f>IF('Game Info'!B16="","",'Game Info'!B16)</f>
        <v>H3</v>
      </c>
      <c r="E5" s="36">
        <f t="shared" si="1"/>
        <v>1</v>
      </c>
      <c r="F5" s="36" t="str">
        <f>IF('Game Info'!C16="","",'Game Info'!C16)</f>
        <v>H4</v>
      </c>
      <c r="G5" s="36">
        <f t="shared" si="2"/>
        <v>1</v>
      </c>
      <c r="H5" s="36" t="str">
        <f>IF('Game Info'!D16="","",'Game Info'!D16)</f>
        <v>H3</v>
      </c>
      <c r="I5" s="36">
        <f t="shared" si="3"/>
        <v>1</v>
      </c>
      <c r="J5" s="36" t="str">
        <f>IF('Game Info'!E16="","",'Game Info'!E16)</f>
        <v>H3</v>
      </c>
      <c r="K5" s="36">
        <f t="shared" si="4"/>
        <v>1</v>
      </c>
      <c r="L5" s="36" t="str">
        <f>IF('Game Info'!F16="","",'Game Info'!F16)</f>
        <v>H4</v>
      </c>
      <c r="M5" s="37">
        <f t="shared" si="5"/>
        <v>1</v>
      </c>
      <c r="O5" s="15">
        <v>2</v>
      </c>
      <c r="P5" s="35" t="str">
        <f t="shared" si="6"/>
        <v>H3</v>
      </c>
      <c r="Q5" s="36">
        <f t="shared" si="7"/>
        <v>1</v>
      </c>
      <c r="R5" s="35" t="str">
        <f t="shared" si="6"/>
        <v>H4</v>
      </c>
      <c r="S5" s="36">
        <f t="shared" si="8"/>
        <v>1</v>
      </c>
      <c r="T5" s="35" t="str">
        <f t="shared" si="6"/>
        <v>H3</v>
      </c>
      <c r="U5" s="36">
        <f t="shared" si="9"/>
        <v>1</v>
      </c>
      <c r="V5" s="35" t="str">
        <f t="shared" si="6"/>
        <v>H3</v>
      </c>
      <c r="W5" s="36">
        <f t="shared" si="10"/>
        <v>1</v>
      </c>
      <c r="X5" s="35" t="str">
        <f t="shared" si="11"/>
        <v>H4</v>
      </c>
      <c r="Y5" s="37">
        <f t="shared" si="12"/>
        <v>1</v>
      </c>
      <c r="Z5" s="1" t="s">
        <v>0</v>
      </c>
      <c r="AA5" s="43" t="str">
        <f>'Game Info'!A3</f>
        <v>M1</v>
      </c>
      <c r="AB5" s="15">
        <v>2</v>
      </c>
      <c r="AC5" s="26">
        <v>0</v>
      </c>
      <c r="AD5" s="30">
        <v>0</v>
      </c>
      <c r="AE5" s="30">
        <f>'Game Info'!I3</f>
        <v>25</v>
      </c>
      <c r="AF5" s="30">
        <f>'Game Info'!J3</f>
        <v>60</v>
      </c>
      <c r="AG5" s="30">
        <f>'Game Info'!K3</f>
        <v>200</v>
      </c>
      <c r="AH5" s="26">
        <v>0</v>
      </c>
      <c r="AI5" s="30">
        <v>0</v>
      </c>
      <c r="AJ5" s="30">
        <f t="shared" si="13"/>
        <v>25</v>
      </c>
      <c r="AK5" s="30">
        <f t="shared" si="14"/>
        <v>60</v>
      </c>
      <c r="AL5" s="31">
        <f t="shared" si="15"/>
        <v>200</v>
      </c>
      <c r="AN5" s="42" t="str">
        <f>IF(D6="",AN4,AN4 &amp; " " &amp; VLOOKUP(D6,$AA$3:$AB$28,2,))</f>
        <v>2 6 8 3</v>
      </c>
      <c r="AO5" s="42" t="str">
        <f>IF(F6="",AO4,AO4 &amp; " " &amp; VLOOKUP(F6,$AA$3:$AB$28,2,))</f>
        <v>2 6 9 3</v>
      </c>
      <c r="AP5" s="42" t="str">
        <f>IF(H6="",AP4,AP4 &amp; " " &amp; VLOOKUP(H6,$AA$3:$AB$28,2,))</f>
        <v>2 6 8 3</v>
      </c>
      <c r="AQ5" s="42" t="str">
        <f>IF(J6="",AQ4,AQ4 &amp; " " &amp; VLOOKUP(J6,$AA$3:$AB$28,2,))</f>
        <v>2 6 8 3</v>
      </c>
      <c r="AR5" s="42" t="str">
        <f>IF(L6="",AR4,AR4 &amp; " " &amp; VLOOKUP(L6,$AA$3:$AB$28,2,))</f>
        <v>2 6 9 3</v>
      </c>
      <c r="AS5" s="1" t="s">
        <v>56</v>
      </c>
      <c r="AT5" s="42" t="str">
        <f>IF(E6="",AT4,AT4 &amp; " " &amp; E6)</f>
        <v>1 1 1 1</v>
      </c>
      <c r="AU5" s="42" t="str">
        <f>IF(G6="",AU4,AU4 &amp; " " &amp; G6)</f>
        <v>1 1 1 1</v>
      </c>
      <c r="AV5" s="42" t="str">
        <f>IF(I6="",AV4,AV4 &amp; " " &amp; I6)</f>
        <v>1 1 1 1</v>
      </c>
      <c r="AW5" s="42" t="str">
        <f>IF(K6="",AW4,AW4 &amp; " " &amp; K6)</f>
        <v>1 1 1 1</v>
      </c>
      <c r="AX5" s="42" t="str">
        <f>IF(M6="",AX4,AX4 &amp; " " &amp; M6)</f>
        <v>1 1 1 1</v>
      </c>
      <c r="AY5" s="1" t="s">
        <v>56</v>
      </c>
      <c r="AZ5" s="42" t="str">
        <f>IF(P6="",AZ4,AZ4 &amp; " " &amp; VLOOKUP(P6,$AA$3:$AB$28,2,))</f>
        <v>2 6 8 3</v>
      </c>
      <c r="BA5" s="42" t="str">
        <f>IF(R6="",BA4,BA4 &amp; " " &amp; VLOOKUP(R6,$AA$3:$AB$28,2,))</f>
        <v>2 6 9 3</v>
      </c>
      <c r="BB5" s="42" t="str">
        <f>IF(T6="",BB4,BB4 &amp; " " &amp; VLOOKUP(T6,$AA$3:$AB$28,2,))</f>
        <v>2 6 8 3</v>
      </c>
      <c r="BC5" s="42" t="str">
        <f>IF(V6="",BC4,BC4 &amp; " " &amp; VLOOKUP(V6,$AA$3:$AB$28,2,))</f>
        <v>2 6 8 3</v>
      </c>
      <c r="BD5" s="42" t="str">
        <f>IF(X6="",BD4,BD4 &amp; " " &amp; VLOOKUP(X6,$AA$3:$AB$28,2,))</f>
        <v>2 6 9 3</v>
      </c>
      <c r="BE5" s="1" t="s">
        <v>56</v>
      </c>
      <c r="BF5" s="42" t="str">
        <f>IF(Q6="",BF4,BF4 &amp; " " &amp; Q6)</f>
        <v>1 1 1 1</v>
      </c>
      <c r="BG5" s="42" t="str">
        <f>IF(S6="",BG4,BG4 &amp; " " &amp; S6)</f>
        <v>1 1 1 1</v>
      </c>
      <c r="BH5" s="42" t="str">
        <f>IF(U6="",BH4,BH4 &amp; " " &amp; U6)</f>
        <v>1 1 1 1</v>
      </c>
      <c r="BI5" s="42" t="str">
        <f>IF(W6="",BI4,BI4 &amp; " " &amp; W6)</f>
        <v>1 1 1 1</v>
      </c>
      <c r="BJ5" s="42" t="str">
        <f>IF(Y6="",BJ4,BJ4 &amp; " " &amp; Y6)</f>
        <v>1 1 1 1</v>
      </c>
    </row>
    <row r="6" spans="1:62" x14ac:dyDescent="0.3">
      <c r="A6" s="46" t="str">
        <f>AR1129</f>
        <v>2 6 9 3 5 4 7 9 0 2 6 8 3 5 8 7 3 0 2 6 8 3 5 4 7 0 8 2 6 8 3 5 0 7 9 0 2 6 8 3 5 8 7 9 7 2 6 8 3 5 4 7 9 8</v>
      </c>
      <c r="B6" s="1" t="s">
        <v>56</v>
      </c>
      <c r="C6" s="15">
        <v>3</v>
      </c>
      <c r="D6" s="35" t="str">
        <f>IF('Game Info'!B17="","",'Game Info'!B17)</f>
        <v>M2</v>
      </c>
      <c r="E6" s="36">
        <f t="shared" si="1"/>
        <v>1</v>
      </c>
      <c r="F6" s="36" t="str">
        <f>IF('Game Info'!C17="","",'Game Info'!C17)</f>
        <v>M2</v>
      </c>
      <c r="G6" s="36">
        <f t="shared" si="2"/>
        <v>1</v>
      </c>
      <c r="H6" s="36" t="str">
        <f>IF('Game Info'!D17="","",'Game Info'!D17)</f>
        <v>M2</v>
      </c>
      <c r="I6" s="36">
        <f t="shared" si="3"/>
        <v>1</v>
      </c>
      <c r="J6" s="36" t="str">
        <f>IF('Game Info'!E17="","",'Game Info'!E17)</f>
        <v>M2</v>
      </c>
      <c r="K6" s="36">
        <f t="shared" si="4"/>
        <v>1</v>
      </c>
      <c r="L6" s="36" t="str">
        <f>IF('Game Info'!F17="","",'Game Info'!F17)</f>
        <v>M2</v>
      </c>
      <c r="M6" s="37">
        <f t="shared" si="5"/>
        <v>1</v>
      </c>
      <c r="O6" s="15">
        <v>3</v>
      </c>
      <c r="P6" s="35" t="str">
        <f t="shared" si="6"/>
        <v>M2</v>
      </c>
      <c r="Q6" s="36">
        <f t="shared" si="7"/>
        <v>1</v>
      </c>
      <c r="R6" s="35" t="str">
        <f t="shared" si="6"/>
        <v>M2</v>
      </c>
      <c r="S6" s="36">
        <f t="shared" si="8"/>
        <v>1</v>
      </c>
      <c r="T6" s="35" t="str">
        <f t="shared" si="6"/>
        <v>M2</v>
      </c>
      <c r="U6" s="36">
        <f t="shared" si="9"/>
        <v>1</v>
      </c>
      <c r="V6" s="35" t="str">
        <f t="shared" si="6"/>
        <v>M2</v>
      </c>
      <c r="W6" s="36">
        <f t="shared" si="10"/>
        <v>1</v>
      </c>
      <c r="X6" s="35" t="str">
        <f t="shared" si="11"/>
        <v>M2</v>
      </c>
      <c r="Y6" s="37">
        <f t="shared" si="12"/>
        <v>1</v>
      </c>
      <c r="Z6" s="1" t="s">
        <v>1</v>
      </c>
      <c r="AA6" s="43" t="str">
        <f>'Game Info'!A4</f>
        <v>M2</v>
      </c>
      <c r="AB6" s="15">
        <v>3</v>
      </c>
      <c r="AC6" s="26">
        <v>0</v>
      </c>
      <c r="AD6" s="30">
        <v>0</v>
      </c>
      <c r="AE6" s="30">
        <f>'Game Info'!I4</f>
        <v>25</v>
      </c>
      <c r="AF6" s="30">
        <f>'Game Info'!J4</f>
        <v>60</v>
      </c>
      <c r="AG6" s="30">
        <f>'Game Info'!K4</f>
        <v>200</v>
      </c>
      <c r="AH6" s="26">
        <v>0</v>
      </c>
      <c r="AI6" s="30">
        <v>0</v>
      </c>
      <c r="AJ6" s="30">
        <f t="shared" si="13"/>
        <v>25</v>
      </c>
      <c r="AK6" s="30">
        <f t="shared" si="14"/>
        <v>60</v>
      </c>
      <c r="AL6" s="31">
        <f t="shared" si="15"/>
        <v>200</v>
      </c>
      <c r="AN6" s="42" t="str">
        <f>IF(D7="",AN5,AN5 &amp; " " &amp; VLOOKUP(D7,$AA$3:$AB$28,2,))</f>
        <v>2 6 8 3 5</v>
      </c>
      <c r="AO6" s="42" t="str">
        <f>IF(F7="",AO5,AO5 &amp; " " &amp; VLOOKUP(F7,$AA$3:$AB$28,2,))</f>
        <v>2 6 9 3 5</v>
      </c>
      <c r="AP6" s="42" t="str">
        <f>IF(H7="",AP5,AP5 &amp; " " &amp; VLOOKUP(H7,$AA$3:$AB$28,2,))</f>
        <v>2 6 8 3 5</v>
      </c>
      <c r="AQ6" s="42" t="str">
        <f>IF(J7="",AQ5,AQ5 &amp; " " &amp; VLOOKUP(J7,$AA$3:$AB$28,2,))</f>
        <v>2 6 8 3 5</v>
      </c>
      <c r="AR6" s="42" t="str">
        <f>IF(L7="",AR5,AR5 &amp; " " &amp; VLOOKUP(L7,$AA$3:$AB$28,2,))</f>
        <v>2 6 9 3 5</v>
      </c>
      <c r="AS6" s="1" t="s">
        <v>56</v>
      </c>
      <c r="AT6" s="42" t="str">
        <f>IF(E7="",AT5,AT5 &amp; " " &amp; E7)</f>
        <v>1 1 1 1 1</v>
      </c>
      <c r="AU6" s="42" t="str">
        <f>IF(G7="",AU5,AU5 &amp; " " &amp; G7)</f>
        <v>1 1 1 1 1</v>
      </c>
      <c r="AV6" s="42" t="str">
        <f>IF(I7="",AV5,AV5 &amp; " " &amp; I7)</f>
        <v>1 1 1 1 1</v>
      </c>
      <c r="AW6" s="42" t="str">
        <f>IF(K7="",AW5,AW5 &amp; " " &amp; K7)</f>
        <v>1 1 1 1 1</v>
      </c>
      <c r="AX6" s="42" t="str">
        <f>IF(M7="",AX5,AX5 &amp; " " &amp; M7)</f>
        <v>1 1 1 1 1</v>
      </c>
      <c r="AY6" s="1" t="s">
        <v>56</v>
      </c>
      <c r="AZ6" s="42" t="str">
        <f>IF(P7="",AZ5,AZ5 &amp; " " &amp; VLOOKUP(P7,$AA$3:$AB$28,2,))</f>
        <v>2 6 8 3 5</v>
      </c>
      <c r="BA6" s="42" t="str">
        <f>IF(R7="",BA5,BA5 &amp; " " &amp; VLOOKUP(R7,$AA$3:$AB$28,2,))</f>
        <v>2 6 9 3 5</v>
      </c>
      <c r="BB6" s="42" t="str">
        <f>IF(T7="",BB5,BB5 &amp; " " &amp; VLOOKUP(T7,$AA$3:$AB$28,2,))</f>
        <v>2 6 8 3 5</v>
      </c>
      <c r="BC6" s="42" t="str">
        <f>IF(V7="",BC5,BC5 &amp; " " &amp; VLOOKUP(V7,$AA$3:$AB$28,2,))</f>
        <v>2 6 8 3 5</v>
      </c>
      <c r="BD6" s="42" t="str">
        <f>IF(X7="",BD5,BD5 &amp; " " &amp; VLOOKUP(X7,$AA$3:$AB$28,2,))</f>
        <v>2 6 9 3 5</v>
      </c>
      <c r="BE6" s="1" t="s">
        <v>56</v>
      </c>
      <c r="BF6" s="42" t="str">
        <f>IF(Q7="",BF5,BF5 &amp; " " &amp; Q7)</f>
        <v>1 1 1 1 1</v>
      </c>
      <c r="BG6" s="42" t="str">
        <f>IF(S7="",BG5,BG5 &amp; " " &amp; S7)</f>
        <v>1 1 1 1 1</v>
      </c>
      <c r="BH6" s="42" t="str">
        <f>IF(U7="",BH5,BH5 &amp; " " &amp; U7)</f>
        <v>1 1 1 1 1</v>
      </c>
      <c r="BI6" s="42" t="str">
        <f>IF(W7="",BI5,BI5 &amp; " " &amp; W7)</f>
        <v>1 1 1 1 1</v>
      </c>
      <c r="BJ6" s="42" t="str">
        <f>IF(Y7="",BJ5,BJ5 &amp; " " &amp; Y7)</f>
        <v>1 1 1 1 1</v>
      </c>
    </row>
    <row r="7" spans="1:62" x14ac:dyDescent="0.3">
      <c r="A7" s="46"/>
      <c r="B7" s="1" t="s">
        <v>56</v>
      </c>
      <c r="C7" s="15">
        <v>4</v>
      </c>
      <c r="D7" s="35" t="str">
        <f>IF('Game Info'!B18="","",'Game Info'!B18)</f>
        <v>M4</v>
      </c>
      <c r="E7" s="36">
        <f t="shared" si="1"/>
        <v>1</v>
      </c>
      <c r="F7" s="36" t="str">
        <f>IF('Game Info'!C18="","",'Game Info'!C18)</f>
        <v>M4</v>
      </c>
      <c r="G7" s="36">
        <f t="shared" si="2"/>
        <v>1</v>
      </c>
      <c r="H7" s="36" t="str">
        <f>IF('Game Info'!D18="","",'Game Info'!D18)</f>
        <v>M4</v>
      </c>
      <c r="I7" s="36">
        <f t="shared" si="3"/>
        <v>1</v>
      </c>
      <c r="J7" s="36" t="str">
        <f>IF('Game Info'!E18="","",'Game Info'!E18)</f>
        <v>M4</v>
      </c>
      <c r="K7" s="36">
        <f t="shared" si="4"/>
        <v>1</v>
      </c>
      <c r="L7" s="36" t="str">
        <f>IF('Game Info'!F18="","",'Game Info'!F18)</f>
        <v>M4</v>
      </c>
      <c r="M7" s="37">
        <f t="shared" si="5"/>
        <v>1</v>
      </c>
      <c r="O7" s="15">
        <v>4</v>
      </c>
      <c r="P7" s="35" t="str">
        <f t="shared" si="6"/>
        <v>M4</v>
      </c>
      <c r="Q7" s="36">
        <f t="shared" si="7"/>
        <v>1</v>
      </c>
      <c r="R7" s="35" t="str">
        <f t="shared" si="6"/>
        <v>M4</v>
      </c>
      <c r="S7" s="36">
        <f t="shared" si="8"/>
        <v>1</v>
      </c>
      <c r="T7" s="35" t="str">
        <f t="shared" si="6"/>
        <v>M4</v>
      </c>
      <c r="U7" s="36">
        <f t="shared" si="9"/>
        <v>1</v>
      </c>
      <c r="V7" s="35" t="str">
        <f t="shared" si="6"/>
        <v>M4</v>
      </c>
      <c r="W7" s="36">
        <f t="shared" si="10"/>
        <v>1</v>
      </c>
      <c r="X7" s="35" t="str">
        <f t="shared" si="11"/>
        <v>M4</v>
      </c>
      <c r="Y7" s="37">
        <f t="shared" si="12"/>
        <v>1</v>
      </c>
      <c r="Z7" s="1" t="s">
        <v>2</v>
      </c>
      <c r="AA7" s="43" t="str">
        <f>'Game Info'!A5</f>
        <v>M3</v>
      </c>
      <c r="AB7" s="15">
        <v>4</v>
      </c>
      <c r="AC7" s="26">
        <v>0</v>
      </c>
      <c r="AD7" s="30">
        <v>0</v>
      </c>
      <c r="AE7" s="30">
        <f>'Game Info'!I5</f>
        <v>25</v>
      </c>
      <c r="AF7" s="30">
        <f>'Game Info'!J5</f>
        <v>60</v>
      </c>
      <c r="AG7" s="30">
        <f>'Game Info'!K5</f>
        <v>200</v>
      </c>
      <c r="AH7" s="26">
        <v>0</v>
      </c>
      <c r="AI7" s="30">
        <v>0</v>
      </c>
      <c r="AJ7" s="30">
        <f t="shared" si="13"/>
        <v>25</v>
      </c>
      <c r="AK7" s="30">
        <f t="shared" si="14"/>
        <v>60</v>
      </c>
      <c r="AL7" s="31">
        <f t="shared" si="15"/>
        <v>200</v>
      </c>
      <c r="AN7" s="42" t="str">
        <f>IF(D8="",AN6,AN6 &amp; " " &amp; VLOOKUP(D8,$AA$3:$AB$28,2,))</f>
        <v>2 6 8 3 5 0</v>
      </c>
      <c r="AO7" s="42" t="str">
        <f>IF(F8="",AO6,AO6 &amp; " " &amp; VLOOKUP(F8,$AA$3:$AB$28,2,))</f>
        <v>2 6 9 3 5 8</v>
      </c>
      <c r="AP7" s="42" t="str">
        <f>IF(H8="",AP6,AP6 &amp; " " &amp; VLOOKUP(H8,$AA$3:$AB$28,2,))</f>
        <v>2 6 8 3 5 22</v>
      </c>
      <c r="AQ7" s="42" t="str">
        <f>IF(J8="",AQ6,AQ6 &amp; " " &amp; VLOOKUP(J8,$AA$3:$AB$28,2,))</f>
        <v>2 6 8 3 5 22</v>
      </c>
      <c r="AR7" s="42" t="str">
        <f>IF(L8="",AR6,AR6 &amp; " " &amp; VLOOKUP(L8,$AA$3:$AB$28,2,))</f>
        <v>2 6 9 3 5 4</v>
      </c>
      <c r="AS7" s="1" t="s">
        <v>56</v>
      </c>
      <c r="AT7" s="42" t="str">
        <f>IF(E8="",AT6,AT6 &amp; " " &amp; E8)</f>
        <v>1 1 1 1 1 1</v>
      </c>
      <c r="AU7" s="42" t="str">
        <f>IF(G8="",AU6,AU6 &amp; " " &amp; G8)</f>
        <v>1 1 1 1 1 1</v>
      </c>
      <c r="AV7" s="42" t="str">
        <f>IF(I8="",AV6,AV6 &amp; " " &amp; I8)</f>
        <v>1 1 1 1 1 1</v>
      </c>
      <c r="AW7" s="42" t="str">
        <f>IF(K8="",AW6,AW6 &amp; " " &amp; K8)</f>
        <v>1 1 1 1 1 1</v>
      </c>
      <c r="AX7" s="42" t="str">
        <f>IF(M8="",AX6,AX6 &amp; " " &amp; M8)</f>
        <v>1 1 1 1 1 1</v>
      </c>
      <c r="AY7" s="1" t="s">
        <v>56</v>
      </c>
      <c r="AZ7" s="42" t="str">
        <f>IF(P8="",AZ6,AZ6 &amp; " " &amp; VLOOKUP(P8,$AA$3:$AB$28,2,))</f>
        <v>2 6 8 3 5 0</v>
      </c>
      <c r="BA7" s="42" t="str">
        <f>IF(R8="",BA6,BA6 &amp; " " &amp; VLOOKUP(R8,$AA$3:$AB$28,2,))</f>
        <v>2 6 9 3 5 8</v>
      </c>
      <c r="BB7" s="42" t="str">
        <f>IF(T8="",BB6,BB6 &amp; " " &amp; VLOOKUP(T8,$AA$3:$AB$28,2,))</f>
        <v>2 6 8 3 5 22</v>
      </c>
      <c r="BC7" s="42" t="str">
        <f>IF(V8="",BC6,BC6 &amp; " " &amp; VLOOKUP(V8,$AA$3:$AB$28,2,))</f>
        <v>2 6 8 3 5 22</v>
      </c>
      <c r="BD7" s="42" t="str">
        <f>IF(X8="",BD6,BD6 &amp; " " &amp; VLOOKUP(X8,$AA$3:$AB$28,2,))</f>
        <v>2 6 9 3 5 4</v>
      </c>
      <c r="BE7" s="1" t="s">
        <v>56</v>
      </c>
      <c r="BF7" s="42" t="str">
        <f>IF(Q8="",BF6,BF6 &amp; " " &amp; Q8)</f>
        <v>1 1 1 1 1 1</v>
      </c>
      <c r="BG7" s="42" t="str">
        <f>IF(S8="",BG6,BG6 &amp; " " &amp; S8)</f>
        <v>1 1 1 1 1 1</v>
      </c>
      <c r="BH7" s="42" t="str">
        <f>IF(U8="",BH6,BH6 &amp; " " &amp; U8)</f>
        <v>1 1 1 1 1 1</v>
      </c>
      <c r="BI7" s="42" t="str">
        <f>IF(W8="",BI6,BI6 &amp; " " &amp; W8)</f>
        <v>1 1 1 1 1 1</v>
      </c>
      <c r="BJ7" s="42" t="str">
        <f>IF(Y8="",BJ6,BJ6 &amp; " " &amp; Y8)</f>
        <v>1 1 1 1 1 1</v>
      </c>
    </row>
    <row r="8" spans="1:62" x14ac:dyDescent="0.3">
      <c r="A8" s="46" t="str">
        <f>AT1129</f>
        <v>1 1 1 1 1 1 1 1 1 1 1 1 1 1 1 1 1 1 1 1 1 1 1 1 1 1 1 1 1 1 1 1 1 1 1 1 1 1 1 1 1 1 1 1 1 1 1 1 1 1 1 1 1 1</v>
      </c>
      <c r="B8" s="1" t="s">
        <v>56</v>
      </c>
      <c r="C8" s="15">
        <v>5</v>
      </c>
      <c r="D8" s="35" t="str">
        <f>IF('Game Info'!B19="","",'Game Info'!B19)</f>
        <v>WW</v>
      </c>
      <c r="E8" s="36">
        <f t="shared" si="1"/>
        <v>1</v>
      </c>
      <c r="F8" s="36" t="str">
        <f>IF('Game Info'!C19="","",'Game Info'!C19)</f>
        <v>H3</v>
      </c>
      <c r="G8" s="36">
        <f t="shared" si="2"/>
        <v>1</v>
      </c>
      <c r="H8" s="36" t="str">
        <f>IF('Game Info'!D19="","",'Game Info'!D19)</f>
        <v>B1</v>
      </c>
      <c r="I8" s="36">
        <f t="shared" si="3"/>
        <v>1</v>
      </c>
      <c r="J8" s="36" t="str">
        <f>IF('Game Info'!E19="","",'Game Info'!E19)</f>
        <v>B1</v>
      </c>
      <c r="K8" s="36">
        <f t="shared" si="4"/>
        <v>1</v>
      </c>
      <c r="L8" s="36" t="str">
        <f>IF('Game Info'!F19="","",'Game Info'!F19)</f>
        <v>M3</v>
      </c>
      <c r="M8" s="37">
        <f t="shared" si="5"/>
        <v>1</v>
      </c>
      <c r="O8" s="15">
        <v>5</v>
      </c>
      <c r="P8" s="35" t="str">
        <f t="shared" si="6"/>
        <v>WW</v>
      </c>
      <c r="Q8" s="36">
        <f t="shared" si="7"/>
        <v>1</v>
      </c>
      <c r="R8" s="35" t="str">
        <f t="shared" si="6"/>
        <v>H3</v>
      </c>
      <c r="S8" s="36">
        <f t="shared" si="8"/>
        <v>1</v>
      </c>
      <c r="T8" s="35" t="str">
        <f t="shared" si="6"/>
        <v>B1</v>
      </c>
      <c r="U8" s="36">
        <f t="shared" si="9"/>
        <v>1</v>
      </c>
      <c r="V8" s="35" t="str">
        <f t="shared" si="6"/>
        <v>B1</v>
      </c>
      <c r="W8" s="36">
        <f t="shared" si="10"/>
        <v>1</v>
      </c>
      <c r="X8" s="35" t="str">
        <f t="shared" si="11"/>
        <v>M3</v>
      </c>
      <c r="Y8" s="37">
        <f t="shared" si="12"/>
        <v>1</v>
      </c>
      <c r="Z8" s="1" t="s">
        <v>3</v>
      </c>
      <c r="AA8" s="43" t="str">
        <f>'Game Info'!A6</f>
        <v>M4</v>
      </c>
      <c r="AB8" s="15">
        <v>5</v>
      </c>
      <c r="AC8" s="26">
        <v>0</v>
      </c>
      <c r="AD8" s="30">
        <v>0</v>
      </c>
      <c r="AE8" s="30">
        <f>'Game Info'!I6</f>
        <v>25</v>
      </c>
      <c r="AF8" s="30">
        <f>'Game Info'!J6</f>
        <v>60</v>
      </c>
      <c r="AG8" s="30">
        <f>'Game Info'!K6</f>
        <v>200</v>
      </c>
      <c r="AH8" s="26">
        <v>0</v>
      </c>
      <c r="AI8" s="30">
        <v>0</v>
      </c>
      <c r="AJ8" s="30">
        <f t="shared" si="13"/>
        <v>25</v>
      </c>
      <c r="AK8" s="30">
        <f t="shared" si="14"/>
        <v>60</v>
      </c>
      <c r="AL8" s="31">
        <f t="shared" si="15"/>
        <v>200</v>
      </c>
      <c r="AN8" s="42" t="str">
        <f>IF(D9="",AN7,AN7 &amp; " " &amp; VLOOKUP(D9,$AA$3:$AB$28,2,))</f>
        <v>2 6 8 3 5 0 7</v>
      </c>
      <c r="AO8" s="42" t="str">
        <f>IF(F9="",AO7,AO7 &amp; " " &amp; VLOOKUP(F9,$AA$3:$AB$28,2,))</f>
        <v>2 6 9 3 5 8 7</v>
      </c>
      <c r="AP8" s="42" t="str">
        <f>IF(H9="",AP7,AP7 &amp; " " &amp; VLOOKUP(H9,$AA$3:$AB$28,2,))</f>
        <v>2 6 8 3 5 22 7</v>
      </c>
      <c r="AQ8" s="42" t="str">
        <f>IF(J9="",AQ7,AQ7 &amp; " " &amp; VLOOKUP(J9,$AA$3:$AB$28,2,))</f>
        <v>2 6 8 3 5 22 7</v>
      </c>
      <c r="AR8" s="42" t="str">
        <f>IF(L9="",AR7,AR7 &amp; " " &amp; VLOOKUP(L9,$AA$3:$AB$28,2,))</f>
        <v>2 6 9 3 5 4 7</v>
      </c>
      <c r="AS8" s="1" t="s">
        <v>56</v>
      </c>
      <c r="AT8" s="42" t="str">
        <f>IF(E9="",AT7,AT7 &amp; " " &amp; E9)</f>
        <v>1 1 1 1 1 1 1</v>
      </c>
      <c r="AU8" s="42" t="str">
        <f>IF(G9="",AU7,AU7 &amp; " " &amp; G9)</f>
        <v>1 1 1 1 1 1 1</v>
      </c>
      <c r="AV8" s="42" t="str">
        <f>IF(I9="",AV7,AV7 &amp; " " &amp; I9)</f>
        <v>1 1 1 1 1 1 1</v>
      </c>
      <c r="AW8" s="42" t="str">
        <f>IF(K9="",AW7,AW7 &amp; " " &amp; K9)</f>
        <v>1 1 1 1 1 1 1</v>
      </c>
      <c r="AX8" s="42" t="str">
        <f>IF(M9="",AX7,AX7 &amp; " " &amp; M9)</f>
        <v>1 1 1 1 1 1 1</v>
      </c>
      <c r="AY8" s="1" t="s">
        <v>56</v>
      </c>
      <c r="AZ8" s="42" t="str">
        <f>IF(P9="",AZ7,AZ7 &amp; " " &amp; VLOOKUP(P9,$AA$3:$AB$28,2,))</f>
        <v>2 6 8 3 5 0 7</v>
      </c>
      <c r="BA8" s="42" t="str">
        <f>IF(R9="",BA7,BA7 &amp; " " &amp; VLOOKUP(R9,$AA$3:$AB$28,2,))</f>
        <v>2 6 9 3 5 8 7</v>
      </c>
      <c r="BB8" s="42" t="str">
        <f>IF(T9="",BB7,BB7 &amp; " " &amp; VLOOKUP(T9,$AA$3:$AB$28,2,))</f>
        <v>2 6 8 3 5 22 7</v>
      </c>
      <c r="BC8" s="42" t="str">
        <f>IF(V9="",BC7,BC7 &amp; " " &amp; VLOOKUP(V9,$AA$3:$AB$28,2,))</f>
        <v>2 6 8 3 5 22 7</v>
      </c>
      <c r="BD8" s="42" t="str">
        <f>IF(X9="",BD7,BD7 &amp; " " &amp; VLOOKUP(X9,$AA$3:$AB$28,2,))</f>
        <v>2 6 9 3 5 4 7</v>
      </c>
      <c r="BE8" s="1" t="s">
        <v>56</v>
      </c>
      <c r="BF8" s="42" t="str">
        <f>IF(Q9="",BF7,BF7 &amp; " " &amp; Q9)</f>
        <v>1 1 1 1 1 1 1</v>
      </c>
      <c r="BG8" s="42" t="str">
        <f>IF(S9="",BG7,BG7 &amp; " " &amp; S9)</f>
        <v>1 1 1 1 1 1 1</v>
      </c>
      <c r="BH8" s="42" t="str">
        <f>IF(U9="",BH7,BH7 &amp; " " &amp; U9)</f>
        <v>1 1 1 1 1 1 1</v>
      </c>
      <c r="BI8" s="42" t="str">
        <f>IF(W9="",BI7,BI7 &amp; " " &amp; W9)</f>
        <v>1 1 1 1 1 1 1</v>
      </c>
      <c r="BJ8" s="42" t="str">
        <f>IF(Y9="",BJ7,BJ7 &amp; " " &amp; Y9)</f>
        <v>1 1 1 1 1 1 1</v>
      </c>
    </row>
    <row r="9" spans="1:62" x14ac:dyDescent="0.3">
      <c r="A9" s="46" t="str">
        <f>AU1129</f>
        <v>1 1 1 1 1 1 1 1 1 1 1 1 1 1 1 1 1 1 1 1 1 1 1 1 1 1 1 1 1 1 1 1 1 1 1 1 1 1 1 1 1 1 1 1 1 1 1 1 1 1 1 1 1 1</v>
      </c>
      <c r="B9" s="1" t="s">
        <v>56</v>
      </c>
      <c r="C9" s="15">
        <v>6</v>
      </c>
      <c r="D9" s="35" t="str">
        <f>IF('Game Info'!B20="","",'Game Info'!B20)</f>
        <v>H2</v>
      </c>
      <c r="E9" s="36">
        <f t="shared" si="1"/>
        <v>1</v>
      </c>
      <c r="F9" s="36" t="str">
        <f>IF('Game Info'!C20="","",'Game Info'!C20)</f>
        <v>H2</v>
      </c>
      <c r="G9" s="36">
        <f t="shared" si="2"/>
        <v>1</v>
      </c>
      <c r="H9" s="36" t="str">
        <f>IF('Game Info'!D20="","",'Game Info'!D20)</f>
        <v>H2</v>
      </c>
      <c r="I9" s="36">
        <f t="shared" si="3"/>
        <v>1</v>
      </c>
      <c r="J9" s="36" t="str">
        <f>IF('Game Info'!E20="","",'Game Info'!E20)</f>
        <v>H2</v>
      </c>
      <c r="K9" s="36">
        <f t="shared" si="4"/>
        <v>1</v>
      </c>
      <c r="L9" s="36" t="str">
        <f>IF('Game Info'!F20="","",'Game Info'!F20)</f>
        <v>H2</v>
      </c>
      <c r="M9" s="37">
        <f t="shared" si="5"/>
        <v>1</v>
      </c>
      <c r="O9" s="15">
        <v>6</v>
      </c>
      <c r="P9" s="35" t="str">
        <f t="shared" si="6"/>
        <v>H2</v>
      </c>
      <c r="Q9" s="36">
        <f t="shared" si="7"/>
        <v>1</v>
      </c>
      <c r="R9" s="35" t="str">
        <f t="shared" si="6"/>
        <v>H2</v>
      </c>
      <c r="S9" s="36">
        <f t="shared" si="8"/>
        <v>1</v>
      </c>
      <c r="T9" s="35" t="str">
        <f t="shared" si="6"/>
        <v>H2</v>
      </c>
      <c r="U9" s="36">
        <f t="shared" si="9"/>
        <v>1</v>
      </c>
      <c r="V9" s="35" t="str">
        <f t="shared" si="6"/>
        <v>H2</v>
      </c>
      <c r="W9" s="36">
        <f t="shared" si="10"/>
        <v>1</v>
      </c>
      <c r="X9" s="35" t="str">
        <f t="shared" si="11"/>
        <v>H2</v>
      </c>
      <c r="Y9" s="37">
        <f t="shared" si="12"/>
        <v>1</v>
      </c>
      <c r="Z9" s="1" t="s">
        <v>28</v>
      </c>
      <c r="AA9" s="43" t="str">
        <f>'Game Info'!A7</f>
        <v>H1</v>
      </c>
      <c r="AB9" s="15">
        <v>6</v>
      </c>
      <c r="AC9" s="26">
        <v>0</v>
      </c>
      <c r="AD9" s="30">
        <v>0</v>
      </c>
      <c r="AE9" s="30">
        <f>'Game Info'!I7</f>
        <v>15</v>
      </c>
      <c r="AF9" s="30">
        <f>'Game Info'!J7</f>
        <v>40</v>
      </c>
      <c r="AG9" s="30">
        <f>'Game Info'!K7</f>
        <v>120</v>
      </c>
      <c r="AH9" s="26">
        <v>0</v>
      </c>
      <c r="AI9" s="30">
        <v>0</v>
      </c>
      <c r="AJ9" s="30">
        <f t="shared" si="13"/>
        <v>15</v>
      </c>
      <c r="AK9" s="30">
        <f t="shared" si="14"/>
        <v>40</v>
      </c>
      <c r="AL9" s="31">
        <f t="shared" si="15"/>
        <v>120</v>
      </c>
      <c r="AN9" s="42" t="str">
        <f>IF(D10="",AN8,AN8 &amp; " " &amp; VLOOKUP(D10,$AA$3:$AB$28,2,))</f>
        <v>2 6 8 3 5 0 7 9</v>
      </c>
      <c r="AO9" s="42" t="str">
        <f>IF(F10="",AO8,AO8 &amp; " " &amp; VLOOKUP(F10,$AA$3:$AB$28,2,))</f>
        <v>2 6 9 3 5 8 7 22</v>
      </c>
      <c r="AP9" s="42" t="str">
        <f>IF(H10="",AP8,AP8 &amp; " " &amp; VLOOKUP(H10,$AA$3:$AB$28,2,))</f>
        <v>2 6 8 3 5 22 7 9</v>
      </c>
      <c r="AQ9" s="42" t="str">
        <f>IF(J10="",AQ8,AQ8 &amp; " " &amp; VLOOKUP(J10,$AA$3:$AB$28,2,))</f>
        <v>2 6 8 3 5 22 7 9</v>
      </c>
      <c r="AR9" s="42" t="str">
        <f>IF(L10="",AR8,AR8 &amp; " " &amp; VLOOKUP(L10,$AA$3:$AB$28,2,))</f>
        <v>2 6 9 3 5 4 7 9</v>
      </c>
      <c r="AS9" s="1" t="s">
        <v>56</v>
      </c>
      <c r="AT9" s="42" t="str">
        <f>IF(E10="",AT8,AT8 &amp; " " &amp; E10)</f>
        <v>1 1 1 1 1 1 1 1</v>
      </c>
      <c r="AU9" s="42" t="str">
        <f>IF(G10="",AU8,AU8 &amp; " " &amp; G10)</f>
        <v>1 1 1 1 1 1 1 1</v>
      </c>
      <c r="AV9" s="42" t="str">
        <f>IF(I10="",AV8,AV8 &amp; " " &amp; I10)</f>
        <v>1 1 1 1 1 1 1 1</v>
      </c>
      <c r="AW9" s="42" t="str">
        <f>IF(K10="",AW8,AW8 &amp; " " &amp; K10)</f>
        <v>1 1 1 1 1 1 1 1</v>
      </c>
      <c r="AX9" s="42" t="str">
        <f>IF(M10="",AX8,AX8 &amp; " " &amp; M10)</f>
        <v>1 1 1 1 1 1 1 1</v>
      </c>
      <c r="AY9" s="1" t="s">
        <v>56</v>
      </c>
      <c r="AZ9" s="42" t="str">
        <f>IF(P10="",AZ8,AZ8 &amp; " " &amp; VLOOKUP(P10,$AA$3:$AB$28,2,))</f>
        <v>2 6 8 3 5 0 7 9</v>
      </c>
      <c r="BA9" s="42" t="str">
        <f>IF(R10="",BA8,BA8 &amp; " " &amp; VLOOKUP(R10,$AA$3:$AB$28,2,))</f>
        <v>2 6 9 3 5 8 7 22</v>
      </c>
      <c r="BB9" s="42" t="str">
        <f>IF(T10="",BB8,BB8 &amp; " " &amp; VLOOKUP(T10,$AA$3:$AB$28,2,))</f>
        <v>2 6 8 3 5 22 7 9</v>
      </c>
      <c r="BC9" s="42" t="str">
        <f>IF(V10="",BC8,BC8 &amp; " " &amp; VLOOKUP(V10,$AA$3:$AB$28,2,))</f>
        <v>2 6 8 3 5 22 7 9</v>
      </c>
      <c r="BD9" s="42" t="str">
        <f>IF(X10="",BD8,BD8 &amp; " " &amp; VLOOKUP(X10,$AA$3:$AB$28,2,))</f>
        <v>2 6 9 3 5 4 7 9</v>
      </c>
      <c r="BE9" s="1" t="s">
        <v>56</v>
      </c>
      <c r="BF9" s="42" t="str">
        <f>IF(Q10="",BF8,BF8 &amp; " " &amp; Q10)</f>
        <v>1 1 1 1 1 1 1 1</v>
      </c>
      <c r="BG9" s="42" t="str">
        <f>IF(S10="",BG8,BG8 &amp; " " &amp; S10)</f>
        <v>1 1 1 1 1 1 1 1</v>
      </c>
      <c r="BH9" s="42" t="str">
        <f>IF(U10="",BH8,BH8 &amp; " " &amp; U10)</f>
        <v>1 1 1 1 1 1 1 1</v>
      </c>
      <c r="BI9" s="42" t="str">
        <f>IF(W10="",BI8,BI8 &amp; " " &amp; W10)</f>
        <v>1 1 1 1 1 1 1 1</v>
      </c>
      <c r="BJ9" s="42" t="str">
        <f>IF(Y10="",BJ8,BJ8 &amp; " " &amp; Y10)</f>
        <v>1 1 1 1 1 1 1 1</v>
      </c>
    </row>
    <row r="10" spans="1:62" x14ac:dyDescent="0.3">
      <c r="A10" s="46" t="str">
        <f>AV1129</f>
        <v>1 1 1 1 1 1 1 1 1 1 1 1 1 1 1 1 1 1 1 1 1 1 1 1 1 1 1 1 1 1 1 1 1 1 1 1 1 1 1 1 1 1 1 1 1 1 1 1 1 1 1 1 1 1</v>
      </c>
      <c r="B10" s="1" t="s">
        <v>56</v>
      </c>
      <c r="C10" s="15">
        <v>7</v>
      </c>
      <c r="D10" s="35" t="str">
        <f>IF('Game Info'!B21="","",'Game Info'!B21)</f>
        <v>H4</v>
      </c>
      <c r="E10" s="36">
        <f t="shared" si="1"/>
        <v>1</v>
      </c>
      <c r="F10" s="36" t="str">
        <f>IF('Game Info'!C21="","",'Game Info'!C21)</f>
        <v>B1</v>
      </c>
      <c r="G10" s="36">
        <f t="shared" si="2"/>
        <v>1</v>
      </c>
      <c r="H10" s="36" t="str">
        <f>IF('Game Info'!D21="","",'Game Info'!D21)</f>
        <v>H4</v>
      </c>
      <c r="I10" s="36">
        <f t="shared" si="3"/>
        <v>1</v>
      </c>
      <c r="J10" s="36" t="str">
        <f>IF('Game Info'!E21="","",'Game Info'!E21)</f>
        <v>H4</v>
      </c>
      <c r="K10" s="36">
        <f t="shared" si="4"/>
        <v>1</v>
      </c>
      <c r="L10" s="36" t="str">
        <f>IF('Game Info'!F21="","",'Game Info'!F21)</f>
        <v>H4</v>
      </c>
      <c r="M10" s="37">
        <f t="shared" si="5"/>
        <v>1</v>
      </c>
      <c r="O10" s="15">
        <v>7</v>
      </c>
      <c r="P10" s="35" t="str">
        <f t="shared" si="6"/>
        <v>H4</v>
      </c>
      <c r="Q10" s="36">
        <f t="shared" si="7"/>
        <v>1</v>
      </c>
      <c r="R10" s="35" t="str">
        <f t="shared" si="6"/>
        <v>B1</v>
      </c>
      <c r="S10" s="36">
        <f t="shared" si="8"/>
        <v>1</v>
      </c>
      <c r="T10" s="35" t="str">
        <f t="shared" si="6"/>
        <v>H4</v>
      </c>
      <c r="U10" s="36">
        <f t="shared" si="9"/>
        <v>1</v>
      </c>
      <c r="V10" s="35" t="str">
        <f t="shared" si="6"/>
        <v>H4</v>
      </c>
      <c r="W10" s="36">
        <f t="shared" si="10"/>
        <v>1</v>
      </c>
      <c r="X10" s="35" t="str">
        <f t="shared" si="11"/>
        <v>H4</v>
      </c>
      <c r="Y10" s="37">
        <f t="shared" si="12"/>
        <v>1</v>
      </c>
      <c r="Z10" s="1" t="s">
        <v>29</v>
      </c>
      <c r="AA10" s="43" t="str">
        <f>'Game Info'!A8</f>
        <v>H2</v>
      </c>
      <c r="AB10" s="15">
        <v>7</v>
      </c>
      <c r="AC10" s="26">
        <v>0</v>
      </c>
      <c r="AD10" s="30">
        <v>0</v>
      </c>
      <c r="AE10" s="30">
        <f>'Game Info'!I8</f>
        <v>15</v>
      </c>
      <c r="AF10" s="30">
        <f>'Game Info'!J8</f>
        <v>40</v>
      </c>
      <c r="AG10" s="30">
        <f>'Game Info'!K8</f>
        <v>120</v>
      </c>
      <c r="AH10" s="26">
        <v>0</v>
      </c>
      <c r="AI10" s="30">
        <v>0</v>
      </c>
      <c r="AJ10" s="30">
        <f t="shared" si="13"/>
        <v>15</v>
      </c>
      <c r="AK10" s="30">
        <f t="shared" si="14"/>
        <v>40</v>
      </c>
      <c r="AL10" s="31">
        <f t="shared" si="15"/>
        <v>120</v>
      </c>
      <c r="AN10" s="42" t="str">
        <f>IF(D11="",AN9,AN9 &amp; " " &amp; VLOOKUP(D11,$AA$3:$AB$28,2,))</f>
        <v>2 6 8 3 5 0 7 9 0</v>
      </c>
      <c r="AO10" s="42" t="str">
        <f>IF(F11="",AO9,AO9 &amp; " " &amp; VLOOKUP(F11,$AA$3:$AB$28,2,))</f>
        <v>2 6 9 3 5 8 7 22 6</v>
      </c>
      <c r="AP10" s="42" t="str">
        <f>IF(H11="",AP9,AP9 &amp; " " &amp; VLOOKUP(H11,$AA$3:$AB$28,2,))</f>
        <v>2 6 8 3 5 22 7 9 22</v>
      </c>
      <c r="AQ10" s="42" t="str">
        <f>IF(J11="",AQ9,AQ9 &amp; " " &amp; VLOOKUP(J11,$AA$3:$AB$28,2,))</f>
        <v>2 6 8 3 5 22 7 9 3</v>
      </c>
      <c r="AR10" s="42" t="str">
        <f>IF(L11="",AR9,AR9 &amp; " " &amp; VLOOKUP(L11,$AA$3:$AB$28,2,))</f>
        <v>2 6 9 3 5 4 7 9 0</v>
      </c>
      <c r="AS10" s="1" t="s">
        <v>56</v>
      </c>
      <c r="AT10" s="42" t="str">
        <f>IF(E11="",AT9,AT9 &amp; " " &amp; E11)</f>
        <v>1 1 1 1 1 1 1 1 1</v>
      </c>
      <c r="AU10" s="42" t="str">
        <f>IF(G11="",AU9,AU9 &amp; " " &amp; G11)</f>
        <v>1 1 1 1 1 1 1 1 1</v>
      </c>
      <c r="AV10" s="42" t="str">
        <f>IF(I11="",AV9,AV9 &amp; " " &amp; I11)</f>
        <v>1 1 1 1 1 1 1 1 1</v>
      </c>
      <c r="AW10" s="42" t="str">
        <f>IF(K11="",AW9,AW9 &amp; " " &amp; K11)</f>
        <v>1 1 1 1 1 1 1 1 1</v>
      </c>
      <c r="AX10" s="42" t="str">
        <f>IF(M11="",AX9,AX9 &amp; " " &amp; M11)</f>
        <v>1 1 1 1 1 1 1 1 1</v>
      </c>
      <c r="AY10" s="1" t="s">
        <v>56</v>
      </c>
      <c r="AZ10" s="42" t="str">
        <f>IF(P11="",AZ9,AZ9 &amp; " " &amp; VLOOKUP(P11,$AA$3:$AB$28,2,))</f>
        <v>2 6 8 3 5 0 7 9 0</v>
      </c>
      <c r="BA10" s="42" t="str">
        <f>IF(R11="",BA9,BA9 &amp; " " &amp; VLOOKUP(R11,$AA$3:$AB$28,2,))</f>
        <v>2 6 9 3 5 8 7 22 6</v>
      </c>
      <c r="BB10" s="42" t="str">
        <f>IF(T11="",BB9,BB9 &amp; " " &amp; VLOOKUP(T11,$AA$3:$AB$28,2,))</f>
        <v>2 6 8 3 5 22 7 9 22</v>
      </c>
      <c r="BC10" s="42" t="str">
        <f>IF(V11="",BC9,BC9 &amp; " " &amp; VLOOKUP(V11,$AA$3:$AB$28,2,))</f>
        <v>2 6 8 3 5 22 7 9 3</v>
      </c>
      <c r="BD10" s="42" t="str">
        <f>IF(X11="",BD9,BD9 &amp; " " &amp; VLOOKUP(X11,$AA$3:$AB$28,2,))</f>
        <v>2 6 9 3 5 4 7 9 0</v>
      </c>
      <c r="BE10" s="1" t="s">
        <v>56</v>
      </c>
      <c r="BF10" s="42" t="str">
        <f>IF(Q11="",BF9,BF9 &amp; " " &amp; Q11)</f>
        <v>1 1 1 1 1 1 1 1 1</v>
      </c>
      <c r="BG10" s="42" t="str">
        <f>IF(S11="",BG9,BG9 &amp; " " &amp; S11)</f>
        <v>1 1 1 1 1 1 1 1 1</v>
      </c>
      <c r="BH10" s="42" t="str">
        <f>IF(U11="",BH9,BH9 &amp; " " &amp; U11)</f>
        <v>1 1 1 1 1 1 1 1 1</v>
      </c>
      <c r="BI10" s="42" t="str">
        <f>IF(W11="",BI9,BI9 &amp; " " &amp; W11)</f>
        <v>1 1 1 1 1 1 1 1 1</v>
      </c>
      <c r="BJ10" s="42" t="str">
        <f>IF(Y11="",BJ9,BJ9 &amp; " " &amp; Y11)</f>
        <v>1 1 1 1 1 1 1 1 1</v>
      </c>
    </row>
    <row r="11" spans="1:62" x14ac:dyDescent="0.3">
      <c r="A11" s="46" t="str">
        <f>AW1129</f>
        <v>1 1 1 1 1 1 1 1 1 1 1 1 1 1 1 1 1 1 1 1 1 1 1 1 1 1 1 1 1 1 1 1 1 1 1 1 1 1 1 1 1 1 1 1 1 1 1 1 1 1 1 1 1 1</v>
      </c>
      <c r="B11" s="1" t="s">
        <v>56</v>
      </c>
      <c r="C11" s="15">
        <v>8</v>
      </c>
      <c r="D11" s="35" t="str">
        <f>IF('Game Info'!B22="","",'Game Info'!B22)</f>
        <v>WW</v>
      </c>
      <c r="E11" s="36">
        <f t="shared" si="1"/>
        <v>1</v>
      </c>
      <c r="F11" s="36" t="str">
        <f>IF('Game Info'!C22="","",'Game Info'!C22)</f>
        <v>H1</v>
      </c>
      <c r="G11" s="36">
        <f t="shared" si="2"/>
        <v>1</v>
      </c>
      <c r="H11" s="36" t="str">
        <f>IF('Game Info'!D22="","",'Game Info'!D22)</f>
        <v>B1</v>
      </c>
      <c r="I11" s="36">
        <f t="shared" si="3"/>
        <v>1</v>
      </c>
      <c r="J11" s="36" t="str">
        <f>IF('Game Info'!E22="","",'Game Info'!E22)</f>
        <v>M2</v>
      </c>
      <c r="K11" s="36">
        <f t="shared" si="4"/>
        <v>1</v>
      </c>
      <c r="L11" s="36" t="str">
        <f>IF('Game Info'!F22="","",'Game Info'!F22)</f>
        <v>WW</v>
      </c>
      <c r="M11" s="37">
        <f t="shared" si="5"/>
        <v>1</v>
      </c>
      <c r="O11" s="15">
        <v>8</v>
      </c>
      <c r="P11" s="35" t="str">
        <f t="shared" si="6"/>
        <v>WW</v>
      </c>
      <c r="Q11" s="36">
        <f t="shared" si="7"/>
        <v>1</v>
      </c>
      <c r="R11" s="35" t="str">
        <f t="shared" si="6"/>
        <v>H1</v>
      </c>
      <c r="S11" s="36">
        <f t="shared" si="8"/>
        <v>1</v>
      </c>
      <c r="T11" s="35" t="str">
        <f t="shared" si="6"/>
        <v>B1</v>
      </c>
      <c r="U11" s="36">
        <f t="shared" si="9"/>
        <v>1</v>
      </c>
      <c r="V11" s="35" t="str">
        <f t="shared" si="6"/>
        <v>M2</v>
      </c>
      <c r="W11" s="36">
        <f t="shared" si="10"/>
        <v>1</v>
      </c>
      <c r="X11" s="35" t="str">
        <f t="shared" si="11"/>
        <v>WW</v>
      </c>
      <c r="Y11" s="37">
        <f t="shared" si="12"/>
        <v>1</v>
      </c>
      <c r="Z11" s="1" t="s">
        <v>30</v>
      </c>
      <c r="AA11" s="43" t="str">
        <f>'Game Info'!A9</f>
        <v>H3</v>
      </c>
      <c r="AB11" s="15">
        <v>8</v>
      </c>
      <c r="AC11" s="26">
        <v>0</v>
      </c>
      <c r="AD11" s="30">
        <v>0</v>
      </c>
      <c r="AE11" s="30">
        <f>'Game Info'!I9</f>
        <v>15</v>
      </c>
      <c r="AF11" s="30">
        <f>'Game Info'!J9</f>
        <v>40</v>
      </c>
      <c r="AG11" s="30">
        <f>'Game Info'!K9</f>
        <v>120</v>
      </c>
      <c r="AH11" s="26">
        <v>0</v>
      </c>
      <c r="AI11" s="30">
        <v>0</v>
      </c>
      <c r="AJ11" s="30">
        <f t="shared" si="13"/>
        <v>15</v>
      </c>
      <c r="AK11" s="30">
        <f t="shared" si="14"/>
        <v>40</v>
      </c>
      <c r="AL11" s="31">
        <f t="shared" si="15"/>
        <v>120</v>
      </c>
      <c r="AN11" s="42" t="str">
        <f>IF(D12="",AN10,AN10 &amp; " " &amp; VLOOKUP(D12,$AA$3:$AB$28,2,))</f>
        <v>2 6 8 3 5 0 7 9 0 2</v>
      </c>
      <c r="AO11" s="42" t="str">
        <f>IF(F12="",AO10,AO10 &amp; " " &amp; VLOOKUP(F12,$AA$3:$AB$28,2,))</f>
        <v>2 6 9 3 5 8 7 22 6 2</v>
      </c>
      <c r="AP11" s="42" t="str">
        <f>IF(H12="",AP10,AP10 &amp; " " &amp; VLOOKUP(H12,$AA$3:$AB$28,2,))</f>
        <v>2 6 8 3 5 22 7 9 22 2</v>
      </c>
      <c r="AQ11" s="42" t="str">
        <f>IF(J12="",AQ10,AQ10 &amp; " " &amp; VLOOKUP(J12,$AA$3:$AB$28,2,))</f>
        <v>2 6 8 3 5 22 7 9 3 4</v>
      </c>
      <c r="AR11" s="42" t="str">
        <f>IF(L12="",AR10,AR10 &amp; " " &amp; VLOOKUP(L12,$AA$3:$AB$28,2,))</f>
        <v>2 6 9 3 5 4 7 9 0 2</v>
      </c>
      <c r="AS11" s="1" t="s">
        <v>56</v>
      </c>
      <c r="AT11" s="42" t="str">
        <f>IF(E12="",AT10,AT10 &amp; " " &amp; E12)</f>
        <v>1 1 1 1 1 1 1 1 1 1</v>
      </c>
      <c r="AU11" s="42" t="str">
        <f>IF(G12="",AU10,AU10 &amp; " " &amp; G12)</f>
        <v>1 1 1 1 1 1 1 1 1 1</v>
      </c>
      <c r="AV11" s="42" t="str">
        <f>IF(I12="",AV10,AV10 &amp; " " &amp; I12)</f>
        <v>1 1 1 1 1 1 1 1 1 1</v>
      </c>
      <c r="AW11" s="42" t="str">
        <f>IF(K12="",AW10,AW10 &amp; " " &amp; K12)</f>
        <v>1 1 1 1 1 1 1 1 1 1</v>
      </c>
      <c r="AX11" s="42" t="str">
        <f>IF(M12="",AX10,AX10 &amp; " " &amp; M12)</f>
        <v>1 1 1 1 1 1 1 1 1 1</v>
      </c>
      <c r="AY11" s="1" t="s">
        <v>56</v>
      </c>
      <c r="AZ11" s="42" t="str">
        <f>IF(P12="",AZ10,AZ10 &amp; " " &amp; VLOOKUP(P12,$AA$3:$AB$28,2,))</f>
        <v>2 6 8 3 5 0 7 9 0 2</v>
      </c>
      <c r="BA11" s="42" t="str">
        <f>IF(R12="",BA10,BA10 &amp; " " &amp; VLOOKUP(R12,$AA$3:$AB$28,2,))</f>
        <v>2 6 9 3 5 8 7 22 6 2</v>
      </c>
      <c r="BB11" s="42" t="str">
        <f>IF(T12="",BB10,BB10 &amp; " " &amp; VLOOKUP(T12,$AA$3:$AB$28,2,))</f>
        <v>2 6 8 3 5 22 7 9 22 2</v>
      </c>
      <c r="BC11" s="42" t="str">
        <f>IF(V12="",BC10,BC10 &amp; " " &amp; VLOOKUP(V12,$AA$3:$AB$28,2,))</f>
        <v>2 6 8 3 5 22 7 9 3 4</v>
      </c>
      <c r="BD11" s="42" t="str">
        <f>IF(X12="",BD10,BD10 &amp; " " &amp; VLOOKUP(X12,$AA$3:$AB$28,2,))</f>
        <v>2 6 9 3 5 4 7 9 0 2</v>
      </c>
      <c r="BE11" s="1" t="s">
        <v>56</v>
      </c>
      <c r="BF11" s="42" t="str">
        <f>IF(Q12="",BF10,BF10 &amp; " " &amp; Q12)</f>
        <v>1 1 1 1 1 1 1 1 1 1</v>
      </c>
      <c r="BG11" s="42" t="str">
        <f>IF(S12="",BG10,BG10 &amp; " " &amp; S12)</f>
        <v>1 1 1 1 1 1 1 1 1 1</v>
      </c>
      <c r="BH11" s="42" t="str">
        <f>IF(U12="",BH10,BH10 &amp; " " &amp; U12)</f>
        <v>1 1 1 1 1 1 1 1 1 1</v>
      </c>
      <c r="BI11" s="42" t="str">
        <f>IF(W12="",BI10,BI10 &amp; " " &amp; W12)</f>
        <v>1 1 1 1 1 1 1 1 1 1</v>
      </c>
      <c r="BJ11" s="42" t="str">
        <f>IF(Y12="",BJ10,BJ10 &amp; " " &amp; Y12)</f>
        <v>1 1 1 1 1 1 1 1 1 1</v>
      </c>
    </row>
    <row r="12" spans="1:62" x14ac:dyDescent="0.3">
      <c r="A12" s="46" t="str">
        <f>AX1129</f>
        <v>1 1 1 1 1 1 1 1 1 1 1 1 1 1 1 1 1 1 1 1 1 1 1 1 1 1 1 1 1 1 1 1 1 1 1 1 1 1 1 1 1 1 1 1 1 1 1 1 1 1 1 1 1 1</v>
      </c>
      <c r="B12" s="1" t="s">
        <v>56</v>
      </c>
      <c r="C12" s="15">
        <v>9</v>
      </c>
      <c r="D12" s="35" t="str">
        <f>IF('Game Info'!B23="","",'Game Info'!B23)</f>
        <v>M1</v>
      </c>
      <c r="E12" s="36">
        <f t="shared" si="1"/>
        <v>1</v>
      </c>
      <c r="F12" s="36" t="str">
        <f>IF('Game Info'!C23="","",'Game Info'!C23)</f>
        <v>M1</v>
      </c>
      <c r="G12" s="36">
        <f t="shared" si="2"/>
        <v>1</v>
      </c>
      <c r="H12" s="36" t="str">
        <f>IF('Game Info'!D23="","",'Game Info'!D23)</f>
        <v>M1</v>
      </c>
      <c r="I12" s="36">
        <f t="shared" si="3"/>
        <v>1</v>
      </c>
      <c r="J12" s="36" t="str">
        <f>IF('Game Info'!E23="","",'Game Info'!E23)</f>
        <v>M3</v>
      </c>
      <c r="K12" s="36">
        <f t="shared" si="4"/>
        <v>1</v>
      </c>
      <c r="L12" s="36" t="str">
        <f>IF('Game Info'!F23="","",'Game Info'!F23)</f>
        <v>M1</v>
      </c>
      <c r="M12" s="37">
        <f t="shared" si="5"/>
        <v>1</v>
      </c>
      <c r="O12" s="15">
        <v>9</v>
      </c>
      <c r="P12" s="35" t="str">
        <f t="shared" si="6"/>
        <v>M1</v>
      </c>
      <c r="Q12" s="36">
        <f t="shared" si="7"/>
        <v>1</v>
      </c>
      <c r="R12" s="35" t="str">
        <f t="shared" si="6"/>
        <v>M1</v>
      </c>
      <c r="S12" s="36">
        <f t="shared" si="8"/>
        <v>1</v>
      </c>
      <c r="T12" s="35" t="str">
        <f t="shared" si="6"/>
        <v>M1</v>
      </c>
      <c r="U12" s="36">
        <f t="shared" si="9"/>
        <v>1</v>
      </c>
      <c r="V12" s="35" t="str">
        <f t="shared" si="6"/>
        <v>M3</v>
      </c>
      <c r="W12" s="36">
        <f t="shared" si="10"/>
        <v>1</v>
      </c>
      <c r="X12" s="35" t="str">
        <f t="shared" si="11"/>
        <v>M1</v>
      </c>
      <c r="Y12" s="37">
        <f t="shared" si="12"/>
        <v>1</v>
      </c>
      <c r="Z12" s="1" t="s">
        <v>31</v>
      </c>
      <c r="AA12" s="43" t="str">
        <f>'Game Info'!A10</f>
        <v>H4</v>
      </c>
      <c r="AB12" s="15">
        <v>9</v>
      </c>
      <c r="AC12" s="26">
        <v>0</v>
      </c>
      <c r="AD12" s="30">
        <v>0</v>
      </c>
      <c r="AE12" s="30">
        <f>'Game Info'!I10</f>
        <v>15</v>
      </c>
      <c r="AF12" s="30">
        <f>'Game Info'!J10</f>
        <v>40</v>
      </c>
      <c r="AG12" s="30">
        <f>'Game Info'!K10</f>
        <v>120</v>
      </c>
      <c r="AH12" s="26">
        <v>0</v>
      </c>
      <c r="AI12" s="30">
        <v>0</v>
      </c>
      <c r="AJ12" s="30">
        <f t="shared" si="13"/>
        <v>15</v>
      </c>
      <c r="AK12" s="30">
        <f t="shared" si="14"/>
        <v>40</v>
      </c>
      <c r="AL12" s="31">
        <f t="shared" si="15"/>
        <v>120</v>
      </c>
      <c r="AN12" s="42" t="str">
        <f>IF(D13="",AN11,AN11 &amp; " " &amp; VLOOKUP(D13,$AA$3:$AB$28,2,))</f>
        <v>2 6 8 3 5 0 7 9 0 2 6</v>
      </c>
      <c r="AO12" s="42" t="str">
        <f>IF(F13="",AO11,AO11 &amp; " " &amp; VLOOKUP(F13,$AA$3:$AB$28,2,))</f>
        <v>2 6 9 3 5 8 7 22 6 2 6</v>
      </c>
      <c r="AP12" s="42" t="str">
        <f>IF(H13="",AP11,AP11 &amp; " " &amp; VLOOKUP(H13,$AA$3:$AB$28,2,))</f>
        <v>2 6 8 3 5 22 7 9 22 2 9</v>
      </c>
      <c r="AQ12" s="42" t="str">
        <f>IF(J13="",AQ11,AQ11 &amp; " " &amp; VLOOKUP(J13,$AA$3:$AB$28,2,))</f>
        <v>2 6 8 3 5 22 7 9 3 4 6</v>
      </c>
      <c r="AR12" s="42" t="str">
        <f>IF(L13="",AR11,AR11 &amp; " " &amp; VLOOKUP(L13,$AA$3:$AB$28,2,))</f>
        <v>2 6 9 3 5 4 7 9 0 2 6</v>
      </c>
      <c r="AS12" s="1" t="s">
        <v>56</v>
      </c>
      <c r="AT12" s="42" t="str">
        <f>IF(E13="",AT11,AT11 &amp; " " &amp; E13)</f>
        <v>1 1 1 1 1 1 1 1 1 1 1</v>
      </c>
      <c r="AU12" s="42" t="str">
        <f>IF(G13="",AU11,AU11 &amp; " " &amp; G13)</f>
        <v>1 1 1 1 1 1 1 1 1 1 1</v>
      </c>
      <c r="AV12" s="42" t="str">
        <f>IF(I13="",AV11,AV11 &amp; " " &amp; I13)</f>
        <v>1 1 1 1 1 1 1 1 1 1 1</v>
      </c>
      <c r="AW12" s="42" t="str">
        <f>IF(K13="",AW11,AW11 &amp; " " &amp; K13)</f>
        <v>1 1 1 1 1 1 1 1 1 1 1</v>
      </c>
      <c r="AX12" s="42" t="str">
        <f>IF(M13="",AX11,AX11 &amp; " " &amp; M13)</f>
        <v>1 1 1 1 1 1 1 1 1 1 1</v>
      </c>
      <c r="AY12" s="1" t="s">
        <v>56</v>
      </c>
      <c r="AZ12" s="42" t="str">
        <f>IF(P13="",AZ11,AZ11 &amp; " " &amp; VLOOKUP(P13,$AA$3:$AB$28,2,))</f>
        <v>2 6 8 3 5 0 7 9 0 2 6</v>
      </c>
      <c r="BA12" s="42" t="str">
        <f>IF(R13="",BA11,BA11 &amp; " " &amp; VLOOKUP(R13,$AA$3:$AB$28,2,))</f>
        <v>2 6 9 3 5 8 7 22 6 2 6</v>
      </c>
      <c r="BB12" s="42" t="str">
        <f>IF(T13="",BB11,BB11 &amp; " " &amp; VLOOKUP(T13,$AA$3:$AB$28,2,))</f>
        <v>2 6 8 3 5 22 7 9 22 2 9</v>
      </c>
      <c r="BC12" s="42" t="str">
        <f>IF(V13="",BC11,BC11 &amp; " " &amp; VLOOKUP(V13,$AA$3:$AB$28,2,))</f>
        <v>2 6 8 3 5 22 7 9 3 4 6</v>
      </c>
      <c r="BD12" s="42" t="str">
        <f>IF(X13="",BD11,BD11 &amp; " " &amp; VLOOKUP(X13,$AA$3:$AB$28,2,))</f>
        <v>2 6 9 3 5 4 7 9 0 2 6</v>
      </c>
      <c r="BE12" s="1" t="s">
        <v>56</v>
      </c>
      <c r="BF12" s="42" t="str">
        <f>IF(Q13="",BF11,BF11 &amp; " " &amp; Q13)</f>
        <v>1 1 1 1 1 1 1 1 1 1 1</v>
      </c>
      <c r="BG12" s="42" t="str">
        <f>IF(S13="",BG11,BG11 &amp; " " &amp; S13)</f>
        <v>1 1 1 1 1 1 1 1 1 1 1</v>
      </c>
      <c r="BH12" s="42" t="str">
        <f>IF(U13="",BH11,BH11 &amp; " " &amp; U13)</f>
        <v>1 1 1 1 1 1 1 1 1 1 1</v>
      </c>
      <c r="BI12" s="42" t="str">
        <f>IF(W13="",BI11,BI11 &amp; " " &amp; W13)</f>
        <v>1 1 1 1 1 1 1 1 1 1 1</v>
      </c>
      <c r="BJ12" s="42" t="str">
        <f>IF(Y13="",BJ11,BJ11 &amp; " " &amp; Y13)</f>
        <v>1 1 1 1 1 1 1 1 1 1 1</v>
      </c>
    </row>
    <row r="13" spans="1:62" x14ac:dyDescent="0.3">
      <c r="A13" s="46"/>
      <c r="B13" s="1" t="s">
        <v>56</v>
      </c>
      <c r="C13" s="15">
        <v>10</v>
      </c>
      <c r="D13" s="35" t="str">
        <f>IF('Game Info'!B24="","",'Game Info'!B24)</f>
        <v>H1</v>
      </c>
      <c r="E13" s="36">
        <f t="shared" si="1"/>
        <v>1</v>
      </c>
      <c r="F13" s="36" t="str">
        <f>IF('Game Info'!C24="","",'Game Info'!C24)</f>
        <v>H1</v>
      </c>
      <c r="G13" s="36">
        <f t="shared" si="2"/>
        <v>1</v>
      </c>
      <c r="H13" s="36" t="str">
        <f>IF('Game Info'!D24="","",'Game Info'!D24)</f>
        <v>H4</v>
      </c>
      <c r="I13" s="36">
        <f t="shared" si="3"/>
        <v>1</v>
      </c>
      <c r="J13" s="36" t="str">
        <f>IF('Game Info'!E24="","",'Game Info'!E24)</f>
        <v>H1</v>
      </c>
      <c r="K13" s="36">
        <f t="shared" si="4"/>
        <v>1</v>
      </c>
      <c r="L13" s="36" t="str">
        <f>IF('Game Info'!F24="","",'Game Info'!F24)</f>
        <v>H1</v>
      </c>
      <c r="M13" s="37">
        <f t="shared" si="5"/>
        <v>1</v>
      </c>
      <c r="O13" s="15">
        <v>10</v>
      </c>
      <c r="P13" s="35" t="str">
        <f t="shared" si="6"/>
        <v>H1</v>
      </c>
      <c r="Q13" s="36">
        <f t="shared" si="7"/>
        <v>1</v>
      </c>
      <c r="R13" s="35" t="str">
        <f t="shared" si="6"/>
        <v>H1</v>
      </c>
      <c r="S13" s="36">
        <f t="shared" si="8"/>
        <v>1</v>
      </c>
      <c r="T13" s="35" t="str">
        <f t="shared" si="6"/>
        <v>H4</v>
      </c>
      <c r="U13" s="36">
        <f t="shared" si="9"/>
        <v>1</v>
      </c>
      <c r="V13" s="35" t="str">
        <f t="shared" si="6"/>
        <v>H1</v>
      </c>
      <c r="W13" s="36">
        <f t="shared" si="10"/>
        <v>1</v>
      </c>
      <c r="X13" s="35" t="str">
        <f t="shared" si="11"/>
        <v>H1</v>
      </c>
      <c r="Y13" s="37">
        <f t="shared" si="12"/>
        <v>1</v>
      </c>
      <c r="Z13" s="1" t="s">
        <v>32</v>
      </c>
      <c r="AA13" s="43"/>
      <c r="AB13" s="15">
        <v>10</v>
      </c>
      <c r="AC13" s="26">
        <v>0</v>
      </c>
      <c r="AD13" s="30">
        <v>0</v>
      </c>
      <c r="AE13" s="30">
        <v>0</v>
      </c>
      <c r="AF13" s="30">
        <v>0</v>
      </c>
      <c r="AG13" s="31">
        <v>0</v>
      </c>
      <c r="AH13" s="26">
        <v>0</v>
      </c>
      <c r="AI13" s="30">
        <v>0</v>
      </c>
      <c r="AJ13" s="30">
        <v>0</v>
      </c>
      <c r="AK13" s="30">
        <v>0</v>
      </c>
      <c r="AL13" s="31">
        <v>0</v>
      </c>
      <c r="AN13" s="42" t="str">
        <f>IF(D14="",AN12,AN12 &amp; " " &amp; VLOOKUP(D14,$AA$3:$AB$28,2,))</f>
        <v>2 6 8 3 5 0 7 9 0 2 6 8</v>
      </c>
      <c r="AO13" s="42" t="str">
        <f>IF(F14="",AO12,AO12 &amp; " " &amp; VLOOKUP(F14,$AA$3:$AB$28,2,))</f>
        <v>2 6 9 3 5 8 7 22 6 2 6 4</v>
      </c>
      <c r="AP13" s="42" t="str">
        <f>IF(H14="",AP12,AP12 &amp; " " &amp; VLOOKUP(H14,$AA$3:$AB$28,2,))</f>
        <v>2 6 8 3 5 22 7 9 22 2 9 8</v>
      </c>
      <c r="AQ13" s="42" t="str">
        <f>IF(J14="",AQ12,AQ12 &amp; " " &amp; VLOOKUP(J14,$AA$3:$AB$28,2,))</f>
        <v>2 6 8 3 5 22 7 9 3 4 6 8</v>
      </c>
      <c r="AR13" s="42" t="str">
        <f>IF(L14="",AR12,AR12 &amp; " " &amp; VLOOKUP(L14,$AA$3:$AB$28,2,))</f>
        <v>2 6 9 3 5 4 7 9 0 2 6 8</v>
      </c>
      <c r="AS13" s="1" t="s">
        <v>56</v>
      </c>
      <c r="AT13" s="42" t="str">
        <f>IF(E14="",AT12,AT12 &amp; " " &amp; E14)</f>
        <v>1 1 1 1 1 1 1 1 1 1 1 1</v>
      </c>
      <c r="AU13" s="42" t="str">
        <f>IF(G14="",AU12,AU12 &amp; " " &amp; G14)</f>
        <v>1 1 1 1 1 1 1 1 1 1 1 1</v>
      </c>
      <c r="AV13" s="42" t="str">
        <f>IF(I14="",AV12,AV12 &amp; " " &amp; I14)</f>
        <v>1 1 1 1 1 1 1 1 1 1 1 1</v>
      </c>
      <c r="AW13" s="42" t="str">
        <f>IF(K14="",AW12,AW12 &amp; " " &amp; K14)</f>
        <v>1 1 1 1 1 1 1 1 1 1 1 1</v>
      </c>
      <c r="AX13" s="42" t="str">
        <f>IF(M14="",AX12,AX12 &amp; " " &amp; M14)</f>
        <v>1 1 1 1 1 1 1 1 1 1 1 1</v>
      </c>
      <c r="AY13" s="1" t="s">
        <v>56</v>
      </c>
      <c r="AZ13" s="42" t="str">
        <f>IF(P14="",AZ12,AZ12 &amp; " " &amp; VLOOKUP(P14,$AA$3:$AB$28,2,))</f>
        <v>2 6 8 3 5 0 7 9 0 2 6 8</v>
      </c>
      <c r="BA13" s="42" t="str">
        <f>IF(R14="",BA12,BA12 &amp; " " &amp; VLOOKUP(R14,$AA$3:$AB$28,2,))</f>
        <v>2 6 9 3 5 8 7 22 6 2 6 4</v>
      </c>
      <c r="BB13" s="42" t="str">
        <f>IF(T14="",BB12,BB12 &amp; " " &amp; VLOOKUP(T14,$AA$3:$AB$28,2,))</f>
        <v>2 6 8 3 5 22 7 9 22 2 9 8</v>
      </c>
      <c r="BC13" s="42" t="str">
        <f>IF(V14="",BC12,BC12 &amp; " " &amp; VLOOKUP(V14,$AA$3:$AB$28,2,))</f>
        <v>2 6 8 3 5 22 7 9 3 4 6 8</v>
      </c>
      <c r="BD13" s="42" t="str">
        <f>IF(X14="",BD12,BD12 &amp; " " &amp; VLOOKUP(X14,$AA$3:$AB$28,2,))</f>
        <v>2 6 9 3 5 4 7 9 0 2 6 8</v>
      </c>
      <c r="BE13" s="1" t="s">
        <v>56</v>
      </c>
      <c r="BF13" s="42" t="str">
        <f>IF(Q14="",BF12,BF12 &amp; " " &amp; Q14)</f>
        <v>1 1 1 1 1 1 1 1 1 1 1 1</v>
      </c>
      <c r="BG13" s="42" t="str">
        <f>IF(S14="",BG12,BG12 &amp; " " &amp; S14)</f>
        <v>1 1 1 1 1 1 1 1 1 1 1 1</v>
      </c>
      <c r="BH13" s="42" t="str">
        <f>IF(U14="",BH12,BH12 &amp; " " &amp; U14)</f>
        <v>1 1 1 1 1 1 1 1 1 1 1 1</v>
      </c>
      <c r="BI13" s="42" t="str">
        <f>IF(W14="",BI12,BI12 &amp; " " &amp; W14)</f>
        <v>1 1 1 1 1 1 1 1 1 1 1 1</v>
      </c>
      <c r="BJ13" s="42" t="str">
        <f>IF(Y14="",BJ12,BJ12 &amp; " " &amp; Y14)</f>
        <v>1 1 1 1 1 1 1 1 1 1 1 1</v>
      </c>
    </row>
    <row r="14" spans="1:62" x14ac:dyDescent="0.3">
      <c r="A14" s="46" t="str">
        <f>AC3 &amp; " " &amp; AD3 &amp; " " &amp; AE3 &amp; " " &amp; AF3 &amp; " " &amp; AG3</f>
        <v>0 0 50 150 400</v>
      </c>
      <c r="B14" s="1" t="s">
        <v>56</v>
      </c>
      <c r="C14" s="15">
        <v>11</v>
      </c>
      <c r="D14" s="35" t="str">
        <f>IF('Game Info'!B25="","",'Game Info'!B25)</f>
        <v>H3</v>
      </c>
      <c r="E14" s="36">
        <f t="shared" si="1"/>
        <v>1</v>
      </c>
      <c r="F14" s="36" t="str">
        <f>IF('Game Info'!C25="","",'Game Info'!C25)</f>
        <v>M3</v>
      </c>
      <c r="G14" s="36">
        <f t="shared" si="2"/>
        <v>1</v>
      </c>
      <c r="H14" s="36" t="str">
        <f>IF('Game Info'!D25="","",'Game Info'!D25)</f>
        <v>H3</v>
      </c>
      <c r="I14" s="36">
        <f t="shared" si="3"/>
        <v>1</v>
      </c>
      <c r="J14" s="36" t="str">
        <f>IF('Game Info'!E25="","",'Game Info'!E25)</f>
        <v>H3</v>
      </c>
      <c r="K14" s="36">
        <f t="shared" si="4"/>
        <v>1</v>
      </c>
      <c r="L14" s="36" t="str">
        <f>IF('Game Info'!F25="","",'Game Info'!F25)</f>
        <v>H3</v>
      </c>
      <c r="M14" s="37">
        <f t="shared" si="5"/>
        <v>1</v>
      </c>
      <c r="O14" s="15">
        <v>11</v>
      </c>
      <c r="P14" s="35" t="str">
        <f t="shared" si="6"/>
        <v>H3</v>
      </c>
      <c r="Q14" s="36">
        <f t="shared" si="7"/>
        <v>1</v>
      </c>
      <c r="R14" s="35" t="str">
        <f t="shared" si="6"/>
        <v>M3</v>
      </c>
      <c r="S14" s="36">
        <f t="shared" si="8"/>
        <v>1</v>
      </c>
      <c r="T14" s="35" t="str">
        <f t="shared" si="6"/>
        <v>H3</v>
      </c>
      <c r="U14" s="36">
        <f t="shared" si="9"/>
        <v>1</v>
      </c>
      <c r="V14" s="35" t="str">
        <f t="shared" si="6"/>
        <v>H3</v>
      </c>
      <c r="W14" s="36">
        <f t="shared" si="10"/>
        <v>1</v>
      </c>
      <c r="X14" s="35" t="str">
        <f t="shared" si="11"/>
        <v>H3</v>
      </c>
      <c r="Y14" s="37">
        <f t="shared" si="12"/>
        <v>1</v>
      </c>
      <c r="Z14" s="1" t="s">
        <v>33</v>
      </c>
      <c r="AA14" s="43"/>
      <c r="AB14" s="15">
        <v>11</v>
      </c>
      <c r="AC14" s="26">
        <v>0</v>
      </c>
      <c r="AD14" s="30">
        <v>0</v>
      </c>
      <c r="AE14" s="30">
        <v>0</v>
      </c>
      <c r="AF14" s="30">
        <v>0</v>
      </c>
      <c r="AG14" s="31">
        <v>0</v>
      </c>
      <c r="AH14" s="26">
        <v>0</v>
      </c>
      <c r="AI14" s="30">
        <v>0</v>
      </c>
      <c r="AJ14" s="30">
        <v>0</v>
      </c>
      <c r="AK14" s="30">
        <v>0</v>
      </c>
      <c r="AL14" s="31">
        <v>0</v>
      </c>
      <c r="AN14" s="42" t="str">
        <f>IF(D15="",AN13,AN13 &amp; " " &amp; VLOOKUP(D15,$AA$3:$AB$28,2,))</f>
        <v>2 6 8 3 5 0 7 9 0 2 6 8 3</v>
      </c>
      <c r="AO14" s="42" t="str">
        <f>IF(F15="",AO13,AO13 &amp; " " &amp; VLOOKUP(F15,$AA$3:$AB$28,2,))</f>
        <v>2 6 9 3 5 8 7 22 6 2 6 4 3</v>
      </c>
      <c r="AP14" s="42" t="str">
        <f>IF(H15="",AP13,AP13 &amp; " " &amp; VLOOKUP(H15,$AA$3:$AB$28,2,))</f>
        <v>2 6 8 3 5 22 7 9 22 2 9 8 3</v>
      </c>
      <c r="AQ14" s="42" t="str">
        <f>IF(J15="",AQ13,AQ13 &amp; " " &amp; VLOOKUP(J15,$AA$3:$AB$28,2,))</f>
        <v>2 6 8 3 5 22 7 9 3 4 6 8 3</v>
      </c>
      <c r="AR14" s="42" t="str">
        <f>IF(L15="",AR13,AR13 &amp; " " &amp; VLOOKUP(L15,$AA$3:$AB$28,2,))</f>
        <v>2 6 9 3 5 4 7 9 0 2 6 8 3</v>
      </c>
      <c r="AS14" s="1" t="s">
        <v>56</v>
      </c>
      <c r="AT14" s="42" t="str">
        <f>IF(E15="",AT13,AT13 &amp; " " &amp; E15)</f>
        <v>1 1 1 1 1 1 1 1 1 1 1 1 1</v>
      </c>
      <c r="AU14" s="42" t="str">
        <f>IF(G15="",AU13,AU13 &amp; " " &amp; G15)</f>
        <v>1 1 1 1 1 1 1 1 1 1 1 1 1</v>
      </c>
      <c r="AV14" s="42" t="str">
        <f>IF(I15="",AV13,AV13 &amp; " " &amp; I15)</f>
        <v>1 1 1 1 1 1 1 1 1 1 1 1 1</v>
      </c>
      <c r="AW14" s="42" t="str">
        <f>IF(K15="",AW13,AW13 &amp; " " &amp; K15)</f>
        <v>1 1 1 1 1 1 1 1 1 1 1 1 1</v>
      </c>
      <c r="AX14" s="42" t="str">
        <f>IF(M15="",AX13,AX13 &amp; " " &amp; M15)</f>
        <v>1 1 1 1 1 1 1 1 1 1 1 1 1</v>
      </c>
      <c r="AY14" s="1" t="s">
        <v>56</v>
      </c>
      <c r="AZ14" s="42" t="str">
        <f>IF(P15="",AZ13,AZ13 &amp; " " &amp; VLOOKUP(P15,$AA$3:$AB$28,2,))</f>
        <v>2 6 8 3 5 0 7 9 0 2 6 8 3</v>
      </c>
      <c r="BA14" s="42" t="str">
        <f>IF(R15="",BA13,BA13 &amp; " " &amp; VLOOKUP(R15,$AA$3:$AB$28,2,))</f>
        <v>2 6 9 3 5 8 7 22 6 2 6 4 3</v>
      </c>
      <c r="BB14" s="42" t="str">
        <f>IF(T15="",BB13,BB13 &amp; " " &amp; VLOOKUP(T15,$AA$3:$AB$28,2,))</f>
        <v>2 6 8 3 5 22 7 9 22 2 9 8 3</v>
      </c>
      <c r="BC14" s="42" t="str">
        <f>IF(V15="",BC13,BC13 &amp; " " &amp; VLOOKUP(V15,$AA$3:$AB$28,2,))</f>
        <v>2 6 8 3 5 22 7 9 3 4 6 8 3</v>
      </c>
      <c r="BD14" s="42" t="str">
        <f>IF(X15="",BD13,BD13 &amp; " " &amp; VLOOKUP(X15,$AA$3:$AB$28,2,))</f>
        <v>2 6 9 3 5 4 7 9 0 2 6 8 3</v>
      </c>
      <c r="BE14" s="1" t="s">
        <v>56</v>
      </c>
      <c r="BF14" s="42" t="str">
        <f>IF(Q15="",BF13,BF13 &amp; " " &amp; Q15)</f>
        <v>1 1 1 1 1 1 1 1 1 1 1 1 1</v>
      </c>
      <c r="BG14" s="42" t="str">
        <f>IF(S15="",BG13,BG13 &amp; " " &amp; S15)</f>
        <v>1 1 1 1 1 1 1 1 1 1 1 1 1</v>
      </c>
      <c r="BH14" s="42" t="str">
        <f>IF(U15="",BH13,BH13 &amp; " " &amp; U15)</f>
        <v>1 1 1 1 1 1 1 1 1 1 1 1 1</v>
      </c>
      <c r="BI14" s="42" t="str">
        <f>IF(W15="",BI13,BI13 &amp; " " &amp; W15)</f>
        <v>1 1 1 1 1 1 1 1 1 1 1 1 1</v>
      </c>
      <c r="BJ14" s="42" t="str">
        <f>IF(Y15="",BJ13,BJ13 &amp; " " &amp; Y15)</f>
        <v>1 1 1 1 1 1 1 1 1 1 1 1 1</v>
      </c>
    </row>
    <row r="15" spans="1:62" x14ac:dyDescent="0.3">
      <c r="A15" s="46" t="str">
        <f>AC4 &amp; " " &amp; AD4 &amp; " " &amp; AE4 &amp; " " &amp; AF4 &amp; " " &amp; AG4</f>
        <v>0 0 0 0 0</v>
      </c>
      <c r="C15" s="15">
        <v>12</v>
      </c>
      <c r="D15" s="35" t="str">
        <f>IF('Game Info'!B26="","",'Game Info'!B26)</f>
        <v>M2</v>
      </c>
      <c r="E15" s="36">
        <f t="shared" si="1"/>
        <v>1</v>
      </c>
      <c r="F15" s="36" t="str">
        <f>IF('Game Info'!C26="","",'Game Info'!C26)</f>
        <v>M2</v>
      </c>
      <c r="G15" s="36">
        <f>IF(A41="","",1)</f>
        <v>1</v>
      </c>
      <c r="H15" s="36" t="str">
        <f>IF('Game Info'!D26="","",'Game Info'!D26)</f>
        <v>M2</v>
      </c>
      <c r="I15" s="36">
        <f t="shared" si="3"/>
        <v>1</v>
      </c>
      <c r="J15" s="36" t="str">
        <f>IF('Game Info'!E26="","",'Game Info'!E26)</f>
        <v>M2</v>
      </c>
      <c r="K15" s="36">
        <f t="shared" si="4"/>
        <v>1</v>
      </c>
      <c r="L15" s="36" t="str">
        <f>IF('Game Info'!F26="","",'Game Info'!F26)</f>
        <v>M2</v>
      </c>
      <c r="M15" s="37">
        <f t="shared" si="5"/>
        <v>1</v>
      </c>
      <c r="O15" s="15">
        <v>12</v>
      </c>
      <c r="P15" s="35" t="str">
        <f t="shared" si="6"/>
        <v>M2</v>
      </c>
      <c r="Q15" s="36">
        <f t="shared" si="7"/>
        <v>1</v>
      </c>
      <c r="R15" s="35" t="str">
        <f t="shared" si="6"/>
        <v>M2</v>
      </c>
      <c r="S15" s="36">
        <f>IF(M41="","",1)</f>
        <v>1</v>
      </c>
      <c r="T15" s="35" t="str">
        <f t="shared" si="6"/>
        <v>M2</v>
      </c>
      <c r="U15" s="36">
        <f t="shared" si="9"/>
        <v>1</v>
      </c>
      <c r="V15" s="35" t="str">
        <f t="shared" si="6"/>
        <v>M2</v>
      </c>
      <c r="W15" s="36">
        <f t="shared" si="10"/>
        <v>1</v>
      </c>
      <c r="X15" s="35" t="str">
        <f t="shared" si="11"/>
        <v>M2</v>
      </c>
      <c r="Y15" s="37">
        <f t="shared" si="12"/>
        <v>1</v>
      </c>
      <c r="Z15" s="1" t="s">
        <v>4</v>
      </c>
      <c r="AA15" s="43"/>
      <c r="AB15" s="15">
        <v>12</v>
      </c>
      <c r="AC15" s="26">
        <v>0</v>
      </c>
      <c r="AD15" s="30">
        <v>0</v>
      </c>
      <c r="AE15" s="30">
        <v>0</v>
      </c>
      <c r="AF15" s="30">
        <v>0</v>
      </c>
      <c r="AG15" s="31">
        <v>0</v>
      </c>
      <c r="AH15" s="26">
        <v>0</v>
      </c>
      <c r="AI15" s="30">
        <v>0</v>
      </c>
      <c r="AJ15" s="30">
        <v>0</v>
      </c>
      <c r="AK15" s="30">
        <v>0</v>
      </c>
      <c r="AL15" s="31">
        <v>0</v>
      </c>
      <c r="AN15" s="42" t="str">
        <f>IF(D16="",AN14,AN14 &amp; " " &amp; VLOOKUP(D16,$AA$3:$AB$28,2,))</f>
        <v>2 6 8 3 5 0 7 9 0 2 6 8 3 5</v>
      </c>
      <c r="AO15" s="42" t="str">
        <f>IF(F16="",AO14,AO14 &amp; " " &amp; VLOOKUP(F16,$AA$3:$AB$28,2,))</f>
        <v>2 6 9 3 5 8 7 22 6 2 6 4 3 5</v>
      </c>
      <c r="AP15" s="42" t="str">
        <f>IF(H16="",AP14,AP14 &amp; " " &amp; VLOOKUP(H16,$AA$3:$AB$28,2,))</f>
        <v>2 6 8 3 5 22 7 9 22 2 9 8 3 5</v>
      </c>
      <c r="AQ15" s="42" t="str">
        <f>IF(J16="",AQ14,AQ14 &amp; " " &amp; VLOOKUP(J16,$AA$3:$AB$28,2,))</f>
        <v>2 6 8 3 5 22 7 9 3 4 6 8 3 5</v>
      </c>
      <c r="AR15" s="42" t="str">
        <f>IF(L16="",AR14,AR14 &amp; " " &amp; VLOOKUP(L16,$AA$3:$AB$28,2,))</f>
        <v>2 6 9 3 5 4 7 9 0 2 6 8 3 5</v>
      </c>
      <c r="AS15" s="1" t="s">
        <v>56</v>
      </c>
      <c r="AT15" s="42" t="str">
        <f>IF(E16="",AT14,AT14 &amp; " " &amp; E16)</f>
        <v>1 1 1 1 1 1 1 1 1 1 1 1 1 1</v>
      </c>
      <c r="AU15" s="42" t="str">
        <f>IF(G16="",AU14,AU14 &amp; " " &amp; G16)</f>
        <v>1 1 1 1 1 1 1 1 1 1 1 1 1 1</v>
      </c>
      <c r="AV15" s="42" t="str">
        <f>IF(I16="",AV14,AV14 &amp; " " &amp; I16)</f>
        <v>1 1 1 1 1 1 1 1 1 1 1 1 1 1</v>
      </c>
      <c r="AW15" s="42" t="str">
        <f>IF(K16="",AW14,AW14 &amp; " " &amp; K16)</f>
        <v>1 1 1 1 1 1 1 1 1 1 1 1 1 1</v>
      </c>
      <c r="AX15" s="42" t="str">
        <f>IF(M16="",AX14,AX14 &amp; " " &amp; M16)</f>
        <v>1 1 1 1 1 1 1 1 1 1 1 1 1 1</v>
      </c>
      <c r="AY15" s="1" t="s">
        <v>56</v>
      </c>
      <c r="AZ15" s="42" t="str">
        <f>IF(P16="",AZ14,AZ14 &amp; " " &amp; VLOOKUP(P16,$AA$3:$AB$28,2,))</f>
        <v>2 6 8 3 5 0 7 9 0 2 6 8 3 5</v>
      </c>
      <c r="BA15" s="42" t="str">
        <f>IF(R16="",BA14,BA14 &amp; " " &amp; VLOOKUP(R16,$AA$3:$AB$28,2,))</f>
        <v>2 6 9 3 5 8 7 22 6 2 6 4 3 5</v>
      </c>
      <c r="BB15" s="42" t="str">
        <f>IF(T16="",BB14,BB14 &amp; " " &amp; VLOOKUP(T16,$AA$3:$AB$28,2,))</f>
        <v>2 6 8 3 5 22 7 9 22 2 9 8 3 5</v>
      </c>
      <c r="BC15" s="42" t="str">
        <f>IF(V16="",BC14,BC14 &amp; " " &amp; VLOOKUP(V16,$AA$3:$AB$28,2,))</f>
        <v>2 6 8 3 5 22 7 9 3 4 6 8 3 5</v>
      </c>
      <c r="BD15" s="42" t="str">
        <f>IF(X16="",BD14,BD14 &amp; " " &amp; VLOOKUP(X16,$AA$3:$AB$28,2,))</f>
        <v>2 6 9 3 5 4 7 9 0 2 6 8 3 5</v>
      </c>
      <c r="BE15" s="1" t="s">
        <v>56</v>
      </c>
      <c r="BF15" s="42" t="str">
        <f>IF(Q16="",BF14,BF14 &amp; " " &amp; Q16)</f>
        <v>1 1 1 1 1 1 1 1 1 1 1 1 1 1</v>
      </c>
      <c r="BG15" s="42" t="str">
        <f>IF(S16="",BG14,BG14 &amp; " " &amp; S16)</f>
        <v>1 1 1 1 1 1 1 1 1 1 1 1 1 1</v>
      </c>
      <c r="BH15" s="42" t="str">
        <f>IF(U16="",BH14,BH14 &amp; " " &amp; U16)</f>
        <v>1 1 1 1 1 1 1 1 1 1 1 1 1 1</v>
      </c>
      <c r="BI15" s="42" t="str">
        <f>IF(W16="",BI14,BI14 &amp; " " &amp; W16)</f>
        <v>1 1 1 1 1 1 1 1 1 1 1 1 1 1</v>
      </c>
      <c r="BJ15" s="42" t="str">
        <f>IF(Y16="",BJ14,BJ14 &amp; " " &amp; Y16)</f>
        <v>1 1 1 1 1 1 1 1 1 1 1 1 1 1</v>
      </c>
    </row>
    <row r="16" spans="1:62" x14ac:dyDescent="0.3">
      <c r="A16" s="46" t="str">
        <f>AC5 &amp; " " &amp; AD5 &amp; " " &amp; AE5 &amp; " " &amp; AF5 &amp; " " &amp; AG5</f>
        <v>0 0 25 60 200</v>
      </c>
      <c r="C16" s="15">
        <v>13</v>
      </c>
      <c r="D16" s="35" t="str">
        <f>IF('Game Info'!B27="","",'Game Info'!B27)</f>
        <v>M4</v>
      </c>
      <c r="E16" s="36">
        <f t="shared" si="1"/>
        <v>1</v>
      </c>
      <c r="F16" s="36" t="str">
        <f>IF('Game Info'!C27="","",'Game Info'!C27)</f>
        <v>M4</v>
      </c>
      <c r="G16" s="36">
        <f>IF(A42="","",1)</f>
        <v>1</v>
      </c>
      <c r="H16" s="36" t="str">
        <f>IF('Game Info'!D27="","",'Game Info'!D27)</f>
        <v>M4</v>
      </c>
      <c r="I16" s="36">
        <f t="shared" si="3"/>
        <v>1</v>
      </c>
      <c r="J16" s="36" t="str">
        <f>IF('Game Info'!E27="","",'Game Info'!E27)</f>
        <v>M4</v>
      </c>
      <c r="K16" s="36">
        <f t="shared" si="4"/>
        <v>1</v>
      </c>
      <c r="L16" s="36" t="str">
        <f>IF('Game Info'!F27="","",'Game Info'!F27)</f>
        <v>M4</v>
      </c>
      <c r="M16" s="37">
        <f t="shared" si="5"/>
        <v>1</v>
      </c>
      <c r="O16" s="15">
        <v>13</v>
      </c>
      <c r="P16" s="35" t="str">
        <f t="shared" si="6"/>
        <v>M4</v>
      </c>
      <c r="Q16" s="36">
        <f t="shared" si="7"/>
        <v>1</v>
      </c>
      <c r="R16" s="35" t="str">
        <f t="shared" si="6"/>
        <v>M4</v>
      </c>
      <c r="S16" s="36">
        <f>IF(M42="","",1)</f>
        <v>1</v>
      </c>
      <c r="T16" s="35" t="str">
        <f t="shared" si="6"/>
        <v>M4</v>
      </c>
      <c r="U16" s="36">
        <f t="shared" si="9"/>
        <v>1</v>
      </c>
      <c r="V16" s="35" t="str">
        <f t="shared" si="6"/>
        <v>M4</v>
      </c>
      <c r="W16" s="36">
        <f t="shared" si="10"/>
        <v>1</v>
      </c>
      <c r="X16" s="35" t="str">
        <f t="shared" si="11"/>
        <v>M4</v>
      </c>
      <c r="Y16" s="37">
        <f t="shared" si="12"/>
        <v>1</v>
      </c>
      <c r="Z16" s="1" t="s">
        <v>5</v>
      </c>
      <c r="AA16" s="43"/>
      <c r="AB16" s="15">
        <v>13</v>
      </c>
      <c r="AC16" s="26">
        <v>0</v>
      </c>
      <c r="AD16" s="30">
        <v>0</v>
      </c>
      <c r="AE16" s="30">
        <v>0</v>
      </c>
      <c r="AF16" s="30">
        <v>0</v>
      </c>
      <c r="AG16" s="31">
        <v>0</v>
      </c>
      <c r="AH16" s="26">
        <v>0</v>
      </c>
      <c r="AI16" s="30">
        <v>0</v>
      </c>
      <c r="AJ16" s="30">
        <v>0</v>
      </c>
      <c r="AK16" s="30">
        <v>0</v>
      </c>
      <c r="AL16" s="31">
        <v>0</v>
      </c>
      <c r="AN16" s="42" t="str">
        <f>IF(D17="",AN15,AN15 &amp; " " &amp; VLOOKUP(D17,$AA$3:$AB$28,2,))</f>
        <v>2 6 8 3 5 0 7 9 0 2 6 8 3 5 8</v>
      </c>
      <c r="AO16" s="42" t="str">
        <f>IF(F17="",AO15,AO15 &amp; " " &amp; VLOOKUP(F17,$AA$3:$AB$28,2,))</f>
        <v>2 6 9 3 5 8 7 22 6 2 6 4 3 5 8</v>
      </c>
      <c r="AP16" s="42" t="str">
        <f>IF(H17="",AP15,AP15 &amp; " " &amp; VLOOKUP(H17,$AA$3:$AB$28,2,))</f>
        <v>2 6 8 3 5 22 7 9 22 2 9 8 3 5 8</v>
      </c>
      <c r="AQ16" s="42" t="str">
        <f>IF(J17="",AQ15,AQ15 &amp; " " &amp; VLOOKUP(J17,$AA$3:$AB$28,2,))</f>
        <v>2 6 8 3 5 22 7 9 3 4 6 8 3 5 8</v>
      </c>
      <c r="AR16" s="42" t="str">
        <f>IF(L17="",AR15,AR15 &amp; " " &amp; VLOOKUP(L17,$AA$3:$AB$28,2,))</f>
        <v>2 6 9 3 5 4 7 9 0 2 6 8 3 5 8</v>
      </c>
      <c r="AS16" s="1" t="s">
        <v>56</v>
      </c>
      <c r="AT16" s="42" t="str">
        <f>IF(E17="",AT15,AT15 &amp; " " &amp; E17)</f>
        <v>1 1 1 1 1 1 1 1 1 1 1 1 1 1 1</v>
      </c>
      <c r="AU16" s="42" t="str">
        <f>IF(G17="",AU15,AU15 &amp; " " &amp; G17)</f>
        <v>1 1 1 1 1 1 1 1 1 1 1 1 1 1 1</v>
      </c>
      <c r="AV16" s="42" t="str">
        <f>IF(I17="",AV15,AV15 &amp; " " &amp; I17)</f>
        <v>1 1 1 1 1 1 1 1 1 1 1 1 1 1 1</v>
      </c>
      <c r="AW16" s="42" t="str">
        <f>IF(K17="",AW15,AW15 &amp; " " &amp; K17)</f>
        <v>1 1 1 1 1 1 1 1 1 1 1 1 1 1 1</v>
      </c>
      <c r="AX16" s="42" t="str">
        <f>IF(M17="",AX15,AX15 &amp; " " &amp; M17)</f>
        <v>1 1 1 1 1 1 1 1 1 1 1 1 1 1 1</v>
      </c>
      <c r="AY16" s="1" t="s">
        <v>56</v>
      </c>
      <c r="AZ16" s="42" t="str">
        <f>IF(P17="",AZ15,AZ15 &amp; " " &amp; VLOOKUP(P17,$AA$3:$AB$28,2,))</f>
        <v>2 6 8 3 5 0 7 9 0 2 6 8 3 5 8</v>
      </c>
      <c r="BA16" s="42" t="str">
        <f>IF(R17="",BA15,BA15 &amp; " " &amp; VLOOKUP(R17,$AA$3:$AB$28,2,))</f>
        <v>2 6 9 3 5 8 7 22 6 2 6 4 3 5 8</v>
      </c>
      <c r="BB16" s="42" t="str">
        <f>IF(T17="",BB15,BB15 &amp; " " &amp; VLOOKUP(T17,$AA$3:$AB$28,2,))</f>
        <v>2 6 8 3 5 22 7 9 22 2 9 8 3 5 8</v>
      </c>
      <c r="BC16" s="42" t="str">
        <f>IF(V17="",BC15,BC15 &amp; " " &amp; VLOOKUP(V17,$AA$3:$AB$28,2,))</f>
        <v>2 6 8 3 5 22 7 9 3 4 6 8 3 5 8</v>
      </c>
      <c r="BD16" s="42" t="str">
        <f>IF(X17="",BD15,BD15 &amp; " " &amp; VLOOKUP(X17,$AA$3:$AB$28,2,))</f>
        <v>2 6 9 3 5 4 7 9 0 2 6 8 3 5 8</v>
      </c>
      <c r="BE16" s="1" t="s">
        <v>56</v>
      </c>
      <c r="BF16" s="42" t="str">
        <f>IF(Q17="",BF15,BF15 &amp; " " &amp; Q17)</f>
        <v>1 1 1 1 1 1 1 1 1 1 1 1 1 1 1</v>
      </c>
      <c r="BG16" s="42" t="str">
        <f>IF(S17="",BG15,BG15 &amp; " " &amp; S17)</f>
        <v>1 1 1 1 1 1 1 1 1 1 1 1 1 1 1</v>
      </c>
      <c r="BH16" s="42" t="str">
        <f>IF(U17="",BH15,BH15 &amp; " " &amp; U17)</f>
        <v>1 1 1 1 1 1 1 1 1 1 1 1 1 1 1</v>
      </c>
      <c r="BI16" s="42" t="str">
        <f>IF(W17="",BI15,BI15 &amp; " " &amp; W17)</f>
        <v>1 1 1 1 1 1 1 1 1 1 1 1 1 1 1</v>
      </c>
      <c r="BJ16" s="42" t="str">
        <f>IF(Y17="",BJ15,BJ15 &amp; " " &amp; Y17)</f>
        <v>1 1 1 1 1 1 1 1 1 1 1 1 1 1 1</v>
      </c>
    </row>
    <row r="17" spans="1:62" x14ac:dyDescent="0.3">
      <c r="A17" s="46" t="str">
        <f>AC6 &amp; " " &amp; AD6 &amp; " " &amp; AE6 &amp; " " &amp; AF6 &amp; " " &amp; AG6</f>
        <v>0 0 25 60 200</v>
      </c>
      <c r="C17" s="15">
        <v>14</v>
      </c>
      <c r="D17" s="35" t="str">
        <f>IF('Game Info'!B28="","",'Game Info'!B28)</f>
        <v>H3</v>
      </c>
      <c r="E17" s="36">
        <f t="shared" si="1"/>
        <v>1</v>
      </c>
      <c r="F17" s="36" t="str">
        <f>IF('Game Info'!C28="","",'Game Info'!C28)</f>
        <v>H3</v>
      </c>
      <c r="G17" s="36">
        <f>IF(A43="","",1)</f>
        <v>1</v>
      </c>
      <c r="H17" s="36" t="str">
        <f>IF('Game Info'!D28="","",'Game Info'!D28)</f>
        <v>H3</v>
      </c>
      <c r="I17" s="36">
        <f t="shared" si="3"/>
        <v>1</v>
      </c>
      <c r="J17" s="36" t="str">
        <f>IF('Game Info'!E28="","",'Game Info'!E28)</f>
        <v>H3</v>
      </c>
      <c r="K17" s="36">
        <f t="shared" si="4"/>
        <v>1</v>
      </c>
      <c r="L17" s="36" t="str">
        <f>IF('Game Info'!F28="","",'Game Info'!F28)</f>
        <v>H3</v>
      </c>
      <c r="M17" s="37">
        <f t="shared" si="5"/>
        <v>1</v>
      </c>
      <c r="O17" s="15">
        <v>14</v>
      </c>
      <c r="P17" s="35" t="str">
        <f t="shared" si="6"/>
        <v>H3</v>
      </c>
      <c r="Q17" s="36">
        <f t="shared" si="7"/>
        <v>1</v>
      </c>
      <c r="R17" s="35" t="str">
        <f t="shared" si="6"/>
        <v>H3</v>
      </c>
      <c r="S17" s="36">
        <f>IF(M43="","",1)</f>
        <v>1</v>
      </c>
      <c r="T17" s="35" t="str">
        <f t="shared" si="6"/>
        <v>H3</v>
      </c>
      <c r="U17" s="36">
        <f t="shared" si="9"/>
        <v>1</v>
      </c>
      <c r="V17" s="35" t="str">
        <f t="shared" si="6"/>
        <v>H3</v>
      </c>
      <c r="W17" s="36">
        <f t="shared" si="10"/>
        <v>1</v>
      </c>
      <c r="X17" s="35" t="str">
        <f t="shared" si="11"/>
        <v>H3</v>
      </c>
      <c r="Y17" s="37">
        <f t="shared" si="12"/>
        <v>1</v>
      </c>
      <c r="Z17" s="1" t="s">
        <v>6</v>
      </c>
      <c r="AA17" s="43"/>
      <c r="AB17" s="15">
        <v>14</v>
      </c>
      <c r="AC17" s="26">
        <v>0</v>
      </c>
      <c r="AD17" s="30">
        <v>0</v>
      </c>
      <c r="AE17" s="30">
        <v>0</v>
      </c>
      <c r="AF17" s="30">
        <v>0</v>
      </c>
      <c r="AG17" s="31">
        <v>0</v>
      </c>
      <c r="AH17" s="26">
        <v>0</v>
      </c>
      <c r="AI17" s="30">
        <v>0</v>
      </c>
      <c r="AJ17" s="30">
        <v>0</v>
      </c>
      <c r="AK17" s="30">
        <v>0</v>
      </c>
      <c r="AL17" s="31">
        <v>0</v>
      </c>
      <c r="AN17" s="42" t="str">
        <f>IF(D18="",AN16,AN16 &amp; " " &amp; VLOOKUP(D18,$AA$3:$AB$28,2,))</f>
        <v>2 6 8 3 5 0 7 9 0 2 6 8 3 5 8 7</v>
      </c>
      <c r="AO17" s="42" t="str">
        <f>IF(F18="",AO16,AO16 &amp; " " &amp; VLOOKUP(F18,$AA$3:$AB$28,2,))</f>
        <v>2 6 9 3 5 8 7 22 6 2 6 4 3 5 8 0</v>
      </c>
      <c r="AP17" s="42" t="str">
        <f>IF(H18="",AP16,AP16 &amp; " " &amp; VLOOKUP(H18,$AA$3:$AB$28,2,))</f>
        <v>2 6 8 3 5 22 7 9 22 2 9 8 3 5 8 7</v>
      </c>
      <c r="AQ17" s="42" t="str">
        <f>IF(J18="",AQ16,AQ16 &amp; " " &amp; VLOOKUP(J18,$AA$3:$AB$28,2,))</f>
        <v>2 6 8 3 5 22 7 9 3 4 6 8 3 5 8 0</v>
      </c>
      <c r="AR17" s="42" t="str">
        <f>IF(L18="",AR16,AR16 &amp; " " &amp; VLOOKUP(L18,$AA$3:$AB$28,2,))</f>
        <v>2 6 9 3 5 4 7 9 0 2 6 8 3 5 8 7</v>
      </c>
      <c r="AS17" s="1" t="s">
        <v>56</v>
      </c>
      <c r="AT17" s="42" t="str">
        <f>IF(E18="",AT16,AT16 &amp; " " &amp; E18)</f>
        <v>1 1 1 1 1 1 1 1 1 1 1 1 1 1 1 1</v>
      </c>
      <c r="AU17" s="42" t="str">
        <f>IF(G18="",AU16,AU16 &amp; " " &amp; G18)</f>
        <v>1 1 1 1 1 1 1 1 1 1 1 1 1 1 1 1</v>
      </c>
      <c r="AV17" s="42" t="str">
        <f>IF(I18="",AV16,AV16 &amp; " " &amp; I18)</f>
        <v>1 1 1 1 1 1 1 1 1 1 1 1 1 1 1 1</v>
      </c>
      <c r="AW17" s="42" t="str">
        <f>IF(K18="",AW16,AW16 &amp; " " &amp; K18)</f>
        <v>1 1 1 1 1 1 1 1 1 1 1 1 1 1 1 1</v>
      </c>
      <c r="AX17" s="42" t="str">
        <f>IF(M18="",AX16,AX16 &amp; " " &amp; M18)</f>
        <v>1 1 1 1 1 1 1 1 1 1 1 1 1 1 1 1</v>
      </c>
      <c r="AY17" s="1" t="s">
        <v>56</v>
      </c>
      <c r="AZ17" s="42" t="str">
        <f>IF(P18="",AZ16,AZ16 &amp; " " &amp; VLOOKUP(P18,$AA$3:$AB$28,2,))</f>
        <v>2 6 8 3 5 0 7 9 0 2 6 8 3 5 8 7</v>
      </c>
      <c r="BA17" s="42" t="str">
        <f>IF(R18="",BA16,BA16 &amp; " " &amp; VLOOKUP(R18,$AA$3:$AB$28,2,))</f>
        <v>2 6 9 3 5 8 7 22 6 2 6 4 3 5 8 0</v>
      </c>
      <c r="BB17" s="42" t="str">
        <f>IF(T18="",BB16,BB16 &amp; " " &amp; VLOOKUP(T18,$AA$3:$AB$28,2,))</f>
        <v>2 6 8 3 5 22 7 9 22 2 9 8 3 5 8 7</v>
      </c>
      <c r="BC17" s="42" t="str">
        <f>IF(V18="",BC16,BC16 &amp; " " &amp; VLOOKUP(V18,$AA$3:$AB$28,2,))</f>
        <v>2 6 8 3 5 22 7 9 3 4 6 8 3 5 8 0</v>
      </c>
      <c r="BD17" s="42" t="str">
        <f>IF(X18="",BD16,BD16 &amp; " " &amp; VLOOKUP(X18,$AA$3:$AB$28,2,))</f>
        <v>2 6 9 3 5 4 7 9 0 2 6 8 3 5 8 7</v>
      </c>
      <c r="BE17" s="1" t="s">
        <v>56</v>
      </c>
      <c r="BF17" s="42" t="str">
        <f>IF(Q18="",BF16,BF16 &amp; " " &amp; Q18)</f>
        <v>1 1 1 1 1 1 1 1 1 1 1 1 1 1 1 1</v>
      </c>
      <c r="BG17" s="42" t="str">
        <f>IF(S18="",BG16,BG16 &amp; " " &amp; S18)</f>
        <v>1 1 1 1 1 1 1 1 1 1 1 1 1 1 1 1</v>
      </c>
      <c r="BH17" s="42" t="str">
        <f>IF(U18="",BH16,BH16 &amp; " " &amp; U18)</f>
        <v>1 1 1 1 1 1 1 1 1 1 1 1 1 1 1 1</v>
      </c>
      <c r="BI17" s="42" t="str">
        <f>IF(W18="",BI16,BI16 &amp; " " &amp; W18)</f>
        <v>1 1 1 1 1 1 1 1 1 1 1 1 1 1 1 1</v>
      </c>
      <c r="BJ17" s="42" t="str">
        <f>IF(Y18="",BJ16,BJ16 &amp; " " &amp; Y18)</f>
        <v>1 1 1 1 1 1 1 1 1 1 1 1 1 1 1 1</v>
      </c>
    </row>
    <row r="18" spans="1:62" x14ac:dyDescent="0.3">
      <c r="A18" s="46" t="str">
        <f>AC7 &amp; " " &amp; AD7 &amp; " " &amp; AE7 &amp; " " &amp; AF7 &amp; " " &amp; AG7</f>
        <v>0 0 25 60 200</v>
      </c>
      <c r="C18" s="15">
        <v>15</v>
      </c>
      <c r="D18" s="35" t="str">
        <f>IF('Game Info'!B29="","",'Game Info'!B29)</f>
        <v>H2</v>
      </c>
      <c r="E18" s="36">
        <f t="shared" si="1"/>
        <v>1</v>
      </c>
      <c r="F18" s="36" t="str">
        <f>IF('Game Info'!C29="","",'Game Info'!C29)</f>
        <v>WW</v>
      </c>
      <c r="G18" s="36">
        <f>IF(A44="","",1)</f>
        <v>1</v>
      </c>
      <c r="H18" s="36" t="str">
        <f>IF('Game Info'!D29="","",'Game Info'!D29)</f>
        <v>H2</v>
      </c>
      <c r="I18" s="36">
        <f t="shared" si="3"/>
        <v>1</v>
      </c>
      <c r="J18" s="36" t="str">
        <f>IF('Game Info'!E29="","",'Game Info'!E29)</f>
        <v>WW</v>
      </c>
      <c r="K18" s="36">
        <f t="shared" si="4"/>
        <v>1</v>
      </c>
      <c r="L18" s="36" t="str">
        <f>IF('Game Info'!F29="","",'Game Info'!F29)</f>
        <v>H2</v>
      </c>
      <c r="M18" s="37">
        <f t="shared" si="5"/>
        <v>1</v>
      </c>
      <c r="O18" s="15">
        <v>15</v>
      </c>
      <c r="P18" s="35" t="str">
        <f t="shared" si="6"/>
        <v>H2</v>
      </c>
      <c r="Q18" s="36">
        <f t="shared" si="7"/>
        <v>1</v>
      </c>
      <c r="R18" s="35" t="str">
        <f t="shared" si="6"/>
        <v>WW</v>
      </c>
      <c r="S18" s="36">
        <f>IF(M44="","",1)</f>
        <v>1</v>
      </c>
      <c r="T18" s="35" t="str">
        <f t="shared" si="6"/>
        <v>H2</v>
      </c>
      <c r="U18" s="36">
        <f t="shared" si="9"/>
        <v>1</v>
      </c>
      <c r="V18" s="35" t="str">
        <f t="shared" si="6"/>
        <v>WW</v>
      </c>
      <c r="W18" s="36">
        <f t="shared" si="10"/>
        <v>1</v>
      </c>
      <c r="X18" s="35" t="str">
        <f t="shared" si="11"/>
        <v>H2</v>
      </c>
      <c r="Y18" s="37">
        <f t="shared" si="12"/>
        <v>1</v>
      </c>
      <c r="Z18" s="1" t="s">
        <v>7</v>
      </c>
      <c r="AA18" s="43"/>
      <c r="AB18" s="15">
        <v>15</v>
      </c>
      <c r="AC18" s="26">
        <v>0</v>
      </c>
      <c r="AD18" s="30">
        <v>0</v>
      </c>
      <c r="AE18" s="30">
        <v>0</v>
      </c>
      <c r="AF18" s="30">
        <v>0</v>
      </c>
      <c r="AG18" s="31">
        <v>0</v>
      </c>
      <c r="AH18" s="26">
        <v>0</v>
      </c>
      <c r="AI18" s="30">
        <v>0</v>
      </c>
      <c r="AJ18" s="30">
        <v>0</v>
      </c>
      <c r="AK18" s="30">
        <v>0</v>
      </c>
      <c r="AL18" s="31">
        <v>0</v>
      </c>
      <c r="AN18" s="42" t="str">
        <f>IF(D19="",AN17,AN17 &amp; " " &amp; VLOOKUP(D19,$AA$3:$AB$28,2,))</f>
        <v>2 6 8 3 5 0 7 9 0 2 6 8 3 5 8 7 9</v>
      </c>
      <c r="AO18" s="42" t="str">
        <f>IF(F19="",AO17,AO17 &amp; " " &amp; VLOOKUP(F19,$AA$3:$AB$28,2,))</f>
        <v>2 6 9 3 5 8 7 22 6 2 6 4 3 5 8 0 9</v>
      </c>
      <c r="AP18" s="42" t="str">
        <f>IF(H19="",AP17,AP17 &amp; " " &amp; VLOOKUP(H19,$AA$3:$AB$28,2,))</f>
        <v>2 6 8 3 5 22 7 9 22 2 9 8 3 5 8 7 9</v>
      </c>
      <c r="AQ18" s="42" t="str">
        <f>IF(J19="",AQ17,AQ17 &amp; " " &amp; VLOOKUP(J19,$AA$3:$AB$28,2,))</f>
        <v>2 6 8 3 5 22 7 9 3 4 6 8 3 5 8 0 9</v>
      </c>
      <c r="AR18" s="42" t="str">
        <f>IF(L19="",AR17,AR17 &amp; " " &amp; VLOOKUP(L19,$AA$3:$AB$28,2,))</f>
        <v>2 6 9 3 5 4 7 9 0 2 6 8 3 5 8 7 3</v>
      </c>
      <c r="AS18" s="1" t="s">
        <v>56</v>
      </c>
      <c r="AT18" s="42" t="str">
        <f>IF(E19="",AT17,AT17 &amp; " " &amp; E19)</f>
        <v>1 1 1 1 1 1 1 1 1 1 1 1 1 1 1 1 1</v>
      </c>
      <c r="AU18" s="42" t="str">
        <f>IF(G19="",AU17,AU17 &amp; " " &amp; G19)</f>
        <v>1 1 1 1 1 1 1 1 1 1 1 1 1 1 1 1 1</v>
      </c>
      <c r="AV18" s="42" t="str">
        <f>IF(I19="",AV17,AV17 &amp; " " &amp; I19)</f>
        <v>1 1 1 1 1 1 1 1 1 1 1 1 1 1 1 1 1</v>
      </c>
      <c r="AW18" s="42" t="str">
        <f>IF(K19="",AW17,AW17 &amp; " " &amp; K19)</f>
        <v>1 1 1 1 1 1 1 1 1 1 1 1 1 1 1 1 1</v>
      </c>
      <c r="AX18" s="42" t="str">
        <f>IF(M19="",AX17,AX17 &amp; " " &amp; M19)</f>
        <v>1 1 1 1 1 1 1 1 1 1 1 1 1 1 1 1 1</v>
      </c>
      <c r="AY18" s="1" t="s">
        <v>56</v>
      </c>
      <c r="AZ18" s="42" t="str">
        <f>IF(P19="",AZ17,AZ17 &amp; " " &amp; VLOOKUP(P19,$AA$3:$AB$28,2,))</f>
        <v>2 6 8 3 5 0 7 9 0 2 6 8 3 5 8 7 9</v>
      </c>
      <c r="BA18" s="42" t="str">
        <f>IF(R19="",BA17,BA17 &amp; " " &amp; VLOOKUP(R19,$AA$3:$AB$28,2,))</f>
        <v>2 6 9 3 5 8 7 22 6 2 6 4 3 5 8 0 9</v>
      </c>
      <c r="BB18" s="42" t="str">
        <f>IF(T19="",BB17,BB17 &amp; " " &amp; VLOOKUP(T19,$AA$3:$AB$28,2,))</f>
        <v>2 6 8 3 5 22 7 9 22 2 9 8 3 5 8 7 9</v>
      </c>
      <c r="BC18" s="42" t="str">
        <f>IF(V19="",BC17,BC17 &amp; " " &amp; VLOOKUP(V19,$AA$3:$AB$28,2,))</f>
        <v>2 6 8 3 5 22 7 9 3 4 6 8 3 5 8 0 9</v>
      </c>
      <c r="BD18" s="42" t="str">
        <f>IF(X19="",BD17,BD17 &amp; " " &amp; VLOOKUP(X19,$AA$3:$AB$28,2,))</f>
        <v>2 6 9 3 5 4 7 9 0 2 6 8 3 5 8 7 3</v>
      </c>
      <c r="BE18" s="1" t="s">
        <v>56</v>
      </c>
      <c r="BF18" s="42" t="str">
        <f>IF(Q19="",BF17,BF17 &amp; " " &amp; Q19)</f>
        <v>1 1 1 1 1 1 1 1 1 1 1 1 1 1 1 1 1</v>
      </c>
      <c r="BG18" s="42" t="str">
        <f>IF(S19="",BG17,BG17 &amp; " " &amp; S19)</f>
        <v>1 1 1 1 1 1 1 1 1 1 1 1 1 1 1 1 1</v>
      </c>
      <c r="BH18" s="42" t="str">
        <f>IF(U19="",BH17,BH17 &amp; " " &amp; U19)</f>
        <v>1 1 1 1 1 1 1 1 1 1 1 1 1 1 1 1 1</v>
      </c>
      <c r="BI18" s="42" t="str">
        <f>IF(W19="",BI17,BI17 &amp; " " &amp; W19)</f>
        <v>1 1 1 1 1 1 1 1 1 1 1 1 1 1 1 1 1</v>
      </c>
      <c r="BJ18" s="42" t="str">
        <f>IF(Y19="",BJ17,BJ17 &amp; " " &amp; Y19)</f>
        <v>1 1 1 1 1 1 1 1 1 1 1 1 1 1 1 1 1</v>
      </c>
    </row>
    <row r="19" spans="1:62" x14ac:dyDescent="0.3">
      <c r="A19" s="46" t="str">
        <f>AC8 &amp; " " &amp; AD8 &amp; " " &amp; AE8 &amp; " " &amp; AF8 &amp; " " &amp; AG8</f>
        <v>0 0 25 60 200</v>
      </c>
      <c r="C19" s="15">
        <v>16</v>
      </c>
      <c r="D19" s="35" t="str">
        <f>IF('Game Info'!B30="","",'Game Info'!B30)</f>
        <v>H4</v>
      </c>
      <c r="E19" s="36">
        <f t="shared" si="1"/>
        <v>1</v>
      </c>
      <c r="F19" s="36" t="str">
        <f>IF('Game Info'!C30="","",'Game Info'!C30)</f>
        <v>H4</v>
      </c>
      <c r="G19" s="36">
        <f>IF(A45="","",1)</f>
        <v>1</v>
      </c>
      <c r="H19" s="36" t="str">
        <f>IF('Game Info'!D30="","",'Game Info'!D30)</f>
        <v>H4</v>
      </c>
      <c r="I19" s="36">
        <f t="shared" si="3"/>
        <v>1</v>
      </c>
      <c r="J19" s="36" t="str">
        <f>IF('Game Info'!E30="","",'Game Info'!E30)</f>
        <v>H4</v>
      </c>
      <c r="K19" s="36">
        <f t="shared" si="4"/>
        <v>1</v>
      </c>
      <c r="L19" s="36" t="str">
        <f>IF('Game Info'!F30="","",'Game Info'!F30)</f>
        <v>M2</v>
      </c>
      <c r="M19" s="37">
        <f t="shared" si="5"/>
        <v>1</v>
      </c>
      <c r="O19" s="15">
        <v>16</v>
      </c>
      <c r="P19" s="35" t="str">
        <f t="shared" si="6"/>
        <v>H4</v>
      </c>
      <c r="Q19" s="36">
        <f t="shared" si="7"/>
        <v>1</v>
      </c>
      <c r="R19" s="35" t="str">
        <f t="shared" si="6"/>
        <v>H4</v>
      </c>
      <c r="S19" s="36">
        <f>IF(M45="","",1)</f>
        <v>1</v>
      </c>
      <c r="T19" s="35" t="str">
        <f t="shared" si="6"/>
        <v>H4</v>
      </c>
      <c r="U19" s="36">
        <f t="shared" si="9"/>
        <v>1</v>
      </c>
      <c r="V19" s="35" t="str">
        <f t="shared" si="6"/>
        <v>H4</v>
      </c>
      <c r="W19" s="36">
        <f t="shared" si="10"/>
        <v>1</v>
      </c>
      <c r="X19" s="35" t="str">
        <f t="shared" si="11"/>
        <v>M2</v>
      </c>
      <c r="Y19" s="37">
        <f t="shared" si="12"/>
        <v>1</v>
      </c>
      <c r="Z19" s="1" t="s">
        <v>8</v>
      </c>
      <c r="AA19" s="43"/>
      <c r="AB19" s="15">
        <v>16</v>
      </c>
      <c r="AC19" s="26">
        <v>0</v>
      </c>
      <c r="AD19" s="30">
        <v>0</v>
      </c>
      <c r="AE19" s="30">
        <v>0</v>
      </c>
      <c r="AF19" s="30">
        <v>0</v>
      </c>
      <c r="AG19" s="31">
        <v>0</v>
      </c>
      <c r="AH19" s="26">
        <v>0</v>
      </c>
      <c r="AI19" s="30">
        <v>0</v>
      </c>
      <c r="AJ19" s="30">
        <v>0</v>
      </c>
      <c r="AK19" s="30">
        <v>0</v>
      </c>
      <c r="AL19" s="31">
        <v>0</v>
      </c>
      <c r="AN19" s="42" t="str">
        <f>IF(D20="",AN18,AN18 &amp; " " &amp; VLOOKUP(D20,$AA$3:$AB$28,2,))</f>
        <v>2 6 8 3 5 0 7 9 0 2 6 8 3 5 8 7 9 0</v>
      </c>
      <c r="AO19" s="42" t="str">
        <f>IF(F20="",AO18,AO18 &amp; " " &amp; VLOOKUP(F20,$AA$3:$AB$28,2,))</f>
        <v>2 6 9 3 5 8 7 22 6 2 6 4 3 5 8 0 9 22</v>
      </c>
      <c r="AP19" s="42" t="str">
        <f>IF(H20="",AP18,AP18 &amp; " " &amp; VLOOKUP(H20,$AA$3:$AB$28,2,))</f>
        <v>2 6 8 3 5 22 7 9 22 2 9 8 3 5 8 7 9 22</v>
      </c>
      <c r="AQ19" s="42" t="str">
        <f>IF(J20="",AQ18,AQ18 &amp; " " &amp; VLOOKUP(J20,$AA$3:$AB$28,2,))</f>
        <v>2 6 8 3 5 22 7 9 3 4 6 8 3 5 8 0 9 22</v>
      </c>
      <c r="AR19" s="42" t="str">
        <f>IF(L20="",AR18,AR18 &amp; " " &amp; VLOOKUP(L20,$AA$3:$AB$28,2,))</f>
        <v>2 6 9 3 5 4 7 9 0 2 6 8 3 5 8 7 3 0</v>
      </c>
      <c r="AS19" s="1" t="s">
        <v>56</v>
      </c>
      <c r="AT19" s="42" t="str">
        <f>IF(E20="",AT18,AT18 &amp; " " &amp; E20)</f>
        <v>1 1 1 1 1 1 1 1 1 1 1 1 1 1 1 1 1 1</v>
      </c>
      <c r="AU19" s="42" t="str">
        <f>IF(G20="",AU18,AU18 &amp; " " &amp; G20)</f>
        <v>1 1 1 1 1 1 1 1 1 1 1 1 1 1 1 1 1 1</v>
      </c>
      <c r="AV19" s="42" t="str">
        <f>IF(I20="",AV18,AV18 &amp; " " &amp; I20)</f>
        <v>1 1 1 1 1 1 1 1 1 1 1 1 1 1 1 1 1 1</v>
      </c>
      <c r="AW19" s="42" t="str">
        <f>IF(K20="",AW18,AW18 &amp; " " &amp; K20)</f>
        <v>1 1 1 1 1 1 1 1 1 1 1 1 1 1 1 1 1 1</v>
      </c>
      <c r="AX19" s="42" t="str">
        <f>IF(M20="",AX18,AX18 &amp; " " &amp; M20)</f>
        <v>1 1 1 1 1 1 1 1 1 1 1 1 1 1 1 1 1 1</v>
      </c>
      <c r="AY19" s="1" t="s">
        <v>56</v>
      </c>
      <c r="AZ19" s="42" t="str">
        <f>IF(P20="",AZ18,AZ18 &amp; " " &amp; VLOOKUP(P20,$AA$3:$AB$28,2,))</f>
        <v>2 6 8 3 5 0 7 9 0 2 6 8 3 5 8 7 9 0</v>
      </c>
      <c r="BA19" s="42" t="str">
        <f>IF(R20="",BA18,BA18 &amp; " " &amp; VLOOKUP(R20,$AA$3:$AB$28,2,))</f>
        <v>2 6 9 3 5 8 7 22 6 2 6 4 3 5 8 0 9 22</v>
      </c>
      <c r="BB19" s="42" t="str">
        <f>IF(T20="",BB18,BB18 &amp; " " &amp; VLOOKUP(T20,$AA$3:$AB$28,2,))</f>
        <v>2 6 8 3 5 22 7 9 22 2 9 8 3 5 8 7 9 22</v>
      </c>
      <c r="BC19" s="42" t="str">
        <f>IF(V20="",BC18,BC18 &amp; " " &amp; VLOOKUP(V20,$AA$3:$AB$28,2,))</f>
        <v>2 6 8 3 5 22 7 9 3 4 6 8 3 5 8 0 9 22</v>
      </c>
      <c r="BD19" s="42" t="str">
        <f>IF(X20="",BD18,BD18 &amp; " " &amp; VLOOKUP(X20,$AA$3:$AB$28,2,))</f>
        <v>2 6 9 3 5 4 7 9 0 2 6 8 3 5 8 7 3 0</v>
      </c>
      <c r="BE19" s="1" t="s">
        <v>56</v>
      </c>
      <c r="BF19" s="42" t="str">
        <f>IF(Q20="",BF18,BF18 &amp; " " &amp; Q20)</f>
        <v>1 1 1 1 1 1 1 1 1 1 1 1 1 1 1 1 1 1</v>
      </c>
      <c r="BG19" s="42" t="str">
        <f>IF(S20="",BG18,BG18 &amp; " " &amp; S20)</f>
        <v>1 1 1 1 1 1 1 1 1 1 1 1 1 1 1 1 1 1</v>
      </c>
      <c r="BH19" s="42" t="str">
        <f>IF(U20="",BH18,BH18 &amp; " " &amp; U20)</f>
        <v>1 1 1 1 1 1 1 1 1 1 1 1 1 1 1 1 1 1</v>
      </c>
      <c r="BI19" s="42" t="str">
        <f>IF(W20="",BI18,BI18 &amp; " " &amp; W20)</f>
        <v>1 1 1 1 1 1 1 1 1 1 1 1 1 1 1 1 1 1</v>
      </c>
      <c r="BJ19" s="42" t="str">
        <f>IF(Y20="",BJ18,BJ18 &amp; " " &amp; Y20)</f>
        <v>1 1 1 1 1 1 1 1 1 1 1 1 1 1 1 1 1 1</v>
      </c>
    </row>
    <row r="20" spans="1:62" x14ac:dyDescent="0.3">
      <c r="A20" s="46" t="str">
        <f>AC9 &amp; " " &amp; AD9 &amp; " " &amp; AE9 &amp; " " &amp; AF9 &amp; " " &amp; AG9</f>
        <v>0 0 15 40 120</v>
      </c>
      <c r="C20" s="15">
        <v>17</v>
      </c>
      <c r="D20" s="35" t="str">
        <f>IF('Game Info'!B31="","",'Game Info'!B31)</f>
        <v>WW</v>
      </c>
      <c r="E20" s="36">
        <f t="shared" si="1"/>
        <v>1</v>
      </c>
      <c r="F20" s="36" t="str">
        <f>IF('Game Info'!C31="","",'Game Info'!C31)</f>
        <v>B1</v>
      </c>
      <c r="G20" s="36">
        <f>IF(A46="","",1)</f>
        <v>1</v>
      </c>
      <c r="H20" s="36" t="str">
        <f>IF('Game Info'!D31="","",'Game Info'!D31)</f>
        <v>B1</v>
      </c>
      <c r="I20" s="36">
        <f t="shared" si="3"/>
        <v>1</v>
      </c>
      <c r="J20" s="36" t="str">
        <f>IF('Game Info'!E31="","",'Game Info'!E31)</f>
        <v>B1</v>
      </c>
      <c r="K20" s="36">
        <f t="shared" si="4"/>
        <v>1</v>
      </c>
      <c r="L20" s="36" t="str">
        <f>IF('Game Info'!F31="","",'Game Info'!F31)</f>
        <v>WW</v>
      </c>
      <c r="M20" s="37">
        <f t="shared" si="5"/>
        <v>1</v>
      </c>
      <c r="O20" s="15">
        <v>17</v>
      </c>
      <c r="P20" s="35" t="str">
        <f t="shared" si="6"/>
        <v>WW</v>
      </c>
      <c r="Q20" s="36">
        <f t="shared" si="7"/>
        <v>1</v>
      </c>
      <c r="R20" s="35" t="str">
        <f t="shared" si="6"/>
        <v>B1</v>
      </c>
      <c r="S20" s="36">
        <f>IF(M46="","",1)</f>
        <v>1</v>
      </c>
      <c r="T20" s="35" t="str">
        <f t="shared" si="6"/>
        <v>B1</v>
      </c>
      <c r="U20" s="36">
        <f t="shared" si="9"/>
        <v>1</v>
      </c>
      <c r="V20" s="35" t="str">
        <f t="shared" si="6"/>
        <v>B1</v>
      </c>
      <c r="W20" s="36">
        <f t="shared" si="10"/>
        <v>1</v>
      </c>
      <c r="X20" s="35" t="str">
        <f t="shared" si="11"/>
        <v>WW</v>
      </c>
      <c r="Y20" s="37">
        <f t="shared" si="12"/>
        <v>1</v>
      </c>
      <c r="Z20" s="1" t="s">
        <v>34</v>
      </c>
      <c r="AA20" s="43"/>
      <c r="AB20" s="15">
        <v>17</v>
      </c>
      <c r="AC20" s="26">
        <v>0</v>
      </c>
      <c r="AD20" s="30">
        <v>0</v>
      </c>
      <c r="AE20" s="30">
        <v>0</v>
      </c>
      <c r="AF20" s="30">
        <v>0</v>
      </c>
      <c r="AG20" s="31">
        <v>0</v>
      </c>
      <c r="AH20" s="26">
        <v>0</v>
      </c>
      <c r="AI20" s="30">
        <v>0</v>
      </c>
      <c r="AJ20" s="30">
        <v>0</v>
      </c>
      <c r="AK20" s="30">
        <v>0</v>
      </c>
      <c r="AL20" s="31">
        <v>0</v>
      </c>
      <c r="AN20" s="42" t="str">
        <f>IF(D21="",AN19,AN19 &amp; " " &amp; VLOOKUP(D21,$AA$3:$AB$28,2,))</f>
        <v>2 6 8 3 5 0 7 9 0 2 6 8 3 5 8 7 9 0 2</v>
      </c>
      <c r="AO20" s="42" t="str">
        <f>IF(F21="",AO19,AO19 &amp; " " &amp; VLOOKUP(F21,$AA$3:$AB$28,2,))</f>
        <v>2 6 9 3 5 8 7 22 6 2 6 4 3 5 8 0 9 22 2</v>
      </c>
      <c r="AP20" s="42" t="str">
        <f>IF(H21="",AP19,AP19 &amp; " " &amp; VLOOKUP(H21,$AA$3:$AB$28,2,))</f>
        <v>2 6 8 3 5 22 7 9 22 2 9 8 3 5 8 7 9 22 2</v>
      </c>
      <c r="AQ20" s="42" t="str">
        <f>IF(J21="",AQ19,AQ19 &amp; " " &amp; VLOOKUP(J21,$AA$3:$AB$28,2,))</f>
        <v>2 6 8 3 5 22 7 9 3 4 6 8 3 5 8 0 9 22 2</v>
      </c>
      <c r="AR20" s="42" t="str">
        <f>IF(L21="",AR19,AR19 &amp; " " &amp; VLOOKUP(L21,$AA$3:$AB$28,2,))</f>
        <v>2 6 9 3 5 4 7 9 0 2 6 8 3 5 8 7 3 0 2</v>
      </c>
      <c r="AS20" s="1" t="s">
        <v>56</v>
      </c>
      <c r="AT20" s="42" t="str">
        <f>IF(E21="",AT19,AT19 &amp; " " &amp; E21)</f>
        <v>1 1 1 1 1 1 1 1 1 1 1 1 1 1 1 1 1 1 1</v>
      </c>
      <c r="AU20" s="42" t="str">
        <f>IF(G21="",AU19,AU19 &amp; " " &amp; G21)</f>
        <v>1 1 1 1 1 1 1 1 1 1 1 1 1 1 1 1 1 1 1</v>
      </c>
      <c r="AV20" s="42" t="str">
        <f>IF(I21="",AV19,AV19 &amp; " " &amp; I21)</f>
        <v>1 1 1 1 1 1 1 1 1 1 1 1 1 1 1 1 1 1 1</v>
      </c>
      <c r="AW20" s="42" t="str">
        <f>IF(K21="",AW19,AW19 &amp; " " &amp; K21)</f>
        <v>1 1 1 1 1 1 1 1 1 1 1 1 1 1 1 1 1 1 1</v>
      </c>
      <c r="AX20" s="42" t="str">
        <f>IF(M21="",AX19,AX19 &amp; " " &amp; M21)</f>
        <v>1 1 1 1 1 1 1 1 1 1 1 1 1 1 1 1 1 1 1</v>
      </c>
      <c r="AY20" s="1" t="s">
        <v>56</v>
      </c>
      <c r="AZ20" s="42" t="str">
        <f>IF(P21="",AZ19,AZ19 &amp; " " &amp; VLOOKUP(P21,$AA$3:$AB$28,2,))</f>
        <v>2 6 8 3 5 0 7 9 0 2 6 8 3 5 8 7 9 0 2</v>
      </c>
      <c r="BA20" s="42" t="str">
        <f>IF(R21="",BA19,BA19 &amp; " " &amp; VLOOKUP(R21,$AA$3:$AB$28,2,))</f>
        <v>2 6 9 3 5 8 7 22 6 2 6 4 3 5 8 0 9 22 2</v>
      </c>
      <c r="BB20" s="42" t="str">
        <f>IF(T21="",BB19,BB19 &amp; " " &amp; VLOOKUP(T21,$AA$3:$AB$28,2,))</f>
        <v>2 6 8 3 5 22 7 9 22 2 9 8 3 5 8 7 9 22 2</v>
      </c>
      <c r="BC20" s="42" t="str">
        <f>IF(V21="",BC19,BC19 &amp; " " &amp; VLOOKUP(V21,$AA$3:$AB$28,2,))</f>
        <v>2 6 8 3 5 22 7 9 3 4 6 8 3 5 8 0 9 22 2</v>
      </c>
      <c r="BD20" s="42" t="str">
        <f>IF(X21="",BD19,BD19 &amp; " " &amp; VLOOKUP(X21,$AA$3:$AB$28,2,))</f>
        <v>2 6 9 3 5 4 7 9 0 2 6 8 3 5 8 7 3 0 2</v>
      </c>
      <c r="BE20" s="1" t="s">
        <v>56</v>
      </c>
      <c r="BF20" s="42" t="str">
        <f>IF(Q21="",BF19,BF19 &amp; " " &amp; Q21)</f>
        <v>1 1 1 1 1 1 1 1 1 1 1 1 1 1 1 1 1 1 1</v>
      </c>
      <c r="BG20" s="42" t="str">
        <f>IF(S21="",BG19,BG19 &amp; " " &amp; S21)</f>
        <v>1 1 1 1 1 1 1 1 1 1 1 1 1 1 1 1 1 1 1</v>
      </c>
      <c r="BH20" s="42" t="str">
        <f>IF(U21="",BH19,BH19 &amp; " " &amp; U21)</f>
        <v>1 1 1 1 1 1 1 1 1 1 1 1 1 1 1 1 1 1 1</v>
      </c>
      <c r="BI20" s="42" t="str">
        <f>IF(W21="",BI19,BI19 &amp; " " &amp; W21)</f>
        <v>1 1 1 1 1 1 1 1 1 1 1 1 1 1 1 1 1 1 1</v>
      </c>
      <c r="BJ20" s="42" t="str">
        <f>IF(Y21="",BJ19,BJ19 &amp; " " &amp; Y21)</f>
        <v>1 1 1 1 1 1 1 1 1 1 1 1 1 1 1 1 1 1 1</v>
      </c>
    </row>
    <row r="21" spans="1:62" x14ac:dyDescent="0.3">
      <c r="A21" s="46" t="str">
        <f>AC10 &amp; " " &amp; AD10 &amp; " " &amp; AE10 &amp; " " &amp; AF10 &amp; " " &amp; AG10</f>
        <v>0 0 15 40 120</v>
      </c>
      <c r="C21" s="15">
        <v>18</v>
      </c>
      <c r="D21" s="35" t="str">
        <f>IF('Game Info'!B32="","",'Game Info'!B32)</f>
        <v>M1</v>
      </c>
      <c r="E21" s="36">
        <f t="shared" si="1"/>
        <v>1</v>
      </c>
      <c r="F21" s="36" t="str">
        <f>IF('Game Info'!C32="","",'Game Info'!C32)</f>
        <v>M1</v>
      </c>
      <c r="G21" s="36">
        <f>IF(A47="","",1)</f>
        <v>1</v>
      </c>
      <c r="H21" s="36" t="str">
        <f>IF('Game Info'!D32="","",'Game Info'!D32)</f>
        <v>M1</v>
      </c>
      <c r="I21" s="36">
        <f t="shared" si="3"/>
        <v>1</v>
      </c>
      <c r="J21" s="36" t="str">
        <f>IF('Game Info'!E32="","",'Game Info'!E32)</f>
        <v>M1</v>
      </c>
      <c r="K21" s="36">
        <f t="shared" si="4"/>
        <v>1</v>
      </c>
      <c r="L21" s="36" t="str">
        <f>IF('Game Info'!F32="","",'Game Info'!F32)</f>
        <v>M1</v>
      </c>
      <c r="M21" s="37">
        <f t="shared" si="5"/>
        <v>1</v>
      </c>
      <c r="O21" s="15">
        <v>18</v>
      </c>
      <c r="P21" s="35" t="str">
        <f t="shared" si="6"/>
        <v>M1</v>
      </c>
      <c r="Q21" s="36">
        <f t="shared" si="7"/>
        <v>1</v>
      </c>
      <c r="R21" s="35" t="str">
        <f t="shared" si="6"/>
        <v>M1</v>
      </c>
      <c r="S21" s="36">
        <f>IF(M47="","",1)</f>
        <v>1</v>
      </c>
      <c r="T21" s="35" t="str">
        <f t="shared" si="6"/>
        <v>M1</v>
      </c>
      <c r="U21" s="36">
        <f t="shared" si="9"/>
        <v>1</v>
      </c>
      <c r="V21" s="35" t="str">
        <f t="shared" si="6"/>
        <v>M1</v>
      </c>
      <c r="W21" s="36">
        <f t="shared" si="10"/>
        <v>1</v>
      </c>
      <c r="X21" s="35" t="str">
        <f t="shared" si="11"/>
        <v>M1</v>
      </c>
      <c r="Y21" s="37">
        <f t="shared" si="12"/>
        <v>1</v>
      </c>
      <c r="Z21" s="1" t="s">
        <v>35</v>
      </c>
      <c r="AA21" s="43"/>
      <c r="AB21" s="15">
        <v>18</v>
      </c>
      <c r="AC21" s="26">
        <v>0</v>
      </c>
      <c r="AD21" s="30">
        <v>0</v>
      </c>
      <c r="AE21" s="30">
        <v>0</v>
      </c>
      <c r="AF21" s="30">
        <v>0</v>
      </c>
      <c r="AG21" s="31">
        <v>0</v>
      </c>
      <c r="AH21" s="26">
        <v>0</v>
      </c>
      <c r="AI21" s="30">
        <v>0</v>
      </c>
      <c r="AJ21" s="30">
        <v>0</v>
      </c>
      <c r="AK21" s="30">
        <v>0</v>
      </c>
      <c r="AL21" s="31">
        <v>0</v>
      </c>
      <c r="AN21" s="42" t="str">
        <f>IF(D22="",AN20,AN20 &amp; " " &amp; VLOOKUP(D22,$AA$3:$AB$28,2,))</f>
        <v>2 6 8 3 5 0 7 9 0 2 6 8 3 5 8 7 9 0 2 6</v>
      </c>
      <c r="AO21" s="42" t="str">
        <f>IF(F22="",AO20,AO20 &amp; " " &amp; VLOOKUP(F22,$AA$3:$AB$28,2,))</f>
        <v>2 6 9 3 5 8 7 22 6 2 6 4 3 5 8 0 9 22 2 6</v>
      </c>
      <c r="AP21" s="42" t="str">
        <f>IF(H22="",AP20,AP20 &amp; " " &amp; VLOOKUP(H22,$AA$3:$AB$28,2,))</f>
        <v>2 6 8 3 5 22 7 9 22 2 9 8 3 5 8 7 9 22 2 6</v>
      </c>
      <c r="AQ21" s="42" t="str">
        <f>IF(J22="",AQ20,AQ20 &amp; " " &amp; VLOOKUP(J22,$AA$3:$AB$28,2,))</f>
        <v>2 6 8 3 5 22 7 9 3 4 6 8 3 5 8 0 9 22 2 6</v>
      </c>
      <c r="AR21" s="42" t="str">
        <f>IF(L22="",AR20,AR20 &amp; " " &amp; VLOOKUP(L22,$AA$3:$AB$28,2,))</f>
        <v>2 6 9 3 5 4 7 9 0 2 6 8 3 5 8 7 3 0 2 6</v>
      </c>
      <c r="AS21" s="1" t="s">
        <v>56</v>
      </c>
      <c r="AT21" s="42" t="str">
        <f>IF(E22="",AT20,AT20 &amp; " " &amp; E22)</f>
        <v>1 1 1 1 1 1 1 1 1 1 1 1 1 1 1 1 1 1 1 1</v>
      </c>
      <c r="AU21" s="42" t="str">
        <f>IF(G22="",AU20,AU20 &amp; " " &amp; G22)</f>
        <v>1 1 1 1 1 1 1 1 1 1 1 1 1 1 1 1 1 1 1 1</v>
      </c>
      <c r="AV21" s="42" t="str">
        <f>IF(I22="",AV20,AV20 &amp; " " &amp; I22)</f>
        <v>1 1 1 1 1 1 1 1 1 1 1 1 1 1 1 1 1 1 1 1</v>
      </c>
      <c r="AW21" s="42" t="str">
        <f>IF(K22="",AW20,AW20 &amp; " " &amp; K22)</f>
        <v>1 1 1 1 1 1 1 1 1 1 1 1 1 1 1 1 1 1 1 1</v>
      </c>
      <c r="AX21" s="42" t="str">
        <f>IF(M22="",AX20,AX20 &amp; " " &amp; M22)</f>
        <v>1 1 1 1 1 1 1 1 1 1 1 1 1 1 1 1 1 1 1 1</v>
      </c>
      <c r="AY21" s="1" t="s">
        <v>56</v>
      </c>
      <c r="AZ21" s="42" t="str">
        <f>IF(P22="",AZ20,AZ20 &amp; " " &amp; VLOOKUP(P22,$AA$3:$AB$28,2,))</f>
        <v>2 6 8 3 5 0 7 9 0 2 6 8 3 5 8 7 9 0 2 6</v>
      </c>
      <c r="BA21" s="42" t="str">
        <f>IF(R22="",BA20,BA20 &amp; " " &amp; VLOOKUP(R22,$AA$3:$AB$28,2,))</f>
        <v>2 6 9 3 5 8 7 22 6 2 6 4 3 5 8 0 9 22 2 6</v>
      </c>
      <c r="BB21" s="42" t="str">
        <f>IF(T22="",BB20,BB20 &amp; " " &amp; VLOOKUP(T22,$AA$3:$AB$28,2,))</f>
        <v>2 6 8 3 5 22 7 9 22 2 9 8 3 5 8 7 9 22 2 6</v>
      </c>
      <c r="BC21" s="42" t="str">
        <f>IF(V22="",BC20,BC20 &amp; " " &amp; VLOOKUP(V22,$AA$3:$AB$28,2,))</f>
        <v>2 6 8 3 5 22 7 9 3 4 6 8 3 5 8 0 9 22 2 6</v>
      </c>
      <c r="BD21" s="42" t="str">
        <f>IF(X22="",BD20,BD20 &amp; " " &amp; VLOOKUP(X22,$AA$3:$AB$28,2,))</f>
        <v>2 6 9 3 5 4 7 9 0 2 6 8 3 5 8 7 3 0 2 6</v>
      </c>
      <c r="BE21" s="1" t="s">
        <v>56</v>
      </c>
      <c r="BF21" s="42" t="str">
        <f>IF(Q22="",BF20,BF20 &amp; " " &amp; Q22)</f>
        <v>1 1 1 1 1 1 1 1 1 1 1 1 1 1 1 1 1 1 1 1</v>
      </c>
      <c r="BG21" s="42" t="str">
        <f>IF(S22="",BG20,BG20 &amp; " " &amp; S22)</f>
        <v>1 1 1 1 1 1 1 1 1 1 1 1 1 1 1 1 1 1 1 1</v>
      </c>
      <c r="BH21" s="42" t="str">
        <f>IF(U22="",BH20,BH20 &amp; " " &amp; U22)</f>
        <v>1 1 1 1 1 1 1 1 1 1 1 1 1 1 1 1 1 1 1 1</v>
      </c>
      <c r="BI21" s="42" t="str">
        <f>IF(W22="",BI20,BI20 &amp; " " &amp; W22)</f>
        <v>1 1 1 1 1 1 1 1 1 1 1 1 1 1 1 1 1 1 1 1</v>
      </c>
      <c r="BJ21" s="42" t="str">
        <f>IF(Y22="",BJ20,BJ20 &amp; " " &amp; Y22)</f>
        <v>1 1 1 1 1 1 1 1 1 1 1 1 1 1 1 1 1 1 1 1</v>
      </c>
    </row>
    <row r="22" spans="1:62" x14ac:dyDescent="0.3">
      <c r="A22" s="46" t="str">
        <f>AC11 &amp; " " &amp; AD11 &amp; " " &amp; AE11 &amp; " " &amp; AF11 &amp; " " &amp; AG11</f>
        <v>0 0 15 40 120</v>
      </c>
      <c r="C22" s="15">
        <v>19</v>
      </c>
      <c r="D22" s="35" t="str">
        <f>IF('Game Info'!B33="","",'Game Info'!B33)</f>
        <v>H1</v>
      </c>
      <c r="E22" s="36">
        <f t="shared" si="1"/>
        <v>1</v>
      </c>
      <c r="F22" s="36" t="str">
        <f>IF('Game Info'!C33="","",'Game Info'!C33)</f>
        <v>H1</v>
      </c>
      <c r="G22" s="36">
        <f>IF(A48="","",1)</f>
        <v>1</v>
      </c>
      <c r="H22" s="36" t="str">
        <f>IF('Game Info'!D33="","",'Game Info'!D33)</f>
        <v>H1</v>
      </c>
      <c r="I22" s="36">
        <f t="shared" si="3"/>
        <v>1</v>
      </c>
      <c r="J22" s="36" t="str">
        <f>IF('Game Info'!E33="","",'Game Info'!E33)</f>
        <v>H1</v>
      </c>
      <c r="K22" s="36">
        <f t="shared" si="4"/>
        <v>1</v>
      </c>
      <c r="L22" s="36" t="str">
        <f>IF('Game Info'!F33="","",'Game Info'!F33)</f>
        <v>H1</v>
      </c>
      <c r="M22" s="37">
        <f t="shared" si="5"/>
        <v>1</v>
      </c>
      <c r="O22" s="15">
        <v>19</v>
      </c>
      <c r="P22" s="35" t="str">
        <f t="shared" si="6"/>
        <v>H1</v>
      </c>
      <c r="Q22" s="36">
        <f t="shared" si="7"/>
        <v>1</v>
      </c>
      <c r="R22" s="35" t="str">
        <f t="shared" si="6"/>
        <v>H1</v>
      </c>
      <c r="S22" s="36">
        <f>IF(M48="","",1)</f>
        <v>1</v>
      </c>
      <c r="T22" s="35" t="str">
        <f t="shared" si="6"/>
        <v>H1</v>
      </c>
      <c r="U22" s="36">
        <f t="shared" si="9"/>
        <v>1</v>
      </c>
      <c r="V22" s="35" t="str">
        <f t="shared" si="6"/>
        <v>H1</v>
      </c>
      <c r="W22" s="36">
        <f t="shared" si="10"/>
        <v>1</v>
      </c>
      <c r="X22" s="35" t="str">
        <f t="shared" si="11"/>
        <v>H1</v>
      </c>
      <c r="Y22" s="37">
        <f t="shared" si="12"/>
        <v>1</v>
      </c>
      <c r="Z22" s="1" t="s">
        <v>36</v>
      </c>
      <c r="AA22" s="43"/>
      <c r="AB22" s="15">
        <v>19</v>
      </c>
      <c r="AC22" s="26">
        <v>0</v>
      </c>
      <c r="AD22" s="30">
        <v>0</v>
      </c>
      <c r="AE22" s="30">
        <v>0</v>
      </c>
      <c r="AF22" s="30">
        <v>0</v>
      </c>
      <c r="AG22" s="31">
        <v>0</v>
      </c>
      <c r="AH22" s="26">
        <v>0</v>
      </c>
      <c r="AI22" s="30">
        <v>0</v>
      </c>
      <c r="AJ22" s="30">
        <v>0</v>
      </c>
      <c r="AK22" s="30">
        <v>0</v>
      </c>
      <c r="AL22" s="31">
        <v>0</v>
      </c>
      <c r="AN22" s="42" t="str">
        <f>IF(D23="",AN21,AN21 &amp; " " &amp; VLOOKUP(D23,$AA$3:$AB$28,2,))</f>
        <v>2 6 8 3 5 0 7 9 0 2 6 8 3 5 8 7 9 0 2 6 8</v>
      </c>
      <c r="AO22" s="42" t="str">
        <f>IF(F23="",AO21,AO21 &amp; " " &amp; VLOOKUP(F23,$AA$3:$AB$28,2,))</f>
        <v>2 6 9 3 5 8 7 22 6 2 6 4 3 5 8 0 9 22 2 6 8</v>
      </c>
      <c r="AP22" s="42" t="str">
        <f>IF(H23="",AP21,AP21 &amp; " " &amp; VLOOKUP(H23,$AA$3:$AB$28,2,))</f>
        <v>2 6 8 3 5 22 7 9 22 2 9 8 3 5 8 7 9 22 2 6 8</v>
      </c>
      <c r="AQ22" s="42" t="str">
        <f>IF(J23="",AQ21,AQ21 &amp; " " &amp; VLOOKUP(J23,$AA$3:$AB$28,2,))</f>
        <v>2 6 8 3 5 22 7 9 3 4 6 8 3 5 8 0 9 22 2 6 8</v>
      </c>
      <c r="AR22" s="42" t="str">
        <f>IF(L23="",AR21,AR21 &amp; " " &amp; VLOOKUP(L23,$AA$3:$AB$28,2,))</f>
        <v>2 6 9 3 5 4 7 9 0 2 6 8 3 5 8 7 3 0 2 6 8</v>
      </c>
      <c r="AS22" s="1" t="s">
        <v>56</v>
      </c>
      <c r="AT22" s="42" t="str">
        <f>IF(E23="",AT21,AT21 &amp; " " &amp; E23)</f>
        <v>1 1 1 1 1 1 1 1 1 1 1 1 1 1 1 1 1 1 1 1 1</v>
      </c>
      <c r="AU22" s="42" t="str">
        <f>IF(G23="",AU21,AU21 &amp; " " &amp; G23)</f>
        <v>1 1 1 1 1 1 1 1 1 1 1 1 1 1 1 1 1 1 1 1 1</v>
      </c>
      <c r="AV22" s="42" t="str">
        <f>IF(I23="",AV21,AV21 &amp; " " &amp; I23)</f>
        <v>1 1 1 1 1 1 1 1 1 1 1 1 1 1 1 1 1 1 1 1 1</v>
      </c>
      <c r="AW22" s="42" t="str">
        <f>IF(K23="",AW21,AW21 &amp; " " &amp; K23)</f>
        <v>1 1 1 1 1 1 1 1 1 1 1 1 1 1 1 1 1 1 1 1 1</v>
      </c>
      <c r="AX22" s="42" t="str">
        <f>IF(M23="",AX21,AX21 &amp; " " &amp; M23)</f>
        <v>1 1 1 1 1 1 1 1 1 1 1 1 1 1 1 1 1 1 1 1 1</v>
      </c>
      <c r="AY22" s="1" t="s">
        <v>56</v>
      </c>
      <c r="AZ22" s="42" t="str">
        <f>IF(P23="",AZ21,AZ21 &amp; " " &amp; VLOOKUP(P23,$AA$3:$AB$28,2,))</f>
        <v>2 6 8 3 5 0 7 9 0 2 6 8 3 5 8 7 9 0 2 6 8</v>
      </c>
      <c r="BA22" s="42" t="str">
        <f>IF(R23="",BA21,BA21 &amp; " " &amp; VLOOKUP(R23,$AA$3:$AB$28,2,))</f>
        <v>2 6 9 3 5 8 7 22 6 2 6 4 3 5 8 0 9 22 2 6 8</v>
      </c>
      <c r="BB22" s="42" t="str">
        <f>IF(T23="",BB21,BB21 &amp; " " &amp; VLOOKUP(T23,$AA$3:$AB$28,2,))</f>
        <v>2 6 8 3 5 22 7 9 22 2 9 8 3 5 8 7 9 22 2 6 8</v>
      </c>
      <c r="BC22" s="42" t="str">
        <f>IF(V23="",BC21,BC21 &amp; " " &amp; VLOOKUP(V23,$AA$3:$AB$28,2,))</f>
        <v>2 6 8 3 5 22 7 9 3 4 6 8 3 5 8 0 9 22 2 6 8</v>
      </c>
      <c r="BD22" s="42" t="str">
        <f>IF(X23="",BD21,BD21 &amp; " " &amp; VLOOKUP(X23,$AA$3:$AB$28,2,))</f>
        <v>2 6 9 3 5 4 7 9 0 2 6 8 3 5 8 7 3 0 2 6 8</v>
      </c>
      <c r="BE22" s="1" t="s">
        <v>56</v>
      </c>
      <c r="BF22" s="42" t="str">
        <f>IF(Q23="",BF21,BF21 &amp; " " &amp; Q23)</f>
        <v>1 1 1 1 1 1 1 1 1 1 1 1 1 1 1 1 1 1 1 1 1</v>
      </c>
      <c r="BG22" s="42" t="str">
        <f>IF(S23="",BG21,BG21 &amp; " " &amp; S23)</f>
        <v>1 1 1 1 1 1 1 1 1 1 1 1 1 1 1 1 1 1 1 1 1</v>
      </c>
      <c r="BH22" s="42" t="str">
        <f>IF(U23="",BH21,BH21 &amp; " " &amp; U23)</f>
        <v>1 1 1 1 1 1 1 1 1 1 1 1 1 1 1 1 1 1 1 1 1</v>
      </c>
      <c r="BI22" s="42" t="str">
        <f>IF(W23="",BI21,BI21 &amp; " " &amp; W23)</f>
        <v>1 1 1 1 1 1 1 1 1 1 1 1 1 1 1 1 1 1 1 1 1</v>
      </c>
      <c r="BJ22" s="42" t="str">
        <f>IF(Y23="",BJ21,BJ21 &amp; " " &amp; Y23)</f>
        <v>1 1 1 1 1 1 1 1 1 1 1 1 1 1 1 1 1 1 1 1 1</v>
      </c>
    </row>
    <row r="23" spans="1:62" x14ac:dyDescent="0.3">
      <c r="A23" s="46" t="str">
        <f>AC12 &amp; " " &amp; AD12 &amp; " " &amp; AE12 &amp; " " &amp; AF12 &amp; " " &amp; AG12</f>
        <v>0 0 15 40 120</v>
      </c>
      <c r="C23" s="15">
        <v>20</v>
      </c>
      <c r="D23" s="35" t="str">
        <f>IF('Game Info'!B34="","",'Game Info'!B34)</f>
        <v>H3</v>
      </c>
      <c r="E23" s="36">
        <f t="shared" si="1"/>
        <v>1</v>
      </c>
      <c r="F23" s="36" t="str">
        <f>IF('Game Info'!C34="","",'Game Info'!C34)</f>
        <v>H3</v>
      </c>
      <c r="G23" s="36">
        <f>IF(A49="","",1)</f>
        <v>1</v>
      </c>
      <c r="H23" s="36" t="str">
        <f>IF('Game Info'!D34="","",'Game Info'!D34)</f>
        <v>H3</v>
      </c>
      <c r="I23" s="36">
        <f t="shared" si="3"/>
        <v>1</v>
      </c>
      <c r="J23" s="36" t="str">
        <f>IF('Game Info'!E34="","",'Game Info'!E34)</f>
        <v>H3</v>
      </c>
      <c r="K23" s="36">
        <f t="shared" si="4"/>
        <v>1</v>
      </c>
      <c r="L23" s="36" t="str">
        <f>IF('Game Info'!F34="","",'Game Info'!F34)</f>
        <v>H3</v>
      </c>
      <c r="M23" s="37">
        <f t="shared" si="5"/>
        <v>1</v>
      </c>
      <c r="O23" s="15">
        <v>20</v>
      </c>
      <c r="P23" s="35" t="str">
        <f t="shared" si="6"/>
        <v>H3</v>
      </c>
      <c r="Q23" s="36">
        <f t="shared" si="7"/>
        <v>1</v>
      </c>
      <c r="R23" s="35" t="str">
        <f t="shared" si="6"/>
        <v>H3</v>
      </c>
      <c r="S23" s="36">
        <f>IF(M49="","",1)</f>
        <v>1</v>
      </c>
      <c r="T23" s="35" t="str">
        <f t="shared" si="6"/>
        <v>H3</v>
      </c>
      <c r="U23" s="36">
        <f t="shared" si="9"/>
        <v>1</v>
      </c>
      <c r="V23" s="35" t="str">
        <f t="shared" si="6"/>
        <v>H3</v>
      </c>
      <c r="W23" s="36">
        <f t="shared" si="10"/>
        <v>1</v>
      </c>
      <c r="X23" s="35" t="str">
        <f t="shared" si="11"/>
        <v>H3</v>
      </c>
      <c r="Y23" s="37">
        <f t="shared" si="12"/>
        <v>1</v>
      </c>
      <c r="Z23" s="1" t="s">
        <v>37</v>
      </c>
      <c r="AA23" s="43"/>
      <c r="AB23" s="15">
        <v>20</v>
      </c>
      <c r="AC23" s="26">
        <v>0</v>
      </c>
      <c r="AD23" s="30">
        <v>0</v>
      </c>
      <c r="AE23" s="30">
        <v>0</v>
      </c>
      <c r="AF23" s="30">
        <v>0</v>
      </c>
      <c r="AG23" s="31">
        <v>0</v>
      </c>
      <c r="AH23" s="26">
        <v>0</v>
      </c>
      <c r="AI23" s="30">
        <v>0</v>
      </c>
      <c r="AJ23" s="30">
        <v>0</v>
      </c>
      <c r="AK23" s="30">
        <v>0</v>
      </c>
      <c r="AL23" s="31">
        <v>0</v>
      </c>
      <c r="AN23" s="42" t="str">
        <f>IF(D24="",AN22,AN22 &amp; " " &amp; VLOOKUP(D24,$AA$3:$AB$28,2,))</f>
        <v>2 6 8 3 5 0 7 9 0 2 6 8 3 5 8 7 9 0 2 6 8 3</v>
      </c>
      <c r="AO23" s="42" t="str">
        <f>IF(F24="",AO22,AO22 &amp; " " &amp; VLOOKUP(F24,$AA$3:$AB$28,2,))</f>
        <v>2 6 9 3 5 8 7 22 6 2 6 4 3 5 8 0 9 22 2 6 8 3</v>
      </c>
      <c r="AP23" s="42" t="str">
        <f>IF(H24="",AP22,AP22 &amp; " " &amp; VLOOKUP(H24,$AA$3:$AB$28,2,))</f>
        <v>2 6 8 3 5 22 7 9 22 2 9 8 3 5 8 7 9 22 2 6 8 3</v>
      </c>
      <c r="AQ23" s="42" t="str">
        <f>IF(J24="",AQ22,AQ22 &amp; " " &amp; VLOOKUP(J24,$AA$3:$AB$28,2,))</f>
        <v>2 6 8 3 5 22 7 9 3 4 6 8 3 5 8 0 9 22 2 6 8 3</v>
      </c>
      <c r="AR23" s="42" t="str">
        <f>IF(L24="",AR22,AR22 &amp; " " &amp; VLOOKUP(L24,$AA$3:$AB$28,2,))</f>
        <v>2 6 9 3 5 4 7 9 0 2 6 8 3 5 8 7 3 0 2 6 8 3</v>
      </c>
      <c r="AS23" s="1" t="s">
        <v>56</v>
      </c>
      <c r="AT23" s="42" t="str">
        <f>IF(E24="",AT22,AT22 &amp; " " &amp; E24)</f>
        <v>1 1 1 1 1 1 1 1 1 1 1 1 1 1 1 1 1 1 1 1 1 1</v>
      </c>
      <c r="AU23" s="42" t="str">
        <f>IF(G24="",AU22,AU22 &amp; " " &amp; G24)</f>
        <v>1 1 1 1 1 1 1 1 1 1 1 1 1 1 1 1 1 1 1 1 1 1</v>
      </c>
      <c r="AV23" s="42" t="str">
        <f>IF(I24="",AV22,AV22 &amp; " " &amp; I24)</f>
        <v>1 1 1 1 1 1 1 1 1 1 1 1 1 1 1 1 1 1 1 1 1 1</v>
      </c>
      <c r="AW23" s="42" t="str">
        <f>IF(K24="",AW22,AW22 &amp; " " &amp; K24)</f>
        <v>1 1 1 1 1 1 1 1 1 1 1 1 1 1 1 1 1 1 1 1 1 1</v>
      </c>
      <c r="AX23" s="42" t="str">
        <f>IF(M24="",AX22,AX22 &amp; " " &amp; M24)</f>
        <v>1 1 1 1 1 1 1 1 1 1 1 1 1 1 1 1 1 1 1 1 1 1</v>
      </c>
      <c r="AY23" s="1" t="s">
        <v>56</v>
      </c>
      <c r="AZ23" s="42" t="str">
        <f>IF(P24="",AZ22,AZ22 &amp; " " &amp; VLOOKUP(P24,$AA$3:$AB$28,2,))</f>
        <v>2 6 8 3 5 0 7 9 0 2 6 8 3 5 8 7 9 0 2 6 8 3</v>
      </c>
      <c r="BA23" s="42" t="str">
        <f>IF(R24="",BA22,BA22 &amp; " " &amp; VLOOKUP(R24,$AA$3:$AB$28,2,))</f>
        <v>2 6 9 3 5 8 7 22 6 2 6 4 3 5 8 0 9 22 2 6 8 3</v>
      </c>
      <c r="BB23" s="42" t="str">
        <f>IF(T24="",BB22,BB22 &amp; " " &amp; VLOOKUP(T24,$AA$3:$AB$28,2,))</f>
        <v>2 6 8 3 5 22 7 9 22 2 9 8 3 5 8 7 9 22 2 6 8 3</v>
      </c>
      <c r="BC23" s="42" t="str">
        <f>IF(V24="",BC22,BC22 &amp; " " &amp; VLOOKUP(V24,$AA$3:$AB$28,2,))</f>
        <v>2 6 8 3 5 22 7 9 3 4 6 8 3 5 8 0 9 22 2 6 8 3</v>
      </c>
      <c r="BD23" s="42" t="str">
        <f>IF(X24="",BD22,BD22 &amp; " " &amp; VLOOKUP(X24,$AA$3:$AB$28,2,))</f>
        <v>2 6 9 3 5 4 7 9 0 2 6 8 3 5 8 7 3 0 2 6 8 3</v>
      </c>
      <c r="BE23" s="1" t="s">
        <v>56</v>
      </c>
      <c r="BF23" s="42" t="str">
        <f>IF(Q24="",BF22,BF22 &amp; " " &amp; Q24)</f>
        <v>1 1 1 1 1 1 1 1 1 1 1 1 1 1 1 1 1 1 1 1 1 1</v>
      </c>
      <c r="BG23" s="42" t="str">
        <f>IF(S24="",BG22,BG22 &amp; " " &amp; S24)</f>
        <v>1 1 1 1 1 1 1 1 1 1 1 1 1 1 1 1 1 1 1 1 1 1</v>
      </c>
      <c r="BH23" s="42" t="str">
        <f>IF(U24="",BH22,BH22 &amp; " " &amp; U24)</f>
        <v>1 1 1 1 1 1 1 1 1 1 1 1 1 1 1 1 1 1 1 1 1 1</v>
      </c>
      <c r="BI23" s="42" t="str">
        <f>IF(W24="",BI22,BI22 &amp; " " &amp; W24)</f>
        <v>1 1 1 1 1 1 1 1 1 1 1 1 1 1 1 1 1 1 1 1 1 1</v>
      </c>
      <c r="BJ23" s="42" t="str">
        <f>IF(Y24="",BJ22,BJ22 &amp; " " &amp; Y24)</f>
        <v>1 1 1 1 1 1 1 1 1 1 1 1 1 1 1 1 1 1 1 1 1 1</v>
      </c>
    </row>
    <row r="24" spans="1:62" x14ac:dyDescent="0.3">
      <c r="A24" s="46" t="str">
        <f>AC13 &amp; " " &amp; AD13 &amp; " " &amp; AE13 &amp; " " &amp; AF13 &amp; " " &amp; AG13</f>
        <v>0 0 0 0 0</v>
      </c>
      <c r="C24" s="15">
        <v>21</v>
      </c>
      <c r="D24" s="35" t="str">
        <f>IF('Game Info'!B35="","",'Game Info'!B35)</f>
        <v>M2</v>
      </c>
      <c r="E24" s="36">
        <f t="shared" si="1"/>
        <v>1</v>
      </c>
      <c r="F24" s="36" t="str">
        <f>IF('Game Info'!C35="","",'Game Info'!C35)</f>
        <v>M2</v>
      </c>
      <c r="G24" s="36">
        <f>IF(A50="","",1)</f>
        <v>1</v>
      </c>
      <c r="H24" s="36" t="str">
        <f>IF('Game Info'!D35="","",'Game Info'!D35)</f>
        <v>M2</v>
      </c>
      <c r="I24" s="36">
        <f t="shared" si="3"/>
        <v>1</v>
      </c>
      <c r="J24" s="36" t="str">
        <f>IF('Game Info'!E35="","",'Game Info'!E35)</f>
        <v>M2</v>
      </c>
      <c r="K24" s="36">
        <f t="shared" si="4"/>
        <v>1</v>
      </c>
      <c r="L24" s="36" t="str">
        <f>IF('Game Info'!F35="","",'Game Info'!F35)</f>
        <v>M2</v>
      </c>
      <c r="M24" s="37">
        <f t="shared" si="5"/>
        <v>1</v>
      </c>
      <c r="O24" s="15">
        <v>21</v>
      </c>
      <c r="P24" s="35" t="str">
        <f t="shared" si="6"/>
        <v>M2</v>
      </c>
      <c r="Q24" s="36">
        <f t="shared" si="7"/>
        <v>1</v>
      </c>
      <c r="R24" s="35" t="str">
        <f t="shared" si="6"/>
        <v>M2</v>
      </c>
      <c r="S24" s="36">
        <f>IF(M50="","",1)</f>
        <v>1</v>
      </c>
      <c r="T24" s="35" t="str">
        <f t="shared" si="6"/>
        <v>M2</v>
      </c>
      <c r="U24" s="36">
        <f t="shared" si="9"/>
        <v>1</v>
      </c>
      <c r="V24" s="35" t="str">
        <f t="shared" si="6"/>
        <v>M2</v>
      </c>
      <c r="W24" s="36">
        <f t="shared" si="10"/>
        <v>1</v>
      </c>
      <c r="X24" s="35" t="str">
        <f t="shared" si="11"/>
        <v>M2</v>
      </c>
      <c r="Y24" s="37">
        <f t="shared" si="12"/>
        <v>1</v>
      </c>
      <c r="Z24" s="1" t="s">
        <v>38</v>
      </c>
      <c r="AA24" s="43"/>
      <c r="AB24" s="15">
        <v>21</v>
      </c>
      <c r="AC24" s="26">
        <v>0</v>
      </c>
      <c r="AD24" s="30">
        <v>0</v>
      </c>
      <c r="AE24" s="30">
        <v>0</v>
      </c>
      <c r="AF24" s="30">
        <v>0</v>
      </c>
      <c r="AG24" s="31">
        <v>0</v>
      </c>
      <c r="AH24" s="26">
        <v>0</v>
      </c>
      <c r="AI24" s="30">
        <v>0</v>
      </c>
      <c r="AJ24" s="30">
        <v>0</v>
      </c>
      <c r="AK24" s="30">
        <v>0</v>
      </c>
      <c r="AL24" s="31">
        <v>0</v>
      </c>
      <c r="AN24" s="42" t="str">
        <f>IF(D25="",AN23,AN23 &amp; " " &amp; VLOOKUP(D25,$AA$3:$AB$28,2,))</f>
        <v>2 6 8 3 5 0 7 9 0 2 6 8 3 5 8 7 9 0 2 6 8 3 5</v>
      </c>
      <c r="AO24" s="42" t="str">
        <f>IF(F25="",AO23,AO23 &amp; " " &amp; VLOOKUP(F25,$AA$3:$AB$28,2,))</f>
        <v>2 6 9 3 5 8 7 22 6 2 6 4 3 5 8 0 9 22 2 6 8 3 5</v>
      </c>
      <c r="AP24" s="42" t="str">
        <f>IF(H25="",AP23,AP23 &amp; " " &amp; VLOOKUP(H25,$AA$3:$AB$28,2,))</f>
        <v>2 6 8 3 5 22 7 9 22 2 9 8 3 5 8 7 9 22 2 6 8 3 5</v>
      </c>
      <c r="AQ24" s="42" t="str">
        <f>IF(J25="",AQ23,AQ23 &amp; " " &amp; VLOOKUP(J25,$AA$3:$AB$28,2,))</f>
        <v>2 6 8 3 5 22 7 9 3 4 6 8 3 5 8 0 9 22 2 6 8 3 5</v>
      </c>
      <c r="AR24" s="42" t="str">
        <f>IF(L25="",AR23,AR23 &amp; " " &amp; VLOOKUP(L25,$AA$3:$AB$28,2,))</f>
        <v>2 6 9 3 5 4 7 9 0 2 6 8 3 5 8 7 3 0 2 6 8 3 5</v>
      </c>
      <c r="AS24" s="1" t="s">
        <v>56</v>
      </c>
      <c r="AT24" s="42" t="str">
        <f>IF(E25="",AT23,AT23 &amp; " " &amp; E25)</f>
        <v>1 1 1 1 1 1 1 1 1 1 1 1 1 1 1 1 1 1 1 1 1 1 1</v>
      </c>
      <c r="AU24" s="42" t="str">
        <f>IF(G25="",AU23,AU23 &amp; " " &amp; G25)</f>
        <v>1 1 1 1 1 1 1 1 1 1 1 1 1 1 1 1 1 1 1 1 1 1 1</v>
      </c>
      <c r="AV24" s="42" t="str">
        <f>IF(I25="",AV23,AV23 &amp; " " &amp; I25)</f>
        <v>1 1 1 1 1 1 1 1 1 1 1 1 1 1 1 1 1 1 1 1 1 1 1</v>
      </c>
      <c r="AW24" s="42" t="str">
        <f>IF(K25="",AW23,AW23 &amp; " " &amp; K25)</f>
        <v>1 1 1 1 1 1 1 1 1 1 1 1 1 1 1 1 1 1 1 1 1 1 1</v>
      </c>
      <c r="AX24" s="42" t="str">
        <f>IF(M25="",AX23,AX23 &amp; " " &amp; M25)</f>
        <v>1 1 1 1 1 1 1 1 1 1 1 1 1 1 1 1 1 1 1 1 1 1 1</v>
      </c>
      <c r="AY24" s="1" t="s">
        <v>56</v>
      </c>
      <c r="AZ24" s="42" t="str">
        <f>IF(P25="",AZ23,AZ23 &amp; " " &amp; VLOOKUP(P25,$AA$3:$AB$28,2,))</f>
        <v>2 6 8 3 5 0 7 9 0 2 6 8 3 5 8 7 9 0 2 6 8 3 5</v>
      </c>
      <c r="BA24" s="42" t="str">
        <f>IF(R25="",BA23,BA23 &amp; " " &amp; VLOOKUP(R25,$AA$3:$AB$28,2,))</f>
        <v>2 6 9 3 5 8 7 22 6 2 6 4 3 5 8 0 9 22 2 6 8 3 5</v>
      </c>
      <c r="BB24" s="42" t="str">
        <f>IF(T25="",BB23,BB23 &amp; " " &amp; VLOOKUP(T25,$AA$3:$AB$28,2,))</f>
        <v>2 6 8 3 5 22 7 9 22 2 9 8 3 5 8 7 9 22 2 6 8 3 5</v>
      </c>
      <c r="BC24" s="42" t="str">
        <f>IF(V25="",BC23,BC23 &amp; " " &amp; VLOOKUP(V25,$AA$3:$AB$28,2,))</f>
        <v>2 6 8 3 5 22 7 9 3 4 6 8 3 5 8 0 9 22 2 6 8 3 5</v>
      </c>
      <c r="BD24" s="42" t="str">
        <f>IF(X25="",BD23,BD23 &amp; " " &amp; VLOOKUP(X25,$AA$3:$AB$28,2,))</f>
        <v>2 6 9 3 5 4 7 9 0 2 6 8 3 5 8 7 3 0 2 6 8 3 5</v>
      </c>
      <c r="BE24" s="1" t="s">
        <v>56</v>
      </c>
      <c r="BF24" s="42" t="str">
        <f>IF(Q25="",BF23,BF23 &amp; " " &amp; Q25)</f>
        <v>1 1 1 1 1 1 1 1 1 1 1 1 1 1 1 1 1 1 1 1 1 1 1</v>
      </c>
      <c r="BG24" s="42" t="str">
        <f>IF(S25="",BG23,BG23 &amp; " " &amp; S25)</f>
        <v>1 1 1 1 1 1 1 1 1 1 1 1 1 1 1 1 1 1 1 1 1 1 1</v>
      </c>
      <c r="BH24" s="42" t="str">
        <f>IF(U25="",BH23,BH23 &amp; " " &amp; U25)</f>
        <v>1 1 1 1 1 1 1 1 1 1 1 1 1 1 1 1 1 1 1 1 1 1 1</v>
      </c>
      <c r="BI24" s="42" t="str">
        <f>IF(W25="",BI23,BI23 &amp; " " &amp; W25)</f>
        <v>1 1 1 1 1 1 1 1 1 1 1 1 1 1 1 1 1 1 1 1 1 1 1</v>
      </c>
      <c r="BJ24" s="42" t="str">
        <f>IF(Y25="",BJ23,BJ23 &amp; " " &amp; Y25)</f>
        <v>1 1 1 1 1 1 1 1 1 1 1 1 1 1 1 1 1 1 1 1 1 1 1</v>
      </c>
    </row>
    <row r="25" spans="1:62" x14ac:dyDescent="0.3">
      <c r="A25" s="46" t="str">
        <f>AC14 &amp; " " &amp; AD14 &amp; " " &amp; AE14 &amp; " " &amp; AF14 &amp; " " &amp; AG14</f>
        <v>0 0 0 0 0</v>
      </c>
      <c r="C25" s="15">
        <v>22</v>
      </c>
      <c r="D25" s="35" t="str">
        <f>IF('Game Info'!B36="","",'Game Info'!B36)</f>
        <v>M4</v>
      </c>
      <c r="E25" s="36">
        <f t="shared" si="1"/>
        <v>1</v>
      </c>
      <c r="F25" s="36" t="str">
        <f>IF('Game Info'!C36="","",'Game Info'!C36)</f>
        <v>M4</v>
      </c>
      <c r="G25" s="36">
        <f>IF(A51="","",1)</f>
        <v>1</v>
      </c>
      <c r="H25" s="36" t="str">
        <f>IF('Game Info'!D36="","",'Game Info'!D36)</f>
        <v>M4</v>
      </c>
      <c r="I25" s="36">
        <f t="shared" si="3"/>
        <v>1</v>
      </c>
      <c r="J25" s="36" t="str">
        <f>IF('Game Info'!E36="","",'Game Info'!E36)</f>
        <v>M4</v>
      </c>
      <c r="K25" s="36">
        <f t="shared" si="4"/>
        <v>1</v>
      </c>
      <c r="L25" s="36" t="str">
        <f>IF('Game Info'!F36="","",'Game Info'!F36)</f>
        <v>M4</v>
      </c>
      <c r="M25" s="37">
        <f t="shared" si="5"/>
        <v>1</v>
      </c>
      <c r="O25" s="15">
        <v>22</v>
      </c>
      <c r="P25" s="35" t="str">
        <f t="shared" si="6"/>
        <v>M4</v>
      </c>
      <c r="Q25" s="36">
        <f t="shared" si="7"/>
        <v>1</v>
      </c>
      <c r="R25" s="35" t="str">
        <f t="shared" si="6"/>
        <v>M4</v>
      </c>
      <c r="S25" s="36">
        <f>IF(M51="","",1)</f>
        <v>1</v>
      </c>
      <c r="T25" s="35" t="str">
        <f t="shared" si="6"/>
        <v>M4</v>
      </c>
      <c r="U25" s="36">
        <f t="shared" si="9"/>
        <v>1</v>
      </c>
      <c r="V25" s="35" t="str">
        <f t="shared" si="6"/>
        <v>M4</v>
      </c>
      <c r="W25" s="36">
        <f t="shared" si="10"/>
        <v>1</v>
      </c>
      <c r="X25" s="35" t="str">
        <f t="shared" si="11"/>
        <v>M4</v>
      </c>
      <c r="Y25" s="37">
        <f t="shared" si="12"/>
        <v>1</v>
      </c>
      <c r="Z25" s="1" t="s">
        <v>39</v>
      </c>
      <c r="AA25" s="43" t="s">
        <v>9</v>
      </c>
      <c r="AB25" s="15">
        <v>22</v>
      </c>
      <c r="AC25" s="26">
        <v>0</v>
      </c>
      <c r="AD25" s="30">
        <v>0</v>
      </c>
      <c r="AE25" s="30">
        <v>0</v>
      </c>
      <c r="AF25" s="30">
        <v>0</v>
      </c>
      <c r="AG25" s="31">
        <v>0</v>
      </c>
      <c r="AH25" s="26">
        <v>0</v>
      </c>
      <c r="AI25" s="30">
        <v>0</v>
      </c>
      <c r="AJ25" s="30">
        <v>0</v>
      </c>
      <c r="AK25" s="30">
        <v>0</v>
      </c>
      <c r="AL25" s="31">
        <v>0</v>
      </c>
      <c r="AN25" s="42" t="str">
        <f>IF(D26="",AN24,AN24 &amp; " " &amp; VLOOKUP(D26,$AA$3:$AB$28,2,))</f>
        <v>2 6 8 3 5 0 7 9 0 2 6 8 3 5 8 7 9 0 2 6 8 3 5 4</v>
      </c>
      <c r="AO25" s="42" t="str">
        <f>IF(F26="",AO24,AO24 &amp; " " &amp; VLOOKUP(F26,$AA$3:$AB$28,2,))</f>
        <v>2 6 9 3 5 8 7 22 6 2 6 4 3 5 8 0 9 22 2 6 8 3 5 4</v>
      </c>
      <c r="AP25" s="42" t="str">
        <f>IF(H26="",AP24,AP24 &amp; " " &amp; VLOOKUP(H26,$AA$3:$AB$28,2,))</f>
        <v>2 6 8 3 5 22 7 9 22 2 9 8 3 5 8 7 9 22 2 6 8 3 5 4</v>
      </c>
      <c r="AQ25" s="42" t="str">
        <f>IF(J26="",AQ24,AQ24 &amp; " " &amp; VLOOKUP(J26,$AA$3:$AB$28,2,))</f>
        <v>2 6 8 3 5 22 7 9 3 4 6 8 3 5 8 0 9 22 2 6 8 3 5 4</v>
      </c>
      <c r="AR25" s="42" t="str">
        <f>IF(L26="",AR24,AR24 &amp; " " &amp; VLOOKUP(L26,$AA$3:$AB$28,2,))</f>
        <v>2 6 9 3 5 4 7 9 0 2 6 8 3 5 8 7 3 0 2 6 8 3 5 4</v>
      </c>
      <c r="AS25" s="1" t="s">
        <v>56</v>
      </c>
      <c r="AT25" s="42" t="str">
        <f>IF(E26="",AT24,AT24 &amp; " " &amp; E26)</f>
        <v>1 1 1 1 1 1 1 1 1 1 1 1 1 1 1 1 1 1 1 1 1 1 1 1</v>
      </c>
      <c r="AU25" s="42" t="str">
        <f>IF(G26="",AU24,AU24 &amp; " " &amp; G26)</f>
        <v>1 1 1 1 1 1 1 1 1 1 1 1 1 1 1 1 1 1 1 1 1 1 1 1</v>
      </c>
      <c r="AV25" s="42" t="str">
        <f>IF(I26="",AV24,AV24 &amp; " " &amp; I26)</f>
        <v>1 1 1 1 1 1 1 1 1 1 1 1 1 1 1 1 1 1 1 1 1 1 1 1</v>
      </c>
      <c r="AW25" s="42" t="str">
        <f>IF(K26="",AW24,AW24 &amp; " " &amp; K26)</f>
        <v>1 1 1 1 1 1 1 1 1 1 1 1 1 1 1 1 1 1 1 1 1 1 1 1</v>
      </c>
      <c r="AX25" s="42" t="str">
        <f>IF(M26="",AX24,AX24 &amp; " " &amp; M26)</f>
        <v>1 1 1 1 1 1 1 1 1 1 1 1 1 1 1 1 1 1 1 1 1 1 1 1</v>
      </c>
      <c r="AY25" s="1" t="s">
        <v>56</v>
      </c>
      <c r="AZ25" s="42" t="str">
        <f>IF(P26="",AZ24,AZ24 &amp; " " &amp; VLOOKUP(P26,$AA$3:$AB$28,2,))</f>
        <v>2 6 8 3 5 0 7 9 0 2 6 8 3 5 8 7 9 0 2 6 8 3 5 4</v>
      </c>
      <c r="BA25" s="42" t="str">
        <f>IF(R26="",BA24,BA24 &amp; " " &amp; VLOOKUP(R26,$AA$3:$AB$28,2,))</f>
        <v>2 6 9 3 5 8 7 22 6 2 6 4 3 5 8 0 9 22 2 6 8 3 5 4</v>
      </c>
      <c r="BB25" s="42" t="str">
        <f>IF(T26="",BB24,BB24 &amp; " " &amp; VLOOKUP(T26,$AA$3:$AB$28,2,))</f>
        <v>2 6 8 3 5 22 7 9 22 2 9 8 3 5 8 7 9 22 2 6 8 3 5 4</v>
      </c>
      <c r="BC25" s="42" t="str">
        <f>IF(V26="",BC24,BC24 &amp; " " &amp; VLOOKUP(V26,$AA$3:$AB$28,2,))</f>
        <v>2 6 8 3 5 22 7 9 3 4 6 8 3 5 8 0 9 22 2 6 8 3 5 4</v>
      </c>
      <c r="BD25" s="42" t="str">
        <f>IF(X26="",BD24,BD24 &amp; " " &amp; VLOOKUP(X26,$AA$3:$AB$28,2,))</f>
        <v>2 6 9 3 5 4 7 9 0 2 6 8 3 5 8 7 3 0 2 6 8 3 5 4</v>
      </c>
      <c r="BE25" s="1" t="s">
        <v>56</v>
      </c>
      <c r="BF25" s="42" t="str">
        <f>IF(Q26="",BF24,BF24 &amp; " " &amp; Q26)</f>
        <v>1 1 1 1 1 1 1 1 1 1 1 1 1 1 1 1 1 1 1 1 1 1 1 1</v>
      </c>
      <c r="BG25" s="42" t="str">
        <f>IF(S26="",BG24,BG24 &amp; " " &amp; S26)</f>
        <v>1 1 1 1 1 1 1 1 1 1 1 1 1 1 1 1 1 1 1 1 1 1 1 1</v>
      </c>
      <c r="BH25" s="42" t="str">
        <f>IF(U26="",BH24,BH24 &amp; " " &amp; U26)</f>
        <v>1 1 1 1 1 1 1 1 1 1 1 1 1 1 1 1 1 1 1 1 1 1 1 1</v>
      </c>
      <c r="BI25" s="42" t="str">
        <f>IF(W26="",BI24,BI24 &amp; " " &amp; W26)</f>
        <v>1 1 1 1 1 1 1 1 1 1 1 1 1 1 1 1 1 1 1 1 1 1 1 1</v>
      </c>
      <c r="BJ25" s="42" t="str">
        <f>IF(Y26="",BJ24,BJ24 &amp; " " &amp; Y26)</f>
        <v>1 1 1 1 1 1 1 1 1 1 1 1 1 1 1 1 1 1 1 1 1 1 1 1</v>
      </c>
    </row>
    <row r="26" spans="1:62" x14ac:dyDescent="0.3">
      <c r="A26" s="46" t="str">
        <f>AC15 &amp; " " &amp; AD15 &amp; " " &amp; AE15 &amp; " " &amp; AF15 &amp; " " &amp; AG15</f>
        <v>0 0 0 0 0</v>
      </c>
      <c r="C26" s="15">
        <v>23</v>
      </c>
      <c r="D26" s="35" t="str">
        <f>IF('Game Info'!B37="","",'Game Info'!B37)</f>
        <v>M3</v>
      </c>
      <c r="E26" s="36">
        <f t="shared" si="1"/>
        <v>1</v>
      </c>
      <c r="F26" s="36" t="str">
        <f>IF('Game Info'!C37="","",'Game Info'!C37)</f>
        <v>M3</v>
      </c>
      <c r="G26" s="36">
        <f>IF(A52="","",1)</f>
        <v>1</v>
      </c>
      <c r="H26" s="36" t="str">
        <f>IF('Game Info'!D37="","",'Game Info'!D37)</f>
        <v>M3</v>
      </c>
      <c r="I26" s="36">
        <f t="shared" si="3"/>
        <v>1</v>
      </c>
      <c r="J26" s="36" t="str">
        <f>IF('Game Info'!E37="","",'Game Info'!E37)</f>
        <v>M3</v>
      </c>
      <c r="K26" s="36">
        <f t="shared" si="4"/>
        <v>1</v>
      </c>
      <c r="L26" s="36" t="str">
        <f>IF('Game Info'!F37="","",'Game Info'!F37)</f>
        <v>M3</v>
      </c>
      <c r="M26" s="37">
        <f t="shared" si="5"/>
        <v>1</v>
      </c>
      <c r="O26" s="15">
        <v>23</v>
      </c>
      <c r="P26" s="35" t="str">
        <f t="shared" si="6"/>
        <v>M3</v>
      </c>
      <c r="Q26" s="36">
        <f t="shared" si="7"/>
        <v>1</v>
      </c>
      <c r="R26" s="35" t="str">
        <f t="shared" si="6"/>
        <v>M3</v>
      </c>
      <c r="S26" s="36">
        <f>IF(M52="","",1)</f>
        <v>1</v>
      </c>
      <c r="T26" s="35" t="str">
        <f t="shared" si="6"/>
        <v>M3</v>
      </c>
      <c r="U26" s="36">
        <f t="shared" si="9"/>
        <v>1</v>
      </c>
      <c r="V26" s="35" t="str">
        <f t="shared" si="6"/>
        <v>M3</v>
      </c>
      <c r="W26" s="36">
        <f t="shared" si="10"/>
        <v>1</v>
      </c>
      <c r="X26" s="35" t="str">
        <f t="shared" si="11"/>
        <v>M3</v>
      </c>
      <c r="Y26" s="37">
        <f t="shared" si="12"/>
        <v>1</v>
      </c>
      <c r="Z26" s="1" t="s">
        <v>40</v>
      </c>
      <c r="AA26" s="43"/>
      <c r="AB26" s="15">
        <v>23</v>
      </c>
      <c r="AC26" s="26">
        <v>0</v>
      </c>
      <c r="AD26" s="30">
        <v>0</v>
      </c>
      <c r="AE26" s="30">
        <v>0</v>
      </c>
      <c r="AF26" s="30">
        <v>0</v>
      </c>
      <c r="AG26" s="31">
        <v>0</v>
      </c>
      <c r="AH26" s="26">
        <v>0</v>
      </c>
      <c r="AI26" s="30">
        <v>0</v>
      </c>
      <c r="AJ26" s="30">
        <v>0</v>
      </c>
      <c r="AK26" s="30">
        <v>0</v>
      </c>
      <c r="AL26" s="31">
        <v>0</v>
      </c>
      <c r="AN26" s="42" t="str">
        <f>IF(D27="",AN25,AN25 &amp; " " &amp; VLOOKUP(D27,$AA$3:$AB$28,2,))</f>
        <v>2 6 8 3 5 0 7 9 0 2 6 8 3 5 8 7 9 0 2 6 8 3 5 4 7</v>
      </c>
      <c r="AO26" s="42" t="str">
        <f>IF(F27="",AO25,AO25 &amp; " " &amp; VLOOKUP(F27,$AA$3:$AB$28,2,))</f>
        <v>2 6 9 3 5 8 7 22 6 2 6 4 3 5 8 0 9 22 2 6 8 3 5 4 7</v>
      </c>
      <c r="AP26" s="42" t="str">
        <f>IF(H27="",AP25,AP25 &amp; " " &amp; VLOOKUP(H27,$AA$3:$AB$28,2,))</f>
        <v>2 6 8 3 5 22 7 9 22 2 9 8 3 5 8 7 9 22 2 6 8 3 5 4 7</v>
      </c>
      <c r="AQ26" s="42" t="str">
        <f>IF(J27="",AQ25,AQ25 &amp; " " &amp; VLOOKUP(J27,$AA$3:$AB$28,2,))</f>
        <v>2 6 8 3 5 22 7 9 3 4 6 8 3 5 8 0 9 22 2 6 8 3 5 4 7</v>
      </c>
      <c r="AR26" s="42" t="str">
        <f>IF(L27="",AR25,AR25 &amp; " " &amp; VLOOKUP(L27,$AA$3:$AB$28,2,))</f>
        <v>2 6 9 3 5 4 7 9 0 2 6 8 3 5 8 7 3 0 2 6 8 3 5 4 7</v>
      </c>
      <c r="AS26" s="1" t="s">
        <v>56</v>
      </c>
      <c r="AT26" s="42" t="str">
        <f>IF(E27="",AT25,AT25 &amp; " " &amp; E27)</f>
        <v>1 1 1 1 1 1 1 1 1 1 1 1 1 1 1 1 1 1 1 1 1 1 1 1 1</v>
      </c>
      <c r="AU26" s="42" t="str">
        <f>IF(G27="",AU25,AU25 &amp; " " &amp; G27)</f>
        <v>1 1 1 1 1 1 1 1 1 1 1 1 1 1 1 1 1 1 1 1 1 1 1 1 1</v>
      </c>
      <c r="AV26" s="42" t="str">
        <f>IF(I27="",AV25,AV25 &amp; " " &amp; I27)</f>
        <v>1 1 1 1 1 1 1 1 1 1 1 1 1 1 1 1 1 1 1 1 1 1 1 1 1</v>
      </c>
      <c r="AW26" s="42" t="str">
        <f>IF(K27="",AW25,AW25 &amp; " " &amp; K27)</f>
        <v>1 1 1 1 1 1 1 1 1 1 1 1 1 1 1 1 1 1 1 1 1 1 1 1 1</v>
      </c>
      <c r="AX26" s="42" t="str">
        <f>IF(M27="",AX25,AX25 &amp; " " &amp; M27)</f>
        <v>1 1 1 1 1 1 1 1 1 1 1 1 1 1 1 1 1 1 1 1 1 1 1 1 1</v>
      </c>
      <c r="AY26" s="1" t="s">
        <v>56</v>
      </c>
      <c r="AZ26" s="42" t="str">
        <f>IF(P27="",AZ25,AZ25 &amp; " " &amp; VLOOKUP(P27,$AA$3:$AB$28,2,))</f>
        <v>2 6 8 3 5 0 7 9 0 2 6 8 3 5 8 7 9 0 2 6 8 3 5 4 7</v>
      </c>
      <c r="BA26" s="42" t="str">
        <f>IF(R27="",BA25,BA25 &amp; " " &amp; VLOOKUP(R27,$AA$3:$AB$28,2,))</f>
        <v>2 6 9 3 5 8 7 22 6 2 6 4 3 5 8 0 9 22 2 6 8 3 5 4 7</v>
      </c>
      <c r="BB26" s="42" t="str">
        <f>IF(T27="",BB25,BB25 &amp; " " &amp; VLOOKUP(T27,$AA$3:$AB$28,2,))</f>
        <v>2 6 8 3 5 22 7 9 22 2 9 8 3 5 8 7 9 22 2 6 8 3 5 4 7</v>
      </c>
      <c r="BC26" s="42" t="str">
        <f>IF(V27="",BC25,BC25 &amp; " " &amp; VLOOKUP(V27,$AA$3:$AB$28,2,))</f>
        <v>2 6 8 3 5 22 7 9 3 4 6 8 3 5 8 0 9 22 2 6 8 3 5 4 7</v>
      </c>
      <c r="BD26" s="42" t="str">
        <f>IF(X27="",BD25,BD25 &amp; " " &amp; VLOOKUP(X27,$AA$3:$AB$28,2,))</f>
        <v>2 6 9 3 5 4 7 9 0 2 6 8 3 5 8 7 3 0 2 6 8 3 5 4 7</v>
      </c>
      <c r="BE26" s="1" t="s">
        <v>56</v>
      </c>
      <c r="BF26" s="42" t="str">
        <f>IF(Q27="",BF25,BF25 &amp; " " &amp; Q27)</f>
        <v>1 1 1 1 1 1 1 1 1 1 1 1 1 1 1 1 1 1 1 1 1 1 1 1 1</v>
      </c>
      <c r="BG26" s="42" t="str">
        <f>IF(S27="",BG25,BG25 &amp; " " &amp; S27)</f>
        <v>1 1 1 1 1 1 1 1 1 1 1 1 1 1 1 1 1 1 1 1 1 1 1 1 1</v>
      </c>
      <c r="BH26" s="42" t="str">
        <f>IF(U27="",BH25,BH25 &amp; " " &amp; U27)</f>
        <v>1 1 1 1 1 1 1 1 1 1 1 1 1 1 1 1 1 1 1 1 1 1 1 1 1</v>
      </c>
      <c r="BI26" s="42" t="str">
        <f>IF(W27="",BI25,BI25 &amp; " " &amp; W27)</f>
        <v>1 1 1 1 1 1 1 1 1 1 1 1 1 1 1 1 1 1 1 1 1 1 1 1 1</v>
      </c>
      <c r="BJ26" s="42" t="str">
        <f>IF(Y27="",BJ25,BJ25 &amp; " " &amp; Y27)</f>
        <v>1 1 1 1 1 1 1 1 1 1 1 1 1 1 1 1 1 1 1 1 1 1 1 1 1</v>
      </c>
    </row>
    <row r="27" spans="1:62" x14ac:dyDescent="0.3">
      <c r="A27" s="46" t="str">
        <f>AC16 &amp; " " &amp; AD16 &amp; " " &amp; AE16 &amp; " " &amp; AF16 &amp; " " &amp; AG16</f>
        <v>0 0 0 0 0</v>
      </c>
      <c r="C27" s="15">
        <v>24</v>
      </c>
      <c r="D27" s="35" t="str">
        <f>IF('Game Info'!B38="","",'Game Info'!B38)</f>
        <v>H2</v>
      </c>
      <c r="E27" s="36">
        <f t="shared" si="1"/>
        <v>1</v>
      </c>
      <c r="F27" s="36" t="str">
        <f>IF('Game Info'!C38="","",'Game Info'!C38)</f>
        <v>H2</v>
      </c>
      <c r="G27" s="36">
        <f>IF(A53="","",1)</f>
        <v>1</v>
      </c>
      <c r="H27" s="36" t="str">
        <f>IF('Game Info'!D38="","",'Game Info'!D38)</f>
        <v>H2</v>
      </c>
      <c r="I27" s="36">
        <f t="shared" si="3"/>
        <v>1</v>
      </c>
      <c r="J27" s="36" t="str">
        <f>IF('Game Info'!E38="","",'Game Info'!E38)</f>
        <v>H2</v>
      </c>
      <c r="K27" s="36">
        <f t="shared" si="4"/>
        <v>1</v>
      </c>
      <c r="L27" s="36" t="str">
        <f>IF('Game Info'!F38="","",'Game Info'!F38)</f>
        <v>H2</v>
      </c>
      <c r="M27" s="37">
        <f t="shared" si="5"/>
        <v>1</v>
      </c>
      <c r="O27" s="15">
        <v>24</v>
      </c>
      <c r="P27" s="35" t="str">
        <f t="shared" si="6"/>
        <v>H2</v>
      </c>
      <c r="Q27" s="36">
        <f t="shared" si="7"/>
        <v>1</v>
      </c>
      <c r="R27" s="35" t="str">
        <f t="shared" si="6"/>
        <v>H2</v>
      </c>
      <c r="S27" s="36">
        <f>IF(M53="","",1)</f>
        <v>1</v>
      </c>
      <c r="T27" s="35" t="str">
        <f t="shared" si="6"/>
        <v>H2</v>
      </c>
      <c r="U27" s="36">
        <f t="shared" si="9"/>
        <v>1</v>
      </c>
      <c r="V27" s="35" t="str">
        <f t="shared" si="6"/>
        <v>H2</v>
      </c>
      <c r="W27" s="36">
        <f t="shared" si="10"/>
        <v>1</v>
      </c>
      <c r="X27" s="35" t="str">
        <f t="shared" si="11"/>
        <v>H2</v>
      </c>
      <c r="Y27" s="37">
        <f t="shared" si="12"/>
        <v>1</v>
      </c>
      <c r="Z27" s="1" t="s">
        <v>9</v>
      </c>
      <c r="AA27" s="43"/>
      <c r="AB27" s="15">
        <v>24</v>
      </c>
      <c r="AC27" s="26">
        <v>0</v>
      </c>
      <c r="AD27" s="30">
        <v>0</v>
      </c>
      <c r="AE27" s="30">
        <v>0</v>
      </c>
      <c r="AF27" s="30">
        <v>0</v>
      </c>
      <c r="AG27" s="31">
        <v>0</v>
      </c>
      <c r="AH27" s="26">
        <v>0</v>
      </c>
      <c r="AI27" s="30">
        <v>0</v>
      </c>
      <c r="AJ27" s="30">
        <v>0</v>
      </c>
      <c r="AK27" s="30">
        <v>0</v>
      </c>
      <c r="AL27" s="31">
        <v>0</v>
      </c>
      <c r="AN27" s="42" t="str">
        <f>IF(D28="",AN26,AN26 &amp; " " &amp; VLOOKUP(D28,$AA$3:$AB$28,2,))</f>
        <v>2 6 8 3 5 0 7 9 0 2 6 8 3 5 8 7 9 0 2 6 8 3 5 4 7 0</v>
      </c>
      <c r="AO27" s="42" t="str">
        <f>IF(F28="",AO26,AO26 &amp; " " &amp; VLOOKUP(F28,$AA$3:$AB$28,2,))</f>
        <v>2 6 9 3 5 8 7 22 6 2 6 4 3 5 8 0 9 22 2 6 8 3 5 4 7 0</v>
      </c>
      <c r="AP27" s="42" t="str">
        <f>IF(H28="",AP26,AP26 &amp; " " &amp; VLOOKUP(H28,$AA$3:$AB$28,2,))</f>
        <v>2 6 8 3 5 22 7 9 22 2 9 8 3 5 8 7 9 22 2 6 8 3 5 4 7 0</v>
      </c>
      <c r="AQ27" s="42" t="str">
        <f>IF(J28="",AQ26,AQ26 &amp; " " &amp; VLOOKUP(J28,$AA$3:$AB$28,2,))</f>
        <v>2 6 8 3 5 22 7 9 3 4 6 8 3 5 8 0 9 22 2 6 8 3 5 4 7 0</v>
      </c>
      <c r="AR27" s="42" t="str">
        <f>IF(L28="",AR26,AR26 &amp; " " &amp; VLOOKUP(L28,$AA$3:$AB$28,2,))</f>
        <v>2 6 9 3 5 4 7 9 0 2 6 8 3 5 8 7 3 0 2 6 8 3 5 4 7 0</v>
      </c>
      <c r="AS27" s="1" t="s">
        <v>56</v>
      </c>
      <c r="AT27" s="42" t="str">
        <f>IF(E28="",AT26,AT26 &amp; " " &amp; E28)</f>
        <v>1 1 1 1 1 1 1 1 1 1 1 1 1 1 1 1 1 1 1 1 1 1 1 1 1 1</v>
      </c>
      <c r="AU27" s="42" t="str">
        <f>IF(G28="",AU26,AU26 &amp; " " &amp; G28)</f>
        <v>1 1 1 1 1 1 1 1 1 1 1 1 1 1 1 1 1 1 1 1 1 1 1 1 1 1</v>
      </c>
      <c r="AV27" s="42" t="str">
        <f>IF(I28="",AV26,AV26 &amp; " " &amp; I28)</f>
        <v>1 1 1 1 1 1 1 1 1 1 1 1 1 1 1 1 1 1 1 1 1 1 1 1 1 1</v>
      </c>
      <c r="AW27" s="42" t="str">
        <f>IF(K28="",AW26,AW26 &amp; " " &amp; K28)</f>
        <v>1 1 1 1 1 1 1 1 1 1 1 1 1 1 1 1 1 1 1 1 1 1 1 1 1 1</v>
      </c>
      <c r="AX27" s="42" t="str">
        <f>IF(M28="",AX26,AX26 &amp; " " &amp; M28)</f>
        <v>1 1 1 1 1 1 1 1 1 1 1 1 1 1 1 1 1 1 1 1 1 1 1 1 1 1</v>
      </c>
      <c r="AY27" s="1" t="s">
        <v>56</v>
      </c>
      <c r="AZ27" s="42" t="str">
        <f>IF(P28="",AZ26,AZ26 &amp; " " &amp; VLOOKUP(P28,$AA$3:$AB$28,2,))</f>
        <v>2 6 8 3 5 0 7 9 0 2 6 8 3 5 8 7 9 0 2 6 8 3 5 4 7 0</v>
      </c>
      <c r="BA27" s="42" t="str">
        <f>IF(R28="",BA26,BA26 &amp; " " &amp; VLOOKUP(R28,$AA$3:$AB$28,2,))</f>
        <v>2 6 9 3 5 8 7 22 6 2 6 4 3 5 8 0 9 22 2 6 8 3 5 4 7 0</v>
      </c>
      <c r="BB27" s="42" t="str">
        <f>IF(T28="",BB26,BB26 &amp; " " &amp; VLOOKUP(T28,$AA$3:$AB$28,2,))</f>
        <v>2 6 8 3 5 22 7 9 22 2 9 8 3 5 8 7 9 22 2 6 8 3 5 4 7 0</v>
      </c>
      <c r="BC27" s="42" t="str">
        <f>IF(V28="",BC26,BC26 &amp; " " &amp; VLOOKUP(V28,$AA$3:$AB$28,2,))</f>
        <v>2 6 8 3 5 22 7 9 3 4 6 8 3 5 8 0 9 22 2 6 8 3 5 4 7 0</v>
      </c>
      <c r="BD27" s="42" t="str">
        <f>IF(X28="",BD26,BD26 &amp; " " &amp; VLOOKUP(X28,$AA$3:$AB$28,2,))</f>
        <v>2 6 9 3 5 4 7 9 0 2 6 8 3 5 8 7 3 0 2 6 8 3 5 4 7 0</v>
      </c>
      <c r="BE27" s="1" t="s">
        <v>56</v>
      </c>
      <c r="BF27" s="42" t="str">
        <f>IF(Q28="",BF26,BF26 &amp; " " &amp; Q28)</f>
        <v>1 1 1 1 1 1 1 1 1 1 1 1 1 1 1 1 1 1 1 1 1 1 1 1 1 1</v>
      </c>
      <c r="BG27" s="42" t="str">
        <f>IF(S28="",BG26,BG26 &amp; " " &amp; S28)</f>
        <v>1 1 1 1 1 1 1 1 1 1 1 1 1 1 1 1 1 1 1 1 1 1 1 1 1 1</v>
      </c>
      <c r="BH27" s="42" t="str">
        <f>IF(U28="",BH26,BH26 &amp; " " &amp; U28)</f>
        <v>1 1 1 1 1 1 1 1 1 1 1 1 1 1 1 1 1 1 1 1 1 1 1 1 1 1</v>
      </c>
      <c r="BI27" s="42" t="str">
        <f>IF(W28="",BI26,BI26 &amp; " " &amp; W28)</f>
        <v>1 1 1 1 1 1 1 1 1 1 1 1 1 1 1 1 1 1 1 1 1 1 1 1 1 1</v>
      </c>
      <c r="BJ27" s="42" t="str">
        <f>IF(Y28="",BJ26,BJ26 &amp; " " &amp; Y28)</f>
        <v>1 1 1 1 1 1 1 1 1 1 1 1 1 1 1 1 1 1 1 1 1 1 1 1 1 1</v>
      </c>
    </row>
    <row r="28" spans="1:62" x14ac:dyDescent="0.3">
      <c r="A28" s="46" t="str">
        <f>AC17 &amp; " " &amp; AD17 &amp; " " &amp; AE17 &amp; " " &amp; AF17 &amp; " " &amp; AG17</f>
        <v>0 0 0 0 0</v>
      </c>
      <c r="C28" s="15">
        <v>25</v>
      </c>
      <c r="D28" s="35" t="str">
        <f>IF('Game Info'!B39="","",'Game Info'!B39)</f>
        <v>WW</v>
      </c>
      <c r="E28" s="36">
        <f t="shared" si="1"/>
        <v>1</v>
      </c>
      <c r="F28" s="36" t="str">
        <f>IF('Game Info'!C39="","",'Game Info'!C39)</f>
        <v>WW</v>
      </c>
      <c r="G28" s="36">
        <f>IF(A54="","",1)</f>
        <v>1</v>
      </c>
      <c r="H28" s="36" t="str">
        <f>IF('Game Info'!D39="","",'Game Info'!D39)</f>
        <v>WW</v>
      </c>
      <c r="I28" s="36">
        <f t="shared" si="3"/>
        <v>1</v>
      </c>
      <c r="J28" s="36" t="str">
        <f>IF('Game Info'!E39="","",'Game Info'!E39)</f>
        <v>WW</v>
      </c>
      <c r="K28" s="36">
        <f t="shared" si="4"/>
        <v>1</v>
      </c>
      <c r="L28" s="36" t="str">
        <f>IF('Game Info'!F39="","",'Game Info'!F39)</f>
        <v>WW</v>
      </c>
      <c r="M28" s="37">
        <f t="shared" si="5"/>
        <v>1</v>
      </c>
      <c r="O28" s="15">
        <v>25</v>
      </c>
      <c r="P28" s="35" t="str">
        <f t="shared" si="6"/>
        <v>WW</v>
      </c>
      <c r="Q28" s="36">
        <f t="shared" si="7"/>
        <v>1</v>
      </c>
      <c r="R28" s="35" t="str">
        <f t="shared" si="6"/>
        <v>WW</v>
      </c>
      <c r="S28" s="36">
        <f>IF(M54="","",1)</f>
        <v>1</v>
      </c>
      <c r="T28" s="35" t="str">
        <f t="shared" si="6"/>
        <v>WW</v>
      </c>
      <c r="U28" s="36">
        <f t="shared" si="9"/>
        <v>1</v>
      </c>
      <c r="V28" s="35" t="str">
        <f t="shared" si="6"/>
        <v>WW</v>
      </c>
      <c r="W28" s="36">
        <f t="shared" si="10"/>
        <v>1</v>
      </c>
      <c r="X28" s="35" t="str">
        <f t="shared" si="11"/>
        <v>WW</v>
      </c>
      <c r="Y28" s="37">
        <f t="shared" si="12"/>
        <v>1</v>
      </c>
      <c r="Z28" s="1" t="s">
        <v>41</v>
      </c>
      <c r="AA28" s="44"/>
      <c r="AB28" s="16">
        <v>25</v>
      </c>
      <c r="AC28" s="27">
        <v>0</v>
      </c>
      <c r="AD28" s="32">
        <v>0</v>
      </c>
      <c r="AE28" s="32">
        <v>0</v>
      </c>
      <c r="AF28" s="32">
        <v>0</v>
      </c>
      <c r="AG28" s="33">
        <v>0</v>
      </c>
      <c r="AH28" s="27">
        <v>0</v>
      </c>
      <c r="AI28" s="32">
        <v>0</v>
      </c>
      <c r="AJ28" s="32">
        <v>0</v>
      </c>
      <c r="AK28" s="32">
        <v>0</v>
      </c>
      <c r="AL28" s="33">
        <v>0</v>
      </c>
      <c r="AN28" s="42" t="str">
        <f>IF(D29="",AN27,AN27 &amp; " " &amp; VLOOKUP(D29,$AA$3:$AB$28,2,))</f>
        <v>2 6 8 3 5 0 7 9 0 2 6 8 3 5 8 7 9 0 2 6 8 3 5 4 7 0 8</v>
      </c>
      <c r="AO28" s="42" t="str">
        <f>IF(F29="",AO27,AO27 &amp; " " &amp; VLOOKUP(F29,$AA$3:$AB$28,2,))</f>
        <v>2 6 9 3 5 8 7 22 6 2 6 4 3 5 8 0 9 22 2 6 8 3 5 4 7 0 8</v>
      </c>
      <c r="AP28" s="42" t="str">
        <f>IF(H29="",AP27,AP27 &amp; " " &amp; VLOOKUP(H29,$AA$3:$AB$28,2,))</f>
        <v>2 6 8 3 5 22 7 9 22 2 9 8 3 5 8 7 9 22 2 6 8 3 5 4 7 0 8</v>
      </c>
      <c r="AQ28" s="42" t="str">
        <f>IF(J29="",AQ27,AQ27 &amp; " " &amp; VLOOKUP(J29,$AA$3:$AB$28,2,))</f>
        <v>2 6 8 3 5 22 7 9 3 4 6 8 3 5 8 0 9 22 2 6 8 3 5 4 7 0 8</v>
      </c>
      <c r="AR28" s="42" t="str">
        <f>IF(L29="",AR27,AR27 &amp; " " &amp; VLOOKUP(L29,$AA$3:$AB$28,2,))</f>
        <v>2 6 9 3 5 4 7 9 0 2 6 8 3 5 8 7 3 0 2 6 8 3 5 4 7 0 8</v>
      </c>
      <c r="AS28" s="1" t="s">
        <v>56</v>
      </c>
      <c r="AT28" s="42" t="str">
        <f>IF(E29="",AT27,AT27 &amp; " " &amp; E29)</f>
        <v>1 1 1 1 1 1 1 1 1 1 1 1 1 1 1 1 1 1 1 1 1 1 1 1 1 1 1</v>
      </c>
      <c r="AU28" s="42" t="str">
        <f>IF(G29="",AU27,AU27 &amp; " " &amp; G29)</f>
        <v>1 1 1 1 1 1 1 1 1 1 1 1 1 1 1 1 1 1 1 1 1 1 1 1 1 1 1</v>
      </c>
      <c r="AV28" s="42" t="str">
        <f>IF(I29="",AV27,AV27 &amp; " " &amp; I29)</f>
        <v>1 1 1 1 1 1 1 1 1 1 1 1 1 1 1 1 1 1 1 1 1 1 1 1 1 1 1</v>
      </c>
      <c r="AW28" s="42" t="str">
        <f>IF(K29="",AW27,AW27 &amp; " " &amp; K29)</f>
        <v>1 1 1 1 1 1 1 1 1 1 1 1 1 1 1 1 1 1 1 1 1 1 1 1 1 1 1</v>
      </c>
      <c r="AX28" s="42" t="str">
        <f>IF(M29="",AX27,AX27 &amp; " " &amp; M29)</f>
        <v>1 1 1 1 1 1 1 1 1 1 1 1 1 1 1 1 1 1 1 1 1 1 1 1 1 1 1</v>
      </c>
      <c r="AY28" s="1" t="s">
        <v>56</v>
      </c>
      <c r="AZ28" s="42" t="str">
        <f>IF(P29="",AZ27,AZ27 &amp; " " &amp; VLOOKUP(P29,$AA$3:$AB$28,2,))</f>
        <v>2 6 8 3 5 0 7 9 0 2 6 8 3 5 8 7 9 0 2 6 8 3 5 4 7 0 8</v>
      </c>
      <c r="BA28" s="42" t="str">
        <f>IF(R29="",BA27,BA27 &amp; " " &amp; VLOOKUP(R29,$AA$3:$AB$28,2,))</f>
        <v>2 6 9 3 5 8 7 22 6 2 6 4 3 5 8 0 9 22 2 6 8 3 5 4 7 0 8</v>
      </c>
      <c r="BB28" s="42" t="str">
        <f>IF(T29="",BB27,BB27 &amp; " " &amp; VLOOKUP(T29,$AA$3:$AB$28,2,))</f>
        <v>2 6 8 3 5 22 7 9 22 2 9 8 3 5 8 7 9 22 2 6 8 3 5 4 7 0 8</v>
      </c>
      <c r="BC28" s="42" t="str">
        <f>IF(V29="",BC27,BC27 &amp; " " &amp; VLOOKUP(V29,$AA$3:$AB$28,2,))</f>
        <v>2 6 8 3 5 22 7 9 3 4 6 8 3 5 8 0 9 22 2 6 8 3 5 4 7 0 8</v>
      </c>
      <c r="BD28" s="42" t="str">
        <f>IF(X29="",BD27,BD27 &amp; " " &amp; VLOOKUP(X29,$AA$3:$AB$28,2,))</f>
        <v>2 6 9 3 5 4 7 9 0 2 6 8 3 5 8 7 3 0 2 6 8 3 5 4 7 0 8</v>
      </c>
      <c r="BE28" s="1" t="s">
        <v>56</v>
      </c>
      <c r="BF28" s="42" t="str">
        <f>IF(Q29="",BF27,BF27 &amp; " " &amp; Q29)</f>
        <v>1 1 1 1 1 1 1 1 1 1 1 1 1 1 1 1 1 1 1 1 1 1 1 1 1 1 1</v>
      </c>
      <c r="BG28" s="42" t="str">
        <f>IF(S29="",BG27,BG27 &amp; " " &amp; S29)</f>
        <v>1 1 1 1 1 1 1 1 1 1 1 1 1 1 1 1 1 1 1 1 1 1 1 1 1 1 1</v>
      </c>
      <c r="BH28" s="42" t="str">
        <f>IF(U29="",BH27,BH27 &amp; " " &amp; U29)</f>
        <v>1 1 1 1 1 1 1 1 1 1 1 1 1 1 1 1 1 1 1 1 1 1 1 1 1 1 1</v>
      </c>
      <c r="BI28" s="42" t="str">
        <f>IF(W29="",BI27,BI27 &amp; " " &amp; W29)</f>
        <v>1 1 1 1 1 1 1 1 1 1 1 1 1 1 1 1 1 1 1 1 1 1 1 1 1 1 1</v>
      </c>
      <c r="BJ28" s="42" t="str">
        <f>IF(Y29="",BJ27,BJ27 &amp; " " &amp; Y29)</f>
        <v>1 1 1 1 1 1 1 1 1 1 1 1 1 1 1 1 1 1 1 1 1 1 1 1 1 1 1</v>
      </c>
    </row>
    <row r="29" spans="1:62" x14ac:dyDescent="0.3">
      <c r="A29" s="46" t="str">
        <f>AC18 &amp; " " &amp; AD18 &amp; " " &amp; AE18 &amp; " " &amp; AF18 &amp; " " &amp; AG18</f>
        <v>0 0 0 0 0</v>
      </c>
      <c r="C29" s="15">
        <v>26</v>
      </c>
      <c r="D29" s="35" t="str">
        <f>IF('Game Info'!B40="","",'Game Info'!B40)</f>
        <v>H3</v>
      </c>
      <c r="E29" s="36">
        <f t="shared" si="1"/>
        <v>1</v>
      </c>
      <c r="F29" s="36" t="str">
        <f>IF('Game Info'!C40="","",'Game Info'!C40)</f>
        <v>H3</v>
      </c>
      <c r="G29" s="36">
        <f>IF(A55="","",1)</f>
        <v>1</v>
      </c>
      <c r="H29" s="36" t="str">
        <f>IF('Game Info'!D40="","",'Game Info'!D40)</f>
        <v>H3</v>
      </c>
      <c r="I29" s="36">
        <f t="shared" si="3"/>
        <v>1</v>
      </c>
      <c r="J29" s="36" t="str">
        <f>IF('Game Info'!E40="","",'Game Info'!E40)</f>
        <v>H3</v>
      </c>
      <c r="K29" s="36">
        <f t="shared" si="4"/>
        <v>1</v>
      </c>
      <c r="L29" s="36" t="str">
        <f>IF('Game Info'!F40="","",'Game Info'!F40)</f>
        <v>H3</v>
      </c>
      <c r="M29" s="37">
        <f t="shared" si="5"/>
        <v>1</v>
      </c>
      <c r="O29" s="15">
        <v>26</v>
      </c>
      <c r="P29" s="35" t="str">
        <f t="shared" si="6"/>
        <v>H3</v>
      </c>
      <c r="Q29" s="36">
        <f t="shared" si="7"/>
        <v>1</v>
      </c>
      <c r="R29" s="35" t="str">
        <f t="shared" si="6"/>
        <v>H3</v>
      </c>
      <c r="S29" s="36">
        <f>IF(M55="","",1)</f>
        <v>1</v>
      </c>
      <c r="T29" s="35" t="str">
        <f t="shared" si="6"/>
        <v>H3</v>
      </c>
      <c r="U29" s="36">
        <f t="shared" si="9"/>
        <v>1</v>
      </c>
      <c r="V29" s="35" t="str">
        <f t="shared" si="6"/>
        <v>H3</v>
      </c>
      <c r="W29" s="36">
        <f t="shared" si="10"/>
        <v>1</v>
      </c>
      <c r="X29" s="35" t="str">
        <f t="shared" si="11"/>
        <v>H3</v>
      </c>
      <c r="Y29" s="37">
        <f t="shared" si="12"/>
        <v>1</v>
      </c>
      <c r="AN29" s="42" t="str">
        <f>IF(D30="",AN28,AN28 &amp; " " &amp; VLOOKUP(D30,$AA$3:$AB$28,2,))</f>
        <v>2 6 8 3 5 0 7 9 0 2 6 8 3 5 8 7 9 0 2 6 8 3 5 4 7 0 8 2</v>
      </c>
      <c r="AO29" s="42" t="str">
        <f>IF(F30="",AO28,AO28 &amp; " " &amp; VLOOKUP(F30,$AA$3:$AB$28,2,))</f>
        <v>2 6 9 3 5 8 7 22 6 2 6 4 3 5 8 0 9 22 2 6 8 3 5 4 7 0 8 2</v>
      </c>
      <c r="AP29" s="42" t="str">
        <f>IF(H30="",AP28,AP28 &amp; " " &amp; VLOOKUP(H30,$AA$3:$AB$28,2,))</f>
        <v>2 6 8 3 5 22 7 9 22 2 9 8 3 5 8 7 9 22 2 6 8 3 5 4 7 0 8 2</v>
      </c>
      <c r="AQ29" s="42" t="str">
        <f>IF(J30="",AQ28,AQ28 &amp; " " &amp; VLOOKUP(J30,$AA$3:$AB$28,2,))</f>
        <v>2 6 8 3 5 22 7 9 3 4 6 8 3 5 8 0 9 22 2 6 8 3 5 4 7 0 8 2</v>
      </c>
      <c r="AR29" s="42" t="str">
        <f>IF(L30="",AR28,AR28 &amp; " " &amp; VLOOKUP(L30,$AA$3:$AB$28,2,))</f>
        <v>2 6 9 3 5 4 7 9 0 2 6 8 3 5 8 7 3 0 2 6 8 3 5 4 7 0 8 2</v>
      </c>
      <c r="AS29" s="1" t="s">
        <v>56</v>
      </c>
      <c r="AT29" s="42" t="str">
        <f>IF(E30="",AT28,AT28 &amp; " " &amp; E30)</f>
        <v>1 1 1 1 1 1 1 1 1 1 1 1 1 1 1 1 1 1 1 1 1 1 1 1 1 1 1 1</v>
      </c>
      <c r="AU29" s="42" t="str">
        <f>IF(G30="",AU28,AU28 &amp; " " &amp; G30)</f>
        <v>1 1 1 1 1 1 1 1 1 1 1 1 1 1 1 1 1 1 1 1 1 1 1 1 1 1 1 1</v>
      </c>
      <c r="AV29" s="42" t="str">
        <f>IF(I30="",AV28,AV28 &amp; " " &amp; I30)</f>
        <v>1 1 1 1 1 1 1 1 1 1 1 1 1 1 1 1 1 1 1 1 1 1 1 1 1 1 1 1</v>
      </c>
      <c r="AW29" s="42" t="str">
        <f>IF(K30="",AW28,AW28 &amp; " " &amp; K30)</f>
        <v>1 1 1 1 1 1 1 1 1 1 1 1 1 1 1 1 1 1 1 1 1 1 1 1 1 1 1 1</v>
      </c>
      <c r="AX29" s="42" t="str">
        <f>IF(M30="",AX28,AX28 &amp; " " &amp; M30)</f>
        <v>1 1 1 1 1 1 1 1 1 1 1 1 1 1 1 1 1 1 1 1 1 1 1 1 1 1 1 1</v>
      </c>
      <c r="AY29" s="1" t="s">
        <v>56</v>
      </c>
      <c r="AZ29" s="42" t="str">
        <f>IF(P30="",AZ28,AZ28 &amp; " " &amp; VLOOKUP(P30,$AA$3:$AB$28,2,))</f>
        <v>2 6 8 3 5 0 7 9 0 2 6 8 3 5 8 7 9 0 2 6 8 3 5 4 7 0 8 2</v>
      </c>
      <c r="BA29" s="42" t="str">
        <f>IF(R30="",BA28,BA28 &amp; " " &amp; VLOOKUP(R30,$AA$3:$AB$28,2,))</f>
        <v>2 6 9 3 5 8 7 22 6 2 6 4 3 5 8 0 9 22 2 6 8 3 5 4 7 0 8 2</v>
      </c>
      <c r="BB29" s="42" t="str">
        <f>IF(T30="",BB28,BB28 &amp; " " &amp; VLOOKUP(T30,$AA$3:$AB$28,2,))</f>
        <v>2 6 8 3 5 22 7 9 22 2 9 8 3 5 8 7 9 22 2 6 8 3 5 4 7 0 8 2</v>
      </c>
      <c r="BC29" s="42" t="str">
        <f>IF(V30="",BC28,BC28 &amp; " " &amp; VLOOKUP(V30,$AA$3:$AB$28,2,))</f>
        <v>2 6 8 3 5 22 7 9 3 4 6 8 3 5 8 0 9 22 2 6 8 3 5 4 7 0 8 2</v>
      </c>
      <c r="BD29" s="42" t="str">
        <f>IF(X30="",BD28,BD28 &amp; " " &amp; VLOOKUP(X30,$AA$3:$AB$28,2,))</f>
        <v>2 6 9 3 5 4 7 9 0 2 6 8 3 5 8 7 3 0 2 6 8 3 5 4 7 0 8 2</v>
      </c>
      <c r="BE29" s="1" t="s">
        <v>56</v>
      </c>
      <c r="BF29" s="42" t="str">
        <f>IF(Q30="",BF28,BF28 &amp; " " &amp; Q30)</f>
        <v>1 1 1 1 1 1 1 1 1 1 1 1 1 1 1 1 1 1 1 1 1 1 1 1 1 1 1 1</v>
      </c>
      <c r="BG29" s="42" t="str">
        <f>IF(S30="",BG28,BG28 &amp; " " &amp; S30)</f>
        <v>1 1 1 1 1 1 1 1 1 1 1 1 1 1 1 1 1 1 1 1 1 1 1 1 1 1 1 1</v>
      </c>
      <c r="BH29" s="42" t="str">
        <f>IF(U30="",BH28,BH28 &amp; " " &amp; U30)</f>
        <v>1 1 1 1 1 1 1 1 1 1 1 1 1 1 1 1 1 1 1 1 1 1 1 1 1 1 1 1</v>
      </c>
      <c r="BI29" s="42" t="str">
        <f>IF(W30="",BI28,BI28 &amp; " " &amp; W30)</f>
        <v>1 1 1 1 1 1 1 1 1 1 1 1 1 1 1 1 1 1 1 1 1 1 1 1 1 1 1 1</v>
      </c>
      <c r="BJ29" s="42" t="str">
        <f>IF(Y30="",BJ28,BJ28 &amp; " " &amp; Y30)</f>
        <v>1 1 1 1 1 1 1 1 1 1 1 1 1 1 1 1 1 1 1 1 1 1 1 1 1 1 1 1</v>
      </c>
    </row>
    <row r="30" spans="1:62" x14ac:dyDescent="0.3">
      <c r="A30" s="46" t="str">
        <f>AC19 &amp; " " &amp; AD19 &amp; " " &amp; AE19 &amp; " " &amp; AF19 &amp; " " &amp; AG19</f>
        <v>0 0 0 0 0</v>
      </c>
      <c r="C30" s="15">
        <v>27</v>
      </c>
      <c r="D30" s="35" t="str">
        <f>IF('Game Info'!B41="","",'Game Info'!B41)</f>
        <v>M1</v>
      </c>
      <c r="E30" s="36">
        <f t="shared" si="1"/>
        <v>1</v>
      </c>
      <c r="F30" s="36" t="str">
        <f>IF('Game Info'!C41="","",'Game Info'!C41)</f>
        <v>M1</v>
      </c>
      <c r="G30" s="36">
        <f>IF(A56="","",1)</f>
        <v>1</v>
      </c>
      <c r="H30" s="36" t="str">
        <f>IF('Game Info'!D41="","",'Game Info'!D41)</f>
        <v>M1</v>
      </c>
      <c r="I30" s="36">
        <f t="shared" si="3"/>
        <v>1</v>
      </c>
      <c r="J30" s="36" t="str">
        <f>IF('Game Info'!E41="","",'Game Info'!E41)</f>
        <v>M1</v>
      </c>
      <c r="K30" s="36">
        <f t="shared" si="4"/>
        <v>1</v>
      </c>
      <c r="L30" s="36" t="str">
        <f>IF('Game Info'!F41="","",'Game Info'!F41)</f>
        <v>M1</v>
      </c>
      <c r="M30" s="37">
        <f t="shared" si="5"/>
        <v>1</v>
      </c>
      <c r="O30" s="15">
        <v>27</v>
      </c>
      <c r="P30" s="35" t="str">
        <f t="shared" si="6"/>
        <v>M1</v>
      </c>
      <c r="Q30" s="36">
        <f t="shared" si="7"/>
        <v>1</v>
      </c>
      <c r="R30" s="35" t="str">
        <f t="shared" si="6"/>
        <v>M1</v>
      </c>
      <c r="S30" s="36">
        <f>IF(M56="","",1)</f>
        <v>1</v>
      </c>
      <c r="T30" s="35" t="str">
        <f t="shared" si="6"/>
        <v>M1</v>
      </c>
      <c r="U30" s="36">
        <f t="shared" si="9"/>
        <v>1</v>
      </c>
      <c r="V30" s="35" t="str">
        <f t="shared" si="6"/>
        <v>M1</v>
      </c>
      <c r="W30" s="36">
        <f t="shared" si="10"/>
        <v>1</v>
      </c>
      <c r="X30" s="35" t="str">
        <f t="shared" si="11"/>
        <v>M1</v>
      </c>
      <c r="Y30" s="37">
        <f t="shared" si="12"/>
        <v>1</v>
      </c>
      <c r="AN30" s="42" t="str">
        <f>IF(D31="",AN29,AN29 &amp; " " &amp; VLOOKUP(D31,$AA$3:$AB$28,2,))</f>
        <v>2 6 8 3 5 0 7 9 0 2 6 8 3 5 8 7 9 0 2 6 8 3 5 4 7 0 8 2 6</v>
      </c>
      <c r="AO30" s="42" t="str">
        <f>IF(F31="",AO29,AO29 &amp; " " &amp; VLOOKUP(F31,$AA$3:$AB$28,2,))</f>
        <v>2 6 9 3 5 8 7 22 6 2 6 4 3 5 8 0 9 22 2 6 8 3 5 4 7 0 8 2 6</v>
      </c>
      <c r="AP30" s="42" t="str">
        <f>IF(H31="",AP29,AP29 &amp; " " &amp; VLOOKUP(H31,$AA$3:$AB$28,2,))</f>
        <v>2 6 8 3 5 22 7 9 22 2 9 8 3 5 8 7 9 22 2 6 8 3 5 4 7 0 8 2 6</v>
      </c>
      <c r="AQ30" s="42" t="str">
        <f>IF(J31="",AQ29,AQ29 &amp; " " &amp; VLOOKUP(J31,$AA$3:$AB$28,2,))</f>
        <v>2 6 8 3 5 22 7 9 3 4 6 8 3 5 8 0 9 22 2 6 8 3 5 4 7 0 8 2 6</v>
      </c>
      <c r="AR30" s="42" t="str">
        <f>IF(L31="",AR29,AR29 &amp; " " &amp; VLOOKUP(L31,$AA$3:$AB$28,2,))</f>
        <v>2 6 9 3 5 4 7 9 0 2 6 8 3 5 8 7 3 0 2 6 8 3 5 4 7 0 8 2 6</v>
      </c>
      <c r="AS30" s="1" t="s">
        <v>56</v>
      </c>
      <c r="AT30" s="42" t="str">
        <f>IF(E31="",AT29,AT29 &amp; " " &amp; E31)</f>
        <v>1 1 1 1 1 1 1 1 1 1 1 1 1 1 1 1 1 1 1 1 1 1 1 1 1 1 1 1 1</v>
      </c>
      <c r="AU30" s="42" t="str">
        <f>IF(G31="",AU29,AU29 &amp; " " &amp; G31)</f>
        <v>1 1 1 1 1 1 1 1 1 1 1 1 1 1 1 1 1 1 1 1 1 1 1 1 1 1 1 1 1</v>
      </c>
      <c r="AV30" s="42" t="str">
        <f>IF(I31="",AV29,AV29 &amp; " " &amp; I31)</f>
        <v>1 1 1 1 1 1 1 1 1 1 1 1 1 1 1 1 1 1 1 1 1 1 1 1 1 1 1 1 1</v>
      </c>
      <c r="AW30" s="42" t="str">
        <f>IF(K31="",AW29,AW29 &amp; " " &amp; K31)</f>
        <v>1 1 1 1 1 1 1 1 1 1 1 1 1 1 1 1 1 1 1 1 1 1 1 1 1 1 1 1 1</v>
      </c>
      <c r="AX30" s="42" t="str">
        <f>IF(M31="",AX29,AX29 &amp; " " &amp; M31)</f>
        <v>1 1 1 1 1 1 1 1 1 1 1 1 1 1 1 1 1 1 1 1 1 1 1 1 1 1 1 1 1</v>
      </c>
      <c r="AY30" s="1" t="s">
        <v>56</v>
      </c>
      <c r="AZ30" s="42" t="str">
        <f>IF(P31="",AZ29,AZ29 &amp; " " &amp; VLOOKUP(P31,$AA$3:$AB$28,2,))</f>
        <v>2 6 8 3 5 0 7 9 0 2 6 8 3 5 8 7 9 0 2 6 8 3 5 4 7 0 8 2 6</v>
      </c>
      <c r="BA30" s="42" t="str">
        <f>IF(R31="",BA29,BA29 &amp; " " &amp; VLOOKUP(R31,$AA$3:$AB$28,2,))</f>
        <v>2 6 9 3 5 8 7 22 6 2 6 4 3 5 8 0 9 22 2 6 8 3 5 4 7 0 8 2 6</v>
      </c>
      <c r="BB30" s="42" t="str">
        <f>IF(T31="",BB29,BB29 &amp; " " &amp; VLOOKUP(T31,$AA$3:$AB$28,2,))</f>
        <v>2 6 8 3 5 22 7 9 22 2 9 8 3 5 8 7 9 22 2 6 8 3 5 4 7 0 8 2 6</v>
      </c>
      <c r="BC30" s="42" t="str">
        <f>IF(V31="",BC29,BC29 &amp; " " &amp; VLOOKUP(V31,$AA$3:$AB$28,2,))</f>
        <v>2 6 8 3 5 22 7 9 3 4 6 8 3 5 8 0 9 22 2 6 8 3 5 4 7 0 8 2 6</v>
      </c>
      <c r="BD30" s="42" t="str">
        <f>IF(X31="",BD29,BD29 &amp; " " &amp; VLOOKUP(X31,$AA$3:$AB$28,2,))</f>
        <v>2 6 9 3 5 4 7 9 0 2 6 8 3 5 8 7 3 0 2 6 8 3 5 4 7 0 8 2 6</v>
      </c>
      <c r="BE30" s="1" t="s">
        <v>56</v>
      </c>
      <c r="BF30" s="42" t="str">
        <f>IF(Q31="",BF29,BF29 &amp; " " &amp; Q31)</f>
        <v>1 1 1 1 1 1 1 1 1 1 1 1 1 1 1 1 1 1 1 1 1 1 1 1 1 1 1 1 1</v>
      </c>
      <c r="BG30" s="42" t="str">
        <f>IF(S31="",BG29,BG29 &amp; " " &amp; S31)</f>
        <v>1 1 1 1 1 1 1 1 1 1 1 1 1 1 1 1 1 1 1 1 1 1 1 1 1 1 1 1</v>
      </c>
      <c r="BH30" s="42" t="str">
        <f>IF(U31="",BH29,BH29 &amp; " " &amp; U31)</f>
        <v>1 1 1 1 1 1 1 1 1 1 1 1 1 1 1 1 1 1 1 1 1 1 1 1 1 1 1 1 1</v>
      </c>
      <c r="BI30" s="42" t="str">
        <f>IF(W31="",BI29,BI29 &amp; " " &amp; W31)</f>
        <v>1 1 1 1 1 1 1 1 1 1 1 1 1 1 1 1 1 1 1 1 1 1 1 1 1 1 1 1 1</v>
      </c>
      <c r="BJ30" s="42" t="str">
        <f>IF(Y31="",BJ29,BJ29 &amp; " " &amp; Y31)</f>
        <v>1 1 1 1 1 1 1 1 1 1 1 1 1 1 1 1 1 1 1 1 1 1 1 1 1 1 1 1 1</v>
      </c>
    </row>
    <row r="31" spans="1:62" x14ac:dyDescent="0.3">
      <c r="A31" s="46" t="str">
        <f>AC20 &amp; " " &amp; AD20 &amp; " " &amp; AE20 &amp; " " &amp; AF20 &amp; " " &amp; AG20</f>
        <v>0 0 0 0 0</v>
      </c>
      <c r="C31" s="15">
        <v>28</v>
      </c>
      <c r="D31" s="35" t="str">
        <f>IF('Game Info'!B42="","",'Game Info'!B42)</f>
        <v>H1</v>
      </c>
      <c r="E31" s="36">
        <f t="shared" si="1"/>
        <v>1</v>
      </c>
      <c r="F31" s="36" t="str">
        <f>IF('Game Info'!C42="","",'Game Info'!C42)</f>
        <v>H1</v>
      </c>
      <c r="G31" s="36">
        <f>IF(A57="","",1)</f>
        <v>1</v>
      </c>
      <c r="H31" s="36" t="str">
        <f>IF('Game Info'!D42="","",'Game Info'!D42)</f>
        <v>H1</v>
      </c>
      <c r="I31" s="36">
        <f t="shared" si="3"/>
        <v>1</v>
      </c>
      <c r="J31" s="36" t="str">
        <f>IF('Game Info'!E42="","",'Game Info'!E42)</f>
        <v>H1</v>
      </c>
      <c r="K31" s="36">
        <f t="shared" si="4"/>
        <v>1</v>
      </c>
      <c r="L31" s="36" t="str">
        <f>IF('Game Info'!F42="","",'Game Info'!F42)</f>
        <v>H1</v>
      </c>
      <c r="M31" s="37">
        <f t="shared" si="5"/>
        <v>1</v>
      </c>
      <c r="O31" s="15">
        <v>28</v>
      </c>
      <c r="P31" s="35" t="str">
        <f t="shared" si="6"/>
        <v>H1</v>
      </c>
      <c r="Q31" s="36">
        <f t="shared" si="7"/>
        <v>1</v>
      </c>
      <c r="R31" s="35" t="str">
        <f t="shared" si="6"/>
        <v>H1</v>
      </c>
      <c r="S31" s="36" t="str">
        <f>IF(M57="","",1)</f>
        <v/>
      </c>
      <c r="T31" s="35" t="str">
        <f t="shared" si="6"/>
        <v>H1</v>
      </c>
      <c r="U31" s="36">
        <f t="shared" si="9"/>
        <v>1</v>
      </c>
      <c r="V31" s="35" t="str">
        <f t="shared" si="6"/>
        <v>H1</v>
      </c>
      <c r="W31" s="36">
        <f t="shared" si="10"/>
        <v>1</v>
      </c>
      <c r="X31" s="35" t="str">
        <f t="shared" si="11"/>
        <v>H1</v>
      </c>
      <c r="Y31" s="37">
        <f t="shared" si="12"/>
        <v>1</v>
      </c>
      <c r="AN31" s="42" t="str">
        <f>IF(D32="",AN30,AN30 &amp; " " &amp; VLOOKUP(D32,$AA$3:$AB$28,2,))</f>
        <v>2 6 8 3 5 0 7 9 0 2 6 8 3 5 8 7 9 0 2 6 8 3 5 4 7 0 8 2 6 8</v>
      </c>
      <c r="AO31" s="42" t="str">
        <f>IF(F32="",AO30,AO30 &amp; " " &amp; VLOOKUP(F32,$AA$3:$AB$28,2,))</f>
        <v>2 6 9 3 5 8 7 22 6 2 6 4 3 5 8 0 9 22 2 6 8 3 5 4 7 0 8 2 6 8</v>
      </c>
      <c r="AP31" s="42" t="str">
        <f>IF(H32="",AP30,AP30 &amp; " " &amp; VLOOKUP(H32,$AA$3:$AB$28,2,))</f>
        <v>2 6 8 3 5 22 7 9 22 2 9 8 3 5 8 7 9 22 2 6 8 3 5 4 7 0 8 2 6 8</v>
      </c>
      <c r="AQ31" s="42" t="str">
        <f>IF(J32="",AQ30,AQ30 &amp; " " &amp; VLOOKUP(J32,$AA$3:$AB$28,2,))</f>
        <v>2 6 8 3 5 22 7 9 3 4 6 8 3 5 8 0 9 22 2 6 8 3 5 4 7 0 8 2 6 8</v>
      </c>
      <c r="AR31" s="42" t="str">
        <f>IF(L32="",AR30,AR30 &amp; " " &amp; VLOOKUP(L32,$AA$3:$AB$28,2,))</f>
        <v>2 6 9 3 5 4 7 9 0 2 6 8 3 5 8 7 3 0 2 6 8 3 5 4 7 0 8 2 6 8</v>
      </c>
      <c r="AS31" s="1" t="s">
        <v>56</v>
      </c>
      <c r="AT31" s="42" t="str">
        <f>IF(E32="",AT30,AT30 &amp; " " &amp; E32)</f>
        <v>1 1 1 1 1 1 1 1 1 1 1 1 1 1 1 1 1 1 1 1 1 1 1 1 1 1 1 1 1 1</v>
      </c>
      <c r="AU31" s="42" t="str">
        <f>IF(G32="",AU30,AU30 &amp; " " &amp; G32)</f>
        <v>1 1 1 1 1 1 1 1 1 1 1 1 1 1 1 1 1 1 1 1 1 1 1 1 1 1 1 1 1 1</v>
      </c>
      <c r="AV31" s="42" t="str">
        <f>IF(I32="",AV30,AV30 &amp; " " &amp; I32)</f>
        <v>1 1 1 1 1 1 1 1 1 1 1 1 1 1 1 1 1 1 1 1 1 1 1 1 1 1 1 1 1 1</v>
      </c>
      <c r="AW31" s="42" t="str">
        <f>IF(K32="",AW30,AW30 &amp; " " &amp; K32)</f>
        <v>1 1 1 1 1 1 1 1 1 1 1 1 1 1 1 1 1 1 1 1 1 1 1 1 1 1 1 1 1 1</v>
      </c>
      <c r="AX31" s="42" t="str">
        <f>IF(M32="",AX30,AX30 &amp; " " &amp; M32)</f>
        <v>1 1 1 1 1 1 1 1 1 1 1 1 1 1 1 1 1 1 1 1 1 1 1 1 1 1 1 1 1 1</v>
      </c>
      <c r="AY31" s="1" t="s">
        <v>56</v>
      </c>
      <c r="AZ31" s="42" t="str">
        <f>IF(P32="",AZ30,AZ30 &amp; " " &amp; VLOOKUP(P32,$AA$3:$AB$28,2,))</f>
        <v>2 6 8 3 5 0 7 9 0 2 6 8 3 5 8 7 9 0 2 6 8 3 5 4 7 0 8 2 6 8</v>
      </c>
      <c r="BA31" s="42" t="str">
        <f>IF(R32="",BA30,BA30 &amp; " " &amp; VLOOKUP(R32,$AA$3:$AB$28,2,))</f>
        <v>2 6 9 3 5 8 7 22 6 2 6 4 3 5 8 0 9 22 2 6 8 3 5 4 7 0 8 2 6 8</v>
      </c>
      <c r="BB31" s="42" t="str">
        <f>IF(T32="",BB30,BB30 &amp; " " &amp; VLOOKUP(T32,$AA$3:$AB$28,2,))</f>
        <v>2 6 8 3 5 22 7 9 22 2 9 8 3 5 8 7 9 22 2 6 8 3 5 4 7 0 8 2 6 8</v>
      </c>
      <c r="BC31" s="42" t="str">
        <f>IF(V32="",BC30,BC30 &amp; " " &amp; VLOOKUP(V32,$AA$3:$AB$28,2,))</f>
        <v>2 6 8 3 5 22 7 9 3 4 6 8 3 5 8 0 9 22 2 6 8 3 5 4 7 0 8 2 6 8</v>
      </c>
      <c r="BD31" s="42" t="str">
        <f>IF(X32="",BD30,BD30 &amp; " " &amp; VLOOKUP(X32,$AA$3:$AB$28,2,))</f>
        <v>2 6 9 3 5 4 7 9 0 2 6 8 3 5 8 7 3 0 2 6 8 3 5 4 7 0 8 2 6 8</v>
      </c>
      <c r="BE31" s="1" t="s">
        <v>56</v>
      </c>
      <c r="BF31" s="42" t="str">
        <f>IF(Q32="",BF30,BF30 &amp; " " &amp; Q32)</f>
        <v>1 1 1 1 1 1 1 1 1 1 1 1 1 1 1 1 1 1 1 1 1 1 1 1 1 1 1 1 1 1</v>
      </c>
      <c r="BG31" s="42" t="str">
        <f>IF(S32="",BG30,BG30 &amp; " " &amp; S32)</f>
        <v>1 1 1 1 1 1 1 1 1 1 1 1 1 1 1 1 1 1 1 1 1 1 1 1 1 1 1 1</v>
      </c>
      <c r="BH31" s="42" t="str">
        <f>IF(U32="",BH30,BH30 &amp; " " &amp; U32)</f>
        <v>1 1 1 1 1 1 1 1 1 1 1 1 1 1 1 1 1 1 1 1 1 1 1 1 1 1 1 1 1 1</v>
      </c>
      <c r="BI31" s="42" t="str">
        <f>IF(W32="",BI30,BI30 &amp; " " &amp; W32)</f>
        <v>1 1 1 1 1 1 1 1 1 1 1 1 1 1 1 1 1 1 1 1 1 1 1 1 1 1 1 1 1 1</v>
      </c>
      <c r="BJ31" s="42" t="str">
        <f>IF(Y32="",BJ30,BJ30 &amp; " " &amp; Y32)</f>
        <v>1 1 1 1 1 1 1 1 1 1 1 1 1 1 1 1 1 1 1 1 1 1 1 1 1 1 1 1 1 1</v>
      </c>
    </row>
    <row r="32" spans="1:62" x14ac:dyDescent="0.3">
      <c r="A32" s="46" t="str">
        <f>AC21 &amp; " " &amp; AD21 &amp; " " &amp; AE21 &amp; " " &amp; AF21 &amp; " " &amp; AG21</f>
        <v>0 0 0 0 0</v>
      </c>
      <c r="C32" s="15">
        <v>29</v>
      </c>
      <c r="D32" s="35" t="str">
        <f>IF('Game Info'!B43="","",'Game Info'!B43)</f>
        <v>H3</v>
      </c>
      <c r="E32" s="36">
        <f t="shared" si="1"/>
        <v>1</v>
      </c>
      <c r="F32" s="36" t="str">
        <f>IF('Game Info'!C43="","",'Game Info'!C43)</f>
        <v>H3</v>
      </c>
      <c r="G32" s="36">
        <f>IF(A58="","",1)</f>
        <v>1</v>
      </c>
      <c r="H32" s="36" t="str">
        <f>IF('Game Info'!D43="","",'Game Info'!D43)</f>
        <v>H3</v>
      </c>
      <c r="I32" s="36">
        <f t="shared" si="3"/>
        <v>1</v>
      </c>
      <c r="J32" s="36" t="str">
        <f>IF('Game Info'!E43="","",'Game Info'!E43)</f>
        <v>H3</v>
      </c>
      <c r="K32" s="36">
        <f t="shared" si="4"/>
        <v>1</v>
      </c>
      <c r="L32" s="36" t="str">
        <f>IF('Game Info'!F43="","",'Game Info'!F43)</f>
        <v>H3</v>
      </c>
      <c r="M32" s="37">
        <f t="shared" si="5"/>
        <v>1</v>
      </c>
      <c r="O32" s="15">
        <v>29</v>
      </c>
      <c r="P32" s="35" t="str">
        <f t="shared" si="6"/>
        <v>H3</v>
      </c>
      <c r="Q32" s="36">
        <f t="shared" si="7"/>
        <v>1</v>
      </c>
      <c r="R32" s="35" t="str">
        <f t="shared" si="6"/>
        <v>H3</v>
      </c>
      <c r="S32" s="36" t="str">
        <f>IF(M58="","",1)</f>
        <v/>
      </c>
      <c r="T32" s="35" t="str">
        <f t="shared" si="6"/>
        <v>H3</v>
      </c>
      <c r="U32" s="36">
        <f t="shared" si="9"/>
        <v>1</v>
      </c>
      <c r="V32" s="35" t="str">
        <f t="shared" si="6"/>
        <v>H3</v>
      </c>
      <c r="W32" s="36">
        <f t="shared" si="10"/>
        <v>1</v>
      </c>
      <c r="X32" s="35" t="str">
        <f t="shared" si="11"/>
        <v>H3</v>
      </c>
      <c r="Y32" s="37">
        <f t="shared" si="12"/>
        <v>1</v>
      </c>
      <c r="AN32" s="42" t="str">
        <f>IF(D33="",AN31,AN31 &amp; " " &amp; VLOOKUP(D33,$AA$3:$AB$28,2,))</f>
        <v>2 6 8 3 5 0 7 9 0 2 6 8 3 5 8 7 9 0 2 6 8 3 5 4 7 0 8 2 6 8 3</v>
      </c>
      <c r="AO32" s="42" t="str">
        <f>IF(F33="",AO31,AO31 &amp; " " &amp; VLOOKUP(F33,$AA$3:$AB$28,2,))</f>
        <v>2 6 9 3 5 8 7 22 6 2 6 4 3 5 8 0 9 22 2 6 8 3 5 4 7 0 8 2 6 8 3</v>
      </c>
      <c r="AP32" s="42" t="str">
        <f>IF(H33="",AP31,AP31 &amp; " " &amp; VLOOKUP(H33,$AA$3:$AB$28,2,))</f>
        <v>2 6 8 3 5 22 7 9 22 2 9 8 3 5 8 7 9 22 2 6 8 3 5 4 7 0 8 2 6 8 0</v>
      </c>
      <c r="AQ32" s="42" t="str">
        <f>IF(J33="",AQ31,AQ31 &amp; " " &amp; VLOOKUP(J33,$AA$3:$AB$28,2,))</f>
        <v>2 6 8 3 5 22 7 9 3 4 6 8 3 5 8 0 9 22 2 6 8 3 5 4 7 0 8 2 6 8 3</v>
      </c>
      <c r="AR32" s="42" t="str">
        <f>IF(L33="",AR31,AR31 &amp; " " &amp; VLOOKUP(L33,$AA$3:$AB$28,2,))</f>
        <v>2 6 9 3 5 4 7 9 0 2 6 8 3 5 8 7 3 0 2 6 8 3 5 4 7 0 8 2 6 8 3</v>
      </c>
      <c r="AS32" s="1" t="s">
        <v>56</v>
      </c>
      <c r="AT32" s="42" t="str">
        <f>IF(E33="",AT31,AT31 &amp; " " &amp; E33)</f>
        <v>1 1 1 1 1 1 1 1 1 1 1 1 1 1 1 1 1 1 1 1 1 1 1 1 1 1 1 1 1 1 1</v>
      </c>
      <c r="AU32" s="42" t="str">
        <f>IF(G33="",AU31,AU31 &amp; " " &amp; G33)</f>
        <v>1 1 1 1 1 1 1 1 1 1 1 1 1 1 1 1 1 1 1 1 1 1 1 1 1 1 1 1 1 1 1</v>
      </c>
      <c r="AV32" s="42" t="str">
        <f>IF(I33="",AV31,AV31 &amp; " " &amp; I33)</f>
        <v>1 1 1 1 1 1 1 1 1 1 1 1 1 1 1 1 1 1 1 1 1 1 1 1 1 1 1 1 1 1 1</v>
      </c>
      <c r="AW32" s="42" t="str">
        <f>IF(K33="",AW31,AW31 &amp; " " &amp; K33)</f>
        <v>1 1 1 1 1 1 1 1 1 1 1 1 1 1 1 1 1 1 1 1 1 1 1 1 1 1 1 1 1 1 1</v>
      </c>
      <c r="AX32" s="42" t="str">
        <f>IF(M33="",AX31,AX31 &amp; " " &amp; M33)</f>
        <v>1 1 1 1 1 1 1 1 1 1 1 1 1 1 1 1 1 1 1 1 1 1 1 1 1 1 1 1 1 1 1</v>
      </c>
      <c r="AY32" s="1" t="s">
        <v>56</v>
      </c>
      <c r="AZ32" s="42" t="str">
        <f>IF(P33="",AZ31,AZ31 &amp; " " &amp; VLOOKUP(P33,$AA$3:$AB$28,2,))</f>
        <v>2 6 8 3 5 0 7 9 0 2 6 8 3 5 8 7 9 0 2 6 8 3 5 4 7 0 8 2 6 8 3</v>
      </c>
      <c r="BA32" s="42" t="str">
        <f>IF(R33="",BA31,BA31 &amp; " " &amp; VLOOKUP(R33,$AA$3:$AB$28,2,))</f>
        <v>2 6 9 3 5 8 7 22 6 2 6 4 3 5 8 0 9 22 2 6 8 3 5 4 7 0 8 2 6 8 3</v>
      </c>
      <c r="BB32" s="42" t="str">
        <f>IF(T33="",BB31,BB31 &amp; " " &amp; VLOOKUP(T33,$AA$3:$AB$28,2,))</f>
        <v>2 6 8 3 5 22 7 9 22 2 9 8 3 5 8 7 9 22 2 6 8 3 5 4 7 0 8 2 6 8 0</v>
      </c>
      <c r="BC32" s="42" t="str">
        <f>IF(V33="",BC31,BC31 &amp; " " &amp; VLOOKUP(V33,$AA$3:$AB$28,2,))</f>
        <v>2 6 8 3 5 22 7 9 3 4 6 8 3 5 8 0 9 22 2 6 8 3 5 4 7 0 8 2 6 8 3</v>
      </c>
      <c r="BD32" s="42" t="str">
        <f>IF(X33="",BD31,BD31 &amp; " " &amp; VLOOKUP(X33,$AA$3:$AB$28,2,))</f>
        <v>2 6 9 3 5 4 7 9 0 2 6 8 3 5 8 7 3 0 2 6 8 3 5 4 7 0 8 2 6 8 3</v>
      </c>
      <c r="BE32" s="1" t="s">
        <v>56</v>
      </c>
      <c r="BF32" s="42" t="str">
        <f>IF(Q33="",BF31,BF31 &amp; " " &amp; Q33)</f>
        <v>1 1 1 1 1 1 1 1 1 1 1 1 1 1 1 1 1 1 1 1 1 1 1 1 1 1 1 1 1 1 1</v>
      </c>
      <c r="BG32" s="42" t="str">
        <f>IF(S33="",BG31,BG31 &amp; " " &amp; S33)</f>
        <v>1 1 1 1 1 1 1 1 1 1 1 1 1 1 1 1 1 1 1 1 1 1 1 1 1 1 1 1</v>
      </c>
      <c r="BH32" s="42" t="str">
        <f>IF(U33="",BH31,BH31 &amp; " " &amp; U33)</f>
        <v>1 1 1 1 1 1 1 1 1 1 1 1 1 1 1 1 1 1 1 1 1 1 1 1 1 1 1 1 1 1 1</v>
      </c>
      <c r="BI32" s="42" t="str">
        <f>IF(W33="",BI31,BI31 &amp; " " &amp; W33)</f>
        <v>1 1 1 1 1 1 1 1 1 1 1 1 1 1 1 1 1 1 1 1 1 1 1 1 1 1 1 1 1 1 1</v>
      </c>
      <c r="BJ32" s="42" t="str">
        <f>IF(Y33="",BJ31,BJ31 &amp; " " &amp; Y33)</f>
        <v>1 1 1 1 1 1 1 1 1 1 1 1 1 1 1 1 1 1 1 1 1 1 1 1 1 1 1 1 1 1 1</v>
      </c>
    </row>
    <row r="33" spans="1:62" x14ac:dyDescent="0.3">
      <c r="A33" s="46" t="str">
        <f>AC22 &amp; " " &amp; AD22 &amp; " " &amp; AE22 &amp; " " &amp; AF22 &amp; " " &amp; AG22</f>
        <v>0 0 0 0 0</v>
      </c>
      <c r="C33" s="15">
        <v>30</v>
      </c>
      <c r="D33" s="35" t="str">
        <f>IF('Game Info'!B44="","",'Game Info'!B44)</f>
        <v>M2</v>
      </c>
      <c r="E33" s="36">
        <f t="shared" si="1"/>
        <v>1</v>
      </c>
      <c r="F33" s="36" t="str">
        <f>IF('Game Info'!C44="","",'Game Info'!C44)</f>
        <v>M2</v>
      </c>
      <c r="G33" s="36">
        <f>IF(A59="","",1)</f>
        <v>1</v>
      </c>
      <c r="H33" s="36" t="str">
        <f>IF('Game Info'!D44="","",'Game Info'!D44)</f>
        <v>WW</v>
      </c>
      <c r="I33" s="36">
        <f t="shared" si="3"/>
        <v>1</v>
      </c>
      <c r="J33" s="36" t="str">
        <f>IF('Game Info'!E44="","",'Game Info'!E44)</f>
        <v>M2</v>
      </c>
      <c r="K33" s="36">
        <f t="shared" si="4"/>
        <v>1</v>
      </c>
      <c r="L33" s="36" t="str">
        <f>IF('Game Info'!F44="","",'Game Info'!F44)</f>
        <v>M2</v>
      </c>
      <c r="M33" s="37">
        <f t="shared" si="5"/>
        <v>1</v>
      </c>
      <c r="O33" s="15">
        <v>30</v>
      </c>
      <c r="P33" s="35" t="str">
        <f t="shared" si="6"/>
        <v>M2</v>
      </c>
      <c r="Q33" s="36">
        <f t="shared" si="7"/>
        <v>1</v>
      </c>
      <c r="R33" s="35" t="str">
        <f t="shared" si="6"/>
        <v>M2</v>
      </c>
      <c r="S33" s="36" t="str">
        <f>IF(M59="","",1)</f>
        <v/>
      </c>
      <c r="T33" s="35" t="str">
        <f t="shared" si="6"/>
        <v>WW</v>
      </c>
      <c r="U33" s="36">
        <f t="shared" si="9"/>
        <v>1</v>
      </c>
      <c r="V33" s="35" t="str">
        <f t="shared" si="6"/>
        <v>M2</v>
      </c>
      <c r="W33" s="36">
        <f t="shared" si="10"/>
        <v>1</v>
      </c>
      <c r="X33" s="35" t="str">
        <f t="shared" si="11"/>
        <v>M2</v>
      </c>
      <c r="Y33" s="37">
        <f t="shared" si="12"/>
        <v>1</v>
      </c>
      <c r="AN33" s="42" t="str">
        <f>IF(D34="",AN32,AN32 &amp; " " &amp; VLOOKUP(D34,$AA$3:$AB$28,2,))</f>
        <v>2 6 8 3 5 0 7 9 0 2 6 8 3 5 8 7 9 0 2 6 8 3 5 4 7 0 8 2 6 8 3 5</v>
      </c>
      <c r="AO33" s="42" t="str">
        <f>IF(F34="",AO32,AO32 &amp; " " &amp; VLOOKUP(F34,$AA$3:$AB$28,2,))</f>
        <v>2 6 9 3 5 8 7 22 6 2 6 4 3 5 8 0 9 22 2 6 8 3 5 4 7 0 8 2 6 8 3 5</v>
      </c>
      <c r="AP33" s="42" t="str">
        <f>IF(H34="",AP32,AP32 &amp; " " &amp; VLOOKUP(H34,$AA$3:$AB$28,2,))</f>
        <v>2 6 8 3 5 22 7 9 22 2 9 8 3 5 8 7 9 22 2 6 8 3 5 4 7 0 8 2 6 8 0 5</v>
      </c>
      <c r="AQ33" s="42" t="str">
        <f>IF(J34="",AQ32,AQ32 &amp; " " &amp; VLOOKUP(J34,$AA$3:$AB$28,2,))</f>
        <v>2 6 8 3 5 22 7 9 3 4 6 8 3 5 8 0 9 22 2 6 8 3 5 4 7 0 8 2 6 8 3 5</v>
      </c>
      <c r="AR33" s="42" t="str">
        <f>IF(L34="",AR32,AR32 &amp; " " &amp; VLOOKUP(L34,$AA$3:$AB$28,2,))</f>
        <v>2 6 9 3 5 4 7 9 0 2 6 8 3 5 8 7 3 0 2 6 8 3 5 4 7 0 8 2 6 8 3 5</v>
      </c>
      <c r="AS33" s="1" t="s">
        <v>56</v>
      </c>
      <c r="AT33" s="42" t="str">
        <f>IF(E34="",AT32,AT32 &amp; " " &amp; E34)</f>
        <v>1 1 1 1 1 1 1 1 1 1 1 1 1 1 1 1 1 1 1 1 1 1 1 1 1 1 1 1 1 1 1 1</v>
      </c>
      <c r="AU33" s="42" t="str">
        <f>IF(G34="",AU32,AU32 &amp; " " &amp; G34)</f>
        <v>1 1 1 1 1 1 1 1 1 1 1 1 1 1 1 1 1 1 1 1 1 1 1 1 1 1 1 1 1 1 1 1</v>
      </c>
      <c r="AV33" s="42" t="str">
        <f>IF(I34="",AV32,AV32 &amp; " " &amp; I34)</f>
        <v>1 1 1 1 1 1 1 1 1 1 1 1 1 1 1 1 1 1 1 1 1 1 1 1 1 1 1 1 1 1 1 1</v>
      </c>
      <c r="AW33" s="42" t="str">
        <f>IF(K34="",AW32,AW32 &amp; " " &amp; K34)</f>
        <v>1 1 1 1 1 1 1 1 1 1 1 1 1 1 1 1 1 1 1 1 1 1 1 1 1 1 1 1 1 1 1 1</v>
      </c>
      <c r="AX33" s="42" t="str">
        <f>IF(M34="",AX32,AX32 &amp; " " &amp; M34)</f>
        <v>1 1 1 1 1 1 1 1 1 1 1 1 1 1 1 1 1 1 1 1 1 1 1 1 1 1 1 1 1 1 1 1</v>
      </c>
      <c r="AY33" s="1" t="s">
        <v>56</v>
      </c>
      <c r="AZ33" s="42" t="str">
        <f>IF(P34="",AZ32,AZ32 &amp; " " &amp; VLOOKUP(P34,$AA$3:$AB$28,2,))</f>
        <v>2 6 8 3 5 0 7 9 0 2 6 8 3 5 8 7 9 0 2 6 8 3 5 4 7 0 8 2 6 8 3 5</v>
      </c>
      <c r="BA33" s="42" t="str">
        <f>IF(R34="",BA32,BA32 &amp; " " &amp; VLOOKUP(R34,$AA$3:$AB$28,2,))</f>
        <v>2 6 9 3 5 8 7 22 6 2 6 4 3 5 8 0 9 22 2 6 8 3 5 4 7 0 8 2 6 8 3 5</v>
      </c>
      <c r="BB33" s="42" t="str">
        <f>IF(T34="",BB32,BB32 &amp; " " &amp; VLOOKUP(T34,$AA$3:$AB$28,2,))</f>
        <v>2 6 8 3 5 22 7 9 22 2 9 8 3 5 8 7 9 22 2 6 8 3 5 4 7 0 8 2 6 8 0 5</v>
      </c>
      <c r="BC33" s="42" t="str">
        <f>IF(V34="",BC32,BC32 &amp; " " &amp; VLOOKUP(V34,$AA$3:$AB$28,2,))</f>
        <v>2 6 8 3 5 22 7 9 3 4 6 8 3 5 8 0 9 22 2 6 8 3 5 4 7 0 8 2 6 8 3 5</v>
      </c>
      <c r="BD33" s="42" t="str">
        <f>IF(X34="",BD32,BD32 &amp; " " &amp; VLOOKUP(X34,$AA$3:$AB$28,2,))</f>
        <v>2 6 9 3 5 4 7 9 0 2 6 8 3 5 8 7 3 0 2 6 8 3 5 4 7 0 8 2 6 8 3 5</v>
      </c>
      <c r="BE33" s="1" t="s">
        <v>56</v>
      </c>
      <c r="BF33" s="42" t="str">
        <f>IF(Q34="",BF32,BF32 &amp; " " &amp; Q34)</f>
        <v>1 1 1 1 1 1 1 1 1 1 1 1 1 1 1 1 1 1 1 1 1 1 1 1 1 1 1 1 1 1 1 1</v>
      </c>
      <c r="BG33" s="42" t="str">
        <f>IF(S34="",BG32,BG32 &amp; " " &amp; S34)</f>
        <v>1 1 1 1 1 1 1 1 1 1 1 1 1 1 1 1 1 1 1 1 1 1 1 1 1 1 1 1</v>
      </c>
      <c r="BH33" s="42" t="str">
        <f>IF(U34="",BH32,BH32 &amp; " " &amp; U34)</f>
        <v>1 1 1 1 1 1 1 1 1 1 1 1 1 1 1 1 1 1 1 1 1 1 1 1 1 1 1 1 1 1 1 1</v>
      </c>
      <c r="BI33" s="42" t="str">
        <f>IF(W34="",BI32,BI32 &amp; " " &amp; W34)</f>
        <v>1 1 1 1 1 1 1 1 1 1 1 1 1 1 1 1 1 1 1 1 1 1 1 1 1 1 1 1 1 1 1 1</v>
      </c>
      <c r="BJ33" s="42" t="str">
        <f>IF(Y34="",BJ32,BJ32 &amp; " " &amp; Y34)</f>
        <v>1 1 1 1 1 1 1 1 1 1 1 1 1 1 1 1 1 1 1 1 1 1 1 1 1 1 1 1 1 1 1 1</v>
      </c>
    </row>
    <row r="34" spans="1:62" x14ac:dyDescent="0.3">
      <c r="A34" s="46" t="str">
        <f>AC23 &amp; " " &amp; AD23 &amp; " " &amp; AE23 &amp; " " &amp; AF23 &amp; " " &amp; AG23</f>
        <v>0 0 0 0 0</v>
      </c>
      <c r="C34" s="15">
        <v>31</v>
      </c>
      <c r="D34" s="35" t="str">
        <f>IF('Game Info'!B45="","",'Game Info'!B45)</f>
        <v>M4</v>
      </c>
      <c r="E34" s="36">
        <f t="shared" si="1"/>
        <v>1</v>
      </c>
      <c r="F34" s="36" t="str">
        <f>IF('Game Info'!C45="","",'Game Info'!C45)</f>
        <v>M4</v>
      </c>
      <c r="G34" s="36">
        <f>IF(A60="","",1)</f>
        <v>1</v>
      </c>
      <c r="H34" s="36" t="str">
        <f>IF('Game Info'!D45="","",'Game Info'!D45)</f>
        <v>M4</v>
      </c>
      <c r="I34" s="36">
        <f t="shared" si="3"/>
        <v>1</v>
      </c>
      <c r="J34" s="36" t="str">
        <f>IF('Game Info'!E45="","",'Game Info'!E45)</f>
        <v>M4</v>
      </c>
      <c r="K34" s="36">
        <f t="shared" si="4"/>
        <v>1</v>
      </c>
      <c r="L34" s="36" t="str">
        <f>IF('Game Info'!F45="","",'Game Info'!F45)</f>
        <v>M4</v>
      </c>
      <c r="M34" s="37">
        <f t="shared" si="5"/>
        <v>1</v>
      </c>
      <c r="O34" s="15">
        <v>31</v>
      </c>
      <c r="P34" s="35" t="str">
        <f t="shared" si="6"/>
        <v>M4</v>
      </c>
      <c r="Q34" s="36">
        <f t="shared" si="7"/>
        <v>1</v>
      </c>
      <c r="R34" s="35" t="str">
        <f t="shared" si="6"/>
        <v>M4</v>
      </c>
      <c r="S34" s="36" t="str">
        <f>IF(M60="","",1)</f>
        <v/>
      </c>
      <c r="T34" s="35" t="str">
        <f t="shared" si="6"/>
        <v>M4</v>
      </c>
      <c r="U34" s="36">
        <f t="shared" si="9"/>
        <v>1</v>
      </c>
      <c r="V34" s="35" t="str">
        <f t="shared" si="6"/>
        <v>M4</v>
      </c>
      <c r="W34" s="36">
        <f t="shared" si="10"/>
        <v>1</v>
      </c>
      <c r="X34" s="35" t="str">
        <f t="shared" si="11"/>
        <v>M4</v>
      </c>
      <c r="Y34" s="37">
        <f t="shared" si="12"/>
        <v>1</v>
      </c>
      <c r="AN34" s="42" t="str">
        <f>IF(D35="",AN33,AN33 &amp; " " &amp; VLOOKUP(D35,$AA$3:$AB$28,2,))</f>
        <v>2 6 8 3 5 0 7 9 0 2 6 8 3 5 8 7 9 0 2 6 8 3 5 4 7 0 8 2 6 8 3 5 6</v>
      </c>
      <c r="AO34" s="42" t="str">
        <f>IF(F35="",AO33,AO33 &amp; " " &amp; VLOOKUP(F35,$AA$3:$AB$28,2,))</f>
        <v>2 6 9 3 5 8 7 22 6 2 6 4 3 5 8 0 9 22 2 6 8 3 5 4 7 0 8 2 6 8 3 5 4</v>
      </c>
      <c r="AP34" s="42" t="str">
        <f>IF(H35="",AP33,AP33 &amp; " " &amp; VLOOKUP(H35,$AA$3:$AB$28,2,))</f>
        <v>2 6 8 3 5 22 7 9 22 2 9 8 3 5 8 7 9 22 2 6 8 3 5 4 7 0 8 2 6 8 0 5 6</v>
      </c>
      <c r="AQ34" s="42" t="str">
        <f>IF(J35="",AQ33,AQ33 &amp; " " &amp; VLOOKUP(J35,$AA$3:$AB$28,2,))</f>
        <v>2 6 8 3 5 22 7 9 3 4 6 8 3 5 8 0 9 22 2 6 8 3 5 4 7 0 8 2 6 8 3 5 4</v>
      </c>
      <c r="AR34" s="42" t="str">
        <f>IF(L35="",AR33,AR33 &amp; " " &amp; VLOOKUP(L35,$AA$3:$AB$28,2,))</f>
        <v>2 6 9 3 5 4 7 9 0 2 6 8 3 5 8 7 3 0 2 6 8 3 5 4 7 0 8 2 6 8 3 5 0</v>
      </c>
      <c r="AS34" s="1" t="s">
        <v>56</v>
      </c>
      <c r="AT34" s="42" t="str">
        <f>IF(E35="",AT33,AT33 &amp; " " &amp; E35)</f>
        <v>1 1 1 1 1 1 1 1 1 1 1 1 1 1 1 1 1 1 1 1 1 1 1 1 1 1 1 1 1 1 1 1 1</v>
      </c>
      <c r="AU34" s="42" t="str">
        <f>IF(G35="",AU33,AU33 &amp; " " &amp; G35)</f>
        <v>1 1 1 1 1 1 1 1 1 1 1 1 1 1 1 1 1 1 1 1 1 1 1 1 1 1 1 1 1 1 1 1 1</v>
      </c>
      <c r="AV34" s="42" t="str">
        <f>IF(I35="",AV33,AV33 &amp; " " &amp; I35)</f>
        <v>1 1 1 1 1 1 1 1 1 1 1 1 1 1 1 1 1 1 1 1 1 1 1 1 1 1 1 1 1 1 1 1 1</v>
      </c>
      <c r="AW34" s="42" t="str">
        <f>IF(K35="",AW33,AW33 &amp; " " &amp; K35)</f>
        <v>1 1 1 1 1 1 1 1 1 1 1 1 1 1 1 1 1 1 1 1 1 1 1 1 1 1 1 1 1 1 1 1 1</v>
      </c>
      <c r="AX34" s="42" t="str">
        <f>IF(M35="",AX33,AX33 &amp; " " &amp; M35)</f>
        <v>1 1 1 1 1 1 1 1 1 1 1 1 1 1 1 1 1 1 1 1 1 1 1 1 1 1 1 1 1 1 1 1 1</v>
      </c>
      <c r="AY34" s="1" t="s">
        <v>56</v>
      </c>
      <c r="AZ34" s="42" t="str">
        <f>IF(P35="",AZ33,AZ33 &amp; " " &amp; VLOOKUP(P35,$AA$3:$AB$28,2,))</f>
        <v>2 6 8 3 5 0 7 9 0 2 6 8 3 5 8 7 9 0 2 6 8 3 5 4 7 0 8 2 6 8 3 5 6</v>
      </c>
      <c r="BA34" s="42" t="str">
        <f>IF(R35="",BA33,BA33 &amp; " " &amp; VLOOKUP(R35,$AA$3:$AB$28,2,))</f>
        <v>2 6 9 3 5 8 7 22 6 2 6 4 3 5 8 0 9 22 2 6 8 3 5 4 7 0 8 2 6 8 3 5 4</v>
      </c>
      <c r="BB34" s="42" t="str">
        <f>IF(T35="",BB33,BB33 &amp; " " &amp; VLOOKUP(T35,$AA$3:$AB$28,2,))</f>
        <v>2 6 8 3 5 22 7 9 22 2 9 8 3 5 8 7 9 22 2 6 8 3 5 4 7 0 8 2 6 8 0 5 6</v>
      </c>
      <c r="BC34" s="42" t="str">
        <f>IF(V35="",BC33,BC33 &amp; " " &amp; VLOOKUP(V35,$AA$3:$AB$28,2,))</f>
        <v>2 6 8 3 5 22 7 9 3 4 6 8 3 5 8 0 9 22 2 6 8 3 5 4 7 0 8 2 6 8 3 5 4</v>
      </c>
      <c r="BD34" s="42" t="str">
        <f>IF(X35="",BD33,BD33 &amp; " " &amp; VLOOKUP(X35,$AA$3:$AB$28,2,))</f>
        <v>2 6 9 3 5 4 7 9 0 2 6 8 3 5 8 7 3 0 2 6 8 3 5 4 7 0 8 2 6 8 3 5 0</v>
      </c>
      <c r="BE34" s="1" t="s">
        <v>56</v>
      </c>
      <c r="BF34" s="42" t="str">
        <f>IF(Q35="",BF33,BF33 &amp; " " &amp; Q35)</f>
        <v>1 1 1 1 1 1 1 1 1 1 1 1 1 1 1 1 1 1 1 1 1 1 1 1 1 1 1 1 1 1 1 1 1</v>
      </c>
      <c r="BG34" s="42" t="str">
        <f>IF(S35="",BG33,BG33 &amp; " " &amp; S35)</f>
        <v>1 1 1 1 1 1 1 1 1 1 1 1 1 1 1 1 1 1 1 1 1 1 1 1 1 1 1 1</v>
      </c>
      <c r="BH34" s="42" t="str">
        <f>IF(U35="",BH33,BH33 &amp; " " &amp; U35)</f>
        <v>1 1 1 1 1 1 1 1 1 1 1 1 1 1 1 1 1 1 1 1 1 1 1 1 1 1 1 1 1 1 1 1 1</v>
      </c>
      <c r="BI34" s="42" t="str">
        <f>IF(W35="",BI33,BI33 &amp; " " &amp; W35)</f>
        <v>1 1 1 1 1 1 1 1 1 1 1 1 1 1 1 1 1 1 1 1 1 1 1 1 1 1 1 1 1 1 1 1 1</v>
      </c>
      <c r="BJ34" s="42" t="str">
        <f>IF(Y35="",BJ33,BJ33 &amp; " " &amp; Y35)</f>
        <v>1 1 1 1 1 1 1 1 1 1 1 1 1 1 1 1 1 1 1 1 1 1 1 1 1 1 1 1 1 1 1 1 1</v>
      </c>
    </row>
    <row r="35" spans="1:62" x14ac:dyDescent="0.3">
      <c r="A35" s="46" t="str">
        <f>AC24 &amp; " " &amp; AD24 &amp; " " &amp; AE24 &amp; " " &amp; AF24 &amp; " " &amp; AG24</f>
        <v>0 0 0 0 0</v>
      </c>
      <c r="C35" s="15">
        <v>32</v>
      </c>
      <c r="D35" s="35" t="str">
        <f>IF('Game Info'!B46="","",'Game Info'!B46)</f>
        <v>H1</v>
      </c>
      <c r="E35" s="36">
        <f t="shared" si="1"/>
        <v>1</v>
      </c>
      <c r="F35" s="36" t="str">
        <f>IF('Game Info'!C46="","",'Game Info'!C46)</f>
        <v>M3</v>
      </c>
      <c r="G35" s="36">
        <f>IF(A61="","",1)</f>
        <v>1</v>
      </c>
      <c r="H35" s="36" t="str">
        <f>IF('Game Info'!D46="","",'Game Info'!D46)</f>
        <v>H1</v>
      </c>
      <c r="I35" s="36">
        <f t="shared" si="3"/>
        <v>1</v>
      </c>
      <c r="J35" s="36" t="str">
        <f>IF('Game Info'!E46="","",'Game Info'!E46)</f>
        <v>M3</v>
      </c>
      <c r="K35" s="36">
        <f t="shared" si="4"/>
        <v>1</v>
      </c>
      <c r="L35" s="36" t="str">
        <f>IF('Game Info'!F46="","",'Game Info'!F46)</f>
        <v>WW</v>
      </c>
      <c r="M35" s="37">
        <f t="shared" si="5"/>
        <v>1</v>
      </c>
      <c r="O35" s="15">
        <v>32</v>
      </c>
      <c r="P35" s="35" t="str">
        <f t="shared" si="6"/>
        <v>H1</v>
      </c>
      <c r="Q35" s="36">
        <f t="shared" si="7"/>
        <v>1</v>
      </c>
      <c r="R35" s="35" t="str">
        <f t="shared" si="6"/>
        <v>M3</v>
      </c>
      <c r="S35" s="36" t="str">
        <f>IF(M61="","",1)</f>
        <v/>
      </c>
      <c r="T35" s="35" t="str">
        <f t="shared" si="6"/>
        <v>H1</v>
      </c>
      <c r="U35" s="36">
        <f t="shared" si="9"/>
        <v>1</v>
      </c>
      <c r="V35" s="35" t="str">
        <f t="shared" si="6"/>
        <v>M3</v>
      </c>
      <c r="W35" s="36">
        <f t="shared" si="10"/>
        <v>1</v>
      </c>
      <c r="X35" s="35" t="str">
        <f t="shared" si="11"/>
        <v>WW</v>
      </c>
      <c r="Y35" s="37">
        <f t="shared" si="12"/>
        <v>1</v>
      </c>
      <c r="AN35" s="42" t="str">
        <f>IF(D36="",AN34,AN34 &amp; " " &amp; VLOOKUP(D36,$AA$3:$AB$28,2,))</f>
        <v>2 6 8 3 5 0 7 9 0 2 6 8 3 5 8 7 9 0 2 6 8 3 5 4 7 0 8 2 6 8 3 5 6 7</v>
      </c>
      <c r="AO35" s="42" t="str">
        <f>IF(F36="",AO34,AO34 &amp; " " &amp; VLOOKUP(F36,$AA$3:$AB$28,2,))</f>
        <v>2 6 9 3 5 8 7 22 6 2 6 4 3 5 8 0 9 22 2 6 8 3 5 4 7 0 8 2 6 8 3 5 4 7</v>
      </c>
      <c r="AP35" s="42" t="str">
        <f>IF(H36="",AP34,AP34 &amp; " " &amp; VLOOKUP(H36,$AA$3:$AB$28,2,))</f>
        <v>2 6 8 3 5 22 7 9 22 2 9 8 3 5 8 7 9 22 2 6 8 3 5 4 7 0 8 2 6 8 0 5 6 7</v>
      </c>
      <c r="AQ35" s="42" t="str">
        <f>IF(J36="",AQ34,AQ34 &amp; " " &amp; VLOOKUP(J36,$AA$3:$AB$28,2,))</f>
        <v>2 6 8 3 5 22 7 9 3 4 6 8 3 5 8 0 9 22 2 6 8 3 5 4 7 0 8 2 6 8 3 5 4 7</v>
      </c>
      <c r="AR35" s="42" t="str">
        <f>IF(L36="",AR34,AR34 &amp; " " &amp; VLOOKUP(L36,$AA$3:$AB$28,2,))</f>
        <v>2 6 9 3 5 4 7 9 0 2 6 8 3 5 8 7 3 0 2 6 8 3 5 4 7 0 8 2 6 8 3 5 0 7</v>
      </c>
      <c r="AS35" s="1" t="s">
        <v>56</v>
      </c>
      <c r="AT35" s="42" t="str">
        <f>IF(E36="",AT34,AT34 &amp; " " &amp; E36)</f>
        <v>1 1 1 1 1 1 1 1 1 1 1 1 1 1 1 1 1 1 1 1 1 1 1 1 1 1 1 1 1 1 1 1 1 1</v>
      </c>
      <c r="AU35" s="42" t="str">
        <f>IF(G36="",AU34,AU34 &amp; " " &amp; G36)</f>
        <v>1 1 1 1 1 1 1 1 1 1 1 1 1 1 1 1 1 1 1 1 1 1 1 1 1 1 1 1 1 1 1 1 1 1</v>
      </c>
      <c r="AV35" s="42" t="str">
        <f>IF(I36="",AV34,AV34 &amp; " " &amp; I36)</f>
        <v>1 1 1 1 1 1 1 1 1 1 1 1 1 1 1 1 1 1 1 1 1 1 1 1 1 1 1 1 1 1 1 1 1 1</v>
      </c>
      <c r="AW35" s="42" t="str">
        <f>IF(K36="",AW34,AW34 &amp; " " &amp; K36)</f>
        <v>1 1 1 1 1 1 1 1 1 1 1 1 1 1 1 1 1 1 1 1 1 1 1 1 1 1 1 1 1 1 1 1 1 1</v>
      </c>
      <c r="AX35" s="42" t="str">
        <f>IF(M36="",AX34,AX34 &amp; " " &amp; M36)</f>
        <v>1 1 1 1 1 1 1 1 1 1 1 1 1 1 1 1 1 1 1 1 1 1 1 1 1 1 1 1 1 1 1 1 1 1</v>
      </c>
      <c r="AY35" s="1" t="s">
        <v>56</v>
      </c>
      <c r="AZ35" s="42" t="str">
        <f>IF(P36="",AZ34,AZ34 &amp; " " &amp; VLOOKUP(P36,$AA$3:$AB$28,2,))</f>
        <v>2 6 8 3 5 0 7 9 0 2 6 8 3 5 8 7 9 0 2 6 8 3 5 4 7 0 8 2 6 8 3 5 6 7</v>
      </c>
      <c r="BA35" s="42" t="str">
        <f>IF(R36="",BA34,BA34 &amp; " " &amp; VLOOKUP(R36,$AA$3:$AB$28,2,))</f>
        <v>2 6 9 3 5 8 7 22 6 2 6 4 3 5 8 0 9 22 2 6 8 3 5 4 7 0 8 2 6 8 3 5 4 7</v>
      </c>
      <c r="BB35" s="42" t="str">
        <f>IF(T36="",BB34,BB34 &amp; " " &amp; VLOOKUP(T36,$AA$3:$AB$28,2,))</f>
        <v>2 6 8 3 5 22 7 9 22 2 9 8 3 5 8 7 9 22 2 6 8 3 5 4 7 0 8 2 6 8 0 5 6 7</v>
      </c>
      <c r="BC35" s="42" t="str">
        <f>IF(V36="",BC34,BC34 &amp; " " &amp; VLOOKUP(V36,$AA$3:$AB$28,2,))</f>
        <v>2 6 8 3 5 22 7 9 3 4 6 8 3 5 8 0 9 22 2 6 8 3 5 4 7 0 8 2 6 8 3 5 4 7</v>
      </c>
      <c r="BD35" s="42" t="str">
        <f>IF(X36="",BD34,BD34 &amp; " " &amp; VLOOKUP(X36,$AA$3:$AB$28,2,))</f>
        <v>2 6 9 3 5 4 7 9 0 2 6 8 3 5 8 7 3 0 2 6 8 3 5 4 7 0 8 2 6 8 3 5 0 7</v>
      </c>
      <c r="BE35" s="1" t="s">
        <v>56</v>
      </c>
      <c r="BF35" s="42" t="str">
        <f>IF(Q36="",BF34,BF34 &amp; " " &amp; Q36)</f>
        <v>1 1 1 1 1 1 1 1 1 1 1 1 1 1 1 1 1 1 1 1 1 1 1 1 1 1 1 1 1 1 1 1 1 1</v>
      </c>
      <c r="BG35" s="42" t="str">
        <f>IF(S36="",BG34,BG34 &amp; " " &amp; S36)</f>
        <v>1 1 1 1 1 1 1 1 1 1 1 1 1 1 1 1 1 1 1 1 1 1 1 1 1 1 1 1</v>
      </c>
      <c r="BH35" s="42" t="str">
        <f>IF(U36="",BH34,BH34 &amp; " " &amp; U36)</f>
        <v>1 1 1 1 1 1 1 1 1 1 1 1 1 1 1 1 1 1 1 1 1 1 1 1 1 1 1 1 1 1 1 1 1 1</v>
      </c>
      <c r="BI35" s="42" t="str">
        <f>IF(W36="",BI34,BI34 &amp; " " &amp; W36)</f>
        <v>1 1 1 1 1 1 1 1 1 1 1 1 1 1 1 1 1 1 1 1 1 1 1 1 1 1 1 1 1 1 1 1 1 1</v>
      </c>
      <c r="BJ35" s="42" t="str">
        <f>IF(Y36="",BJ34,BJ34 &amp; " " &amp; Y36)</f>
        <v>1 1 1 1 1 1 1 1 1 1 1 1 1 1 1 1 1 1 1 1 1 1 1 1 1 1 1 1 1 1 1 1 1 1</v>
      </c>
    </row>
    <row r="36" spans="1:62" x14ac:dyDescent="0.3">
      <c r="A36" s="46" t="str">
        <f>AC25 &amp; " " &amp; AD25 &amp; " " &amp; AE25 &amp; " " &amp; AF25 &amp; " " &amp; AG25</f>
        <v>0 0 0 0 0</v>
      </c>
      <c r="C36" s="15">
        <v>33</v>
      </c>
      <c r="D36" s="35" t="str">
        <f>IF('Game Info'!B47="","",'Game Info'!B47)</f>
        <v>H2</v>
      </c>
      <c r="E36" s="36">
        <f t="shared" si="1"/>
        <v>1</v>
      </c>
      <c r="F36" s="36" t="str">
        <f>IF('Game Info'!C47="","",'Game Info'!C47)</f>
        <v>H2</v>
      </c>
      <c r="G36" s="36">
        <f>IF(A62="","",1)</f>
        <v>1</v>
      </c>
      <c r="H36" s="36" t="str">
        <f>IF('Game Info'!D47="","",'Game Info'!D47)</f>
        <v>H2</v>
      </c>
      <c r="I36" s="36">
        <f t="shared" si="3"/>
        <v>1</v>
      </c>
      <c r="J36" s="36" t="str">
        <f>IF('Game Info'!E47="","",'Game Info'!E47)</f>
        <v>H2</v>
      </c>
      <c r="K36" s="36">
        <f t="shared" si="4"/>
        <v>1</v>
      </c>
      <c r="L36" s="36" t="str">
        <f>IF('Game Info'!F47="","",'Game Info'!F47)</f>
        <v>H2</v>
      </c>
      <c r="M36" s="37">
        <f t="shared" si="5"/>
        <v>1</v>
      </c>
      <c r="O36" s="15">
        <v>33</v>
      </c>
      <c r="P36" s="35" t="str">
        <f t="shared" si="6"/>
        <v>H2</v>
      </c>
      <c r="Q36" s="36">
        <f t="shared" si="7"/>
        <v>1</v>
      </c>
      <c r="R36" s="35" t="str">
        <f t="shared" si="6"/>
        <v>H2</v>
      </c>
      <c r="S36" s="36" t="str">
        <f>IF(M62="","",1)</f>
        <v/>
      </c>
      <c r="T36" s="35" t="str">
        <f t="shared" si="6"/>
        <v>H2</v>
      </c>
      <c r="U36" s="36">
        <f t="shared" si="9"/>
        <v>1</v>
      </c>
      <c r="V36" s="35" t="str">
        <f t="shared" si="6"/>
        <v>H2</v>
      </c>
      <c r="W36" s="36">
        <f t="shared" si="10"/>
        <v>1</v>
      </c>
      <c r="X36" s="35" t="str">
        <f t="shared" si="11"/>
        <v>H2</v>
      </c>
      <c r="Y36" s="37">
        <f t="shared" si="12"/>
        <v>1</v>
      </c>
      <c r="AN36" s="42" t="str">
        <f>IF(D37="",AN35,AN35 &amp; " " &amp; VLOOKUP(D37,$AA$3:$AB$28,2,))</f>
        <v>2 6 8 3 5 0 7 9 0 2 6 8 3 5 8 7 9 0 2 6 8 3 5 4 7 0 8 2 6 8 3 5 6 7 9</v>
      </c>
      <c r="AO36" s="42" t="str">
        <f>IF(F37="",AO35,AO35 &amp; " " &amp; VLOOKUP(F37,$AA$3:$AB$28,2,))</f>
        <v>2 6 9 3 5 8 7 22 6 2 6 4 3 5 8 0 9 22 2 6 8 3 5 4 7 0 8 2 6 8 3 5 4 7 9</v>
      </c>
      <c r="AP36" s="42" t="str">
        <f>IF(H37="",AP35,AP35 &amp; " " &amp; VLOOKUP(H37,$AA$3:$AB$28,2,))</f>
        <v>2 6 8 3 5 22 7 9 22 2 9 8 3 5 8 7 9 22 2 6 8 3 5 4 7 0 8 2 6 8 0 5 6 7 9</v>
      </c>
      <c r="AQ36" s="42" t="str">
        <f>IF(J37="",AQ35,AQ35 &amp; " " &amp; VLOOKUP(J37,$AA$3:$AB$28,2,))</f>
        <v>2 6 8 3 5 22 7 9 3 4 6 8 3 5 8 0 9 22 2 6 8 3 5 4 7 0 8 2 6 8 3 5 4 7 9</v>
      </c>
      <c r="AR36" s="42" t="str">
        <f>IF(L37="",AR35,AR35 &amp; " " &amp; VLOOKUP(L37,$AA$3:$AB$28,2,))</f>
        <v>2 6 9 3 5 4 7 9 0 2 6 8 3 5 8 7 3 0 2 6 8 3 5 4 7 0 8 2 6 8 3 5 0 7 9</v>
      </c>
      <c r="AS36" s="1" t="s">
        <v>56</v>
      </c>
      <c r="AT36" s="42" t="str">
        <f>IF(E37="",AT35,AT35 &amp; " " &amp; E37)</f>
        <v>1 1 1 1 1 1 1 1 1 1 1 1 1 1 1 1 1 1 1 1 1 1 1 1 1 1 1 1 1 1 1 1 1 1 1</v>
      </c>
      <c r="AU36" s="42" t="str">
        <f>IF(G37="",AU35,AU35 &amp; " " &amp; G37)</f>
        <v>1 1 1 1 1 1 1 1 1 1 1 1 1 1 1 1 1 1 1 1 1 1 1 1 1 1 1 1 1 1 1 1 1 1 1</v>
      </c>
      <c r="AV36" s="42" t="str">
        <f>IF(I37="",AV35,AV35 &amp; " " &amp; I37)</f>
        <v>1 1 1 1 1 1 1 1 1 1 1 1 1 1 1 1 1 1 1 1 1 1 1 1 1 1 1 1 1 1 1 1 1 1 1</v>
      </c>
      <c r="AW36" s="42" t="str">
        <f>IF(K37="",AW35,AW35 &amp; " " &amp; K37)</f>
        <v>1 1 1 1 1 1 1 1 1 1 1 1 1 1 1 1 1 1 1 1 1 1 1 1 1 1 1 1 1 1 1 1 1 1 1</v>
      </c>
      <c r="AX36" s="42" t="str">
        <f>IF(M37="",AX35,AX35 &amp; " " &amp; M37)</f>
        <v>1 1 1 1 1 1 1 1 1 1 1 1 1 1 1 1 1 1 1 1 1 1 1 1 1 1 1 1 1 1 1 1 1 1 1</v>
      </c>
      <c r="AY36" s="1" t="s">
        <v>56</v>
      </c>
      <c r="AZ36" s="42" t="str">
        <f>IF(P37="",AZ35,AZ35 &amp; " " &amp; VLOOKUP(P37,$AA$3:$AB$28,2,))</f>
        <v>2 6 8 3 5 0 7 9 0 2 6 8 3 5 8 7 9 0 2 6 8 3 5 4 7 0 8 2 6 8 3 5 6 7 9</v>
      </c>
      <c r="BA36" s="42" t="str">
        <f>IF(R37="",BA35,BA35 &amp; " " &amp; VLOOKUP(R37,$AA$3:$AB$28,2,))</f>
        <v>2 6 9 3 5 8 7 22 6 2 6 4 3 5 8 0 9 22 2 6 8 3 5 4 7 0 8 2 6 8 3 5 4 7 9</v>
      </c>
      <c r="BB36" s="42" t="str">
        <f>IF(T37="",BB35,BB35 &amp; " " &amp; VLOOKUP(T37,$AA$3:$AB$28,2,))</f>
        <v>2 6 8 3 5 22 7 9 22 2 9 8 3 5 8 7 9 22 2 6 8 3 5 4 7 0 8 2 6 8 0 5 6 7 9</v>
      </c>
      <c r="BC36" s="42" t="str">
        <f>IF(V37="",BC35,BC35 &amp; " " &amp; VLOOKUP(V37,$AA$3:$AB$28,2,))</f>
        <v>2 6 8 3 5 22 7 9 3 4 6 8 3 5 8 0 9 22 2 6 8 3 5 4 7 0 8 2 6 8 3 5 4 7 9</v>
      </c>
      <c r="BD36" s="42" t="str">
        <f>IF(X37="",BD35,BD35 &amp; " " &amp; VLOOKUP(X37,$AA$3:$AB$28,2,))</f>
        <v>2 6 9 3 5 4 7 9 0 2 6 8 3 5 8 7 3 0 2 6 8 3 5 4 7 0 8 2 6 8 3 5 0 7 9</v>
      </c>
      <c r="BE36" s="1" t="s">
        <v>56</v>
      </c>
      <c r="BF36" s="42" t="str">
        <f>IF(Q37="",BF35,BF35 &amp; " " &amp; Q37)</f>
        <v>1 1 1 1 1 1 1 1 1 1 1 1 1 1 1 1 1 1 1 1 1 1 1 1 1 1 1 1 1 1 1 1 1 1 1</v>
      </c>
      <c r="BG36" s="42" t="str">
        <f>IF(S37="",BG35,BG35 &amp; " " &amp; S37)</f>
        <v>1 1 1 1 1 1 1 1 1 1 1 1 1 1 1 1 1 1 1 1 1 1 1 1 1 1 1 1</v>
      </c>
      <c r="BH36" s="42" t="str">
        <f>IF(U37="",BH35,BH35 &amp; " " &amp; U37)</f>
        <v>1 1 1 1 1 1 1 1 1 1 1 1 1 1 1 1 1 1 1 1 1 1 1 1 1 1 1 1 1 1 1 1 1 1 1</v>
      </c>
      <c r="BI36" s="42" t="str">
        <f>IF(W37="",BI35,BI35 &amp; " " &amp; W37)</f>
        <v>1 1 1 1 1 1 1 1 1 1 1 1 1 1 1 1 1 1 1 1 1 1 1 1 1 1 1 1 1 1 1 1 1 1 1</v>
      </c>
      <c r="BJ36" s="42" t="str">
        <f>IF(Y37="",BJ35,BJ35 &amp; " " &amp; Y37)</f>
        <v>1 1 1 1 1 1 1 1 1 1 1 1 1 1 1 1 1 1 1 1 1 1 1 1 1 1 1 1 1 1 1 1 1 1 1</v>
      </c>
    </row>
    <row r="37" spans="1:62" x14ac:dyDescent="0.3">
      <c r="A37" s="46" t="str">
        <f>AC26 &amp; " " &amp; AD26 &amp; " " &amp; AE26 &amp; " " &amp; AF26 &amp; " " &amp; AG26</f>
        <v>0 0 0 0 0</v>
      </c>
      <c r="C37" s="15">
        <v>34</v>
      </c>
      <c r="D37" s="35" t="str">
        <f>IF('Game Info'!B48="","",'Game Info'!B48)</f>
        <v>H4</v>
      </c>
      <c r="E37" s="36">
        <f t="shared" si="1"/>
        <v>1</v>
      </c>
      <c r="F37" s="36" t="str">
        <f>IF('Game Info'!C48="","",'Game Info'!C48)</f>
        <v>H4</v>
      </c>
      <c r="G37" s="36">
        <f>IF(A63="","",1)</f>
        <v>1</v>
      </c>
      <c r="H37" s="36" t="str">
        <f>IF('Game Info'!D48="","",'Game Info'!D48)</f>
        <v>H4</v>
      </c>
      <c r="I37" s="36">
        <f t="shared" si="3"/>
        <v>1</v>
      </c>
      <c r="J37" s="36" t="str">
        <f>IF('Game Info'!E48="","",'Game Info'!E48)</f>
        <v>H4</v>
      </c>
      <c r="K37" s="36">
        <f t="shared" si="4"/>
        <v>1</v>
      </c>
      <c r="L37" s="36" t="str">
        <f>IF('Game Info'!F48="","",'Game Info'!F48)</f>
        <v>H4</v>
      </c>
      <c r="M37" s="37">
        <f t="shared" si="5"/>
        <v>1</v>
      </c>
      <c r="O37" s="15">
        <v>34</v>
      </c>
      <c r="P37" s="35" t="str">
        <f t="shared" si="6"/>
        <v>H4</v>
      </c>
      <c r="Q37" s="36">
        <f t="shared" si="7"/>
        <v>1</v>
      </c>
      <c r="R37" s="35" t="str">
        <f t="shared" si="6"/>
        <v>H4</v>
      </c>
      <c r="S37" s="36" t="str">
        <f>IF(M63="","",1)</f>
        <v/>
      </c>
      <c r="T37" s="35" t="str">
        <f t="shared" si="6"/>
        <v>H4</v>
      </c>
      <c r="U37" s="36">
        <f t="shared" si="9"/>
        <v>1</v>
      </c>
      <c r="V37" s="35" t="str">
        <f t="shared" si="6"/>
        <v>H4</v>
      </c>
      <c r="W37" s="36">
        <f t="shared" si="10"/>
        <v>1</v>
      </c>
      <c r="X37" s="35" t="str">
        <f t="shared" si="11"/>
        <v>H4</v>
      </c>
      <c r="Y37" s="37">
        <f t="shared" si="12"/>
        <v>1</v>
      </c>
      <c r="AN37" s="42" t="str">
        <f>IF(D38="",AN36,AN36 &amp; " " &amp; VLOOKUP(D38,$AA$3:$AB$28,2,))</f>
        <v>2 6 8 3 5 0 7 9 0 2 6 8 3 5 8 7 9 0 2 6 8 3 5 4 7 0 8 2 6 8 3 5 6 7 9 0</v>
      </c>
      <c r="AO37" s="42" t="str">
        <f>IF(F38="",AO36,AO36 &amp; " " &amp; VLOOKUP(F38,$AA$3:$AB$28,2,))</f>
        <v>2 6 9 3 5 8 7 22 6 2 6 4 3 5 8 0 9 22 2 6 8 3 5 4 7 0 8 2 6 8 3 5 4 7 9 8</v>
      </c>
      <c r="AP37" s="42" t="str">
        <f>IF(H38="",AP36,AP36 &amp; " " &amp; VLOOKUP(H38,$AA$3:$AB$28,2,))</f>
        <v>2 6 8 3 5 22 7 9 22 2 9 8 3 5 8 7 9 22 2 6 8 3 5 4 7 0 8 2 6 8 0 5 6 7 9 22</v>
      </c>
      <c r="AQ37" s="42" t="str">
        <f>IF(J38="",AQ36,AQ36 &amp; " " &amp; VLOOKUP(J38,$AA$3:$AB$28,2,))</f>
        <v>2 6 8 3 5 22 7 9 3 4 6 8 3 5 8 0 9 22 2 6 8 3 5 4 7 0 8 2 6 8 3 5 4 7 9 22</v>
      </c>
      <c r="AR37" s="42" t="str">
        <f>IF(L38="",AR36,AR36 &amp; " " &amp; VLOOKUP(L38,$AA$3:$AB$28,2,))</f>
        <v>2 6 9 3 5 4 7 9 0 2 6 8 3 5 8 7 3 0 2 6 8 3 5 4 7 0 8 2 6 8 3 5 0 7 9 0</v>
      </c>
      <c r="AS37" s="1" t="s">
        <v>56</v>
      </c>
      <c r="AT37" s="42" t="str">
        <f>IF(E38="",AT36,AT36 &amp; " " &amp; E38)</f>
        <v>1 1 1 1 1 1 1 1 1 1 1 1 1 1 1 1 1 1 1 1 1 1 1 1 1 1 1 1 1 1 1 1 1 1 1 1</v>
      </c>
      <c r="AU37" s="42" t="str">
        <f>IF(G38="",AU36,AU36 &amp; " " &amp; G38)</f>
        <v>1 1 1 1 1 1 1 1 1 1 1 1 1 1 1 1 1 1 1 1 1 1 1 1 1 1 1 1 1 1 1 1 1 1 1 1</v>
      </c>
      <c r="AV37" s="42" t="str">
        <f>IF(I38="",AV36,AV36 &amp; " " &amp; I38)</f>
        <v>1 1 1 1 1 1 1 1 1 1 1 1 1 1 1 1 1 1 1 1 1 1 1 1 1 1 1 1 1 1 1 1 1 1 1 1</v>
      </c>
      <c r="AW37" s="42" t="str">
        <f>IF(K38="",AW36,AW36 &amp; " " &amp; K38)</f>
        <v>1 1 1 1 1 1 1 1 1 1 1 1 1 1 1 1 1 1 1 1 1 1 1 1 1 1 1 1 1 1 1 1 1 1 1 1</v>
      </c>
      <c r="AX37" s="42" t="str">
        <f>IF(M38="",AX36,AX36 &amp; " " &amp; M38)</f>
        <v>1 1 1 1 1 1 1 1 1 1 1 1 1 1 1 1 1 1 1 1 1 1 1 1 1 1 1 1 1 1 1 1 1 1 1 1</v>
      </c>
      <c r="AY37" s="1" t="s">
        <v>56</v>
      </c>
      <c r="AZ37" s="42" t="str">
        <f>IF(P38="",AZ36,AZ36 &amp; " " &amp; VLOOKUP(P38,$AA$3:$AB$28,2,))</f>
        <v>2 6 8 3 5 0 7 9 0 2 6 8 3 5 8 7 9 0 2 6 8 3 5 4 7 0 8 2 6 8 3 5 6 7 9 0</v>
      </c>
      <c r="BA37" s="42" t="str">
        <f>IF(R38="",BA36,BA36 &amp; " " &amp; VLOOKUP(R38,$AA$3:$AB$28,2,))</f>
        <v>2 6 9 3 5 8 7 22 6 2 6 4 3 5 8 0 9 22 2 6 8 3 5 4 7 0 8 2 6 8 3 5 4 7 9 8</v>
      </c>
      <c r="BB37" s="42" t="str">
        <f>IF(T38="",BB36,BB36 &amp; " " &amp; VLOOKUP(T38,$AA$3:$AB$28,2,))</f>
        <v>2 6 8 3 5 22 7 9 22 2 9 8 3 5 8 7 9 22 2 6 8 3 5 4 7 0 8 2 6 8 0 5 6 7 9 22</v>
      </c>
      <c r="BC37" s="42" t="str">
        <f>IF(V38="",BC36,BC36 &amp; " " &amp; VLOOKUP(V38,$AA$3:$AB$28,2,))</f>
        <v>2 6 8 3 5 22 7 9 3 4 6 8 3 5 8 0 9 22 2 6 8 3 5 4 7 0 8 2 6 8 3 5 4 7 9 22</v>
      </c>
      <c r="BD37" s="42" t="str">
        <f>IF(X38="",BD36,BD36 &amp; " " &amp; VLOOKUP(X38,$AA$3:$AB$28,2,))</f>
        <v>2 6 9 3 5 4 7 9 0 2 6 8 3 5 8 7 3 0 2 6 8 3 5 4 7 0 8 2 6 8 3 5 0 7 9 0</v>
      </c>
      <c r="BE37" s="1" t="s">
        <v>56</v>
      </c>
      <c r="BF37" s="42" t="str">
        <f>IF(Q38="",BF36,BF36 &amp; " " &amp; Q38)</f>
        <v>1 1 1 1 1 1 1 1 1 1 1 1 1 1 1 1 1 1 1 1 1 1 1 1 1 1 1 1 1 1 1 1 1 1 1 1</v>
      </c>
      <c r="BG37" s="42" t="str">
        <f>IF(S38="",BG36,BG36 &amp; " " &amp; S38)</f>
        <v>1 1 1 1 1 1 1 1 1 1 1 1 1 1 1 1 1 1 1 1 1 1 1 1 1 1 1 1</v>
      </c>
      <c r="BH37" s="42" t="str">
        <f>IF(U38="",BH36,BH36 &amp; " " &amp; U38)</f>
        <v>1 1 1 1 1 1 1 1 1 1 1 1 1 1 1 1 1 1 1 1 1 1 1 1 1 1 1 1 1 1 1 1 1 1 1 1</v>
      </c>
      <c r="BI37" s="42" t="str">
        <f>IF(W38="",BI36,BI36 &amp; " " &amp; W38)</f>
        <v>1 1 1 1 1 1 1 1 1 1 1 1 1 1 1 1 1 1 1 1 1 1 1 1 1 1 1 1 1 1 1 1 1 1 1 1</v>
      </c>
      <c r="BJ37" s="42" t="str">
        <f>IF(Y38="",BJ36,BJ36 &amp; " " &amp; Y38)</f>
        <v>1 1 1 1 1 1 1 1 1 1 1 1 1 1 1 1 1 1 1 1 1 1 1 1 1 1 1 1 1 1 1 1 1 1 1 1</v>
      </c>
    </row>
    <row r="38" spans="1:62" x14ac:dyDescent="0.3">
      <c r="A38" s="46" t="str">
        <f>AC27 &amp; " " &amp; AD27 &amp; " " &amp; AE27 &amp; " " &amp; AF27 &amp; " " &amp; AG27</f>
        <v>0 0 0 0 0</v>
      </c>
      <c r="C38" s="15">
        <v>35</v>
      </c>
      <c r="D38" s="35" t="str">
        <f>IF('Game Info'!B49="","",'Game Info'!B49)</f>
        <v>WW</v>
      </c>
      <c r="E38" s="36">
        <f t="shared" si="1"/>
        <v>1</v>
      </c>
      <c r="F38" s="36" t="str">
        <f>IF('Game Info'!C49="","",'Game Info'!C49)</f>
        <v>H3</v>
      </c>
      <c r="G38" s="36">
        <f>IF(A64="","",1)</f>
        <v>1</v>
      </c>
      <c r="H38" s="36" t="str">
        <f>IF('Game Info'!D49="","",'Game Info'!D49)</f>
        <v>B1</v>
      </c>
      <c r="I38" s="36">
        <f t="shared" si="3"/>
        <v>1</v>
      </c>
      <c r="J38" s="36" t="str">
        <f>IF('Game Info'!E49="","",'Game Info'!E49)</f>
        <v>B1</v>
      </c>
      <c r="K38" s="36">
        <f t="shared" si="4"/>
        <v>1</v>
      </c>
      <c r="L38" s="36" t="str">
        <f>IF('Game Info'!F49="","",'Game Info'!F49)</f>
        <v>WW</v>
      </c>
      <c r="M38" s="37">
        <f t="shared" si="5"/>
        <v>1</v>
      </c>
      <c r="O38" s="15">
        <v>35</v>
      </c>
      <c r="P38" s="35" t="str">
        <f t="shared" si="6"/>
        <v>WW</v>
      </c>
      <c r="Q38" s="36">
        <f t="shared" si="7"/>
        <v>1</v>
      </c>
      <c r="R38" s="35" t="str">
        <f t="shared" si="6"/>
        <v>H3</v>
      </c>
      <c r="S38" s="36" t="str">
        <f>IF(M64="","",1)</f>
        <v/>
      </c>
      <c r="T38" s="35" t="str">
        <f t="shared" si="6"/>
        <v>B1</v>
      </c>
      <c r="U38" s="36">
        <f t="shared" si="9"/>
        <v>1</v>
      </c>
      <c r="V38" s="35" t="str">
        <f t="shared" si="6"/>
        <v>B1</v>
      </c>
      <c r="W38" s="36">
        <f t="shared" si="10"/>
        <v>1</v>
      </c>
      <c r="X38" s="35" t="str">
        <f t="shared" si="11"/>
        <v>WW</v>
      </c>
      <c r="Y38" s="37">
        <f t="shared" si="12"/>
        <v>1</v>
      </c>
      <c r="AN38" s="42" t="str">
        <f>IF(D39="",AN37,AN37 &amp; " " &amp; VLOOKUP(D39,$AA$3:$AB$28,2,))</f>
        <v>2 6 8 3 5 0 7 9 0 2 6 8 3 5 8 7 9 0 2 6 8 3 5 4 7 0 8 2 6 8 3 5 6 7 9 0 2</v>
      </c>
      <c r="AO38" s="42" t="str">
        <f>IF(F39="",AO37,AO37 &amp; " " &amp; VLOOKUP(F39,$AA$3:$AB$28,2,))</f>
        <v>2 6 9 3 5 8 7 22 6 2 6 4 3 5 8 0 9 22 2 6 8 3 5 4 7 0 8 2 6 8 3 5 4 7 9 8 2</v>
      </c>
      <c r="AP38" s="42" t="str">
        <f>IF(H39="",AP37,AP37 &amp; " " &amp; VLOOKUP(H39,$AA$3:$AB$28,2,))</f>
        <v>2 6 8 3 5 22 7 9 22 2 9 8 3 5 8 7 9 22 2 6 8 3 5 4 7 0 8 2 6 8 0 5 6 7 9 22 2</v>
      </c>
      <c r="AQ38" s="42" t="str">
        <f>IF(J39="",AQ37,AQ37 &amp; " " &amp; VLOOKUP(J39,$AA$3:$AB$28,2,))</f>
        <v>2 6 8 3 5 22 7 9 3 4 6 8 3 5 8 0 9 22 2 6 8 3 5 4 7 0 8 2 6 8 3 5 4 7 9 22 2</v>
      </c>
      <c r="AR38" s="42" t="str">
        <f>IF(L39="",AR37,AR37 &amp; " " &amp; VLOOKUP(L39,$AA$3:$AB$28,2,))</f>
        <v>2 6 9 3 5 4 7 9 0 2 6 8 3 5 8 7 3 0 2 6 8 3 5 4 7 0 8 2 6 8 3 5 0 7 9 0 2</v>
      </c>
      <c r="AS38" s="1" t="s">
        <v>56</v>
      </c>
      <c r="AT38" s="42" t="str">
        <f>IF(E39="",AT37,AT37 &amp; " " &amp; E39)</f>
        <v>1 1 1 1 1 1 1 1 1 1 1 1 1 1 1 1 1 1 1 1 1 1 1 1 1 1 1 1 1 1 1 1 1 1 1 1 1</v>
      </c>
      <c r="AU38" s="42" t="str">
        <f>IF(G39="",AU37,AU37 &amp; " " &amp; G39)</f>
        <v>1 1 1 1 1 1 1 1 1 1 1 1 1 1 1 1 1 1 1 1 1 1 1 1 1 1 1 1 1 1 1 1 1 1 1 1 1</v>
      </c>
      <c r="AV38" s="42" t="str">
        <f>IF(I39="",AV37,AV37 &amp; " " &amp; I39)</f>
        <v>1 1 1 1 1 1 1 1 1 1 1 1 1 1 1 1 1 1 1 1 1 1 1 1 1 1 1 1 1 1 1 1 1 1 1 1 1</v>
      </c>
      <c r="AW38" s="42" t="str">
        <f>IF(K39="",AW37,AW37 &amp; " " &amp; K39)</f>
        <v>1 1 1 1 1 1 1 1 1 1 1 1 1 1 1 1 1 1 1 1 1 1 1 1 1 1 1 1 1 1 1 1 1 1 1 1 1</v>
      </c>
      <c r="AX38" s="42" t="str">
        <f>IF(M39="",AX37,AX37 &amp; " " &amp; M39)</f>
        <v>1 1 1 1 1 1 1 1 1 1 1 1 1 1 1 1 1 1 1 1 1 1 1 1 1 1 1 1 1 1 1 1 1 1 1 1 1</v>
      </c>
      <c r="AY38" s="1" t="s">
        <v>56</v>
      </c>
      <c r="AZ38" s="42" t="str">
        <f>IF(P39="",AZ37,AZ37 &amp; " " &amp; VLOOKUP(P39,$AA$3:$AB$28,2,))</f>
        <v>2 6 8 3 5 0 7 9 0 2 6 8 3 5 8 7 9 0 2 6 8 3 5 4 7 0 8 2 6 8 3 5 6 7 9 0 2</v>
      </c>
      <c r="BA38" s="42" t="str">
        <f>IF(R39="",BA37,BA37 &amp; " " &amp; VLOOKUP(R39,$AA$3:$AB$28,2,))</f>
        <v>2 6 9 3 5 8 7 22 6 2 6 4 3 5 8 0 9 22 2 6 8 3 5 4 7 0 8 2 6 8 3 5 4 7 9 8 2</v>
      </c>
      <c r="BB38" s="42" t="str">
        <f>IF(T39="",BB37,BB37 &amp; " " &amp; VLOOKUP(T39,$AA$3:$AB$28,2,))</f>
        <v>2 6 8 3 5 22 7 9 22 2 9 8 3 5 8 7 9 22 2 6 8 3 5 4 7 0 8 2 6 8 0 5 6 7 9 22 2</v>
      </c>
      <c r="BC38" s="42" t="str">
        <f>IF(V39="",BC37,BC37 &amp; " " &amp; VLOOKUP(V39,$AA$3:$AB$28,2,))</f>
        <v>2 6 8 3 5 22 7 9 3 4 6 8 3 5 8 0 9 22 2 6 8 3 5 4 7 0 8 2 6 8 3 5 4 7 9 22 2</v>
      </c>
      <c r="BD38" s="42" t="str">
        <f>IF(X39="",BD37,BD37 &amp; " " &amp; VLOOKUP(X39,$AA$3:$AB$28,2,))</f>
        <v>2 6 9 3 5 4 7 9 0 2 6 8 3 5 8 7 3 0 2 6 8 3 5 4 7 0 8 2 6 8 3 5 0 7 9 0 2</v>
      </c>
      <c r="BE38" s="1" t="s">
        <v>56</v>
      </c>
      <c r="BF38" s="42" t="str">
        <f>IF(Q39="",BF37,BF37 &amp; " " &amp; Q39)</f>
        <v>1 1 1 1 1 1 1 1 1 1 1 1 1 1 1 1 1 1 1 1 1 1 1 1 1 1 1 1 1 1 1 1 1 1 1 1 1</v>
      </c>
      <c r="BG38" s="42" t="str">
        <f>IF(S39="",BG37,BG37 &amp; " " &amp; S39)</f>
        <v>1 1 1 1 1 1 1 1 1 1 1 1 1 1 1 1 1 1 1 1 1 1 1 1 1 1 1 1</v>
      </c>
      <c r="BH38" s="42" t="str">
        <f>IF(U39="",BH37,BH37 &amp; " " &amp; U39)</f>
        <v>1 1 1 1 1 1 1 1 1 1 1 1 1 1 1 1 1 1 1 1 1 1 1 1 1 1 1 1 1 1 1 1 1 1 1 1 1</v>
      </c>
      <c r="BI38" s="42" t="str">
        <f>IF(W39="",BI37,BI37 &amp; " " &amp; W39)</f>
        <v>1 1 1 1 1 1 1 1 1 1 1 1 1 1 1 1 1 1 1 1 1 1 1 1 1 1 1 1 1 1 1 1 1 1 1 1 1</v>
      </c>
      <c r="BJ38" s="42" t="str">
        <f>IF(Y39="",BJ37,BJ37 &amp; " " &amp; Y39)</f>
        <v>1 1 1 1 1 1 1 1 1 1 1 1 1 1 1 1 1 1 1 1 1 1 1 1 1 1 1 1 1 1 1 1 1 1 1 1 1</v>
      </c>
    </row>
    <row r="39" spans="1:62" x14ac:dyDescent="0.3">
      <c r="A39" s="46" t="str">
        <f>AC28 &amp; " " &amp; AD28 &amp; " " &amp; AE28 &amp; " " &amp; AF28 &amp; " " &amp; AG28</f>
        <v>0 0 0 0 0</v>
      </c>
      <c r="C39" s="15">
        <v>36</v>
      </c>
      <c r="D39" s="35" t="str">
        <f>IF('Game Info'!B50="","",'Game Info'!B50)</f>
        <v>M1</v>
      </c>
      <c r="E39" s="36">
        <f t="shared" si="1"/>
        <v>1</v>
      </c>
      <c r="F39" s="36" t="str">
        <f>IF('Game Info'!C50="","",'Game Info'!C50)</f>
        <v>M1</v>
      </c>
      <c r="G39" s="36">
        <f>IF(A65="","",1)</f>
        <v>1</v>
      </c>
      <c r="H39" s="36" t="str">
        <f>IF('Game Info'!D50="","",'Game Info'!D50)</f>
        <v>M1</v>
      </c>
      <c r="I39" s="36">
        <f t="shared" si="3"/>
        <v>1</v>
      </c>
      <c r="J39" s="36" t="str">
        <f>IF('Game Info'!E50="","",'Game Info'!E50)</f>
        <v>M1</v>
      </c>
      <c r="K39" s="36">
        <f t="shared" si="4"/>
        <v>1</v>
      </c>
      <c r="L39" s="36" t="str">
        <f>IF('Game Info'!F50="","",'Game Info'!F50)</f>
        <v>M1</v>
      </c>
      <c r="M39" s="37">
        <f t="shared" si="5"/>
        <v>1</v>
      </c>
      <c r="O39" s="15">
        <v>36</v>
      </c>
      <c r="P39" s="35" t="str">
        <f t="shared" si="6"/>
        <v>M1</v>
      </c>
      <c r="Q39" s="36">
        <f t="shared" si="7"/>
        <v>1</v>
      </c>
      <c r="R39" s="35" t="str">
        <f t="shared" si="6"/>
        <v>M1</v>
      </c>
      <c r="S39" s="36" t="str">
        <f>IF(M65="","",1)</f>
        <v/>
      </c>
      <c r="T39" s="35" t="str">
        <f t="shared" si="6"/>
        <v>M1</v>
      </c>
      <c r="U39" s="36">
        <f t="shared" si="9"/>
        <v>1</v>
      </c>
      <c r="V39" s="35" t="str">
        <f t="shared" si="6"/>
        <v>M1</v>
      </c>
      <c r="W39" s="36">
        <f t="shared" si="10"/>
        <v>1</v>
      </c>
      <c r="X39" s="35" t="str">
        <f t="shared" si="11"/>
        <v>M1</v>
      </c>
      <c r="Y39" s="37">
        <f t="shared" si="12"/>
        <v>1</v>
      </c>
      <c r="AN39" s="42" t="str">
        <f>IF(D40="",AN38,AN38 &amp; " " &amp; VLOOKUP(D40,$AA$3:$AB$28,2,))</f>
        <v>2 6 8 3 5 0 7 9 0 2 6 8 3 5 8 7 9 0 2 6 8 3 5 4 7 0 8 2 6 8 3 5 6 7 9 0 2 6</v>
      </c>
      <c r="AO39" s="42" t="str">
        <f>IF(F40="",AO38,AO38 &amp; " " &amp; VLOOKUP(F40,$AA$3:$AB$28,2,))</f>
        <v>2 6 9 3 5 8 7 22 6 2 6 4 3 5 8 0 9 22 2 6 8 3 5 4 7 0 8 2 6 8 3 5 4 7 9 8 2 6</v>
      </c>
      <c r="AP39" s="42" t="str">
        <f>IF(H40="",AP38,AP38 &amp; " " &amp; VLOOKUP(H40,$AA$3:$AB$28,2,))</f>
        <v>2 6 8 3 5 22 7 9 22 2 9 8 3 5 8 7 9 22 2 6 8 3 5 4 7 0 8 2 6 8 0 5 6 7 9 22 2 6</v>
      </c>
      <c r="AQ39" s="42" t="str">
        <f>IF(J40="",AQ38,AQ38 &amp; " " &amp; VLOOKUP(J40,$AA$3:$AB$28,2,))</f>
        <v>2 6 8 3 5 22 7 9 3 4 6 8 3 5 8 0 9 22 2 6 8 3 5 4 7 0 8 2 6 8 3 5 4 7 9 22 2 6</v>
      </c>
      <c r="AR39" s="42" t="str">
        <f>IF(L40="",AR38,AR38 &amp; " " &amp; VLOOKUP(L40,$AA$3:$AB$28,2,))</f>
        <v>2 6 9 3 5 4 7 9 0 2 6 8 3 5 8 7 3 0 2 6 8 3 5 4 7 0 8 2 6 8 3 5 0 7 9 0 2 6</v>
      </c>
      <c r="AS39" s="1" t="s">
        <v>56</v>
      </c>
      <c r="AT39" s="42" t="str">
        <f>IF(E40="",AT38,AT38 &amp; " " &amp; E40)</f>
        <v>1 1 1 1 1 1 1 1 1 1 1 1 1 1 1 1 1 1 1 1 1 1 1 1 1 1 1 1 1 1 1 1 1 1 1 1 1 1</v>
      </c>
      <c r="AU39" s="42" t="str">
        <f>IF(G40="",AU38,AU38 &amp; " " &amp; G40)</f>
        <v>1 1 1 1 1 1 1 1 1 1 1 1 1 1 1 1 1 1 1 1 1 1 1 1 1 1 1 1 1 1 1 1 1 1 1 1 1 1</v>
      </c>
      <c r="AV39" s="42" t="str">
        <f>IF(I40="",AV38,AV38 &amp; " " &amp; I40)</f>
        <v>1 1 1 1 1 1 1 1 1 1 1 1 1 1 1 1 1 1 1 1 1 1 1 1 1 1 1 1 1 1 1 1 1 1 1 1 1 1</v>
      </c>
      <c r="AW39" s="42" t="str">
        <f>IF(K40="",AW38,AW38 &amp; " " &amp; K40)</f>
        <v>1 1 1 1 1 1 1 1 1 1 1 1 1 1 1 1 1 1 1 1 1 1 1 1 1 1 1 1 1 1 1 1 1 1 1 1 1 1</v>
      </c>
      <c r="AX39" s="42" t="str">
        <f>IF(M40="",AX38,AX38 &amp; " " &amp; M40)</f>
        <v>1 1 1 1 1 1 1 1 1 1 1 1 1 1 1 1 1 1 1 1 1 1 1 1 1 1 1 1 1 1 1 1 1 1 1 1 1 1</v>
      </c>
      <c r="AY39" s="1" t="s">
        <v>56</v>
      </c>
      <c r="AZ39" s="42" t="str">
        <f>IF(P40="",AZ38,AZ38 &amp; " " &amp; VLOOKUP(P40,$AA$3:$AB$28,2,))</f>
        <v>2 6 8 3 5 0 7 9 0 2 6 8 3 5 8 7 9 0 2 6 8 3 5 4 7 0 8 2 6 8 3 5 6 7 9 0 2 6</v>
      </c>
      <c r="BA39" s="42" t="str">
        <f>IF(R40="",BA38,BA38 &amp; " " &amp; VLOOKUP(R40,$AA$3:$AB$28,2,))</f>
        <v>2 6 9 3 5 8 7 22 6 2 6 4 3 5 8 0 9 22 2 6 8 3 5 4 7 0 8 2 6 8 3 5 4 7 9 8 2 6</v>
      </c>
      <c r="BB39" s="42" t="str">
        <f>IF(T40="",BB38,BB38 &amp; " " &amp; VLOOKUP(T40,$AA$3:$AB$28,2,))</f>
        <v>2 6 8 3 5 22 7 9 22 2 9 8 3 5 8 7 9 22 2 6 8 3 5 4 7 0 8 2 6 8 0 5 6 7 9 22 2 6</v>
      </c>
      <c r="BC39" s="42" t="str">
        <f>IF(V40="",BC38,BC38 &amp; " " &amp; VLOOKUP(V40,$AA$3:$AB$28,2,))</f>
        <v>2 6 8 3 5 22 7 9 3 4 6 8 3 5 8 0 9 22 2 6 8 3 5 4 7 0 8 2 6 8 3 5 4 7 9 22 2 6</v>
      </c>
      <c r="BD39" s="42" t="str">
        <f>IF(X40="",BD38,BD38 &amp; " " &amp; VLOOKUP(X40,$AA$3:$AB$28,2,))</f>
        <v>2 6 9 3 5 4 7 9 0 2 6 8 3 5 8 7 3 0 2 6 8 3 5 4 7 0 8 2 6 8 3 5 0 7 9 0 2 6</v>
      </c>
      <c r="BE39" s="1" t="s">
        <v>56</v>
      </c>
      <c r="BF39" s="42" t="str">
        <f>IF(Q40="",BF38,BF38 &amp; " " &amp; Q40)</f>
        <v>1 1 1 1 1 1 1 1 1 1 1 1 1 1 1 1 1 1 1 1 1 1 1 1 1 1 1 1 1 1 1 1 1 1 1 1 1 1</v>
      </c>
      <c r="BG39" s="42" t="str">
        <f>IF(S40="",BG38,BG38 &amp; " " &amp; S40)</f>
        <v>1 1 1 1 1 1 1 1 1 1 1 1 1 1 1 1 1 1 1 1 1 1 1 1 1 1 1 1</v>
      </c>
      <c r="BH39" s="42" t="str">
        <f>IF(U40="",BH38,BH38 &amp; " " &amp; U40)</f>
        <v>1 1 1 1 1 1 1 1 1 1 1 1 1 1 1 1 1 1 1 1 1 1 1 1 1 1 1 1 1 1 1 1 1 1 1 1 1 1</v>
      </c>
      <c r="BI39" s="42" t="str">
        <f>IF(W40="",BI38,BI38 &amp; " " &amp; W40)</f>
        <v>1 1 1 1 1 1 1 1 1 1 1 1 1 1 1 1 1 1 1 1 1 1 1 1 1 1 1 1 1 1 1 1 1 1 1 1 1 1</v>
      </c>
      <c r="BJ39" s="42" t="str">
        <f>IF(Y40="",BJ38,BJ38 &amp; " " &amp; Y40)</f>
        <v>1 1 1 1 1 1 1 1 1 1 1 1 1 1 1 1 1 1 1 1 1 1 1 1 1 1 1 1 1 1 1 1 1 1 1 1 1 1</v>
      </c>
    </row>
    <row r="40" spans="1:62" x14ac:dyDescent="0.3">
      <c r="A40" s="46"/>
      <c r="C40" s="15">
        <v>37</v>
      </c>
      <c r="D40" s="35" t="str">
        <f>IF('Game Info'!B51="","",'Game Info'!B51)</f>
        <v>H1</v>
      </c>
      <c r="E40" s="36">
        <f t="shared" si="1"/>
        <v>1</v>
      </c>
      <c r="F40" s="36" t="str">
        <f>IF('Game Info'!C51="","",'Game Info'!C51)</f>
        <v>H1</v>
      </c>
      <c r="G40" s="36">
        <f>IF(A66="","",1)</f>
        <v>1</v>
      </c>
      <c r="H40" s="36" t="str">
        <f>IF('Game Info'!D51="","",'Game Info'!D51)</f>
        <v>H1</v>
      </c>
      <c r="I40" s="36">
        <f t="shared" si="3"/>
        <v>1</v>
      </c>
      <c r="J40" s="36" t="str">
        <f>IF('Game Info'!E51="","",'Game Info'!E51)</f>
        <v>H1</v>
      </c>
      <c r="K40" s="36">
        <f t="shared" si="4"/>
        <v>1</v>
      </c>
      <c r="L40" s="36" t="str">
        <f>IF('Game Info'!F51="","",'Game Info'!F51)</f>
        <v>H1</v>
      </c>
      <c r="M40" s="37">
        <f t="shared" si="5"/>
        <v>1</v>
      </c>
      <c r="O40" s="15">
        <v>37</v>
      </c>
      <c r="P40" s="35" t="str">
        <f t="shared" si="6"/>
        <v>H1</v>
      </c>
      <c r="Q40" s="36">
        <f t="shared" si="7"/>
        <v>1</v>
      </c>
      <c r="R40" s="35" t="str">
        <f t="shared" si="6"/>
        <v>H1</v>
      </c>
      <c r="S40" s="36" t="str">
        <f>IF(M66="","",1)</f>
        <v/>
      </c>
      <c r="T40" s="35" t="str">
        <f t="shared" si="6"/>
        <v>H1</v>
      </c>
      <c r="U40" s="36">
        <f t="shared" si="9"/>
        <v>1</v>
      </c>
      <c r="V40" s="35" t="str">
        <f t="shared" si="6"/>
        <v>H1</v>
      </c>
      <c r="W40" s="36">
        <f t="shared" si="10"/>
        <v>1</v>
      </c>
      <c r="X40" s="35" t="str">
        <f t="shared" si="11"/>
        <v>H1</v>
      </c>
      <c r="Y40" s="37">
        <f t="shared" si="12"/>
        <v>1</v>
      </c>
      <c r="AN40" s="42" t="str">
        <f>IF(D41="",AN39,AN39 &amp; " " &amp; VLOOKUP(D41,$AA$3:$AB$28,2,))</f>
        <v>2 6 8 3 5 0 7 9 0 2 6 8 3 5 8 7 9 0 2 6 8 3 5 4 7 0 8 2 6 8 3 5 6 7 9 0 2 6 8</v>
      </c>
      <c r="AO40" s="42" t="str">
        <f>IF(F41="",AO39,AO39 &amp; " " &amp; VLOOKUP(F41,$AA$3:$AB$28,2,))</f>
        <v>2 6 9 3 5 8 7 22 6 2 6 4 3 5 8 0 9 22 2 6 8 3 5 4 7 0 8 2 6 8 3 5 4 7 9 8 2 6 8</v>
      </c>
      <c r="AP40" s="42" t="str">
        <f>IF(H41="",AP39,AP39 &amp; " " &amp; VLOOKUP(H41,$AA$3:$AB$28,2,))</f>
        <v>2 6 8 3 5 22 7 9 22 2 9 8 3 5 8 7 9 22 2 6 8 3 5 4 7 0 8 2 6 8 0 5 6 7 9 22 2 6 8</v>
      </c>
      <c r="AQ40" s="42" t="str">
        <f>IF(J41="",AQ39,AQ39 &amp; " " &amp; VLOOKUP(J41,$AA$3:$AB$28,2,))</f>
        <v>2 6 8 3 5 22 7 9 3 4 6 8 3 5 8 0 9 22 2 6 8 3 5 4 7 0 8 2 6 8 3 5 4 7 9 22 2 6 8</v>
      </c>
      <c r="AR40" s="42" t="str">
        <f>IF(L41="",AR39,AR39 &amp; " " &amp; VLOOKUP(L41,$AA$3:$AB$28,2,))</f>
        <v>2 6 9 3 5 4 7 9 0 2 6 8 3 5 8 7 3 0 2 6 8 3 5 4 7 0 8 2 6 8 3 5 0 7 9 0 2 6 8</v>
      </c>
      <c r="AS40" s="1" t="s">
        <v>56</v>
      </c>
      <c r="AT40" s="42" t="str">
        <f>IF(E41="",AT39,AT39 &amp; " " &amp; E41)</f>
        <v>1 1 1 1 1 1 1 1 1 1 1 1 1 1 1 1 1 1 1 1 1 1 1 1 1 1 1 1 1 1 1 1 1 1 1 1 1 1 1</v>
      </c>
      <c r="AU40" s="42" t="str">
        <f>IF(G41="",AU39,AU39 &amp; " " &amp; G41)</f>
        <v>1 1 1 1 1 1 1 1 1 1 1 1 1 1 1 1 1 1 1 1 1 1 1 1 1 1 1 1 1 1 1 1 1 1 1 1 1 1 1</v>
      </c>
      <c r="AV40" s="42" t="str">
        <f>IF(I41="",AV39,AV39 &amp; " " &amp; I41)</f>
        <v>1 1 1 1 1 1 1 1 1 1 1 1 1 1 1 1 1 1 1 1 1 1 1 1 1 1 1 1 1 1 1 1 1 1 1 1 1 1 1</v>
      </c>
      <c r="AW40" s="42" t="str">
        <f>IF(K41="",AW39,AW39 &amp; " " &amp; K41)</f>
        <v>1 1 1 1 1 1 1 1 1 1 1 1 1 1 1 1 1 1 1 1 1 1 1 1 1 1 1 1 1 1 1 1 1 1 1 1 1 1 1</v>
      </c>
      <c r="AX40" s="42" t="str">
        <f>IF(M41="",AX39,AX39 &amp; " " &amp; M41)</f>
        <v>1 1 1 1 1 1 1 1 1 1 1 1 1 1 1 1 1 1 1 1 1 1 1 1 1 1 1 1 1 1 1 1 1 1 1 1 1 1 1</v>
      </c>
      <c r="AY40" s="1" t="s">
        <v>56</v>
      </c>
      <c r="AZ40" s="42" t="str">
        <f>IF(P41="",AZ39,AZ39 &amp; " " &amp; VLOOKUP(P41,$AA$3:$AB$28,2,))</f>
        <v>2 6 8 3 5 0 7 9 0 2 6 8 3 5 8 7 9 0 2 6 8 3 5 4 7 0 8 2 6 8 3 5 6 7 9 0 2 6 8</v>
      </c>
      <c r="BA40" s="42" t="str">
        <f>IF(R41="",BA39,BA39 &amp; " " &amp; VLOOKUP(R41,$AA$3:$AB$28,2,))</f>
        <v>2 6 9 3 5 8 7 22 6 2 6 4 3 5 8 0 9 22 2 6 8 3 5 4 7 0 8 2 6 8 3 5 4 7 9 8 2 6 8</v>
      </c>
      <c r="BB40" s="42" t="str">
        <f>IF(T41="",BB39,BB39 &amp; " " &amp; VLOOKUP(T41,$AA$3:$AB$28,2,))</f>
        <v>2 6 8 3 5 22 7 9 22 2 9 8 3 5 8 7 9 22 2 6 8 3 5 4 7 0 8 2 6 8 0 5 6 7 9 22 2 6 8</v>
      </c>
      <c r="BC40" s="42" t="str">
        <f>IF(V41="",BC39,BC39 &amp; " " &amp; VLOOKUP(V41,$AA$3:$AB$28,2,))</f>
        <v>2 6 8 3 5 22 7 9 3 4 6 8 3 5 8 0 9 22 2 6 8 3 5 4 7 0 8 2 6 8 3 5 4 7 9 22 2 6 8</v>
      </c>
      <c r="BD40" s="42" t="str">
        <f>IF(X41="",BD39,BD39 &amp; " " &amp; VLOOKUP(X41,$AA$3:$AB$28,2,))</f>
        <v>2 6 9 3 5 4 7 9 0 2 6 8 3 5 8 7 3 0 2 6 8 3 5 4 7 0 8 2 6 8 3 5 0 7 9 0 2 6 8</v>
      </c>
      <c r="BE40" s="1" t="s">
        <v>56</v>
      </c>
      <c r="BF40" s="42" t="str">
        <f>IF(Q41="",BF39,BF39 &amp; " " &amp; Q41)</f>
        <v>1 1 1 1 1 1 1 1 1 1 1 1 1 1 1 1 1 1 1 1 1 1 1 1 1 1 1 1 1 1 1 1 1 1 1 1 1 1 1</v>
      </c>
      <c r="BG40" s="42" t="str">
        <f>IF(S41="",BG39,BG39 &amp; " " &amp; S41)</f>
        <v>1 1 1 1 1 1 1 1 1 1 1 1 1 1 1 1 1 1 1 1 1 1 1 1 1 1 1 1 1</v>
      </c>
      <c r="BH40" s="42" t="str">
        <f>IF(U41="",BH39,BH39 &amp; " " &amp; U41)</f>
        <v>1 1 1 1 1 1 1 1 1 1 1 1 1 1 1 1 1 1 1 1 1 1 1 1 1 1 1 1 1 1 1 1 1 1 1 1 1 1 1</v>
      </c>
      <c r="BI40" s="42" t="str">
        <f>IF(W41="",BI39,BI39 &amp; " " &amp; W41)</f>
        <v>1 1 1 1 1 1 1 1 1 1 1 1 1 1 1 1 1 1 1 1 1 1 1 1 1 1 1 1 1 1 1 1 1 1 1 1 1 1 1</v>
      </c>
      <c r="BJ40" s="42" t="str">
        <f>IF(Y41="",BJ39,BJ39 &amp; " " &amp; Y41)</f>
        <v>1 1 1 1 1 1 1 1 1 1 1 1 1 1 1 1 1 1 1 1 1 1 1 1 1 1 1 1 1 1 1 1 1 1 1 1 1 1 1</v>
      </c>
    </row>
    <row r="41" spans="1:62" x14ac:dyDescent="0.3">
      <c r="A41" s="46" t="str">
        <f>AH3 &amp; " " &amp; AI3 &amp; " " &amp; AJ3 &amp; " " &amp; AK3 &amp; " " &amp; AL3</f>
        <v>0 0 50 150 400</v>
      </c>
      <c r="C41" s="15">
        <v>38</v>
      </c>
      <c r="D41" s="35" t="str">
        <f>IF('Game Info'!B52="","",'Game Info'!B52)</f>
        <v>H3</v>
      </c>
      <c r="E41" s="36">
        <f t="shared" si="1"/>
        <v>1</v>
      </c>
      <c r="F41" s="36" t="str">
        <f>IF('Game Info'!C52="","",'Game Info'!C52)</f>
        <v>H3</v>
      </c>
      <c r="G41" s="36">
        <f t="shared" si="2"/>
        <v>1</v>
      </c>
      <c r="H41" s="36" t="str">
        <f>IF('Game Info'!D52="","",'Game Info'!D52)</f>
        <v>H3</v>
      </c>
      <c r="I41" s="36">
        <f t="shared" si="3"/>
        <v>1</v>
      </c>
      <c r="J41" s="36" t="str">
        <f>IF('Game Info'!E52="","",'Game Info'!E52)</f>
        <v>H3</v>
      </c>
      <c r="K41" s="36">
        <f t="shared" si="4"/>
        <v>1</v>
      </c>
      <c r="L41" s="36" t="str">
        <f>IF('Game Info'!F52="","",'Game Info'!F52)</f>
        <v>H3</v>
      </c>
      <c r="M41" s="37">
        <f t="shared" si="5"/>
        <v>1</v>
      </c>
      <c r="O41" s="15">
        <v>38</v>
      </c>
      <c r="P41" s="35" t="str">
        <f t="shared" si="6"/>
        <v>H3</v>
      </c>
      <c r="Q41" s="36">
        <f t="shared" si="7"/>
        <v>1</v>
      </c>
      <c r="R41" s="35" t="str">
        <f t="shared" si="6"/>
        <v>H3</v>
      </c>
      <c r="S41" s="36">
        <f t="shared" si="8"/>
        <v>1</v>
      </c>
      <c r="T41" s="35" t="str">
        <f t="shared" si="6"/>
        <v>H3</v>
      </c>
      <c r="U41" s="36">
        <f t="shared" si="9"/>
        <v>1</v>
      </c>
      <c r="V41" s="35" t="str">
        <f t="shared" si="6"/>
        <v>H3</v>
      </c>
      <c r="W41" s="36">
        <f t="shared" si="10"/>
        <v>1</v>
      </c>
      <c r="X41" s="35" t="str">
        <f t="shared" si="11"/>
        <v>H3</v>
      </c>
      <c r="Y41" s="37">
        <f t="shared" si="12"/>
        <v>1</v>
      </c>
      <c r="AN41" s="42" t="str">
        <f>IF(D42="",AN40,AN40 &amp; " " &amp; VLOOKUP(D42,$AA$3:$AB$28,2,))</f>
        <v>2 6 8 3 5 0 7 9 0 2 6 8 3 5 8 7 9 0 2 6 8 3 5 4 7 0 8 2 6 8 3 5 6 7 9 0 2 6 8 3</v>
      </c>
      <c r="AO41" s="42" t="str">
        <f>IF(F42="",AO40,AO40 &amp; " " &amp; VLOOKUP(F42,$AA$3:$AB$28,2,))</f>
        <v>2 6 9 3 5 8 7 22 6 2 6 4 3 5 8 0 9 22 2 6 8 3 5 4 7 0 8 2 6 8 3 5 4 7 9 8 2 6 8 22</v>
      </c>
      <c r="AP41" s="42" t="str">
        <f>IF(H42="",AP40,AP40 &amp; " " &amp; VLOOKUP(H42,$AA$3:$AB$28,2,))</f>
        <v>2 6 8 3 5 22 7 9 22 2 9 8 3 5 8 7 9 22 2 6 8 3 5 4 7 0 8 2 6 8 0 5 6 7 9 22 2 6 8 3</v>
      </c>
      <c r="AQ41" s="42" t="str">
        <f>IF(J42="",AQ40,AQ40 &amp; " " &amp; VLOOKUP(J42,$AA$3:$AB$28,2,))</f>
        <v>2 6 8 3 5 22 7 9 3 4 6 8 3 5 8 0 9 22 2 6 8 3 5 4 7 0 8 2 6 8 3 5 4 7 9 22 2 6 8 3</v>
      </c>
      <c r="AR41" s="42" t="str">
        <f>IF(L42="",AR40,AR40 &amp; " " &amp; VLOOKUP(L42,$AA$3:$AB$28,2,))</f>
        <v>2 6 9 3 5 4 7 9 0 2 6 8 3 5 8 7 3 0 2 6 8 3 5 4 7 0 8 2 6 8 3 5 0 7 9 0 2 6 8 3</v>
      </c>
      <c r="AS41" s="1" t="s">
        <v>56</v>
      </c>
      <c r="AT41" s="42" t="str">
        <f>IF(E42="",AT40,AT40 &amp; " " &amp; E42)</f>
        <v>1 1 1 1 1 1 1 1 1 1 1 1 1 1 1 1 1 1 1 1 1 1 1 1 1 1 1 1 1 1 1 1 1 1 1 1 1 1 1 1</v>
      </c>
      <c r="AU41" s="42" t="str">
        <f>IF(G42="",AU40,AU40 &amp; " " &amp; G42)</f>
        <v>1 1 1 1 1 1 1 1 1 1 1 1 1 1 1 1 1 1 1 1 1 1 1 1 1 1 1 1 1 1 1 1 1 1 1 1 1 1 1 1</v>
      </c>
      <c r="AV41" s="42" t="str">
        <f>IF(I42="",AV40,AV40 &amp; " " &amp; I42)</f>
        <v>1 1 1 1 1 1 1 1 1 1 1 1 1 1 1 1 1 1 1 1 1 1 1 1 1 1 1 1 1 1 1 1 1 1 1 1 1 1 1 1</v>
      </c>
      <c r="AW41" s="42" t="str">
        <f>IF(K42="",AW40,AW40 &amp; " " &amp; K42)</f>
        <v>1 1 1 1 1 1 1 1 1 1 1 1 1 1 1 1 1 1 1 1 1 1 1 1 1 1 1 1 1 1 1 1 1 1 1 1 1 1 1 1</v>
      </c>
      <c r="AX41" s="42" t="str">
        <f>IF(M42="",AX40,AX40 &amp; " " &amp; M42)</f>
        <v>1 1 1 1 1 1 1 1 1 1 1 1 1 1 1 1 1 1 1 1 1 1 1 1 1 1 1 1 1 1 1 1 1 1 1 1 1 1 1 1</v>
      </c>
      <c r="AY41" s="1" t="s">
        <v>56</v>
      </c>
      <c r="AZ41" s="42" t="str">
        <f>IF(P42="",AZ40,AZ40 &amp; " " &amp; VLOOKUP(P42,$AA$3:$AB$28,2,))</f>
        <v>2 6 8 3 5 0 7 9 0 2 6 8 3 5 8 7 9 0 2 6 8 3 5 4 7 0 8 2 6 8 3 5 6 7 9 0 2 6 8 3</v>
      </c>
      <c r="BA41" s="42" t="str">
        <f>IF(R42="",BA40,BA40 &amp; " " &amp; VLOOKUP(R42,$AA$3:$AB$28,2,))</f>
        <v>2 6 9 3 5 8 7 22 6 2 6 4 3 5 8 0 9 22 2 6 8 3 5 4 7 0 8 2 6 8 3 5 4 7 9 8 2 6 8 22</v>
      </c>
      <c r="BB41" s="42" t="str">
        <f>IF(T42="",BB40,BB40 &amp; " " &amp; VLOOKUP(T42,$AA$3:$AB$28,2,))</f>
        <v>2 6 8 3 5 22 7 9 22 2 9 8 3 5 8 7 9 22 2 6 8 3 5 4 7 0 8 2 6 8 0 5 6 7 9 22 2 6 8 3</v>
      </c>
      <c r="BC41" s="42" t="str">
        <f>IF(V42="",BC40,BC40 &amp; " " &amp; VLOOKUP(V42,$AA$3:$AB$28,2,))</f>
        <v>2 6 8 3 5 22 7 9 3 4 6 8 3 5 8 0 9 22 2 6 8 3 5 4 7 0 8 2 6 8 3 5 4 7 9 22 2 6 8 3</v>
      </c>
      <c r="BD41" s="42" t="str">
        <f>IF(X42="",BD40,BD40 &amp; " " &amp; VLOOKUP(X42,$AA$3:$AB$28,2,))</f>
        <v>2 6 9 3 5 4 7 9 0 2 6 8 3 5 8 7 3 0 2 6 8 3 5 4 7 0 8 2 6 8 3 5 0 7 9 0 2 6 8 3</v>
      </c>
      <c r="BE41" s="1" t="s">
        <v>56</v>
      </c>
      <c r="BF41" s="42" t="str">
        <f>IF(Q42="",BF40,BF40 &amp; " " &amp; Q42)</f>
        <v>1 1 1 1 1 1 1 1 1 1 1 1 1 1 1 1 1 1 1 1 1 1 1 1 1 1 1 1 1 1 1 1 1 1 1 1 1 1 1 1</v>
      </c>
      <c r="BG41" s="42" t="str">
        <f>IF(S42="",BG40,BG40 &amp; " " &amp; S42)</f>
        <v>1 1 1 1 1 1 1 1 1 1 1 1 1 1 1 1 1 1 1 1 1 1 1 1 1 1 1 1 1 1</v>
      </c>
      <c r="BH41" s="42" t="str">
        <f>IF(U42="",BH40,BH40 &amp; " " &amp; U42)</f>
        <v>1 1 1 1 1 1 1 1 1 1 1 1 1 1 1 1 1 1 1 1 1 1 1 1 1 1 1 1 1 1 1 1 1 1 1 1 1 1 1 1</v>
      </c>
      <c r="BI41" s="42" t="str">
        <f>IF(W42="",BI40,BI40 &amp; " " &amp; W42)</f>
        <v>1 1 1 1 1 1 1 1 1 1 1 1 1 1 1 1 1 1 1 1 1 1 1 1 1 1 1 1 1 1 1 1 1 1 1 1 1 1 1 1</v>
      </c>
      <c r="BJ41" s="42" t="str">
        <f>IF(Y42="",BJ40,BJ40 &amp; " " &amp; Y42)</f>
        <v>1 1 1 1 1 1 1 1 1 1 1 1 1 1 1 1 1 1 1 1 1 1 1 1 1 1 1 1 1 1 1 1 1 1 1 1 1 1 1 1</v>
      </c>
    </row>
    <row r="42" spans="1:62" x14ac:dyDescent="0.3">
      <c r="A42" s="46" t="str">
        <f>AH4 &amp; " " &amp; AI4 &amp; " " &amp; AJ4 &amp; " " &amp; AK4 &amp; " " &amp; AL4</f>
        <v>0 0 0 0 0</v>
      </c>
      <c r="C42" s="15">
        <v>39</v>
      </c>
      <c r="D42" s="35" t="str">
        <f>IF('Game Info'!B53="","",'Game Info'!B53)</f>
        <v>M2</v>
      </c>
      <c r="E42" s="36">
        <f t="shared" si="1"/>
        <v>1</v>
      </c>
      <c r="F42" s="36" t="str">
        <f>IF('Game Info'!C53="","",'Game Info'!C53)</f>
        <v>B1</v>
      </c>
      <c r="G42" s="36">
        <f t="shared" si="2"/>
        <v>1</v>
      </c>
      <c r="H42" s="36" t="str">
        <f>IF('Game Info'!D53="","",'Game Info'!D53)</f>
        <v>M2</v>
      </c>
      <c r="I42" s="36">
        <f t="shared" si="3"/>
        <v>1</v>
      </c>
      <c r="J42" s="36" t="str">
        <f>IF('Game Info'!E53="","",'Game Info'!E53)</f>
        <v>M2</v>
      </c>
      <c r="K42" s="36">
        <f t="shared" si="4"/>
        <v>1</v>
      </c>
      <c r="L42" s="36" t="str">
        <f>IF('Game Info'!F53="","",'Game Info'!F53)</f>
        <v>M2</v>
      </c>
      <c r="M42" s="37">
        <f t="shared" si="5"/>
        <v>1</v>
      </c>
      <c r="O42" s="15">
        <v>39</v>
      </c>
      <c r="P42" s="35" t="str">
        <f t="shared" si="6"/>
        <v>M2</v>
      </c>
      <c r="Q42" s="36">
        <f t="shared" si="7"/>
        <v>1</v>
      </c>
      <c r="R42" s="35" t="str">
        <f t="shared" si="6"/>
        <v>B1</v>
      </c>
      <c r="S42" s="36">
        <f t="shared" si="8"/>
        <v>1</v>
      </c>
      <c r="T42" s="35" t="str">
        <f t="shared" si="6"/>
        <v>M2</v>
      </c>
      <c r="U42" s="36">
        <f t="shared" si="9"/>
        <v>1</v>
      </c>
      <c r="V42" s="35" t="str">
        <f t="shared" si="6"/>
        <v>M2</v>
      </c>
      <c r="W42" s="36">
        <f t="shared" si="10"/>
        <v>1</v>
      </c>
      <c r="X42" s="35" t="str">
        <f t="shared" si="11"/>
        <v>M2</v>
      </c>
      <c r="Y42" s="37">
        <f t="shared" si="12"/>
        <v>1</v>
      </c>
      <c r="AN42" s="42" t="str">
        <f>IF(D43="",AN41,AN41 &amp; " " &amp; VLOOKUP(D43,$AA$3:$AB$28,2,))</f>
        <v>2 6 8 3 5 0 7 9 0 2 6 8 3 5 8 7 9 0 2 6 8 3 5 4 7 0 8 2 6 8 3 5 6 7 9 0 2 6 8 3 5</v>
      </c>
      <c r="AO42" s="42" t="str">
        <f>IF(F43="",AO41,AO41 &amp; " " &amp; VLOOKUP(F43,$AA$3:$AB$28,2,))</f>
        <v>2 6 9 3 5 8 7 22 6 2 6 4 3 5 8 0 9 22 2 6 8 3 5 4 7 0 8 2 6 8 3 5 4 7 9 8 2 6 8 22 5</v>
      </c>
      <c r="AP42" s="42" t="str">
        <f>IF(H43="",AP41,AP41 &amp; " " &amp; VLOOKUP(H43,$AA$3:$AB$28,2,))</f>
        <v>2 6 8 3 5 22 7 9 22 2 9 8 3 5 8 7 9 22 2 6 8 3 5 4 7 0 8 2 6 8 0 5 6 7 9 22 2 6 8 3 5</v>
      </c>
      <c r="AQ42" s="42" t="str">
        <f>IF(J43="",AQ41,AQ41 &amp; " " &amp; VLOOKUP(J43,$AA$3:$AB$28,2,))</f>
        <v>2 6 8 3 5 22 7 9 3 4 6 8 3 5 8 0 9 22 2 6 8 3 5 4 7 0 8 2 6 8 3 5 4 7 9 22 2 6 8 3 5</v>
      </c>
      <c r="AR42" s="42" t="str">
        <f>IF(L43="",AR41,AR41 &amp; " " &amp; VLOOKUP(L43,$AA$3:$AB$28,2,))</f>
        <v>2 6 9 3 5 4 7 9 0 2 6 8 3 5 8 7 3 0 2 6 8 3 5 4 7 0 8 2 6 8 3 5 0 7 9 0 2 6 8 3 5</v>
      </c>
      <c r="AS42" s="1" t="s">
        <v>56</v>
      </c>
      <c r="AT42" s="42" t="str">
        <f>IF(E43="",AT41,AT41 &amp; " " &amp; E43)</f>
        <v>1 1 1 1 1 1 1 1 1 1 1 1 1 1 1 1 1 1 1 1 1 1 1 1 1 1 1 1 1 1 1 1 1 1 1 1 1 1 1 1 1</v>
      </c>
      <c r="AU42" s="42" t="str">
        <f>IF(G43="",AU41,AU41 &amp; " " &amp; G43)</f>
        <v>1 1 1 1 1 1 1 1 1 1 1 1 1 1 1 1 1 1 1 1 1 1 1 1 1 1 1 1 1 1 1 1 1 1 1 1 1 1 1 1 1</v>
      </c>
      <c r="AV42" s="42" t="str">
        <f>IF(I43="",AV41,AV41 &amp; " " &amp; I43)</f>
        <v>1 1 1 1 1 1 1 1 1 1 1 1 1 1 1 1 1 1 1 1 1 1 1 1 1 1 1 1 1 1 1 1 1 1 1 1 1 1 1 1 1</v>
      </c>
      <c r="AW42" s="42" t="str">
        <f>IF(K43="",AW41,AW41 &amp; " " &amp; K43)</f>
        <v>1 1 1 1 1 1 1 1 1 1 1 1 1 1 1 1 1 1 1 1 1 1 1 1 1 1 1 1 1 1 1 1 1 1 1 1 1 1 1 1 1</v>
      </c>
      <c r="AX42" s="42" t="str">
        <f>IF(M43="",AX41,AX41 &amp; " " &amp; M43)</f>
        <v>1 1 1 1 1 1 1 1 1 1 1 1 1 1 1 1 1 1 1 1 1 1 1 1 1 1 1 1 1 1 1 1 1 1 1 1 1 1 1 1 1</v>
      </c>
      <c r="AY42" s="1" t="s">
        <v>56</v>
      </c>
      <c r="AZ42" s="42" t="str">
        <f>IF(P43="",AZ41,AZ41 &amp; " " &amp; VLOOKUP(P43,$AA$3:$AB$28,2,))</f>
        <v>2 6 8 3 5 0 7 9 0 2 6 8 3 5 8 7 9 0 2 6 8 3 5 4 7 0 8 2 6 8 3 5 6 7 9 0 2 6 8 3 5</v>
      </c>
      <c r="BA42" s="42" t="str">
        <f>IF(R43="",BA41,BA41 &amp; " " &amp; VLOOKUP(R43,$AA$3:$AB$28,2,))</f>
        <v>2 6 9 3 5 8 7 22 6 2 6 4 3 5 8 0 9 22 2 6 8 3 5 4 7 0 8 2 6 8 3 5 4 7 9 8 2 6 8 22 5</v>
      </c>
      <c r="BB42" s="42" t="str">
        <f>IF(T43="",BB41,BB41 &amp; " " &amp; VLOOKUP(T43,$AA$3:$AB$28,2,))</f>
        <v>2 6 8 3 5 22 7 9 22 2 9 8 3 5 8 7 9 22 2 6 8 3 5 4 7 0 8 2 6 8 0 5 6 7 9 22 2 6 8 3 5</v>
      </c>
      <c r="BC42" s="42" t="str">
        <f>IF(V43="",BC41,BC41 &amp; " " &amp; VLOOKUP(V43,$AA$3:$AB$28,2,))</f>
        <v>2 6 8 3 5 22 7 9 3 4 6 8 3 5 8 0 9 22 2 6 8 3 5 4 7 0 8 2 6 8 3 5 4 7 9 22 2 6 8 3 5</v>
      </c>
      <c r="BD42" s="42" t="str">
        <f>IF(X43="",BD41,BD41 &amp; " " &amp; VLOOKUP(X43,$AA$3:$AB$28,2,))</f>
        <v>2 6 9 3 5 4 7 9 0 2 6 8 3 5 8 7 3 0 2 6 8 3 5 4 7 0 8 2 6 8 3 5 0 7 9 0 2 6 8 3 5</v>
      </c>
      <c r="BE42" s="1" t="s">
        <v>56</v>
      </c>
      <c r="BF42" s="42" t="str">
        <f>IF(Q43="",BF41,BF41 &amp; " " &amp; Q43)</f>
        <v>1 1 1 1 1 1 1 1 1 1 1 1 1 1 1 1 1 1 1 1 1 1 1 1 1 1 1 1 1 1 1 1 1 1 1 1 1 1 1 1 1</v>
      </c>
      <c r="BG42" s="42" t="str">
        <f>IF(S43="",BG41,BG41 &amp; " " &amp; S43)</f>
        <v>1 1 1 1 1 1 1 1 1 1 1 1 1 1 1 1 1 1 1 1 1 1 1 1 1 1 1 1 1 1 1</v>
      </c>
      <c r="BH42" s="42" t="str">
        <f>IF(U43="",BH41,BH41 &amp; " " &amp; U43)</f>
        <v>1 1 1 1 1 1 1 1 1 1 1 1 1 1 1 1 1 1 1 1 1 1 1 1 1 1 1 1 1 1 1 1 1 1 1 1 1 1 1 1 1</v>
      </c>
      <c r="BI42" s="42" t="str">
        <f>IF(W43="",BI41,BI41 &amp; " " &amp; W43)</f>
        <v>1 1 1 1 1 1 1 1 1 1 1 1 1 1 1 1 1 1 1 1 1 1 1 1 1 1 1 1 1 1 1 1 1 1 1 1 1 1 1 1 1</v>
      </c>
      <c r="BJ42" s="42" t="str">
        <f>IF(Y43="",BJ41,BJ41 &amp; " " &amp; Y43)</f>
        <v>1 1 1 1 1 1 1 1 1 1 1 1 1 1 1 1 1 1 1 1 1 1 1 1 1 1 1 1 1 1 1 1 1 1 1 1 1 1 1 1 1</v>
      </c>
    </row>
    <row r="43" spans="1:62" x14ac:dyDescent="0.3">
      <c r="A43" s="46" t="str">
        <f>AH5 &amp; " " &amp; AI5 &amp; " " &amp; AJ5 &amp; " " &amp; AK5 &amp; " " &amp; AL5</f>
        <v>0 0 25 60 200</v>
      </c>
      <c r="C43" s="15">
        <v>40</v>
      </c>
      <c r="D43" s="35" t="str">
        <f>IF('Game Info'!B54="","",'Game Info'!B54)</f>
        <v>M4</v>
      </c>
      <c r="E43" s="36">
        <f t="shared" si="1"/>
        <v>1</v>
      </c>
      <c r="F43" s="36" t="str">
        <f>IF('Game Info'!C54="","",'Game Info'!C54)</f>
        <v>M4</v>
      </c>
      <c r="G43" s="36">
        <f t="shared" si="2"/>
        <v>1</v>
      </c>
      <c r="H43" s="36" t="str">
        <f>IF('Game Info'!D54="","",'Game Info'!D54)</f>
        <v>M4</v>
      </c>
      <c r="I43" s="36">
        <f t="shared" si="3"/>
        <v>1</v>
      </c>
      <c r="J43" s="36" t="str">
        <f>IF('Game Info'!E54="","",'Game Info'!E54)</f>
        <v>M4</v>
      </c>
      <c r="K43" s="36">
        <f t="shared" si="4"/>
        <v>1</v>
      </c>
      <c r="L43" s="36" t="str">
        <f>IF('Game Info'!F54="","",'Game Info'!F54)</f>
        <v>M4</v>
      </c>
      <c r="M43" s="37">
        <f t="shared" si="5"/>
        <v>1</v>
      </c>
      <c r="O43" s="15">
        <v>40</v>
      </c>
      <c r="P43" s="35" t="str">
        <f t="shared" si="6"/>
        <v>M4</v>
      </c>
      <c r="Q43" s="36">
        <f t="shared" si="7"/>
        <v>1</v>
      </c>
      <c r="R43" s="35" t="str">
        <f t="shared" si="6"/>
        <v>M4</v>
      </c>
      <c r="S43" s="36">
        <f t="shared" si="8"/>
        <v>1</v>
      </c>
      <c r="T43" s="35" t="str">
        <f t="shared" si="6"/>
        <v>M4</v>
      </c>
      <c r="U43" s="36">
        <f t="shared" si="9"/>
        <v>1</v>
      </c>
      <c r="V43" s="35" t="str">
        <f t="shared" si="6"/>
        <v>M4</v>
      </c>
      <c r="W43" s="36">
        <f t="shared" si="10"/>
        <v>1</v>
      </c>
      <c r="X43" s="35" t="str">
        <f t="shared" si="11"/>
        <v>M4</v>
      </c>
      <c r="Y43" s="37">
        <f t="shared" si="12"/>
        <v>1</v>
      </c>
      <c r="AN43" s="42" t="str">
        <f>IF(D44="",AN42,AN42 &amp; " " &amp; VLOOKUP(D44,$AA$3:$AB$28,2,))</f>
        <v>2 6 8 3 5 0 7 9 0 2 6 8 3 5 8 7 9 0 2 6 8 3 5 4 7 0 8 2 6 8 3 5 6 7 9 0 2 6 8 3 5 8</v>
      </c>
      <c r="AO43" s="42" t="str">
        <f>IF(F44="",AO42,AO42 &amp; " " &amp; VLOOKUP(F44,$AA$3:$AB$28,2,))</f>
        <v>2 6 9 3 5 8 7 22 6 2 6 4 3 5 8 0 9 22 2 6 8 3 5 4 7 0 8 2 6 8 3 5 4 7 9 8 2 6 8 22 5 8</v>
      </c>
      <c r="AP43" s="42" t="str">
        <f>IF(H44="",AP42,AP42 &amp; " " &amp; VLOOKUP(H44,$AA$3:$AB$28,2,))</f>
        <v>2 6 8 3 5 22 7 9 22 2 9 8 3 5 8 7 9 22 2 6 8 3 5 4 7 0 8 2 6 8 0 5 6 7 9 22 2 6 8 3 5 0</v>
      </c>
      <c r="AQ43" s="42" t="str">
        <f>IF(J44="",AQ42,AQ42 &amp; " " &amp; VLOOKUP(J44,$AA$3:$AB$28,2,))</f>
        <v>2 6 8 3 5 22 7 9 3 4 6 8 3 5 8 0 9 22 2 6 8 3 5 4 7 0 8 2 6 8 3 5 4 7 9 22 2 6 8 3 5 8</v>
      </c>
      <c r="AR43" s="42" t="str">
        <f>IF(L44="",AR42,AR42 &amp; " " &amp; VLOOKUP(L44,$AA$3:$AB$28,2,))</f>
        <v>2 6 9 3 5 4 7 9 0 2 6 8 3 5 8 7 3 0 2 6 8 3 5 4 7 0 8 2 6 8 3 5 0 7 9 0 2 6 8 3 5 8</v>
      </c>
      <c r="AS43" s="1" t="s">
        <v>56</v>
      </c>
      <c r="AT43" s="42" t="str">
        <f>IF(E44="",AT42,AT42 &amp; " " &amp; E44)</f>
        <v>1 1 1 1 1 1 1 1 1 1 1 1 1 1 1 1 1 1 1 1 1 1 1 1 1 1 1 1 1 1 1 1 1 1 1 1 1 1 1 1 1 1</v>
      </c>
      <c r="AU43" s="42" t="str">
        <f>IF(G44="",AU42,AU42 &amp; " " &amp; G44)</f>
        <v>1 1 1 1 1 1 1 1 1 1 1 1 1 1 1 1 1 1 1 1 1 1 1 1 1 1 1 1 1 1 1 1 1 1 1 1 1 1 1 1 1 1</v>
      </c>
      <c r="AV43" s="42" t="str">
        <f>IF(I44="",AV42,AV42 &amp; " " &amp; I44)</f>
        <v>1 1 1 1 1 1 1 1 1 1 1 1 1 1 1 1 1 1 1 1 1 1 1 1 1 1 1 1 1 1 1 1 1 1 1 1 1 1 1 1 1 1</v>
      </c>
      <c r="AW43" s="42" t="str">
        <f>IF(K44="",AW42,AW42 &amp; " " &amp; K44)</f>
        <v>1 1 1 1 1 1 1 1 1 1 1 1 1 1 1 1 1 1 1 1 1 1 1 1 1 1 1 1 1 1 1 1 1 1 1 1 1 1 1 1 1 1</v>
      </c>
      <c r="AX43" s="42" t="str">
        <f>IF(M44="",AX42,AX42 &amp; " " &amp; M44)</f>
        <v>1 1 1 1 1 1 1 1 1 1 1 1 1 1 1 1 1 1 1 1 1 1 1 1 1 1 1 1 1 1 1 1 1 1 1 1 1 1 1 1 1 1</v>
      </c>
      <c r="AY43" s="1" t="s">
        <v>56</v>
      </c>
      <c r="AZ43" s="42" t="str">
        <f>IF(P44="",AZ42,AZ42 &amp; " " &amp; VLOOKUP(P44,$AA$3:$AB$28,2,))</f>
        <v>2 6 8 3 5 0 7 9 0 2 6 8 3 5 8 7 9 0 2 6 8 3 5 4 7 0 8 2 6 8 3 5 6 7 9 0 2 6 8 3 5 8</v>
      </c>
      <c r="BA43" s="42" t="str">
        <f>IF(R44="",BA42,BA42 &amp; " " &amp; VLOOKUP(R44,$AA$3:$AB$28,2,))</f>
        <v>2 6 9 3 5 8 7 22 6 2 6 4 3 5 8 0 9 22 2 6 8 3 5 4 7 0 8 2 6 8 3 5 4 7 9 8 2 6 8 22 5 8</v>
      </c>
      <c r="BB43" s="42" t="str">
        <f>IF(T44="",BB42,BB42 &amp; " " &amp; VLOOKUP(T44,$AA$3:$AB$28,2,))</f>
        <v>2 6 8 3 5 22 7 9 22 2 9 8 3 5 8 7 9 22 2 6 8 3 5 4 7 0 8 2 6 8 0 5 6 7 9 22 2 6 8 3 5 0</v>
      </c>
      <c r="BC43" s="42" t="str">
        <f>IF(V44="",BC42,BC42 &amp; " " &amp; VLOOKUP(V44,$AA$3:$AB$28,2,))</f>
        <v>2 6 8 3 5 22 7 9 3 4 6 8 3 5 8 0 9 22 2 6 8 3 5 4 7 0 8 2 6 8 3 5 4 7 9 22 2 6 8 3 5 8</v>
      </c>
      <c r="BD43" s="42" t="str">
        <f>IF(X44="",BD42,BD42 &amp; " " &amp; VLOOKUP(X44,$AA$3:$AB$28,2,))</f>
        <v>2 6 9 3 5 4 7 9 0 2 6 8 3 5 8 7 3 0 2 6 8 3 5 4 7 0 8 2 6 8 3 5 0 7 9 0 2 6 8 3 5 8</v>
      </c>
      <c r="BE43" s="1" t="s">
        <v>56</v>
      </c>
      <c r="BF43" s="42" t="str">
        <f>IF(Q44="",BF42,BF42 &amp; " " &amp; Q44)</f>
        <v>1 1 1 1 1 1 1 1 1 1 1 1 1 1 1 1 1 1 1 1 1 1 1 1 1 1 1 1 1 1 1 1 1 1 1 1 1 1 1 1 1 1</v>
      </c>
      <c r="BG43" s="42" t="str">
        <f>IF(S44="",BG42,BG42 &amp; " " &amp; S44)</f>
        <v>1 1 1 1 1 1 1 1 1 1 1 1 1 1 1 1 1 1 1 1 1 1 1 1 1 1 1 1 1 1 1 1</v>
      </c>
      <c r="BH43" s="42" t="str">
        <f>IF(U44="",BH42,BH42 &amp; " " &amp; U44)</f>
        <v>1 1 1 1 1 1 1 1 1 1 1 1 1 1 1 1 1 1 1 1 1 1 1 1 1 1 1 1 1 1 1 1 1 1 1 1 1 1 1 1 1 1</v>
      </c>
      <c r="BI43" s="42" t="str">
        <f>IF(W44="",BI42,BI42 &amp; " " &amp; W44)</f>
        <v>1 1 1 1 1 1 1 1 1 1 1 1 1 1 1 1 1 1 1 1 1 1 1 1 1 1 1 1 1 1 1 1 1 1 1 1 1 1 1 1 1 1</v>
      </c>
      <c r="BJ43" s="42" t="str">
        <f>IF(Y44="",BJ42,BJ42 &amp; " " &amp; Y44)</f>
        <v>1 1 1 1 1 1 1 1 1 1 1 1 1 1 1 1 1 1 1 1 1 1 1 1 1 1 1 1 1 1 1 1 1 1 1 1 1 1 1 1 1 1</v>
      </c>
    </row>
    <row r="44" spans="1:62" x14ac:dyDescent="0.3">
      <c r="A44" s="46" t="str">
        <f>AH6 &amp; " " &amp; AI6 &amp; " " &amp; AJ6 &amp; " " &amp; AK6 &amp; " " &amp; AL6</f>
        <v>0 0 25 60 200</v>
      </c>
      <c r="C44" s="15">
        <v>41</v>
      </c>
      <c r="D44" s="35" t="str">
        <f>IF('Game Info'!B55="","",'Game Info'!B55)</f>
        <v>H3</v>
      </c>
      <c r="E44" s="36">
        <f t="shared" si="1"/>
        <v>1</v>
      </c>
      <c r="F44" s="36" t="str">
        <f>IF('Game Info'!C55="","",'Game Info'!C55)</f>
        <v>H3</v>
      </c>
      <c r="G44" s="36">
        <f t="shared" si="2"/>
        <v>1</v>
      </c>
      <c r="H44" s="36" t="str">
        <f>IF('Game Info'!D55="","",'Game Info'!D55)</f>
        <v>WW</v>
      </c>
      <c r="I44" s="36">
        <f t="shared" si="3"/>
        <v>1</v>
      </c>
      <c r="J44" s="36" t="str">
        <f>IF('Game Info'!E55="","",'Game Info'!E55)</f>
        <v>H3</v>
      </c>
      <c r="K44" s="36">
        <f t="shared" si="4"/>
        <v>1</v>
      </c>
      <c r="L44" s="36" t="str">
        <f>IF('Game Info'!F55="","",'Game Info'!F55)</f>
        <v>H3</v>
      </c>
      <c r="M44" s="37">
        <f t="shared" si="5"/>
        <v>1</v>
      </c>
      <c r="O44" s="15">
        <v>41</v>
      </c>
      <c r="P44" s="35" t="str">
        <f t="shared" si="6"/>
        <v>H3</v>
      </c>
      <c r="Q44" s="36">
        <f t="shared" si="7"/>
        <v>1</v>
      </c>
      <c r="R44" s="35" t="str">
        <f t="shared" si="6"/>
        <v>H3</v>
      </c>
      <c r="S44" s="36">
        <f t="shared" si="8"/>
        <v>1</v>
      </c>
      <c r="T44" s="35" t="str">
        <f t="shared" si="6"/>
        <v>WW</v>
      </c>
      <c r="U44" s="36">
        <f t="shared" si="9"/>
        <v>1</v>
      </c>
      <c r="V44" s="35" t="str">
        <f t="shared" si="6"/>
        <v>H3</v>
      </c>
      <c r="W44" s="36">
        <f t="shared" si="10"/>
        <v>1</v>
      </c>
      <c r="X44" s="35" t="str">
        <f t="shared" si="11"/>
        <v>H3</v>
      </c>
      <c r="Y44" s="37">
        <f t="shared" si="12"/>
        <v>1</v>
      </c>
      <c r="AN44" s="42" t="str">
        <f>IF(D45="",AN43,AN43 &amp; " " &amp; VLOOKUP(D45,$AA$3:$AB$28,2,))</f>
        <v>2 6 8 3 5 0 7 9 0 2 6 8 3 5 8 7 9 0 2 6 8 3 5 4 7 0 8 2 6 8 3 5 6 7 9 0 2 6 8 3 5 8 7</v>
      </c>
      <c r="AO44" s="42" t="str">
        <f>IF(F45="",AO43,AO43 &amp; " " &amp; VLOOKUP(F45,$AA$3:$AB$28,2,))</f>
        <v>2 6 9 3 5 8 7 22 6 2 6 4 3 5 8 0 9 22 2 6 8 3 5 4 7 0 8 2 6 8 3 5 4 7 9 8 2 6 8 22 5 8 7</v>
      </c>
      <c r="AP44" s="42" t="str">
        <f>IF(H45="",AP43,AP43 &amp; " " &amp; VLOOKUP(H45,$AA$3:$AB$28,2,))</f>
        <v>2 6 8 3 5 22 7 9 22 2 9 8 3 5 8 7 9 22 2 6 8 3 5 4 7 0 8 2 6 8 0 5 6 7 9 22 2 6 8 3 5 0 7</v>
      </c>
      <c r="AQ44" s="42" t="str">
        <f>IF(J45="",AQ43,AQ43 &amp; " " &amp; VLOOKUP(J45,$AA$3:$AB$28,2,))</f>
        <v>2 6 8 3 5 22 7 9 3 4 6 8 3 5 8 0 9 22 2 6 8 3 5 4 7 0 8 2 6 8 3 5 4 7 9 22 2 6 8 3 5 8 7</v>
      </c>
      <c r="AR44" s="42" t="str">
        <f>IF(L45="",AR43,AR43 &amp; " " &amp; VLOOKUP(L45,$AA$3:$AB$28,2,))</f>
        <v>2 6 9 3 5 4 7 9 0 2 6 8 3 5 8 7 3 0 2 6 8 3 5 4 7 0 8 2 6 8 3 5 0 7 9 0 2 6 8 3 5 8 7</v>
      </c>
      <c r="AS44" s="1" t="s">
        <v>56</v>
      </c>
      <c r="AT44" s="42" t="str">
        <f>IF(E45="",AT43,AT43 &amp; " " &amp; E45)</f>
        <v>1 1 1 1 1 1 1 1 1 1 1 1 1 1 1 1 1 1 1 1 1 1 1 1 1 1 1 1 1 1 1 1 1 1 1 1 1 1 1 1 1 1 1</v>
      </c>
      <c r="AU44" s="42" t="str">
        <f>IF(G45="",AU43,AU43 &amp; " " &amp; G45)</f>
        <v>1 1 1 1 1 1 1 1 1 1 1 1 1 1 1 1 1 1 1 1 1 1 1 1 1 1 1 1 1 1 1 1 1 1 1 1 1 1 1 1 1 1 1</v>
      </c>
      <c r="AV44" s="42" t="str">
        <f>IF(I45="",AV43,AV43 &amp; " " &amp; I45)</f>
        <v>1 1 1 1 1 1 1 1 1 1 1 1 1 1 1 1 1 1 1 1 1 1 1 1 1 1 1 1 1 1 1 1 1 1 1 1 1 1 1 1 1 1 1</v>
      </c>
      <c r="AW44" s="42" t="str">
        <f>IF(K45="",AW43,AW43 &amp; " " &amp; K45)</f>
        <v>1 1 1 1 1 1 1 1 1 1 1 1 1 1 1 1 1 1 1 1 1 1 1 1 1 1 1 1 1 1 1 1 1 1 1 1 1 1 1 1 1 1 1</v>
      </c>
      <c r="AX44" s="42" t="str">
        <f>IF(M45="",AX43,AX43 &amp; " " &amp; M45)</f>
        <v>1 1 1 1 1 1 1 1 1 1 1 1 1 1 1 1 1 1 1 1 1 1 1 1 1 1 1 1 1 1 1 1 1 1 1 1 1 1 1 1 1 1 1</v>
      </c>
      <c r="AY44" s="1" t="s">
        <v>56</v>
      </c>
      <c r="AZ44" s="42" t="str">
        <f>IF(P45="",AZ43,AZ43 &amp; " " &amp; VLOOKUP(P45,$AA$3:$AB$28,2,))</f>
        <v>2 6 8 3 5 0 7 9 0 2 6 8 3 5 8 7 9 0 2 6 8 3 5 4 7 0 8 2 6 8 3 5 6 7 9 0 2 6 8 3 5 8 7</v>
      </c>
      <c r="BA44" s="42" t="str">
        <f>IF(R45="",BA43,BA43 &amp; " " &amp; VLOOKUP(R45,$AA$3:$AB$28,2,))</f>
        <v>2 6 9 3 5 8 7 22 6 2 6 4 3 5 8 0 9 22 2 6 8 3 5 4 7 0 8 2 6 8 3 5 4 7 9 8 2 6 8 22 5 8 7</v>
      </c>
      <c r="BB44" s="42" t="str">
        <f>IF(T45="",BB43,BB43 &amp; " " &amp; VLOOKUP(T45,$AA$3:$AB$28,2,))</f>
        <v>2 6 8 3 5 22 7 9 22 2 9 8 3 5 8 7 9 22 2 6 8 3 5 4 7 0 8 2 6 8 0 5 6 7 9 22 2 6 8 3 5 0 7</v>
      </c>
      <c r="BC44" s="42" t="str">
        <f>IF(V45="",BC43,BC43 &amp; " " &amp; VLOOKUP(V45,$AA$3:$AB$28,2,))</f>
        <v>2 6 8 3 5 22 7 9 3 4 6 8 3 5 8 0 9 22 2 6 8 3 5 4 7 0 8 2 6 8 3 5 4 7 9 22 2 6 8 3 5 8 7</v>
      </c>
      <c r="BD44" s="42" t="str">
        <f>IF(X45="",BD43,BD43 &amp; " " &amp; VLOOKUP(X45,$AA$3:$AB$28,2,))</f>
        <v>2 6 9 3 5 4 7 9 0 2 6 8 3 5 8 7 3 0 2 6 8 3 5 4 7 0 8 2 6 8 3 5 0 7 9 0 2 6 8 3 5 8 7</v>
      </c>
      <c r="BE44" s="1" t="s">
        <v>56</v>
      </c>
      <c r="BF44" s="42" t="str">
        <f>IF(Q45="",BF43,BF43 &amp; " " &amp; Q45)</f>
        <v>1 1 1 1 1 1 1 1 1 1 1 1 1 1 1 1 1 1 1 1 1 1 1 1 1 1 1 1 1 1 1 1 1 1 1 1 1 1 1 1 1 1 1</v>
      </c>
      <c r="BG44" s="42" t="str">
        <f>IF(S45="",BG43,BG43 &amp; " " &amp; S45)</f>
        <v>1 1 1 1 1 1 1 1 1 1 1 1 1 1 1 1 1 1 1 1 1 1 1 1 1 1 1 1 1 1 1 1 1</v>
      </c>
      <c r="BH44" s="42" t="str">
        <f>IF(U45="",BH43,BH43 &amp; " " &amp; U45)</f>
        <v>1 1 1 1 1 1 1 1 1 1 1 1 1 1 1 1 1 1 1 1 1 1 1 1 1 1 1 1 1 1 1 1 1 1 1 1 1 1 1 1 1 1 1</v>
      </c>
      <c r="BI44" s="42" t="str">
        <f>IF(W45="",BI43,BI43 &amp; " " &amp; W45)</f>
        <v>1 1 1 1 1 1 1 1 1 1 1 1 1 1 1 1 1 1 1 1 1 1 1 1 1 1 1 1 1 1 1 1 1 1 1 1 1 1 1 1 1 1 1</v>
      </c>
      <c r="BJ44" s="42" t="str">
        <f>IF(Y45="",BJ43,BJ43 &amp; " " &amp; Y45)</f>
        <v>1 1 1 1 1 1 1 1 1 1 1 1 1 1 1 1 1 1 1 1 1 1 1 1 1 1 1 1 1 1 1 1 1 1 1 1 1 1 1 1 1 1 1</v>
      </c>
    </row>
    <row r="45" spans="1:62" x14ac:dyDescent="0.3">
      <c r="A45" s="46" t="str">
        <f>AH7 &amp; " " &amp; AI7 &amp; " " &amp; AJ7 &amp; " " &amp; AK7 &amp; " " &amp; AL7</f>
        <v>0 0 25 60 200</v>
      </c>
      <c r="C45" s="15">
        <v>42</v>
      </c>
      <c r="D45" s="35" t="str">
        <f>IF('Game Info'!B56="","",'Game Info'!B56)</f>
        <v>H2</v>
      </c>
      <c r="E45" s="36">
        <f t="shared" si="1"/>
        <v>1</v>
      </c>
      <c r="F45" s="36" t="str">
        <f>IF('Game Info'!C56="","",'Game Info'!C56)</f>
        <v>H2</v>
      </c>
      <c r="G45" s="36">
        <f t="shared" si="2"/>
        <v>1</v>
      </c>
      <c r="H45" s="36" t="str">
        <f>IF('Game Info'!D56="","",'Game Info'!D56)</f>
        <v>H2</v>
      </c>
      <c r="I45" s="36">
        <f t="shared" si="3"/>
        <v>1</v>
      </c>
      <c r="J45" s="36" t="str">
        <f>IF('Game Info'!E56="","",'Game Info'!E56)</f>
        <v>H2</v>
      </c>
      <c r="K45" s="36">
        <f t="shared" si="4"/>
        <v>1</v>
      </c>
      <c r="L45" s="36" t="str">
        <f>IF('Game Info'!F56="","",'Game Info'!F56)</f>
        <v>H2</v>
      </c>
      <c r="M45" s="37">
        <f t="shared" si="5"/>
        <v>1</v>
      </c>
      <c r="O45" s="15">
        <v>42</v>
      </c>
      <c r="P45" s="35" t="str">
        <f t="shared" si="6"/>
        <v>H2</v>
      </c>
      <c r="Q45" s="36">
        <f t="shared" si="7"/>
        <v>1</v>
      </c>
      <c r="R45" s="35" t="str">
        <f t="shared" si="6"/>
        <v>H2</v>
      </c>
      <c r="S45" s="36">
        <f t="shared" si="8"/>
        <v>1</v>
      </c>
      <c r="T45" s="35" t="str">
        <f t="shared" si="6"/>
        <v>H2</v>
      </c>
      <c r="U45" s="36">
        <f t="shared" si="9"/>
        <v>1</v>
      </c>
      <c r="V45" s="35" t="str">
        <f t="shared" si="6"/>
        <v>H2</v>
      </c>
      <c r="W45" s="36">
        <f t="shared" si="10"/>
        <v>1</v>
      </c>
      <c r="X45" s="35" t="str">
        <f t="shared" si="11"/>
        <v>H2</v>
      </c>
      <c r="Y45" s="37">
        <f t="shared" si="12"/>
        <v>1</v>
      </c>
      <c r="AN45" s="42" t="str">
        <f>IF(D46="",AN44,AN44 &amp; " " &amp; VLOOKUP(D46,$AA$3:$AB$28,2,))</f>
        <v>2 6 8 3 5 0 7 9 0 2 6 8 3 5 8 7 9 0 2 6 8 3 5 4 7 0 8 2 6 8 3 5 6 7 9 0 2 6 8 3 5 8 7 0</v>
      </c>
      <c r="AO45" s="42" t="str">
        <f>IF(F46="",AO44,AO44 &amp; " " &amp; VLOOKUP(F46,$AA$3:$AB$28,2,))</f>
        <v>2 6 9 3 5 8 7 22 6 2 6 4 3 5 8 0 9 22 2 6 8 3 5 4 7 0 8 2 6 8 3 5 4 7 9 8 2 6 8 22 5 8 7 9</v>
      </c>
      <c r="AP45" s="42" t="str">
        <f>IF(H46="",AP44,AP44 &amp; " " &amp; VLOOKUP(H46,$AA$3:$AB$28,2,))</f>
        <v>2 6 8 3 5 22 7 9 22 2 9 8 3 5 8 7 9 22 2 6 8 3 5 4 7 0 8 2 6 8 0 5 6 7 9 22 2 6 8 3 5 0 7 9</v>
      </c>
      <c r="AQ45" s="42" t="str">
        <f>IF(J46="",AQ44,AQ44 &amp; " " &amp; VLOOKUP(J46,$AA$3:$AB$28,2,))</f>
        <v>2 6 8 3 5 22 7 9 3 4 6 8 3 5 8 0 9 22 2 6 8 3 5 4 7 0 8 2 6 8 3 5 4 7 9 22 2 6 8 3 5 8 7 9</v>
      </c>
      <c r="AR45" s="42" t="str">
        <f>IF(L46="",AR44,AR44 &amp; " " &amp; VLOOKUP(L46,$AA$3:$AB$28,2,))</f>
        <v>2 6 9 3 5 4 7 9 0 2 6 8 3 5 8 7 3 0 2 6 8 3 5 4 7 0 8 2 6 8 3 5 0 7 9 0 2 6 8 3 5 8 7 9</v>
      </c>
      <c r="AS45" s="1" t="s">
        <v>56</v>
      </c>
      <c r="AT45" s="42" t="str">
        <f>IF(E46="",AT44,AT44 &amp; " " &amp; E46)</f>
        <v>1 1 1 1 1 1 1 1 1 1 1 1 1 1 1 1 1 1 1 1 1 1 1 1 1 1 1 1 1 1 1 1 1 1 1 1 1 1 1 1 1 1 1 1</v>
      </c>
      <c r="AU45" s="42" t="str">
        <f>IF(G46="",AU44,AU44 &amp; " " &amp; G46)</f>
        <v>1 1 1 1 1 1 1 1 1 1 1 1 1 1 1 1 1 1 1 1 1 1 1 1 1 1 1 1 1 1 1 1 1 1 1 1 1 1 1 1 1 1 1 1</v>
      </c>
      <c r="AV45" s="42" t="str">
        <f>IF(I46="",AV44,AV44 &amp; " " &amp; I46)</f>
        <v>1 1 1 1 1 1 1 1 1 1 1 1 1 1 1 1 1 1 1 1 1 1 1 1 1 1 1 1 1 1 1 1 1 1 1 1 1 1 1 1 1 1 1 1</v>
      </c>
      <c r="AW45" s="42" t="str">
        <f>IF(K46="",AW44,AW44 &amp; " " &amp; K46)</f>
        <v>1 1 1 1 1 1 1 1 1 1 1 1 1 1 1 1 1 1 1 1 1 1 1 1 1 1 1 1 1 1 1 1 1 1 1 1 1 1 1 1 1 1 1 1</v>
      </c>
      <c r="AX45" s="42" t="str">
        <f>IF(M46="",AX44,AX44 &amp; " " &amp; M46)</f>
        <v>1 1 1 1 1 1 1 1 1 1 1 1 1 1 1 1 1 1 1 1 1 1 1 1 1 1 1 1 1 1 1 1 1 1 1 1 1 1 1 1 1 1 1 1</v>
      </c>
      <c r="AY45" s="1" t="s">
        <v>56</v>
      </c>
      <c r="AZ45" s="42" t="str">
        <f>IF(P46="",AZ44,AZ44 &amp; " " &amp; VLOOKUP(P46,$AA$3:$AB$28,2,))</f>
        <v>2 6 8 3 5 0 7 9 0 2 6 8 3 5 8 7 9 0 2 6 8 3 5 4 7 0 8 2 6 8 3 5 6 7 9 0 2 6 8 3 5 8 7 0</v>
      </c>
      <c r="BA45" s="42" t="str">
        <f>IF(R46="",BA44,BA44 &amp; " " &amp; VLOOKUP(R46,$AA$3:$AB$28,2,))</f>
        <v>2 6 9 3 5 8 7 22 6 2 6 4 3 5 8 0 9 22 2 6 8 3 5 4 7 0 8 2 6 8 3 5 4 7 9 8 2 6 8 22 5 8 7 9</v>
      </c>
      <c r="BB45" s="42" t="str">
        <f>IF(T46="",BB44,BB44 &amp; " " &amp; VLOOKUP(T46,$AA$3:$AB$28,2,))</f>
        <v>2 6 8 3 5 22 7 9 22 2 9 8 3 5 8 7 9 22 2 6 8 3 5 4 7 0 8 2 6 8 0 5 6 7 9 22 2 6 8 3 5 0 7 9</v>
      </c>
      <c r="BC45" s="42" t="str">
        <f>IF(V46="",BC44,BC44 &amp; " " &amp; VLOOKUP(V46,$AA$3:$AB$28,2,))</f>
        <v>2 6 8 3 5 22 7 9 3 4 6 8 3 5 8 0 9 22 2 6 8 3 5 4 7 0 8 2 6 8 3 5 4 7 9 22 2 6 8 3 5 8 7 9</v>
      </c>
      <c r="BD45" s="42" t="str">
        <f>IF(X46="",BD44,BD44 &amp; " " &amp; VLOOKUP(X46,$AA$3:$AB$28,2,))</f>
        <v>2 6 9 3 5 4 7 9 0 2 6 8 3 5 8 7 3 0 2 6 8 3 5 4 7 0 8 2 6 8 3 5 0 7 9 0 2 6 8 3 5 8 7 9</v>
      </c>
      <c r="BE45" s="1" t="s">
        <v>56</v>
      </c>
      <c r="BF45" s="42" t="str">
        <f>IF(Q46="",BF44,BF44 &amp; " " &amp; Q46)</f>
        <v>1 1 1 1 1 1 1 1 1 1 1 1 1 1 1 1 1 1 1 1 1 1 1 1 1 1 1 1 1 1 1 1 1 1 1 1 1 1 1 1 1 1 1 1</v>
      </c>
      <c r="BG45" s="42" t="str">
        <f>IF(S46="",BG44,BG44 &amp; " " &amp; S46)</f>
        <v>1 1 1 1 1 1 1 1 1 1 1 1 1 1 1 1 1 1 1 1 1 1 1 1 1 1 1 1 1 1 1 1 1 1</v>
      </c>
      <c r="BH45" s="42" t="str">
        <f>IF(U46="",BH44,BH44 &amp; " " &amp; U46)</f>
        <v>1 1 1 1 1 1 1 1 1 1 1 1 1 1 1 1 1 1 1 1 1 1 1 1 1 1 1 1 1 1 1 1 1 1 1 1 1 1 1 1 1 1 1 1</v>
      </c>
      <c r="BI45" s="42" t="str">
        <f>IF(W46="",BI44,BI44 &amp; " " &amp; W46)</f>
        <v>1 1 1 1 1 1 1 1 1 1 1 1 1 1 1 1 1 1 1 1 1 1 1 1 1 1 1 1 1 1 1 1 1 1 1 1 1 1 1 1 1 1 1 1</v>
      </c>
      <c r="BJ45" s="42" t="str">
        <f>IF(Y46="",BJ44,BJ44 &amp; " " &amp; Y46)</f>
        <v>1 1 1 1 1 1 1 1 1 1 1 1 1 1 1 1 1 1 1 1 1 1 1 1 1 1 1 1 1 1 1 1 1 1 1 1 1 1 1 1 1 1 1 1</v>
      </c>
    </row>
    <row r="46" spans="1:62" x14ac:dyDescent="0.3">
      <c r="A46" s="46" t="str">
        <f>AH8 &amp; " " &amp; AI8 &amp; " " &amp; AJ8 &amp; " " &amp; AK8 &amp; " " &amp; AL8</f>
        <v>0 0 25 60 200</v>
      </c>
      <c r="C46" s="15">
        <v>43</v>
      </c>
      <c r="D46" s="35" t="str">
        <f>IF('Game Info'!B57="","",'Game Info'!B57)</f>
        <v>WW</v>
      </c>
      <c r="E46" s="36">
        <f t="shared" si="1"/>
        <v>1</v>
      </c>
      <c r="F46" s="36" t="str">
        <f>IF('Game Info'!C57="","",'Game Info'!C57)</f>
        <v>H4</v>
      </c>
      <c r="G46" s="36">
        <f t="shared" si="2"/>
        <v>1</v>
      </c>
      <c r="H46" s="36" t="str">
        <f>IF('Game Info'!D57="","",'Game Info'!D57)</f>
        <v>H4</v>
      </c>
      <c r="I46" s="36">
        <f t="shared" si="3"/>
        <v>1</v>
      </c>
      <c r="J46" s="36" t="str">
        <f>IF('Game Info'!E57="","",'Game Info'!E57)</f>
        <v>H4</v>
      </c>
      <c r="K46" s="36">
        <f t="shared" si="4"/>
        <v>1</v>
      </c>
      <c r="L46" s="36" t="str">
        <f>IF('Game Info'!F57="","",'Game Info'!F57)</f>
        <v>H4</v>
      </c>
      <c r="M46" s="37">
        <f t="shared" si="5"/>
        <v>1</v>
      </c>
      <c r="O46" s="15">
        <v>43</v>
      </c>
      <c r="P46" s="35" t="str">
        <f t="shared" si="6"/>
        <v>WW</v>
      </c>
      <c r="Q46" s="36">
        <f t="shared" si="7"/>
        <v>1</v>
      </c>
      <c r="R46" s="35" t="str">
        <f t="shared" si="6"/>
        <v>H4</v>
      </c>
      <c r="S46" s="36">
        <f t="shared" si="8"/>
        <v>1</v>
      </c>
      <c r="T46" s="35" t="str">
        <f t="shared" si="6"/>
        <v>H4</v>
      </c>
      <c r="U46" s="36">
        <f t="shared" si="9"/>
        <v>1</v>
      </c>
      <c r="V46" s="35" t="str">
        <f t="shared" si="6"/>
        <v>H4</v>
      </c>
      <c r="W46" s="36">
        <f t="shared" si="10"/>
        <v>1</v>
      </c>
      <c r="X46" s="35" t="str">
        <f t="shared" si="11"/>
        <v>H4</v>
      </c>
      <c r="Y46" s="37">
        <f t="shared" si="12"/>
        <v>1</v>
      </c>
      <c r="AN46" s="42" t="str">
        <f>IF(D47="",AN45,AN45 &amp; " " &amp; VLOOKUP(D47,$AA$3:$AB$28,2,))</f>
        <v>2 6 8 3 5 0 7 9 0 2 6 8 3 5 8 7 9 0 2 6 8 3 5 4 7 0 8 2 6 8 3 5 6 7 9 0 2 6 8 3 5 8 7 0 7</v>
      </c>
      <c r="AO46" s="42" t="str">
        <f>IF(F47="",AO45,AO45 &amp; " " &amp; VLOOKUP(F47,$AA$3:$AB$28,2,))</f>
        <v>2 6 9 3 5 8 7 22 6 2 6 4 3 5 8 0 9 22 2 6 8 3 5 4 7 0 8 2 6 8 3 5 4 7 9 8 2 6 8 22 5 8 7 9 4</v>
      </c>
      <c r="AP46" s="42" t="str">
        <f>IF(H47="",AP45,AP45 &amp; " " &amp; VLOOKUP(H47,$AA$3:$AB$28,2,))</f>
        <v>2 6 8 3 5 22 7 9 22 2 9 8 3 5 8 7 9 22 2 6 8 3 5 4 7 0 8 2 6 8 0 5 6 7 9 22 2 6 8 3 5 0 7 9 2</v>
      </c>
      <c r="AQ46" s="42" t="str">
        <f>IF(J47="",AQ45,AQ45 &amp; " " &amp; VLOOKUP(J47,$AA$3:$AB$28,2,))</f>
        <v>2 6 8 3 5 22 7 9 3 4 6 8 3 5 8 0 9 22 2 6 8 3 5 4 7 0 8 2 6 8 3 5 4 7 9 22 2 6 8 3 5 8 7 9 3</v>
      </c>
      <c r="AR46" s="42" t="str">
        <f>IF(L47="",AR45,AR45 &amp; " " &amp; VLOOKUP(L47,$AA$3:$AB$28,2,))</f>
        <v>2 6 9 3 5 4 7 9 0 2 6 8 3 5 8 7 3 0 2 6 8 3 5 4 7 0 8 2 6 8 3 5 0 7 9 0 2 6 8 3 5 8 7 9 7</v>
      </c>
      <c r="AS46" s="1" t="s">
        <v>56</v>
      </c>
      <c r="AT46" s="42" t="str">
        <f>IF(E47="",AT45,AT45 &amp; " " &amp; E47)</f>
        <v>1 1 1 1 1 1 1 1 1 1 1 1 1 1 1 1 1 1 1 1 1 1 1 1 1 1 1 1 1 1 1 1 1 1 1 1 1 1 1 1 1 1 1 1 1</v>
      </c>
      <c r="AU46" s="42" t="str">
        <f>IF(G47="",AU45,AU45 &amp; " " &amp; G47)</f>
        <v>1 1 1 1 1 1 1 1 1 1 1 1 1 1 1 1 1 1 1 1 1 1 1 1 1 1 1 1 1 1 1 1 1 1 1 1 1 1 1 1 1 1 1 1 1</v>
      </c>
      <c r="AV46" s="42" t="str">
        <f>IF(I47="",AV45,AV45 &amp; " " &amp; I47)</f>
        <v>1 1 1 1 1 1 1 1 1 1 1 1 1 1 1 1 1 1 1 1 1 1 1 1 1 1 1 1 1 1 1 1 1 1 1 1 1 1 1 1 1 1 1 1 1</v>
      </c>
      <c r="AW46" s="42" t="str">
        <f>IF(K47="",AW45,AW45 &amp; " " &amp; K47)</f>
        <v>1 1 1 1 1 1 1 1 1 1 1 1 1 1 1 1 1 1 1 1 1 1 1 1 1 1 1 1 1 1 1 1 1 1 1 1 1 1 1 1 1 1 1 1 1</v>
      </c>
      <c r="AX46" s="42" t="str">
        <f>IF(M47="",AX45,AX45 &amp; " " &amp; M47)</f>
        <v>1 1 1 1 1 1 1 1 1 1 1 1 1 1 1 1 1 1 1 1 1 1 1 1 1 1 1 1 1 1 1 1 1 1 1 1 1 1 1 1 1 1 1 1 1</v>
      </c>
      <c r="AY46" s="1" t="s">
        <v>56</v>
      </c>
      <c r="AZ46" s="42" t="str">
        <f>IF(P47="",AZ45,AZ45 &amp; " " &amp; VLOOKUP(P47,$AA$3:$AB$28,2,))</f>
        <v>2 6 8 3 5 0 7 9 0 2 6 8 3 5 8 7 9 0 2 6 8 3 5 4 7 0 8 2 6 8 3 5 6 7 9 0 2 6 8 3 5 8 7 0 7</v>
      </c>
      <c r="BA46" s="42" t="str">
        <f>IF(R47="",BA45,BA45 &amp; " " &amp; VLOOKUP(R47,$AA$3:$AB$28,2,))</f>
        <v>2 6 9 3 5 8 7 22 6 2 6 4 3 5 8 0 9 22 2 6 8 3 5 4 7 0 8 2 6 8 3 5 4 7 9 8 2 6 8 22 5 8 7 9 4</v>
      </c>
      <c r="BB46" s="42" t="str">
        <f>IF(T47="",BB45,BB45 &amp; " " &amp; VLOOKUP(T47,$AA$3:$AB$28,2,))</f>
        <v>2 6 8 3 5 22 7 9 22 2 9 8 3 5 8 7 9 22 2 6 8 3 5 4 7 0 8 2 6 8 0 5 6 7 9 22 2 6 8 3 5 0 7 9 2</v>
      </c>
      <c r="BC46" s="42" t="str">
        <f>IF(V47="",BC45,BC45 &amp; " " &amp; VLOOKUP(V47,$AA$3:$AB$28,2,))</f>
        <v>2 6 8 3 5 22 7 9 3 4 6 8 3 5 8 0 9 22 2 6 8 3 5 4 7 0 8 2 6 8 3 5 4 7 9 22 2 6 8 3 5 8 7 9 3</v>
      </c>
      <c r="BD46" s="42" t="str">
        <f>IF(X47="",BD45,BD45 &amp; " " &amp; VLOOKUP(X47,$AA$3:$AB$28,2,))</f>
        <v>2 6 9 3 5 4 7 9 0 2 6 8 3 5 8 7 3 0 2 6 8 3 5 4 7 0 8 2 6 8 3 5 0 7 9 0 2 6 8 3 5 8 7 9 7</v>
      </c>
      <c r="BE46" s="1" t="s">
        <v>56</v>
      </c>
      <c r="BF46" s="42" t="str">
        <f>IF(Q47="",BF45,BF45 &amp; " " &amp; Q47)</f>
        <v>1 1 1 1 1 1 1 1 1 1 1 1 1 1 1 1 1 1 1 1 1 1 1 1 1 1 1 1 1 1 1 1 1 1 1 1 1 1 1 1 1 1 1 1 1</v>
      </c>
      <c r="BG46" s="42" t="str">
        <f>IF(S47="",BG45,BG45 &amp; " " &amp; S47)</f>
        <v>1 1 1 1 1 1 1 1 1 1 1 1 1 1 1 1 1 1 1 1 1 1 1 1 1 1 1 1 1 1 1 1 1 1 1</v>
      </c>
      <c r="BH46" s="42" t="str">
        <f>IF(U47="",BH45,BH45 &amp; " " &amp; U47)</f>
        <v>1 1 1 1 1 1 1 1 1 1 1 1 1 1 1 1 1 1 1 1 1 1 1 1 1 1 1 1 1 1 1 1 1 1 1 1 1 1 1 1 1 1 1 1 1</v>
      </c>
      <c r="BI46" s="42" t="str">
        <f>IF(W47="",BI45,BI45 &amp; " " &amp; W47)</f>
        <v>1 1 1 1 1 1 1 1 1 1 1 1 1 1 1 1 1 1 1 1 1 1 1 1 1 1 1 1 1 1 1 1 1 1 1 1 1 1 1 1 1 1 1 1 1</v>
      </c>
      <c r="BJ46" s="42" t="str">
        <f>IF(Y47="",BJ45,BJ45 &amp; " " &amp; Y47)</f>
        <v>1 1 1 1 1 1 1 1 1 1 1 1 1 1 1 1 1 1 1 1 1 1 1 1 1 1 1 1 1 1 1 1 1 1 1 1 1 1 1 1 1 1 1 1 1</v>
      </c>
    </row>
    <row r="47" spans="1:62" x14ac:dyDescent="0.3">
      <c r="A47" s="46" t="str">
        <f>AH9 &amp; " " &amp; AI9 &amp; " " &amp; AJ9 &amp; " " &amp; AK9 &amp; " " &amp; AL9</f>
        <v>0 0 15 40 120</v>
      </c>
      <c r="C47" s="15">
        <v>44</v>
      </c>
      <c r="D47" s="35" t="str">
        <f>IF('Game Info'!B58="","",'Game Info'!B58)</f>
        <v>H2</v>
      </c>
      <c r="E47" s="36">
        <f t="shared" si="1"/>
        <v>1</v>
      </c>
      <c r="F47" s="36" t="str">
        <f>IF('Game Info'!C58="","",'Game Info'!C58)</f>
        <v>M3</v>
      </c>
      <c r="G47" s="36">
        <f t="shared" si="2"/>
        <v>1</v>
      </c>
      <c r="H47" s="36" t="str">
        <f>IF('Game Info'!D58="","",'Game Info'!D58)</f>
        <v>M1</v>
      </c>
      <c r="I47" s="36">
        <f t="shared" si="3"/>
        <v>1</v>
      </c>
      <c r="J47" s="36" t="str">
        <f>IF('Game Info'!E58="","",'Game Info'!E58)</f>
        <v>M2</v>
      </c>
      <c r="K47" s="36">
        <f t="shared" si="4"/>
        <v>1</v>
      </c>
      <c r="L47" s="36" t="str">
        <f>IF('Game Info'!F58="","",'Game Info'!F58)</f>
        <v>H2</v>
      </c>
      <c r="M47" s="37">
        <f t="shared" si="5"/>
        <v>1</v>
      </c>
      <c r="O47" s="15">
        <v>44</v>
      </c>
      <c r="P47" s="35" t="str">
        <f t="shared" si="6"/>
        <v>H2</v>
      </c>
      <c r="Q47" s="36">
        <f t="shared" si="7"/>
        <v>1</v>
      </c>
      <c r="R47" s="35" t="str">
        <f t="shared" si="6"/>
        <v>M3</v>
      </c>
      <c r="S47" s="36">
        <f t="shared" si="8"/>
        <v>1</v>
      </c>
      <c r="T47" s="35" t="str">
        <f t="shared" si="6"/>
        <v>M1</v>
      </c>
      <c r="U47" s="36">
        <f t="shared" si="9"/>
        <v>1</v>
      </c>
      <c r="V47" s="35" t="str">
        <f t="shared" si="6"/>
        <v>M2</v>
      </c>
      <c r="W47" s="36">
        <f t="shared" si="10"/>
        <v>1</v>
      </c>
      <c r="X47" s="35" t="str">
        <f t="shared" si="11"/>
        <v>H2</v>
      </c>
      <c r="Y47" s="37">
        <f t="shared" si="12"/>
        <v>1</v>
      </c>
      <c r="AN47" s="42" t="str">
        <f>IF(D48="",AN46,AN46 &amp; " " &amp; VLOOKUP(D48,$AA$3:$AB$28,2,))</f>
        <v>2 6 8 3 5 0 7 9 0 2 6 8 3 5 8 7 9 0 2 6 8 3 5 4 7 0 8 2 6 8 3 5 6 7 9 0 2 6 8 3 5 8 7 0 7 2</v>
      </c>
      <c r="AO47" s="42" t="str">
        <f>IF(F48="",AO46,AO46 &amp; " " &amp; VLOOKUP(F48,$AA$3:$AB$28,2,))</f>
        <v>2 6 9 3 5 8 7 22 6 2 6 4 3 5 8 0 9 22 2 6 8 3 5 4 7 0 8 2 6 8 3 5 4 7 9 8 2 6 8 22 5 8 7 9 4 2</v>
      </c>
      <c r="AP47" s="42" t="str">
        <f>IF(H48="",AP46,AP46 &amp; " " &amp; VLOOKUP(H48,$AA$3:$AB$28,2,))</f>
        <v>2 6 8 3 5 22 7 9 22 2 9 8 3 5 8 7 9 22 2 6 8 3 5 4 7 0 8 2 6 8 0 5 6 7 9 22 2 6 8 3 5 0 7 9 2 2</v>
      </c>
      <c r="AQ47" s="42" t="str">
        <f>IF(J48="",AQ46,AQ46 &amp; " " &amp; VLOOKUP(J48,$AA$3:$AB$28,2,))</f>
        <v>2 6 8 3 5 22 7 9 3 4 6 8 3 5 8 0 9 22 2 6 8 3 5 4 7 0 8 2 6 8 3 5 4 7 9 22 2 6 8 3 5 8 7 9 3 2</v>
      </c>
      <c r="AR47" s="42" t="str">
        <f>IF(L48="",AR46,AR46 &amp; " " &amp; VLOOKUP(L48,$AA$3:$AB$28,2,))</f>
        <v>2 6 9 3 5 4 7 9 0 2 6 8 3 5 8 7 3 0 2 6 8 3 5 4 7 0 8 2 6 8 3 5 0 7 9 0 2 6 8 3 5 8 7 9 7 2</v>
      </c>
      <c r="AS47" s="1" t="s">
        <v>56</v>
      </c>
      <c r="AT47" s="42" t="str">
        <f>IF(E48="",AT46,AT46 &amp; " " &amp; E48)</f>
        <v>1 1 1 1 1 1 1 1 1 1 1 1 1 1 1 1 1 1 1 1 1 1 1 1 1 1 1 1 1 1 1 1 1 1 1 1 1 1 1 1 1 1 1 1 1 1</v>
      </c>
      <c r="AU47" s="42" t="str">
        <f>IF(G48="",AU46,AU46 &amp; " " &amp; G48)</f>
        <v>1 1 1 1 1 1 1 1 1 1 1 1 1 1 1 1 1 1 1 1 1 1 1 1 1 1 1 1 1 1 1 1 1 1 1 1 1 1 1 1 1 1 1 1 1 1</v>
      </c>
      <c r="AV47" s="42" t="str">
        <f>IF(I48="",AV46,AV46 &amp; " " &amp; I48)</f>
        <v>1 1 1 1 1 1 1 1 1 1 1 1 1 1 1 1 1 1 1 1 1 1 1 1 1 1 1 1 1 1 1 1 1 1 1 1 1 1 1 1 1 1 1 1 1 1</v>
      </c>
      <c r="AW47" s="42" t="str">
        <f>IF(K48="",AW46,AW46 &amp; " " &amp; K48)</f>
        <v>1 1 1 1 1 1 1 1 1 1 1 1 1 1 1 1 1 1 1 1 1 1 1 1 1 1 1 1 1 1 1 1 1 1 1 1 1 1 1 1 1 1 1 1 1 1</v>
      </c>
      <c r="AX47" s="42" t="str">
        <f>IF(M48="",AX46,AX46 &amp; " " &amp; M48)</f>
        <v>1 1 1 1 1 1 1 1 1 1 1 1 1 1 1 1 1 1 1 1 1 1 1 1 1 1 1 1 1 1 1 1 1 1 1 1 1 1 1 1 1 1 1 1 1 1</v>
      </c>
      <c r="AY47" s="1" t="s">
        <v>56</v>
      </c>
      <c r="AZ47" s="42" t="str">
        <f>IF(P48="",AZ46,AZ46 &amp; " " &amp; VLOOKUP(P48,$AA$3:$AB$28,2,))</f>
        <v>2 6 8 3 5 0 7 9 0 2 6 8 3 5 8 7 9 0 2 6 8 3 5 4 7 0 8 2 6 8 3 5 6 7 9 0 2 6 8 3 5 8 7 0 7 2</v>
      </c>
      <c r="BA47" s="42" t="str">
        <f>IF(R48="",BA46,BA46 &amp; " " &amp; VLOOKUP(R48,$AA$3:$AB$28,2,))</f>
        <v>2 6 9 3 5 8 7 22 6 2 6 4 3 5 8 0 9 22 2 6 8 3 5 4 7 0 8 2 6 8 3 5 4 7 9 8 2 6 8 22 5 8 7 9 4 2</v>
      </c>
      <c r="BB47" s="42" t="str">
        <f>IF(T48="",BB46,BB46 &amp; " " &amp; VLOOKUP(T48,$AA$3:$AB$28,2,))</f>
        <v>2 6 8 3 5 22 7 9 22 2 9 8 3 5 8 7 9 22 2 6 8 3 5 4 7 0 8 2 6 8 0 5 6 7 9 22 2 6 8 3 5 0 7 9 2 2</v>
      </c>
      <c r="BC47" s="42" t="str">
        <f>IF(V48="",BC46,BC46 &amp; " " &amp; VLOOKUP(V48,$AA$3:$AB$28,2,))</f>
        <v>2 6 8 3 5 22 7 9 3 4 6 8 3 5 8 0 9 22 2 6 8 3 5 4 7 0 8 2 6 8 3 5 4 7 9 22 2 6 8 3 5 8 7 9 3 2</v>
      </c>
      <c r="BD47" s="42" t="str">
        <f>IF(X48="",BD46,BD46 &amp; " " &amp; VLOOKUP(X48,$AA$3:$AB$28,2,))</f>
        <v>2 6 9 3 5 4 7 9 0 2 6 8 3 5 8 7 3 0 2 6 8 3 5 4 7 0 8 2 6 8 3 5 0 7 9 0 2 6 8 3 5 8 7 9 7 2</v>
      </c>
      <c r="BE47" s="1" t="s">
        <v>56</v>
      </c>
      <c r="BF47" s="42" t="str">
        <f>IF(Q48="",BF46,BF46 &amp; " " &amp; Q48)</f>
        <v>1 1 1 1 1 1 1 1 1 1 1 1 1 1 1 1 1 1 1 1 1 1 1 1 1 1 1 1 1 1 1 1 1 1 1 1 1 1 1 1 1 1 1 1 1 1</v>
      </c>
      <c r="BG47" s="42" t="str">
        <f>IF(S48="",BG46,BG46 &amp; " " &amp; S48)</f>
        <v>1 1 1 1 1 1 1 1 1 1 1 1 1 1 1 1 1 1 1 1 1 1 1 1 1 1 1 1 1 1 1 1 1 1 1 1</v>
      </c>
      <c r="BH47" s="42" t="str">
        <f>IF(U48="",BH46,BH46 &amp; " " &amp; U48)</f>
        <v>1 1 1 1 1 1 1 1 1 1 1 1 1 1 1 1 1 1 1 1 1 1 1 1 1 1 1 1 1 1 1 1 1 1 1 1 1 1 1 1 1 1 1 1 1 1</v>
      </c>
      <c r="BI47" s="42" t="str">
        <f>IF(W48="",BI46,BI46 &amp; " " &amp; W48)</f>
        <v>1 1 1 1 1 1 1 1 1 1 1 1 1 1 1 1 1 1 1 1 1 1 1 1 1 1 1 1 1 1 1 1 1 1 1 1 1 1 1 1 1 1 1 1 1 1</v>
      </c>
      <c r="BJ47" s="42" t="str">
        <f>IF(Y48="",BJ46,BJ46 &amp; " " &amp; Y48)</f>
        <v>1 1 1 1 1 1 1 1 1 1 1 1 1 1 1 1 1 1 1 1 1 1 1 1 1 1 1 1 1 1 1 1 1 1 1 1 1 1 1 1 1 1 1 1 1 1</v>
      </c>
    </row>
    <row r="48" spans="1:62" x14ac:dyDescent="0.3">
      <c r="A48" s="46" t="str">
        <f>AH10 &amp; " " &amp; AI10 &amp; " " &amp; AJ10 &amp; " " &amp; AK10 &amp; " " &amp; AL10</f>
        <v>0 0 15 40 120</v>
      </c>
      <c r="C48" s="15">
        <v>45</v>
      </c>
      <c r="D48" s="35" t="str">
        <f>IF('Game Info'!B59="","",'Game Info'!B59)</f>
        <v>M1</v>
      </c>
      <c r="E48" s="36">
        <f t="shared" si="1"/>
        <v>1</v>
      </c>
      <c r="F48" s="36" t="str">
        <f>IF('Game Info'!C59="","",'Game Info'!C59)</f>
        <v>M1</v>
      </c>
      <c r="G48" s="36">
        <f t="shared" si="2"/>
        <v>1</v>
      </c>
      <c r="H48" s="36" t="str">
        <f>IF('Game Info'!D59="","",'Game Info'!D59)</f>
        <v>M1</v>
      </c>
      <c r="I48" s="36">
        <f t="shared" si="3"/>
        <v>1</v>
      </c>
      <c r="J48" s="36" t="str">
        <f>IF('Game Info'!E59="","",'Game Info'!E59)</f>
        <v>M1</v>
      </c>
      <c r="K48" s="36">
        <f t="shared" si="4"/>
        <v>1</v>
      </c>
      <c r="L48" s="36" t="str">
        <f>IF('Game Info'!F59="","",'Game Info'!F59)</f>
        <v>M1</v>
      </c>
      <c r="M48" s="37">
        <f t="shared" si="5"/>
        <v>1</v>
      </c>
      <c r="O48" s="15">
        <v>45</v>
      </c>
      <c r="P48" s="35" t="str">
        <f t="shared" si="6"/>
        <v>M1</v>
      </c>
      <c r="Q48" s="36">
        <f t="shared" si="7"/>
        <v>1</v>
      </c>
      <c r="R48" s="35" t="str">
        <f t="shared" si="6"/>
        <v>M1</v>
      </c>
      <c r="S48" s="36">
        <f t="shared" si="8"/>
        <v>1</v>
      </c>
      <c r="T48" s="35" t="str">
        <f t="shared" si="6"/>
        <v>M1</v>
      </c>
      <c r="U48" s="36">
        <f t="shared" si="9"/>
        <v>1</v>
      </c>
      <c r="V48" s="35" t="str">
        <f t="shared" si="6"/>
        <v>M1</v>
      </c>
      <c r="W48" s="36">
        <f t="shared" si="10"/>
        <v>1</v>
      </c>
      <c r="X48" s="35" t="str">
        <f t="shared" si="11"/>
        <v>M1</v>
      </c>
      <c r="Y48" s="37">
        <f t="shared" si="12"/>
        <v>1</v>
      </c>
      <c r="AN48" s="42" t="str">
        <f>IF(D49="",AN47,AN47 &amp; " " &amp; VLOOKUP(D49,$AA$3:$AB$28,2,))</f>
        <v>2 6 8 3 5 0 7 9 0 2 6 8 3 5 8 7 9 0 2 6 8 3 5 4 7 0 8 2 6 8 3 5 6 7 9 0 2 6 8 3 5 8 7 0 7 2 6</v>
      </c>
      <c r="AO48" s="42" t="str">
        <f>IF(F49="",AO47,AO47 &amp; " " &amp; VLOOKUP(F49,$AA$3:$AB$28,2,))</f>
        <v>2 6 9 3 5 8 7 22 6 2 6 4 3 5 8 0 9 22 2 6 8 3 5 4 7 0 8 2 6 8 3 5 4 7 9 8 2 6 8 22 5 8 7 9 4 2 6</v>
      </c>
      <c r="AP48" s="42" t="str">
        <f>IF(H49="",AP47,AP47 &amp; " " &amp; VLOOKUP(H49,$AA$3:$AB$28,2,))</f>
        <v>2 6 8 3 5 22 7 9 22 2 9 8 3 5 8 7 9 22 2 6 8 3 5 4 7 0 8 2 6 8 0 5 6 7 9 22 2 6 8 3 5 0 7 9 2 2 6</v>
      </c>
      <c r="AQ48" s="42" t="str">
        <f>IF(J49="",AQ47,AQ47 &amp; " " &amp; VLOOKUP(J49,$AA$3:$AB$28,2,))</f>
        <v>2 6 8 3 5 22 7 9 3 4 6 8 3 5 8 0 9 22 2 6 8 3 5 4 7 0 8 2 6 8 3 5 4 7 9 22 2 6 8 3 5 8 7 9 3 2 6</v>
      </c>
      <c r="AR48" s="42" t="str">
        <f>IF(L49="",AR47,AR47 &amp; " " &amp; VLOOKUP(L49,$AA$3:$AB$28,2,))</f>
        <v>2 6 9 3 5 4 7 9 0 2 6 8 3 5 8 7 3 0 2 6 8 3 5 4 7 0 8 2 6 8 3 5 0 7 9 0 2 6 8 3 5 8 7 9 7 2 6</v>
      </c>
      <c r="AS48" s="1" t="s">
        <v>56</v>
      </c>
      <c r="AT48" s="42" t="str">
        <f>IF(E49="",AT47,AT47 &amp; " " &amp; E49)</f>
        <v>1 1 1 1 1 1 1 1 1 1 1 1 1 1 1 1 1 1 1 1 1 1 1 1 1 1 1 1 1 1 1 1 1 1 1 1 1 1 1 1 1 1 1 1 1 1 1</v>
      </c>
      <c r="AU48" s="42" t="str">
        <f>IF(G49="",AU47,AU47 &amp; " " &amp; G49)</f>
        <v>1 1 1 1 1 1 1 1 1 1 1 1 1 1 1 1 1 1 1 1 1 1 1 1 1 1 1 1 1 1 1 1 1 1 1 1 1 1 1 1 1 1 1 1 1 1 1</v>
      </c>
      <c r="AV48" s="42" t="str">
        <f>IF(I49="",AV47,AV47 &amp; " " &amp; I49)</f>
        <v>1 1 1 1 1 1 1 1 1 1 1 1 1 1 1 1 1 1 1 1 1 1 1 1 1 1 1 1 1 1 1 1 1 1 1 1 1 1 1 1 1 1 1 1 1 1 1</v>
      </c>
      <c r="AW48" s="42" t="str">
        <f>IF(K49="",AW47,AW47 &amp; " " &amp; K49)</f>
        <v>1 1 1 1 1 1 1 1 1 1 1 1 1 1 1 1 1 1 1 1 1 1 1 1 1 1 1 1 1 1 1 1 1 1 1 1 1 1 1 1 1 1 1 1 1 1 1</v>
      </c>
      <c r="AX48" s="42" t="str">
        <f>IF(M49="",AX47,AX47 &amp; " " &amp; M49)</f>
        <v>1 1 1 1 1 1 1 1 1 1 1 1 1 1 1 1 1 1 1 1 1 1 1 1 1 1 1 1 1 1 1 1 1 1 1 1 1 1 1 1 1 1 1 1 1 1 1</v>
      </c>
      <c r="AY48" s="1" t="s">
        <v>56</v>
      </c>
      <c r="AZ48" s="42" t="str">
        <f>IF(P49="",AZ47,AZ47 &amp; " " &amp; VLOOKUP(P49,$AA$3:$AB$28,2,))</f>
        <v>2 6 8 3 5 0 7 9 0 2 6 8 3 5 8 7 9 0 2 6 8 3 5 4 7 0 8 2 6 8 3 5 6 7 9 0 2 6 8 3 5 8 7 0 7 2 6</v>
      </c>
      <c r="BA48" s="42" t="str">
        <f>IF(R49="",BA47,BA47 &amp; " " &amp; VLOOKUP(R49,$AA$3:$AB$28,2,))</f>
        <v>2 6 9 3 5 8 7 22 6 2 6 4 3 5 8 0 9 22 2 6 8 3 5 4 7 0 8 2 6 8 3 5 4 7 9 8 2 6 8 22 5 8 7 9 4 2 6</v>
      </c>
      <c r="BB48" s="42" t="str">
        <f>IF(T49="",BB47,BB47 &amp; " " &amp; VLOOKUP(T49,$AA$3:$AB$28,2,))</f>
        <v>2 6 8 3 5 22 7 9 22 2 9 8 3 5 8 7 9 22 2 6 8 3 5 4 7 0 8 2 6 8 0 5 6 7 9 22 2 6 8 3 5 0 7 9 2 2 6</v>
      </c>
      <c r="BC48" s="42" t="str">
        <f>IF(V49="",BC47,BC47 &amp; " " &amp; VLOOKUP(V49,$AA$3:$AB$28,2,))</f>
        <v>2 6 8 3 5 22 7 9 3 4 6 8 3 5 8 0 9 22 2 6 8 3 5 4 7 0 8 2 6 8 3 5 4 7 9 22 2 6 8 3 5 8 7 9 3 2 6</v>
      </c>
      <c r="BD48" s="42" t="str">
        <f>IF(X49="",BD47,BD47 &amp; " " &amp; VLOOKUP(X49,$AA$3:$AB$28,2,))</f>
        <v>2 6 9 3 5 4 7 9 0 2 6 8 3 5 8 7 3 0 2 6 8 3 5 4 7 0 8 2 6 8 3 5 0 7 9 0 2 6 8 3 5 8 7 9 7 2 6</v>
      </c>
      <c r="BE48" s="1" t="s">
        <v>56</v>
      </c>
      <c r="BF48" s="42" t="str">
        <f>IF(Q49="",BF47,BF47 &amp; " " &amp; Q49)</f>
        <v>1 1 1 1 1 1 1 1 1 1 1 1 1 1 1 1 1 1 1 1 1 1 1 1 1 1 1 1 1 1 1 1 1 1 1 1 1 1 1 1 1 1 1 1 1 1 1</v>
      </c>
      <c r="BG48" s="42" t="str">
        <f>IF(S49="",BG47,BG47 &amp; " " &amp; S49)</f>
        <v>1 1 1 1 1 1 1 1 1 1 1 1 1 1 1 1 1 1 1 1 1 1 1 1 1 1 1 1 1 1 1 1 1 1 1 1 1</v>
      </c>
      <c r="BH48" s="42" t="str">
        <f>IF(U49="",BH47,BH47 &amp; " " &amp; U49)</f>
        <v>1 1 1 1 1 1 1 1 1 1 1 1 1 1 1 1 1 1 1 1 1 1 1 1 1 1 1 1 1 1 1 1 1 1 1 1 1 1 1 1 1 1 1 1 1 1 1</v>
      </c>
      <c r="BI48" s="42" t="str">
        <f>IF(W49="",BI47,BI47 &amp; " " &amp; W49)</f>
        <v>1 1 1 1 1 1 1 1 1 1 1 1 1 1 1 1 1 1 1 1 1 1 1 1 1 1 1 1 1 1 1 1 1 1 1 1 1 1 1 1 1 1 1 1 1 1 1</v>
      </c>
      <c r="BJ48" s="42" t="str">
        <f>IF(Y49="",BJ47,BJ47 &amp; " " &amp; Y49)</f>
        <v>1 1 1 1 1 1 1 1 1 1 1 1 1 1 1 1 1 1 1 1 1 1 1 1 1 1 1 1 1 1 1 1 1 1 1 1 1 1 1 1 1 1 1 1 1 1 1</v>
      </c>
    </row>
    <row r="49" spans="1:62" x14ac:dyDescent="0.3">
      <c r="A49" s="46" t="str">
        <f>AH11 &amp; " " &amp; AI11 &amp; " " &amp; AJ11 &amp; " " &amp; AK11 &amp; " " &amp; AL11</f>
        <v>0 0 15 40 120</v>
      </c>
      <c r="C49" s="15">
        <v>46</v>
      </c>
      <c r="D49" s="35" t="str">
        <f>IF('Game Info'!B60="","",'Game Info'!B60)</f>
        <v>H1</v>
      </c>
      <c r="E49" s="36">
        <f t="shared" si="1"/>
        <v>1</v>
      </c>
      <c r="F49" s="36" t="str">
        <f>IF('Game Info'!C60="","",'Game Info'!C60)</f>
        <v>H1</v>
      </c>
      <c r="G49" s="36">
        <f t="shared" si="2"/>
        <v>1</v>
      </c>
      <c r="H49" s="36" t="str">
        <f>IF('Game Info'!D60="","",'Game Info'!D60)</f>
        <v>H1</v>
      </c>
      <c r="I49" s="36">
        <f t="shared" si="3"/>
        <v>1</v>
      </c>
      <c r="J49" s="36" t="str">
        <f>IF('Game Info'!E60="","",'Game Info'!E60)</f>
        <v>H1</v>
      </c>
      <c r="K49" s="36">
        <f t="shared" si="4"/>
        <v>1</v>
      </c>
      <c r="L49" s="36" t="str">
        <f>IF('Game Info'!F60="","",'Game Info'!F60)</f>
        <v>H1</v>
      </c>
      <c r="M49" s="37">
        <f t="shared" si="5"/>
        <v>1</v>
      </c>
      <c r="O49" s="15">
        <v>46</v>
      </c>
      <c r="P49" s="35" t="str">
        <f t="shared" si="6"/>
        <v>H1</v>
      </c>
      <c r="Q49" s="36">
        <f t="shared" si="7"/>
        <v>1</v>
      </c>
      <c r="R49" s="35" t="str">
        <f t="shared" si="6"/>
        <v>H1</v>
      </c>
      <c r="S49" s="36">
        <f t="shared" si="8"/>
        <v>1</v>
      </c>
      <c r="T49" s="35" t="str">
        <f t="shared" si="6"/>
        <v>H1</v>
      </c>
      <c r="U49" s="36">
        <f t="shared" si="9"/>
        <v>1</v>
      </c>
      <c r="V49" s="35" t="str">
        <f t="shared" si="6"/>
        <v>H1</v>
      </c>
      <c r="W49" s="36">
        <f t="shared" si="10"/>
        <v>1</v>
      </c>
      <c r="X49" s="35" t="str">
        <f t="shared" si="11"/>
        <v>H1</v>
      </c>
      <c r="Y49" s="37">
        <f t="shared" si="12"/>
        <v>1</v>
      </c>
      <c r="AN49" s="42" t="str">
        <f>IF(D50="",AN48,AN48 &amp; " " &amp; VLOOKUP(D50,$AA$3:$AB$28,2,))</f>
        <v>2 6 8 3 5 0 7 9 0 2 6 8 3 5 8 7 9 0 2 6 8 3 5 4 7 0 8 2 6 8 3 5 6 7 9 0 2 6 8 3 5 8 7 0 7 2 6 8</v>
      </c>
      <c r="AO49" s="42" t="str">
        <f>IF(F50="",AO48,AO48 &amp; " " &amp; VLOOKUP(F50,$AA$3:$AB$28,2,))</f>
        <v>2 6 9 3 5 8 7 22 6 2 6 4 3 5 8 0 9 22 2 6 8 3 5 4 7 0 8 2 6 8 3 5 4 7 9 8 2 6 8 22 5 8 7 9 4 2 6 8</v>
      </c>
      <c r="AP49" s="42" t="str">
        <f>IF(H50="",AP48,AP48 &amp; " " &amp; VLOOKUP(H50,$AA$3:$AB$28,2,))</f>
        <v>2 6 8 3 5 22 7 9 22 2 9 8 3 5 8 7 9 22 2 6 8 3 5 4 7 0 8 2 6 8 0 5 6 7 9 22 2 6 8 3 5 0 7 9 2 2 6 8</v>
      </c>
      <c r="AQ49" s="42" t="str">
        <f>IF(J50="",AQ48,AQ48 &amp; " " &amp; VLOOKUP(J50,$AA$3:$AB$28,2,))</f>
        <v>2 6 8 3 5 22 7 9 3 4 6 8 3 5 8 0 9 22 2 6 8 3 5 4 7 0 8 2 6 8 3 5 4 7 9 22 2 6 8 3 5 8 7 9 3 2 6 8</v>
      </c>
      <c r="AR49" s="42" t="str">
        <f>IF(L50="",AR48,AR48 &amp; " " &amp; VLOOKUP(L50,$AA$3:$AB$28,2,))</f>
        <v>2 6 9 3 5 4 7 9 0 2 6 8 3 5 8 7 3 0 2 6 8 3 5 4 7 0 8 2 6 8 3 5 0 7 9 0 2 6 8 3 5 8 7 9 7 2 6 8</v>
      </c>
      <c r="AS49" s="1" t="s">
        <v>56</v>
      </c>
      <c r="AT49" s="42" t="str">
        <f>IF(E50="",AT48,AT48 &amp; " " &amp; E50)</f>
        <v>1 1 1 1 1 1 1 1 1 1 1 1 1 1 1 1 1 1 1 1 1 1 1 1 1 1 1 1 1 1 1 1 1 1 1 1 1 1 1 1 1 1 1 1 1 1 1 1</v>
      </c>
      <c r="AU49" s="42" t="str">
        <f>IF(G50="",AU48,AU48 &amp; " " &amp; G50)</f>
        <v>1 1 1 1 1 1 1 1 1 1 1 1 1 1 1 1 1 1 1 1 1 1 1 1 1 1 1 1 1 1 1 1 1 1 1 1 1 1 1 1 1 1 1 1 1 1 1 1</v>
      </c>
      <c r="AV49" s="42" t="str">
        <f>IF(I50="",AV48,AV48 &amp; " " &amp; I50)</f>
        <v>1 1 1 1 1 1 1 1 1 1 1 1 1 1 1 1 1 1 1 1 1 1 1 1 1 1 1 1 1 1 1 1 1 1 1 1 1 1 1 1 1 1 1 1 1 1 1 1</v>
      </c>
      <c r="AW49" s="42" t="str">
        <f>IF(K50="",AW48,AW48 &amp; " " &amp; K50)</f>
        <v>1 1 1 1 1 1 1 1 1 1 1 1 1 1 1 1 1 1 1 1 1 1 1 1 1 1 1 1 1 1 1 1 1 1 1 1 1 1 1 1 1 1 1 1 1 1 1 1</v>
      </c>
      <c r="AX49" s="42" t="str">
        <f>IF(M50="",AX48,AX48 &amp; " " &amp; M50)</f>
        <v>1 1 1 1 1 1 1 1 1 1 1 1 1 1 1 1 1 1 1 1 1 1 1 1 1 1 1 1 1 1 1 1 1 1 1 1 1 1 1 1 1 1 1 1 1 1 1 1</v>
      </c>
      <c r="AY49" s="1" t="s">
        <v>56</v>
      </c>
      <c r="AZ49" s="42" t="str">
        <f>IF(P50="",AZ48,AZ48 &amp; " " &amp; VLOOKUP(P50,$AA$3:$AB$28,2,))</f>
        <v>2 6 8 3 5 0 7 9 0 2 6 8 3 5 8 7 9 0 2 6 8 3 5 4 7 0 8 2 6 8 3 5 6 7 9 0 2 6 8 3 5 8 7 0 7 2 6 8</v>
      </c>
      <c r="BA49" s="42" t="str">
        <f>IF(R50="",BA48,BA48 &amp; " " &amp; VLOOKUP(R50,$AA$3:$AB$28,2,))</f>
        <v>2 6 9 3 5 8 7 22 6 2 6 4 3 5 8 0 9 22 2 6 8 3 5 4 7 0 8 2 6 8 3 5 4 7 9 8 2 6 8 22 5 8 7 9 4 2 6 8</v>
      </c>
      <c r="BB49" s="42" t="str">
        <f>IF(T50="",BB48,BB48 &amp; " " &amp; VLOOKUP(T50,$AA$3:$AB$28,2,))</f>
        <v>2 6 8 3 5 22 7 9 22 2 9 8 3 5 8 7 9 22 2 6 8 3 5 4 7 0 8 2 6 8 0 5 6 7 9 22 2 6 8 3 5 0 7 9 2 2 6 8</v>
      </c>
      <c r="BC49" s="42" t="str">
        <f>IF(V50="",BC48,BC48 &amp; " " &amp; VLOOKUP(V50,$AA$3:$AB$28,2,))</f>
        <v>2 6 8 3 5 22 7 9 3 4 6 8 3 5 8 0 9 22 2 6 8 3 5 4 7 0 8 2 6 8 3 5 4 7 9 22 2 6 8 3 5 8 7 9 3 2 6 8</v>
      </c>
      <c r="BD49" s="42" t="str">
        <f>IF(X50="",BD48,BD48 &amp; " " &amp; VLOOKUP(X50,$AA$3:$AB$28,2,))</f>
        <v>2 6 9 3 5 4 7 9 0 2 6 8 3 5 8 7 3 0 2 6 8 3 5 4 7 0 8 2 6 8 3 5 0 7 9 0 2 6 8 3 5 8 7 9 7 2 6 8</v>
      </c>
      <c r="BE49" s="1" t="s">
        <v>56</v>
      </c>
      <c r="BF49" s="42" t="str">
        <f>IF(Q50="",BF48,BF48 &amp; " " &amp; Q50)</f>
        <v>1 1 1 1 1 1 1 1 1 1 1 1 1 1 1 1 1 1 1 1 1 1 1 1 1 1 1 1 1 1 1 1 1 1 1 1 1 1 1 1 1 1 1 1 1 1 1 1</v>
      </c>
      <c r="BG49" s="42" t="str">
        <f>IF(S50="",BG48,BG48 &amp; " " &amp; S50)</f>
        <v>1 1 1 1 1 1 1 1 1 1 1 1 1 1 1 1 1 1 1 1 1 1 1 1 1 1 1 1 1 1 1 1 1 1 1 1 1 1</v>
      </c>
      <c r="BH49" s="42" t="str">
        <f>IF(U50="",BH48,BH48 &amp; " " &amp; U50)</f>
        <v>1 1 1 1 1 1 1 1 1 1 1 1 1 1 1 1 1 1 1 1 1 1 1 1 1 1 1 1 1 1 1 1 1 1 1 1 1 1 1 1 1 1 1 1 1 1 1 1</v>
      </c>
      <c r="BI49" s="42" t="str">
        <f>IF(W50="",BI48,BI48 &amp; " " &amp; W50)</f>
        <v>1 1 1 1 1 1 1 1 1 1 1 1 1 1 1 1 1 1 1 1 1 1 1 1 1 1 1 1 1 1 1 1 1 1 1 1 1 1 1 1 1 1 1 1 1 1 1 1</v>
      </c>
      <c r="BJ49" s="42" t="str">
        <f>IF(Y50="",BJ48,BJ48 &amp; " " &amp; Y50)</f>
        <v>1 1 1 1 1 1 1 1 1 1 1 1 1 1 1 1 1 1 1 1 1 1 1 1 1 1 1 1 1 1 1 1 1 1 1 1 1 1 1 1 1 1 1 1 1 1 1 1</v>
      </c>
    </row>
    <row r="50" spans="1:62" x14ac:dyDescent="0.3">
      <c r="A50" s="46" t="str">
        <f>AH12 &amp; " " &amp; AI12 &amp; " " &amp; AJ12 &amp; " " &amp; AK12 &amp; " " &amp; AL12</f>
        <v>0 0 15 40 120</v>
      </c>
      <c r="C50" s="15">
        <v>47</v>
      </c>
      <c r="D50" s="35" t="str">
        <f>IF('Game Info'!B61="","",'Game Info'!B61)</f>
        <v>H3</v>
      </c>
      <c r="E50" s="36">
        <f t="shared" si="1"/>
        <v>1</v>
      </c>
      <c r="F50" s="36" t="str">
        <f>IF('Game Info'!C61="","",'Game Info'!C61)</f>
        <v>H3</v>
      </c>
      <c r="G50" s="36">
        <f t="shared" si="2"/>
        <v>1</v>
      </c>
      <c r="H50" s="36" t="str">
        <f>IF('Game Info'!D61="","",'Game Info'!D61)</f>
        <v>H3</v>
      </c>
      <c r="I50" s="36">
        <f t="shared" si="3"/>
        <v>1</v>
      </c>
      <c r="J50" s="36" t="str">
        <f>IF('Game Info'!E61="","",'Game Info'!E61)</f>
        <v>H3</v>
      </c>
      <c r="K50" s="36">
        <f t="shared" si="4"/>
        <v>1</v>
      </c>
      <c r="L50" s="36" t="str">
        <f>IF('Game Info'!F61="","",'Game Info'!F61)</f>
        <v>H3</v>
      </c>
      <c r="M50" s="37">
        <f t="shared" si="5"/>
        <v>1</v>
      </c>
      <c r="O50" s="15">
        <v>47</v>
      </c>
      <c r="P50" s="35" t="str">
        <f t="shared" si="6"/>
        <v>H3</v>
      </c>
      <c r="Q50" s="36">
        <f t="shared" si="7"/>
        <v>1</v>
      </c>
      <c r="R50" s="35" t="str">
        <f t="shared" si="6"/>
        <v>H3</v>
      </c>
      <c r="S50" s="36">
        <f t="shared" si="8"/>
        <v>1</v>
      </c>
      <c r="T50" s="35" t="str">
        <f t="shared" si="6"/>
        <v>H3</v>
      </c>
      <c r="U50" s="36">
        <f t="shared" si="9"/>
        <v>1</v>
      </c>
      <c r="V50" s="35" t="str">
        <f t="shared" si="6"/>
        <v>H3</v>
      </c>
      <c r="W50" s="36">
        <f t="shared" si="10"/>
        <v>1</v>
      </c>
      <c r="X50" s="35" t="str">
        <f t="shared" si="11"/>
        <v>H3</v>
      </c>
      <c r="Y50" s="37">
        <f t="shared" si="12"/>
        <v>1</v>
      </c>
      <c r="AN50" s="42" t="str">
        <f>IF(D51="",AN49,AN49 &amp; " " &amp; VLOOKUP(D51,$AA$3:$AB$28,2,))</f>
        <v>2 6 8 3 5 0 7 9 0 2 6 8 3 5 8 7 9 0 2 6 8 3 5 4 7 0 8 2 6 8 3 5 6 7 9 0 2 6 8 3 5 8 7 0 7 2 6 8 3</v>
      </c>
      <c r="AO50" s="42" t="str">
        <f>IF(F51="",AO49,AO49 &amp; " " &amp; VLOOKUP(F51,$AA$3:$AB$28,2,))</f>
        <v>2 6 9 3 5 8 7 22 6 2 6 4 3 5 8 0 9 22 2 6 8 3 5 4 7 0 8 2 6 8 3 5 4 7 9 8 2 6 8 22 5 8 7 9 4 2 6 8 3</v>
      </c>
      <c r="AP50" s="42" t="str">
        <f>IF(H51="",AP49,AP49 &amp; " " &amp; VLOOKUP(H51,$AA$3:$AB$28,2,))</f>
        <v>2 6 8 3 5 22 7 9 22 2 9 8 3 5 8 7 9 22 2 6 8 3 5 4 7 0 8 2 6 8 0 5 6 7 9 22 2 6 8 3 5 0 7 9 2 2 6 8 3</v>
      </c>
      <c r="AQ50" s="42" t="str">
        <f>IF(J51="",AQ49,AQ49 &amp; " " &amp; VLOOKUP(J51,$AA$3:$AB$28,2,))</f>
        <v>2 6 8 3 5 22 7 9 3 4 6 8 3 5 8 0 9 22 2 6 8 3 5 4 7 0 8 2 6 8 3 5 4 7 9 22 2 6 8 3 5 8 7 9 3 2 6 8 3</v>
      </c>
      <c r="AR50" s="42" t="str">
        <f>IF(L51="",AR49,AR49 &amp; " " &amp; VLOOKUP(L51,$AA$3:$AB$28,2,))</f>
        <v>2 6 9 3 5 4 7 9 0 2 6 8 3 5 8 7 3 0 2 6 8 3 5 4 7 0 8 2 6 8 3 5 0 7 9 0 2 6 8 3 5 8 7 9 7 2 6 8 3</v>
      </c>
      <c r="AS50" s="1" t="s">
        <v>56</v>
      </c>
      <c r="AT50" s="42" t="str">
        <f>IF(E51="",AT49,AT49 &amp; " " &amp; E51)</f>
        <v>1 1 1 1 1 1 1 1 1 1 1 1 1 1 1 1 1 1 1 1 1 1 1 1 1 1 1 1 1 1 1 1 1 1 1 1 1 1 1 1 1 1 1 1 1 1 1 1 1</v>
      </c>
      <c r="AU50" s="42" t="str">
        <f>IF(G51="",AU49,AU49 &amp; " " &amp; G51)</f>
        <v>1 1 1 1 1 1 1 1 1 1 1 1 1 1 1 1 1 1 1 1 1 1 1 1 1 1 1 1 1 1 1 1 1 1 1 1 1 1 1 1 1 1 1 1 1 1 1 1 1</v>
      </c>
      <c r="AV50" s="42" t="str">
        <f>IF(I51="",AV49,AV49 &amp; " " &amp; I51)</f>
        <v>1 1 1 1 1 1 1 1 1 1 1 1 1 1 1 1 1 1 1 1 1 1 1 1 1 1 1 1 1 1 1 1 1 1 1 1 1 1 1 1 1 1 1 1 1 1 1 1 1</v>
      </c>
      <c r="AW50" s="42" t="str">
        <f>IF(K51="",AW49,AW49 &amp; " " &amp; K51)</f>
        <v>1 1 1 1 1 1 1 1 1 1 1 1 1 1 1 1 1 1 1 1 1 1 1 1 1 1 1 1 1 1 1 1 1 1 1 1 1 1 1 1 1 1 1 1 1 1 1 1 1</v>
      </c>
      <c r="AX50" s="42" t="str">
        <f>IF(M51="",AX49,AX49 &amp; " " &amp; M51)</f>
        <v>1 1 1 1 1 1 1 1 1 1 1 1 1 1 1 1 1 1 1 1 1 1 1 1 1 1 1 1 1 1 1 1 1 1 1 1 1 1 1 1 1 1 1 1 1 1 1 1 1</v>
      </c>
      <c r="AY50" s="1" t="s">
        <v>56</v>
      </c>
      <c r="AZ50" s="42" t="str">
        <f>IF(P51="",AZ49,AZ49 &amp; " " &amp; VLOOKUP(P51,$AA$3:$AB$28,2,))</f>
        <v>2 6 8 3 5 0 7 9 0 2 6 8 3 5 8 7 9 0 2 6 8 3 5 4 7 0 8 2 6 8 3 5 6 7 9 0 2 6 8 3 5 8 7 0 7 2 6 8 3</v>
      </c>
      <c r="BA50" s="42" t="str">
        <f>IF(R51="",BA49,BA49 &amp; " " &amp; VLOOKUP(R51,$AA$3:$AB$28,2,))</f>
        <v>2 6 9 3 5 8 7 22 6 2 6 4 3 5 8 0 9 22 2 6 8 3 5 4 7 0 8 2 6 8 3 5 4 7 9 8 2 6 8 22 5 8 7 9 4 2 6 8 3</v>
      </c>
      <c r="BB50" s="42" t="str">
        <f>IF(T51="",BB49,BB49 &amp; " " &amp; VLOOKUP(T51,$AA$3:$AB$28,2,))</f>
        <v>2 6 8 3 5 22 7 9 22 2 9 8 3 5 8 7 9 22 2 6 8 3 5 4 7 0 8 2 6 8 0 5 6 7 9 22 2 6 8 3 5 0 7 9 2 2 6 8 3</v>
      </c>
      <c r="BC50" s="42" t="str">
        <f>IF(V51="",BC49,BC49 &amp; " " &amp; VLOOKUP(V51,$AA$3:$AB$28,2,))</f>
        <v>2 6 8 3 5 22 7 9 3 4 6 8 3 5 8 0 9 22 2 6 8 3 5 4 7 0 8 2 6 8 3 5 4 7 9 22 2 6 8 3 5 8 7 9 3 2 6 8 3</v>
      </c>
      <c r="BD50" s="42" t="str">
        <f>IF(X51="",BD49,BD49 &amp; " " &amp; VLOOKUP(X51,$AA$3:$AB$28,2,))</f>
        <v>2 6 9 3 5 4 7 9 0 2 6 8 3 5 8 7 3 0 2 6 8 3 5 4 7 0 8 2 6 8 3 5 0 7 9 0 2 6 8 3 5 8 7 9 7 2 6 8 3</v>
      </c>
      <c r="BE50" s="1" t="s">
        <v>56</v>
      </c>
      <c r="BF50" s="42" t="str">
        <f>IF(Q51="",BF49,BF49 &amp; " " &amp; Q51)</f>
        <v>1 1 1 1 1 1 1 1 1 1 1 1 1 1 1 1 1 1 1 1 1 1 1 1 1 1 1 1 1 1 1 1 1 1 1 1 1 1 1 1 1 1 1 1 1 1 1 1 1</v>
      </c>
      <c r="BG50" s="42" t="str">
        <f>IF(S51="",BG49,BG49 &amp; " " &amp; S51)</f>
        <v>1 1 1 1 1 1 1 1 1 1 1 1 1 1 1 1 1 1 1 1 1 1 1 1 1 1 1 1 1 1 1 1 1 1 1 1 1 1 1</v>
      </c>
      <c r="BH50" s="42" t="str">
        <f>IF(U51="",BH49,BH49 &amp; " " &amp; U51)</f>
        <v>1 1 1 1 1 1 1 1 1 1 1 1 1 1 1 1 1 1 1 1 1 1 1 1 1 1 1 1 1 1 1 1 1 1 1 1 1 1 1 1 1 1 1 1 1 1 1 1 1</v>
      </c>
      <c r="BI50" s="42" t="str">
        <f>IF(W51="",BI49,BI49 &amp; " " &amp; W51)</f>
        <v>1 1 1 1 1 1 1 1 1 1 1 1 1 1 1 1 1 1 1 1 1 1 1 1 1 1 1 1 1 1 1 1 1 1 1 1 1 1 1 1 1 1 1 1 1 1 1 1 1</v>
      </c>
      <c r="BJ50" s="42" t="str">
        <f>IF(Y51="",BJ49,BJ49 &amp; " " &amp; Y51)</f>
        <v>1 1 1 1 1 1 1 1 1 1 1 1 1 1 1 1 1 1 1 1 1 1 1 1 1 1 1 1 1 1 1 1 1 1 1 1 1 1 1 1 1 1 1 1 1 1 1 1 1</v>
      </c>
    </row>
    <row r="51" spans="1:62" x14ac:dyDescent="0.3">
      <c r="A51" s="46" t="str">
        <f>AH13 &amp; " " &amp; AI13 &amp; " " &amp; AJ13 &amp; " " &amp; AK13 &amp; " " &amp; AL13</f>
        <v>0 0 0 0 0</v>
      </c>
      <c r="C51" s="15">
        <v>48</v>
      </c>
      <c r="D51" s="35" t="str">
        <f>IF('Game Info'!B62="","",'Game Info'!B62)</f>
        <v>M2</v>
      </c>
      <c r="E51" s="36">
        <f t="shared" si="1"/>
        <v>1</v>
      </c>
      <c r="F51" s="36" t="str">
        <f>IF('Game Info'!C62="","",'Game Info'!C62)</f>
        <v>M2</v>
      </c>
      <c r="G51" s="36">
        <f t="shared" si="2"/>
        <v>1</v>
      </c>
      <c r="H51" s="36" t="str">
        <f>IF('Game Info'!D62="","",'Game Info'!D62)</f>
        <v>M2</v>
      </c>
      <c r="I51" s="36">
        <f t="shared" si="3"/>
        <v>1</v>
      </c>
      <c r="J51" s="36" t="str">
        <f>IF('Game Info'!E62="","",'Game Info'!E62)</f>
        <v>M2</v>
      </c>
      <c r="K51" s="36">
        <f t="shared" si="4"/>
        <v>1</v>
      </c>
      <c r="L51" s="36" t="str">
        <f>IF('Game Info'!F62="","",'Game Info'!F62)</f>
        <v>M2</v>
      </c>
      <c r="M51" s="37">
        <f t="shared" si="5"/>
        <v>1</v>
      </c>
      <c r="O51" s="15">
        <v>48</v>
      </c>
      <c r="P51" s="35" t="str">
        <f t="shared" si="6"/>
        <v>M2</v>
      </c>
      <c r="Q51" s="36">
        <f t="shared" si="7"/>
        <v>1</v>
      </c>
      <c r="R51" s="35" t="str">
        <f t="shared" si="6"/>
        <v>M2</v>
      </c>
      <c r="S51" s="36">
        <f t="shared" si="8"/>
        <v>1</v>
      </c>
      <c r="T51" s="35" t="str">
        <f t="shared" si="6"/>
        <v>M2</v>
      </c>
      <c r="U51" s="36">
        <f t="shared" si="9"/>
        <v>1</v>
      </c>
      <c r="V51" s="35" t="str">
        <f t="shared" si="6"/>
        <v>M2</v>
      </c>
      <c r="W51" s="36">
        <f t="shared" si="10"/>
        <v>1</v>
      </c>
      <c r="X51" s="35" t="str">
        <f t="shared" si="11"/>
        <v>M2</v>
      </c>
      <c r="Y51" s="37">
        <f t="shared" si="12"/>
        <v>1</v>
      </c>
      <c r="AN51" s="42" t="str">
        <f>IF(D52="",AN50,AN50 &amp; " " &amp; VLOOKUP(D52,$AA$3:$AB$28,2,))</f>
        <v>2 6 8 3 5 0 7 9 0 2 6 8 3 5 8 7 9 0 2 6 8 3 5 4 7 0 8 2 6 8 3 5 6 7 9 0 2 6 8 3 5 8 7 0 7 2 6 8 3 5</v>
      </c>
      <c r="AO51" s="42" t="str">
        <f>IF(F52="",AO50,AO50 &amp; " " &amp; VLOOKUP(F52,$AA$3:$AB$28,2,))</f>
        <v>2 6 9 3 5 8 7 22 6 2 6 4 3 5 8 0 9 22 2 6 8 3 5 4 7 0 8 2 6 8 3 5 4 7 9 8 2 6 8 22 5 8 7 9 4 2 6 8 3 5</v>
      </c>
      <c r="AP51" s="42" t="str">
        <f>IF(H52="",AP50,AP50 &amp; " " &amp; VLOOKUP(H52,$AA$3:$AB$28,2,))</f>
        <v>2 6 8 3 5 22 7 9 22 2 9 8 3 5 8 7 9 22 2 6 8 3 5 4 7 0 8 2 6 8 0 5 6 7 9 22 2 6 8 3 5 0 7 9 2 2 6 8 3 5</v>
      </c>
      <c r="AQ51" s="42" t="str">
        <f>IF(J52="",AQ50,AQ50 &amp; " " &amp; VLOOKUP(J52,$AA$3:$AB$28,2,))</f>
        <v>2 6 8 3 5 22 7 9 3 4 6 8 3 5 8 0 9 22 2 6 8 3 5 4 7 0 8 2 6 8 3 5 4 7 9 22 2 6 8 3 5 8 7 9 3 2 6 8 3 5</v>
      </c>
      <c r="AR51" s="42" t="str">
        <f>IF(L52="",AR50,AR50 &amp; " " &amp; VLOOKUP(L52,$AA$3:$AB$28,2,))</f>
        <v>2 6 9 3 5 4 7 9 0 2 6 8 3 5 8 7 3 0 2 6 8 3 5 4 7 0 8 2 6 8 3 5 0 7 9 0 2 6 8 3 5 8 7 9 7 2 6 8 3 5</v>
      </c>
      <c r="AS51" s="1" t="s">
        <v>56</v>
      </c>
      <c r="AT51" s="42" t="str">
        <f>IF(E52="",AT50,AT50 &amp; " " &amp; E52)</f>
        <v>1 1 1 1 1 1 1 1 1 1 1 1 1 1 1 1 1 1 1 1 1 1 1 1 1 1 1 1 1 1 1 1 1 1 1 1 1 1 1 1 1 1 1 1 1 1 1 1 1 1</v>
      </c>
      <c r="AU51" s="42" t="str">
        <f>IF(G52="",AU50,AU50 &amp; " " &amp; G52)</f>
        <v>1 1 1 1 1 1 1 1 1 1 1 1 1 1 1 1 1 1 1 1 1 1 1 1 1 1 1 1 1 1 1 1 1 1 1 1 1 1 1 1 1 1 1 1 1 1 1 1 1 1</v>
      </c>
      <c r="AV51" s="42" t="str">
        <f>IF(I52="",AV50,AV50 &amp; " " &amp; I52)</f>
        <v>1 1 1 1 1 1 1 1 1 1 1 1 1 1 1 1 1 1 1 1 1 1 1 1 1 1 1 1 1 1 1 1 1 1 1 1 1 1 1 1 1 1 1 1 1 1 1 1 1 1</v>
      </c>
      <c r="AW51" s="42" t="str">
        <f>IF(K52="",AW50,AW50 &amp; " " &amp; K52)</f>
        <v>1 1 1 1 1 1 1 1 1 1 1 1 1 1 1 1 1 1 1 1 1 1 1 1 1 1 1 1 1 1 1 1 1 1 1 1 1 1 1 1 1 1 1 1 1 1 1 1 1 1</v>
      </c>
      <c r="AX51" s="42" t="str">
        <f>IF(M52="",AX50,AX50 &amp; " " &amp; M52)</f>
        <v>1 1 1 1 1 1 1 1 1 1 1 1 1 1 1 1 1 1 1 1 1 1 1 1 1 1 1 1 1 1 1 1 1 1 1 1 1 1 1 1 1 1 1 1 1 1 1 1 1 1</v>
      </c>
      <c r="AY51" s="1" t="s">
        <v>56</v>
      </c>
      <c r="AZ51" s="42" t="str">
        <f>IF(P52="",AZ50,AZ50 &amp; " " &amp; VLOOKUP(P52,$AA$3:$AB$28,2,))</f>
        <v>2 6 8 3 5 0 7 9 0 2 6 8 3 5 8 7 9 0 2 6 8 3 5 4 7 0 8 2 6 8 3 5 6 7 9 0 2 6 8 3 5 8 7 0 7 2 6 8 3 5</v>
      </c>
      <c r="BA51" s="42" t="str">
        <f>IF(R52="",BA50,BA50 &amp; " " &amp; VLOOKUP(R52,$AA$3:$AB$28,2,))</f>
        <v>2 6 9 3 5 8 7 22 6 2 6 4 3 5 8 0 9 22 2 6 8 3 5 4 7 0 8 2 6 8 3 5 4 7 9 8 2 6 8 22 5 8 7 9 4 2 6 8 3 5</v>
      </c>
      <c r="BB51" s="42" t="str">
        <f>IF(T52="",BB50,BB50 &amp; " " &amp; VLOOKUP(T52,$AA$3:$AB$28,2,))</f>
        <v>2 6 8 3 5 22 7 9 22 2 9 8 3 5 8 7 9 22 2 6 8 3 5 4 7 0 8 2 6 8 0 5 6 7 9 22 2 6 8 3 5 0 7 9 2 2 6 8 3 5</v>
      </c>
      <c r="BC51" s="42" t="str">
        <f>IF(V52="",BC50,BC50 &amp; " " &amp; VLOOKUP(V52,$AA$3:$AB$28,2,))</f>
        <v>2 6 8 3 5 22 7 9 3 4 6 8 3 5 8 0 9 22 2 6 8 3 5 4 7 0 8 2 6 8 3 5 4 7 9 22 2 6 8 3 5 8 7 9 3 2 6 8 3 5</v>
      </c>
      <c r="BD51" s="42" t="str">
        <f>IF(X52="",BD50,BD50 &amp; " " &amp; VLOOKUP(X52,$AA$3:$AB$28,2,))</f>
        <v>2 6 9 3 5 4 7 9 0 2 6 8 3 5 8 7 3 0 2 6 8 3 5 4 7 0 8 2 6 8 3 5 0 7 9 0 2 6 8 3 5 8 7 9 7 2 6 8 3 5</v>
      </c>
      <c r="BE51" s="1" t="s">
        <v>56</v>
      </c>
      <c r="BF51" s="42" t="str">
        <f>IF(Q52="",BF50,BF50 &amp; " " &amp; Q52)</f>
        <v>1 1 1 1 1 1 1 1 1 1 1 1 1 1 1 1 1 1 1 1 1 1 1 1 1 1 1 1 1 1 1 1 1 1 1 1 1 1 1 1 1 1 1 1 1 1 1 1 1 1</v>
      </c>
      <c r="BG51" s="42" t="str">
        <f>IF(S52="",BG50,BG50 &amp; " " &amp; S52)</f>
        <v>1 1 1 1 1 1 1 1 1 1 1 1 1 1 1 1 1 1 1 1 1 1 1 1 1 1 1 1 1 1 1 1 1 1 1 1 1 1 1 1</v>
      </c>
      <c r="BH51" s="42" t="str">
        <f>IF(U52="",BH50,BH50 &amp; " " &amp; U52)</f>
        <v>1 1 1 1 1 1 1 1 1 1 1 1 1 1 1 1 1 1 1 1 1 1 1 1 1 1 1 1 1 1 1 1 1 1 1 1 1 1 1 1 1 1 1 1 1 1 1 1 1 1</v>
      </c>
      <c r="BI51" s="42" t="str">
        <f>IF(W52="",BI50,BI50 &amp; " " &amp; W52)</f>
        <v>1 1 1 1 1 1 1 1 1 1 1 1 1 1 1 1 1 1 1 1 1 1 1 1 1 1 1 1 1 1 1 1 1 1 1 1 1 1 1 1 1 1 1 1 1 1 1 1 1 1</v>
      </c>
      <c r="BJ51" s="42" t="str">
        <f>IF(Y52="",BJ50,BJ50 &amp; " " &amp; Y52)</f>
        <v>1 1 1 1 1 1 1 1 1 1 1 1 1 1 1 1 1 1 1 1 1 1 1 1 1 1 1 1 1 1 1 1 1 1 1 1 1 1 1 1 1 1 1 1 1 1 1 1 1 1</v>
      </c>
    </row>
    <row r="52" spans="1:62" x14ac:dyDescent="0.3">
      <c r="A52" s="46" t="str">
        <f>AH14 &amp; " " &amp; AI14 &amp; " " &amp; AJ14 &amp; " " &amp; AK14 &amp; " " &amp; AL14</f>
        <v>0 0 0 0 0</v>
      </c>
      <c r="C52" s="15">
        <v>49</v>
      </c>
      <c r="D52" s="35" t="str">
        <f>IF('Game Info'!B63="","",'Game Info'!B63)</f>
        <v>M4</v>
      </c>
      <c r="E52" s="36">
        <f t="shared" si="1"/>
        <v>1</v>
      </c>
      <c r="F52" s="36" t="str">
        <f>IF('Game Info'!C63="","",'Game Info'!C63)</f>
        <v>M4</v>
      </c>
      <c r="G52" s="36">
        <f t="shared" si="2"/>
        <v>1</v>
      </c>
      <c r="H52" s="36" t="str">
        <f>IF('Game Info'!D63="","",'Game Info'!D63)</f>
        <v>M4</v>
      </c>
      <c r="I52" s="36">
        <f t="shared" si="3"/>
        <v>1</v>
      </c>
      <c r="J52" s="36" t="str">
        <f>IF('Game Info'!E63="","",'Game Info'!E63)</f>
        <v>M4</v>
      </c>
      <c r="K52" s="36">
        <f t="shared" si="4"/>
        <v>1</v>
      </c>
      <c r="L52" s="36" t="str">
        <f>IF('Game Info'!F63="","",'Game Info'!F63)</f>
        <v>M4</v>
      </c>
      <c r="M52" s="37">
        <f t="shared" si="5"/>
        <v>1</v>
      </c>
      <c r="O52" s="15">
        <v>49</v>
      </c>
      <c r="P52" s="35" t="str">
        <f t="shared" si="6"/>
        <v>M4</v>
      </c>
      <c r="Q52" s="36">
        <f t="shared" si="7"/>
        <v>1</v>
      </c>
      <c r="R52" s="35" t="str">
        <f t="shared" si="6"/>
        <v>M4</v>
      </c>
      <c r="S52" s="36">
        <f t="shared" si="8"/>
        <v>1</v>
      </c>
      <c r="T52" s="35" t="str">
        <f t="shared" si="6"/>
        <v>M4</v>
      </c>
      <c r="U52" s="36">
        <f t="shared" si="9"/>
        <v>1</v>
      </c>
      <c r="V52" s="35" t="str">
        <f t="shared" si="6"/>
        <v>M4</v>
      </c>
      <c r="W52" s="36">
        <f t="shared" si="10"/>
        <v>1</v>
      </c>
      <c r="X52" s="35" t="str">
        <f t="shared" si="11"/>
        <v>M4</v>
      </c>
      <c r="Y52" s="37">
        <f t="shared" si="12"/>
        <v>1</v>
      </c>
      <c r="AN52" s="42" t="str">
        <f>IF(D53="",AN51,AN51 &amp; " " &amp; VLOOKUP(D53,$AA$3:$AB$28,2,))</f>
        <v>2 6 8 3 5 0 7 9 0 2 6 8 3 5 8 7 9 0 2 6 8 3 5 4 7 0 8 2 6 8 3 5 6 7 9 0 2 6 8 3 5 8 7 0 7 2 6 8 3 5 4</v>
      </c>
      <c r="AO52" s="42" t="str">
        <f>IF(F53="",AO51,AO51 &amp; " " &amp; VLOOKUP(F53,$AA$3:$AB$28,2,))</f>
        <v>2 6 9 3 5 8 7 22 6 2 6 4 3 5 8 0 9 22 2 6 8 3 5 4 7 0 8 2 6 8 3 5 4 7 9 8 2 6 8 22 5 8 7 9 4 2 6 8 3 5 4</v>
      </c>
      <c r="AP52" s="42" t="str">
        <f>IF(H53="",AP51,AP51 &amp; " " &amp; VLOOKUP(H53,$AA$3:$AB$28,2,))</f>
        <v>2 6 8 3 5 22 7 9 22 2 9 8 3 5 8 7 9 22 2 6 8 3 5 4 7 0 8 2 6 8 0 5 6 7 9 22 2 6 8 3 5 0 7 9 2 2 6 8 3 5 4</v>
      </c>
      <c r="AQ52" s="42" t="str">
        <f>IF(J53="",AQ51,AQ51 &amp; " " &amp; VLOOKUP(J53,$AA$3:$AB$28,2,))</f>
        <v>2 6 8 3 5 22 7 9 3 4 6 8 3 5 8 0 9 22 2 6 8 3 5 4 7 0 8 2 6 8 3 5 4 7 9 22 2 6 8 3 5 8 7 9 3 2 6 8 3 5 4</v>
      </c>
      <c r="AR52" s="42" t="str">
        <f>IF(L53="",AR51,AR51 &amp; " " &amp; VLOOKUP(L53,$AA$3:$AB$28,2,))</f>
        <v>2 6 9 3 5 4 7 9 0 2 6 8 3 5 8 7 3 0 2 6 8 3 5 4 7 0 8 2 6 8 3 5 0 7 9 0 2 6 8 3 5 8 7 9 7 2 6 8 3 5 4</v>
      </c>
      <c r="AS52" s="1" t="s">
        <v>56</v>
      </c>
      <c r="AT52" s="42" t="str">
        <f>IF(E53="",AT51,AT51 &amp; " " &amp; E53)</f>
        <v>1 1 1 1 1 1 1 1 1 1 1 1 1 1 1 1 1 1 1 1 1 1 1 1 1 1 1 1 1 1 1 1 1 1 1 1 1 1 1 1 1 1 1 1 1 1 1 1 1 1 1</v>
      </c>
      <c r="AU52" s="42" t="str">
        <f>IF(G53="",AU51,AU51 &amp; " " &amp; G53)</f>
        <v>1 1 1 1 1 1 1 1 1 1 1 1 1 1 1 1 1 1 1 1 1 1 1 1 1 1 1 1 1 1 1 1 1 1 1 1 1 1 1 1 1 1 1 1 1 1 1 1 1 1 1</v>
      </c>
      <c r="AV52" s="42" t="str">
        <f>IF(I53="",AV51,AV51 &amp; " " &amp; I53)</f>
        <v>1 1 1 1 1 1 1 1 1 1 1 1 1 1 1 1 1 1 1 1 1 1 1 1 1 1 1 1 1 1 1 1 1 1 1 1 1 1 1 1 1 1 1 1 1 1 1 1 1 1 1</v>
      </c>
      <c r="AW52" s="42" t="str">
        <f>IF(K53="",AW51,AW51 &amp; " " &amp; K53)</f>
        <v>1 1 1 1 1 1 1 1 1 1 1 1 1 1 1 1 1 1 1 1 1 1 1 1 1 1 1 1 1 1 1 1 1 1 1 1 1 1 1 1 1 1 1 1 1 1 1 1 1 1 1</v>
      </c>
      <c r="AX52" s="42" t="str">
        <f>IF(M53="",AX51,AX51 &amp; " " &amp; M53)</f>
        <v>1 1 1 1 1 1 1 1 1 1 1 1 1 1 1 1 1 1 1 1 1 1 1 1 1 1 1 1 1 1 1 1 1 1 1 1 1 1 1 1 1 1 1 1 1 1 1 1 1 1 1</v>
      </c>
      <c r="AY52" s="1" t="s">
        <v>56</v>
      </c>
      <c r="AZ52" s="42" t="str">
        <f>IF(P53="",AZ51,AZ51 &amp; " " &amp; VLOOKUP(P53,$AA$3:$AB$28,2,))</f>
        <v>2 6 8 3 5 0 7 9 0 2 6 8 3 5 8 7 9 0 2 6 8 3 5 4 7 0 8 2 6 8 3 5 6 7 9 0 2 6 8 3 5 8 7 0 7 2 6 8 3 5 4</v>
      </c>
      <c r="BA52" s="42" t="str">
        <f>IF(R53="",BA51,BA51 &amp; " " &amp; VLOOKUP(R53,$AA$3:$AB$28,2,))</f>
        <v>2 6 9 3 5 8 7 22 6 2 6 4 3 5 8 0 9 22 2 6 8 3 5 4 7 0 8 2 6 8 3 5 4 7 9 8 2 6 8 22 5 8 7 9 4 2 6 8 3 5 4</v>
      </c>
      <c r="BB52" s="42" t="str">
        <f>IF(T53="",BB51,BB51 &amp; " " &amp; VLOOKUP(T53,$AA$3:$AB$28,2,))</f>
        <v>2 6 8 3 5 22 7 9 22 2 9 8 3 5 8 7 9 22 2 6 8 3 5 4 7 0 8 2 6 8 0 5 6 7 9 22 2 6 8 3 5 0 7 9 2 2 6 8 3 5 4</v>
      </c>
      <c r="BC52" s="42" t="str">
        <f>IF(V53="",BC51,BC51 &amp; " " &amp; VLOOKUP(V53,$AA$3:$AB$28,2,))</f>
        <v>2 6 8 3 5 22 7 9 3 4 6 8 3 5 8 0 9 22 2 6 8 3 5 4 7 0 8 2 6 8 3 5 4 7 9 22 2 6 8 3 5 8 7 9 3 2 6 8 3 5 4</v>
      </c>
      <c r="BD52" s="42" t="str">
        <f>IF(X53="",BD51,BD51 &amp; " " &amp; VLOOKUP(X53,$AA$3:$AB$28,2,))</f>
        <v>2 6 9 3 5 4 7 9 0 2 6 8 3 5 8 7 3 0 2 6 8 3 5 4 7 0 8 2 6 8 3 5 0 7 9 0 2 6 8 3 5 8 7 9 7 2 6 8 3 5 4</v>
      </c>
      <c r="BE52" s="1" t="s">
        <v>56</v>
      </c>
      <c r="BF52" s="42" t="str">
        <f>IF(Q53="",BF51,BF51 &amp; " " &amp; Q53)</f>
        <v>1 1 1 1 1 1 1 1 1 1 1 1 1 1 1 1 1 1 1 1 1 1 1 1 1 1 1 1 1 1 1 1 1 1 1 1 1 1 1 1 1 1 1 1 1 1 1 1 1 1 1</v>
      </c>
      <c r="BG52" s="42" t="str">
        <f>IF(S53="",BG51,BG51 &amp; " " &amp; S53)</f>
        <v>1 1 1 1 1 1 1 1 1 1 1 1 1 1 1 1 1 1 1 1 1 1 1 1 1 1 1 1 1 1 1 1 1 1 1 1 1 1 1 1 1</v>
      </c>
      <c r="BH52" s="42" t="str">
        <f>IF(U53="",BH51,BH51 &amp; " " &amp; U53)</f>
        <v>1 1 1 1 1 1 1 1 1 1 1 1 1 1 1 1 1 1 1 1 1 1 1 1 1 1 1 1 1 1 1 1 1 1 1 1 1 1 1 1 1 1 1 1 1 1 1 1 1 1 1</v>
      </c>
      <c r="BI52" s="42" t="str">
        <f>IF(W53="",BI51,BI51 &amp; " " &amp; W53)</f>
        <v>1 1 1 1 1 1 1 1 1 1 1 1 1 1 1 1 1 1 1 1 1 1 1 1 1 1 1 1 1 1 1 1 1 1 1 1 1 1 1 1 1 1 1 1 1 1 1 1 1 1 1</v>
      </c>
      <c r="BJ52" s="42" t="str">
        <f>IF(Y53="",BJ51,BJ51 &amp; " " &amp; Y53)</f>
        <v>1 1 1 1 1 1 1 1 1 1 1 1 1 1 1 1 1 1 1 1 1 1 1 1 1 1 1 1 1 1 1 1 1 1 1 1 1 1 1 1 1 1 1 1 1 1 1 1 1 1 1</v>
      </c>
    </row>
    <row r="53" spans="1:62" x14ac:dyDescent="0.3">
      <c r="A53" s="46" t="str">
        <f>AH15 &amp; " " &amp; AI15 &amp; " " &amp; AJ15 &amp; " " &amp; AK15 &amp; " " &amp; AL15</f>
        <v>0 0 0 0 0</v>
      </c>
      <c r="C53" s="15">
        <v>50</v>
      </c>
      <c r="D53" s="35" t="str">
        <f>IF('Game Info'!B64="","",'Game Info'!B64)</f>
        <v>M3</v>
      </c>
      <c r="E53" s="36">
        <f t="shared" si="1"/>
        <v>1</v>
      </c>
      <c r="F53" s="36" t="str">
        <f>IF('Game Info'!C64="","",'Game Info'!C64)</f>
        <v>M3</v>
      </c>
      <c r="G53" s="36">
        <f t="shared" si="2"/>
        <v>1</v>
      </c>
      <c r="H53" s="36" t="str">
        <f>IF('Game Info'!D64="","",'Game Info'!D64)</f>
        <v>M3</v>
      </c>
      <c r="I53" s="36">
        <f t="shared" si="3"/>
        <v>1</v>
      </c>
      <c r="J53" s="36" t="str">
        <f>IF('Game Info'!E64="","",'Game Info'!E64)</f>
        <v>M3</v>
      </c>
      <c r="K53" s="36">
        <f t="shared" si="4"/>
        <v>1</v>
      </c>
      <c r="L53" s="36" t="str">
        <f>IF('Game Info'!F64="","",'Game Info'!F64)</f>
        <v>M3</v>
      </c>
      <c r="M53" s="37">
        <f t="shared" si="5"/>
        <v>1</v>
      </c>
      <c r="O53" s="15">
        <v>50</v>
      </c>
      <c r="P53" s="35" t="str">
        <f t="shared" si="6"/>
        <v>M3</v>
      </c>
      <c r="Q53" s="36">
        <f t="shared" si="7"/>
        <v>1</v>
      </c>
      <c r="R53" s="35" t="str">
        <f t="shared" si="6"/>
        <v>M3</v>
      </c>
      <c r="S53" s="36">
        <f t="shared" si="8"/>
        <v>1</v>
      </c>
      <c r="T53" s="35" t="str">
        <f t="shared" si="6"/>
        <v>M3</v>
      </c>
      <c r="U53" s="36">
        <f t="shared" si="9"/>
        <v>1</v>
      </c>
      <c r="V53" s="35" t="str">
        <f t="shared" si="6"/>
        <v>M3</v>
      </c>
      <c r="W53" s="36">
        <f t="shared" si="10"/>
        <v>1</v>
      </c>
      <c r="X53" s="35" t="str">
        <f t="shared" si="11"/>
        <v>M3</v>
      </c>
      <c r="Y53" s="37">
        <f t="shared" si="12"/>
        <v>1</v>
      </c>
      <c r="AN53" s="42" t="str">
        <f>IF(D54="",AN52,AN52 &amp; " " &amp; VLOOKUP(D54,$AA$3:$AB$28,2,))</f>
        <v>2 6 8 3 5 0 7 9 0 2 6 8 3 5 8 7 9 0 2 6 8 3 5 4 7 0 8 2 6 8 3 5 6 7 9 0 2 6 8 3 5 8 7 0 7 2 6 8 3 5 4 0</v>
      </c>
      <c r="AO53" s="42" t="str">
        <f>IF(F54="",AO52,AO52 &amp; " " &amp; VLOOKUP(F54,$AA$3:$AB$28,2,))</f>
        <v>2 6 9 3 5 8 7 22 6 2 6 4 3 5 8 0 9 22 2 6 8 3 5 4 7 0 8 2 6 8 3 5 4 7 9 8 2 6 8 22 5 8 7 9 4 2 6 8 3 5 4 7</v>
      </c>
      <c r="AP53" s="42" t="str">
        <f>IF(H54="",AP52,AP52 &amp; " " &amp; VLOOKUP(H54,$AA$3:$AB$28,2,))</f>
        <v>2 6 8 3 5 22 7 9 22 2 9 8 3 5 8 7 9 22 2 6 8 3 5 4 7 0 8 2 6 8 0 5 6 7 9 22 2 6 8 3 5 0 7 9 2 2 6 8 3 5 4 7</v>
      </c>
      <c r="AQ53" s="42" t="str">
        <f>IF(J54="",AQ52,AQ52 &amp; " " &amp; VLOOKUP(J54,$AA$3:$AB$28,2,))</f>
        <v>2 6 8 3 5 22 7 9 3 4 6 8 3 5 8 0 9 22 2 6 8 3 5 4 7 0 8 2 6 8 3 5 4 7 9 22 2 6 8 3 5 8 7 9 3 2 6 8 3 5 4 7</v>
      </c>
      <c r="AR53" s="42" t="str">
        <f>IF(L54="",AR52,AR52 &amp; " " &amp; VLOOKUP(L54,$AA$3:$AB$28,2,))</f>
        <v>2 6 9 3 5 4 7 9 0 2 6 8 3 5 8 7 3 0 2 6 8 3 5 4 7 0 8 2 6 8 3 5 0 7 9 0 2 6 8 3 5 8 7 9 7 2 6 8 3 5 4 7</v>
      </c>
      <c r="AS53" s="1" t="s">
        <v>56</v>
      </c>
      <c r="AT53" s="42" t="str">
        <f>IF(E54="",AT52,AT52 &amp; " " &amp; E54)</f>
        <v>1 1 1 1 1 1 1 1 1 1 1 1 1 1 1 1 1 1 1 1 1 1 1 1 1 1 1 1 1 1 1 1 1 1 1 1 1 1 1 1 1 1 1 1 1 1 1 1 1 1 1 1</v>
      </c>
      <c r="AU53" s="42" t="str">
        <f>IF(G54="",AU52,AU52 &amp; " " &amp; G54)</f>
        <v>1 1 1 1 1 1 1 1 1 1 1 1 1 1 1 1 1 1 1 1 1 1 1 1 1 1 1 1 1 1 1 1 1 1 1 1 1 1 1 1 1 1 1 1 1 1 1 1 1 1 1 1</v>
      </c>
      <c r="AV53" s="42" t="str">
        <f>IF(I54="",AV52,AV52 &amp; " " &amp; I54)</f>
        <v>1 1 1 1 1 1 1 1 1 1 1 1 1 1 1 1 1 1 1 1 1 1 1 1 1 1 1 1 1 1 1 1 1 1 1 1 1 1 1 1 1 1 1 1 1 1 1 1 1 1 1 1</v>
      </c>
      <c r="AW53" s="42" t="str">
        <f>IF(K54="",AW52,AW52 &amp; " " &amp; K54)</f>
        <v>1 1 1 1 1 1 1 1 1 1 1 1 1 1 1 1 1 1 1 1 1 1 1 1 1 1 1 1 1 1 1 1 1 1 1 1 1 1 1 1 1 1 1 1 1 1 1 1 1 1 1 1</v>
      </c>
      <c r="AX53" s="42" t="str">
        <f>IF(M54="",AX52,AX52 &amp; " " &amp; M54)</f>
        <v>1 1 1 1 1 1 1 1 1 1 1 1 1 1 1 1 1 1 1 1 1 1 1 1 1 1 1 1 1 1 1 1 1 1 1 1 1 1 1 1 1 1 1 1 1 1 1 1 1 1 1 1</v>
      </c>
      <c r="AY53" s="1" t="s">
        <v>56</v>
      </c>
      <c r="AZ53" s="42" t="str">
        <f>IF(P54="",AZ52,AZ52 &amp; " " &amp; VLOOKUP(P54,$AA$3:$AB$28,2,))</f>
        <v>2 6 8 3 5 0 7 9 0 2 6 8 3 5 8 7 9 0 2 6 8 3 5 4 7 0 8 2 6 8 3 5 6 7 9 0 2 6 8 3 5 8 7 0 7 2 6 8 3 5 4 0</v>
      </c>
      <c r="BA53" s="42" t="str">
        <f>IF(R54="",BA52,BA52 &amp; " " &amp; VLOOKUP(R54,$AA$3:$AB$28,2,))</f>
        <v>2 6 9 3 5 8 7 22 6 2 6 4 3 5 8 0 9 22 2 6 8 3 5 4 7 0 8 2 6 8 3 5 4 7 9 8 2 6 8 22 5 8 7 9 4 2 6 8 3 5 4 7</v>
      </c>
      <c r="BB53" s="42" t="str">
        <f>IF(T54="",BB52,BB52 &amp; " " &amp; VLOOKUP(T54,$AA$3:$AB$28,2,))</f>
        <v>2 6 8 3 5 22 7 9 22 2 9 8 3 5 8 7 9 22 2 6 8 3 5 4 7 0 8 2 6 8 0 5 6 7 9 22 2 6 8 3 5 0 7 9 2 2 6 8 3 5 4 7</v>
      </c>
      <c r="BC53" s="42" t="str">
        <f>IF(V54="",BC52,BC52 &amp; " " &amp; VLOOKUP(V54,$AA$3:$AB$28,2,))</f>
        <v>2 6 8 3 5 22 7 9 3 4 6 8 3 5 8 0 9 22 2 6 8 3 5 4 7 0 8 2 6 8 3 5 4 7 9 22 2 6 8 3 5 8 7 9 3 2 6 8 3 5 4 7</v>
      </c>
      <c r="BD53" s="42" t="str">
        <f>IF(X54="",BD52,BD52 &amp; " " &amp; VLOOKUP(X54,$AA$3:$AB$28,2,))</f>
        <v>2 6 9 3 5 4 7 9 0 2 6 8 3 5 8 7 3 0 2 6 8 3 5 4 7 0 8 2 6 8 3 5 0 7 9 0 2 6 8 3 5 8 7 9 7 2 6 8 3 5 4 7</v>
      </c>
      <c r="BE53" s="1" t="s">
        <v>56</v>
      </c>
      <c r="BF53" s="42" t="str">
        <f>IF(Q54="",BF52,BF52 &amp; " " &amp; Q54)</f>
        <v>1 1 1 1 1 1 1 1 1 1 1 1 1 1 1 1 1 1 1 1 1 1 1 1 1 1 1 1 1 1 1 1 1 1 1 1 1 1 1 1 1 1 1 1 1 1 1 1 1 1 1 1</v>
      </c>
      <c r="BG53" s="42" t="str">
        <f>IF(S54="",BG52,BG52 &amp; " " &amp; S54)</f>
        <v>1 1 1 1 1 1 1 1 1 1 1 1 1 1 1 1 1 1 1 1 1 1 1 1 1 1 1 1 1 1 1 1 1 1 1 1 1 1 1 1 1 1</v>
      </c>
      <c r="BH53" s="42" t="str">
        <f>IF(U54="",BH52,BH52 &amp; " " &amp; U54)</f>
        <v>1 1 1 1 1 1 1 1 1 1 1 1 1 1 1 1 1 1 1 1 1 1 1 1 1 1 1 1 1 1 1 1 1 1 1 1 1 1 1 1 1 1 1 1 1 1 1 1 1 1 1 1</v>
      </c>
      <c r="BI53" s="42" t="str">
        <f>IF(W54="",BI52,BI52 &amp; " " &amp; W54)</f>
        <v>1 1 1 1 1 1 1 1 1 1 1 1 1 1 1 1 1 1 1 1 1 1 1 1 1 1 1 1 1 1 1 1 1 1 1 1 1 1 1 1 1 1 1 1 1 1 1 1 1 1 1 1</v>
      </c>
      <c r="BJ53" s="42" t="str">
        <f>IF(Y54="",BJ52,BJ52 &amp; " " &amp; Y54)</f>
        <v>1 1 1 1 1 1 1 1 1 1 1 1 1 1 1 1 1 1 1 1 1 1 1 1 1 1 1 1 1 1 1 1 1 1 1 1 1 1 1 1 1 1 1 1 1 1 1 1 1 1 1 1</v>
      </c>
    </row>
    <row r="54" spans="1:62" x14ac:dyDescent="0.3">
      <c r="A54" s="46" t="str">
        <f>AH16 &amp; " " &amp; AI16 &amp; " " &amp; AJ16 &amp; " " &amp; AK16 &amp; " " &amp; AL16</f>
        <v>0 0 0 0 0</v>
      </c>
      <c r="C54" s="15">
        <v>51</v>
      </c>
      <c r="D54" s="35" t="str">
        <f>IF('Game Info'!B65="","",'Game Info'!B65)</f>
        <v>WW</v>
      </c>
      <c r="E54" s="36">
        <f t="shared" si="1"/>
        <v>1</v>
      </c>
      <c r="F54" s="36" t="str">
        <f>IF('Game Info'!C65="","",'Game Info'!C65)</f>
        <v>H2</v>
      </c>
      <c r="G54" s="36">
        <f t="shared" si="2"/>
        <v>1</v>
      </c>
      <c r="H54" s="36" t="str">
        <f>IF('Game Info'!D65="","",'Game Info'!D65)</f>
        <v>H2</v>
      </c>
      <c r="I54" s="36">
        <f t="shared" si="3"/>
        <v>1</v>
      </c>
      <c r="J54" s="36" t="str">
        <f>IF('Game Info'!E65="","",'Game Info'!E65)</f>
        <v>H2</v>
      </c>
      <c r="K54" s="36">
        <f t="shared" si="4"/>
        <v>1</v>
      </c>
      <c r="L54" s="36" t="str">
        <f>IF('Game Info'!F65="","",'Game Info'!F65)</f>
        <v>H2</v>
      </c>
      <c r="M54" s="37">
        <f t="shared" si="5"/>
        <v>1</v>
      </c>
      <c r="O54" s="15">
        <v>51</v>
      </c>
      <c r="P54" s="35" t="str">
        <f t="shared" si="6"/>
        <v>WW</v>
      </c>
      <c r="Q54" s="36">
        <f t="shared" si="7"/>
        <v>1</v>
      </c>
      <c r="R54" s="35" t="str">
        <f t="shared" si="6"/>
        <v>H2</v>
      </c>
      <c r="S54" s="36">
        <f t="shared" si="8"/>
        <v>1</v>
      </c>
      <c r="T54" s="35" t="str">
        <f t="shared" si="6"/>
        <v>H2</v>
      </c>
      <c r="U54" s="36">
        <f t="shared" si="9"/>
        <v>1</v>
      </c>
      <c r="V54" s="35" t="str">
        <f t="shared" si="6"/>
        <v>H2</v>
      </c>
      <c r="W54" s="36">
        <f t="shared" si="10"/>
        <v>1</v>
      </c>
      <c r="X54" s="35" t="str">
        <f t="shared" si="11"/>
        <v>H2</v>
      </c>
      <c r="Y54" s="37">
        <f t="shared" si="12"/>
        <v>1</v>
      </c>
      <c r="AN54" s="42" t="str">
        <f>IF(D55="",AN53,AN53 &amp; " " &amp; VLOOKUP(D55,$AA$3:$AB$28,2,))</f>
        <v>2 6 8 3 5 0 7 9 0 2 6 8 3 5 8 7 9 0 2 6 8 3 5 4 7 0 8 2 6 8 3 5 6 7 9 0 2 6 8 3 5 8 7 0 7 2 6 8 3 5 4 0 9</v>
      </c>
      <c r="AO54" s="42" t="str">
        <f>IF(F55="",AO53,AO53 &amp; " " &amp; VLOOKUP(F55,$AA$3:$AB$28,2,))</f>
        <v>2 6 9 3 5 8 7 22 6 2 6 4 3 5 8 0 9 22 2 6 8 3 5 4 7 0 8 2 6 8 3 5 4 7 9 8 2 6 8 22 5 8 7 9 4 2 6 8 3 5 4 7 9</v>
      </c>
      <c r="AP54" s="42" t="str">
        <f>IF(H55="",AP53,AP53 &amp; " " &amp; VLOOKUP(H55,$AA$3:$AB$28,2,))</f>
        <v>2 6 8 3 5 22 7 9 22 2 9 8 3 5 8 7 9 22 2 6 8 3 5 4 7 0 8 2 6 8 0 5 6 7 9 22 2 6 8 3 5 0 7 9 2 2 6 8 3 5 4 7 0</v>
      </c>
      <c r="AQ54" s="42" t="str">
        <f>IF(J55="",AQ53,AQ53 &amp; " " &amp; VLOOKUP(J55,$AA$3:$AB$28,2,))</f>
        <v>2 6 8 3 5 22 7 9 3 4 6 8 3 5 8 0 9 22 2 6 8 3 5 4 7 0 8 2 6 8 3 5 4 7 9 22 2 6 8 3 5 8 7 9 3 2 6 8 3 5 4 7 9</v>
      </c>
      <c r="AR54" s="42" t="str">
        <f>IF(L55="",AR53,AR53 &amp; " " &amp; VLOOKUP(L55,$AA$3:$AB$28,2,))</f>
        <v>2 6 9 3 5 4 7 9 0 2 6 8 3 5 8 7 3 0 2 6 8 3 5 4 7 0 8 2 6 8 3 5 0 7 9 0 2 6 8 3 5 8 7 9 7 2 6 8 3 5 4 7 9</v>
      </c>
      <c r="AS54" s="1" t="s">
        <v>56</v>
      </c>
      <c r="AT54" s="42" t="str">
        <f>IF(E55="",AT53,AT53 &amp; " " &amp; E55)</f>
        <v>1 1 1 1 1 1 1 1 1 1 1 1 1 1 1 1 1 1 1 1 1 1 1 1 1 1 1 1 1 1 1 1 1 1 1 1 1 1 1 1 1 1 1 1 1 1 1 1 1 1 1 1 1</v>
      </c>
      <c r="AU54" s="42" t="str">
        <f>IF(G55="",AU53,AU53 &amp; " " &amp; G55)</f>
        <v>1 1 1 1 1 1 1 1 1 1 1 1 1 1 1 1 1 1 1 1 1 1 1 1 1 1 1 1 1 1 1 1 1 1 1 1 1 1 1 1 1 1 1 1 1 1 1 1 1 1 1 1 1</v>
      </c>
      <c r="AV54" s="42" t="str">
        <f>IF(I55="",AV53,AV53 &amp; " " &amp; I55)</f>
        <v>1 1 1 1 1 1 1 1 1 1 1 1 1 1 1 1 1 1 1 1 1 1 1 1 1 1 1 1 1 1 1 1 1 1 1 1 1 1 1 1 1 1 1 1 1 1 1 1 1 1 1 1 1</v>
      </c>
      <c r="AW54" s="42" t="str">
        <f>IF(K55="",AW53,AW53 &amp; " " &amp; K55)</f>
        <v>1 1 1 1 1 1 1 1 1 1 1 1 1 1 1 1 1 1 1 1 1 1 1 1 1 1 1 1 1 1 1 1 1 1 1 1 1 1 1 1 1 1 1 1 1 1 1 1 1 1 1 1 1</v>
      </c>
      <c r="AX54" s="42" t="str">
        <f>IF(M55="",AX53,AX53 &amp; " " &amp; M55)</f>
        <v>1 1 1 1 1 1 1 1 1 1 1 1 1 1 1 1 1 1 1 1 1 1 1 1 1 1 1 1 1 1 1 1 1 1 1 1 1 1 1 1 1 1 1 1 1 1 1 1 1 1 1 1 1</v>
      </c>
      <c r="AY54" s="1" t="s">
        <v>56</v>
      </c>
      <c r="AZ54" s="42" t="str">
        <f>IF(P55="",AZ53,AZ53 &amp; " " &amp; VLOOKUP(P55,$AA$3:$AB$28,2,))</f>
        <v>2 6 8 3 5 0 7 9 0 2 6 8 3 5 8 7 9 0 2 6 8 3 5 4 7 0 8 2 6 8 3 5 6 7 9 0 2 6 8 3 5 8 7 0 7 2 6 8 3 5 4 0 9</v>
      </c>
      <c r="BA54" s="42" t="str">
        <f>IF(R55="",BA53,BA53 &amp; " " &amp; VLOOKUP(R55,$AA$3:$AB$28,2,))</f>
        <v>2 6 9 3 5 8 7 22 6 2 6 4 3 5 8 0 9 22 2 6 8 3 5 4 7 0 8 2 6 8 3 5 4 7 9 8 2 6 8 22 5 8 7 9 4 2 6 8 3 5 4 7 9</v>
      </c>
      <c r="BB54" s="42" t="str">
        <f>IF(T55="",BB53,BB53 &amp; " " &amp; VLOOKUP(T55,$AA$3:$AB$28,2,))</f>
        <v>2 6 8 3 5 22 7 9 22 2 9 8 3 5 8 7 9 22 2 6 8 3 5 4 7 0 8 2 6 8 0 5 6 7 9 22 2 6 8 3 5 0 7 9 2 2 6 8 3 5 4 7 0</v>
      </c>
      <c r="BC54" s="42" t="str">
        <f>IF(V55="",BC53,BC53 &amp; " " &amp; VLOOKUP(V55,$AA$3:$AB$28,2,))</f>
        <v>2 6 8 3 5 22 7 9 3 4 6 8 3 5 8 0 9 22 2 6 8 3 5 4 7 0 8 2 6 8 3 5 4 7 9 22 2 6 8 3 5 8 7 9 3 2 6 8 3 5 4 7 9</v>
      </c>
      <c r="BD54" s="42" t="str">
        <f>IF(X55="",BD53,BD53 &amp; " " &amp; VLOOKUP(X55,$AA$3:$AB$28,2,))</f>
        <v>2 6 9 3 5 4 7 9 0 2 6 8 3 5 8 7 3 0 2 6 8 3 5 4 7 0 8 2 6 8 3 5 0 7 9 0 2 6 8 3 5 8 7 9 7 2 6 8 3 5 4 7 9</v>
      </c>
      <c r="BE54" s="1" t="s">
        <v>56</v>
      </c>
      <c r="BF54" s="42" t="str">
        <f>IF(Q55="",BF53,BF53 &amp; " " &amp; Q55)</f>
        <v>1 1 1 1 1 1 1 1 1 1 1 1 1 1 1 1 1 1 1 1 1 1 1 1 1 1 1 1 1 1 1 1 1 1 1 1 1 1 1 1 1 1 1 1 1 1 1 1 1 1 1 1 1</v>
      </c>
      <c r="BG54" s="42" t="str">
        <f>IF(S55="",BG53,BG53 &amp; " " &amp; S55)</f>
        <v>1 1 1 1 1 1 1 1 1 1 1 1 1 1 1 1 1 1 1 1 1 1 1 1 1 1 1 1 1 1 1 1 1 1 1 1 1 1 1 1 1 1 1</v>
      </c>
      <c r="BH54" s="42" t="str">
        <f>IF(U55="",BH53,BH53 &amp; " " &amp; U55)</f>
        <v>1 1 1 1 1 1 1 1 1 1 1 1 1 1 1 1 1 1 1 1 1 1 1 1 1 1 1 1 1 1 1 1 1 1 1 1 1 1 1 1 1 1 1 1 1 1 1 1 1 1 1 1 1</v>
      </c>
      <c r="BI54" s="42" t="str">
        <f>IF(W55="",BI53,BI53 &amp; " " &amp; W55)</f>
        <v>1 1 1 1 1 1 1 1 1 1 1 1 1 1 1 1 1 1 1 1 1 1 1 1 1 1 1 1 1 1 1 1 1 1 1 1 1 1 1 1 1 1 1 1 1 1 1 1 1 1 1 1 1</v>
      </c>
      <c r="BJ54" s="42" t="str">
        <f>IF(Y55="",BJ53,BJ53 &amp; " " &amp; Y55)</f>
        <v>1 1 1 1 1 1 1 1 1 1 1 1 1 1 1 1 1 1 1 1 1 1 1 1 1 1 1 1 1 1 1 1 1 1 1 1 1 1 1 1 1 1 1 1 1 1 1 1 1 1 1 1 1</v>
      </c>
    </row>
    <row r="55" spans="1:62" x14ac:dyDescent="0.3">
      <c r="A55" s="46" t="str">
        <f>AH17 &amp; " " &amp; AI17 &amp; " " &amp; AJ17 &amp; " " &amp; AK17 &amp; " " &amp; AL17</f>
        <v>0 0 0 0 0</v>
      </c>
      <c r="C55" s="15">
        <v>52</v>
      </c>
      <c r="D55" s="35" t="str">
        <f>IF('Game Info'!B66="","",'Game Info'!B66)</f>
        <v>H4</v>
      </c>
      <c r="E55" s="36">
        <f t="shared" si="1"/>
        <v>1</v>
      </c>
      <c r="F55" s="36" t="str">
        <f>IF('Game Info'!C66="","",'Game Info'!C66)</f>
        <v>H4</v>
      </c>
      <c r="G55" s="36">
        <f t="shared" si="2"/>
        <v>1</v>
      </c>
      <c r="H55" s="36" t="str">
        <f>IF('Game Info'!D66="","",'Game Info'!D66)</f>
        <v>WW</v>
      </c>
      <c r="I55" s="36">
        <f t="shared" si="3"/>
        <v>1</v>
      </c>
      <c r="J55" s="36" t="str">
        <f>IF('Game Info'!E66="","",'Game Info'!E66)</f>
        <v>H4</v>
      </c>
      <c r="K55" s="36">
        <f t="shared" si="4"/>
        <v>1</v>
      </c>
      <c r="L55" s="36" t="str">
        <f>IF('Game Info'!F66="","",'Game Info'!F66)</f>
        <v>H4</v>
      </c>
      <c r="M55" s="37">
        <f t="shared" si="5"/>
        <v>1</v>
      </c>
      <c r="O55" s="15">
        <v>52</v>
      </c>
      <c r="P55" s="35" t="str">
        <f t="shared" si="6"/>
        <v>H4</v>
      </c>
      <c r="Q55" s="36">
        <f t="shared" si="7"/>
        <v>1</v>
      </c>
      <c r="R55" s="35" t="str">
        <f t="shared" si="6"/>
        <v>H4</v>
      </c>
      <c r="S55" s="36">
        <f t="shared" si="8"/>
        <v>1</v>
      </c>
      <c r="T55" s="35" t="str">
        <f t="shared" si="6"/>
        <v>WW</v>
      </c>
      <c r="U55" s="36">
        <f t="shared" si="9"/>
        <v>1</v>
      </c>
      <c r="V55" s="35" t="str">
        <f t="shared" si="6"/>
        <v>H4</v>
      </c>
      <c r="W55" s="36">
        <f t="shared" si="10"/>
        <v>1</v>
      </c>
      <c r="X55" s="35" t="str">
        <f t="shared" si="11"/>
        <v>H4</v>
      </c>
      <c r="Y55" s="37">
        <f t="shared" si="12"/>
        <v>1</v>
      </c>
      <c r="AN55" s="42" t="str">
        <f>IF(D56="",AN54,AN54 &amp; " " &amp; VLOOKUP(D56,$AA$3:$AB$28,2,))</f>
        <v>2 6 8 3 5 0 7 9 0 2 6 8 3 5 8 7 9 0 2 6 8 3 5 4 7 0 8 2 6 8 3 5 6 7 9 0 2 6 8 3 5 8 7 0 7 2 6 8 3 5 4 0 9 8</v>
      </c>
      <c r="AO55" s="42" t="str">
        <f>IF(F56="",AO54,AO54 &amp; " " &amp; VLOOKUP(F56,$AA$3:$AB$28,2,))</f>
        <v>2 6 9 3 5 8 7 22 6 2 6 4 3 5 8 0 9 22 2 6 8 3 5 4 7 0 8 2 6 8 3 5 4 7 9 8 2 6 8 22 5 8 7 9 4 2 6 8 3 5 4 7 9 8</v>
      </c>
      <c r="AP55" s="42" t="str">
        <f>IF(H56="",AP54,AP54 &amp; " " &amp; VLOOKUP(H56,$AA$3:$AB$28,2,))</f>
        <v>2 6 8 3 5 22 7 9 22 2 9 8 3 5 8 7 9 22 2 6 8 3 5 4 7 0 8 2 6 8 0 5 6 7 9 22 2 6 8 3 5 0 7 9 2 2 6 8 3 5 4 7 0 8</v>
      </c>
      <c r="AQ55" s="42" t="str">
        <f>IF(J56="",AQ54,AQ54 &amp; " " &amp; VLOOKUP(J56,$AA$3:$AB$28,2,))</f>
        <v>2 6 8 3 5 22 7 9 3 4 6 8 3 5 8 0 9 22 2 6 8 3 5 4 7 0 8 2 6 8 3 5 4 7 9 22 2 6 8 3 5 8 7 9 3 2 6 8 3 5 4 7 9 8</v>
      </c>
      <c r="AR55" s="42" t="str">
        <f>IF(L56="",AR54,AR54 &amp; " " &amp; VLOOKUP(L56,$AA$3:$AB$28,2,))</f>
        <v>2 6 9 3 5 4 7 9 0 2 6 8 3 5 8 7 3 0 2 6 8 3 5 4 7 0 8 2 6 8 3 5 0 7 9 0 2 6 8 3 5 8 7 9 7 2 6 8 3 5 4 7 9 8</v>
      </c>
      <c r="AS55" s="1" t="s">
        <v>56</v>
      </c>
      <c r="AT55" s="42" t="str">
        <f>IF(E56="",AT54,AT54 &amp; " " &amp; E56)</f>
        <v>1 1 1 1 1 1 1 1 1 1 1 1 1 1 1 1 1 1 1 1 1 1 1 1 1 1 1 1 1 1 1 1 1 1 1 1 1 1 1 1 1 1 1 1 1 1 1 1 1 1 1 1 1 1</v>
      </c>
      <c r="AU55" s="42" t="str">
        <f>IF(G56="",AU54,AU54 &amp; " " &amp; G56)</f>
        <v>1 1 1 1 1 1 1 1 1 1 1 1 1 1 1 1 1 1 1 1 1 1 1 1 1 1 1 1 1 1 1 1 1 1 1 1 1 1 1 1 1 1 1 1 1 1 1 1 1 1 1 1 1 1</v>
      </c>
      <c r="AV55" s="42" t="str">
        <f>IF(I56="",AV54,AV54 &amp; " " &amp; I56)</f>
        <v>1 1 1 1 1 1 1 1 1 1 1 1 1 1 1 1 1 1 1 1 1 1 1 1 1 1 1 1 1 1 1 1 1 1 1 1 1 1 1 1 1 1 1 1 1 1 1 1 1 1 1 1 1 1</v>
      </c>
      <c r="AW55" s="42" t="str">
        <f>IF(K56="",AW54,AW54 &amp; " " &amp; K56)</f>
        <v>1 1 1 1 1 1 1 1 1 1 1 1 1 1 1 1 1 1 1 1 1 1 1 1 1 1 1 1 1 1 1 1 1 1 1 1 1 1 1 1 1 1 1 1 1 1 1 1 1 1 1 1 1 1</v>
      </c>
      <c r="AX55" s="42" t="str">
        <f>IF(M56="",AX54,AX54 &amp; " " &amp; M56)</f>
        <v>1 1 1 1 1 1 1 1 1 1 1 1 1 1 1 1 1 1 1 1 1 1 1 1 1 1 1 1 1 1 1 1 1 1 1 1 1 1 1 1 1 1 1 1 1 1 1 1 1 1 1 1 1 1</v>
      </c>
      <c r="AY55" s="1" t="s">
        <v>56</v>
      </c>
      <c r="AZ55" s="42" t="str">
        <f>IF(P56="",AZ54,AZ54 &amp; " " &amp; VLOOKUP(P56,$AA$3:$AB$28,2,))</f>
        <v>2 6 8 3 5 0 7 9 0 2 6 8 3 5 8 7 9 0 2 6 8 3 5 4 7 0 8 2 6 8 3 5 6 7 9 0 2 6 8 3 5 8 7 0 7 2 6 8 3 5 4 0 9 8</v>
      </c>
      <c r="BA55" s="42" t="str">
        <f>IF(R56="",BA54,BA54 &amp; " " &amp; VLOOKUP(R56,$AA$3:$AB$28,2,))</f>
        <v>2 6 9 3 5 8 7 22 6 2 6 4 3 5 8 0 9 22 2 6 8 3 5 4 7 0 8 2 6 8 3 5 4 7 9 8 2 6 8 22 5 8 7 9 4 2 6 8 3 5 4 7 9 8</v>
      </c>
      <c r="BB55" s="42" t="str">
        <f>IF(T56="",BB54,BB54 &amp; " " &amp; VLOOKUP(T56,$AA$3:$AB$28,2,))</f>
        <v>2 6 8 3 5 22 7 9 22 2 9 8 3 5 8 7 9 22 2 6 8 3 5 4 7 0 8 2 6 8 0 5 6 7 9 22 2 6 8 3 5 0 7 9 2 2 6 8 3 5 4 7 0 8</v>
      </c>
      <c r="BC55" s="42" t="str">
        <f>IF(V56="",BC54,BC54 &amp; " " &amp; VLOOKUP(V56,$AA$3:$AB$28,2,))</f>
        <v>2 6 8 3 5 22 7 9 3 4 6 8 3 5 8 0 9 22 2 6 8 3 5 4 7 0 8 2 6 8 3 5 4 7 9 22 2 6 8 3 5 8 7 9 3 2 6 8 3 5 4 7 9 8</v>
      </c>
      <c r="BD55" s="42" t="str">
        <f>IF(X56="",BD54,BD54 &amp; " " &amp; VLOOKUP(X56,$AA$3:$AB$28,2,))</f>
        <v>2 6 9 3 5 4 7 9 0 2 6 8 3 5 8 7 3 0 2 6 8 3 5 4 7 0 8 2 6 8 3 5 0 7 9 0 2 6 8 3 5 8 7 9 7 2 6 8 3 5 4 7 9 8</v>
      </c>
      <c r="BE55" s="1" t="s">
        <v>56</v>
      </c>
      <c r="BF55" s="42" t="str">
        <f>IF(Q56="",BF54,BF54 &amp; " " &amp; Q56)</f>
        <v>1 1 1 1 1 1 1 1 1 1 1 1 1 1 1 1 1 1 1 1 1 1 1 1 1 1 1 1 1 1 1 1 1 1 1 1 1 1 1 1 1 1 1 1 1 1 1 1 1 1 1 1 1 1</v>
      </c>
      <c r="BG55" s="42" t="str">
        <f>IF(S56="",BG54,BG54 &amp; " " &amp; S56)</f>
        <v>1 1 1 1 1 1 1 1 1 1 1 1 1 1 1 1 1 1 1 1 1 1 1 1 1 1 1 1 1 1 1 1 1 1 1 1 1 1 1 1 1 1 1 1</v>
      </c>
      <c r="BH55" s="42" t="str">
        <f>IF(U56="",BH54,BH54 &amp; " " &amp; U56)</f>
        <v>1 1 1 1 1 1 1 1 1 1 1 1 1 1 1 1 1 1 1 1 1 1 1 1 1 1 1 1 1 1 1 1 1 1 1 1 1 1 1 1 1 1 1 1 1 1 1 1 1 1 1 1 1 1</v>
      </c>
      <c r="BI55" s="42" t="str">
        <f>IF(W56="",BI54,BI54 &amp; " " &amp; W56)</f>
        <v>1 1 1 1 1 1 1 1 1 1 1 1 1 1 1 1 1 1 1 1 1 1 1 1 1 1 1 1 1 1 1 1 1 1 1 1 1 1 1 1 1 1 1 1 1 1 1 1 1 1 1 1 1 1</v>
      </c>
      <c r="BJ55" s="42" t="str">
        <f>IF(Y56="",BJ54,BJ54 &amp; " " &amp; Y56)</f>
        <v>1 1 1 1 1 1 1 1 1 1 1 1 1 1 1 1 1 1 1 1 1 1 1 1 1 1 1 1 1 1 1 1 1 1 1 1 1 1 1 1 1 1 1 1 1 1 1 1 1 1 1 1 1 1</v>
      </c>
    </row>
    <row r="56" spans="1:62" x14ac:dyDescent="0.3">
      <c r="A56" s="46" t="str">
        <f>AH18 &amp; " " &amp; AI18 &amp; " " &amp; AJ18 &amp; " " &amp; AK18 &amp; " " &amp; AL18</f>
        <v>0 0 0 0 0</v>
      </c>
      <c r="C56" s="15">
        <v>53</v>
      </c>
      <c r="D56" s="35" t="str">
        <f>IF('Game Info'!B67="","",'Game Info'!B67)</f>
        <v>H3</v>
      </c>
      <c r="E56" s="36">
        <f t="shared" si="1"/>
        <v>1</v>
      </c>
      <c r="F56" s="36" t="str">
        <f>IF('Game Info'!C67="","",'Game Info'!C67)</f>
        <v>H3</v>
      </c>
      <c r="G56" s="36">
        <f t="shared" si="2"/>
        <v>1</v>
      </c>
      <c r="H56" s="36" t="str">
        <f>IF('Game Info'!D67="","",'Game Info'!D67)</f>
        <v>H3</v>
      </c>
      <c r="I56" s="36">
        <f t="shared" si="3"/>
        <v>1</v>
      </c>
      <c r="J56" s="36" t="str">
        <f>IF('Game Info'!E67="","",'Game Info'!E67)</f>
        <v>H3</v>
      </c>
      <c r="K56" s="36">
        <f t="shared" si="4"/>
        <v>1</v>
      </c>
      <c r="L56" s="36" t="str">
        <f>IF('Game Info'!F67="","",'Game Info'!F67)</f>
        <v>H3</v>
      </c>
      <c r="M56" s="37">
        <f t="shared" si="5"/>
        <v>1</v>
      </c>
      <c r="O56" s="15">
        <v>53</v>
      </c>
      <c r="P56" s="35" t="str">
        <f t="shared" si="6"/>
        <v>H3</v>
      </c>
      <c r="Q56" s="36">
        <f t="shared" si="7"/>
        <v>1</v>
      </c>
      <c r="R56" s="35" t="str">
        <f t="shared" si="6"/>
        <v>H3</v>
      </c>
      <c r="S56" s="36">
        <f t="shared" si="8"/>
        <v>1</v>
      </c>
      <c r="T56" s="35" t="str">
        <f t="shared" si="6"/>
        <v>H3</v>
      </c>
      <c r="U56" s="36">
        <f t="shared" si="9"/>
        <v>1</v>
      </c>
      <c r="V56" s="35" t="str">
        <f t="shared" si="6"/>
        <v>H3</v>
      </c>
      <c r="W56" s="36">
        <f t="shared" si="10"/>
        <v>1</v>
      </c>
      <c r="X56" s="35" t="str">
        <f t="shared" si="11"/>
        <v>H3</v>
      </c>
      <c r="Y56" s="37">
        <f t="shared" si="12"/>
        <v>1</v>
      </c>
      <c r="AN56" s="42" t="str">
        <f>IF(D57="",AN55,AN55 &amp; " " &amp; VLOOKUP(D57,$AA$3:$AB$28,2,))</f>
        <v>2 6 8 3 5 0 7 9 0 2 6 8 3 5 8 7 9 0 2 6 8 3 5 4 7 0 8 2 6 8 3 5 6 7 9 0 2 6 8 3 5 8 7 0 7 2 6 8 3 5 4 0 9 8</v>
      </c>
      <c r="AO56" s="42" t="str">
        <f>IF(F57="",AO55,AO55 &amp; " " &amp; VLOOKUP(F57,$AA$3:$AB$28,2,))</f>
        <v>2 6 9 3 5 8 7 22 6 2 6 4 3 5 8 0 9 22 2 6 8 3 5 4 7 0 8 2 6 8 3 5 4 7 9 8 2 6 8 22 5 8 7 9 4 2 6 8 3 5 4 7 9 8</v>
      </c>
      <c r="AP56" s="42" t="str">
        <f>IF(H57="",AP55,AP55 &amp; " " &amp; VLOOKUP(H57,$AA$3:$AB$28,2,))</f>
        <v>2 6 8 3 5 22 7 9 22 2 9 8 3 5 8 7 9 22 2 6 8 3 5 4 7 0 8 2 6 8 0 5 6 7 9 22 2 6 8 3 5 0 7 9 2 2 6 8 3 5 4 7 0 8</v>
      </c>
      <c r="AQ56" s="42" t="str">
        <f>IF(J57="",AQ55,AQ55 &amp; " " &amp; VLOOKUP(J57,$AA$3:$AB$28,2,))</f>
        <v>2 6 8 3 5 22 7 9 3 4 6 8 3 5 8 0 9 22 2 6 8 3 5 4 7 0 8 2 6 8 3 5 4 7 9 22 2 6 8 3 5 8 7 9 3 2 6 8 3 5 4 7 9 8</v>
      </c>
      <c r="AR56" s="42" t="str">
        <f>IF(L57="",AR55,AR55 &amp; " " &amp; VLOOKUP(L57,$AA$3:$AB$28,2,))</f>
        <v>2 6 9 3 5 4 7 9 0 2 6 8 3 5 8 7 3 0 2 6 8 3 5 4 7 0 8 2 6 8 3 5 0 7 9 0 2 6 8 3 5 8 7 9 7 2 6 8 3 5 4 7 9 8</v>
      </c>
      <c r="AS56" s="1" t="s">
        <v>56</v>
      </c>
      <c r="AT56" s="42" t="str">
        <f>IF(E57="",AT55,AT55 &amp; " " &amp; E57)</f>
        <v>1 1 1 1 1 1 1 1 1 1 1 1 1 1 1 1 1 1 1 1 1 1 1 1 1 1 1 1 1 1 1 1 1 1 1 1 1 1 1 1 1 1 1 1 1 1 1 1 1 1 1 1 1 1</v>
      </c>
      <c r="AU56" s="42" t="str">
        <f>IF(G57="",AU55,AU55 &amp; " " &amp; G57)</f>
        <v>1 1 1 1 1 1 1 1 1 1 1 1 1 1 1 1 1 1 1 1 1 1 1 1 1 1 1 1 1 1 1 1 1 1 1 1 1 1 1 1 1 1 1 1 1 1 1 1 1 1 1 1 1 1</v>
      </c>
      <c r="AV56" s="42" t="str">
        <f>IF(I57="",AV55,AV55 &amp; " " &amp; I57)</f>
        <v>1 1 1 1 1 1 1 1 1 1 1 1 1 1 1 1 1 1 1 1 1 1 1 1 1 1 1 1 1 1 1 1 1 1 1 1 1 1 1 1 1 1 1 1 1 1 1 1 1 1 1 1 1 1</v>
      </c>
      <c r="AW56" s="42" t="str">
        <f>IF(K57="",AW55,AW55 &amp; " " &amp; K57)</f>
        <v>1 1 1 1 1 1 1 1 1 1 1 1 1 1 1 1 1 1 1 1 1 1 1 1 1 1 1 1 1 1 1 1 1 1 1 1 1 1 1 1 1 1 1 1 1 1 1 1 1 1 1 1 1 1</v>
      </c>
      <c r="AX56" s="42" t="str">
        <f>IF(M57="",AX55,AX55 &amp; " " &amp; M57)</f>
        <v>1 1 1 1 1 1 1 1 1 1 1 1 1 1 1 1 1 1 1 1 1 1 1 1 1 1 1 1 1 1 1 1 1 1 1 1 1 1 1 1 1 1 1 1 1 1 1 1 1 1 1 1 1 1</v>
      </c>
      <c r="AY56" s="1" t="s">
        <v>56</v>
      </c>
      <c r="AZ56" s="42" t="str">
        <f>IF(P57="",AZ55,AZ55 &amp; " " &amp; VLOOKUP(P57,$AA$3:$AB$28,2,))</f>
        <v>2 6 8 3 5 0 7 9 0 2 6 8 3 5 8 7 9 0 2 6 8 3 5 4 7 0 8 2 6 8 3 5 6 7 9 0 2 6 8 3 5 8 7 0 7 2 6 8 3 5 4 0 9 8</v>
      </c>
      <c r="BA56" s="42" t="str">
        <f>IF(R57="",BA55,BA55 &amp; " " &amp; VLOOKUP(R57,$AA$3:$AB$28,2,))</f>
        <v>2 6 9 3 5 8 7 22 6 2 6 4 3 5 8 0 9 22 2 6 8 3 5 4 7 0 8 2 6 8 3 5 4 7 9 8 2 6 8 22 5 8 7 9 4 2 6 8 3 5 4 7 9 8</v>
      </c>
      <c r="BB56" s="42" t="str">
        <f>IF(T57="",BB55,BB55 &amp; " " &amp; VLOOKUP(T57,$AA$3:$AB$28,2,))</f>
        <v>2 6 8 3 5 22 7 9 22 2 9 8 3 5 8 7 9 22 2 6 8 3 5 4 7 0 8 2 6 8 0 5 6 7 9 22 2 6 8 3 5 0 7 9 2 2 6 8 3 5 4 7 0 8</v>
      </c>
      <c r="BC56" s="42" t="str">
        <f>IF(V57="",BC55,BC55 &amp; " " &amp; VLOOKUP(V57,$AA$3:$AB$28,2,))</f>
        <v>2 6 8 3 5 22 7 9 3 4 6 8 3 5 8 0 9 22 2 6 8 3 5 4 7 0 8 2 6 8 3 5 4 7 9 22 2 6 8 3 5 8 7 9 3 2 6 8 3 5 4 7 9 8</v>
      </c>
      <c r="BD56" s="42" t="str">
        <f>IF(X57="",BD55,BD55 &amp; " " &amp; VLOOKUP(X57,$AA$3:$AB$28,2,))</f>
        <v>2 6 9 3 5 4 7 9 0 2 6 8 3 5 8 7 3 0 2 6 8 3 5 4 7 0 8 2 6 8 3 5 0 7 9 0 2 6 8 3 5 8 7 9 7 2 6 8 3 5 4 7 9 8</v>
      </c>
      <c r="BE56" s="1" t="s">
        <v>56</v>
      </c>
      <c r="BF56" s="42" t="str">
        <f>IF(Q57="",BF55,BF55 &amp; " " &amp; Q57)</f>
        <v>1 1 1 1 1 1 1 1 1 1 1 1 1 1 1 1 1 1 1 1 1 1 1 1 1 1 1 1 1 1 1 1 1 1 1 1 1 1 1 1 1 1 1 1 1 1 1 1 1 1 1 1 1 1</v>
      </c>
      <c r="BG56" s="42" t="str">
        <f>IF(S57="",BG55,BG55 &amp; " " &amp; S57)</f>
        <v>1 1 1 1 1 1 1 1 1 1 1 1 1 1 1 1 1 1 1 1 1 1 1 1 1 1 1 1 1 1 1 1 1 1 1 1 1 1 1 1 1 1 1 1</v>
      </c>
      <c r="BH56" s="42" t="str">
        <f>IF(U57="",BH55,BH55 &amp; " " &amp; U57)</f>
        <v>1 1 1 1 1 1 1 1 1 1 1 1 1 1 1 1 1 1 1 1 1 1 1 1 1 1 1 1 1 1 1 1 1 1 1 1 1 1 1 1 1 1 1 1 1 1 1 1 1 1 1 1 1 1</v>
      </c>
      <c r="BI56" s="42" t="str">
        <f>IF(W57="",BI55,BI55 &amp; " " &amp; W57)</f>
        <v>1 1 1 1 1 1 1 1 1 1 1 1 1 1 1 1 1 1 1 1 1 1 1 1 1 1 1 1 1 1 1 1 1 1 1 1 1 1 1 1 1 1 1 1 1 1 1 1 1 1 1 1 1 1</v>
      </c>
      <c r="BJ56" s="42" t="str">
        <f>IF(Y57="",BJ55,BJ55 &amp; " " &amp; Y57)</f>
        <v>1 1 1 1 1 1 1 1 1 1 1 1 1 1 1 1 1 1 1 1 1 1 1 1 1 1 1 1 1 1 1 1 1 1 1 1 1 1 1 1 1 1 1 1 1 1 1 1 1 1 1 1 1 1</v>
      </c>
    </row>
    <row r="57" spans="1:62" x14ac:dyDescent="0.3">
      <c r="A57" s="46" t="str">
        <f>AH19 &amp; " " &amp; AI19 &amp; " " &amp; AJ19 &amp; " " &amp; AK19 &amp; " " &amp; AL19</f>
        <v>0 0 0 0 0</v>
      </c>
      <c r="C57" s="15">
        <v>54</v>
      </c>
      <c r="D57" s="35" t="str">
        <f>IF('Game Info'!B68="","",'Game Info'!B68)</f>
        <v/>
      </c>
      <c r="E57" s="36" t="str">
        <f t="shared" si="1"/>
        <v/>
      </c>
      <c r="F57" s="36" t="str">
        <f>IF('Game Info'!C68="","",'Game Info'!C68)</f>
        <v/>
      </c>
      <c r="G57" s="36" t="str">
        <f t="shared" si="2"/>
        <v/>
      </c>
      <c r="H57" s="36" t="str">
        <f>IF('Game Info'!D68="","",'Game Info'!D68)</f>
        <v/>
      </c>
      <c r="I57" s="36" t="str">
        <f t="shared" si="3"/>
        <v/>
      </c>
      <c r="J57" s="36" t="str">
        <f>IF('Game Info'!E68="","",'Game Info'!E68)</f>
        <v/>
      </c>
      <c r="K57" s="36" t="str">
        <f t="shared" si="4"/>
        <v/>
      </c>
      <c r="L57" s="36" t="str">
        <f>IF('Game Info'!F68="","",'Game Info'!F68)</f>
        <v/>
      </c>
      <c r="M57" s="37" t="str">
        <f t="shared" si="5"/>
        <v/>
      </c>
      <c r="O57" s="15">
        <v>54</v>
      </c>
      <c r="P57" s="35" t="str">
        <f t="shared" si="6"/>
        <v/>
      </c>
      <c r="Q57" s="36" t="str">
        <f t="shared" si="7"/>
        <v/>
      </c>
      <c r="R57" s="35" t="str">
        <f t="shared" si="6"/>
        <v/>
      </c>
      <c r="S57" s="36" t="str">
        <f t="shared" si="8"/>
        <v/>
      </c>
      <c r="T57" s="35" t="str">
        <f t="shared" si="6"/>
        <v/>
      </c>
      <c r="U57" s="36" t="str">
        <f t="shared" si="9"/>
        <v/>
      </c>
      <c r="V57" s="35" t="str">
        <f t="shared" si="6"/>
        <v/>
      </c>
      <c r="W57" s="36" t="str">
        <f t="shared" si="10"/>
        <v/>
      </c>
      <c r="X57" s="35" t="str">
        <f t="shared" si="11"/>
        <v/>
      </c>
      <c r="Y57" s="37" t="str">
        <f t="shared" si="12"/>
        <v/>
      </c>
      <c r="AN57" s="42" t="str">
        <f>IF(D58="",AN56,AN56 &amp; " " &amp; VLOOKUP(D58,$AA$3:$AB$28,2,))</f>
        <v>2 6 8 3 5 0 7 9 0 2 6 8 3 5 8 7 9 0 2 6 8 3 5 4 7 0 8 2 6 8 3 5 6 7 9 0 2 6 8 3 5 8 7 0 7 2 6 8 3 5 4 0 9 8</v>
      </c>
      <c r="AO57" s="42" t="str">
        <f>IF(F58="",AO56,AO56 &amp; " " &amp; VLOOKUP(F58,$AA$3:$AB$28,2,))</f>
        <v>2 6 9 3 5 8 7 22 6 2 6 4 3 5 8 0 9 22 2 6 8 3 5 4 7 0 8 2 6 8 3 5 4 7 9 8 2 6 8 22 5 8 7 9 4 2 6 8 3 5 4 7 9 8</v>
      </c>
      <c r="AP57" s="42" t="str">
        <f>IF(H58="",AP56,AP56 &amp; " " &amp; VLOOKUP(H58,$AA$3:$AB$28,2,))</f>
        <v>2 6 8 3 5 22 7 9 22 2 9 8 3 5 8 7 9 22 2 6 8 3 5 4 7 0 8 2 6 8 0 5 6 7 9 22 2 6 8 3 5 0 7 9 2 2 6 8 3 5 4 7 0 8</v>
      </c>
      <c r="AQ57" s="42" t="str">
        <f>IF(J58="",AQ56,AQ56 &amp; " " &amp; VLOOKUP(J58,$AA$3:$AB$28,2,))</f>
        <v>2 6 8 3 5 22 7 9 3 4 6 8 3 5 8 0 9 22 2 6 8 3 5 4 7 0 8 2 6 8 3 5 4 7 9 22 2 6 8 3 5 8 7 9 3 2 6 8 3 5 4 7 9 8</v>
      </c>
      <c r="AR57" s="42" t="str">
        <f>IF(L58="",AR56,AR56 &amp; " " &amp; VLOOKUP(L58,$AA$3:$AB$28,2,))</f>
        <v>2 6 9 3 5 4 7 9 0 2 6 8 3 5 8 7 3 0 2 6 8 3 5 4 7 0 8 2 6 8 3 5 0 7 9 0 2 6 8 3 5 8 7 9 7 2 6 8 3 5 4 7 9 8</v>
      </c>
      <c r="AS57" s="1" t="s">
        <v>56</v>
      </c>
      <c r="AT57" s="42" t="str">
        <f>IF(E58="",AT56,AT56 &amp; " " &amp; E58)</f>
        <v>1 1 1 1 1 1 1 1 1 1 1 1 1 1 1 1 1 1 1 1 1 1 1 1 1 1 1 1 1 1 1 1 1 1 1 1 1 1 1 1 1 1 1 1 1 1 1 1 1 1 1 1 1 1</v>
      </c>
      <c r="AU57" s="42" t="str">
        <f>IF(G58="",AU56,AU56 &amp; " " &amp; G58)</f>
        <v>1 1 1 1 1 1 1 1 1 1 1 1 1 1 1 1 1 1 1 1 1 1 1 1 1 1 1 1 1 1 1 1 1 1 1 1 1 1 1 1 1 1 1 1 1 1 1 1 1 1 1 1 1 1</v>
      </c>
      <c r="AV57" s="42" t="str">
        <f>IF(I58="",AV56,AV56 &amp; " " &amp; I58)</f>
        <v>1 1 1 1 1 1 1 1 1 1 1 1 1 1 1 1 1 1 1 1 1 1 1 1 1 1 1 1 1 1 1 1 1 1 1 1 1 1 1 1 1 1 1 1 1 1 1 1 1 1 1 1 1 1</v>
      </c>
      <c r="AW57" s="42" t="str">
        <f>IF(K58="",AW56,AW56 &amp; " " &amp; K58)</f>
        <v>1 1 1 1 1 1 1 1 1 1 1 1 1 1 1 1 1 1 1 1 1 1 1 1 1 1 1 1 1 1 1 1 1 1 1 1 1 1 1 1 1 1 1 1 1 1 1 1 1 1 1 1 1 1</v>
      </c>
      <c r="AX57" s="42" t="str">
        <f>IF(M58="",AX56,AX56 &amp; " " &amp; M58)</f>
        <v>1 1 1 1 1 1 1 1 1 1 1 1 1 1 1 1 1 1 1 1 1 1 1 1 1 1 1 1 1 1 1 1 1 1 1 1 1 1 1 1 1 1 1 1 1 1 1 1 1 1 1 1 1 1</v>
      </c>
      <c r="AY57" s="1" t="s">
        <v>56</v>
      </c>
      <c r="AZ57" s="42" t="str">
        <f>IF(P58="",AZ56,AZ56 &amp; " " &amp; VLOOKUP(P58,$AA$3:$AB$28,2,))</f>
        <v>2 6 8 3 5 0 7 9 0 2 6 8 3 5 8 7 9 0 2 6 8 3 5 4 7 0 8 2 6 8 3 5 6 7 9 0 2 6 8 3 5 8 7 0 7 2 6 8 3 5 4 0 9 8</v>
      </c>
      <c r="BA57" s="42" t="str">
        <f>IF(R58="",BA56,BA56 &amp; " " &amp; VLOOKUP(R58,$AA$3:$AB$28,2,))</f>
        <v>2 6 9 3 5 8 7 22 6 2 6 4 3 5 8 0 9 22 2 6 8 3 5 4 7 0 8 2 6 8 3 5 4 7 9 8 2 6 8 22 5 8 7 9 4 2 6 8 3 5 4 7 9 8</v>
      </c>
      <c r="BB57" s="42" t="str">
        <f>IF(T58="",BB56,BB56 &amp; " " &amp; VLOOKUP(T58,$AA$3:$AB$28,2,))</f>
        <v>2 6 8 3 5 22 7 9 22 2 9 8 3 5 8 7 9 22 2 6 8 3 5 4 7 0 8 2 6 8 0 5 6 7 9 22 2 6 8 3 5 0 7 9 2 2 6 8 3 5 4 7 0 8</v>
      </c>
      <c r="BC57" s="42" t="str">
        <f>IF(V58="",BC56,BC56 &amp; " " &amp; VLOOKUP(V58,$AA$3:$AB$28,2,))</f>
        <v>2 6 8 3 5 22 7 9 3 4 6 8 3 5 8 0 9 22 2 6 8 3 5 4 7 0 8 2 6 8 3 5 4 7 9 22 2 6 8 3 5 8 7 9 3 2 6 8 3 5 4 7 9 8</v>
      </c>
      <c r="BD57" s="42" t="str">
        <f>IF(X58="",BD56,BD56 &amp; " " &amp; VLOOKUP(X58,$AA$3:$AB$28,2,))</f>
        <v>2 6 9 3 5 4 7 9 0 2 6 8 3 5 8 7 3 0 2 6 8 3 5 4 7 0 8 2 6 8 3 5 0 7 9 0 2 6 8 3 5 8 7 9 7 2 6 8 3 5 4 7 9 8</v>
      </c>
      <c r="BE57" s="1" t="s">
        <v>56</v>
      </c>
      <c r="BF57" s="42" t="str">
        <f>IF(Q58="",BF56,BF56 &amp; " " &amp; Q58)</f>
        <v>1 1 1 1 1 1 1 1 1 1 1 1 1 1 1 1 1 1 1 1 1 1 1 1 1 1 1 1 1 1 1 1 1 1 1 1 1 1 1 1 1 1 1 1 1 1 1 1 1 1 1 1 1 1</v>
      </c>
      <c r="BG57" s="42" t="str">
        <f>IF(S58="",BG56,BG56 &amp; " " &amp; S58)</f>
        <v>1 1 1 1 1 1 1 1 1 1 1 1 1 1 1 1 1 1 1 1 1 1 1 1 1 1 1 1 1 1 1 1 1 1 1 1 1 1 1 1 1 1 1 1</v>
      </c>
      <c r="BH57" s="42" t="str">
        <f>IF(U58="",BH56,BH56 &amp; " " &amp; U58)</f>
        <v>1 1 1 1 1 1 1 1 1 1 1 1 1 1 1 1 1 1 1 1 1 1 1 1 1 1 1 1 1 1 1 1 1 1 1 1 1 1 1 1 1 1 1 1 1 1 1 1 1 1 1 1 1 1</v>
      </c>
      <c r="BI57" s="42" t="str">
        <f>IF(W58="",BI56,BI56 &amp; " " &amp; W58)</f>
        <v>1 1 1 1 1 1 1 1 1 1 1 1 1 1 1 1 1 1 1 1 1 1 1 1 1 1 1 1 1 1 1 1 1 1 1 1 1 1 1 1 1 1 1 1 1 1 1 1 1 1 1 1 1 1</v>
      </c>
      <c r="BJ57" s="42" t="str">
        <f>IF(Y58="",BJ56,BJ56 &amp; " " &amp; Y58)</f>
        <v>1 1 1 1 1 1 1 1 1 1 1 1 1 1 1 1 1 1 1 1 1 1 1 1 1 1 1 1 1 1 1 1 1 1 1 1 1 1 1 1 1 1 1 1 1 1 1 1 1 1 1 1 1 1</v>
      </c>
    </row>
    <row r="58" spans="1:62" x14ac:dyDescent="0.3">
      <c r="A58" s="46" t="str">
        <f>AH20 &amp; " " &amp; AI20 &amp; " " &amp; AJ20 &amp; " " &amp; AK20 &amp; " " &amp; AL20</f>
        <v>0 0 0 0 0</v>
      </c>
      <c r="C58" s="15">
        <v>55</v>
      </c>
      <c r="D58" s="35" t="str">
        <f>IF('Game Info'!B69="","",'Game Info'!B69)</f>
        <v/>
      </c>
      <c r="E58" s="36" t="str">
        <f t="shared" si="1"/>
        <v/>
      </c>
      <c r="F58" s="36" t="str">
        <f>IF('Game Info'!C69="","",'Game Info'!C69)</f>
        <v/>
      </c>
      <c r="G58" s="36" t="str">
        <f t="shared" si="2"/>
        <v/>
      </c>
      <c r="H58" s="36" t="str">
        <f>IF('Game Info'!D69="","",'Game Info'!D69)</f>
        <v/>
      </c>
      <c r="I58" s="36" t="str">
        <f t="shared" si="3"/>
        <v/>
      </c>
      <c r="J58" s="36" t="str">
        <f>IF('Game Info'!E69="","",'Game Info'!E69)</f>
        <v/>
      </c>
      <c r="K58" s="36" t="str">
        <f t="shared" si="4"/>
        <v/>
      </c>
      <c r="L58" s="36" t="str">
        <f>IF('Game Info'!F69="","",'Game Info'!F69)</f>
        <v/>
      </c>
      <c r="M58" s="37" t="str">
        <f t="shared" si="5"/>
        <v/>
      </c>
      <c r="O58" s="15">
        <v>55</v>
      </c>
      <c r="P58" s="35" t="str">
        <f t="shared" si="6"/>
        <v/>
      </c>
      <c r="Q58" s="36" t="str">
        <f t="shared" si="7"/>
        <v/>
      </c>
      <c r="R58" s="35" t="str">
        <f t="shared" si="6"/>
        <v/>
      </c>
      <c r="S58" s="36" t="str">
        <f t="shared" si="8"/>
        <v/>
      </c>
      <c r="T58" s="35" t="str">
        <f t="shared" si="6"/>
        <v/>
      </c>
      <c r="U58" s="36" t="str">
        <f t="shared" si="9"/>
        <v/>
      </c>
      <c r="V58" s="35" t="str">
        <f t="shared" si="6"/>
        <v/>
      </c>
      <c r="W58" s="36" t="str">
        <f t="shared" si="10"/>
        <v/>
      </c>
      <c r="X58" s="35" t="str">
        <f t="shared" si="11"/>
        <v/>
      </c>
      <c r="Y58" s="37" t="str">
        <f t="shared" si="12"/>
        <v/>
      </c>
      <c r="AN58" s="42" t="str">
        <f>IF(D59="",AN57,AN57 &amp; " " &amp; VLOOKUP(D59,$AA$3:$AB$28,2,))</f>
        <v>2 6 8 3 5 0 7 9 0 2 6 8 3 5 8 7 9 0 2 6 8 3 5 4 7 0 8 2 6 8 3 5 6 7 9 0 2 6 8 3 5 8 7 0 7 2 6 8 3 5 4 0 9 8</v>
      </c>
      <c r="AO58" s="42" t="str">
        <f>IF(F59="",AO57,AO57 &amp; " " &amp; VLOOKUP(F59,$AA$3:$AB$28,2,))</f>
        <v>2 6 9 3 5 8 7 22 6 2 6 4 3 5 8 0 9 22 2 6 8 3 5 4 7 0 8 2 6 8 3 5 4 7 9 8 2 6 8 22 5 8 7 9 4 2 6 8 3 5 4 7 9 8</v>
      </c>
      <c r="AP58" s="42" t="str">
        <f>IF(H59="",AP57,AP57 &amp; " " &amp; VLOOKUP(H59,$AA$3:$AB$28,2,))</f>
        <v>2 6 8 3 5 22 7 9 22 2 9 8 3 5 8 7 9 22 2 6 8 3 5 4 7 0 8 2 6 8 0 5 6 7 9 22 2 6 8 3 5 0 7 9 2 2 6 8 3 5 4 7 0 8</v>
      </c>
      <c r="AQ58" s="42" t="str">
        <f>IF(J59="",AQ57,AQ57 &amp; " " &amp; VLOOKUP(J59,$AA$3:$AB$28,2,))</f>
        <v>2 6 8 3 5 22 7 9 3 4 6 8 3 5 8 0 9 22 2 6 8 3 5 4 7 0 8 2 6 8 3 5 4 7 9 22 2 6 8 3 5 8 7 9 3 2 6 8 3 5 4 7 9 8</v>
      </c>
      <c r="AR58" s="42" t="str">
        <f>IF(L59="",AR57,AR57 &amp; " " &amp; VLOOKUP(L59,$AA$3:$AB$28,2,))</f>
        <v>2 6 9 3 5 4 7 9 0 2 6 8 3 5 8 7 3 0 2 6 8 3 5 4 7 0 8 2 6 8 3 5 0 7 9 0 2 6 8 3 5 8 7 9 7 2 6 8 3 5 4 7 9 8</v>
      </c>
      <c r="AS58" s="1" t="s">
        <v>56</v>
      </c>
      <c r="AT58" s="42" t="str">
        <f>IF(E59="",AT57,AT57 &amp; " " &amp; E59)</f>
        <v>1 1 1 1 1 1 1 1 1 1 1 1 1 1 1 1 1 1 1 1 1 1 1 1 1 1 1 1 1 1 1 1 1 1 1 1 1 1 1 1 1 1 1 1 1 1 1 1 1 1 1 1 1 1</v>
      </c>
      <c r="AU58" s="42" t="str">
        <f>IF(G59="",AU57,AU57 &amp; " " &amp; G59)</f>
        <v>1 1 1 1 1 1 1 1 1 1 1 1 1 1 1 1 1 1 1 1 1 1 1 1 1 1 1 1 1 1 1 1 1 1 1 1 1 1 1 1 1 1 1 1 1 1 1 1 1 1 1 1 1 1</v>
      </c>
      <c r="AV58" s="42" t="str">
        <f>IF(I59="",AV57,AV57 &amp; " " &amp; I59)</f>
        <v>1 1 1 1 1 1 1 1 1 1 1 1 1 1 1 1 1 1 1 1 1 1 1 1 1 1 1 1 1 1 1 1 1 1 1 1 1 1 1 1 1 1 1 1 1 1 1 1 1 1 1 1 1 1</v>
      </c>
      <c r="AW58" s="42" t="str">
        <f>IF(K59="",AW57,AW57 &amp; " " &amp; K59)</f>
        <v>1 1 1 1 1 1 1 1 1 1 1 1 1 1 1 1 1 1 1 1 1 1 1 1 1 1 1 1 1 1 1 1 1 1 1 1 1 1 1 1 1 1 1 1 1 1 1 1 1 1 1 1 1 1</v>
      </c>
      <c r="AX58" s="42" t="str">
        <f>IF(M59="",AX57,AX57 &amp; " " &amp; M59)</f>
        <v>1 1 1 1 1 1 1 1 1 1 1 1 1 1 1 1 1 1 1 1 1 1 1 1 1 1 1 1 1 1 1 1 1 1 1 1 1 1 1 1 1 1 1 1 1 1 1 1 1 1 1 1 1 1</v>
      </c>
      <c r="AY58" s="1" t="s">
        <v>56</v>
      </c>
      <c r="AZ58" s="42" t="str">
        <f>IF(P59="",AZ57,AZ57 &amp; " " &amp; VLOOKUP(P59,$AA$3:$AB$28,2,))</f>
        <v>2 6 8 3 5 0 7 9 0 2 6 8 3 5 8 7 9 0 2 6 8 3 5 4 7 0 8 2 6 8 3 5 6 7 9 0 2 6 8 3 5 8 7 0 7 2 6 8 3 5 4 0 9 8</v>
      </c>
      <c r="BA58" s="42" t="str">
        <f>IF(R59="",BA57,BA57 &amp; " " &amp; VLOOKUP(R59,$AA$3:$AB$28,2,))</f>
        <v>2 6 9 3 5 8 7 22 6 2 6 4 3 5 8 0 9 22 2 6 8 3 5 4 7 0 8 2 6 8 3 5 4 7 9 8 2 6 8 22 5 8 7 9 4 2 6 8 3 5 4 7 9 8</v>
      </c>
      <c r="BB58" s="42" t="str">
        <f>IF(T59="",BB57,BB57 &amp; " " &amp; VLOOKUP(T59,$AA$3:$AB$28,2,))</f>
        <v>2 6 8 3 5 22 7 9 22 2 9 8 3 5 8 7 9 22 2 6 8 3 5 4 7 0 8 2 6 8 0 5 6 7 9 22 2 6 8 3 5 0 7 9 2 2 6 8 3 5 4 7 0 8</v>
      </c>
      <c r="BC58" s="42" t="str">
        <f>IF(V59="",BC57,BC57 &amp; " " &amp; VLOOKUP(V59,$AA$3:$AB$28,2,))</f>
        <v>2 6 8 3 5 22 7 9 3 4 6 8 3 5 8 0 9 22 2 6 8 3 5 4 7 0 8 2 6 8 3 5 4 7 9 22 2 6 8 3 5 8 7 9 3 2 6 8 3 5 4 7 9 8</v>
      </c>
      <c r="BD58" s="42" t="str">
        <f>IF(X59="",BD57,BD57 &amp; " " &amp; VLOOKUP(X59,$AA$3:$AB$28,2,))</f>
        <v>2 6 9 3 5 4 7 9 0 2 6 8 3 5 8 7 3 0 2 6 8 3 5 4 7 0 8 2 6 8 3 5 0 7 9 0 2 6 8 3 5 8 7 9 7 2 6 8 3 5 4 7 9 8</v>
      </c>
      <c r="BE58" s="1" t="s">
        <v>56</v>
      </c>
      <c r="BF58" s="42" t="str">
        <f>IF(Q59="",BF57,BF57 &amp; " " &amp; Q59)</f>
        <v>1 1 1 1 1 1 1 1 1 1 1 1 1 1 1 1 1 1 1 1 1 1 1 1 1 1 1 1 1 1 1 1 1 1 1 1 1 1 1 1 1 1 1 1 1 1 1 1 1 1 1 1 1 1</v>
      </c>
      <c r="BG58" s="42" t="str">
        <f>IF(S59="",BG57,BG57 &amp; " " &amp; S59)</f>
        <v>1 1 1 1 1 1 1 1 1 1 1 1 1 1 1 1 1 1 1 1 1 1 1 1 1 1 1 1 1 1 1 1 1 1 1 1 1 1 1 1 1 1 1 1</v>
      </c>
      <c r="BH58" s="42" t="str">
        <f>IF(U59="",BH57,BH57 &amp; " " &amp; U59)</f>
        <v>1 1 1 1 1 1 1 1 1 1 1 1 1 1 1 1 1 1 1 1 1 1 1 1 1 1 1 1 1 1 1 1 1 1 1 1 1 1 1 1 1 1 1 1 1 1 1 1 1 1 1 1 1 1</v>
      </c>
      <c r="BI58" s="42" t="str">
        <f>IF(W59="",BI57,BI57 &amp; " " &amp; W59)</f>
        <v>1 1 1 1 1 1 1 1 1 1 1 1 1 1 1 1 1 1 1 1 1 1 1 1 1 1 1 1 1 1 1 1 1 1 1 1 1 1 1 1 1 1 1 1 1 1 1 1 1 1 1 1 1 1</v>
      </c>
      <c r="BJ58" s="42" t="str">
        <f>IF(Y59="",BJ57,BJ57 &amp; " " &amp; Y59)</f>
        <v>1 1 1 1 1 1 1 1 1 1 1 1 1 1 1 1 1 1 1 1 1 1 1 1 1 1 1 1 1 1 1 1 1 1 1 1 1 1 1 1 1 1 1 1 1 1 1 1 1 1 1 1 1 1</v>
      </c>
    </row>
    <row r="59" spans="1:62" x14ac:dyDescent="0.3">
      <c r="A59" s="46" t="str">
        <f>AH21 &amp; " " &amp; AI21 &amp; " " &amp; AJ21 &amp; " " &amp; AK21 &amp; " " &amp; AL21</f>
        <v>0 0 0 0 0</v>
      </c>
      <c r="C59" s="15">
        <v>56</v>
      </c>
      <c r="D59" s="35" t="str">
        <f>IF('Game Info'!B70="","",'Game Info'!B70)</f>
        <v/>
      </c>
      <c r="E59" s="36" t="str">
        <f t="shared" si="1"/>
        <v/>
      </c>
      <c r="F59" s="36" t="str">
        <f>IF('Game Info'!C70="","",'Game Info'!C70)</f>
        <v/>
      </c>
      <c r="G59" s="36" t="str">
        <f t="shared" si="2"/>
        <v/>
      </c>
      <c r="H59" s="36" t="str">
        <f>IF('Game Info'!D70="","",'Game Info'!D70)</f>
        <v/>
      </c>
      <c r="I59" s="36" t="str">
        <f t="shared" si="3"/>
        <v/>
      </c>
      <c r="J59" s="36" t="str">
        <f>IF('Game Info'!E70="","",'Game Info'!E70)</f>
        <v/>
      </c>
      <c r="K59" s="36" t="str">
        <f t="shared" si="4"/>
        <v/>
      </c>
      <c r="L59" s="36" t="str">
        <f>IF('Game Info'!F70="","",'Game Info'!F70)</f>
        <v/>
      </c>
      <c r="M59" s="37" t="str">
        <f t="shared" si="5"/>
        <v/>
      </c>
      <c r="O59" s="15">
        <v>56</v>
      </c>
      <c r="P59" s="35" t="str">
        <f t="shared" si="6"/>
        <v/>
      </c>
      <c r="Q59" s="36" t="str">
        <f t="shared" si="7"/>
        <v/>
      </c>
      <c r="R59" s="35" t="str">
        <f t="shared" si="6"/>
        <v/>
      </c>
      <c r="S59" s="36" t="str">
        <f t="shared" si="8"/>
        <v/>
      </c>
      <c r="T59" s="35" t="str">
        <f t="shared" si="6"/>
        <v/>
      </c>
      <c r="U59" s="36" t="str">
        <f t="shared" si="9"/>
        <v/>
      </c>
      <c r="V59" s="35" t="str">
        <f t="shared" si="6"/>
        <v/>
      </c>
      <c r="W59" s="36" t="str">
        <f t="shared" si="10"/>
        <v/>
      </c>
      <c r="X59" s="35" t="str">
        <f t="shared" si="11"/>
        <v/>
      </c>
      <c r="Y59" s="37" t="str">
        <f t="shared" si="12"/>
        <v/>
      </c>
      <c r="AN59" s="42" t="str">
        <f>IF(D60="",AN58,AN58 &amp; " " &amp; VLOOKUP(D60,$AA$3:$AB$28,2,))</f>
        <v>2 6 8 3 5 0 7 9 0 2 6 8 3 5 8 7 9 0 2 6 8 3 5 4 7 0 8 2 6 8 3 5 6 7 9 0 2 6 8 3 5 8 7 0 7 2 6 8 3 5 4 0 9 8</v>
      </c>
      <c r="AO59" s="42" t="str">
        <f>IF(F60="",AO58,AO58 &amp; " " &amp; VLOOKUP(F60,$AA$3:$AB$28,2,))</f>
        <v>2 6 9 3 5 8 7 22 6 2 6 4 3 5 8 0 9 22 2 6 8 3 5 4 7 0 8 2 6 8 3 5 4 7 9 8 2 6 8 22 5 8 7 9 4 2 6 8 3 5 4 7 9 8</v>
      </c>
      <c r="AP59" s="42" t="str">
        <f>IF(H60="",AP58,AP58 &amp; " " &amp; VLOOKUP(H60,$AA$3:$AB$28,2,))</f>
        <v>2 6 8 3 5 22 7 9 22 2 9 8 3 5 8 7 9 22 2 6 8 3 5 4 7 0 8 2 6 8 0 5 6 7 9 22 2 6 8 3 5 0 7 9 2 2 6 8 3 5 4 7 0 8</v>
      </c>
      <c r="AQ59" s="42" t="str">
        <f>IF(J60="",AQ58,AQ58 &amp; " " &amp; VLOOKUP(J60,$AA$3:$AB$28,2,))</f>
        <v>2 6 8 3 5 22 7 9 3 4 6 8 3 5 8 0 9 22 2 6 8 3 5 4 7 0 8 2 6 8 3 5 4 7 9 22 2 6 8 3 5 8 7 9 3 2 6 8 3 5 4 7 9 8</v>
      </c>
      <c r="AR59" s="42" t="str">
        <f>IF(L60="",AR58,AR58 &amp; " " &amp; VLOOKUP(L60,$AA$3:$AB$28,2,))</f>
        <v>2 6 9 3 5 4 7 9 0 2 6 8 3 5 8 7 3 0 2 6 8 3 5 4 7 0 8 2 6 8 3 5 0 7 9 0 2 6 8 3 5 8 7 9 7 2 6 8 3 5 4 7 9 8</v>
      </c>
      <c r="AS59" s="1" t="s">
        <v>56</v>
      </c>
      <c r="AT59" s="42" t="str">
        <f>IF(E60="",AT58,AT58 &amp; " " &amp; E60)</f>
        <v>1 1 1 1 1 1 1 1 1 1 1 1 1 1 1 1 1 1 1 1 1 1 1 1 1 1 1 1 1 1 1 1 1 1 1 1 1 1 1 1 1 1 1 1 1 1 1 1 1 1 1 1 1 1</v>
      </c>
      <c r="AU59" s="42" t="str">
        <f>IF(G60="",AU58,AU58 &amp; " " &amp; G60)</f>
        <v>1 1 1 1 1 1 1 1 1 1 1 1 1 1 1 1 1 1 1 1 1 1 1 1 1 1 1 1 1 1 1 1 1 1 1 1 1 1 1 1 1 1 1 1 1 1 1 1 1 1 1 1 1 1</v>
      </c>
      <c r="AV59" s="42" t="str">
        <f>IF(I60="",AV58,AV58 &amp; " " &amp; I60)</f>
        <v>1 1 1 1 1 1 1 1 1 1 1 1 1 1 1 1 1 1 1 1 1 1 1 1 1 1 1 1 1 1 1 1 1 1 1 1 1 1 1 1 1 1 1 1 1 1 1 1 1 1 1 1 1 1</v>
      </c>
      <c r="AW59" s="42" t="str">
        <f>IF(K60="",AW58,AW58 &amp; " " &amp; K60)</f>
        <v>1 1 1 1 1 1 1 1 1 1 1 1 1 1 1 1 1 1 1 1 1 1 1 1 1 1 1 1 1 1 1 1 1 1 1 1 1 1 1 1 1 1 1 1 1 1 1 1 1 1 1 1 1 1</v>
      </c>
      <c r="AX59" s="42" t="str">
        <f>IF(M60="",AX58,AX58 &amp; " " &amp; M60)</f>
        <v>1 1 1 1 1 1 1 1 1 1 1 1 1 1 1 1 1 1 1 1 1 1 1 1 1 1 1 1 1 1 1 1 1 1 1 1 1 1 1 1 1 1 1 1 1 1 1 1 1 1 1 1 1 1</v>
      </c>
      <c r="AY59" s="1" t="s">
        <v>56</v>
      </c>
      <c r="AZ59" s="42" t="str">
        <f>IF(P60="",AZ58,AZ58 &amp; " " &amp; VLOOKUP(P60,$AA$3:$AB$28,2,))</f>
        <v>2 6 8 3 5 0 7 9 0 2 6 8 3 5 8 7 9 0 2 6 8 3 5 4 7 0 8 2 6 8 3 5 6 7 9 0 2 6 8 3 5 8 7 0 7 2 6 8 3 5 4 0 9 8</v>
      </c>
      <c r="BA59" s="42" t="str">
        <f>IF(R60="",BA58,BA58 &amp; " " &amp; VLOOKUP(R60,$AA$3:$AB$28,2,))</f>
        <v>2 6 9 3 5 8 7 22 6 2 6 4 3 5 8 0 9 22 2 6 8 3 5 4 7 0 8 2 6 8 3 5 4 7 9 8 2 6 8 22 5 8 7 9 4 2 6 8 3 5 4 7 9 8</v>
      </c>
      <c r="BB59" s="42" t="str">
        <f>IF(T60="",BB58,BB58 &amp; " " &amp; VLOOKUP(T60,$AA$3:$AB$28,2,))</f>
        <v>2 6 8 3 5 22 7 9 22 2 9 8 3 5 8 7 9 22 2 6 8 3 5 4 7 0 8 2 6 8 0 5 6 7 9 22 2 6 8 3 5 0 7 9 2 2 6 8 3 5 4 7 0 8</v>
      </c>
      <c r="BC59" s="42" t="str">
        <f>IF(V60="",BC58,BC58 &amp; " " &amp; VLOOKUP(V60,$AA$3:$AB$28,2,))</f>
        <v>2 6 8 3 5 22 7 9 3 4 6 8 3 5 8 0 9 22 2 6 8 3 5 4 7 0 8 2 6 8 3 5 4 7 9 22 2 6 8 3 5 8 7 9 3 2 6 8 3 5 4 7 9 8</v>
      </c>
      <c r="BD59" s="42" t="str">
        <f>IF(X60="",BD58,BD58 &amp; " " &amp; VLOOKUP(X60,$AA$3:$AB$28,2,))</f>
        <v>2 6 9 3 5 4 7 9 0 2 6 8 3 5 8 7 3 0 2 6 8 3 5 4 7 0 8 2 6 8 3 5 0 7 9 0 2 6 8 3 5 8 7 9 7 2 6 8 3 5 4 7 9 8</v>
      </c>
      <c r="BE59" s="1" t="s">
        <v>56</v>
      </c>
      <c r="BF59" s="42" t="str">
        <f>IF(Q60="",BF58,BF58 &amp; " " &amp; Q60)</f>
        <v>1 1 1 1 1 1 1 1 1 1 1 1 1 1 1 1 1 1 1 1 1 1 1 1 1 1 1 1 1 1 1 1 1 1 1 1 1 1 1 1 1 1 1 1 1 1 1 1 1 1 1 1 1 1</v>
      </c>
      <c r="BG59" s="42" t="str">
        <f>IF(S60="",BG58,BG58 &amp; " " &amp; S60)</f>
        <v>1 1 1 1 1 1 1 1 1 1 1 1 1 1 1 1 1 1 1 1 1 1 1 1 1 1 1 1 1 1 1 1 1 1 1 1 1 1 1 1 1 1 1 1</v>
      </c>
      <c r="BH59" s="42" t="str">
        <f>IF(U60="",BH58,BH58 &amp; " " &amp; U60)</f>
        <v>1 1 1 1 1 1 1 1 1 1 1 1 1 1 1 1 1 1 1 1 1 1 1 1 1 1 1 1 1 1 1 1 1 1 1 1 1 1 1 1 1 1 1 1 1 1 1 1 1 1 1 1 1 1</v>
      </c>
      <c r="BI59" s="42" t="str">
        <f>IF(W60="",BI58,BI58 &amp; " " &amp; W60)</f>
        <v>1 1 1 1 1 1 1 1 1 1 1 1 1 1 1 1 1 1 1 1 1 1 1 1 1 1 1 1 1 1 1 1 1 1 1 1 1 1 1 1 1 1 1 1 1 1 1 1 1 1 1 1 1 1</v>
      </c>
      <c r="BJ59" s="42" t="str">
        <f>IF(Y60="",BJ58,BJ58 &amp; " " &amp; Y60)</f>
        <v>1 1 1 1 1 1 1 1 1 1 1 1 1 1 1 1 1 1 1 1 1 1 1 1 1 1 1 1 1 1 1 1 1 1 1 1 1 1 1 1 1 1 1 1 1 1 1 1 1 1 1 1 1 1</v>
      </c>
    </row>
    <row r="60" spans="1:62" x14ac:dyDescent="0.3">
      <c r="A60" s="46" t="str">
        <f>AH22 &amp; " " &amp; AI22 &amp; " " &amp; AJ22 &amp; " " &amp; AK22 &amp; " " &amp; AL22</f>
        <v>0 0 0 0 0</v>
      </c>
      <c r="C60" s="15">
        <v>57</v>
      </c>
      <c r="D60" s="35" t="str">
        <f>IF('Game Info'!B71="","",'Game Info'!B71)</f>
        <v/>
      </c>
      <c r="E60" s="36" t="str">
        <f t="shared" si="1"/>
        <v/>
      </c>
      <c r="F60" s="36" t="str">
        <f>IF('Game Info'!C71="","",'Game Info'!C71)</f>
        <v/>
      </c>
      <c r="G60" s="36" t="str">
        <f t="shared" si="2"/>
        <v/>
      </c>
      <c r="H60" s="36" t="str">
        <f>IF('Game Info'!D71="","",'Game Info'!D71)</f>
        <v/>
      </c>
      <c r="I60" s="36" t="str">
        <f t="shared" si="3"/>
        <v/>
      </c>
      <c r="J60" s="36" t="str">
        <f>IF('Game Info'!E71="","",'Game Info'!E71)</f>
        <v/>
      </c>
      <c r="K60" s="36" t="str">
        <f t="shared" si="4"/>
        <v/>
      </c>
      <c r="L60" s="36" t="str">
        <f>IF('Game Info'!F71="","",'Game Info'!F71)</f>
        <v/>
      </c>
      <c r="M60" s="37" t="str">
        <f t="shared" si="5"/>
        <v/>
      </c>
      <c r="O60" s="15">
        <v>57</v>
      </c>
      <c r="P60" s="35" t="str">
        <f t="shared" si="6"/>
        <v/>
      </c>
      <c r="Q60" s="36" t="str">
        <f t="shared" si="7"/>
        <v/>
      </c>
      <c r="R60" s="35" t="str">
        <f t="shared" si="6"/>
        <v/>
      </c>
      <c r="S60" s="36" t="str">
        <f t="shared" si="8"/>
        <v/>
      </c>
      <c r="T60" s="35" t="str">
        <f t="shared" si="6"/>
        <v/>
      </c>
      <c r="U60" s="36" t="str">
        <f t="shared" si="9"/>
        <v/>
      </c>
      <c r="V60" s="35" t="str">
        <f t="shared" si="6"/>
        <v/>
      </c>
      <c r="W60" s="36" t="str">
        <f t="shared" si="10"/>
        <v/>
      </c>
      <c r="X60" s="35" t="str">
        <f t="shared" si="11"/>
        <v/>
      </c>
      <c r="Y60" s="37" t="str">
        <f t="shared" si="12"/>
        <v/>
      </c>
      <c r="AN60" s="42" t="str">
        <f>IF(D61="",AN59,AN59 &amp; " " &amp; VLOOKUP(D61,$AA$3:$AB$28,2,))</f>
        <v>2 6 8 3 5 0 7 9 0 2 6 8 3 5 8 7 9 0 2 6 8 3 5 4 7 0 8 2 6 8 3 5 6 7 9 0 2 6 8 3 5 8 7 0 7 2 6 8 3 5 4 0 9 8</v>
      </c>
      <c r="AO60" s="42" t="str">
        <f>IF(F61="",AO59,AO59 &amp; " " &amp; VLOOKUP(F61,$AA$3:$AB$28,2,))</f>
        <v>2 6 9 3 5 8 7 22 6 2 6 4 3 5 8 0 9 22 2 6 8 3 5 4 7 0 8 2 6 8 3 5 4 7 9 8 2 6 8 22 5 8 7 9 4 2 6 8 3 5 4 7 9 8</v>
      </c>
      <c r="AP60" s="42" t="str">
        <f>IF(H61="",AP59,AP59 &amp; " " &amp; VLOOKUP(H61,$AA$3:$AB$28,2,))</f>
        <v>2 6 8 3 5 22 7 9 22 2 9 8 3 5 8 7 9 22 2 6 8 3 5 4 7 0 8 2 6 8 0 5 6 7 9 22 2 6 8 3 5 0 7 9 2 2 6 8 3 5 4 7 0 8</v>
      </c>
      <c r="AQ60" s="42" t="str">
        <f>IF(J61="",AQ59,AQ59 &amp; " " &amp; VLOOKUP(J61,$AA$3:$AB$28,2,))</f>
        <v>2 6 8 3 5 22 7 9 3 4 6 8 3 5 8 0 9 22 2 6 8 3 5 4 7 0 8 2 6 8 3 5 4 7 9 22 2 6 8 3 5 8 7 9 3 2 6 8 3 5 4 7 9 8</v>
      </c>
      <c r="AR60" s="42" t="str">
        <f>IF(L61="",AR59,AR59 &amp; " " &amp; VLOOKUP(L61,$AA$3:$AB$28,2,))</f>
        <v>2 6 9 3 5 4 7 9 0 2 6 8 3 5 8 7 3 0 2 6 8 3 5 4 7 0 8 2 6 8 3 5 0 7 9 0 2 6 8 3 5 8 7 9 7 2 6 8 3 5 4 7 9 8</v>
      </c>
      <c r="AS60" s="1" t="s">
        <v>56</v>
      </c>
      <c r="AT60" s="42" t="str">
        <f>IF(E61="",AT59,AT59 &amp; " " &amp; E61)</f>
        <v>1 1 1 1 1 1 1 1 1 1 1 1 1 1 1 1 1 1 1 1 1 1 1 1 1 1 1 1 1 1 1 1 1 1 1 1 1 1 1 1 1 1 1 1 1 1 1 1 1 1 1 1 1 1</v>
      </c>
      <c r="AU60" s="42" t="str">
        <f>IF(G61="",AU59,AU59 &amp; " " &amp; G61)</f>
        <v>1 1 1 1 1 1 1 1 1 1 1 1 1 1 1 1 1 1 1 1 1 1 1 1 1 1 1 1 1 1 1 1 1 1 1 1 1 1 1 1 1 1 1 1 1 1 1 1 1 1 1 1 1 1</v>
      </c>
      <c r="AV60" s="42" t="str">
        <f>IF(I61="",AV59,AV59 &amp; " " &amp; I61)</f>
        <v>1 1 1 1 1 1 1 1 1 1 1 1 1 1 1 1 1 1 1 1 1 1 1 1 1 1 1 1 1 1 1 1 1 1 1 1 1 1 1 1 1 1 1 1 1 1 1 1 1 1 1 1 1 1</v>
      </c>
      <c r="AW60" s="42" t="str">
        <f>IF(K61="",AW59,AW59 &amp; " " &amp; K61)</f>
        <v>1 1 1 1 1 1 1 1 1 1 1 1 1 1 1 1 1 1 1 1 1 1 1 1 1 1 1 1 1 1 1 1 1 1 1 1 1 1 1 1 1 1 1 1 1 1 1 1 1 1 1 1 1 1</v>
      </c>
      <c r="AX60" s="42" t="str">
        <f>IF(M61="",AX59,AX59 &amp; " " &amp; M61)</f>
        <v>1 1 1 1 1 1 1 1 1 1 1 1 1 1 1 1 1 1 1 1 1 1 1 1 1 1 1 1 1 1 1 1 1 1 1 1 1 1 1 1 1 1 1 1 1 1 1 1 1 1 1 1 1 1</v>
      </c>
      <c r="AY60" s="1" t="s">
        <v>56</v>
      </c>
      <c r="AZ60" s="42" t="str">
        <f>IF(P61="",AZ59,AZ59 &amp; " " &amp; VLOOKUP(P61,$AA$3:$AB$28,2,))</f>
        <v>2 6 8 3 5 0 7 9 0 2 6 8 3 5 8 7 9 0 2 6 8 3 5 4 7 0 8 2 6 8 3 5 6 7 9 0 2 6 8 3 5 8 7 0 7 2 6 8 3 5 4 0 9 8</v>
      </c>
      <c r="BA60" s="42" t="str">
        <f>IF(R61="",BA59,BA59 &amp; " " &amp; VLOOKUP(R61,$AA$3:$AB$28,2,))</f>
        <v>2 6 9 3 5 8 7 22 6 2 6 4 3 5 8 0 9 22 2 6 8 3 5 4 7 0 8 2 6 8 3 5 4 7 9 8 2 6 8 22 5 8 7 9 4 2 6 8 3 5 4 7 9 8</v>
      </c>
      <c r="BB60" s="42" t="str">
        <f>IF(T61="",BB59,BB59 &amp; " " &amp; VLOOKUP(T61,$AA$3:$AB$28,2,))</f>
        <v>2 6 8 3 5 22 7 9 22 2 9 8 3 5 8 7 9 22 2 6 8 3 5 4 7 0 8 2 6 8 0 5 6 7 9 22 2 6 8 3 5 0 7 9 2 2 6 8 3 5 4 7 0 8</v>
      </c>
      <c r="BC60" s="42" t="str">
        <f>IF(V61="",BC59,BC59 &amp; " " &amp; VLOOKUP(V61,$AA$3:$AB$28,2,))</f>
        <v>2 6 8 3 5 22 7 9 3 4 6 8 3 5 8 0 9 22 2 6 8 3 5 4 7 0 8 2 6 8 3 5 4 7 9 22 2 6 8 3 5 8 7 9 3 2 6 8 3 5 4 7 9 8</v>
      </c>
      <c r="BD60" s="42" t="str">
        <f>IF(X61="",BD59,BD59 &amp; " " &amp; VLOOKUP(X61,$AA$3:$AB$28,2,))</f>
        <v>2 6 9 3 5 4 7 9 0 2 6 8 3 5 8 7 3 0 2 6 8 3 5 4 7 0 8 2 6 8 3 5 0 7 9 0 2 6 8 3 5 8 7 9 7 2 6 8 3 5 4 7 9 8</v>
      </c>
      <c r="BE60" s="1" t="s">
        <v>56</v>
      </c>
      <c r="BF60" s="42" t="str">
        <f>IF(Q61="",BF59,BF59 &amp; " " &amp; Q61)</f>
        <v>1 1 1 1 1 1 1 1 1 1 1 1 1 1 1 1 1 1 1 1 1 1 1 1 1 1 1 1 1 1 1 1 1 1 1 1 1 1 1 1 1 1 1 1 1 1 1 1 1 1 1 1 1 1</v>
      </c>
      <c r="BG60" s="42" t="str">
        <f>IF(S61="",BG59,BG59 &amp; " " &amp; S61)</f>
        <v>1 1 1 1 1 1 1 1 1 1 1 1 1 1 1 1 1 1 1 1 1 1 1 1 1 1 1 1 1 1 1 1 1 1 1 1 1 1 1 1 1 1 1 1</v>
      </c>
      <c r="BH60" s="42" t="str">
        <f>IF(U61="",BH59,BH59 &amp; " " &amp; U61)</f>
        <v>1 1 1 1 1 1 1 1 1 1 1 1 1 1 1 1 1 1 1 1 1 1 1 1 1 1 1 1 1 1 1 1 1 1 1 1 1 1 1 1 1 1 1 1 1 1 1 1 1 1 1 1 1 1</v>
      </c>
      <c r="BI60" s="42" t="str">
        <f>IF(W61="",BI59,BI59 &amp; " " &amp; W61)</f>
        <v>1 1 1 1 1 1 1 1 1 1 1 1 1 1 1 1 1 1 1 1 1 1 1 1 1 1 1 1 1 1 1 1 1 1 1 1 1 1 1 1 1 1 1 1 1 1 1 1 1 1 1 1 1 1</v>
      </c>
      <c r="BJ60" s="42" t="str">
        <f>IF(Y61="",BJ59,BJ59 &amp; " " &amp; Y61)</f>
        <v>1 1 1 1 1 1 1 1 1 1 1 1 1 1 1 1 1 1 1 1 1 1 1 1 1 1 1 1 1 1 1 1 1 1 1 1 1 1 1 1 1 1 1 1 1 1 1 1 1 1 1 1 1 1</v>
      </c>
    </row>
    <row r="61" spans="1:62" x14ac:dyDescent="0.3">
      <c r="A61" s="46" t="str">
        <f>AH23 &amp; " " &amp; AI23 &amp; " " &amp; AJ23 &amp; " " &amp; AK23 &amp; " " &amp; AL23</f>
        <v>0 0 0 0 0</v>
      </c>
      <c r="C61" s="15">
        <v>58</v>
      </c>
      <c r="D61" s="35" t="str">
        <f>IF('Game Info'!B72="","",'Game Info'!B72)</f>
        <v/>
      </c>
      <c r="E61" s="36" t="str">
        <f t="shared" si="1"/>
        <v/>
      </c>
      <c r="F61" s="36" t="str">
        <f>IF('Game Info'!C72="","",'Game Info'!C72)</f>
        <v/>
      </c>
      <c r="G61" s="36" t="str">
        <f t="shared" si="2"/>
        <v/>
      </c>
      <c r="H61" s="36" t="str">
        <f>IF('Game Info'!D72="","",'Game Info'!D72)</f>
        <v/>
      </c>
      <c r="I61" s="36" t="str">
        <f t="shared" si="3"/>
        <v/>
      </c>
      <c r="J61" s="36" t="str">
        <f>IF('Game Info'!E72="","",'Game Info'!E72)</f>
        <v/>
      </c>
      <c r="K61" s="36" t="str">
        <f t="shared" si="4"/>
        <v/>
      </c>
      <c r="L61" s="36" t="str">
        <f>IF('Game Info'!F72="","",'Game Info'!F72)</f>
        <v/>
      </c>
      <c r="M61" s="37" t="str">
        <f t="shared" si="5"/>
        <v/>
      </c>
      <c r="O61" s="15">
        <v>58</v>
      </c>
      <c r="P61" s="35" t="str">
        <f t="shared" si="6"/>
        <v/>
      </c>
      <c r="Q61" s="36" t="str">
        <f t="shared" si="7"/>
        <v/>
      </c>
      <c r="R61" s="35" t="str">
        <f t="shared" si="6"/>
        <v/>
      </c>
      <c r="S61" s="36" t="str">
        <f t="shared" si="8"/>
        <v/>
      </c>
      <c r="T61" s="35" t="str">
        <f t="shared" si="6"/>
        <v/>
      </c>
      <c r="U61" s="36" t="str">
        <f t="shared" si="9"/>
        <v/>
      </c>
      <c r="V61" s="35" t="str">
        <f t="shared" si="6"/>
        <v/>
      </c>
      <c r="W61" s="36" t="str">
        <f t="shared" si="10"/>
        <v/>
      </c>
      <c r="X61" s="35" t="str">
        <f t="shared" si="11"/>
        <v/>
      </c>
      <c r="Y61" s="37" t="str">
        <f t="shared" si="12"/>
        <v/>
      </c>
      <c r="AN61" s="42" t="str">
        <f>IF(D62="",AN60,AN60 &amp; " " &amp; VLOOKUP(D62,$AA$3:$AB$28,2,))</f>
        <v>2 6 8 3 5 0 7 9 0 2 6 8 3 5 8 7 9 0 2 6 8 3 5 4 7 0 8 2 6 8 3 5 6 7 9 0 2 6 8 3 5 8 7 0 7 2 6 8 3 5 4 0 9 8</v>
      </c>
      <c r="AO61" s="42" t="str">
        <f>IF(F62="",AO60,AO60 &amp; " " &amp; VLOOKUP(F62,$AA$3:$AB$28,2,))</f>
        <v>2 6 9 3 5 8 7 22 6 2 6 4 3 5 8 0 9 22 2 6 8 3 5 4 7 0 8 2 6 8 3 5 4 7 9 8 2 6 8 22 5 8 7 9 4 2 6 8 3 5 4 7 9 8</v>
      </c>
      <c r="AP61" s="42" t="str">
        <f>IF(H62="",AP60,AP60 &amp; " " &amp; VLOOKUP(H62,$AA$3:$AB$28,2,))</f>
        <v>2 6 8 3 5 22 7 9 22 2 9 8 3 5 8 7 9 22 2 6 8 3 5 4 7 0 8 2 6 8 0 5 6 7 9 22 2 6 8 3 5 0 7 9 2 2 6 8 3 5 4 7 0 8</v>
      </c>
      <c r="AQ61" s="42" t="str">
        <f>IF(J62="",AQ60,AQ60 &amp; " " &amp; VLOOKUP(J62,$AA$3:$AB$28,2,))</f>
        <v>2 6 8 3 5 22 7 9 3 4 6 8 3 5 8 0 9 22 2 6 8 3 5 4 7 0 8 2 6 8 3 5 4 7 9 22 2 6 8 3 5 8 7 9 3 2 6 8 3 5 4 7 9 8</v>
      </c>
      <c r="AR61" s="42" t="str">
        <f>IF(L62="",AR60,AR60 &amp; " " &amp; VLOOKUP(L62,$AA$3:$AB$28,2,))</f>
        <v>2 6 9 3 5 4 7 9 0 2 6 8 3 5 8 7 3 0 2 6 8 3 5 4 7 0 8 2 6 8 3 5 0 7 9 0 2 6 8 3 5 8 7 9 7 2 6 8 3 5 4 7 9 8</v>
      </c>
      <c r="AS61" s="1" t="s">
        <v>56</v>
      </c>
      <c r="AT61" s="42" t="str">
        <f>IF(E62="",AT60,AT60 &amp; " " &amp; E62)</f>
        <v>1 1 1 1 1 1 1 1 1 1 1 1 1 1 1 1 1 1 1 1 1 1 1 1 1 1 1 1 1 1 1 1 1 1 1 1 1 1 1 1 1 1 1 1 1 1 1 1 1 1 1 1 1 1</v>
      </c>
      <c r="AU61" s="42" t="str">
        <f>IF(G62="",AU60,AU60 &amp; " " &amp; G62)</f>
        <v>1 1 1 1 1 1 1 1 1 1 1 1 1 1 1 1 1 1 1 1 1 1 1 1 1 1 1 1 1 1 1 1 1 1 1 1 1 1 1 1 1 1 1 1 1 1 1 1 1 1 1 1 1 1</v>
      </c>
      <c r="AV61" s="42" t="str">
        <f>IF(I62="",AV60,AV60 &amp; " " &amp; I62)</f>
        <v>1 1 1 1 1 1 1 1 1 1 1 1 1 1 1 1 1 1 1 1 1 1 1 1 1 1 1 1 1 1 1 1 1 1 1 1 1 1 1 1 1 1 1 1 1 1 1 1 1 1 1 1 1 1</v>
      </c>
      <c r="AW61" s="42" t="str">
        <f>IF(K62="",AW60,AW60 &amp; " " &amp; K62)</f>
        <v>1 1 1 1 1 1 1 1 1 1 1 1 1 1 1 1 1 1 1 1 1 1 1 1 1 1 1 1 1 1 1 1 1 1 1 1 1 1 1 1 1 1 1 1 1 1 1 1 1 1 1 1 1 1</v>
      </c>
      <c r="AX61" s="42" t="str">
        <f>IF(M62="",AX60,AX60 &amp; " " &amp; M62)</f>
        <v>1 1 1 1 1 1 1 1 1 1 1 1 1 1 1 1 1 1 1 1 1 1 1 1 1 1 1 1 1 1 1 1 1 1 1 1 1 1 1 1 1 1 1 1 1 1 1 1 1 1 1 1 1 1</v>
      </c>
      <c r="AY61" s="1" t="s">
        <v>56</v>
      </c>
      <c r="AZ61" s="42" t="str">
        <f>IF(P62="",AZ60,AZ60 &amp; " " &amp; VLOOKUP(P62,$AA$3:$AB$28,2,))</f>
        <v>2 6 8 3 5 0 7 9 0 2 6 8 3 5 8 7 9 0 2 6 8 3 5 4 7 0 8 2 6 8 3 5 6 7 9 0 2 6 8 3 5 8 7 0 7 2 6 8 3 5 4 0 9 8</v>
      </c>
      <c r="BA61" s="42" t="str">
        <f>IF(R62="",BA60,BA60 &amp; " " &amp; VLOOKUP(R62,$AA$3:$AB$28,2,))</f>
        <v>2 6 9 3 5 8 7 22 6 2 6 4 3 5 8 0 9 22 2 6 8 3 5 4 7 0 8 2 6 8 3 5 4 7 9 8 2 6 8 22 5 8 7 9 4 2 6 8 3 5 4 7 9 8</v>
      </c>
      <c r="BB61" s="42" t="str">
        <f>IF(T62="",BB60,BB60 &amp; " " &amp; VLOOKUP(T62,$AA$3:$AB$28,2,))</f>
        <v>2 6 8 3 5 22 7 9 22 2 9 8 3 5 8 7 9 22 2 6 8 3 5 4 7 0 8 2 6 8 0 5 6 7 9 22 2 6 8 3 5 0 7 9 2 2 6 8 3 5 4 7 0 8</v>
      </c>
      <c r="BC61" s="42" t="str">
        <f>IF(V62="",BC60,BC60 &amp; " " &amp; VLOOKUP(V62,$AA$3:$AB$28,2,))</f>
        <v>2 6 8 3 5 22 7 9 3 4 6 8 3 5 8 0 9 22 2 6 8 3 5 4 7 0 8 2 6 8 3 5 4 7 9 22 2 6 8 3 5 8 7 9 3 2 6 8 3 5 4 7 9 8</v>
      </c>
      <c r="BD61" s="42" t="str">
        <f>IF(X62="",BD60,BD60 &amp; " " &amp; VLOOKUP(X62,$AA$3:$AB$28,2,))</f>
        <v>2 6 9 3 5 4 7 9 0 2 6 8 3 5 8 7 3 0 2 6 8 3 5 4 7 0 8 2 6 8 3 5 0 7 9 0 2 6 8 3 5 8 7 9 7 2 6 8 3 5 4 7 9 8</v>
      </c>
      <c r="BE61" s="1" t="s">
        <v>56</v>
      </c>
      <c r="BF61" s="42" t="str">
        <f>IF(Q62="",BF60,BF60 &amp; " " &amp; Q62)</f>
        <v>1 1 1 1 1 1 1 1 1 1 1 1 1 1 1 1 1 1 1 1 1 1 1 1 1 1 1 1 1 1 1 1 1 1 1 1 1 1 1 1 1 1 1 1 1 1 1 1 1 1 1 1 1 1</v>
      </c>
      <c r="BG61" s="42" t="str">
        <f>IF(S62="",BG60,BG60 &amp; " " &amp; S62)</f>
        <v>1 1 1 1 1 1 1 1 1 1 1 1 1 1 1 1 1 1 1 1 1 1 1 1 1 1 1 1 1 1 1 1 1 1 1 1 1 1 1 1 1 1 1 1</v>
      </c>
      <c r="BH61" s="42" t="str">
        <f>IF(U62="",BH60,BH60 &amp; " " &amp; U62)</f>
        <v>1 1 1 1 1 1 1 1 1 1 1 1 1 1 1 1 1 1 1 1 1 1 1 1 1 1 1 1 1 1 1 1 1 1 1 1 1 1 1 1 1 1 1 1 1 1 1 1 1 1 1 1 1 1</v>
      </c>
      <c r="BI61" s="42" t="str">
        <f>IF(W62="",BI60,BI60 &amp; " " &amp; W62)</f>
        <v>1 1 1 1 1 1 1 1 1 1 1 1 1 1 1 1 1 1 1 1 1 1 1 1 1 1 1 1 1 1 1 1 1 1 1 1 1 1 1 1 1 1 1 1 1 1 1 1 1 1 1 1 1 1</v>
      </c>
      <c r="BJ61" s="42" t="str">
        <f>IF(Y62="",BJ60,BJ60 &amp; " " &amp; Y62)</f>
        <v>1 1 1 1 1 1 1 1 1 1 1 1 1 1 1 1 1 1 1 1 1 1 1 1 1 1 1 1 1 1 1 1 1 1 1 1 1 1 1 1 1 1 1 1 1 1 1 1 1 1 1 1 1 1</v>
      </c>
    </row>
    <row r="62" spans="1:62" x14ac:dyDescent="0.3">
      <c r="A62" s="46" t="str">
        <f>AH24 &amp; " " &amp; AI24 &amp; " " &amp; AJ24 &amp; " " &amp; AK24 &amp; " " &amp; AL24</f>
        <v>0 0 0 0 0</v>
      </c>
      <c r="C62" s="15">
        <v>59</v>
      </c>
      <c r="D62" s="35" t="str">
        <f>IF('Game Info'!B73="","",'Game Info'!B73)</f>
        <v/>
      </c>
      <c r="E62" s="36" t="str">
        <f t="shared" si="1"/>
        <v/>
      </c>
      <c r="F62" s="36" t="str">
        <f>IF('Game Info'!C73="","",'Game Info'!C73)</f>
        <v/>
      </c>
      <c r="G62" s="36" t="str">
        <f t="shared" si="2"/>
        <v/>
      </c>
      <c r="H62" s="36" t="str">
        <f>IF('Game Info'!D73="","",'Game Info'!D73)</f>
        <v/>
      </c>
      <c r="I62" s="36" t="str">
        <f t="shared" si="3"/>
        <v/>
      </c>
      <c r="J62" s="36" t="str">
        <f>IF('Game Info'!E73="","",'Game Info'!E73)</f>
        <v/>
      </c>
      <c r="K62" s="36" t="str">
        <f t="shared" si="4"/>
        <v/>
      </c>
      <c r="L62" s="36" t="str">
        <f>IF('Game Info'!F73="","",'Game Info'!F73)</f>
        <v/>
      </c>
      <c r="M62" s="37" t="str">
        <f t="shared" si="5"/>
        <v/>
      </c>
      <c r="O62" s="15">
        <v>59</v>
      </c>
      <c r="P62" s="35" t="str">
        <f t="shared" si="6"/>
        <v/>
      </c>
      <c r="Q62" s="36" t="str">
        <f t="shared" si="7"/>
        <v/>
      </c>
      <c r="R62" s="35" t="str">
        <f t="shared" si="6"/>
        <v/>
      </c>
      <c r="S62" s="36" t="str">
        <f t="shared" si="8"/>
        <v/>
      </c>
      <c r="T62" s="35" t="str">
        <f t="shared" si="6"/>
        <v/>
      </c>
      <c r="U62" s="36" t="str">
        <f t="shared" si="9"/>
        <v/>
      </c>
      <c r="V62" s="35" t="str">
        <f t="shared" si="6"/>
        <v/>
      </c>
      <c r="W62" s="36" t="str">
        <f t="shared" si="10"/>
        <v/>
      </c>
      <c r="X62" s="35" t="str">
        <f t="shared" si="11"/>
        <v/>
      </c>
      <c r="Y62" s="37" t="str">
        <f t="shared" si="12"/>
        <v/>
      </c>
      <c r="AN62" s="42" t="str">
        <f>IF(D63="",AN61,AN61 &amp; " " &amp; VLOOKUP(D63,$AA$3:$AB$28,2,))</f>
        <v>2 6 8 3 5 0 7 9 0 2 6 8 3 5 8 7 9 0 2 6 8 3 5 4 7 0 8 2 6 8 3 5 6 7 9 0 2 6 8 3 5 8 7 0 7 2 6 8 3 5 4 0 9 8</v>
      </c>
      <c r="AO62" s="42" t="str">
        <f>IF(F63="",AO61,AO61 &amp; " " &amp; VLOOKUP(F63,$AA$3:$AB$28,2,))</f>
        <v>2 6 9 3 5 8 7 22 6 2 6 4 3 5 8 0 9 22 2 6 8 3 5 4 7 0 8 2 6 8 3 5 4 7 9 8 2 6 8 22 5 8 7 9 4 2 6 8 3 5 4 7 9 8</v>
      </c>
      <c r="AP62" s="42" t="str">
        <f>IF(H63="",AP61,AP61 &amp; " " &amp; VLOOKUP(H63,$AA$3:$AB$28,2,))</f>
        <v>2 6 8 3 5 22 7 9 22 2 9 8 3 5 8 7 9 22 2 6 8 3 5 4 7 0 8 2 6 8 0 5 6 7 9 22 2 6 8 3 5 0 7 9 2 2 6 8 3 5 4 7 0 8</v>
      </c>
      <c r="AQ62" s="42" t="str">
        <f>IF(J63="",AQ61,AQ61 &amp; " " &amp; VLOOKUP(J63,$AA$3:$AB$28,2,))</f>
        <v>2 6 8 3 5 22 7 9 3 4 6 8 3 5 8 0 9 22 2 6 8 3 5 4 7 0 8 2 6 8 3 5 4 7 9 22 2 6 8 3 5 8 7 9 3 2 6 8 3 5 4 7 9 8</v>
      </c>
      <c r="AR62" s="42" t="str">
        <f>IF(L63="",AR61,AR61 &amp; " " &amp; VLOOKUP(L63,$AA$3:$AB$28,2,))</f>
        <v>2 6 9 3 5 4 7 9 0 2 6 8 3 5 8 7 3 0 2 6 8 3 5 4 7 0 8 2 6 8 3 5 0 7 9 0 2 6 8 3 5 8 7 9 7 2 6 8 3 5 4 7 9 8</v>
      </c>
      <c r="AS62" s="1" t="s">
        <v>56</v>
      </c>
      <c r="AT62" s="42" t="str">
        <f>IF(E63="",AT61,AT61 &amp; " " &amp; E63)</f>
        <v>1 1 1 1 1 1 1 1 1 1 1 1 1 1 1 1 1 1 1 1 1 1 1 1 1 1 1 1 1 1 1 1 1 1 1 1 1 1 1 1 1 1 1 1 1 1 1 1 1 1 1 1 1 1</v>
      </c>
      <c r="AU62" s="42" t="str">
        <f>IF(G63="",AU61,AU61 &amp; " " &amp; G63)</f>
        <v>1 1 1 1 1 1 1 1 1 1 1 1 1 1 1 1 1 1 1 1 1 1 1 1 1 1 1 1 1 1 1 1 1 1 1 1 1 1 1 1 1 1 1 1 1 1 1 1 1 1 1 1 1 1</v>
      </c>
      <c r="AV62" s="42" t="str">
        <f>IF(I63="",AV61,AV61 &amp; " " &amp; I63)</f>
        <v>1 1 1 1 1 1 1 1 1 1 1 1 1 1 1 1 1 1 1 1 1 1 1 1 1 1 1 1 1 1 1 1 1 1 1 1 1 1 1 1 1 1 1 1 1 1 1 1 1 1 1 1 1 1</v>
      </c>
      <c r="AW62" s="42" t="str">
        <f>IF(K63="",AW61,AW61 &amp; " " &amp; K63)</f>
        <v>1 1 1 1 1 1 1 1 1 1 1 1 1 1 1 1 1 1 1 1 1 1 1 1 1 1 1 1 1 1 1 1 1 1 1 1 1 1 1 1 1 1 1 1 1 1 1 1 1 1 1 1 1 1</v>
      </c>
      <c r="AX62" s="42" t="str">
        <f>IF(M63="",AX61,AX61 &amp; " " &amp; M63)</f>
        <v>1 1 1 1 1 1 1 1 1 1 1 1 1 1 1 1 1 1 1 1 1 1 1 1 1 1 1 1 1 1 1 1 1 1 1 1 1 1 1 1 1 1 1 1 1 1 1 1 1 1 1 1 1 1</v>
      </c>
      <c r="AY62" s="1" t="s">
        <v>56</v>
      </c>
      <c r="AZ62" s="42" t="str">
        <f>IF(P63="",AZ61,AZ61 &amp; " " &amp; VLOOKUP(P63,$AA$3:$AB$28,2,))</f>
        <v>2 6 8 3 5 0 7 9 0 2 6 8 3 5 8 7 9 0 2 6 8 3 5 4 7 0 8 2 6 8 3 5 6 7 9 0 2 6 8 3 5 8 7 0 7 2 6 8 3 5 4 0 9 8</v>
      </c>
      <c r="BA62" s="42" t="str">
        <f>IF(R63="",BA61,BA61 &amp; " " &amp; VLOOKUP(R63,$AA$3:$AB$28,2,))</f>
        <v>2 6 9 3 5 8 7 22 6 2 6 4 3 5 8 0 9 22 2 6 8 3 5 4 7 0 8 2 6 8 3 5 4 7 9 8 2 6 8 22 5 8 7 9 4 2 6 8 3 5 4 7 9 8</v>
      </c>
      <c r="BB62" s="42" t="str">
        <f>IF(T63="",BB61,BB61 &amp; " " &amp; VLOOKUP(T63,$AA$3:$AB$28,2,))</f>
        <v>2 6 8 3 5 22 7 9 22 2 9 8 3 5 8 7 9 22 2 6 8 3 5 4 7 0 8 2 6 8 0 5 6 7 9 22 2 6 8 3 5 0 7 9 2 2 6 8 3 5 4 7 0 8</v>
      </c>
      <c r="BC62" s="42" t="str">
        <f>IF(V63="",BC61,BC61 &amp; " " &amp; VLOOKUP(V63,$AA$3:$AB$28,2,))</f>
        <v>2 6 8 3 5 22 7 9 3 4 6 8 3 5 8 0 9 22 2 6 8 3 5 4 7 0 8 2 6 8 3 5 4 7 9 22 2 6 8 3 5 8 7 9 3 2 6 8 3 5 4 7 9 8</v>
      </c>
      <c r="BD62" s="42" t="str">
        <f>IF(X63="",BD61,BD61 &amp; " " &amp; VLOOKUP(X63,$AA$3:$AB$28,2,))</f>
        <v>2 6 9 3 5 4 7 9 0 2 6 8 3 5 8 7 3 0 2 6 8 3 5 4 7 0 8 2 6 8 3 5 0 7 9 0 2 6 8 3 5 8 7 9 7 2 6 8 3 5 4 7 9 8</v>
      </c>
      <c r="BE62" s="1" t="s">
        <v>56</v>
      </c>
      <c r="BF62" s="42" t="str">
        <f>IF(Q63="",BF61,BF61 &amp; " " &amp; Q63)</f>
        <v>1 1 1 1 1 1 1 1 1 1 1 1 1 1 1 1 1 1 1 1 1 1 1 1 1 1 1 1 1 1 1 1 1 1 1 1 1 1 1 1 1 1 1 1 1 1 1 1 1 1 1 1 1 1</v>
      </c>
      <c r="BG62" s="42" t="str">
        <f>IF(S63="",BG61,BG61 &amp; " " &amp; S63)</f>
        <v>1 1 1 1 1 1 1 1 1 1 1 1 1 1 1 1 1 1 1 1 1 1 1 1 1 1 1 1 1 1 1 1 1 1 1 1 1 1 1 1 1 1 1 1</v>
      </c>
      <c r="BH62" s="42" t="str">
        <f>IF(U63="",BH61,BH61 &amp; " " &amp; U63)</f>
        <v>1 1 1 1 1 1 1 1 1 1 1 1 1 1 1 1 1 1 1 1 1 1 1 1 1 1 1 1 1 1 1 1 1 1 1 1 1 1 1 1 1 1 1 1 1 1 1 1 1 1 1 1 1 1</v>
      </c>
      <c r="BI62" s="42" t="str">
        <f>IF(W63="",BI61,BI61 &amp; " " &amp; W63)</f>
        <v>1 1 1 1 1 1 1 1 1 1 1 1 1 1 1 1 1 1 1 1 1 1 1 1 1 1 1 1 1 1 1 1 1 1 1 1 1 1 1 1 1 1 1 1 1 1 1 1 1 1 1 1 1 1</v>
      </c>
      <c r="BJ62" s="42" t="str">
        <f>IF(Y63="",BJ61,BJ61 &amp; " " &amp; Y63)</f>
        <v>1 1 1 1 1 1 1 1 1 1 1 1 1 1 1 1 1 1 1 1 1 1 1 1 1 1 1 1 1 1 1 1 1 1 1 1 1 1 1 1 1 1 1 1 1 1 1 1 1 1 1 1 1 1</v>
      </c>
    </row>
    <row r="63" spans="1:62" x14ac:dyDescent="0.3">
      <c r="A63" s="46" t="str">
        <f>AH25 &amp; " " &amp; AI25 &amp; " " &amp; AJ25 &amp; " " &amp; AK25 &amp; " " &amp; AL25</f>
        <v>0 0 0 0 0</v>
      </c>
      <c r="C63" s="15">
        <v>60</v>
      </c>
      <c r="D63" s="35" t="str">
        <f>IF('Game Info'!B74="","",'Game Info'!B74)</f>
        <v/>
      </c>
      <c r="E63" s="36" t="str">
        <f t="shared" si="1"/>
        <v/>
      </c>
      <c r="F63" s="36" t="str">
        <f>IF('Game Info'!C74="","",'Game Info'!C74)</f>
        <v/>
      </c>
      <c r="G63" s="36" t="str">
        <f t="shared" si="2"/>
        <v/>
      </c>
      <c r="H63" s="36" t="str">
        <f>IF('Game Info'!D74="","",'Game Info'!D74)</f>
        <v/>
      </c>
      <c r="I63" s="36" t="str">
        <f t="shared" si="3"/>
        <v/>
      </c>
      <c r="J63" s="36" t="str">
        <f>IF('Game Info'!E74="","",'Game Info'!E74)</f>
        <v/>
      </c>
      <c r="K63" s="36" t="str">
        <f t="shared" si="4"/>
        <v/>
      </c>
      <c r="L63" s="36" t="str">
        <f>IF('Game Info'!F74="","",'Game Info'!F74)</f>
        <v/>
      </c>
      <c r="M63" s="37" t="str">
        <f t="shared" si="5"/>
        <v/>
      </c>
      <c r="O63" s="15">
        <v>60</v>
      </c>
      <c r="P63" s="35" t="str">
        <f t="shared" si="6"/>
        <v/>
      </c>
      <c r="Q63" s="36" t="str">
        <f t="shared" si="7"/>
        <v/>
      </c>
      <c r="R63" s="35" t="str">
        <f t="shared" si="6"/>
        <v/>
      </c>
      <c r="S63" s="36" t="str">
        <f t="shared" si="8"/>
        <v/>
      </c>
      <c r="T63" s="35" t="str">
        <f t="shared" si="6"/>
        <v/>
      </c>
      <c r="U63" s="36" t="str">
        <f t="shared" si="9"/>
        <v/>
      </c>
      <c r="V63" s="35" t="str">
        <f t="shared" si="6"/>
        <v/>
      </c>
      <c r="W63" s="36" t="str">
        <f t="shared" si="10"/>
        <v/>
      </c>
      <c r="X63" s="35" t="str">
        <f t="shared" si="11"/>
        <v/>
      </c>
      <c r="Y63" s="37" t="str">
        <f t="shared" si="12"/>
        <v/>
      </c>
      <c r="AN63" s="42" t="str">
        <f>IF(D64="",AN62,AN62 &amp; " " &amp; VLOOKUP(D64,$AA$3:$AB$28,2,))</f>
        <v>2 6 8 3 5 0 7 9 0 2 6 8 3 5 8 7 9 0 2 6 8 3 5 4 7 0 8 2 6 8 3 5 6 7 9 0 2 6 8 3 5 8 7 0 7 2 6 8 3 5 4 0 9 8</v>
      </c>
      <c r="AO63" s="42" t="str">
        <f>IF(F64="",AO62,AO62 &amp; " " &amp; VLOOKUP(F64,$AA$3:$AB$28,2,))</f>
        <v>2 6 9 3 5 8 7 22 6 2 6 4 3 5 8 0 9 22 2 6 8 3 5 4 7 0 8 2 6 8 3 5 4 7 9 8 2 6 8 22 5 8 7 9 4 2 6 8 3 5 4 7 9 8</v>
      </c>
      <c r="AP63" s="42" t="str">
        <f>IF(H64="",AP62,AP62 &amp; " " &amp; VLOOKUP(H64,$AA$3:$AB$28,2,))</f>
        <v>2 6 8 3 5 22 7 9 22 2 9 8 3 5 8 7 9 22 2 6 8 3 5 4 7 0 8 2 6 8 0 5 6 7 9 22 2 6 8 3 5 0 7 9 2 2 6 8 3 5 4 7 0 8</v>
      </c>
      <c r="AQ63" s="42" t="str">
        <f>IF(J64="",AQ62,AQ62 &amp; " " &amp; VLOOKUP(J64,$AA$3:$AB$28,2,))</f>
        <v>2 6 8 3 5 22 7 9 3 4 6 8 3 5 8 0 9 22 2 6 8 3 5 4 7 0 8 2 6 8 3 5 4 7 9 22 2 6 8 3 5 8 7 9 3 2 6 8 3 5 4 7 9 8</v>
      </c>
      <c r="AR63" s="42" t="str">
        <f>IF(L64="",AR62,AR62 &amp; " " &amp; VLOOKUP(L64,$AA$3:$AB$28,2,))</f>
        <v>2 6 9 3 5 4 7 9 0 2 6 8 3 5 8 7 3 0 2 6 8 3 5 4 7 0 8 2 6 8 3 5 0 7 9 0 2 6 8 3 5 8 7 9 7 2 6 8 3 5 4 7 9 8</v>
      </c>
      <c r="AS63" s="1" t="s">
        <v>56</v>
      </c>
      <c r="AT63" s="42" t="str">
        <f>IF(E64="",AT62,AT62 &amp; " " &amp; E64)</f>
        <v>1 1 1 1 1 1 1 1 1 1 1 1 1 1 1 1 1 1 1 1 1 1 1 1 1 1 1 1 1 1 1 1 1 1 1 1 1 1 1 1 1 1 1 1 1 1 1 1 1 1 1 1 1 1</v>
      </c>
      <c r="AU63" s="42" t="str">
        <f>IF(G64="",AU62,AU62 &amp; " " &amp; G64)</f>
        <v>1 1 1 1 1 1 1 1 1 1 1 1 1 1 1 1 1 1 1 1 1 1 1 1 1 1 1 1 1 1 1 1 1 1 1 1 1 1 1 1 1 1 1 1 1 1 1 1 1 1 1 1 1 1</v>
      </c>
      <c r="AV63" s="42" t="str">
        <f>IF(I64="",AV62,AV62 &amp; " " &amp; I64)</f>
        <v>1 1 1 1 1 1 1 1 1 1 1 1 1 1 1 1 1 1 1 1 1 1 1 1 1 1 1 1 1 1 1 1 1 1 1 1 1 1 1 1 1 1 1 1 1 1 1 1 1 1 1 1 1 1</v>
      </c>
      <c r="AW63" s="42" t="str">
        <f>IF(K64="",AW62,AW62 &amp; " " &amp; K64)</f>
        <v>1 1 1 1 1 1 1 1 1 1 1 1 1 1 1 1 1 1 1 1 1 1 1 1 1 1 1 1 1 1 1 1 1 1 1 1 1 1 1 1 1 1 1 1 1 1 1 1 1 1 1 1 1 1</v>
      </c>
      <c r="AX63" s="42" t="str">
        <f>IF(M64="",AX62,AX62 &amp; " " &amp; M64)</f>
        <v>1 1 1 1 1 1 1 1 1 1 1 1 1 1 1 1 1 1 1 1 1 1 1 1 1 1 1 1 1 1 1 1 1 1 1 1 1 1 1 1 1 1 1 1 1 1 1 1 1 1 1 1 1 1</v>
      </c>
      <c r="AY63" s="1" t="s">
        <v>56</v>
      </c>
      <c r="AZ63" s="42" t="str">
        <f>IF(P64="",AZ62,AZ62 &amp; " " &amp; VLOOKUP(P64,$AA$3:$AB$28,2,))</f>
        <v>2 6 8 3 5 0 7 9 0 2 6 8 3 5 8 7 9 0 2 6 8 3 5 4 7 0 8 2 6 8 3 5 6 7 9 0 2 6 8 3 5 8 7 0 7 2 6 8 3 5 4 0 9 8</v>
      </c>
      <c r="BA63" s="42" t="str">
        <f>IF(R64="",BA62,BA62 &amp; " " &amp; VLOOKUP(R64,$AA$3:$AB$28,2,))</f>
        <v>2 6 9 3 5 8 7 22 6 2 6 4 3 5 8 0 9 22 2 6 8 3 5 4 7 0 8 2 6 8 3 5 4 7 9 8 2 6 8 22 5 8 7 9 4 2 6 8 3 5 4 7 9 8</v>
      </c>
      <c r="BB63" s="42" t="str">
        <f>IF(T64="",BB62,BB62 &amp; " " &amp; VLOOKUP(T64,$AA$3:$AB$28,2,))</f>
        <v>2 6 8 3 5 22 7 9 22 2 9 8 3 5 8 7 9 22 2 6 8 3 5 4 7 0 8 2 6 8 0 5 6 7 9 22 2 6 8 3 5 0 7 9 2 2 6 8 3 5 4 7 0 8</v>
      </c>
      <c r="BC63" s="42" t="str">
        <f>IF(V64="",BC62,BC62 &amp; " " &amp; VLOOKUP(V64,$AA$3:$AB$28,2,))</f>
        <v>2 6 8 3 5 22 7 9 3 4 6 8 3 5 8 0 9 22 2 6 8 3 5 4 7 0 8 2 6 8 3 5 4 7 9 22 2 6 8 3 5 8 7 9 3 2 6 8 3 5 4 7 9 8</v>
      </c>
      <c r="BD63" s="42" t="str">
        <f>IF(X64="",BD62,BD62 &amp; " " &amp; VLOOKUP(X64,$AA$3:$AB$28,2,))</f>
        <v>2 6 9 3 5 4 7 9 0 2 6 8 3 5 8 7 3 0 2 6 8 3 5 4 7 0 8 2 6 8 3 5 0 7 9 0 2 6 8 3 5 8 7 9 7 2 6 8 3 5 4 7 9 8</v>
      </c>
      <c r="BE63" s="1" t="s">
        <v>56</v>
      </c>
      <c r="BF63" s="42" t="str">
        <f>IF(Q64="",BF62,BF62 &amp; " " &amp; Q64)</f>
        <v>1 1 1 1 1 1 1 1 1 1 1 1 1 1 1 1 1 1 1 1 1 1 1 1 1 1 1 1 1 1 1 1 1 1 1 1 1 1 1 1 1 1 1 1 1 1 1 1 1 1 1 1 1 1</v>
      </c>
      <c r="BG63" s="42" t="str">
        <f>IF(S64="",BG62,BG62 &amp; " " &amp; S64)</f>
        <v>1 1 1 1 1 1 1 1 1 1 1 1 1 1 1 1 1 1 1 1 1 1 1 1 1 1 1 1 1 1 1 1 1 1 1 1 1 1 1 1 1 1 1 1</v>
      </c>
      <c r="BH63" s="42" t="str">
        <f>IF(U64="",BH62,BH62 &amp; " " &amp; U64)</f>
        <v>1 1 1 1 1 1 1 1 1 1 1 1 1 1 1 1 1 1 1 1 1 1 1 1 1 1 1 1 1 1 1 1 1 1 1 1 1 1 1 1 1 1 1 1 1 1 1 1 1 1 1 1 1 1</v>
      </c>
      <c r="BI63" s="42" t="str">
        <f>IF(W64="",BI62,BI62 &amp; " " &amp; W64)</f>
        <v>1 1 1 1 1 1 1 1 1 1 1 1 1 1 1 1 1 1 1 1 1 1 1 1 1 1 1 1 1 1 1 1 1 1 1 1 1 1 1 1 1 1 1 1 1 1 1 1 1 1 1 1 1 1</v>
      </c>
      <c r="BJ63" s="42" t="str">
        <f>IF(Y64="",BJ62,BJ62 &amp; " " &amp; Y64)</f>
        <v>1 1 1 1 1 1 1 1 1 1 1 1 1 1 1 1 1 1 1 1 1 1 1 1 1 1 1 1 1 1 1 1 1 1 1 1 1 1 1 1 1 1 1 1 1 1 1 1 1 1 1 1 1 1</v>
      </c>
    </row>
    <row r="64" spans="1:62" x14ac:dyDescent="0.3">
      <c r="A64" s="46" t="str">
        <f>AH26 &amp; " " &amp; AI26 &amp; " " &amp; AJ26 &amp; " " &amp; AK26 &amp; " " &amp; AL26</f>
        <v>0 0 0 0 0</v>
      </c>
      <c r="C64" s="15">
        <v>61</v>
      </c>
      <c r="D64" s="35" t="str">
        <f>IF('Game Info'!B75="","",'Game Info'!B75)</f>
        <v/>
      </c>
      <c r="E64" s="36" t="str">
        <f t="shared" si="1"/>
        <v/>
      </c>
      <c r="F64" s="36" t="str">
        <f>IF('Game Info'!C75="","",'Game Info'!C75)</f>
        <v/>
      </c>
      <c r="G64" s="36" t="str">
        <f t="shared" si="2"/>
        <v/>
      </c>
      <c r="H64" s="36" t="str">
        <f>IF('Game Info'!D75="","",'Game Info'!D75)</f>
        <v/>
      </c>
      <c r="I64" s="36" t="str">
        <f t="shared" si="3"/>
        <v/>
      </c>
      <c r="J64" s="36" t="str">
        <f>IF('Game Info'!E75="","",'Game Info'!E75)</f>
        <v/>
      </c>
      <c r="K64" s="36" t="str">
        <f t="shared" si="4"/>
        <v/>
      </c>
      <c r="L64" s="36" t="str">
        <f>IF('Game Info'!F75="","",'Game Info'!F75)</f>
        <v/>
      </c>
      <c r="M64" s="37" t="str">
        <f t="shared" si="5"/>
        <v/>
      </c>
      <c r="O64" s="15">
        <v>61</v>
      </c>
      <c r="P64" s="35" t="str">
        <f t="shared" si="6"/>
        <v/>
      </c>
      <c r="Q64" s="36" t="str">
        <f t="shared" si="7"/>
        <v/>
      </c>
      <c r="R64" s="35" t="str">
        <f t="shared" si="6"/>
        <v/>
      </c>
      <c r="S64" s="36" t="str">
        <f t="shared" si="8"/>
        <v/>
      </c>
      <c r="T64" s="35" t="str">
        <f t="shared" si="6"/>
        <v/>
      </c>
      <c r="U64" s="36" t="str">
        <f t="shared" si="9"/>
        <v/>
      </c>
      <c r="V64" s="35" t="str">
        <f t="shared" si="6"/>
        <v/>
      </c>
      <c r="W64" s="36" t="str">
        <f t="shared" si="10"/>
        <v/>
      </c>
      <c r="X64" s="35" t="str">
        <f t="shared" si="11"/>
        <v/>
      </c>
      <c r="Y64" s="37" t="str">
        <f t="shared" si="12"/>
        <v/>
      </c>
      <c r="AN64" s="42" t="str">
        <f>IF(D65="",AN63,AN63 &amp; " " &amp; VLOOKUP(D65,$AA$3:$AB$28,2,))</f>
        <v>2 6 8 3 5 0 7 9 0 2 6 8 3 5 8 7 9 0 2 6 8 3 5 4 7 0 8 2 6 8 3 5 6 7 9 0 2 6 8 3 5 8 7 0 7 2 6 8 3 5 4 0 9 8</v>
      </c>
      <c r="AO64" s="42" t="str">
        <f>IF(F65="",AO63,AO63 &amp; " " &amp; VLOOKUP(F65,$AA$3:$AB$28,2,))</f>
        <v>2 6 9 3 5 8 7 22 6 2 6 4 3 5 8 0 9 22 2 6 8 3 5 4 7 0 8 2 6 8 3 5 4 7 9 8 2 6 8 22 5 8 7 9 4 2 6 8 3 5 4 7 9 8</v>
      </c>
      <c r="AP64" s="42" t="str">
        <f>IF(H65="",AP63,AP63 &amp; " " &amp; VLOOKUP(H65,$AA$3:$AB$28,2,))</f>
        <v>2 6 8 3 5 22 7 9 22 2 9 8 3 5 8 7 9 22 2 6 8 3 5 4 7 0 8 2 6 8 0 5 6 7 9 22 2 6 8 3 5 0 7 9 2 2 6 8 3 5 4 7 0 8</v>
      </c>
      <c r="AQ64" s="42" t="str">
        <f>IF(J65="",AQ63,AQ63 &amp; " " &amp; VLOOKUP(J65,$AA$3:$AB$28,2,))</f>
        <v>2 6 8 3 5 22 7 9 3 4 6 8 3 5 8 0 9 22 2 6 8 3 5 4 7 0 8 2 6 8 3 5 4 7 9 22 2 6 8 3 5 8 7 9 3 2 6 8 3 5 4 7 9 8</v>
      </c>
      <c r="AR64" s="42" t="str">
        <f>IF(L65="",AR63,AR63 &amp; " " &amp; VLOOKUP(L65,$AA$3:$AB$28,2,))</f>
        <v>2 6 9 3 5 4 7 9 0 2 6 8 3 5 8 7 3 0 2 6 8 3 5 4 7 0 8 2 6 8 3 5 0 7 9 0 2 6 8 3 5 8 7 9 7 2 6 8 3 5 4 7 9 8</v>
      </c>
      <c r="AS64" s="1" t="s">
        <v>56</v>
      </c>
      <c r="AT64" s="42" t="str">
        <f>IF(E65="",AT63,AT63 &amp; " " &amp; E65)</f>
        <v>1 1 1 1 1 1 1 1 1 1 1 1 1 1 1 1 1 1 1 1 1 1 1 1 1 1 1 1 1 1 1 1 1 1 1 1 1 1 1 1 1 1 1 1 1 1 1 1 1 1 1 1 1 1</v>
      </c>
      <c r="AU64" s="42" t="str">
        <f>IF(G65="",AU63,AU63 &amp; " " &amp; G65)</f>
        <v>1 1 1 1 1 1 1 1 1 1 1 1 1 1 1 1 1 1 1 1 1 1 1 1 1 1 1 1 1 1 1 1 1 1 1 1 1 1 1 1 1 1 1 1 1 1 1 1 1 1 1 1 1 1</v>
      </c>
      <c r="AV64" s="42" t="str">
        <f>IF(I65="",AV63,AV63 &amp; " " &amp; I65)</f>
        <v>1 1 1 1 1 1 1 1 1 1 1 1 1 1 1 1 1 1 1 1 1 1 1 1 1 1 1 1 1 1 1 1 1 1 1 1 1 1 1 1 1 1 1 1 1 1 1 1 1 1 1 1 1 1</v>
      </c>
      <c r="AW64" s="42" t="str">
        <f>IF(K65="",AW63,AW63 &amp; " " &amp; K65)</f>
        <v>1 1 1 1 1 1 1 1 1 1 1 1 1 1 1 1 1 1 1 1 1 1 1 1 1 1 1 1 1 1 1 1 1 1 1 1 1 1 1 1 1 1 1 1 1 1 1 1 1 1 1 1 1 1</v>
      </c>
      <c r="AX64" s="42" t="str">
        <f>IF(M65="",AX63,AX63 &amp; " " &amp; M65)</f>
        <v>1 1 1 1 1 1 1 1 1 1 1 1 1 1 1 1 1 1 1 1 1 1 1 1 1 1 1 1 1 1 1 1 1 1 1 1 1 1 1 1 1 1 1 1 1 1 1 1 1 1 1 1 1 1</v>
      </c>
      <c r="AY64" s="1" t="s">
        <v>56</v>
      </c>
      <c r="AZ64" s="42" t="str">
        <f>IF(P65="",AZ63,AZ63 &amp; " " &amp; VLOOKUP(P65,$AA$3:$AB$28,2,))</f>
        <v>2 6 8 3 5 0 7 9 0 2 6 8 3 5 8 7 9 0 2 6 8 3 5 4 7 0 8 2 6 8 3 5 6 7 9 0 2 6 8 3 5 8 7 0 7 2 6 8 3 5 4 0 9 8</v>
      </c>
      <c r="BA64" s="42" t="str">
        <f>IF(R65="",BA63,BA63 &amp; " " &amp; VLOOKUP(R65,$AA$3:$AB$28,2,))</f>
        <v>2 6 9 3 5 8 7 22 6 2 6 4 3 5 8 0 9 22 2 6 8 3 5 4 7 0 8 2 6 8 3 5 4 7 9 8 2 6 8 22 5 8 7 9 4 2 6 8 3 5 4 7 9 8</v>
      </c>
      <c r="BB64" s="42" t="str">
        <f>IF(T65="",BB63,BB63 &amp; " " &amp; VLOOKUP(T65,$AA$3:$AB$28,2,))</f>
        <v>2 6 8 3 5 22 7 9 22 2 9 8 3 5 8 7 9 22 2 6 8 3 5 4 7 0 8 2 6 8 0 5 6 7 9 22 2 6 8 3 5 0 7 9 2 2 6 8 3 5 4 7 0 8</v>
      </c>
      <c r="BC64" s="42" t="str">
        <f>IF(V65="",BC63,BC63 &amp; " " &amp; VLOOKUP(V65,$AA$3:$AB$28,2,))</f>
        <v>2 6 8 3 5 22 7 9 3 4 6 8 3 5 8 0 9 22 2 6 8 3 5 4 7 0 8 2 6 8 3 5 4 7 9 22 2 6 8 3 5 8 7 9 3 2 6 8 3 5 4 7 9 8</v>
      </c>
      <c r="BD64" s="42" t="str">
        <f>IF(X65="",BD63,BD63 &amp; " " &amp; VLOOKUP(X65,$AA$3:$AB$28,2,))</f>
        <v>2 6 9 3 5 4 7 9 0 2 6 8 3 5 8 7 3 0 2 6 8 3 5 4 7 0 8 2 6 8 3 5 0 7 9 0 2 6 8 3 5 8 7 9 7 2 6 8 3 5 4 7 9 8</v>
      </c>
      <c r="BE64" s="1" t="s">
        <v>56</v>
      </c>
      <c r="BF64" s="42" t="str">
        <f>IF(Q65="",BF63,BF63 &amp; " " &amp; Q65)</f>
        <v>1 1 1 1 1 1 1 1 1 1 1 1 1 1 1 1 1 1 1 1 1 1 1 1 1 1 1 1 1 1 1 1 1 1 1 1 1 1 1 1 1 1 1 1 1 1 1 1 1 1 1 1 1 1</v>
      </c>
      <c r="BG64" s="42" t="str">
        <f>IF(S65="",BG63,BG63 &amp; " " &amp; S65)</f>
        <v>1 1 1 1 1 1 1 1 1 1 1 1 1 1 1 1 1 1 1 1 1 1 1 1 1 1 1 1 1 1 1 1 1 1 1 1 1 1 1 1 1 1 1 1</v>
      </c>
      <c r="BH64" s="42" t="str">
        <f>IF(U65="",BH63,BH63 &amp; " " &amp; U65)</f>
        <v>1 1 1 1 1 1 1 1 1 1 1 1 1 1 1 1 1 1 1 1 1 1 1 1 1 1 1 1 1 1 1 1 1 1 1 1 1 1 1 1 1 1 1 1 1 1 1 1 1 1 1 1 1 1</v>
      </c>
      <c r="BI64" s="42" t="str">
        <f>IF(W65="",BI63,BI63 &amp; " " &amp; W65)</f>
        <v>1 1 1 1 1 1 1 1 1 1 1 1 1 1 1 1 1 1 1 1 1 1 1 1 1 1 1 1 1 1 1 1 1 1 1 1 1 1 1 1 1 1 1 1 1 1 1 1 1 1 1 1 1 1</v>
      </c>
      <c r="BJ64" s="42" t="str">
        <f>IF(Y65="",BJ63,BJ63 &amp; " " &amp; Y65)</f>
        <v>1 1 1 1 1 1 1 1 1 1 1 1 1 1 1 1 1 1 1 1 1 1 1 1 1 1 1 1 1 1 1 1 1 1 1 1 1 1 1 1 1 1 1 1 1 1 1 1 1 1 1 1 1 1</v>
      </c>
    </row>
    <row r="65" spans="1:62" x14ac:dyDescent="0.3">
      <c r="A65" s="46" t="str">
        <f>AH27 &amp; " " &amp; AI27 &amp; " " &amp; AJ27 &amp; " " &amp; AK27 &amp; " " &amp; AL27</f>
        <v>0 0 0 0 0</v>
      </c>
      <c r="C65" s="15">
        <v>62</v>
      </c>
      <c r="D65" s="35" t="str">
        <f>IF('Game Info'!B76="","",'Game Info'!B76)</f>
        <v/>
      </c>
      <c r="E65" s="36" t="str">
        <f t="shared" si="1"/>
        <v/>
      </c>
      <c r="F65" s="36" t="str">
        <f>IF('Game Info'!C76="","",'Game Info'!C76)</f>
        <v/>
      </c>
      <c r="G65" s="36" t="str">
        <f t="shared" si="2"/>
        <v/>
      </c>
      <c r="H65" s="36" t="str">
        <f>IF('Game Info'!D76="","",'Game Info'!D76)</f>
        <v/>
      </c>
      <c r="I65" s="36" t="str">
        <f t="shared" si="3"/>
        <v/>
      </c>
      <c r="J65" s="36" t="str">
        <f>IF('Game Info'!E76="","",'Game Info'!E76)</f>
        <v/>
      </c>
      <c r="K65" s="36" t="str">
        <f t="shared" si="4"/>
        <v/>
      </c>
      <c r="L65" s="36" t="str">
        <f>IF('Game Info'!F76="","",'Game Info'!F76)</f>
        <v/>
      </c>
      <c r="M65" s="37" t="str">
        <f t="shared" si="5"/>
        <v/>
      </c>
      <c r="O65" s="15">
        <v>62</v>
      </c>
      <c r="P65" s="35" t="str">
        <f t="shared" si="6"/>
        <v/>
      </c>
      <c r="Q65" s="36" t="str">
        <f t="shared" si="7"/>
        <v/>
      </c>
      <c r="R65" s="35" t="str">
        <f t="shared" si="6"/>
        <v/>
      </c>
      <c r="S65" s="36" t="str">
        <f t="shared" si="8"/>
        <v/>
      </c>
      <c r="T65" s="35" t="str">
        <f t="shared" si="6"/>
        <v/>
      </c>
      <c r="U65" s="36" t="str">
        <f t="shared" si="9"/>
        <v/>
      </c>
      <c r="V65" s="35" t="str">
        <f t="shared" si="6"/>
        <v/>
      </c>
      <c r="W65" s="36" t="str">
        <f t="shared" si="10"/>
        <v/>
      </c>
      <c r="X65" s="35" t="str">
        <f t="shared" si="11"/>
        <v/>
      </c>
      <c r="Y65" s="37" t="str">
        <f t="shared" si="12"/>
        <v/>
      </c>
      <c r="AN65" s="42" t="str">
        <f>IF(D66="",AN64,AN64 &amp; " " &amp; VLOOKUP(D66,$AA$3:$AB$28,2,))</f>
        <v>2 6 8 3 5 0 7 9 0 2 6 8 3 5 8 7 9 0 2 6 8 3 5 4 7 0 8 2 6 8 3 5 6 7 9 0 2 6 8 3 5 8 7 0 7 2 6 8 3 5 4 0 9 8</v>
      </c>
      <c r="AO65" s="42" t="str">
        <f>IF(F66="",AO64,AO64 &amp; " " &amp; VLOOKUP(F66,$AA$3:$AB$28,2,))</f>
        <v>2 6 9 3 5 8 7 22 6 2 6 4 3 5 8 0 9 22 2 6 8 3 5 4 7 0 8 2 6 8 3 5 4 7 9 8 2 6 8 22 5 8 7 9 4 2 6 8 3 5 4 7 9 8</v>
      </c>
      <c r="AP65" s="42" t="str">
        <f>IF(H66="",AP64,AP64 &amp; " " &amp; VLOOKUP(H66,$AA$3:$AB$28,2,))</f>
        <v>2 6 8 3 5 22 7 9 22 2 9 8 3 5 8 7 9 22 2 6 8 3 5 4 7 0 8 2 6 8 0 5 6 7 9 22 2 6 8 3 5 0 7 9 2 2 6 8 3 5 4 7 0 8</v>
      </c>
      <c r="AQ65" s="42" t="str">
        <f>IF(J66="",AQ64,AQ64 &amp; " " &amp; VLOOKUP(J66,$AA$3:$AB$28,2,))</f>
        <v>2 6 8 3 5 22 7 9 3 4 6 8 3 5 8 0 9 22 2 6 8 3 5 4 7 0 8 2 6 8 3 5 4 7 9 22 2 6 8 3 5 8 7 9 3 2 6 8 3 5 4 7 9 8</v>
      </c>
      <c r="AR65" s="42" t="str">
        <f>IF(L66="",AR64,AR64 &amp; " " &amp; VLOOKUP(L66,$AA$3:$AB$28,2,))</f>
        <v>2 6 9 3 5 4 7 9 0 2 6 8 3 5 8 7 3 0 2 6 8 3 5 4 7 0 8 2 6 8 3 5 0 7 9 0 2 6 8 3 5 8 7 9 7 2 6 8 3 5 4 7 9 8</v>
      </c>
      <c r="AS65" s="1" t="s">
        <v>56</v>
      </c>
      <c r="AT65" s="42" t="str">
        <f>IF(E66="",AT64,AT64 &amp; " " &amp; E66)</f>
        <v>1 1 1 1 1 1 1 1 1 1 1 1 1 1 1 1 1 1 1 1 1 1 1 1 1 1 1 1 1 1 1 1 1 1 1 1 1 1 1 1 1 1 1 1 1 1 1 1 1 1 1 1 1 1</v>
      </c>
      <c r="AU65" s="42" t="str">
        <f>IF(G66="",AU64,AU64 &amp; " " &amp; G66)</f>
        <v>1 1 1 1 1 1 1 1 1 1 1 1 1 1 1 1 1 1 1 1 1 1 1 1 1 1 1 1 1 1 1 1 1 1 1 1 1 1 1 1 1 1 1 1 1 1 1 1 1 1 1 1 1 1</v>
      </c>
      <c r="AV65" s="42" t="str">
        <f>IF(I66="",AV64,AV64 &amp; " " &amp; I66)</f>
        <v>1 1 1 1 1 1 1 1 1 1 1 1 1 1 1 1 1 1 1 1 1 1 1 1 1 1 1 1 1 1 1 1 1 1 1 1 1 1 1 1 1 1 1 1 1 1 1 1 1 1 1 1 1 1</v>
      </c>
      <c r="AW65" s="42" t="str">
        <f>IF(K66="",AW64,AW64 &amp; " " &amp; K66)</f>
        <v>1 1 1 1 1 1 1 1 1 1 1 1 1 1 1 1 1 1 1 1 1 1 1 1 1 1 1 1 1 1 1 1 1 1 1 1 1 1 1 1 1 1 1 1 1 1 1 1 1 1 1 1 1 1</v>
      </c>
      <c r="AX65" s="42" t="str">
        <f>IF(M66="",AX64,AX64 &amp; " " &amp; M66)</f>
        <v>1 1 1 1 1 1 1 1 1 1 1 1 1 1 1 1 1 1 1 1 1 1 1 1 1 1 1 1 1 1 1 1 1 1 1 1 1 1 1 1 1 1 1 1 1 1 1 1 1 1 1 1 1 1</v>
      </c>
      <c r="AY65" s="1" t="s">
        <v>56</v>
      </c>
      <c r="AZ65" s="42" t="str">
        <f>IF(P66="",AZ64,AZ64 &amp; " " &amp; VLOOKUP(P66,$AA$3:$AB$28,2,))</f>
        <v>2 6 8 3 5 0 7 9 0 2 6 8 3 5 8 7 9 0 2 6 8 3 5 4 7 0 8 2 6 8 3 5 6 7 9 0 2 6 8 3 5 8 7 0 7 2 6 8 3 5 4 0 9 8</v>
      </c>
      <c r="BA65" s="42" t="str">
        <f>IF(R66="",BA64,BA64 &amp; " " &amp; VLOOKUP(R66,$AA$3:$AB$28,2,))</f>
        <v>2 6 9 3 5 8 7 22 6 2 6 4 3 5 8 0 9 22 2 6 8 3 5 4 7 0 8 2 6 8 3 5 4 7 9 8 2 6 8 22 5 8 7 9 4 2 6 8 3 5 4 7 9 8</v>
      </c>
      <c r="BB65" s="42" t="str">
        <f>IF(T66="",BB64,BB64 &amp; " " &amp; VLOOKUP(T66,$AA$3:$AB$28,2,))</f>
        <v>2 6 8 3 5 22 7 9 22 2 9 8 3 5 8 7 9 22 2 6 8 3 5 4 7 0 8 2 6 8 0 5 6 7 9 22 2 6 8 3 5 0 7 9 2 2 6 8 3 5 4 7 0 8</v>
      </c>
      <c r="BC65" s="42" t="str">
        <f>IF(V66="",BC64,BC64 &amp; " " &amp; VLOOKUP(V66,$AA$3:$AB$28,2,))</f>
        <v>2 6 8 3 5 22 7 9 3 4 6 8 3 5 8 0 9 22 2 6 8 3 5 4 7 0 8 2 6 8 3 5 4 7 9 22 2 6 8 3 5 8 7 9 3 2 6 8 3 5 4 7 9 8</v>
      </c>
      <c r="BD65" s="42" t="str">
        <f>IF(X66="",BD64,BD64 &amp; " " &amp; VLOOKUP(X66,$AA$3:$AB$28,2,))</f>
        <v>2 6 9 3 5 4 7 9 0 2 6 8 3 5 8 7 3 0 2 6 8 3 5 4 7 0 8 2 6 8 3 5 0 7 9 0 2 6 8 3 5 8 7 9 7 2 6 8 3 5 4 7 9 8</v>
      </c>
      <c r="BE65" s="1" t="s">
        <v>56</v>
      </c>
      <c r="BF65" s="42" t="str">
        <f>IF(Q66="",BF64,BF64 &amp; " " &amp; Q66)</f>
        <v>1 1 1 1 1 1 1 1 1 1 1 1 1 1 1 1 1 1 1 1 1 1 1 1 1 1 1 1 1 1 1 1 1 1 1 1 1 1 1 1 1 1 1 1 1 1 1 1 1 1 1 1 1 1</v>
      </c>
      <c r="BG65" s="42" t="str">
        <f>IF(S66="",BG64,BG64 &amp; " " &amp; S66)</f>
        <v>1 1 1 1 1 1 1 1 1 1 1 1 1 1 1 1 1 1 1 1 1 1 1 1 1 1 1 1 1 1 1 1 1 1 1 1 1 1 1 1 1 1 1 1</v>
      </c>
      <c r="BH65" s="42" t="str">
        <f>IF(U66="",BH64,BH64 &amp; " " &amp; U66)</f>
        <v>1 1 1 1 1 1 1 1 1 1 1 1 1 1 1 1 1 1 1 1 1 1 1 1 1 1 1 1 1 1 1 1 1 1 1 1 1 1 1 1 1 1 1 1 1 1 1 1 1 1 1 1 1 1</v>
      </c>
      <c r="BI65" s="42" t="str">
        <f>IF(W66="",BI64,BI64 &amp; " " &amp; W66)</f>
        <v>1 1 1 1 1 1 1 1 1 1 1 1 1 1 1 1 1 1 1 1 1 1 1 1 1 1 1 1 1 1 1 1 1 1 1 1 1 1 1 1 1 1 1 1 1 1 1 1 1 1 1 1 1 1</v>
      </c>
      <c r="BJ65" s="42" t="str">
        <f>IF(Y66="",BJ64,BJ64 &amp; " " &amp; Y66)</f>
        <v>1 1 1 1 1 1 1 1 1 1 1 1 1 1 1 1 1 1 1 1 1 1 1 1 1 1 1 1 1 1 1 1 1 1 1 1 1 1 1 1 1 1 1 1 1 1 1 1 1 1 1 1 1 1</v>
      </c>
    </row>
    <row r="66" spans="1:62" ht="15" thickBot="1" x14ac:dyDescent="0.35">
      <c r="A66" s="47" t="str">
        <f>AH28 &amp; " " &amp; AI28 &amp; " " &amp; AJ28 &amp; " " &amp; AK28 &amp; " " &amp; AL28</f>
        <v>0 0 0 0 0</v>
      </c>
      <c r="C66" s="15">
        <v>63</v>
      </c>
      <c r="D66" s="35" t="str">
        <f>IF('Game Info'!B77="","",'Game Info'!B77)</f>
        <v/>
      </c>
      <c r="E66" s="36" t="str">
        <f t="shared" si="1"/>
        <v/>
      </c>
      <c r="F66" s="36" t="str">
        <f>IF('Game Info'!C77="","",'Game Info'!C77)</f>
        <v/>
      </c>
      <c r="G66" s="36" t="str">
        <f t="shared" si="2"/>
        <v/>
      </c>
      <c r="H66" s="36" t="str">
        <f>IF('Game Info'!D77="","",'Game Info'!D77)</f>
        <v/>
      </c>
      <c r="I66" s="36" t="str">
        <f t="shared" si="3"/>
        <v/>
      </c>
      <c r="J66" s="36" t="str">
        <f>IF('Game Info'!E77="","",'Game Info'!E77)</f>
        <v/>
      </c>
      <c r="K66" s="36" t="str">
        <f t="shared" si="4"/>
        <v/>
      </c>
      <c r="L66" s="36" t="str">
        <f>IF('Game Info'!F77="","",'Game Info'!F77)</f>
        <v/>
      </c>
      <c r="M66" s="37" t="str">
        <f t="shared" si="5"/>
        <v/>
      </c>
      <c r="O66" s="15">
        <v>63</v>
      </c>
      <c r="P66" s="35" t="str">
        <f t="shared" si="6"/>
        <v/>
      </c>
      <c r="Q66" s="36" t="str">
        <f t="shared" si="7"/>
        <v/>
      </c>
      <c r="R66" s="35" t="str">
        <f t="shared" si="6"/>
        <v/>
      </c>
      <c r="S66" s="36" t="str">
        <f t="shared" si="8"/>
        <v/>
      </c>
      <c r="T66" s="35" t="str">
        <f t="shared" si="6"/>
        <v/>
      </c>
      <c r="U66" s="36" t="str">
        <f t="shared" si="9"/>
        <v/>
      </c>
      <c r="V66" s="35" t="str">
        <f t="shared" si="6"/>
        <v/>
      </c>
      <c r="W66" s="36" t="str">
        <f t="shared" si="10"/>
        <v/>
      </c>
      <c r="X66" s="35" t="str">
        <f t="shared" si="11"/>
        <v/>
      </c>
      <c r="Y66" s="37" t="str">
        <f t="shared" si="12"/>
        <v/>
      </c>
      <c r="AN66" s="42" t="str">
        <f>IF(D67="",AN65,AN65 &amp; " " &amp; VLOOKUP(D67,$AA$3:$AB$28,2,))</f>
        <v>2 6 8 3 5 0 7 9 0 2 6 8 3 5 8 7 9 0 2 6 8 3 5 4 7 0 8 2 6 8 3 5 6 7 9 0 2 6 8 3 5 8 7 0 7 2 6 8 3 5 4 0 9 8</v>
      </c>
      <c r="AO66" s="42" t="str">
        <f>IF(F67="",AO65,AO65 &amp; " " &amp; VLOOKUP(F67,$AA$3:$AB$28,2,))</f>
        <v>2 6 9 3 5 8 7 22 6 2 6 4 3 5 8 0 9 22 2 6 8 3 5 4 7 0 8 2 6 8 3 5 4 7 9 8 2 6 8 22 5 8 7 9 4 2 6 8 3 5 4 7 9 8</v>
      </c>
      <c r="AP66" s="42" t="str">
        <f>IF(H67="",AP65,AP65 &amp; " " &amp; VLOOKUP(H67,$AA$3:$AB$28,2,))</f>
        <v>2 6 8 3 5 22 7 9 22 2 9 8 3 5 8 7 9 22 2 6 8 3 5 4 7 0 8 2 6 8 0 5 6 7 9 22 2 6 8 3 5 0 7 9 2 2 6 8 3 5 4 7 0 8</v>
      </c>
      <c r="AQ66" s="42" t="str">
        <f>IF(J67="",AQ65,AQ65 &amp; " " &amp; VLOOKUP(J67,$AA$3:$AB$28,2,))</f>
        <v>2 6 8 3 5 22 7 9 3 4 6 8 3 5 8 0 9 22 2 6 8 3 5 4 7 0 8 2 6 8 3 5 4 7 9 22 2 6 8 3 5 8 7 9 3 2 6 8 3 5 4 7 9 8</v>
      </c>
      <c r="AR66" s="42" t="str">
        <f>IF(L67="",AR65,AR65 &amp; " " &amp; VLOOKUP(L67,$AA$3:$AB$28,2,))</f>
        <v>2 6 9 3 5 4 7 9 0 2 6 8 3 5 8 7 3 0 2 6 8 3 5 4 7 0 8 2 6 8 3 5 0 7 9 0 2 6 8 3 5 8 7 9 7 2 6 8 3 5 4 7 9 8</v>
      </c>
      <c r="AS66" s="1" t="s">
        <v>56</v>
      </c>
      <c r="AT66" s="42" t="str">
        <f>IF(E67="",AT65,AT65 &amp; " " &amp; E67)</f>
        <v>1 1 1 1 1 1 1 1 1 1 1 1 1 1 1 1 1 1 1 1 1 1 1 1 1 1 1 1 1 1 1 1 1 1 1 1 1 1 1 1 1 1 1 1 1 1 1 1 1 1 1 1 1 1</v>
      </c>
      <c r="AU66" s="42" t="str">
        <f>IF(G67="",AU65,AU65 &amp; " " &amp; G67)</f>
        <v>1 1 1 1 1 1 1 1 1 1 1 1 1 1 1 1 1 1 1 1 1 1 1 1 1 1 1 1 1 1 1 1 1 1 1 1 1 1 1 1 1 1 1 1 1 1 1 1 1 1 1 1 1 1</v>
      </c>
      <c r="AV66" s="42" t="str">
        <f>IF(I67="",AV65,AV65 &amp; " " &amp; I67)</f>
        <v>1 1 1 1 1 1 1 1 1 1 1 1 1 1 1 1 1 1 1 1 1 1 1 1 1 1 1 1 1 1 1 1 1 1 1 1 1 1 1 1 1 1 1 1 1 1 1 1 1 1 1 1 1 1</v>
      </c>
      <c r="AW66" s="42" t="str">
        <f>IF(K67="",AW65,AW65 &amp; " " &amp; K67)</f>
        <v>1 1 1 1 1 1 1 1 1 1 1 1 1 1 1 1 1 1 1 1 1 1 1 1 1 1 1 1 1 1 1 1 1 1 1 1 1 1 1 1 1 1 1 1 1 1 1 1 1 1 1 1 1 1</v>
      </c>
      <c r="AX66" s="42" t="str">
        <f>IF(M67="",AX65,AX65 &amp; " " &amp; M67)</f>
        <v>1 1 1 1 1 1 1 1 1 1 1 1 1 1 1 1 1 1 1 1 1 1 1 1 1 1 1 1 1 1 1 1 1 1 1 1 1 1 1 1 1 1 1 1 1 1 1 1 1 1 1 1 1 1</v>
      </c>
      <c r="AY66" s="1" t="s">
        <v>56</v>
      </c>
      <c r="AZ66" s="42" t="str">
        <f>IF(P67="",AZ65,AZ65 &amp; " " &amp; VLOOKUP(P67,$AA$3:$AB$28,2,))</f>
        <v>2 6 8 3 5 0 7 9 0 2 6 8 3 5 8 7 9 0 2 6 8 3 5 4 7 0 8 2 6 8 3 5 6 7 9 0 2 6 8 3 5 8 7 0 7 2 6 8 3 5 4 0 9 8</v>
      </c>
      <c r="BA66" s="42" t="str">
        <f>IF(R67="",BA65,BA65 &amp; " " &amp; VLOOKUP(R67,$AA$3:$AB$28,2,))</f>
        <v>2 6 9 3 5 8 7 22 6 2 6 4 3 5 8 0 9 22 2 6 8 3 5 4 7 0 8 2 6 8 3 5 4 7 9 8 2 6 8 22 5 8 7 9 4 2 6 8 3 5 4 7 9 8</v>
      </c>
      <c r="BB66" s="42" t="str">
        <f>IF(T67="",BB65,BB65 &amp; " " &amp; VLOOKUP(T67,$AA$3:$AB$28,2,))</f>
        <v>2 6 8 3 5 22 7 9 22 2 9 8 3 5 8 7 9 22 2 6 8 3 5 4 7 0 8 2 6 8 0 5 6 7 9 22 2 6 8 3 5 0 7 9 2 2 6 8 3 5 4 7 0 8</v>
      </c>
      <c r="BC66" s="42" t="str">
        <f>IF(V67="",BC65,BC65 &amp; " " &amp; VLOOKUP(V67,$AA$3:$AB$28,2,))</f>
        <v>2 6 8 3 5 22 7 9 3 4 6 8 3 5 8 0 9 22 2 6 8 3 5 4 7 0 8 2 6 8 3 5 4 7 9 22 2 6 8 3 5 8 7 9 3 2 6 8 3 5 4 7 9 8</v>
      </c>
      <c r="BD66" s="42" t="str">
        <f>IF(X67="",BD65,BD65 &amp; " " &amp; VLOOKUP(X67,$AA$3:$AB$28,2,))</f>
        <v>2 6 9 3 5 4 7 9 0 2 6 8 3 5 8 7 3 0 2 6 8 3 5 4 7 0 8 2 6 8 3 5 0 7 9 0 2 6 8 3 5 8 7 9 7 2 6 8 3 5 4 7 9 8</v>
      </c>
      <c r="BE66" s="1" t="s">
        <v>56</v>
      </c>
      <c r="BF66" s="42" t="str">
        <f>IF(Q67="",BF65,BF65 &amp; " " &amp; Q67)</f>
        <v>1 1 1 1 1 1 1 1 1 1 1 1 1 1 1 1 1 1 1 1 1 1 1 1 1 1 1 1 1 1 1 1 1 1 1 1 1 1 1 1 1 1 1 1 1 1 1 1 1 1 1 1 1 1</v>
      </c>
      <c r="BG66" s="42" t="str">
        <f>IF(S67="",BG65,BG65 &amp; " " &amp; S67)</f>
        <v>1 1 1 1 1 1 1 1 1 1 1 1 1 1 1 1 1 1 1 1 1 1 1 1 1 1 1 1 1 1 1 1 1 1 1 1 1 1 1 1 1 1 1 1</v>
      </c>
      <c r="BH66" s="42" t="str">
        <f>IF(U67="",BH65,BH65 &amp; " " &amp; U67)</f>
        <v>1 1 1 1 1 1 1 1 1 1 1 1 1 1 1 1 1 1 1 1 1 1 1 1 1 1 1 1 1 1 1 1 1 1 1 1 1 1 1 1 1 1 1 1 1 1 1 1 1 1 1 1 1 1</v>
      </c>
      <c r="BI66" s="42" t="str">
        <f>IF(W67="",BI65,BI65 &amp; " " &amp; W67)</f>
        <v>1 1 1 1 1 1 1 1 1 1 1 1 1 1 1 1 1 1 1 1 1 1 1 1 1 1 1 1 1 1 1 1 1 1 1 1 1 1 1 1 1 1 1 1 1 1 1 1 1 1 1 1 1 1</v>
      </c>
      <c r="BJ66" s="42" t="str">
        <f>IF(Y67="",BJ65,BJ65 &amp; " " &amp; Y67)</f>
        <v>1 1 1 1 1 1 1 1 1 1 1 1 1 1 1 1 1 1 1 1 1 1 1 1 1 1 1 1 1 1 1 1 1 1 1 1 1 1 1 1 1 1 1 1 1 1 1 1 1 1 1 1 1 1</v>
      </c>
    </row>
    <row r="67" spans="1:62" x14ac:dyDescent="0.3">
      <c r="C67" s="15">
        <v>64</v>
      </c>
      <c r="D67" s="35" t="str">
        <f>IF('Game Info'!B78="","",'Game Info'!B78)</f>
        <v/>
      </c>
      <c r="E67" s="36" t="str">
        <f t="shared" si="1"/>
        <v/>
      </c>
      <c r="F67" s="36" t="str">
        <f>IF('Game Info'!C78="","",'Game Info'!C78)</f>
        <v/>
      </c>
      <c r="G67" s="36" t="str">
        <f t="shared" si="2"/>
        <v/>
      </c>
      <c r="H67" s="36" t="str">
        <f>IF('Game Info'!D78="","",'Game Info'!D78)</f>
        <v/>
      </c>
      <c r="I67" s="36" t="str">
        <f t="shared" si="3"/>
        <v/>
      </c>
      <c r="J67" s="36" t="str">
        <f>IF('Game Info'!E78="","",'Game Info'!E78)</f>
        <v/>
      </c>
      <c r="K67" s="36" t="str">
        <f t="shared" si="4"/>
        <v/>
      </c>
      <c r="L67" s="36" t="str">
        <f>IF('Game Info'!F78="","",'Game Info'!F78)</f>
        <v/>
      </c>
      <c r="M67" s="37" t="str">
        <f t="shared" si="5"/>
        <v/>
      </c>
      <c r="O67" s="15">
        <v>64</v>
      </c>
      <c r="P67" s="35" t="str">
        <f t="shared" si="6"/>
        <v/>
      </c>
      <c r="Q67" s="36" t="str">
        <f t="shared" si="7"/>
        <v/>
      </c>
      <c r="R67" s="35" t="str">
        <f t="shared" si="6"/>
        <v/>
      </c>
      <c r="S67" s="36" t="str">
        <f t="shared" si="8"/>
        <v/>
      </c>
      <c r="T67" s="35" t="str">
        <f t="shared" si="6"/>
        <v/>
      </c>
      <c r="U67" s="36" t="str">
        <f t="shared" si="9"/>
        <v/>
      </c>
      <c r="V67" s="35" t="str">
        <f t="shared" ref="V67:V130" si="16">J67</f>
        <v/>
      </c>
      <c r="W67" s="36" t="str">
        <f t="shared" si="10"/>
        <v/>
      </c>
      <c r="X67" s="35" t="str">
        <f t="shared" si="11"/>
        <v/>
      </c>
      <c r="Y67" s="37" t="str">
        <f t="shared" si="12"/>
        <v/>
      </c>
      <c r="AN67" s="42" t="str">
        <f>IF(D68="",AN66,AN66 &amp; " " &amp; VLOOKUP(D68,$AA$3:$AB$28,2,))</f>
        <v>2 6 8 3 5 0 7 9 0 2 6 8 3 5 8 7 9 0 2 6 8 3 5 4 7 0 8 2 6 8 3 5 6 7 9 0 2 6 8 3 5 8 7 0 7 2 6 8 3 5 4 0 9 8</v>
      </c>
      <c r="AO67" s="42" t="str">
        <f>IF(F68="",AO66,AO66 &amp; " " &amp; VLOOKUP(F68,$AA$3:$AB$28,2,))</f>
        <v>2 6 9 3 5 8 7 22 6 2 6 4 3 5 8 0 9 22 2 6 8 3 5 4 7 0 8 2 6 8 3 5 4 7 9 8 2 6 8 22 5 8 7 9 4 2 6 8 3 5 4 7 9 8</v>
      </c>
      <c r="AP67" s="42" t="str">
        <f>IF(H68="",AP66,AP66 &amp; " " &amp; VLOOKUP(H68,$AA$3:$AB$28,2,))</f>
        <v>2 6 8 3 5 22 7 9 22 2 9 8 3 5 8 7 9 22 2 6 8 3 5 4 7 0 8 2 6 8 0 5 6 7 9 22 2 6 8 3 5 0 7 9 2 2 6 8 3 5 4 7 0 8</v>
      </c>
      <c r="AQ67" s="42" t="str">
        <f>IF(J68="",AQ66,AQ66 &amp; " " &amp; VLOOKUP(J68,$AA$3:$AB$28,2,))</f>
        <v>2 6 8 3 5 22 7 9 3 4 6 8 3 5 8 0 9 22 2 6 8 3 5 4 7 0 8 2 6 8 3 5 4 7 9 22 2 6 8 3 5 8 7 9 3 2 6 8 3 5 4 7 9 8</v>
      </c>
      <c r="AR67" s="42" t="str">
        <f>IF(L68="",AR66,AR66 &amp; " " &amp; VLOOKUP(L68,$AA$3:$AB$28,2,))</f>
        <v>2 6 9 3 5 4 7 9 0 2 6 8 3 5 8 7 3 0 2 6 8 3 5 4 7 0 8 2 6 8 3 5 0 7 9 0 2 6 8 3 5 8 7 9 7 2 6 8 3 5 4 7 9 8</v>
      </c>
      <c r="AS67" s="1" t="s">
        <v>56</v>
      </c>
      <c r="AT67" s="42" t="str">
        <f>IF(E68="",AT66,AT66 &amp; " " &amp; E68)</f>
        <v>1 1 1 1 1 1 1 1 1 1 1 1 1 1 1 1 1 1 1 1 1 1 1 1 1 1 1 1 1 1 1 1 1 1 1 1 1 1 1 1 1 1 1 1 1 1 1 1 1 1 1 1 1 1</v>
      </c>
      <c r="AU67" s="42" t="str">
        <f>IF(G68="",AU66,AU66 &amp; " " &amp; G68)</f>
        <v>1 1 1 1 1 1 1 1 1 1 1 1 1 1 1 1 1 1 1 1 1 1 1 1 1 1 1 1 1 1 1 1 1 1 1 1 1 1 1 1 1 1 1 1 1 1 1 1 1 1 1 1 1 1</v>
      </c>
      <c r="AV67" s="42" t="str">
        <f>IF(I68="",AV66,AV66 &amp; " " &amp; I68)</f>
        <v>1 1 1 1 1 1 1 1 1 1 1 1 1 1 1 1 1 1 1 1 1 1 1 1 1 1 1 1 1 1 1 1 1 1 1 1 1 1 1 1 1 1 1 1 1 1 1 1 1 1 1 1 1 1</v>
      </c>
      <c r="AW67" s="42" t="str">
        <f>IF(K68="",AW66,AW66 &amp; " " &amp; K68)</f>
        <v>1 1 1 1 1 1 1 1 1 1 1 1 1 1 1 1 1 1 1 1 1 1 1 1 1 1 1 1 1 1 1 1 1 1 1 1 1 1 1 1 1 1 1 1 1 1 1 1 1 1 1 1 1 1</v>
      </c>
      <c r="AX67" s="42" t="str">
        <f>IF(M68="",AX66,AX66 &amp; " " &amp; M68)</f>
        <v>1 1 1 1 1 1 1 1 1 1 1 1 1 1 1 1 1 1 1 1 1 1 1 1 1 1 1 1 1 1 1 1 1 1 1 1 1 1 1 1 1 1 1 1 1 1 1 1 1 1 1 1 1 1</v>
      </c>
      <c r="AY67" s="1" t="s">
        <v>56</v>
      </c>
      <c r="AZ67" s="42" t="str">
        <f>IF(P68="",AZ66,AZ66 &amp; " " &amp; VLOOKUP(P68,$AA$3:$AB$28,2,))</f>
        <v>2 6 8 3 5 0 7 9 0 2 6 8 3 5 8 7 9 0 2 6 8 3 5 4 7 0 8 2 6 8 3 5 6 7 9 0 2 6 8 3 5 8 7 0 7 2 6 8 3 5 4 0 9 8</v>
      </c>
      <c r="BA67" s="42" t="str">
        <f>IF(R68="",BA66,BA66 &amp; " " &amp; VLOOKUP(R68,$AA$3:$AB$28,2,))</f>
        <v>2 6 9 3 5 8 7 22 6 2 6 4 3 5 8 0 9 22 2 6 8 3 5 4 7 0 8 2 6 8 3 5 4 7 9 8 2 6 8 22 5 8 7 9 4 2 6 8 3 5 4 7 9 8</v>
      </c>
      <c r="BB67" s="42" t="str">
        <f>IF(T68="",BB66,BB66 &amp; " " &amp; VLOOKUP(T68,$AA$3:$AB$28,2,))</f>
        <v>2 6 8 3 5 22 7 9 22 2 9 8 3 5 8 7 9 22 2 6 8 3 5 4 7 0 8 2 6 8 0 5 6 7 9 22 2 6 8 3 5 0 7 9 2 2 6 8 3 5 4 7 0 8</v>
      </c>
      <c r="BC67" s="42" t="str">
        <f>IF(V68="",BC66,BC66 &amp; " " &amp; VLOOKUP(V68,$AA$3:$AB$28,2,))</f>
        <v>2 6 8 3 5 22 7 9 3 4 6 8 3 5 8 0 9 22 2 6 8 3 5 4 7 0 8 2 6 8 3 5 4 7 9 22 2 6 8 3 5 8 7 9 3 2 6 8 3 5 4 7 9 8</v>
      </c>
      <c r="BD67" s="42" t="str">
        <f>IF(X68="",BD66,BD66 &amp; " " &amp; VLOOKUP(X68,$AA$3:$AB$28,2,))</f>
        <v>2 6 9 3 5 4 7 9 0 2 6 8 3 5 8 7 3 0 2 6 8 3 5 4 7 0 8 2 6 8 3 5 0 7 9 0 2 6 8 3 5 8 7 9 7 2 6 8 3 5 4 7 9 8</v>
      </c>
      <c r="BE67" s="1" t="s">
        <v>56</v>
      </c>
      <c r="BF67" s="42" t="str">
        <f>IF(Q68="",BF66,BF66 &amp; " " &amp; Q68)</f>
        <v>1 1 1 1 1 1 1 1 1 1 1 1 1 1 1 1 1 1 1 1 1 1 1 1 1 1 1 1 1 1 1 1 1 1 1 1 1 1 1 1 1 1 1 1 1 1 1 1 1 1 1 1 1 1</v>
      </c>
      <c r="BG67" s="42" t="str">
        <f>IF(S68="",BG66,BG66 &amp; " " &amp; S68)</f>
        <v>1 1 1 1 1 1 1 1 1 1 1 1 1 1 1 1 1 1 1 1 1 1 1 1 1 1 1 1 1 1 1 1 1 1 1 1 1 1 1 1 1 1 1 1</v>
      </c>
      <c r="BH67" s="42" t="str">
        <f>IF(U68="",BH66,BH66 &amp; " " &amp; U68)</f>
        <v>1 1 1 1 1 1 1 1 1 1 1 1 1 1 1 1 1 1 1 1 1 1 1 1 1 1 1 1 1 1 1 1 1 1 1 1 1 1 1 1 1 1 1 1 1 1 1 1 1 1 1 1 1 1</v>
      </c>
      <c r="BI67" s="42" t="str">
        <f>IF(W68="",BI66,BI66 &amp; " " &amp; W68)</f>
        <v>1 1 1 1 1 1 1 1 1 1 1 1 1 1 1 1 1 1 1 1 1 1 1 1 1 1 1 1 1 1 1 1 1 1 1 1 1 1 1 1 1 1 1 1 1 1 1 1 1 1 1 1 1 1</v>
      </c>
      <c r="BJ67" s="42" t="str">
        <f>IF(Y68="",BJ66,BJ66 &amp; " " &amp; Y68)</f>
        <v>1 1 1 1 1 1 1 1 1 1 1 1 1 1 1 1 1 1 1 1 1 1 1 1 1 1 1 1 1 1 1 1 1 1 1 1 1 1 1 1 1 1 1 1 1 1 1 1 1 1 1 1 1 1</v>
      </c>
    </row>
    <row r="68" spans="1:62" x14ac:dyDescent="0.3">
      <c r="C68" s="15">
        <v>65</v>
      </c>
      <c r="D68" s="35" t="str">
        <f>IF('Game Info'!B79="","",'Game Info'!B79)</f>
        <v/>
      </c>
      <c r="E68" s="36" t="str">
        <f t="shared" ref="E68:E131" si="17">IF(D68="","",1)</f>
        <v/>
      </c>
      <c r="F68" s="36" t="str">
        <f>IF('Game Info'!C79="","",'Game Info'!C79)</f>
        <v/>
      </c>
      <c r="G68" s="36" t="str">
        <f t="shared" ref="G68:G131" si="18">IF(F68="","",1)</f>
        <v/>
      </c>
      <c r="H68" s="36" t="str">
        <f>IF('Game Info'!D79="","",'Game Info'!D79)</f>
        <v/>
      </c>
      <c r="I68" s="36" t="str">
        <f t="shared" ref="I68:I131" si="19">IF(H68="","",1)</f>
        <v/>
      </c>
      <c r="J68" s="36" t="str">
        <f>IF('Game Info'!E79="","",'Game Info'!E79)</f>
        <v/>
      </c>
      <c r="K68" s="36" t="str">
        <f t="shared" ref="K68:K131" si="20">IF(J68="","",1)</f>
        <v/>
      </c>
      <c r="L68" s="36" t="str">
        <f>IF('Game Info'!F79="","",'Game Info'!F79)</f>
        <v/>
      </c>
      <c r="M68" s="37" t="str">
        <f t="shared" ref="M68:M131" si="21">IF(L68="","",1)</f>
        <v/>
      </c>
      <c r="O68" s="15">
        <v>65</v>
      </c>
      <c r="P68" s="35" t="str">
        <f t="shared" ref="P68:V131" si="22">D68</f>
        <v/>
      </c>
      <c r="Q68" s="36" t="str">
        <f t="shared" ref="Q68:Q131" si="23">IF(P68="","",1)</f>
        <v/>
      </c>
      <c r="R68" s="35" t="str">
        <f t="shared" si="22"/>
        <v/>
      </c>
      <c r="S68" s="36" t="str">
        <f t="shared" ref="S68:S131" si="24">IF(R68="","",1)</f>
        <v/>
      </c>
      <c r="T68" s="35" t="str">
        <f t="shared" si="22"/>
        <v/>
      </c>
      <c r="U68" s="36" t="str">
        <f t="shared" ref="U68:U131" si="25">IF(T68="","",1)</f>
        <v/>
      </c>
      <c r="V68" s="35" t="str">
        <f t="shared" si="22"/>
        <v/>
      </c>
      <c r="W68" s="36" t="str">
        <f t="shared" ref="W68:W131" si="26">IF(V68="","",1)</f>
        <v/>
      </c>
      <c r="X68" s="35" t="str">
        <f t="shared" ref="X68:X131" si="27">L68</f>
        <v/>
      </c>
      <c r="Y68" s="37" t="str">
        <f t="shared" ref="Y68:Y131" si="28">IF(X68="","",1)</f>
        <v/>
      </c>
      <c r="AN68" s="42" t="str">
        <f>IF(D69="",AN67,AN67 &amp; " " &amp; VLOOKUP(D69,$AA$3:$AB$28,2,))</f>
        <v>2 6 8 3 5 0 7 9 0 2 6 8 3 5 8 7 9 0 2 6 8 3 5 4 7 0 8 2 6 8 3 5 6 7 9 0 2 6 8 3 5 8 7 0 7 2 6 8 3 5 4 0 9 8</v>
      </c>
      <c r="AO68" s="42" t="str">
        <f>IF(F69="",AO67,AO67 &amp; " " &amp; VLOOKUP(F69,$AA$3:$AB$28,2,))</f>
        <v>2 6 9 3 5 8 7 22 6 2 6 4 3 5 8 0 9 22 2 6 8 3 5 4 7 0 8 2 6 8 3 5 4 7 9 8 2 6 8 22 5 8 7 9 4 2 6 8 3 5 4 7 9 8</v>
      </c>
      <c r="AP68" s="42" t="str">
        <f>IF(H69="",AP67,AP67 &amp; " " &amp; VLOOKUP(H69,$AA$3:$AB$28,2,))</f>
        <v>2 6 8 3 5 22 7 9 22 2 9 8 3 5 8 7 9 22 2 6 8 3 5 4 7 0 8 2 6 8 0 5 6 7 9 22 2 6 8 3 5 0 7 9 2 2 6 8 3 5 4 7 0 8</v>
      </c>
      <c r="AQ68" s="42" t="str">
        <f>IF(J69="",AQ67,AQ67 &amp; " " &amp; VLOOKUP(J69,$AA$3:$AB$28,2,))</f>
        <v>2 6 8 3 5 22 7 9 3 4 6 8 3 5 8 0 9 22 2 6 8 3 5 4 7 0 8 2 6 8 3 5 4 7 9 22 2 6 8 3 5 8 7 9 3 2 6 8 3 5 4 7 9 8</v>
      </c>
      <c r="AR68" s="42" t="str">
        <f>IF(L69="",AR67,AR67 &amp; " " &amp; VLOOKUP(L69,$AA$3:$AB$28,2,))</f>
        <v>2 6 9 3 5 4 7 9 0 2 6 8 3 5 8 7 3 0 2 6 8 3 5 4 7 0 8 2 6 8 3 5 0 7 9 0 2 6 8 3 5 8 7 9 7 2 6 8 3 5 4 7 9 8</v>
      </c>
      <c r="AS68" s="1" t="s">
        <v>56</v>
      </c>
      <c r="AT68" s="42" t="str">
        <f>IF(E69="",AT67,AT67 &amp; " " &amp; E69)</f>
        <v>1 1 1 1 1 1 1 1 1 1 1 1 1 1 1 1 1 1 1 1 1 1 1 1 1 1 1 1 1 1 1 1 1 1 1 1 1 1 1 1 1 1 1 1 1 1 1 1 1 1 1 1 1 1</v>
      </c>
      <c r="AU68" s="42" t="str">
        <f>IF(G69="",AU67,AU67 &amp; " " &amp; G69)</f>
        <v>1 1 1 1 1 1 1 1 1 1 1 1 1 1 1 1 1 1 1 1 1 1 1 1 1 1 1 1 1 1 1 1 1 1 1 1 1 1 1 1 1 1 1 1 1 1 1 1 1 1 1 1 1 1</v>
      </c>
      <c r="AV68" s="42" t="str">
        <f>IF(I69="",AV67,AV67 &amp; " " &amp; I69)</f>
        <v>1 1 1 1 1 1 1 1 1 1 1 1 1 1 1 1 1 1 1 1 1 1 1 1 1 1 1 1 1 1 1 1 1 1 1 1 1 1 1 1 1 1 1 1 1 1 1 1 1 1 1 1 1 1</v>
      </c>
      <c r="AW68" s="42" t="str">
        <f>IF(K69="",AW67,AW67 &amp; " " &amp; K69)</f>
        <v>1 1 1 1 1 1 1 1 1 1 1 1 1 1 1 1 1 1 1 1 1 1 1 1 1 1 1 1 1 1 1 1 1 1 1 1 1 1 1 1 1 1 1 1 1 1 1 1 1 1 1 1 1 1</v>
      </c>
      <c r="AX68" s="42" t="str">
        <f>IF(M69="",AX67,AX67 &amp; " " &amp; M69)</f>
        <v>1 1 1 1 1 1 1 1 1 1 1 1 1 1 1 1 1 1 1 1 1 1 1 1 1 1 1 1 1 1 1 1 1 1 1 1 1 1 1 1 1 1 1 1 1 1 1 1 1 1 1 1 1 1</v>
      </c>
      <c r="AY68" s="1" t="s">
        <v>56</v>
      </c>
      <c r="AZ68" s="42" t="str">
        <f>IF(P69="",AZ67,AZ67 &amp; " " &amp; VLOOKUP(P69,$AA$3:$AB$28,2,))</f>
        <v>2 6 8 3 5 0 7 9 0 2 6 8 3 5 8 7 9 0 2 6 8 3 5 4 7 0 8 2 6 8 3 5 6 7 9 0 2 6 8 3 5 8 7 0 7 2 6 8 3 5 4 0 9 8</v>
      </c>
      <c r="BA68" s="42" t="str">
        <f>IF(R69="",BA67,BA67 &amp; " " &amp; VLOOKUP(R69,$AA$3:$AB$28,2,))</f>
        <v>2 6 9 3 5 8 7 22 6 2 6 4 3 5 8 0 9 22 2 6 8 3 5 4 7 0 8 2 6 8 3 5 4 7 9 8 2 6 8 22 5 8 7 9 4 2 6 8 3 5 4 7 9 8</v>
      </c>
      <c r="BB68" s="42" t="str">
        <f>IF(T69="",BB67,BB67 &amp; " " &amp; VLOOKUP(T69,$AA$3:$AB$28,2,))</f>
        <v>2 6 8 3 5 22 7 9 22 2 9 8 3 5 8 7 9 22 2 6 8 3 5 4 7 0 8 2 6 8 0 5 6 7 9 22 2 6 8 3 5 0 7 9 2 2 6 8 3 5 4 7 0 8</v>
      </c>
      <c r="BC68" s="42" t="str">
        <f>IF(V69="",BC67,BC67 &amp; " " &amp; VLOOKUP(V69,$AA$3:$AB$28,2,))</f>
        <v>2 6 8 3 5 22 7 9 3 4 6 8 3 5 8 0 9 22 2 6 8 3 5 4 7 0 8 2 6 8 3 5 4 7 9 22 2 6 8 3 5 8 7 9 3 2 6 8 3 5 4 7 9 8</v>
      </c>
      <c r="BD68" s="42" t="str">
        <f>IF(X69="",BD67,BD67 &amp; " " &amp; VLOOKUP(X69,$AA$3:$AB$28,2,))</f>
        <v>2 6 9 3 5 4 7 9 0 2 6 8 3 5 8 7 3 0 2 6 8 3 5 4 7 0 8 2 6 8 3 5 0 7 9 0 2 6 8 3 5 8 7 9 7 2 6 8 3 5 4 7 9 8</v>
      </c>
      <c r="BE68" s="1" t="s">
        <v>56</v>
      </c>
      <c r="BF68" s="42" t="str">
        <f>IF(Q69="",BF67,BF67 &amp; " " &amp; Q69)</f>
        <v>1 1 1 1 1 1 1 1 1 1 1 1 1 1 1 1 1 1 1 1 1 1 1 1 1 1 1 1 1 1 1 1 1 1 1 1 1 1 1 1 1 1 1 1 1 1 1 1 1 1 1 1 1 1</v>
      </c>
      <c r="BG68" s="42" t="str">
        <f>IF(S69="",BG67,BG67 &amp; " " &amp; S69)</f>
        <v>1 1 1 1 1 1 1 1 1 1 1 1 1 1 1 1 1 1 1 1 1 1 1 1 1 1 1 1 1 1 1 1 1 1 1 1 1 1 1 1 1 1 1 1</v>
      </c>
      <c r="BH68" s="42" t="str">
        <f>IF(U69="",BH67,BH67 &amp; " " &amp; U69)</f>
        <v>1 1 1 1 1 1 1 1 1 1 1 1 1 1 1 1 1 1 1 1 1 1 1 1 1 1 1 1 1 1 1 1 1 1 1 1 1 1 1 1 1 1 1 1 1 1 1 1 1 1 1 1 1 1</v>
      </c>
      <c r="BI68" s="42" t="str">
        <f>IF(W69="",BI67,BI67 &amp; " " &amp; W69)</f>
        <v>1 1 1 1 1 1 1 1 1 1 1 1 1 1 1 1 1 1 1 1 1 1 1 1 1 1 1 1 1 1 1 1 1 1 1 1 1 1 1 1 1 1 1 1 1 1 1 1 1 1 1 1 1 1</v>
      </c>
      <c r="BJ68" s="42" t="str">
        <f>IF(Y69="",BJ67,BJ67 &amp; " " &amp; Y69)</f>
        <v>1 1 1 1 1 1 1 1 1 1 1 1 1 1 1 1 1 1 1 1 1 1 1 1 1 1 1 1 1 1 1 1 1 1 1 1 1 1 1 1 1 1 1 1 1 1 1 1 1 1 1 1 1 1</v>
      </c>
    </row>
    <row r="69" spans="1:62" x14ac:dyDescent="0.3">
      <c r="C69" s="15">
        <v>66</v>
      </c>
      <c r="D69" s="35" t="str">
        <f>IF('Game Info'!B80="","",'Game Info'!B80)</f>
        <v/>
      </c>
      <c r="E69" s="36" t="str">
        <f t="shared" si="17"/>
        <v/>
      </c>
      <c r="F69" s="36" t="str">
        <f>IF('Game Info'!C80="","",'Game Info'!C80)</f>
        <v/>
      </c>
      <c r="G69" s="36" t="str">
        <f t="shared" si="18"/>
        <v/>
      </c>
      <c r="H69" s="36" t="str">
        <f>IF('Game Info'!D80="","",'Game Info'!D80)</f>
        <v/>
      </c>
      <c r="I69" s="36" t="str">
        <f t="shared" si="19"/>
        <v/>
      </c>
      <c r="J69" s="36" t="str">
        <f>IF('Game Info'!E80="","",'Game Info'!E80)</f>
        <v/>
      </c>
      <c r="K69" s="36" t="str">
        <f t="shared" si="20"/>
        <v/>
      </c>
      <c r="L69" s="36" t="str">
        <f>IF('Game Info'!F80="","",'Game Info'!F80)</f>
        <v/>
      </c>
      <c r="M69" s="37" t="str">
        <f t="shared" si="21"/>
        <v/>
      </c>
      <c r="O69" s="15">
        <v>66</v>
      </c>
      <c r="P69" s="35" t="str">
        <f t="shared" si="22"/>
        <v/>
      </c>
      <c r="Q69" s="36" t="str">
        <f t="shared" si="23"/>
        <v/>
      </c>
      <c r="R69" s="35" t="str">
        <f t="shared" si="22"/>
        <v/>
      </c>
      <c r="S69" s="36" t="str">
        <f t="shared" si="24"/>
        <v/>
      </c>
      <c r="T69" s="35" t="str">
        <f t="shared" si="22"/>
        <v/>
      </c>
      <c r="U69" s="36" t="str">
        <f t="shared" si="25"/>
        <v/>
      </c>
      <c r="V69" s="35" t="str">
        <f t="shared" si="22"/>
        <v/>
      </c>
      <c r="W69" s="36" t="str">
        <f t="shared" si="26"/>
        <v/>
      </c>
      <c r="X69" s="35" t="str">
        <f t="shared" si="27"/>
        <v/>
      </c>
      <c r="Y69" s="37" t="str">
        <f t="shared" si="28"/>
        <v/>
      </c>
      <c r="AN69" s="42" t="str">
        <f>IF(D70="",AN68,AN68 &amp; " " &amp; VLOOKUP(D70,$AA$3:$AB$28,2,))</f>
        <v>2 6 8 3 5 0 7 9 0 2 6 8 3 5 8 7 9 0 2 6 8 3 5 4 7 0 8 2 6 8 3 5 6 7 9 0 2 6 8 3 5 8 7 0 7 2 6 8 3 5 4 0 9 8</v>
      </c>
      <c r="AO69" s="42" t="str">
        <f>IF(F70="",AO68,AO68 &amp; " " &amp; VLOOKUP(F70,$AA$3:$AB$28,2,))</f>
        <v>2 6 9 3 5 8 7 22 6 2 6 4 3 5 8 0 9 22 2 6 8 3 5 4 7 0 8 2 6 8 3 5 4 7 9 8 2 6 8 22 5 8 7 9 4 2 6 8 3 5 4 7 9 8</v>
      </c>
      <c r="AP69" s="42" t="str">
        <f>IF(H70="",AP68,AP68 &amp; " " &amp; VLOOKUP(H70,$AA$3:$AB$28,2,))</f>
        <v>2 6 8 3 5 22 7 9 22 2 9 8 3 5 8 7 9 22 2 6 8 3 5 4 7 0 8 2 6 8 0 5 6 7 9 22 2 6 8 3 5 0 7 9 2 2 6 8 3 5 4 7 0 8</v>
      </c>
      <c r="AQ69" s="42" t="str">
        <f>IF(J70="",AQ68,AQ68 &amp; " " &amp; VLOOKUP(J70,$AA$3:$AB$28,2,))</f>
        <v>2 6 8 3 5 22 7 9 3 4 6 8 3 5 8 0 9 22 2 6 8 3 5 4 7 0 8 2 6 8 3 5 4 7 9 22 2 6 8 3 5 8 7 9 3 2 6 8 3 5 4 7 9 8</v>
      </c>
      <c r="AR69" s="42" t="str">
        <f>IF(L70="",AR68,AR68 &amp; " " &amp; VLOOKUP(L70,$AA$3:$AB$28,2,))</f>
        <v>2 6 9 3 5 4 7 9 0 2 6 8 3 5 8 7 3 0 2 6 8 3 5 4 7 0 8 2 6 8 3 5 0 7 9 0 2 6 8 3 5 8 7 9 7 2 6 8 3 5 4 7 9 8</v>
      </c>
      <c r="AS69" s="1" t="s">
        <v>56</v>
      </c>
      <c r="AT69" s="42" t="str">
        <f>IF(E70="",AT68,AT68 &amp; " " &amp; E70)</f>
        <v>1 1 1 1 1 1 1 1 1 1 1 1 1 1 1 1 1 1 1 1 1 1 1 1 1 1 1 1 1 1 1 1 1 1 1 1 1 1 1 1 1 1 1 1 1 1 1 1 1 1 1 1 1 1</v>
      </c>
      <c r="AU69" s="42" t="str">
        <f>IF(G70="",AU68,AU68 &amp; " " &amp; G70)</f>
        <v>1 1 1 1 1 1 1 1 1 1 1 1 1 1 1 1 1 1 1 1 1 1 1 1 1 1 1 1 1 1 1 1 1 1 1 1 1 1 1 1 1 1 1 1 1 1 1 1 1 1 1 1 1 1</v>
      </c>
      <c r="AV69" s="42" t="str">
        <f>IF(I70="",AV68,AV68 &amp; " " &amp; I70)</f>
        <v>1 1 1 1 1 1 1 1 1 1 1 1 1 1 1 1 1 1 1 1 1 1 1 1 1 1 1 1 1 1 1 1 1 1 1 1 1 1 1 1 1 1 1 1 1 1 1 1 1 1 1 1 1 1</v>
      </c>
      <c r="AW69" s="42" t="str">
        <f>IF(K70="",AW68,AW68 &amp; " " &amp; K70)</f>
        <v>1 1 1 1 1 1 1 1 1 1 1 1 1 1 1 1 1 1 1 1 1 1 1 1 1 1 1 1 1 1 1 1 1 1 1 1 1 1 1 1 1 1 1 1 1 1 1 1 1 1 1 1 1 1</v>
      </c>
      <c r="AX69" s="42" t="str">
        <f>IF(M70="",AX68,AX68 &amp; " " &amp; M70)</f>
        <v>1 1 1 1 1 1 1 1 1 1 1 1 1 1 1 1 1 1 1 1 1 1 1 1 1 1 1 1 1 1 1 1 1 1 1 1 1 1 1 1 1 1 1 1 1 1 1 1 1 1 1 1 1 1</v>
      </c>
      <c r="AY69" s="1" t="s">
        <v>56</v>
      </c>
      <c r="AZ69" s="42" t="str">
        <f>IF(P70="",AZ68,AZ68 &amp; " " &amp; VLOOKUP(P70,$AA$3:$AB$28,2,))</f>
        <v>2 6 8 3 5 0 7 9 0 2 6 8 3 5 8 7 9 0 2 6 8 3 5 4 7 0 8 2 6 8 3 5 6 7 9 0 2 6 8 3 5 8 7 0 7 2 6 8 3 5 4 0 9 8</v>
      </c>
      <c r="BA69" s="42" t="str">
        <f>IF(R70="",BA68,BA68 &amp; " " &amp; VLOOKUP(R70,$AA$3:$AB$28,2,))</f>
        <v>2 6 9 3 5 8 7 22 6 2 6 4 3 5 8 0 9 22 2 6 8 3 5 4 7 0 8 2 6 8 3 5 4 7 9 8 2 6 8 22 5 8 7 9 4 2 6 8 3 5 4 7 9 8</v>
      </c>
      <c r="BB69" s="42" t="str">
        <f>IF(T70="",BB68,BB68 &amp; " " &amp; VLOOKUP(T70,$AA$3:$AB$28,2,))</f>
        <v>2 6 8 3 5 22 7 9 22 2 9 8 3 5 8 7 9 22 2 6 8 3 5 4 7 0 8 2 6 8 0 5 6 7 9 22 2 6 8 3 5 0 7 9 2 2 6 8 3 5 4 7 0 8</v>
      </c>
      <c r="BC69" s="42" t="str">
        <f>IF(V70="",BC68,BC68 &amp; " " &amp; VLOOKUP(V70,$AA$3:$AB$28,2,))</f>
        <v>2 6 8 3 5 22 7 9 3 4 6 8 3 5 8 0 9 22 2 6 8 3 5 4 7 0 8 2 6 8 3 5 4 7 9 22 2 6 8 3 5 8 7 9 3 2 6 8 3 5 4 7 9 8</v>
      </c>
      <c r="BD69" s="42" t="str">
        <f>IF(X70="",BD68,BD68 &amp; " " &amp; VLOOKUP(X70,$AA$3:$AB$28,2,))</f>
        <v>2 6 9 3 5 4 7 9 0 2 6 8 3 5 8 7 3 0 2 6 8 3 5 4 7 0 8 2 6 8 3 5 0 7 9 0 2 6 8 3 5 8 7 9 7 2 6 8 3 5 4 7 9 8</v>
      </c>
      <c r="BE69" s="1" t="s">
        <v>56</v>
      </c>
      <c r="BF69" s="42" t="str">
        <f>IF(Q70="",BF68,BF68 &amp; " " &amp; Q70)</f>
        <v>1 1 1 1 1 1 1 1 1 1 1 1 1 1 1 1 1 1 1 1 1 1 1 1 1 1 1 1 1 1 1 1 1 1 1 1 1 1 1 1 1 1 1 1 1 1 1 1 1 1 1 1 1 1</v>
      </c>
      <c r="BG69" s="42" t="str">
        <f>IF(S70="",BG68,BG68 &amp; " " &amp; S70)</f>
        <v>1 1 1 1 1 1 1 1 1 1 1 1 1 1 1 1 1 1 1 1 1 1 1 1 1 1 1 1 1 1 1 1 1 1 1 1 1 1 1 1 1 1 1 1</v>
      </c>
      <c r="BH69" s="42" t="str">
        <f>IF(U70="",BH68,BH68 &amp; " " &amp; U70)</f>
        <v>1 1 1 1 1 1 1 1 1 1 1 1 1 1 1 1 1 1 1 1 1 1 1 1 1 1 1 1 1 1 1 1 1 1 1 1 1 1 1 1 1 1 1 1 1 1 1 1 1 1 1 1 1 1</v>
      </c>
      <c r="BI69" s="42" t="str">
        <f>IF(W70="",BI68,BI68 &amp; " " &amp; W70)</f>
        <v>1 1 1 1 1 1 1 1 1 1 1 1 1 1 1 1 1 1 1 1 1 1 1 1 1 1 1 1 1 1 1 1 1 1 1 1 1 1 1 1 1 1 1 1 1 1 1 1 1 1 1 1 1 1</v>
      </c>
      <c r="BJ69" s="42" t="str">
        <f>IF(Y70="",BJ68,BJ68 &amp; " " &amp; Y70)</f>
        <v>1 1 1 1 1 1 1 1 1 1 1 1 1 1 1 1 1 1 1 1 1 1 1 1 1 1 1 1 1 1 1 1 1 1 1 1 1 1 1 1 1 1 1 1 1 1 1 1 1 1 1 1 1 1</v>
      </c>
    </row>
    <row r="70" spans="1:62" x14ac:dyDescent="0.3">
      <c r="C70" s="15">
        <v>67</v>
      </c>
      <c r="D70" s="35" t="str">
        <f>IF('Game Info'!B81="","",'Game Info'!B81)</f>
        <v/>
      </c>
      <c r="E70" s="36" t="str">
        <f t="shared" si="17"/>
        <v/>
      </c>
      <c r="F70" s="36" t="str">
        <f>IF('Game Info'!C81="","",'Game Info'!C81)</f>
        <v/>
      </c>
      <c r="G70" s="36" t="str">
        <f t="shared" si="18"/>
        <v/>
      </c>
      <c r="H70" s="36" t="str">
        <f>IF('Game Info'!D81="","",'Game Info'!D81)</f>
        <v/>
      </c>
      <c r="I70" s="36" t="str">
        <f t="shared" si="19"/>
        <v/>
      </c>
      <c r="J70" s="36" t="str">
        <f>IF('Game Info'!E81="","",'Game Info'!E81)</f>
        <v/>
      </c>
      <c r="K70" s="36" t="str">
        <f t="shared" si="20"/>
        <v/>
      </c>
      <c r="L70" s="36" t="str">
        <f>IF('Game Info'!F81="","",'Game Info'!F81)</f>
        <v/>
      </c>
      <c r="M70" s="37" t="str">
        <f t="shared" si="21"/>
        <v/>
      </c>
      <c r="O70" s="15">
        <v>67</v>
      </c>
      <c r="P70" s="35" t="str">
        <f t="shared" si="22"/>
        <v/>
      </c>
      <c r="Q70" s="36" t="str">
        <f t="shared" si="23"/>
        <v/>
      </c>
      <c r="R70" s="35" t="str">
        <f t="shared" si="22"/>
        <v/>
      </c>
      <c r="S70" s="36" t="str">
        <f t="shared" si="24"/>
        <v/>
      </c>
      <c r="T70" s="35" t="str">
        <f t="shared" si="22"/>
        <v/>
      </c>
      <c r="U70" s="36" t="str">
        <f t="shared" si="25"/>
        <v/>
      </c>
      <c r="V70" s="35" t="str">
        <f t="shared" si="22"/>
        <v/>
      </c>
      <c r="W70" s="36" t="str">
        <f t="shared" si="26"/>
        <v/>
      </c>
      <c r="X70" s="35" t="str">
        <f t="shared" si="27"/>
        <v/>
      </c>
      <c r="Y70" s="37" t="str">
        <f t="shared" si="28"/>
        <v/>
      </c>
      <c r="AN70" s="42" t="str">
        <f>IF(D71="",AN69,AN69 &amp; " " &amp; VLOOKUP(D71,$AA$3:$AB$28,2,))</f>
        <v>2 6 8 3 5 0 7 9 0 2 6 8 3 5 8 7 9 0 2 6 8 3 5 4 7 0 8 2 6 8 3 5 6 7 9 0 2 6 8 3 5 8 7 0 7 2 6 8 3 5 4 0 9 8</v>
      </c>
      <c r="AO70" s="42" t="str">
        <f>IF(F71="",AO69,AO69 &amp; " " &amp; VLOOKUP(F71,$AA$3:$AB$28,2,))</f>
        <v>2 6 9 3 5 8 7 22 6 2 6 4 3 5 8 0 9 22 2 6 8 3 5 4 7 0 8 2 6 8 3 5 4 7 9 8 2 6 8 22 5 8 7 9 4 2 6 8 3 5 4 7 9 8</v>
      </c>
      <c r="AP70" s="42" t="str">
        <f>IF(H71="",AP69,AP69 &amp; " " &amp; VLOOKUP(H71,$AA$3:$AB$28,2,))</f>
        <v>2 6 8 3 5 22 7 9 22 2 9 8 3 5 8 7 9 22 2 6 8 3 5 4 7 0 8 2 6 8 0 5 6 7 9 22 2 6 8 3 5 0 7 9 2 2 6 8 3 5 4 7 0 8</v>
      </c>
      <c r="AQ70" s="42" t="str">
        <f>IF(J71="",AQ69,AQ69 &amp; " " &amp; VLOOKUP(J71,$AA$3:$AB$28,2,))</f>
        <v>2 6 8 3 5 22 7 9 3 4 6 8 3 5 8 0 9 22 2 6 8 3 5 4 7 0 8 2 6 8 3 5 4 7 9 22 2 6 8 3 5 8 7 9 3 2 6 8 3 5 4 7 9 8</v>
      </c>
      <c r="AR70" s="42" t="str">
        <f>IF(L71="",AR69,AR69 &amp; " " &amp; VLOOKUP(L71,$AA$3:$AB$28,2,))</f>
        <v>2 6 9 3 5 4 7 9 0 2 6 8 3 5 8 7 3 0 2 6 8 3 5 4 7 0 8 2 6 8 3 5 0 7 9 0 2 6 8 3 5 8 7 9 7 2 6 8 3 5 4 7 9 8</v>
      </c>
      <c r="AS70" s="1" t="s">
        <v>56</v>
      </c>
      <c r="AT70" s="42" t="str">
        <f>IF(E71="",AT69,AT69 &amp; " " &amp; E71)</f>
        <v>1 1 1 1 1 1 1 1 1 1 1 1 1 1 1 1 1 1 1 1 1 1 1 1 1 1 1 1 1 1 1 1 1 1 1 1 1 1 1 1 1 1 1 1 1 1 1 1 1 1 1 1 1 1</v>
      </c>
      <c r="AU70" s="42" t="str">
        <f>IF(G71="",AU69,AU69 &amp; " " &amp; G71)</f>
        <v>1 1 1 1 1 1 1 1 1 1 1 1 1 1 1 1 1 1 1 1 1 1 1 1 1 1 1 1 1 1 1 1 1 1 1 1 1 1 1 1 1 1 1 1 1 1 1 1 1 1 1 1 1 1</v>
      </c>
      <c r="AV70" s="42" t="str">
        <f>IF(I71="",AV69,AV69 &amp; " " &amp; I71)</f>
        <v>1 1 1 1 1 1 1 1 1 1 1 1 1 1 1 1 1 1 1 1 1 1 1 1 1 1 1 1 1 1 1 1 1 1 1 1 1 1 1 1 1 1 1 1 1 1 1 1 1 1 1 1 1 1</v>
      </c>
      <c r="AW70" s="42" t="str">
        <f>IF(K71="",AW69,AW69 &amp; " " &amp; K71)</f>
        <v>1 1 1 1 1 1 1 1 1 1 1 1 1 1 1 1 1 1 1 1 1 1 1 1 1 1 1 1 1 1 1 1 1 1 1 1 1 1 1 1 1 1 1 1 1 1 1 1 1 1 1 1 1 1</v>
      </c>
      <c r="AX70" s="42" t="str">
        <f>IF(M71="",AX69,AX69 &amp; " " &amp; M71)</f>
        <v>1 1 1 1 1 1 1 1 1 1 1 1 1 1 1 1 1 1 1 1 1 1 1 1 1 1 1 1 1 1 1 1 1 1 1 1 1 1 1 1 1 1 1 1 1 1 1 1 1 1 1 1 1 1</v>
      </c>
      <c r="AY70" s="1" t="s">
        <v>56</v>
      </c>
      <c r="AZ70" s="42" t="str">
        <f>IF(P71="",AZ69,AZ69 &amp; " " &amp; VLOOKUP(P71,$AA$3:$AB$28,2,))</f>
        <v>2 6 8 3 5 0 7 9 0 2 6 8 3 5 8 7 9 0 2 6 8 3 5 4 7 0 8 2 6 8 3 5 6 7 9 0 2 6 8 3 5 8 7 0 7 2 6 8 3 5 4 0 9 8</v>
      </c>
      <c r="BA70" s="42" t="str">
        <f>IF(R71="",BA69,BA69 &amp; " " &amp; VLOOKUP(R71,$AA$3:$AB$28,2,))</f>
        <v>2 6 9 3 5 8 7 22 6 2 6 4 3 5 8 0 9 22 2 6 8 3 5 4 7 0 8 2 6 8 3 5 4 7 9 8 2 6 8 22 5 8 7 9 4 2 6 8 3 5 4 7 9 8</v>
      </c>
      <c r="BB70" s="42" t="str">
        <f>IF(T71="",BB69,BB69 &amp; " " &amp; VLOOKUP(T71,$AA$3:$AB$28,2,))</f>
        <v>2 6 8 3 5 22 7 9 22 2 9 8 3 5 8 7 9 22 2 6 8 3 5 4 7 0 8 2 6 8 0 5 6 7 9 22 2 6 8 3 5 0 7 9 2 2 6 8 3 5 4 7 0 8</v>
      </c>
      <c r="BC70" s="42" t="str">
        <f>IF(V71="",BC69,BC69 &amp; " " &amp; VLOOKUP(V71,$AA$3:$AB$28,2,))</f>
        <v>2 6 8 3 5 22 7 9 3 4 6 8 3 5 8 0 9 22 2 6 8 3 5 4 7 0 8 2 6 8 3 5 4 7 9 22 2 6 8 3 5 8 7 9 3 2 6 8 3 5 4 7 9 8</v>
      </c>
      <c r="BD70" s="42" t="str">
        <f>IF(X71="",BD69,BD69 &amp; " " &amp; VLOOKUP(X71,$AA$3:$AB$28,2,))</f>
        <v>2 6 9 3 5 4 7 9 0 2 6 8 3 5 8 7 3 0 2 6 8 3 5 4 7 0 8 2 6 8 3 5 0 7 9 0 2 6 8 3 5 8 7 9 7 2 6 8 3 5 4 7 9 8</v>
      </c>
      <c r="BE70" s="1" t="s">
        <v>56</v>
      </c>
      <c r="BF70" s="42" t="str">
        <f>IF(Q71="",BF69,BF69 &amp; " " &amp; Q71)</f>
        <v>1 1 1 1 1 1 1 1 1 1 1 1 1 1 1 1 1 1 1 1 1 1 1 1 1 1 1 1 1 1 1 1 1 1 1 1 1 1 1 1 1 1 1 1 1 1 1 1 1 1 1 1 1 1</v>
      </c>
      <c r="BG70" s="42" t="str">
        <f>IF(S71="",BG69,BG69 &amp; " " &amp; S71)</f>
        <v>1 1 1 1 1 1 1 1 1 1 1 1 1 1 1 1 1 1 1 1 1 1 1 1 1 1 1 1 1 1 1 1 1 1 1 1 1 1 1 1 1 1 1 1</v>
      </c>
      <c r="BH70" s="42" t="str">
        <f>IF(U71="",BH69,BH69 &amp; " " &amp; U71)</f>
        <v>1 1 1 1 1 1 1 1 1 1 1 1 1 1 1 1 1 1 1 1 1 1 1 1 1 1 1 1 1 1 1 1 1 1 1 1 1 1 1 1 1 1 1 1 1 1 1 1 1 1 1 1 1 1</v>
      </c>
      <c r="BI70" s="42" t="str">
        <f>IF(W71="",BI69,BI69 &amp; " " &amp; W71)</f>
        <v>1 1 1 1 1 1 1 1 1 1 1 1 1 1 1 1 1 1 1 1 1 1 1 1 1 1 1 1 1 1 1 1 1 1 1 1 1 1 1 1 1 1 1 1 1 1 1 1 1 1 1 1 1 1</v>
      </c>
      <c r="BJ70" s="42" t="str">
        <f>IF(Y71="",BJ69,BJ69 &amp; " " &amp; Y71)</f>
        <v>1 1 1 1 1 1 1 1 1 1 1 1 1 1 1 1 1 1 1 1 1 1 1 1 1 1 1 1 1 1 1 1 1 1 1 1 1 1 1 1 1 1 1 1 1 1 1 1 1 1 1 1 1 1</v>
      </c>
    </row>
    <row r="71" spans="1:62" x14ac:dyDescent="0.3">
      <c r="C71" s="15">
        <v>68</v>
      </c>
      <c r="D71" s="35" t="str">
        <f>IF('Game Info'!B82="","",'Game Info'!B82)</f>
        <v/>
      </c>
      <c r="E71" s="36" t="str">
        <f t="shared" si="17"/>
        <v/>
      </c>
      <c r="F71" s="36" t="str">
        <f>IF('Game Info'!C82="","",'Game Info'!C82)</f>
        <v/>
      </c>
      <c r="G71" s="36" t="str">
        <f t="shared" si="18"/>
        <v/>
      </c>
      <c r="H71" s="36" t="str">
        <f>IF('Game Info'!D82="","",'Game Info'!D82)</f>
        <v/>
      </c>
      <c r="I71" s="36" t="str">
        <f t="shared" si="19"/>
        <v/>
      </c>
      <c r="J71" s="36" t="str">
        <f>IF('Game Info'!E82="","",'Game Info'!E82)</f>
        <v/>
      </c>
      <c r="K71" s="36" t="str">
        <f t="shared" si="20"/>
        <v/>
      </c>
      <c r="L71" s="36" t="str">
        <f>IF('Game Info'!F82="","",'Game Info'!F82)</f>
        <v/>
      </c>
      <c r="M71" s="37" t="str">
        <f t="shared" si="21"/>
        <v/>
      </c>
      <c r="O71" s="15">
        <v>68</v>
      </c>
      <c r="P71" s="35" t="str">
        <f t="shared" si="22"/>
        <v/>
      </c>
      <c r="Q71" s="36" t="str">
        <f t="shared" si="23"/>
        <v/>
      </c>
      <c r="R71" s="35" t="str">
        <f t="shared" si="22"/>
        <v/>
      </c>
      <c r="S71" s="36" t="str">
        <f t="shared" si="24"/>
        <v/>
      </c>
      <c r="T71" s="35" t="str">
        <f t="shared" si="22"/>
        <v/>
      </c>
      <c r="U71" s="36" t="str">
        <f t="shared" si="25"/>
        <v/>
      </c>
      <c r="V71" s="35" t="str">
        <f t="shared" si="22"/>
        <v/>
      </c>
      <c r="W71" s="36" t="str">
        <f t="shared" si="26"/>
        <v/>
      </c>
      <c r="X71" s="35" t="str">
        <f t="shared" si="27"/>
        <v/>
      </c>
      <c r="Y71" s="37" t="str">
        <f t="shared" si="28"/>
        <v/>
      </c>
      <c r="AN71" s="42" t="str">
        <f>IF(D72="",AN70,AN70 &amp; " " &amp; VLOOKUP(D72,$AA$3:$AB$28,2,))</f>
        <v>2 6 8 3 5 0 7 9 0 2 6 8 3 5 8 7 9 0 2 6 8 3 5 4 7 0 8 2 6 8 3 5 6 7 9 0 2 6 8 3 5 8 7 0 7 2 6 8 3 5 4 0 9 8</v>
      </c>
      <c r="AO71" s="42" t="str">
        <f>IF(F72="",AO70,AO70 &amp; " " &amp; VLOOKUP(F72,$AA$3:$AB$28,2,))</f>
        <v>2 6 9 3 5 8 7 22 6 2 6 4 3 5 8 0 9 22 2 6 8 3 5 4 7 0 8 2 6 8 3 5 4 7 9 8 2 6 8 22 5 8 7 9 4 2 6 8 3 5 4 7 9 8</v>
      </c>
      <c r="AP71" s="42" t="str">
        <f>IF(H72="",AP70,AP70 &amp; " " &amp; VLOOKUP(H72,$AA$3:$AB$28,2,))</f>
        <v>2 6 8 3 5 22 7 9 22 2 9 8 3 5 8 7 9 22 2 6 8 3 5 4 7 0 8 2 6 8 0 5 6 7 9 22 2 6 8 3 5 0 7 9 2 2 6 8 3 5 4 7 0 8</v>
      </c>
      <c r="AQ71" s="42" t="str">
        <f>IF(J72="",AQ70,AQ70 &amp; " " &amp; VLOOKUP(J72,$AA$3:$AB$28,2,))</f>
        <v>2 6 8 3 5 22 7 9 3 4 6 8 3 5 8 0 9 22 2 6 8 3 5 4 7 0 8 2 6 8 3 5 4 7 9 22 2 6 8 3 5 8 7 9 3 2 6 8 3 5 4 7 9 8</v>
      </c>
      <c r="AR71" s="42" t="str">
        <f>IF(L72="",AR70,AR70 &amp; " " &amp; VLOOKUP(L72,$AA$3:$AB$28,2,))</f>
        <v>2 6 9 3 5 4 7 9 0 2 6 8 3 5 8 7 3 0 2 6 8 3 5 4 7 0 8 2 6 8 3 5 0 7 9 0 2 6 8 3 5 8 7 9 7 2 6 8 3 5 4 7 9 8</v>
      </c>
      <c r="AS71" s="1" t="s">
        <v>56</v>
      </c>
      <c r="AT71" s="42" t="str">
        <f>IF(E72="",AT70,AT70 &amp; " " &amp; E72)</f>
        <v>1 1 1 1 1 1 1 1 1 1 1 1 1 1 1 1 1 1 1 1 1 1 1 1 1 1 1 1 1 1 1 1 1 1 1 1 1 1 1 1 1 1 1 1 1 1 1 1 1 1 1 1 1 1</v>
      </c>
      <c r="AU71" s="42" t="str">
        <f>IF(G72="",AU70,AU70 &amp; " " &amp; G72)</f>
        <v>1 1 1 1 1 1 1 1 1 1 1 1 1 1 1 1 1 1 1 1 1 1 1 1 1 1 1 1 1 1 1 1 1 1 1 1 1 1 1 1 1 1 1 1 1 1 1 1 1 1 1 1 1 1</v>
      </c>
      <c r="AV71" s="42" t="str">
        <f>IF(I72="",AV70,AV70 &amp; " " &amp; I72)</f>
        <v>1 1 1 1 1 1 1 1 1 1 1 1 1 1 1 1 1 1 1 1 1 1 1 1 1 1 1 1 1 1 1 1 1 1 1 1 1 1 1 1 1 1 1 1 1 1 1 1 1 1 1 1 1 1</v>
      </c>
      <c r="AW71" s="42" t="str">
        <f>IF(K72="",AW70,AW70 &amp; " " &amp; K72)</f>
        <v>1 1 1 1 1 1 1 1 1 1 1 1 1 1 1 1 1 1 1 1 1 1 1 1 1 1 1 1 1 1 1 1 1 1 1 1 1 1 1 1 1 1 1 1 1 1 1 1 1 1 1 1 1 1</v>
      </c>
      <c r="AX71" s="42" t="str">
        <f>IF(M72="",AX70,AX70 &amp; " " &amp; M72)</f>
        <v>1 1 1 1 1 1 1 1 1 1 1 1 1 1 1 1 1 1 1 1 1 1 1 1 1 1 1 1 1 1 1 1 1 1 1 1 1 1 1 1 1 1 1 1 1 1 1 1 1 1 1 1 1 1</v>
      </c>
      <c r="AY71" s="1" t="s">
        <v>56</v>
      </c>
      <c r="AZ71" s="42" t="str">
        <f>IF(P72="",AZ70,AZ70 &amp; " " &amp; VLOOKUP(P72,$AA$3:$AB$28,2,))</f>
        <v>2 6 8 3 5 0 7 9 0 2 6 8 3 5 8 7 9 0 2 6 8 3 5 4 7 0 8 2 6 8 3 5 6 7 9 0 2 6 8 3 5 8 7 0 7 2 6 8 3 5 4 0 9 8</v>
      </c>
      <c r="BA71" s="42" t="str">
        <f>IF(R72="",BA70,BA70 &amp; " " &amp; VLOOKUP(R72,$AA$3:$AB$28,2,))</f>
        <v>2 6 9 3 5 8 7 22 6 2 6 4 3 5 8 0 9 22 2 6 8 3 5 4 7 0 8 2 6 8 3 5 4 7 9 8 2 6 8 22 5 8 7 9 4 2 6 8 3 5 4 7 9 8</v>
      </c>
      <c r="BB71" s="42" t="str">
        <f>IF(T72="",BB70,BB70 &amp; " " &amp; VLOOKUP(T72,$AA$3:$AB$28,2,))</f>
        <v>2 6 8 3 5 22 7 9 22 2 9 8 3 5 8 7 9 22 2 6 8 3 5 4 7 0 8 2 6 8 0 5 6 7 9 22 2 6 8 3 5 0 7 9 2 2 6 8 3 5 4 7 0 8</v>
      </c>
      <c r="BC71" s="42" t="str">
        <f>IF(V72="",BC70,BC70 &amp; " " &amp; VLOOKUP(V72,$AA$3:$AB$28,2,))</f>
        <v>2 6 8 3 5 22 7 9 3 4 6 8 3 5 8 0 9 22 2 6 8 3 5 4 7 0 8 2 6 8 3 5 4 7 9 22 2 6 8 3 5 8 7 9 3 2 6 8 3 5 4 7 9 8</v>
      </c>
      <c r="BD71" s="42" t="str">
        <f>IF(X72="",BD70,BD70 &amp; " " &amp; VLOOKUP(X72,$AA$3:$AB$28,2,))</f>
        <v>2 6 9 3 5 4 7 9 0 2 6 8 3 5 8 7 3 0 2 6 8 3 5 4 7 0 8 2 6 8 3 5 0 7 9 0 2 6 8 3 5 8 7 9 7 2 6 8 3 5 4 7 9 8</v>
      </c>
      <c r="BE71" s="1" t="s">
        <v>56</v>
      </c>
      <c r="BF71" s="42" t="str">
        <f>IF(Q72="",BF70,BF70 &amp; " " &amp; Q72)</f>
        <v>1 1 1 1 1 1 1 1 1 1 1 1 1 1 1 1 1 1 1 1 1 1 1 1 1 1 1 1 1 1 1 1 1 1 1 1 1 1 1 1 1 1 1 1 1 1 1 1 1 1 1 1 1 1</v>
      </c>
      <c r="BG71" s="42" t="str">
        <f>IF(S72="",BG70,BG70 &amp; " " &amp; S72)</f>
        <v>1 1 1 1 1 1 1 1 1 1 1 1 1 1 1 1 1 1 1 1 1 1 1 1 1 1 1 1 1 1 1 1 1 1 1 1 1 1 1 1 1 1 1 1</v>
      </c>
      <c r="BH71" s="42" t="str">
        <f>IF(U72="",BH70,BH70 &amp; " " &amp; U72)</f>
        <v>1 1 1 1 1 1 1 1 1 1 1 1 1 1 1 1 1 1 1 1 1 1 1 1 1 1 1 1 1 1 1 1 1 1 1 1 1 1 1 1 1 1 1 1 1 1 1 1 1 1 1 1 1 1</v>
      </c>
      <c r="BI71" s="42" t="str">
        <f>IF(W72="",BI70,BI70 &amp; " " &amp; W72)</f>
        <v>1 1 1 1 1 1 1 1 1 1 1 1 1 1 1 1 1 1 1 1 1 1 1 1 1 1 1 1 1 1 1 1 1 1 1 1 1 1 1 1 1 1 1 1 1 1 1 1 1 1 1 1 1 1</v>
      </c>
      <c r="BJ71" s="42" t="str">
        <f>IF(Y72="",BJ70,BJ70 &amp; " " &amp; Y72)</f>
        <v>1 1 1 1 1 1 1 1 1 1 1 1 1 1 1 1 1 1 1 1 1 1 1 1 1 1 1 1 1 1 1 1 1 1 1 1 1 1 1 1 1 1 1 1 1 1 1 1 1 1 1 1 1 1</v>
      </c>
    </row>
    <row r="72" spans="1:62" x14ac:dyDescent="0.3">
      <c r="C72" s="15">
        <v>69</v>
      </c>
      <c r="D72" s="35" t="str">
        <f>IF('Game Info'!B83="","",'Game Info'!B83)</f>
        <v/>
      </c>
      <c r="E72" s="36" t="str">
        <f t="shared" si="17"/>
        <v/>
      </c>
      <c r="F72" s="36" t="str">
        <f>IF('Game Info'!C83="","",'Game Info'!C83)</f>
        <v/>
      </c>
      <c r="G72" s="36" t="str">
        <f t="shared" si="18"/>
        <v/>
      </c>
      <c r="H72" s="36" t="str">
        <f>IF('Game Info'!D83="","",'Game Info'!D83)</f>
        <v/>
      </c>
      <c r="I72" s="36" t="str">
        <f t="shared" si="19"/>
        <v/>
      </c>
      <c r="J72" s="36" t="str">
        <f>IF('Game Info'!E83="","",'Game Info'!E83)</f>
        <v/>
      </c>
      <c r="K72" s="36" t="str">
        <f t="shared" si="20"/>
        <v/>
      </c>
      <c r="L72" s="36" t="str">
        <f>IF('Game Info'!F83="","",'Game Info'!F83)</f>
        <v/>
      </c>
      <c r="M72" s="37" t="str">
        <f t="shared" si="21"/>
        <v/>
      </c>
      <c r="O72" s="15">
        <v>69</v>
      </c>
      <c r="P72" s="35" t="str">
        <f t="shared" si="22"/>
        <v/>
      </c>
      <c r="Q72" s="36" t="str">
        <f t="shared" si="23"/>
        <v/>
      </c>
      <c r="R72" s="35" t="str">
        <f t="shared" si="22"/>
        <v/>
      </c>
      <c r="S72" s="36" t="str">
        <f t="shared" si="24"/>
        <v/>
      </c>
      <c r="T72" s="35" t="str">
        <f t="shared" si="22"/>
        <v/>
      </c>
      <c r="U72" s="36" t="str">
        <f t="shared" si="25"/>
        <v/>
      </c>
      <c r="V72" s="35" t="str">
        <f t="shared" si="22"/>
        <v/>
      </c>
      <c r="W72" s="36" t="str">
        <f t="shared" si="26"/>
        <v/>
      </c>
      <c r="X72" s="35" t="str">
        <f t="shared" si="27"/>
        <v/>
      </c>
      <c r="Y72" s="37" t="str">
        <f t="shared" si="28"/>
        <v/>
      </c>
      <c r="AN72" s="42" t="str">
        <f>IF(D73="",AN71,AN71 &amp; " " &amp; VLOOKUP(D73,$AA$3:$AB$28,2,))</f>
        <v>2 6 8 3 5 0 7 9 0 2 6 8 3 5 8 7 9 0 2 6 8 3 5 4 7 0 8 2 6 8 3 5 6 7 9 0 2 6 8 3 5 8 7 0 7 2 6 8 3 5 4 0 9 8</v>
      </c>
      <c r="AO72" s="42" t="str">
        <f>IF(F73="",AO71,AO71 &amp; " " &amp; VLOOKUP(F73,$AA$3:$AB$28,2,))</f>
        <v>2 6 9 3 5 8 7 22 6 2 6 4 3 5 8 0 9 22 2 6 8 3 5 4 7 0 8 2 6 8 3 5 4 7 9 8 2 6 8 22 5 8 7 9 4 2 6 8 3 5 4 7 9 8</v>
      </c>
      <c r="AP72" s="42" t="str">
        <f>IF(H73="",AP71,AP71 &amp; " " &amp; VLOOKUP(H73,$AA$3:$AB$28,2,))</f>
        <v>2 6 8 3 5 22 7 9 22 2 9 8 3 5 8 7 9 22 2 6 8 3 5 4 7 0 8 2 6 8 0 5 6 7 9 22 2 6 8 3 5 0 7 9 2 2 6 8 3 5 4 7 0 8</v>
      </c>
      <c r="AQ72" s="42" t="str">
        <f>IF(J73="",AQ71,AQ71 &amp; " " &amp; VLOOKUP(J73,$AA$3:$AB$28,2,))</f>
        <v>2 6 8 3 5 22 7 9 3 4 6 8 3 5 8 0 9 22 2 6 8 3 5 4 7 0 8 2 6 8 3 5 4 7 9 22 2 6 8 3 5 8 7 9 3 2 6 8 3 5 4 7 9 8</v>
      </c>
      <c r="AR72" s="42" t="str">
        <f>IF(L73="",AR71,AR71 &amp; " " &amp; VLOOKUP(L73,$AA$3:$AB$28,2,))</f>
        <v>2 6 9 3 5 4 7 9 0 2 6 8 3 5 8 7 3 0 2 6 8 3 5 4 7 0 8 2 6 8 3 5 0 7 9 0 2 6 8 3 5 8 7 9 7 2 6 8 3 5 4 7 9 8</v>
      </c>
      <c r="AS72" s="1" t="s">
        <v>56</v>
      </c>
      <c r="AT72" s="42" t="str">
        <f>IF(E73="",AT71,AT71 &amp; " " &amp; E73)</f>
        <v>1 1 1 1 1 1 1 1 1 1 1 1 1 1 1 1 1 1 1 1 1 1 1 1 1 1 1 1 1 1 1 1 1 1 1 1 1 1 1 1 1 1 1 1 1 1 1 1 1 1 1 1 1 1</v>
      </c>
      <c r="AU72" s="42" t="str">
        <f>IF(G73="",AU71,AU71 &amp; " " &amp; G73)</f>
        <v>1 1 1 1 1 1 1 1 1 1 1 1 1 1 1 1 1 1 1 1 1 1 1 1 1 1 1 1 1 1 1 1 1 1 1 1 1 1 1 1 1 1 1 1 1 1 1 1 1 1 1 1 1 1</v>
      </c>
      <c r="AV72" s="42" t="str">
        <f>IF(I73="",AV71,AV71 &amp; " " &amp; I73)</f>
        <v>1 1 1 1 1 1 1 1 1 1 1 1 1 1 1 1 1 1 1 1 1 1 1 1 1 1 1 1 1 1 1 1 1 1 1 1 1 1 1 1 1 1 1 1 1 1 1 1 1 1 1 1 1 1</v>
      </c>
      <c r="AW72" s="42" t="str">
        <f>IF(K73="",AW71,AW71 &amp; " " &amp; K73)</f>
        <v>1 1 1 1 1 1 1 1 1 1 1 1 1 1 1 1 1 1 1 1 1 1 1 1 1 1 1 1 1 1 1 1 1 1 1 1 1 1 1 1 1 1 1 1 1 1 1 1 1 1 1 1 1 1</v>
      </c>
      <c r="AX72" s="42" t="str">
        <f>IF(M73="",AX71,AX71 &amp; " " &amp; M73)</f>
        <v>1 1 1 1 1 1 1 1 1 1 1 1 1 1 1 1 1 1 1 1 1 1 1 1 1 1 1 1 1 1 1 1 1 1 1 1 1 1 1 1 1 1 1 1 1 1 1 1 1 1 1 1 1 1</v>
      </c>
      <c r="AY72" s="1" t="s">
        <v>56</v>
      </c>
      <c r="AZ72" s="42" t="str">
        <f>IF(P73="",AZ71,AZ71 &amp; " " &amp; VLOOKUP(P73,$AA$3:$AB$28,2,))</f>
        <v>2 6 8 3 5 0 7 9 0 2 6 8 3 5 8 7 9 0 2 6 8 3 5 4 7 0 8 2 6 8 3 5 6 7 9 0 2 6 8 3 5 8 7 0 7 2 6 8 3 5 4 0 9 8</v>
      </c>
      <c r="BA72" s="42" t="str">
        <f>IF(R73="",BA71,BA71 &amp; " " &amp; VLOOKUP(R73,$AA$3:$AB$28,2,))</f>
        <v>2 6 9 3 5 8 7 22 6 2 6 4 3 5 8 0 9 22 2 6 8 3 5 4 7 0 8 2 6 8 3 5 4 7 9 8 2 6 8 22 5 8 7 9 4 2 6 8 3 5 4 7 9 8</v>
      </c>
      <c r="BB72" s="42" t="str">
        <f>IF(T73="",BB71,BB71 &amp; " " &amp; VLOOKUP(T73,$AA$3:$AB$28,2,))</f>
        <v>2 6 8 3 5 22 7 9 22 2 9 8 3 5 8 7 9 22 2 6 8 3 5 4 7 0 8 2 6 8 0 5 6 7 9 22 2 6 8 3 5 0 7 9 2 2 6 8 3 5 4 7 0 8</v>
      </c>
      <c r="BC72" s="42" t="str">
        <f>IF(V73="",BC71,BC71 &amp; " " &amp; VLOOKUP(V73,$AA$3:$AB$28,2,))</f>
        <v>2 6 8 3 5 22 7 9 3 4 6 8 3 5 8 0 9 22 2 6 8 3 5 4 7 0 8 2 6 8 3 5 4 7 9 22 2 6 8 3 5 8 7 9 3 2 6 8 3 5 4 7 9 8</v>
      </c>
      <c r="BD72" s="42" t="str">
        <f>IF(X73="",BD71,BD71 &amp; " " &amp; VLOOKUP(X73,$AA$3:$AB$28,2,))</f>
        <v>2 6 9 3 5 4 7 9 0 2 6 8 3 5 8 7 3 0 2 6 8 3 5 4 7 0 8 2 6 8 3 5 0 7 9 0 2 6 8 3 5 8 7 9 7 2 6 8 3 5 4 7 9 8</v>
      </c>
      <c r="BE72" s="1" t="s">
        <v>56</v>
      </c>
      <c r="BF72" s="42" t="str">
        <f>IF(Q73="",BF71,BF71 &amp; " " &amp; Q73)</f>
        <v>1 1 1 1 1 1 1 1 1 1 1 1 1 1 1 1 1 1 1 1 1 1 1 1 1 1 1 1 1 1 1 1 1 1 1 1 1 1 1 1 1 1 1 1 1 1 1 1 1 1 1 1 1 1</v>
      </c>
      <c r="BG72" s="42" t="str">
        <f>IF(S73="",BG71,BG71 &amp; " " &amp; S73)</f>
        <v>1 1 1 1 1 1 1 1 1 1 1 1 1 1 1 1 1 1 1 1 1 1 1 1 1 1 1 1 1 1 1 1 1 1 1 1 1 1 1 1 1 1 1 1</v>
      </c>
      <c r="BH72" s="42" t="str">
        <f>IF(U73="",BH71,BH71 &amp; " " &amp; U73)</f>
        <v>1 1 1 1 1 1 1 1 1 1 1 1 1 1 1 1 1 1 1 1 1 1 1 1 1 1 1 1 1 1 1 1 1 1 1 1 1 1 1 1 1 1 1 1 1 1 1 1 1 1 1 1 1 1</v>
      </c>
      <c r="BI72" s="42" t="str">
        <f>IF(W73="",BI71,BI71 &amp; " " &amp; W73)</f>
        <v>1 1 1 1 1 1 1 1 1 1 1 1 1 1 1 1 1 1 1 1 1 1 1 1 1 1 1 1 1 1 1 1 1 1 1 1 1 1 1 1 1 1 1 1 1 1 1 1 1 1 1 1 1 1</v>
      </c>
      <c r="BJ72" s="42" t="str">
        <f>IF(Y73="",BJ71,BJ71 &amp; " " &amp; Y73)</f>
        <v>1 1 1 1 1 1 1 1 1 1 1 1 1 1 1 1 1 1 1 1 1 1 1 1 1 1 1 1 1 1 1 1 1 1 1 1 1 1 1 1 1 1 1 1 1 1 1 1 1 1 1 1 1 1</v>
      </c>
    </row>
    <row r="73" spans="1:62" x14ac:dyDescent="0.3">
      <c r="C73" s="15">
        <v>70</v>
      </c>
      <c r="D73" s="35" t="str">
        <f>IF('Game Info'!B84="","",'Game Info'!B84)</f>
        <v/>
      </c>
      <c r="E73" s="36" t="str">
        <f t="shared" si="17"/>
        <v/>
      </c>
      <c r="F73" s="36" t="str">
        <f>IF('Game Info'!C84="","",'Game Info'!C84)</f>
        <v/>
      </c>
      <c r="G73" s="36" t="str">
        <f t="shared" si="18"/>
        <v/>
      </c>
      <c r="H73" s="36" t="str">
        <f>IF('Game Info'!D84="","",'Game Info'!D84)</f>
        <v/>
      </c>
      <c r="I73" s="36" t="str">
        <f t="shared" si="19"/>
        <v/>
      </c>
      <c r="J73" s="36" t="str">
        <f>IF('Game Info'!E84="","",'Game Info'!E84)</f>
        <v/>
      </c>
      <c r="K73" s="36" t="str">
        <f t="shared" si="20"/>
        <v/>
      </c>
      <c r="L73" s="36" t="str">
        <f>IF('Game Info'!F84="","",'Game Info'!F84)</f>
        <v/>
      </c>
      <c r="M73" s="37" t="str">
        <f t="shared" si="21"/>
        <v/>
      </c>
      <c r="O73" s="15">
        <v>70</v>
      </c>
      <c r="P73" s="35" t="str">
        <f t="shared" si="22"/>
        <v/>
      </c>
      <c r="Q73" s="36" t="str">
        <f t="shared" si="23"/>
        <v/>
      </c>
      <c r="R73" s="35" t="str">
        <f t="shared" si="22"/>
        <v/>
      </c>
      <c r="S73" s="36" t="str">
        <f t="shared" si="24"/>
        <v/>
      </c>
      <c r="T73" s="35" t="str">
        <f t="shared" si="22"/>
        <v/>
      </c>
      <c r="U73" s="36" t="str">
        <f t="shared" si="25"/>
        <v/>
      </c>
      <c r="V73" s="35" t="str">
        <f t="shared" si="22"/>
        <v/>
      </c>
      <c r="W73" s="36" t="str">
        <f t="shared" si="26"/>
        <v/>
      </c>
      <c r="X73" s="35" t="str">
        <f t="shared" si="27"/>
        <v/>
      </c>
      <c r="Y73" s="37" t="str">
        <f t="shared" si="28"/>
        <v/>
      </c>
      <c r="AN73" s="42" t="str">
        <f>IF(D74="",AN72,AN72 &amp; " " &amp; VLOOKUP(D74,$AA$3:$AB$28,2,))</f>
        <v>2 6 8 3 5 0 7 9 0 2 6 8 3 5 8 7 9 0 2 6 8 3 5 4 7 0 8 2 6 8 3 5 6 7 9 0 2 6 8 3 5 8 7 0 7 2 6 8 3 5 4 0 9 8</v>
      </c>
      <c r="AO73" s="42" t="str">
        <f>IF(F74="",AO72,AO72 &amp; " " &amp; VLOOKUP(F74,$AA$3:$AB$28,2,))</f>
        <v>2 6 9 3 5 8 7 22 6 2 6 4 3 5 8 0 9 22 2 6 8 3 5 4 7 0 8 2 6 8 3 5 4 7 9 8 2 6 8 22 5 8 7 9 4 2 6 8 3 5 4 7 9 8</v>
      </c>
      <c r="AP73" s="42" t="str">
        <f>IF(H74="",AP72,AP72 &amp; " " &amp; VLOOKUP(H74,$AA$3:$AB$28,2,))</f>
        <v>2 6 8 3 5 22 7 9 22 2 9 8 3 5 8 7 9 22 2 6 8 3 5 4 7 0 8 2 6 8 0 5 6 7 9 22 2 6 8 3 5 0 7 9 2 2 6 8 3 5 4 7 0 8</v>
      </c>
      <c r="AQ73" s="42" t="str">
        <f>IF(J74="",AQ72,AQ72 &amp; " " &amp; VLOOKUP(J74,$AA$3:$AB$28,2,))</f>
        <v>2 6 8 3 5 22 7 9 3 4 6 8 3 5 8 0 9 22 2 6 8 3 5 4 7 0 8 2 6 8 3 5 4 7 9 22 2 6 8 3 5 8 7 9 3 2 6 8 3 5 4 7 9 8</v>
      </c>
      <c r="AR73" s="42" t="str">
        <f>IF(L74="",AR72,AR72 &amp; " " &amp; VLOOKUP(L74,$AA$3:$AB$28,2,))</f>
        <v>2 6 9 3 5 4 7 9 0 2 6 8 3 5 8 7 3 0 2 6 8 3 5 4 7 0 8 2 6 8 3 5 0 7 9 0 2 6 8 3 5 8 7 9 7 2 6 8 3 5 4 7 9 8</v>
      </c>
      <c r="AS73" s="1" t="s">
        <v>56</v>
      </c>
      <c r="AT73" s="42" t="str">
        <f>IF(E74="",AT72,AT72 &amp; " " &amp; E74)</f>
        <v>1 1 1 1 1 1 1 1 1 1 1 1 1 1 1 1 1 1 1 1 1 1 1 1 1 1 1 1 1 1 1 1 1 1 1 1 1 1 1 1 1 1 1 1 1 1 1 1 1 1 1 1 1 1</v>
      </c>
      <c r="AU73" s="42" t="str">
        <f>IF(G74="",AU72,AU72 &amp; " " &amp; G74)</f>
        <v>1 1 1 1 1 1 1 1 1 1 1 1 1 1 1 1 1 1 1 1 1 1 1 1 1 1 1 1 1 1 1 1 1 1 1 1 1 1 1 1 1 1 1 1 1 1 1 1 1 1 1 1 1 1</v>
      </c>
      <c r="AV73" s="42" t="str">
        <f>IF(I74="",AV72,AV72 &amp; " " &amp; I74)</f>
        <v>1 1 1 1 1 1 1 1 1 1 1 1 1 1 1 1 1 1 1 1 1 1 1 1 1 1 1 1 1 1 1 1 1 1 1 1 1 1 1 1 1 1 1 1 1 1 1 1 1 1 1 1 1 1</v>
      </c>
      <c r="AW73" s="42" t="str">
        <f>IF(K74="",AW72,AW72 &amp; " " &amp; K74)</f>
        <v>1 1 1 1 1 1 1 1 1 1 1 1 1 1 1 1 1 1 1 1 1 1 1 1 1 1 1 1 1 1 1 1 1 1 1 1 1 1 1 1 1 1 1 1 1 1 1 1 1 1 1 1 1 1</v>
      </c>
      <c r="AX73" s="42" t="str">
        <f>IF(M74="",AX72,AX72 &amp; " " &amp; M74)</f>
        <v>1 1 1 1 1 1 1 1 1 1 1 1 1 1 1 1 1 1 1 1 1 1 1 1 1 1 1 1 1 1 1 1 1 1 1 1 1 1 1 1 1 1 1 1 1 1 1 1 1 1 1 1 1 1</v>
      </c>
      <c r="AY73" s="1" t="s">
        <v>56</v>
      </c>
      <c r="AZ73" s="42" t="str">
        <f>IF(P74="",AZ72,AZ72 &amp; " " &amp; VLOOKUP(P74,$AA$3:$AB$28,2,))</f>
        <v>2 6 8 3 5 0 7 9 0 2 6 8 3 5 8 7 9 0 2 6 8 3 5 4 7 0 8 2 6 8 3 5 6 7 9 0 2 6 8 3 5 8 7 0 7 2 6 8 3 5 4 0 9 8</v>
      </c>
      <c r="BA73" s="42" t="str">
        <f>IF(R74="",BA72,BA72 &amp; " " &amp; VLOOKUP(R74,$AA$3:$AB$28,2,))</f>
        <v>2 6 9 3 5 8 7 22 6 2 6 4 3 5 8 0 9 22 2 6 8 3 5 4 7 0 8 2 6 8 3 5 4 7 9 8 2 6 8 22 5 8 7 9 4 2 6 8 3 5 4 7 9 8</v>
      </c>
      <c r="BB73" s="42" t="str">
        <f>IF(T74="",BB72,BB72 &amp; " " &amp; VLOOKUP(T74,$AA$3:$AB$28,2,))</f>
        <v>2 6 8 3 5 22 7 9 22 2 9 8 3 5 8 7 9 22 2 6 8 3 5 4 7 0 8 2 6 8 0 5 6 7 9 22 2 6 8 3 5 0 7 9 2 2 6 8 3 5 4 7 0 8</v>
      </c>
      <c r="BC73" s="42" t="str">
        <f>IF(V74="",BC72,BC72 &amp; " " &amp; VLOOKUP(V74,$AA$3:$AB$28,2,))</f>
        <v>2 6 8 3 5 22 7 9 3 4 6 8 3 5 8 0 9 22 2 6 8 3 5 4 7 0 8 2 6 8 3 5 4 7 9 22 2 6 8 3 5 8 7 9 3 2 6 8 3 5 4 7 9 8</v>
      </c>
      <c r="BD73" s="42" t="str">
        <f>IF(X74="",BD72,BD72 &amp; " " &amp; VLOOKUP(X74,$AA$3:$AB$28,2,))</f>
        <v>2 6 9 3 5 4 7 9 0 2 6 8 3 5 8 7 3 0 2 6 8 3 5 4 7 0 8 2 6 8 3 5 0 7 9 0 2 6 8 3 5 8 7 9 7 2 6 8 3 5 4 7 9 8</v>
      </c>
      <c r="BE73" s="1" t="s">
        <v>56</v>
      </c>
      <c r="BF73" s="42" t="str">
        <f>IF(Q74="",BF72,BF72 &amp; " " &amp; Q74)</f>
        <v>1 1 1 1 1 1 1 1 1 1 1 1 1 1 1 1 1 1 1 1 1 1 1 1 1 1 1 1 1 1 1 1 1 1 1 1 1 1 1 1 1 1 1 1 1 1 1 1 1 1 1 1 1 1</v>
      </c>
      <c r="BG73" s="42" t="str">
        <f>IF(S74="",BG72,BG72 &amp; " " &amp; S74)</f>
        <v>1 1 1 1 1 1 1 1 1 1 1 1 1 1 1 1 1 1 1 1 1 1 1 1 1 1 1 1 1 1 1 1 1 1 1 1 1 1 1 1 1 1 1 1</v>
      </c>
      <c r="BH73" s="42" t="str">
        <f>IF(U74="",BH72,BH72 &amp; " " &amp; U74)</f>
        <v>1 1 1 1 1 1 1 1 1 1 1 1 1 1 1 1 1 1 1 1 1 1 1 1 1 1 1 1 1 1 1 1 1 1 1 1 1 1 1 1 1 1 1 1 1 1 1 1 1 1 1 1 1 1</v>
      </c>
      <c r="BI73" s="42" t="str">
        <f>IF(W74="",BI72,BI72 &amp; " " &amp; W74)</f>
        <v>1 1 1 1 1 1 1 1 1 1 1 1 1 1 1 1 1 1 1 1 1 1 1 1 1 1 1 1 1 1 1 1 1 1 1 1 1 1 1 1 1 1 1 1 1 1 1 1 1 1 1 1 1 1</v>
      </c>
      <c r="BJ73" s="42" t="str">
        <f>IF(Y74="",BJ72,BJ72 &amp; " " &amp; Y74)</f>
        <v>1 1 1 1 1 1 1 1 1 1 1 1 1 1 1 1 1 1 1 1 1 1 1 1 1 1 1 1 1 1 1 1 1 1 1 1 1 1 1 1 1 1 1 1 1 1 1 1 1 1 1 1 1 1</v>
      </c>
    </row>
    <row r="74" spans="1:62" x14ac:dyDescent="0.3">
      <c r="C74" s="15">
        <v>71</v>
      </c>
      <c r="D74" s="35" t="str">
        <f>IF('Game Info'!B85="","",'Game Info'!B85)</f>
        <v/>
      </c>
      <c r="E74" s="36" t="str">
        <f t="shared" si="17"/>
        <v/>
      </c>
      <c r="F74" s="36" t="str">
        <f>IF('Game Info'!C85="","",'Game Info'!C85)</f>
        <v/>
      </c>
      <c r="G74" s="36" t="str">
        <f t="shared" si="18"/>
        <v/>
      </c>
      <c r="H74" s="36" t="str">
        <f>IF('Game Info'!D85="","",'Game Info'!D85)</f>
        <v/>
      </c>
      <c r="I74" s="36" t="str">
        <f t="shared" si="19"/>
        <v/>
      </c>
      <c r="J74" s="36" t="str">
        <f>IF('Game Info'!E85="","",'Game Info'!E85)</f>
        <v/>
      </c>
      <c r="K74" s="36" t="str">
        <f t="shared" si="20"/>
        <v/>
      </c>
      <c r="L74" s="36" t="str">
        <f>IF('Game Info'!F85="","",'Game Info'!F85)</f>
        <v/>
      </c>
      <c r="M74" s="37" t="str">
        <f t="shared" si="21"/>
        <v/>
      </c>
      <c r="O74" s="15">
        <v>71</v>
      </c>
      <c r="P74" s="35" t="str">
        <f t="shared" si="22"/>
        <v/>
      </c>
      <c r="Q74" s="36" t="str">
        <f t="shared" si="23"/>
        <v/>
      </c>
      <c r="R74" s="35" t="str">
        <f t="shared" si="22"/>
        <v/>
      </c>
      <c r="S74" s="36" t="str">
        <f t="shared" si="24"/>
        <v/>
      </c>
      <c r="T74" s="35" t="str">
        <f t="shared" si="22"/>
        <v/>
      </c>
      <c r="U74" s="36" t="str">
        <f t="shared" si="25"/>
        <v/>
      </c>
      <c r="V74" s="35" t="str">
        <f t="shared" si="22"/>
        <v/>
      </c>
      <c r="W74" s="36" t="str">
        <f t="shared" si="26"/>
        <v/>
      </c>
      <c r="X74" s="35" t="str">
        <f t="shared" si="27"/>
        <v/>
      </c>
      <c r="Y74" s="37" t="str">
        <f t="shared" si="28"/>
        <v/>
      </c>
      <c r="AN74" s="42" t="str">
        <f>IF(D75="",AN73,AN73 &amp; " " &amp; VLOOKUP(D75,$AA$3:$AB$28,2,))</f>
        <v>2 6 8 3 5 0 7 9 0 2 6 8 3 5 8 7 9 0 2 6 8 3 5 4 7 0 8 2 6 8 3 5 6 7 9 0 2 6 8 3 5 8 7 0 7 2 6 8 3 5 4 0 9 8</v>
      </c>
      <c r="AO74" s="42" t="str">
        <f>IF(F75="",AO73,AO73 &amp; " " &amp; VLOOKUP(F75,$AA$3:$AB$28,2,))</f>
        <v>2 6 9 3 5 8 7 22 6 2 6 4 3 5 8 0 9 22 2 6 8 3 5 4 7 0 8 2 6 8 3 5 4 7 9 8 2 6 8 22 5 8 7 9 4 2 6 8 3 5 4 7 9 8</v>
      </c>
      <c r="AP74" s="42" t="str">
        <f>IF(H75="",AP73,AP73 &amp; " " &amp; VLOOKUP(H75,$AA$3:$AB$28,2,))</f>
        <v>2 6 8 3 5 22 7 9 22 2 9 8 3 5 8 7 9 22 2 6 8 3 5 4 7 0 8 2 6 8 0 5 6 7 9 22 2 6 8 3 5 0 7 9 2 2 6 8 3 5 4 7 0 8</v>
      </c>
      <c r="AQ74" s="42" t="str">
        <f>IF(J75="",AQ73,AQ73 &amp; " " &amp; VLOOKUP(J75,$AA$3:$AB$28,2,))</f>
        <v>2 6 8 3 5 22 7 9 3 4 6 8 3 5 8 0 9 22 2 6 8 3 5 4 7 0 8 2 6 8 3 5 4 7 9 22 2 6 8 3 5 8 7 9 3 2 6 8 3 5 4 7 9 8</v>
      </c>
      <c r="AR74" s="42" t="str">
        <f>IF(L75="",AR73,AR73 &amp; " " &amp; VLOOKUP(L75,$AA$3:$AB$28,2,))</f>
        <v>2 6 9 3 5 4 7 9 0 2 6 8 3 5 8 7 3 0 2 6 8 3 5 4 7 0 8 2 6 8 3 5 0 7 9 0 2 6 8 3 5 8 7 9 7 2 6 8 3 5 4 7 9 8</v>
      </c>
      <c r="AS74" s="1" t="s">
        <v>56</v>
      </c>
      <c r="AT74" s="42" t="str">
        <f>IF(E75="",AT73,AT73 &amp; " " &amp; E75)</f>
        <v>1 1 1 1 1 1 1 1 1 1 1 1 1 1 1 1 1 1 1 1 1 1 1 1 1 1 1 1 1 1 1 1 1 1 1 1 1 1 1 1 1 1 1 1 1 1 1 1 1 1 1 1 1 1</v>
      </c>
      <c r="AU74" s="42" t="str">
        <f>IF(G75="",AU73,AU73 &amp; " " &amp; G75)</f>
        <v>1 1 1 1 1 1 1 1 1 1 1 1 1 1 1 1 1 1 1 1 1 1 1 1 1 1 1 1 1 1 1 1 1 1 1 1 1 1 1 1 1 1 1 1 1 1 1 1 1 1 1 1 1 1</v>
      </c>
      <c r="AV74" s="42" t="str">
        <f>IF(I75="",AV73,AV73 &amp; " " &amp; I75)</f>
        <v>1 1 1 1 1 1 1 1 1 1 1 1 1 1 1 1 1 1 1 1 1 1 1 1 1 1 1 1 1 1 1 1 1 1 1 1 1 1 1 1 1 1 1 1 1 1 1 1 1 1 1 1 1 1</v>
      </c>
      <c r="AW74" s="42" t="str">
        <f>IF(K75="",AW73,AW73 &amp; " " &amp; K75)</f>
        <v>1 1 1 1 1 1 1 1 1 1 1 1 1 1 1 1 1 1 1 1 1 1 1 1 1 1 1 1 1 1 1 1 1 1 1 1 1 1 1 1 1 1 1 1 1 1 1 1 1 1 1 1 1 1</v>
      </c>
      <c r="AX74" s="42" t="str">
        <f>IF(M75="",AX73,AX73 &amp; " " &amp; M75)</f>
        <v>1 1 1 1 1 1 1 1 1 1 1 1 1 1 1 1 1 1 1 1 1 1 1 1 1 1 1 1 1 1 1 1 1 1 1 1 1 1 1 1 1 1 1 1 1 1 1 1 1 1 1 1 1 1</v>
      </c>
      <c r="AY74" s="1" t="s">
        <v>56</v>
      </c>
      <c r="AZ74" s="42" t="str">
        <f>IF(P75="",AZ73,AZ73 &amp; " " &amp; VLOOKUP(P75,$AA$3:$AB$28,2,))</f>
        <v>2 6 8 3 5 0 7 9 0 2 6 8 3 5 8 7 9 0 2 6 8 3 5 4 7 0 8 2 6 8 3 5 6 7 9 0 2 6 8 3 5 8 7 0 7 2 6 8 3 5 4 0 9 8</v>
      </c>
      <c r="BA74" s="42" t="str">
        <f>IF(R75="",BA73,BA73 &amp; " " &amp; VLOOKUP(R75,$AA$3:$AB$28,2,))</f>
        <v>2 6 9 3 5 8 7 22 6 2 6 4 3 5 8 0 9 22 2 6 8 3 5 4 7 0 8 2 6 8 3 5 4 7 9 8 2 6 8 22 5 8 7 9 4 2 6 8 3 5 4 7 9 8</v>
      </c>
      <c r="BB74" s="42" t="str">
        <f>IF(T75="",BB73,BB73 &amp; " " &amp; VLOOKUP(T75,$AA$3:$AB$28,2,))</f>
        <v>2 6 8 3 5 22 7 9 22 2 9 8 3 5 8 7 9 22 2 6 8 3 5 4 7 0 8 2 6 8 0 5 6 7 9 22 2 6 8 3 5 0 7 9 2 2 6 8 3 5 4 7 0 8</v>
      </c>
      <c r="BC74" s="42" t="str">
        <f>IF(V75="",BC73,BC73 &amp; " " &amp; VLOOKUP(V75,$AA$3:$AB$28,2,))</f>
        <v>2 6 8 3 5 22 7 9 3 4 6 8 3 5 8 0 9 22 2 6 8 3 5 4 7 0 8 2 6 8 3 5 4 7 9 22 2 6 8 3 5 8 7 9 3 2 6 8 3 5 4 7 9 8</v>
      </c>
      <c r="BD74" s="42" t="str">
        <f>IF(X75="",BD73,BD73 &amp; " " &amp; VLOOKUP(X75,$AA$3:$AB$28,2,))</f>
        <v>2 6 9 3 5 4 7 9 0 2 6 8 3 5 8 7 3 0 2 6 8 3 5 4 7 0 8 2 6 8 3 5 0 7 9 0 2 6 8 3 5 8 7 9 7 2 6 8 3 5 4 7 9 8</v>
      </c>
      <c r="BE74" s="1" t="s">
        <v>56</v>
      </c>
      <c r="BF74" s="42" t="str">
        <f>IF(Q75="",BF73,BF73 &amp; " " &amp; Q75)</f>
        <v>1 1 1 1 1 1 1 1 1 1 1 1 1 1 1 1 1 1 1 1 1 1 1 1 1 1 1 1 1 1 1 1 1 1 1 1 1 1 1 1 1 1 1 1 1 1 1 1 1 1 1 1 1 1</v>
      </c>
      <c r="BG74" s="42" t="str">
        <f>IF(S75="",BG73,BG73 &amp; " " &amp; S75)</f>
        <v>1 1 1 1 1 1 1 1 1 1 1 1 1 1 1 1 1 1 1 1 1 1 1 1 1 1 1 1 1 1 1 1 1 1 1 1 1 1 1 1 1 1 1 1</v>
      </c>
      <c r="BH74" s="42" t="str">
        <f>IF(U75="",BH73,BH73 &amp; " " &amp; U75)</f>
        <v>1 1 1 1 1 1 1 1 1 1 1 1 1 1 1 1 1 1 1 1 1 1 1 1 1 1 1 1 1 1 1 1 1 1 1 1 1 1 1 1 1 1 1 1 1 1 1 1 1 1 1 1 1 1</v>
      </c>
      <c r="BI74" s="42" t="str">
        <f>IF(W75="",BI73,BI73 &amp; " " &amp; W75)</f>
        <v>1 1 1 1 1 1 1 1 1 1 1 1 1 1 1 1 1 1 1 1 1 1 1 1 1 1 1 1 1 1 1 1 1 1 1 1 1 1 1 1 1 1 1 1 1 1 1 1 1 1 1 1 1 1</v>
      </c>
      <c r="BJ74" s="42" t="str">
        <f>IF(Y75="",BJ73,BJ73 &amp; " " &amp; Y75)</f>
        <v>1 1 1 1 1 1 1 1 1 1 1 1 1 1 1 1 1 1 1 1 1 1 1 1 1 1 1 1 1 1 1 1 1 1 1 1 1 1 1 1 1 1 1 1 1 1 1 1 1 1 1 1 1 1</v>
      </c>
    </row>
    <row r="75" spans="1:62" x14ac:dyDescent="0.3">
      <c r="C75" s="15">
        <v>72</v>
      </c>
      <c r="D75" s="35" t="str">
        <f>IF('Game Info'!B86="","",'Game Info'!B86)</f>
        <v/>
      </c>
      <c r="E75" s="36" t="str">
        <f t="shared" si="17"/>
        <v/>
      </c>
      <c r="F75" s="36" t="str">
        <f>IF('Game Info'!C86="","",'Game Info'!C86)</f>
        <v/>
      </c>
      <c r="G75" s="36" t="str">
        <f t="shared" si="18"/>
        <v/>
      </c>
      <c r="H75" s="36" t="str">
        <f>IF('Game Info'!D86="","",'Game Info'!D86)</f>
        <v/>
      </c>
      <c r="I75" s="36" t="str">
        <f t="shared" si="19"/>
        <v/>
      </c>
      <c r="J75" s="36" t="str">
        <f>IF('Game Info'!E86="","",'Game Info'!E86)</f>
        <v/>
      </c>
      <c r="K75" s="36" t="str">
        <f t="shared" si="20"/>
        <v/>
      </c>
      <c r="L75" s="36" t="str">
        <f>IF('Game Info'!F86="","",'Game Info'!F86)</f>
        <v/>
      </c>
      <c r="M75" s="37" t="str">
        <f t="shared" si="21"/>
        <v/>
      </c>
      <c r="O75" s="15">
        <v>72</v>
      </c>
      <c r="P75" s="35" t="str">
        <f t="shared" si="22"/>
        <v/>
      </c>
      <c r="Q75" s="36" t="str">
        <f t="shared" si="23"/>
        <v/>
      </c>
      <c r="R75" s="35" t="str">
        <f t="shared" si="22"/>
        <v/>
      </c>
      <c r="S75" s="36" t="str">
        <f t="shared" si="24"/>
        <v/>
      </c>
      <c r="T75" s="35" t="str">
        <f t="shared" si="22"/>
        <v/>
      </c>
      <c r="U75" s="36" t="str">
        <f t="shared" si="25"/>
        <v/>
      </c>
      <c r="V75" s="35" t="str">
        <f t="shared" si="22"/>
        <v/>
      </c>
      <c r="W75" s="36" t="str">
        <f t="shared" si="26"/>
        <v/>
      </c>
      <c r="X75" s="35" t="str">
        <f t="shared" si="27"/>
        <v/>
      </c>
      <c r="Y75" s="37" t="str">
        <f t="shared" si="28"/>
        <v/>
      </c>
      <c r="AN75" s="42" t="str">
        <f>IF(D76="",AN74,AN74 &amp; " " &amp; VLOOKUP(D76,$AA$3:$AB$28,2,))</f>
        <v>2 6 8 3 5 0 7 9 0 2 6 8 3 5 8 7 9 0 2 6 8 3 5 4 7 0 8 2 6 8 3 5 6 7 9 0 2 6 8 3 5 8 7 0 7 2 6 8 3 5 4 0 9 8</v>
      </c>
      <c r="AO75" s="42" t="str">
        <f>IF(F76="",AO74,AO74 &amp; " " &amp; VLOOKUP(F76,$AA$3:$AB$28,2,))</f>
        <v>2 6 9 3 5 8 7 22 6 2 6 4 3 5 8 0 9 22 2 6 8 3 5 4 7 0 8 2 6 8 3 5 4 7 9 8 2 6 8 22 5 8 7 9 4 2 6 8 3 5 4 7 9 8</v>
      </c>
      <c r="AP75" s="42" t="str">
        <f>IF(H76="",AP74,AP74 &amp; " " &amp; VLOOKUP(H76,$AA$3:$AB$28,2,))</f>
        <v>2 6 8 3 5 22 7 9 22 2 9 8 3 5 8 7 9 22 2 6 8 3 5 4 7 0 8 2 6 8 0 5 6 7 9 22 2 6 8 3 5 0 7 9 2 2 6 8 3 5 4 7 0 8</v>
      </c>
      <c r="AQ75" s="42" t="str">
        <f>IF(J76="",AQ74,AQ74 &amp; " " &amp; VLOOKUP(J76,$AA$3:$AB$28,2,))</f>
        <v>2 6 8 3 5 22 7 9 3 4 6 8 3 5 8 0 9 22 2 6 8 3 5 4 7 0 8 2 6 8 3 5 4 7 9 22 2 6 8 3 5 8 7 9 3 2 6 8 3 5 4 7 9 8</v>
      </c>
      <c r="AR75" s="42" t="str">
        <f>IF(L76="",AR74,AR74 &amp; " " &amp; VLOOKUP(L76,$AA$3:$AB$28,2,))</f>
        <v>2 6 9 3 5 4 7 9 0 2 6 8 3 5 8 7 3 0 2 6 8 3 5 4 7 0 8 2 6 8 3 5 0 7 9 0 2 6 8 3 5 8 7 9 7 2 6 8 3 5 4 7 9 8</v>
      </c>
      <c r="AS75" s="1" t="s">
        <v>56</v>
      </c>
      <c r="AT75" s="42" t="str">
        <f>IF(E76="",AT74,AT74 &amp; " " &amp; E76)</f>
        <v>1 1 1 1 1 1 1 1 1 1 1 1 1 1 1 1 1 1 1 1 1 1 1 1 1 1 1 1 1 1 1 1 1 1 1 1 1 1 1 1 1 1 1 1 1 1 1 1 1 1 1 1 1 1</v>
      </c>
      <c r="AU75" s="42" t="str">
        <f>IF(G76="",AU74,AU74 &amp; " " &amp; G76)</f>
        <v>1 1 1 1 1 1 1 1 1 1 1 1 1 1 1 1 1 1 1 1 1 1 1 1 1 1 1 1 1 1 1 1 1 1 1 1 1 1 1 1 1 1 1 1 1 1 1 1 1 1 1 1 1 1</v>
      </c>
      <c r="AV75" s="42" t="str">
        <f>IF(I76="",AV74,AV74 &amp; " " &amp; I76)</f>
        <v>1 1 1 1 1 1 1 1 1 1 1 1 1 1 1 1 1 1 1 1 1 1 1 1 1 1 1 1 1 1 1 1 1 1 1 1 1 1 1 1 1 1 1 1 1 1 1 1 1 1 1 1 1 1</v>
      </c>
      <c r="AW75" s="42" t="str">
        <f>IF(K76="",AW74,AW74 &amp; " " &amp; K76)</f>
        <v>1 1 1 1 1 1 1 1 1 1 1 1 1 1 1 1 1 1 1 1 1 1 1 1 1 1 1 1 1 1 1 1 1 1 1 1 1 1 1 1 1 1 1 1 1 1 1 1 1 1 1 1 1 1</v>
      </c>
      <c r="AX75" s="42" t="str">
        <f>IF(M76="",AX74,AX74 &amp; " " &amp; M76)</f>
        <v>1 1 1 1 1 1 1 1 1 1 1 1 1 1 1 1 1 1 1 1 1 1 1 1 1 1 1 1 1 1 1 1 1 1 1 1 1 1 1 1 1 1 1 1 1 1 1 1 1 1 1 1 1 1</v>
      </c>
      <c r="AY75" s="1" t="s">
        <v>56</v>
      </c>
      <c r="AZ75" s="42" t="str">
        <f>IF(P76="",AZ74,AZ74 &amp; " " &amp; VLOOKUP(P76,$AA$3:$AB$28,2,))</f>
        <v>2 6 8 3 5 0 7 9 0 2 6 8 3 5 8 7 9 0 2 6 8 3 5 4 7 0 8 2 6 8 3 5 6 7 9 0 2 6 8 3 5 8 7 0 7 2 6 8 3 5 4 0 9 8</v>
      </c>
      <c r="BA75" s="42" t="str">
        <f>IF(R76="",BA74,BA74 &amp; " " &amp; VLOOKUP(R76,$AA$3:$AB$28,2,))</f>
        <v>2 6 9 3 5 8 7 22 6 2 6 4 3 5 8 0 9 22 2 6 8 3 5 4 7 0 8 2 6 8 3 5 4 7 9 8 2 6 8 22 5 8 7 9 4 2 6 8 3 5 4 7 9 8</v>
      </c>
      <c r="BB75" s="42" t="str">
        <f>IF(T76="",BB74,BB74 &amp; " " &amp; VLOOKUP(T76,$AA$3:$AB$28,2,))</f>
        <v>2 6 8 3 5 22 7 9 22 2 9 8 3 5 8 7 9 22 2 6 8 3 5 4 7 0 8 2 6 8 0 5 6 7 9 22 2 6 8 3 5 0 7 9 2 2 6 8 3 5 4 7 0 8</v>
      </c>
      <c r="BC75" s="42" t="str">
        <f>IF(V76="",BC74,BC74 &amp; " " &amp; VLOOKUP(V76,$AA$3:$AB$28,2,))</f>
        <v>2 6 8 3 5 22 7 9 3 4 6 8 3 5 8 0 9 22 2 6 8 3 5 4 7 0 8 2 6 8 3 5 4 7 9 22 2 6 8 3 5 8 7 9 3 2 6 8 3 5 4 7 9 8</v>
      </c>
      <c r="BD75" s="42" t="str">
        <f>IF(X76="",BD74,BD74 &amp; " " &amp; VLOOKUP(X76,$AA$3:$AB$28,2,))</f>
        <v>2 6 9 3 5 4 7 9 0 2 6 8 3 5 8 7 3 0 2 6 8 3 5 4 7 0 8 2 6 8 3 5 0 7 9 0 2 6 8 3 5 8 7 9 7 2 6 8 3 5 4 7 9 8</v>
      </c>
      <c r="BE75" s="1" t="s">
        <v>56</v>
      </c>
      <c r="BF75" s="42" t="str">
        <f>IF(Q76="",BF74,BF74 &amp; " " &amp; Q76)</f>
        <v>1 1 1 1 1 1 1 1 1 1 1 1 1 1 1 1 1 1 1 1 1 1 1 1 1 1 1 1 1 1 1 1 1 1 1 1 1 1 1 1 1 1 1 1 1 1 1 1 1 1 1 1 1 1</v>
      </c>
      <c r="BG75" s="42" t="str">
        <f>IF(S76="",BG74,BG74 &amp; " " &amp; S76)</f>
        <v>1 1 1 1 1 1 1 1 1 1 1 1 1 1 1 1 1 1 1 1 1 1 1 1 1 1 1 1 1 1 1 1 1 1 1 1 1 1 1 1 1 1 1 1</v>
      </c>
      <c r="BH75" s="42" t="str">
        <f>IF(U76="",BH74,BH74 &amp; " " &amp; U76)</f>
        <v>1 1 1 1 1 1 1 1 1 1 1 1 1 1 1 1 1 1 1 1 1 1 1 1 1 1 1 1 1 1 1 1 1 1 1 1 1 1 1 1 1 1 1 1 1 1 1 1 1 1 1 1 1 1</v>
      </c>
      <c r="BI75" s="42" t="str">
        <f>IF(W76="",BI74,BI74 &amp; " " &amp; W76)</f>
        <v>1 1 1 1 1 1 1 1 1 1 1 1 1 1 1 1 1 1 1 1 1 1 1 1 1 1 1 1 1 1 1 1 1 1 1 1 1 1 1 1 1 1 1 1 1 1 1 1 1 1 1 1 1 1</v>
      </c>
      <c r="BJ75" s="42" t="str">
        <f>IF(Y76="",BJ74,BJ74 &amp; " " &amp; Y76)</f>
        <v>1 1 1 1 1 1 1 1 1 1 1 1 1 1 1 1 1 1 1 1 1 1 1 1 1 1 1 1 1 1 1 1 1 1 1 1 1 1 1 1 1 1 1 1 1 1 1 1 1 1 1 1 1 1</v>
      </c>
    </row>
    <row r="76" spans="1:62" x14ac:dyDescent="0.3">
      <c r="C76" s="15">
        <v>73</v>
      </c>
      <c r="D76" s="35" t="str">
        <f>IF('Game Info'!B87="","",'Game Info'!B87)</f>
        <v/>
      </c>
      <c r="E76" s="36" t="str">
        <f t="shared" si="17"/>
        <v/>
      </c>
      <c r="F76" s="36" t="str">
        <f>IF('Game Info'!C87="","",'Game Info'!C87)</f>
        <v/>
      </c>
      <c r="G76" s="36" t="str">
        <f t="shared" si="18"/>
        <v/>
      </c>
      <c r="H76" s="36" t="str">
        <f>IF('Game Info'!D87="","",'Game Info'!D87)</f>
        <v/>
      </c>
      <c r="I76" s="36" t="str">
        <f t="shared" si="19"/>
        <v/>
      </c>
      <c r="J76" s="36" t="str">
        <f>IF('Game Info'!E87="","",'Game Info'!E87)</f>
        <v/>
      </c>
      <c r="K76" s="36" t="str">
        <f t="shared" si="20"/>
        <v/>
      </c>
      <c r="L76" s="36" t="str">
        <f>IF('Game Info'!F87="","",'Game Info'!F87)</f>
        <v/>
      </c>
      <c r="M76" s="37" t="str">
        <f t="shared" si="21"/>
        <v/>
      </c>
      <c r="O76" s="15">
        <v>73</v>
      </c>
      <c r="P76" s="35" t="str">
        <f t="shared" si="22"/>
        <v/>
      </c>
      <c r="Q76" s="36" t="str">
        <f t="shared" si="23"/>
        <v/>
      </c>
      <c r="R76" s="35" t="str">
        <f t="shared" si="22"/>
        <v/>
      </c>
      <c r="S76" s="36" t="str">
        <f t="shared" si="24"/>
        <v/>
      </c>
      <c r="T76" s="35" t="str">
        <f t="shared" si="22"/>
        <v/>
      </c>
      <c r="U76" s="36" t="str">
        <f t="shared" si="25"/>
        <v/>
      </c>
      <c r="V76" s="35" t="str">
        <f t="shared" si="22"/>
        <v/>
      </c>
      <c r="W76" s="36" t="str">
        <f t="shared" si="26"/>
        <v/>
      </c>
      <c r="X76" s="35" t="str">
        <f t="shared" si="27"/>
        <v/>
      </c>
      <c r="Y76" s="37" t="str">
        <f t="shared" si="28"/>
        <v/>
      </c>
      <c r="AN76" s="42" t="str">
        <f>IF(D77="",AN75,AN75 &amp; " " &amp; VLOOKUP(D77,$AA$3:$AB$28,2,))</f>
        <v>2 6 8 3 5 0 7 9 0 2 6 8 3 5 8 7 9 0 2 6 8 3 5 4 7 0 8 2 6 8 3 5 6 7 9 0 2 6 8 3 5 8 7 0 7 2 6 8 3 5 4 0 9 8</v>
      </c>
      <c r="AO76" s="42" t="str">
        <f>IF(F77="",AO75,AO75 &amp; " " &amp; VLOOKUP(F77,$AA$3:$AB$28,2,))</f>
        <v>2 6 9 3 5 8 7 22 6 2 6 4 3 5 8 0 9 22 2 6 8 3 5 4 7 0 8 2 6 8 3 5 4 7 9 8 2 6 8 22 5 8 7 9 4 2 6 8 3 5 4 7 9 8</v>
      </c>
      <c r="AP76" s="42" t="str">
        <f>IF(H77="",AP75,AP75 &amp; " " &amp; VLOOKUP(H77,$AA$3:$AB$28,2,))</f>
        <v>2 6 8 3 5 22 7 9 22 2 9 8 3 5 8 7 9 22 2 6 8 3 5 4 7 0 8 2 6 8 0 5 6 7 9 22 2 6 8 3 5 0 7 9 2 2 6 8 3 5 4 7 0 8</v>
      </c>
      <c r="AQ76" s="42" t="str">
        <f>IF(J77="",AQ75,AQ75 &amp; " " &amp; VLOOKUP(J77,$AA$3:$AB$28,2,))</f>
        <v>2 6 8 3 5 22 7 9 3 4 6 8 3 5 8 0 9 22 2 6 8 3 5 4 7 0 8 2 6 8 3 5 4 7 9 22 2 6 8 3 5 8 7 9 3 2 6 8 3 5 4 7 9 8</v>
      </c>
      <c r="AR76" s="42" t="str">
        <f>IF(L77="",AR75,AR75 &amp; " " &amp; VLOOKUP(L77,$AA$3:$AB$28,2,))</f>
        <v>2 6 9 3 5 4 7 9 0 2 6 8 3 5 8 7 3 0 2 6 8 3 5 4 7 0 8 2 6 8 3 5 0 7 9 0 2 6 8 3 5 8 7 9 7 2 6 8 3 5 4 7 9 8</v>
      </c>
      <c r="AS76" s="1" t="s">
        <v>56</v>
      </c>
      <c r="AT76" s="42" t="str">
        <f>IF(E77="",AT75,AT75 &amp; " " &amp; E77)</f>
        <v>1 1 1 1 1 1 1 1 1 1 1 1 1 1 1 1 1 1 1 1 1 1 1 1 1 1 1 1 1 1 1 1 1 1 1 1 1 1 1 1 1 1 1 1 1 1 1 1 1 1 1 1 1 1</v>
      </c>
      <c r="AU76" s="42" t="str">
        <f>IF(G77="",AU75,AU75 &amp; " " &amp; G77)</f>
        <v>1 1 1 1 1 1 1 1 1 1 1 1 1 1 1 1 1 1 1 1 1 1 1 1 1 1 1 1 1 1 1 1 1 1 1 1 1 1 1 1 1 1 1 1 1 1 1 1 1 1 1 1 1 1</v>
      </c>
      <c r="AV76" s="42" t="str">
        <f>IF(I77="",AV75,AV75 &amp; " " &amp; I77)</f>
        <v>1 1 1 1 1 1 1 1 1 1 1 1 1 1 1 1 1 1 1 1 1 1 1 1 1 1 1 1 1 1 1 1 1 1 1 1 1 1 1 1 1 1 1 1 1 1 1 1 1 1 1 1 1 1</v>
      </c>
      <c r="AW76" s="42" t="str">
        <f>IF(K77="",AW75,AW75 &amp; " " &amp; K77)</f>
        <v>1 1 1 1 1 1 1 1 1 1 1 1 1 1 1 1 1 1 1 1 1 1 1 1 1 1 1 1 1 1 1 1 1 1 1 1 1 1 1 1 1 1 1 1 1 1 1 1 1 1 1 1 1 1</v>
      </c>
      <c r="AX76" s="42" t="str">
        <f>IF(M77="",AX75,AX75 &amp; " " &amp; M77)</f>
        <v>1 1 1 1 1 1 1 1 1 1 1 1 1 1 1 1 1 1 1 1 1 1 1 1 1 1 1 1 1 1 1 1 1 1 1 1 1 1 1 1 1 1 1 1 1 1 1 1 1 1 1 1 1 1</v>
      </c>
      <c r="AY76" s="1" t="s">
        <v>56</v>
      </c>
      <c r="AZ76" s="42" t="str">
        <f>IF(P77="",AZ75,AZ75 &amp; " " &amp; VLOOKUP(P77,$AA$3:$AB$28,2,))</f>
        <v>2 6 8 3 5 0 7 9 0 2 6 8 3 5 8 7 9 0 2 6 8 3 5 4 7 0 8 2 6 8 3 5 6 7 9 0 2 6 8 3 5 8 7 0 7 2 6 8 3 5 4 0 9 8</v>
      </c>
      <c r="BA76" s="42" t="str">
        <f>IF(R77="",BA75,BA75 &amp; " " &amp; VLOOKUP(R77,$AA$3:$AB$28,2,))</f>
        <v>2 6 9 3 5 8 7 22 6 2 6 4 3 5 8 0 9 22 2 6 8 3 5 4 7 0 8 2 6 8 3 5 4 7 9 8 2 6 8 22 5 8 7 9 4 2 6 8 3 5 4 7 9 8</v>
      </c>
      <c r="BB76" s="42" t="str">
        <f>IF(T77="",BB75,BB75 &amp; " " &amp; VLOOKUP(T77,$AA$3:$AB$28,2,))</f>
        <v>2 6 8 3 5 22 7 9 22 2 9 8 3 5 8 7 9 22 2 6 8 3 5 4 7 0 8 2 6 8 0 5 6 7 9 22 2 6 8 3 5 0 7 9 2 2 6 8 3 5 4 7 0 8</v>
      </c>
      <c r="BC76" s="42" t="str">
        <f>IF(V77="",BC75,BC75 &amp; " " &amp; VLOOKUP(V77,$AA$3:$AB$28,2,))</f>
        <v>2 6 8 3 5 22 7 9 3 4 6 8 3 5 8 0 9 22 2 6 8 3 5 4 7 0 8 2 6 8 3 5 4 7 9 22 2 6 8 3 5 8 7 9 3 2 6 8 3 5 4 7 9 8</v>
      </c>
      <c r="BD76" s="42" t="str">
        <f>IF(X77="",BD75,BD75 &amp; " " &amp; VLOOKUP(X77,$AA$3:$AB$28,2,))</f>
        <v>2 6 9 3 5 4 7 9 0 2 6 8 3 5 8 7 3 0 2 6 8 3 5 4 7 0 8 2 6 8 3 5 0 7 9 0 2 6 8 3 5 8 7 9 7 2 6 8 3 5 4 7 9 8</v>
      </c>
      <c r="BE76" s="1" t="s">
        <v>56</v>
      </c>
      <c r="BF76" s="42" t="str">
        <f>IF(Q77="",BF75,BF75 &amp; " " &amp; Q77)</f>
        <v>1 1 1 1 1 1 1 1 1 1 1 1 1 1 1 1 1 1 1 1 1 1 1 1 1 1 1 1 1 1 1 1 1 1 1 1 1 1 1 1 1 1 1 1 1 1 1 1 1 1 1 1 1 1</v>
      </c>
      <c r="BG76" s="42" t="str">
        <f>IF(S77="",BG75,BG75 &amp; " " &amp; S77)</f>
        <v>1 1 1 1 1 1 1 1 1 1 1 1 1 1 1 1 1 1 1 1 1 1 1 1 1 1 1 1 1 1 1 1 1 1 1 1 1 1 1 1 1 1 1 1</v>
      </c>
      <c r="BH76" s="42" t="str">
        <f>IF(U77="",BH75,BH75 &amp; " " &amp; U77)</f>
        <v>1 1 1 1 1 1 1 1 1 1 1 1 1 1 1 1 1 1 1 1 1 1 1 1 1 1 1 1 1 1 1 1 1 1 1 1 1 1 1 1 1 1 1 1 1 1 1 1 1 1 1 1 1 1</v>
      </c>
      <c r="BI76" s="42" t="str">
        <f>IF(W77="",BI75,BI75 &amp; " " &amp; W77)</f>
        <v>1 1 1 1 1 1 1 1 1 1 1 1 1 1 1 1 1 1 1 1 1 1 1 1 1 1 1 1 1 1 1 1 1 1 1 1 1 1 1 1 1 1 1 1 1 1 1 1 1 1 1 1 1 1</v>
      </c>
      <c r="BJ76" s="42" t="str">
        <f>IF(Y77="",BJ75,BJ75 &amp; " " &amp; Y77)</f>
        <v>1 1 1 1 1 1 1 1 1 1 1 1 1 1 1 1 1 1 1 1 1 1 1 1 1 1 1 1 1 1 1 1 1 1 1 1 1 1 1 1 1 1 1 1 1 1 1 1 1 1 1 1 1 1</v>
      </c>
    </row>
    <row r="77" spans="1:62" x14ac:dyDescent="0.3">
      <c r="C77" s="15">
        <v>74</v>
      </c>
      <c r="D77" s="35" t="str">
        <f>IF('Game Info'!B88="","",'Game Info'!B88)</f>
        <v/>
      </c>
      <c r="E77" s="36" t="str">
        <f t="shared" si="17"/>
        <v/>
      </c>
      <c r="F77" s="36" t="str">
        <f>IF('Game Info'!C88="","",'Game Info'!C88)</f>
        <v/>
      </c>
      <c r="G77" s="36" t="str">
        <f t="shared" si="18"/>
        <v/>
      </c>
      <c r="H77" s="36" t="str">
        <f>IF('Game Info'!D88="","",'Game Info'!D88)</f>
        <v/>
      </c>
      <c r="I77" s="36" t="str">
        <f t="shared" si="19"/>
        <v/>
      </c>
      <c r="J77" s="36" t="str">
        <f>IF('Game Info'!E88="","",'Game Info'!E88)</f>
        <v/>
      </c>
      <c r="K77" s="36" t="str">
        <f t="shared" si="20"/>
        <v/>
      </c>
      <c r="L77" s="36" t="str">
        <f>IF('Game Info'!F88="","",'Game Info'!F88)</f>
        <v/>
      </c>
      <c r="M77" s="37" t="str">
        <f t="shared" si="21"/>
        <v/>
      </c>
      <c r="O77" s="15">
        <v>74</v>
      </c>
      <c r="P77" s="35" t="str">
        <f t="shared" si="22"/>
        <v/>
      </c>
      <c r="Q77" s="36" t="str">
        <f t="shared" si="23"/>
        <v/>
      </c>
      <c r="R77" s="35" t="str">
        <f t="shared" si="22"/>
        <v/>
      </c>
      <c r="S77" s="36" t="str">
        <f t="shared" si="24"/>
        <v/>
      </c>
      <c r="T77" s="35" t="str">
        <f t="shared" si="22"/>
        <v/>
      </c>
      <c r="U77" s="36" t="str">
        <f t="shared" si="25"/>
        <v/>
      </c>
      <c r="V77" s="35" t="str">
        <f t="shared" si="22"/>
        <v/>
      </c>
      <c r="W77" s="36" t="str">
        <f t="shared" si="26"/>
        <v/>
      </c>
      <c r="X77" s="35" t="str">
        <f t="shared" si="27"/>
        <v/>
      </c>
      <c r="Y77" s="37" t="str">
        <f t="shared" si="28"/>
        <v/>
      </c>
      <c r="AN77" s="42" t="str">
        <f>IF(D78="",AN76,AN76 &amp; " " &amp; VLOOKUP(D78,$AA$3:$AB$28,2,))</f>
        <v>2 6 8 3 5 0 7 9 0 2 6 8 3 5 8 7 9 0 2 6 8 3 5 4 7 0 8 2 6 8 3 5 6 7 9 0 2 6 8 3 5 8 7 0 7 2 6 8 3 5 4 0 9 8</v>
      </c>
      <c r="AO77" s="42" t="str">
        <f>IF(F78="",AO76,AO76 &amp; " " &amp; VLOOKUP(F78,$AA$3:$AB$28,2,))</f>
        <v>2 6 9 3 5 8 7 22 6 2 6 4 3 5 8 0 9 22 2 6 8 3 5 4 7 0 8 2 6 8 3 5 4 7 9 8 2 6 8 22 5 8 7 9 4 2 6 8 3 5 4 7 9 8</v>
      </c>
      <c r="AP77" s="42" t="str">
        <f>IF(H78="",AP76,AP76 &amp; " " &amp; VLOOKUP(H78,$AA$3:$AB$28,2,))</f>
        <v>2 6 8 3 5 22 7 9 22 2 9 8 3 5 8 7 9 22 2 6 8 3 5 4 7 0 8 2 6 8 0 5 6 7 9 22 2 6 8 3 5 0 7 9 2 2 6 8 3 5 4 7 0 8</v>
      </c>
      <c r="AQ77" s="42" t="str">
        <f>IF(J78="",AQ76,AQ76 &amp; " " &amp; VLOOKUP(J78,$AA$3:$AB$28,2,))</f>
        <v>2 6 8 3 5 22 7 9 3 4 6 8 3 5 8 0 9 22 2 6 8 3 5 4 7 0 8 2 6 8 3 5 4 7 9 22 2 6 8 3 5 8 7 9 3 2 6 8 3 5 4 7 9 8</v>
      </c>
      <c r="AR77" s="42" t="str">
        <f>IF(L78="",AR76,AR76 &amp; " " &amp; VLOOKUP(L78,$AA$3:$AB$28,2,))</f>
        <v>2 6 9 3 5 4 7 9 0 2 6 8 3 5 8 7 3 0 2 6 8 3 5 4 7 0 8 2 6 8 3 5 0 7 9 0 2 6 8 3 5 8 7 9 7 2 6 8 3 5 4 7 9 8</v>
      </c>
      <c r="AS77" s="1" t="s">
        <v>56</v>
      </c>
      <c r="AT77" s="42" t="str">
        <f>IF(E78="",AT76,AT76 &amp; " " &amp; E78)</f>
        <v>1 1 1 1 1 1 1 1 1 1 1 1 1 1 1 1 1 1 1 1 1 1 1 1 1 1 1 1 1 1 1 1 1 1 1 1 1 1 1 1 1 1 1 1 1 1 1 1 1 1 1 1 1 1</v>
      </c>
      <c r="AU77" s="42" t="str">
        <f>IF(G78="",AU76,AU76 &amp; " " &amp; G78)</f>
        <v>1 1 1 1 1 1 1 1 1 1 1 1 1 1 1 1 1 1 1 1 1 1 1 1 1 1 1 1 1 1 1 1 1 1 1 1 1 1 1 1 1 1 1 1 1 1 1 1 1 1 1 1 1 1</v>
      </c>
      <c r="AV77" s="42" t="str">
        <f>IF(I78="",AV76,AV76 &amp; " " &amp; I78)</f>
        <v>1 1 1 1 1 1 1 1 1 1 1 1 1 1 1 1 1 1 1 1 1 1 1 1 1 1 1 1 1 1 1 1 1 1 1 1 1 1 1 1 1 1 1 1 1 1 1 1 1 1 1 1 1 1</v>
      </c>
      <c r="AW77" s="42" t="str">
        <f>IF(K78="",AW76,AW76 &amp; " " &amp; K78)</f>
        <v>1 1 1 1 1 1 1 1 1 1 1 1 1 1 1 1 1 1 1 1 1 1 1 1 1 1 1 1 1 1 1 1 1 1 1 1 1 1 1 1 1 1 1 1 1 1 1 1 1 1 1 1 1 1</v>
      </c>
      <c r="AX77" s="42" t="str">
        <f>IF(M78="",AX76,AX76 &amp; " " &amp; M78)</f>
        <v>1 1 1 1 1 1 1 1 1 1 1 1 1 1 1 1 1 1 1 1 1 1 1 1 1 1 1 1 1 1 1 1 1 1 1 1 1 1 1 1 1 1 1 1 1 1 1 1 1 1 1 1 1 1</v>
      </c>
      <c r="AY77" s="1" t="s">
        <v>56</v>
      </c>
      <c r="AZ77" s="42" t="str">
        <f>IF(P78="",AZ76,AZ76 &amp; " " &amp; VLOOKUP(P78,$AA$3:$AB$28,2,))</f>
        <v>2 6 8 3 5 0 7 9 0 2 6 8 3 5 8 7 9 0 2 6 8 3 5 4 7 0 8 2 6 8 3 5 6 7 9 0 2 6 8 3 5 8 7 0 7 2 6 8 3 5 4 0 9 8</v>
      </c>
      <c r="BA77" s="42" t="str">
        <f>IF(R78="",BA76,BA76 &amp; " " &amp; VLOOKUP(R78,$AA$3:$AB$28,2,))</f>
        <v>2 6 9 3 5 8 7 22 6 2 6 4 3 5 8 0 9 22 2 6 8 3 5 4 7 0 8 2 6 8 3 5 4 7 9 8 2 6 8 22 5 8 7 9 4 2 6 8 3 5 4 7 9 8</v>
      </c>
      <c r="BB77" s="42" t="str">
        <f>IF(T78="",BB76,BB76 &amp; " " &amp; VLOOKUP(T78,$AA$3:$AB$28,2,))</f>
        <v>2 6 8 3 5 22 7 9 22 2 9 8 3 5 8 7 9 22 2 6 8 3 5 4 7 0 8 2 6 8 0 5 6 7 9 22 2 6 8 3 5 0 7 9 2 2 6 8 3 5 4 7 0 8</v>
      </c>
      <c r="BC77" s="42" t="str">
        <f>IF(V78="",BC76,BC76 &amp; " " &amp; VLOOKUP(V78,$AA$3:$AB$28,2,))</f>
        <v>2 6 8 3 5 22 7 9 3 4 6 8 3 5 8 0 9 22 2 6 8 3 5 4 7 0 8 2 6 8 3 5 4 7 9 22 2 6 8 3 5 8 7 9 3 2 6 8 3 5 4 7 9 8</v>
      </c>
      <c r="BD77" s="42" t="str">
        <f>IF(X78="",BD76,BD76 &amp; " " &amp; VLOOKUP(X78,$AA$3:$AB$28,2,))</f>
        <v>2 6 9 3 5 4 7 9 0 2 6 8 3 5 8 7 3 0 2 6 8 3 5 4 7 0 8 2 6 8 3 5 0 7 9 0 2 6 8 3 5 8 7 9 7 2 6 8 3 5 4 7 9 8</v>
      </c>
      <c r="BE77" s="1" t="s">
        <v>56</v>
      </c>
      <c r="BF77" s="42" t="str">
        <f>IF(Q78="",BF76,BF76 &amp; " " &amp; Q78)</f>
        <v>1 1 1 1 1 1 1 1 1 1 1 1 1 1 1 1 1 1 1 1 1 1 1 1 1 1 1 1 1 1 1 1 1 1 1 1 1 1 1 1 1 1 1 1 1 1 1 1 1 1 1 1 1 1</v>
      </c>
      <c r="BG77" s="42" t="str">
        <f>IF(S78="",BG76,BG76 &amp; " " &amp; S78)</f>
        <v>1 1 1 1 1 1 1 1 1 1 1 1 1 1 1 1 1 1 1 1 1 1 1 1 1 1 1 1 1 1 1 1 1 1 1 1 1 1 1 1 1 1 1 1</v>
      </c>
      <c r="BH77" s="42" t="str">
        <f>IF(U78="",BH76,BH76 &amp; " " &amp; U78)</f>
        <v>1 1 1 1 1 1 1 1 1 1 1 1 1 1 1 1 1 1 1 1 1 1 1 1 1 1 1 1 1 1 1 1 1 1 1 1 1 1 1 1 1 1 1 1 1 1 1 1 1 1 1 1 1 1</v>
      </c>
      <c r="BI77" s="42" t="str">
        <f>IF(W78="",BI76,BI76 &amp; " " &amp; W78)</f>
        <v>1 1 1 1 1 1 1 1 1 1 1 1 1 1 1 1 1 1 1 1 1 1 1 1 1 1 1 1 1 1 1 1 1 1 1 1 1 1 1 1 1 1 1 1 1 1 1 1 1 1 1 1 1 1</v>
      </c>
      <c r="BJ77" s="42" t="str">
        <f>IF(Y78="",BJ76,BJ76 &amp; " " &amp; Y78)</f>
        <v>1 1 1 1 1 1 1 1 1 1 1 1 1 1 1 1 1 1 1 1 1 1 1 1 1 1 1 1 1 1 1 1 1 1 1 1 1 1 1 1 1 1 1 1 1 1 1 1 1 1 1 1 1 1</v>
      </c>
    </row>
    <row r="78" spans="1:62" x14ac:dyDescent="0.3">
      <c r="C78" s="15">
        <v>75</v>
      </c>
      <c r="D78" s="35" t="str">
        <f>IF('Game Info'!B89="","",'Game Info'!B89)</f>
        <v/>
      </c>
      <c r="E78" s="36" t="str">
        <f t="shared" si="17"/>
        <v/>
      </c>
      <c r="F78" s="36" t="str">
        <f>IF('Game Info'!C89="","",'Game Info'!C89)</f>
        <v/>
      </c>
      <c r="G78" s="36" t="str">
        <f t="shared" si="18"/>
        <v/>
      </c>
      <c r="H78" s="36" t="str">
        <f>IF('Game Info'!D89="","",'Game Info'!D89)</f>
        <v/>
      </c>
      <c r="I78" s="36" t="str">
        <f t="shared" si="19"/>
        <v/>
      </c>
      <c r="J78" s="36" t="str">
        <f>IF('Game Info'!E89="","",'Game Info'!E89)</f>
        <v/>
      </c>
      <c r="K78" s="36" t="str">
        <f t="shared" si="20"/>
        <v/>
      </c>
      <c r="L78" s="36" t="str">
        <f>IF('Game Info'!F89="","",'Game Info'!F89)</f>
        <v/>
      </c>
      <c r="M78" s="37" t="str">
        <f t="shared" si="21"/>
        <v/>
      </c>
      <c r="O78" s="15">
        <v>75</v>
      </c>
      <c r="P78" s="35" t="str">
        <f t="shared" si="22"/>
        <v/>
      </c>
      <c r="Q78" s="36" t="str">
        <f t="shared" si="23"/>
        <v/>
      </c>
      <c r="R78" s="35" t="str">
        <f t="shared" si="22"/>
        <v/>
      </c>
      <c r="S78" s="36" t="str">
        <f t="shared" si="24"/>
        <v/>
      </c>
      <c r="T78" s="35" t="str">
        <f t="shared" si="22"/>
        <v/>
      </c>
      <c r="U78" s="36" t="str">
        <f t="shared" si="25"/>
        <v/>
      </c>
      <c r="V78" s="35" t="str">
        <f t="shared" si="22"/>
        <v/>
      </c>
      <c r="W78" s="36" t="str">
        <f t="shared" si="26"/>
        <v/>
      </c>
      <c r="X78" s="35" t="str">
        <f t="shared" si="27"/>
        <v/>
      </c>
      <c r="Y78" s="37" t="str">
        <f t="shared" si="28"/>
        <v/>
      </c>
      <c r="AN78" s="42" t="str">
        <f>IF(D79="",AN77,AN77 &amp; " " &amp; VLOOKUP(D79,$AA$3:$AB$28,2,))</f>
        <v>2 6 8 3 5 0 7 9 0 2 6 8 3 5 8 7 9 0 2 6 8 3 5 4 7 0 8 2 6 8 3 5 6 7 9 0 2 6 8 3 5 8 7 0 7 2 6 8 3 5 4 0 9 8</v>
      </c>
      <c r="AO78" s="42" t="str">
        <f>IF(F79="",AO77,AO77 &amp; " " &amp; VLOOKUP(F79,$AA$3:$AB$28,2,))</f>
        <v>2 6 9 3 5 8 7 22 6 2 6 4 3 5 8 0 9 22 2 6 8 3 5 4 7 0 8 2 6 8 3 5 4 7 9 8 2 6 8 22 5 8 7 9 4 2 6 8 3 5 4 7 9 8</v>
      </c>
      <c r="AP78" s="42" t="str">
        <f>IF(H79="",AP77,AP77 &amp; " " &amp; VLOOKUP(H79,$AA$3:$AB$28,2,))</f>
        <v>2 6 8 3 5 22 7 9 22 2 9 8 3 5 8 7 9 22 2 6 8 3 5 4 7 0 8 2 6 8 0 5 6 7 9 22 2 6 8 3 5 0 7 9 2 2 6 8 3 5 4 7 0 8</v>
      </c>
      <c r="AQ78" s="42" t="str">
        <f>IF(J79="",AQ77,AQ77 &amp; " " &amp; VLOOKUP(J79,$AA$3:$AB$28,2,))</f>
        <v>2 6 8 3 5 22 7 9 3 4 6 8 3 5 8 0 9 22 2 6 8 3 5 4 7 0 8 2 6 8 3 5 4 7 9 22 2 6 8 3 5 8 7 9 3 2 6 8 3 5 4 7 9 8</v>
      </c>
      <c r="AR78" s="42" t="str">
        <f>IF(L79="",AR77,AR77 &amp; " " &amp; VLOOKUP(L79,$AA$3:$AB$28,2,))</f>
        <v>2 6 9 3 5 4 7 9 0 2 6 8 3 5 8 7 3 0 2 6 8 3 5 4 7 0 8 2 6 8 3 5 0 7 9 0 2 6 8 3 5 8 7 9 7 2 6 8 3 5 4 7 9 8</v>
      </c>
      <c r="AS78" s="1" t="s">
        <v>56</v>
      </c>
      <c r="AT78" s="42" t="str">
        <f>IF(E79="",AT77,AT77 &amp; " " &amp; E79)</f>
        <v>1 1 1 1 1 1 1 1 1 1 1 1 1 1 1 1 1 1 1 1 1 1 1 1 1 1 1 1 1 1 1 1 1 1 1 1 1 1 1 1 1 1 1 1 1 1 1 1 1 1 1 1 1 1</v>
      </c>
      <c r="AU78" s="42" t="str">
        <f>IF(G79="",AU77,AU77 &amp; " " &amp; G79)</f>
        <v>1 1 1 1 1 1 1 1 1 1 1 1 1 1 1 1 1 1 1 1 1 1 1 1 1 1 1 1 1 1 1 1 1 1 1 1 1 1 1 1 1 1 1 1 1 1 1 1 1 1 1 1 1 1</v>
      </c>
      <c r="AV78" s="42" t="str">
        <f>IF(I79="",AV77,AV77 &amp; " " &amp; I79)</f>
        <v>1 1 1 1 1 1 1 1 1 1 1 1 1 1 1 1 1 1 1 1 1 1 1 1 1 1 1 1 1 1 1 1 1 1 1 1 1 1 1 1 1 1 1 1 1 1 1 1 1 1 1 1 1 1</v>
      </c>
      <c r="AW78" s="42" t="str">
        <f>IF(K79="",AW77,AW77 &amp; " " &amp; K79)</f>
        <v>1 1 1 1 1 1 1 1 1 1 1 1 1 1 1 1 1 1 1 1 1 1 1 1 1 1 1 1 1 1 1 1 1 1 1 1 1 1 1 1 1 1 1 1 1 1 1 1 1 1 1 1 1 1</v>
      </c>
      <c r="AX78" s="42" t="str">
        <f>IF(M79="",AX77,AX77 &amp; " " &amp; M79)</f>
        <v>1 1 1 1 1 1 1 1 1 1 1 1 1 1 1 1 1 1 1 1 1 1 1 1 1 1 1 1 1 1 1 1 1 1 1 1 1 1 1 1 1 1 1 1 1 1 1 1 1 1 1 1 1 1</v>
      </c>
      <c r="AY78" s="1" t="s">
        <v>56</v>
      </c>
      <c r="AZ78" s="42" t="str">
        <f>IF(P79="",AZ77,AZ77 &amp; " " &amp; VLOOKUP(P79,$AA$3:$AB$28,2,))</f>
        <v>2 6 8 3 5 0 7 9 0 2 6 8 3 5 8 7 9 0 2 6 8 3 5 4 7 0 8 2 6 8 3 5 6 7 9 0 2 6 8 3 5 8 7 0 7 2 6 8 3 5 4 0 9 8</v>
      </c>
      <c r="BA78" s="42" t="str">
        <f>IF(R79="",BA77,BA77 &amp; " " &amp; VLOOKUP(R79,$AA$3:$AB$28,2,))</f>
        <v>2 6 9 3 5 8 7 22 6 2 6 4 3 5 8 0 9 22 2 6 8 3 5 4 7 0 8 2 6 8 3 5 4 7 9 8 2 6 8 22 5 8 7 9 4 2 6 8 3 5 4 7 9 8</v>
      </c>
      <c r="BB78" s="42" t="str">
        <f>IF(T79="",BB77,BB77 &amp; " " &amp; VLOOKUP(T79,$AA$3:$AB$28,2,))</f>
        <v>2 6 8 3 5 22 7 9 22 2 9 8 3 5 8 7 9 22 2 6 8 3 5 4 7 0 8 2 6 8 0 5 6 7 9 22 2 6 8 3 5 0 7 9 2 2 6 8 3 5 4 7 0 8</v>
      </c>
      <c r="BC78" s="42" t="str">
        <f>IF(V79="",BC77,BC77 &amp; " " &amp; VLOOKUP(V79,$AA$3:$AB$28,2,))</f>
        <v>2 6 8 3 5 22 7 9 3 4 6 8 3 5 8 0 9 22 2 6 8 3 5 4 7 0 8 2 6 8 3 5 4 7 9 22 2 6 8 3 5 8 7 9 3 2 6 8 3 5 4 7 9 8</v>
      </c>
      <c r="BD78" s="42" t="str">
        <f>IF(X79="",BD77,BD77 &amp; " " &amp; VLOOKUP(X79,$AA$3:$AB$28,2,))</f>
        <v>2 6 9 3 5 4 7 9 0 2 6 8 3 5 8 7 3 0 2 6 8 3 5 4 7 0 8 2 6 8 3 5 0 7 9 0 2 6 8 3 5 8 7 9 7 2 6 8 3 5 4 7 9 8</v>
      </c>
      <c r="BE78" s="1" t="s">
        <v>56</v>
      </c>
      <c r="BF78" s="42" t="str">
        <f>IF(Q79="",BF77,BF77 &amp; " " &amp; Q79)</f>
        <v>1 1 1 1 1 1 1 1 1 1 1 1 1 1 1 1 1 1 1 1 1 1 1 1 1 1 1 1 1 1 1 1 1 1 1 1 1 1 1 1 1 1 1 1 1 1 1 1 1 1 1 1 1 1</v>
      </c>
      <c r="BG78" s="42" t="str">
        <f>IF(S79="",BG77,BG77 &amp; " " &amp; S79)</f>
        <v>1 1 1 1 1 1 1 1 1 1 1 1 1 1 1 1 1 1 1 1 1 1 1 1 1 1 1 1 1 1 1 1 1 1 1 1 1 1 1 1 1 1 1 1</v>
      </c>
      <c r="BH78" s="42" t="str">
        <f>IF(U79="",BH77,BH77 &amp; " " &amp; U79)</f>
        <v>1 1 1 1 1 1 1 1 1 1 1 1 1 1 1 1 1 1 1 1 1 1 1 1 1 1 1 1 1 1 1 1 1 1 1 1 1 1 1 1 1 1 1 1 1 1 1 1 1 1 1 1 1 1</v>
      </c>
      <c r="BI78" s="42" t="str">
        <f>IF(W79="",BI77,BI77 &amp; " " &amp; W79)</f>
        <v>1 1 1 1 1 1 1 1 1 1 1 1 1 1 1 1 1 1 1 1 1 1 1 1 1 1 1 1 1 1 1 1 1 1 1 1 1 1 1 1 1 1 1 1 1 1 1 1 1 1 1 1 1 1</v>
      </c>
      <c r="BJ78" s="42" t="str">
        <f>IF(Y79="",BJ77,BJ77 &amp; " " &amp; Y79)</f>
        <v>1 1 1 1 1 1 1 1 1 1 1 1 1 1 1 1 1 1 1 1 1 1 1 1 1 1 1 1 1 1 1 1 1 1 1 1 1 1 1 1 1 1 1 1 1 1 1 1 1 1 1 1 1 1</v>
      </c>
    </row>
    <row r="79" spans="1:62" x14ac:dyDescent="0.3">
      <c r="C79" s="15">
        <v>76</v>
      </c>
      <c r="D79" s="35" t="str">
        <f>IF('Game Info'!B90="","",'Game Info'!B90)</f>
        <v/>
      </c>
      <c r="E79" s="36" t="str">
        <f t="shared" si="17"/>
        <v/>
      </c>
      <c r="F79" s="36" t="str">
        <f>IF('Game Info'!C90="","",'Game Info'!C90)</f>
        <v/>
      </c>
      <c r="G79" s="36" t="str">
        <f t="shared" si="18"/>
        <v/>
      </c>
      <c r="H79" s="36" t="str">
        <f>IF('Game Info'!D90="","",'Game Info'!D90)</f>
        <v/>
      </c>
      <c r="I79" s="36" t="str">
        <f t="shared" si="19"/>
        <v/>
      </c>
      <c r="J79" s="36" t="str">
        <f>IF('Game Info'!E90="","",'Game Info'!E90)</f>
        <v/>
      </c>
      <c r="K79" s="36" t="str">
        <f t="shared" si="20"/>
        <v/>
      </c>
      <c r="L79" s="36" t="str">
        <f>IF('Game Info'!F90="","",'Game Info'!F90)</f>
        <v/>
      </c>
      <c r="M79" s="37" t="str">
        <f t="shared" si="21"/>
        <v/>
      </c>
      <c r="O79" s="15">
        <v>76</v>
      </c>
      <c r="P79" s="35" t="str">
        <f t="shared" si="22"/>
        <v/>
      </c>
      <c r="Q79" s="36" t="str">
        <f t="shared" si="23"/>
        <v/>
      </c>
      <c r="R79" s="35" t="str">
        <f t="shared" si="22"/>
        <v/>
      </c>
      <c r="S79" s="36" t="str">
        <f t="shared" si="24"/>
        <v/>
      </c>
      <c r="T79" s="35" t="str">
        <f t="shared" si="22"/>
        <v/>
      </c>
      <c r="U79" s="36" t="str">
        <f t="shared" si="25"/>
        <v/>
      </c>
      <c r="V79" s="35" t="str">
        <f t="shared" si="22"/>
        <v/>
      </c>
      <c r="W79" s="36" t="str">
        <f t="shared" si="26"/>
        <v/>
      </c>
      <c r="X79" s="35" t="str">
        <f t="shared" si="27"/>
        <v/>
      </c>
      <c r="Y79" s="37" t="str">
        <f t="shared" si="28"/>
        <v/>
      </c>
      <c r="AN79" s="42" t="str">
        <f>IF(D80="",AN78,AN78 &amp; " " &amp; VLOOKUP(D80,$AA$3:$AB$28,2,))</f>
        <v>2 6 8 3 5 0 7 9 0 2 6 8 3 5 8 7 9 0 2 6 8 3 5 4 7 0 8 2 6 8 3 5 6 7 9 0 2 6 8 3 5 8 7 0 7 2 6 8 3 5 4 0 9 8</v>
      </c>
      <c r="AO79" s="42" t="str">
        <f>IF(F80="",AO78,AO78 &amp; " " &amp; VLOOKUP(F80,$AA$3:$AB$28,2,))</f>
        <v>2 6 9 3 5 8 7 22 6 2 6 4 3 5 8 0 9 22 2 6 8 3 5 4 7 0 8 2 6 8 3 5 4 7 9 8 2 6 8 22 5 8 7 9 4 2 6 8 3 5 4 7 9 8</v>
      </c>
      <c r="AP79" s="42" t="str">
        <f>IF(H80="",AP78,AP78 &amp; " " &amp; VLOOKUP(H80,$AA$3:$AB$28,2,))</f>
        <v>2 6 8 3 5 22 7 9 22 2 9 8 3 5 8 7 9 22 2 6 8 3 5 4 7 0 8 2 6 8 0 5 6 7 9 22 2 6 8 3 5 0 7 9 2 2 6 8 3 5 4 7 0 8</v>
      </c>
      <c r="AQ79" s="42" t="str">
        <f>IF(J80="",AQ78,AQ78 &amp; " " &amp; VLOOKUP(J80,$AA$3:$AB$28,2,))</f>
        <v>2 6 8 3 5 22 7 9 3 4 6 8 3 5 8 0 9 22 2 6 8 3 5 4 7 0 8 2 6 8 3 5 4 7 9 22 2 6 8 3 5 8 7 9 3 2 6 8 3 5 4 7 9 8</v>
      </c>
      <c r="AR79" s="42" t="str">
        <f>IF(L80="",AR78,AR78 &amp; " " &amp; VLOOKUP(L80,$AA$3:$AB$28,2,))</f>
        <v>2 6 9 3 5 4 7 9 0 2 6 8 3 5 8 7 3 0 2 6 8 3 5 4 7 0 8 2 6 8 3 5 0 7 9 0 2 6 8 3 5 8 7 9 7 2 6 8 3 5 4 7 9 8</v>
      </c>
      <c r="AS79" s="1" t="s">
        <v>56</v>
      </c>
      <c r="AT79" s="42" t="str">
        <f>IF(E80="",AT78,AT78 &amp; " " &amp; E80)</f>
        <v>1 1 1 1 1 1 1 1 1 1 1 1 1 1 1 1 1 1 1 1 1 1 1 1 1 1 1 1 1 1 1 1 1 1 1 1 1 1 1 1 1 1 1 1 1 1 1 1 1 1 1 1 1 1</v>
      </c>
      <c r="AU79" s="42" t="str">
        <f>IF(G80="",AU78,AU78 &amp; " " &amp; G80)</f>
        <v>1 1 1 1 1 1 1 1 1 1 1 1 1 1 1 1 1 1 1 1 1 1 1 1 1 1 1 1 1 1 1 1 1 1 1 1 1 1 1 1 1 1 1 1 1 1 1 1 1 1 1 1 1 1</v>
      </c>
      <c r="AV79" s="42" t="str">
        <f>IF(I80="",AV78,AV78 &amp; " " &amp; I80)</f>
        <v>1 1 1 1 1 1 1 1 1 1 1 1 1 1 1 1 1 1 1 1 1 1 1 1 1 1 1 1 1 1 1 1 1 1 1 1 1 1 1 1 1 1 1 1 1 1 1 1 1 1 1 1 1 1</v>
      </c>
      <c r="AW79" s="42" t="str">
        <f>IF(K80="",AW78,AW78 &amp; " " &amp; K80)</f>
        <v>1 1 1 1 1 1 1 1 1 1 1 1 1 1 1 1 1 1 1 1 1 1 1 1 1 1 1 1 1 1 1 1 1 1 1 1 1 1 1 1 1 1 1 1 1 1 1 1 1 1 1 1 1 1</v>
      </c>
      <c r="AX79" s="42" t="str">
        <f>IF(M80="",AX78,AX78 &amp; " " &amp; M80)</f>
        <v>1 1 1 1 1 1 1 1 1 1 1 1 1 1 1 1 1 1 1 1 1 1 1 1 1 1 1 1 1 1 1 1 1 1 1 1 1 1 1 1 1 1 1 1 1 1 1 1 1 1 1 1 1 1</v>
      </c>
      <c r="AY79" s="1" t="s">
        <v>56</v>
      </c>
      <c r="AZ79" s="42" t="str">
        <f>IF(P80="",AZ78,AZ78 &amp; " " &amp; VLOOKUP(P80,$AA$3:$AB$28,2,))</f>
        <v>2 6 8 3 5 0 7 9 0 2 6 8 3 5 8 7 9 0 2 6 8 3 5 4 7 0 8 2 6 8 3 5 6 7 9 0 2 6 8 3 5 8 7 0 7 2 6 8 3 5 4 0 9 8</v>
      </c>
      <c r="BA79" s="42" t="str">
        <f>IF(R80="",BA78,BA78 &amp; " " &amp; VLOOKUP(R80,$AA$3:$AB$28,2,))</f>
        <v>2 6 9 3 5 8 7 22 6 2 6 4 3 5 8 0 9 22 2 6 8 3 5 4 7 0 8 2 6 8 3 5 4 7 9 8 2 6 8 22 5 8 7 9 4 2 6 8 3 5 4 7 9 8</v>
      </c>
      <c r="BB79" s="42" t="str">
        <f>IF(T80="",BB78,BB78 &amp; " " &amp; VLOOKUP(T80,$AA$3:$AB$28,2,))</f>
        <v>2 6 8 3 5 22 7 9 22 2 9 8 3 5 8 7 9 22 2 6 8 3 5 4 7 0 8 2 6 8 0 5 6 7 9 22 2 6 8 3 5 0 7 9 2 2 6 8 3 5 4 7 0 8</v>
      </c>
      <c r="BC79" s="42" t="str">
        <f>IF(V80="",BC78,BC78 &amp; " " &amp; VLOOKUP(V80,$AA$3:$AB$28,2,))</f>
        <v>2 6 8 3 5 22 7 9 3 4 6 8 3 5 8 0 9 22 2 6 8 3 5 4 7 0 8 2 6 8 3 5 4 7 9 22 2 6 8 3 5 8 7 9 3 2 6 8 3 5 4 7 9 8</v>
      </c>
      <c r="BD79" s="42" t="str">
        <f>IF(X80="",BD78,BD78 &amp; " " &amp; VLOOKUP(X80,$AA$3:$AB$28,2,))</f>
        <v>2 6 9 3 5 4 7 9 0 2 6 8 3 5 8 7 3 0 2 6 8 3 5 4 7 0 8 2 6 8 3 5 0 7 9 0 2 6 8 3 5 8 7 9 7 2 6 8 3 5 4 7 9 8</v>
      </c>
      <c r="BE79" s="1" t="s">
        <v>56</v>
      </c>
      <c r="BF79" s="42" t="str">
        <f>IF(Q80="",BF78,BF78 &amp; " " &amp; Q80)</f>
        <v>1 1 1 1 1 1 1 1 1 1 1 1 1 1 1 1 1 1 1 1 1 1 1 1 1 1 1 1 1 1 1 1 1 1 1 1 1 1 1 1 1 1 1 1 1 1 1 1 1 1 1 1 1 1</v>
      </c>
      <c r="BG79" s="42" t="str">
        <f>IF(S80="",BG78,BG78 &amp; " " &amp; S80)</f>
        <v>1 1 1 1 1 1 1 1 1 1 1 1 1 1 1 1 1 1 1 1 1 1 1 1 1 1 1 1 1 1 1 1 1 1 1 1 1 1 1 1 1 1 1 1</v>
      </c>
      <c r="BH79" s="42" t="str">
        <f>IF(U80="",BH78,BH78 &amp; " " &amp; U80)</f>
        <v>1 1 1 1 1 1 1 1 1 1 1 1 1 1 1 1 1 1 1 1 1 1 1 1 1 1 1 1 1 1 1 1 1 1 1 1 1 1 1 1 1 1 1 1 1 1 1 1 1 1 1 1 1 1</v>
      </c>
      <c r="BI79" s="42" t="str">
        <f>IF(W80="",BI78,BI78 &amp; " " &amp; W80)</f>
        <v>1 1 1 1 1 1 1 1 1 1 1 1 1 1 1 1 1 1 1 1 1 1 1 1 1 1 1 1 1 1 1 1 1 1 1 1 1 1 1 1 1 1 1 1 1 1 1 1 1 1 1 1 1 1</v>
      </c>
      <c r="BJ79" s="42" t="str">
        <f>IF(Y80="",BJ78,BJ78 &amp; " " &amp; Y80)</f>
        <v>1 1 1 1 1 1 1 1 1 1 1 1 1 1 1 1 1 1 1 1 1 1 1 1 1 1 1 1 1 1 1 1 1 1 1 1 1 1 1 1 1 1 1 1 1 1 1 1 1 1 1 1 1 1</v>
      </c>
    </row>
    <row r="80" spans="1:62" x14ac:dyDescent="0.3">
      <c r="C80" s="15">
        <v>77</v>
      </c>
      <c r="D80" s="35" t="str">
        <f>IF('Game Info'!B91="","",'Game Info'!B91)</f>
        <v/>
      </c>
      <c r="E80" s="36" t="str">
        <f t="shared" si="17"/>
        <v/>
      </c>
      <c r="F80" s="36" t="str">
        <f>IF('Game Info'!C91="","",'Game Info'!C91)</f>
        <v/>
      </c>
      <c r="G80" s="36" t="str">
        <f t="shared" si="18"/>
        <v/>
      </c>
      <c r="H80" s="36" t="str">
        <f>IF('Game Info'!D91="","",'Game Info'!D91)</f>
        <v/>
      </c>
      <c r="I80" s="36" t="str">
        <f t="shared" si="19"/>
        <v/>
      </c>
      <c r="J80" s="36" t="str">
        <f>IF('Game Info'!E91="","",'Game Info'!E91)</f>
        <v/>
      </c>
      <c r="K80" s="36" t="str">
        <f t="shared" si="20"/>
        <v/>
      </c>
      <c r="L80" s="36" t="str">
        <f>IF('Game Info'!F91="","",'Game Info'!F91)</f>
        <v/>
      </c>
      <c r="M80" s="37" t="str">
        <f t="shared" si="21"/>
        <v/>
      </c>
      <c r="O80" s="15">
        <v>77</v>
      </c>
      <c r="P80" s="35" t="str">
        <f t="shared" si="22"/>
        <v/>
      </c>
      <c r="Q80" s="36" t="str">
        <f t="shared" si="23"/>
        <v/>
      </c>
      <c r="R80" s="35" t="str">
        <f t="shared" si="22"/>
        <v/>
      </c>
      <c r="S80" s="36" t="str">
        <f t="shared" si="24"/>
        <v/>
      </c>
      <c r="T80" s="35" t="str">
        <f t="shared" si="22"/>
        <v/>
      </c>
      <c r="U80" s="36" t="str">
        <f t="shared" si="25"/>
        <v/>
      </c>
      <c r="V80" s="35" t="str">
        <f t="shared" si="22"/>
        <v/>
      </c>
      <c r="W80" s="36" t="str">
        <f t="shared" si="26"/>
        <v/>
      </c>
      <c r="X80" s="35" t="str">
        <f t="shared" si="27"/>
        <v/>
      </c>
      <c r="Y80" s="37" t="str">
        <f t="shared" si="28"/>
        <v/>
      </c>
      <c r="AN80" s="42" t="str">
        <f>IF(D81="",AN79,AN79 &amp; " " &amp; VLOOKUP(D81,$AA$3:$AB$28,2,))</f>
        <v>2 6 8 3 5 0 7 9 0 2 6 8 3 5 8 7 9 0 2 6 8 3 5 4 7 0 8 2 6 8 3 5 6 7 9 0 2 6 8 3 5 8 7 0 7 2 6 8 3 5 4 0 9 8</v>
      </c>
      <c r="AO80" s="42" t="str">
        <f>IF(F81="",AO79,AO79 &amp; " " &amp; VLOOKUP(F81,$AA$3:$AB$28,2,))</f>
        <v>2 6 9 3 5 8 7 22 6 2 6 4 3 5 8 0 9 22 2 6 8 3 5 4 7 0 8 2 6 8 3 5 4 7 9 8 2 6 8 22 5 8 7 9 4 2 6 8 3 5 4 7 9 8</v>
      </c>
      <c r="AP80" s="42" t="str">
        <f>IF(H81="",AP79,AP79 &amp; " " &amp; VLOOKUP(H81,$AA$3:$AB$28,2,))</f>
        <v>2 6 8 3 5 22 7 9 22 2 9 8 3 5 8 7 9 22 2 6 8 3 5 4 7 0 8 2 6 8 0 5 6 7 9 22 2 6 8 3 5 0 7 9 2 2 6 8 3 5 4 7 0 8</v>
      </c>
      <c r="AQ80" s="42" t="str">
        <f>IF(J81="",AQ79,AQ79 &amp; " " &amp; VLOOKUP(J81,$AA$3:$AB$28,2,))</f>
        <v>2 6 8 3 5 22 7 9 3 4 6 8 3 5 8 0 9 22 2 6 8 3 5 4 7 0 8 2 6 8 3 5 4 7 9 22 2 6 8 3 5 8 7 9 3 2 6 8 3 5 4 7 9 8</v>
      </c>
      <c r="AR80" s="42" t="str">
        <f>IF(L81="",AR79,AR79 &amp; " " &amp; VLOOKUP(L81,$AA$3:$AB$28,2,))</f>
        <v>2 6 9 3 5 4 7 9 0 2 6 8 3 5 8 7 3 0 2 6 8 3 5 4 7 0 8 2 6 8 3 5 0 7 9 0 2 6 8 3 5 8 7 9 7 2 6 8 3 5 4 7 9 8</v>
      </c>
      <c r="AS80" s="1" t="s">
        <v>56</v>
      </c>
      <c r="AT80" s="42" t="str">
        <f>IF(E81="",AT79,AT79 &amp; " " &amp; E81)</f>
        <v>1 1 1 1 1 1 1 1 1 1 1 1 1 1 1 1 1 1 1 1 1 1 1 1 1 1 1 1 1 1 1 1 1 1 1 1 1 1 1 1 1 1 1 1 1 1 1 1 1 1 1 1 1 1</v>
      </c>
      <c r="AU80" s="42" t="str">
        <f>IF(G81="",AU79,AU79 &amp; " " &amp; G81)</f>
        <v>1 1 1 1 1 1 1 1 1 1 1 1 1 1 1 1 1 1 1 1 1 1 1 1 1 1 1 1 1 1 1 1 1 1 1 1 1 1 1 1 1 1 1 1 1 1 1 1 1 1 1 1 1 1</v>
      </c>
      <c r="AV80" s="42" t="str">
        <f>IF(I81="",AV79,AV79 &amp; " " &amp; I81)</f>
        <v>1 1 1 1 1 1 1 1 1 1 1 1 1 1 1 1 1 1 1 1 1 1 1 1 1 1 1 1 1 1 1 1 1 1 1 1 1 1 1 1 1 1 1 1 1 1 1 1 1 1 1 1 1 1</v>
      </c>
      <c r="AW80" s="42" t="str">
        <f>IF(K81="",AW79,AW79 &amp; " " &amp; K81)</f>
        <v>1 1 1 1 1 1 1 1 1 1 1 1 1 1 1 1 1 1 1 1 1 1 1 1 1 1 1 1 1 1 1 1 1 1 1 1 1 1 1 1 1 1 1 1 1 1 1 1 1 1 1 1 1 1</v>
      </c>
      <c r="AX80" s="42" t="str">
        <f>IF(M81="",AX79,AX79 &amp; " " &amp; M81)</f>
        <v>1 1 1 1 1 1 1 1 1 1 1 1 1 1 1 1 1 1 1 1 1 1 1 1 1 1 1 1 1 1 1 1 1 1 1 1 1 1 1 1 1 1 1 1 1 1 1 1 1 1 1 1 1 1</v>
      </c>
      <c r="AY80" s="1" t="s">
        <v>56</v>
      </c>
      <c r="AZ80" s="42" t="str">
        <f>IF(P81="",AZ79,AZ79 &amp; " " &amp; VLOOKUP(P81,$AA$3:$AB$28,2,))</f>
        <v>2 6 8 3 5 0 7 9 0 2 6 8 3 5 8 7 9 0 2 6 8 3 5 4 7 0 8 2 6 8 3 5 6 7 9 0 2 6 8 3 5 8 7 0 7 2 6 8 3 5 4 0 9 8</v>
      </c>
      <c r="BA80" s="42" t="str">
        <f>IF(R81="",BA79,BA79 &amp; " " &amp; VLOOKUP(R81,$AA$3:$AB$28,2,))</f>
        <v>2 6 9 3 5 8 7 22 6 2 6 4 3 5 8 0 9 22 2 6 8 3 5 4 7 0 8 2 6 8 3 5 4 7 9 8 2 6 8 22 5 8 7 9 4 2 6 8 3 5 4 7 9 8</v>
      </c>
      <c r="BB80" s="42" t="str">
        <f>IF(T81="",BB79,BB79 &amp; " " &amp; VLOOKUP(T81,$AA$3:$AB$28,2,))</f>
        <v>2 6 8 3 5 22 7 9 22 2 9 8 3 5 8 7 9 22 2 6 8 3 5 4 7 0 8 2 6 8 0 5 6 7 9 22 2 6 8 3 5 0 7 9 2 2 6 8 3 5 4 7 0 8</v>
      </c>
      <c r="BC80" s="42" t="str">
        <f>IF(V81="",BC79,BC79 &amp; " " &amp; VLOOKUP(V81,$AA$3:$AB$28,2,))</f>
        <v>2 6 8 3 5 22 7 9 3 4 6 8 3 5 8 0 9 22 2 6 8 3 5 4 7 0 8 2 6 8 3 5 4 7 9 22 2 6 8 3 5 8 7 9 3 2 6 8 3 5 4 7 9 8</v>
      </c>
      <c r="BD80" s="42" t="str">
        <f>IF(X81="",BD79,BD79 &amp; " " &amp; VLOOKUP(X81,$AA$3:$AB$28,2,))</f>
        <v>2 6 9 3 5 4 7 9 0 2 6 8 3 5 8 7 3 0 2 6 8 3 5 4 7 0 8 2 6 8 3 5 0 7 9 0 2 6 8 3 5 8 7 9 7 2 6 8 3 5 4 7 9 8</v>
      </c>
      <c r="BE80" s="1" t="s">
        <v>56</v>
      </c>
      <c r="BF80" s="42" t="str">
        <f>IF(Q81="",BF79,BF79 &amp; " " &amp; Q81)</f>
        <v>1 1 1 1 1 1 1 1 1 1 1 1 1 1 1 1 1 1 1 1 1 1 1 1 1 1 1 1 1 1 1 1 1 1 1 1 1 1 1 1 1 1 1 1 1 1 1 1 1 1 1 1 1 1</v>
      </c>
      <c r="BG80" s="42" t="str">
        <f>IF(S81="",BG79,BG79 &amp; " " &amp; S81)</f>
        <v>1 1 1 1 1 1 1 1 1 1 1 1 1 1 1 1 1 1 1 1 1 1 1 1 1 1 1 1 1 1 1 1 1 1 1 1 1 1 1 1 1 1 1 1</v>
      </c>
      <c r="BH80" s="42" t="str">
        <f>IF(U81="",BH79,BH79 &amp; " " &amp; U81)</f>
        <v>1 1 1 1 1 1 1 1 1 1 1 1 1 1 1 1 1 1 1 1 1 1 1 1 1 1 1 1 1 1 1 1 1 1 1 1 1 1 1 1 1 1 1 1 1 1 1 1 1 1 1 1 1 1</v>
      </c>
      <c r="BI80" s="42" t="str">
        <f>IF(W81="",BI79,BI79 &amp; " " &amp; W81)</f>
        <v>1 1 1 1 1 1 1 1 1 1 1 1 1 1 1 1 1 1 1 1 1 1 1 1 1 1 1 1 1 1 1 1 1 1 1 1 1 1 1 1 1 1 1 1 1 1 1 1 1 1 1 1 1 1</v>
      </c>
      <c r="BJ80" s="42" t="str">
        <f>IF(Y81="",BJ79,BJ79 &amp; " " &amp; Y81)</f>
        <v>1 1 1 1 1 1 1 1 1 1 1 1 1 1 1 1 1 1 1 1 1 1 1 1 1 1 1 1 1 1 1 1 1 1 1 1 1 1 1 1 1 1 1 1 1 1 1 1 1 1 1 1 1 1</v>
      </c>
    </row>
    <row r="81" spans="3:62" x14ac:dyDescent="0.3">
      <c r="C81" s="15">
        <v>78</v>
      </c>
      <c r="D81" s="35" t="str">
        <f>IF('Game Info'!B92="","",'Game Info'!B92)</f>
        <v/>
      </c>
      <c r="E81" s="36" t="str">
        <f t="shared" si="17"/>
        <v/>
      </c>
      <c r="F81" s="36" t="str">
        <f>IF('Game Info'!C92="","",'Game Info'!C92)</f>
        <v/>
      </c>
      <c r="G81" s="36" t="str">
        <f t="shared" si="18"/>
        <v/>
      </c>
      <c r="H81" s="36" t="str">
        <f>IF('Game Info'!D92="","",'Game Info'!D92)</f>
        <v/>
      </c>
      <c r="I81" s="36" t="str">
        <f t="shared" si="19"/>
        <v/>
      </c>
      <c r="J81" s="36" t="str">
        <f>IF('Game Info'!E92="","",'Game Info'!E92)</f>
        <v/>
      </c>
      <c r="K81" s="36" t="str">
        <f t="shared" si="20"/>
        <v/>
      </c>
      <c r="L81" s="36" t="str">
        <f>IF('Game Info'!F92="","",'Game Info'!F92)</f>
        <v/>
      </c>
      <c r="M81" s="37" t="str">
        <f t="shared" si="21"/>
        <v/>
      </c>
      <c r="O81" s="15">
        <v>78</v>
      </c>
      <c r="P81" s="35" t="str">
        <f t="shared" si="22"/>
        <v/>
      </c>
      <c r="Q81" s="36" t="str">
        <f t="shared" si="23"/>
        <v/>
      </c>
      <c r="R81" s="35" t="str">
        <f t="shared" si="22"/>
        <v/>
      </c>
      <c r="S81" s="36" t="str">
        <f t="shared" si="24"/>
        <v/>
      </c>
      <c r="T81" s="35" t="str">
        <f t="shared" si="22"/>
        <v/>
      </c>
      <c r="U81" s="36" t="str">
        <f t="shared" si="25"/>
        <v/>
      </c>
      <c r="V81" s="35" t="str">
        <f t="shared" si="22"/>
        <v/>
      </c>
      <c r="W81" s="36" t="str">
        <f t="shared" si="26"/>
        <v/>
      </c>
      <c r="X81" s="35" t="str">
        <f t="shared" si="27"/>
        <v/>
      </c>
      <c r="Y81" s="37" t="str">
        <f t="shared" si="28"/>
        <v/>
      </c>
      <c r="AN81" s="42" t="str">
        <f>IF(D82="",AN80,AN80 &amp; " " &amp; VLOOKUP(D82,$AA$3:$AB$28,2,))</f>
        <v>2 6 8 3 5 0 7 9 0 2 6 8 3 5 8 7 9 0 2 6 8 3 5 4 7 0 8 2 6 8 3 5 6 7 9 0 2 6 8 3 5 8 7 0 7 2 6 8 3 5 4 0 9 8</v>
      </c>
      <c r="AO81" s="42" t="str">
        <f>IF(F82="",AO80,AO80 &amp; " " &amp; VLOOKUP(F82,$AA$3:$AB$28,2,))</f>
        <v>2 6 9 3 5 8 7 22 6 2 6 4 3 5 8 0 9 22 2 6 8 3 5 4 7 0 8 2 6 8 3 5 4 7 9 8 2 6 8 22 5 8 7 9 4 2 6 8 3 5 4 7 9 8</v>
      </c>
      <c r="AP81" s="42" t="str">
        <f>IF(H82="",AP80,AP80 &amp; " " &amp; VLOOKUP(H82,$AA$3:$AB$28,2,))</f>
        <v>2 6 8 3 5 22 7 9 22 2 9 8 3 5 8 7 9 22 2 6 8 3 5 4 7 0 8 2 6 8 0 5 6 7 9 22 2 6 8 3 5 0 7 9 2 2 6 8 3 5 4 7 0 8</v>
      </c>
      <c r="AQ81" s="42" t="str">
        <f>IF(J82="",AQ80,AQ80 &amp; " " &amp; VLOOKUP(J82,$AA$3:$AB$28,2,))</f>
        <v>2 6 8 3 5 22 7 9 3 4 6 8 3 5 8 0 9 22 2 6 8 3 5 4 7 0 8 2 6 8 3 5 4 7 9 22 2 6 8 3 5 8 7 9 3 2 6 8 3 5 4 7 9 8</v>
      </c>
      <c r="AR81" s="42" t="str">
        <f>IF(L82="",AR80,AR80 &amp; " " &amp; VLOOKUP(L82,$AA$3:$AB$28,2,))</f>
        <v>2 6 9 3 5 4 7 9 0 2 6 8 3 5 8 7 3 0 2 6 8 3 5 4 7 0 8 2 6 8 3 5 0 7 9 0 2 6 8 3 5 8 7 9 7 2 6 8 3 5 4 7 9 8</v>
      </c>
      <c r="AS81" s="1" t="s">
        <v>56</v>
      </c>
      <c r="AT81" s="42" t="str">
        <f>IF(E82="",AT80,AT80 &amp; " " &amp; E82)</f>
        <v>1 1 1 1 1 1 1 1 1 1 1 1 1 1 1 1 1 1 1 1 1 1 1 1 1 1 1 1 1 1 1 1 1 1 1 1 1 1 1 1 1 1 1 1 1 1 1 1 1 1 1 1 1 1</v>
      </c>
      <c r="AU81" s="42" t="str">
        <f>IF(G82="",AU80,AU80 &amp; " " &amp; G82)</f>
        <v>1 1 1 1 1 1 1 1 1 1 1 1 1 1 1 1 1 1 1 1 1 1 1 1 1 1 1 1 1 1 1 1 1 1 1 1 1 1 1 1 1 1 1 1 1 1 1 1 1 1 1 1 1 1</v>
      </c>
      <c r="AV81" s="42" t="str">
        <f>IF(I82="",AV80,AV80 &amp; " " &amp; I82)</f>
        <v>1 1 1 1 1 1 1 1 1 1 1 1 1 1 1 1 1 1 1 1 1 1 1 1 1 1 1 1 1 1 1 1 1 1 1 1 1 1 1 1 1 1 1 1 1 1 1 1 1 1 1 1 1 1</v>
      </c>
      <c r="AW81" s="42" t="str">
        <f>IF(K82="",AW80,AW80 &amp; " " &amp; K82)</f>
        <v>1 1 1 1 1 1 1 1 1 1 1 1 1 1 1 1 1 1 1 1 1 1 1 1 1 1 1 1 1 1 1 1 1 1 1 1 1 1 1 1 1 1 1 1 1 1 1 1 1 1 1 1 1 1</v>
      </c>
      <c r="AX81" s="42" t="str">
        <f>IF(M82="",AX80,AX80 &amp; " " &amp; M82)</f>
        <v>1 1 1 1 1 1 1 1 1 1 1 1 1 1 1 1 1 1 1 1 1 1 1 1 1 1 1 1 1 1 1 1 1 1 1 1 1 1 1 1 1 1 1 1 1 1 1 1 1 1 1 1 1 1</v>
      </c>
      <c r="AY81" s="1" t="s">
        <v>56</v>
      </c>
      <c r="AZ81" s="42" t="str">
        <f>IF(P82="",AZ80,AZ80 &amp; " " &amp; VLOOKUP(P82,$AA$3:$AB$28,2,))</f>
        <v>2 6 8 3 5 0 7 9 0 2 6 8 3 5 8 7 9 0 2 6 8 3 5 4 7 0 8 2 6 8 3 5 6 7 9 0 2 6 8 3 5 8 7 0 7 2 6 8 3 5 4 0 9 8</v>
      </c>
      <c r="BA81" s="42" t="str">
        <f>IF(R82="",BA80,BA80 &amp; " " &amp; VLOOKUP(R82,$AA$3:$AB$28,2,))</f>
        <v>2 6 9 3 5 8 7 22 6 2 6 4 3 5 8 0 9 22 2 6 8 3 5 4 7 0 8 2 6 8 3 5 4 7 9 8 2 6 8 22 5 8 7 9 4 2 6 8 3 5 4 7 9 8</v>
      </c>
      <c r="BB81" s="42" t="str">
        <f>IF(T82="",BB80,BB80 &amp; " " &amp; VLOOKUP(T82,$AA$3:$AB$28,2,))</f>
        <v>2 6 8 3 5 22 7 9 22 2 9 8 3 5 8 7 9 22 2 6 8 3 5 4 7 0 8 2 6 8 0 5 6 7 9 22 2 6 8 3 5 0 7 9 2 2 6 8 3 5 4 7 0 8</v>
      </c>
      <c r="BC81" s="42" t="str">
        <f>IF(V82="",BC80,BC80 &amp; " " &amp; VLOOKUP(V82,$AA$3:$AB$28,2,))</f>
        <v>2 6 8 3 5 22 7 9 3 4 6 8 3 5 8 0 9 22 2 6 8 3 5 4 7 0 8 2 6 8 3 5 4 7 9 22 2 6 8 3 5 8 7 9 3 2 6 8 3 5 4 7 9 8</v>
      </c>
      <c r="BD81" s="42" t="str">
        <f>IF(X82="",BD80,BD80 &amp; " " &amp; VLOOKUP(X82,$AA$3:$AB$28,2,))</f>
        <v>2 6 9 3 5 4 7 9 0 2 6 8 3 5 8 7 3 0 2 6 8 3 5 4 7 0 8 2 6 8 3 5 0 7 9 0 2 6 8 3 5 8 7 9 7 2 6 8 3 5 4 7 9 8</v>
      </c>
      <c r="BE81" s="1" t="s">
        <v>56</v>
      </c>
      <c r="BF81" s="42" t="str">
        <f>IF(Q82="",BF80,BF80 &amp; " " &amp; Q82)</f>
        <v>1 1 1 1 1 1 1 1 1 1 1 1 1 1 1 1 1 1 1 1 1 1 1 1 1 1 1 1 1 1 1 1 1 1 1 1 1 1 1 1 1 1 1 1 1 1 1 1 1 1 1 1 1 1</v>
      </c>
      <c r="BG81" s="42" t="str">
        <f>IF(S82="",BG80,BG80 &amp; " " &amp; S82)</f>
        <v>1 1 1 1 1 1 1 1 1 1 1 1 1 1 1 1 1 1 1 1 1 1 1 1 1 1 1 1 1 1 1 1 1 1 1 1 1 1 1 1 1 1 1 1</v>
      </c>
      <c r="BH81" s="42" t="str">
        <f>IF(U82="",BH80,BH80 &amp; " " &amp; U82)</f>
        <v>1 1 1 1 1 1 1 1 1 1 1 1 1 1 1 1 1 1 1 1 1 1 1 1 1 1 1 1 1 1 1 1 1 1 1 1 1 1 1 1 1 1 1 1 1 1 1 1 1 1 1 1 1 1</v>
      </c>
      <c r="BI81" s="42" t="str">
        <f>IF(W82="",BI80,BI80 &amp; " " &amp; W82)</f>
        <v>1 1 1 1 1 1 1 1 1 1 1 1 1 1 1 1 1 1 1 1 1 1 1 1 1 1 1 1 1 1 1 1 1 1 1 1 1 1 1 1 1 1 1 1 1 1 1 1 1 1 1 1 1 1</v>
      </c>
      <c r="BJ81" s="42" t="str">
        <f>IF(Y82="",BJ80,BJ80 &amp; " " &amp; Y82)</f>
        <v>1 1 1 1 1 1 1 1 1 1 1 1 1 1 1 1 1 1 1 1 1 1 1 1 1 1 1 1 1 1 1 1 1 1 1 1 1 1 1 1 1 1 1 1 1 1 1 1 1 1 1 1 1 1</v>
      </c>
    </row>
    <row r="82" spans="3:62" x14ac:dyDescent="0.3">
      <c r="C82" s="15">
        <v>79</v>
      </c>
      <c r="D82" s="35" t="str">
        <f>IF('Game Info'!B93="","",'Game Info'!B93)</f>
        <v/>
      </c>
      <c r="E82" s="36" t="str">
        <f t="shared" si="17"/>
        <v/>
      </c>
      <c r="F82" s="36" t="str">
        <f>IF('Game Info'!C93="","",'Game Info'!C93)</f>
        <v/>
      </c>
      <c r="G82" s="36" t="str">
        <f t="shared" si="18"/>
        <v/>
      </c>
      <c r="H82" s="36" t="str">
        <f>IF('Game Info'!D93="","",'Game Info'!D93)</f>
        <v/>
      </c>
      <c r="I82" s="36" t="str">
        <f t="shared" si="19"/>
        <v/>
      </c>
      <c r="J82" s="36" t="str">
        <f>IF('Game Info'!E93="","",'Game Info'!E93)</f>
        <v/>
      </c>
      <c r="K82" s="36" t="str">
        <f t="shared" si="20"/>
        <v/>
      </c>
      <c r="L82" s="36" t="str">
        <f>IF('Game Info'!F93="","",'Game Info'!F93)</f>
        <v/>
      </c>
      <c r="M82" s="37" t="str">
        <f t="shared" si="21"/>
        <v/>
      </c>
      <c r="O82" s="15">
        <v>79</v>
      </c>
      <c r="P82" s="35" t="str">
        <f t="shared" si="22"/>
        <v/>
      </c>
      <c r="Q82" s="36" t="str">
        <f t="shared" si="23"/>
        <v/>
      </c>
      <c r="R82" s="35" t="str">
        <f t="shared" si="22"/>
        <v/>
      </c>
      <c r="S82" s="36" t="str">
        <f t="shared" si="24"/>
        <v/>
      </c>
      <c r="T82" s="35" t="str">
        <f t="shared" si="22"/>
        <v/>
      </c>
      <c r="U82" s="36" t="str">
        <f t="shared" si="25"/>
        <v/>
      </c>
      <c r="V82" s="35" t="str">
        <f t="shared" si="22"/>
        <v/>
      </c>
      <c r="W82" s="36" t="str">
        <f t="shared" si="26"/>
        <v/>
      </c>
      <c r="X82" s="35" t="str">
        <f t="shared" si="27"/>
        <v/>
      </c>
      <c r="Y82" s="37" t="str">
        <f t="shared" si="28"/>
        <v/>
      </c>
      <c r="AN82" s="42" t="str">
        <f>IF(D83="",AN81,AN81 &amp; " " &amp; VLOOKUP(D83,$AA$3:$AB$28,2,))</f>
        <v>2 6 8 3 5 0 7 9 0 2 6 8 3 5 8 7 9 0 2 6 8 3 5 4 7 0 8 2 6 8 3 5 6 7 9 0 2 6 8 3 5 8 7 0 7 2 6 8 3 5 4 0 9 8</v>
      </c>
      <c r="AO82" s="42" t="str">
        <f>IF(F83="",AO81,AO81 &amp; " " &amp; VLOOKUP(F83,$AA$3:$AB$28,2,))</f>
        <v>2 6 9 3 5 8 7 22 6 2 6 4 3 5 8 0 9 22 2 6 8 3 5 4 7 0 8 2 6 8 3 5 4 7 9 8 2 6 8 22 5 8 7 9 4 2 6 8 3 5 4 7 9 8</v>
      </c>
      <c r="AP82" s="42" t="str">
        <f>IF(H83="",AP81,AP81 &amp; " " &amp; VLOOKUP(H83,$AA$3:$AB$28,2,))</f>
        <v>2 6 8 3 5 22 7 9 22 2 9 8 3 5 8 7 9 22 2 6 8 3 5 4 7 0 8 2 6 8 0 5 6 7 9 22 2 6 8 3 5 0 7 9 2 2 6 8 3 5 4 7 0 8</v>
      </c>
      <c r="AQ82" s="42" t="str">
        <f>IF(J83="",AQ81,AQ81 &amp; " " &amp; VLOOKUP(J83,$AA$3:$AB$28,2,))</f>
        <v>2 6 8 3 5 22 7 9 3 4 6 8 3 5 8 0 9 22 2 6 8 3 5 4 7 0 8 2 6 8 3 5 4 7 9 22 2 6 8 3 5 8 7 9 3 2 6 8 3 5 4 7 9 8</v>
      </c>
      <c r="AR82" s="42" t="str">
        <f>IF(L83="",AR81,AR81 &amp; " " &amp; VLOOKUP(L83,$AA$3:$AB$28,2,))</f>
        <v>2 6 9 3 5 4 7 9 0 2 6 8 3 5 8 7 3 0 2 6 8 3 5 4 7 0 8 2 6 8 3 5 0 7 9 0 2 6 8 3 5 8 7 9 7 2 6 8 3 5 4 7 9 8</v>
      </c>
      <c r="AS82" s="1" t="s">
        <v>56</v>
      </c>
      <c r="AT82" s="42" t="str">
        <f>IF(E83="",AT81,AT81 &amp; " " &amp; E83)</f>
        <v>1 1 1 1 1 1 1 1 1 1 1 1 1 1 1 1 1 1 1 1 1 1 1 1 1 1 1 1 1 1 1 1 1 1 1 1 1 1 1 1 1 1 1 1 1 1 1 1 1 1 1 1 1 1</v>
      </c>
      <c r="AU82" s="42" t="str">
        <f>IF(G83="",AU81,AU81 &amp; " " &amp; G83)</f>
        <v>1 1 1 1 1 1 1 1 1 1 1 1 1 1 1 1 1 1 1 1 1 1 1 1 1 1 1 1 1 1 1 1 1 1 1 1 1 1 1 1 1 1 1 1 1 1 1 1 1 1 1 1 1 1</v>
      </c>
      <c r="AV82" s="42" t="str">
        <f>IF(I83="",AV81,AV81 &amp; " " &amp; I83)</f>
        <v>1 1 1 1 1 1 1 1 1 1 1 1 1 1 1 1 1 1 1 1 1 1 1 1 1 1 1 1 1 1 1 1 1 1 1 1 1 1 1 1 1 1 1 1 1 1 1 1 1 1 1 1 1 1</v>
      </c>
      <c r="AW82" s="42" t="str">
        <f>IF(K83="",AW81,AW81 &amp; " " &amp; K83)</f>
        <v>1 1 1 1 1 1 1 1 1 1 1 1 1 1 1 1 1 1 1 1 1 1 1 1 1 1 1 1 1 1 1 1 1 1 1 1 1 1 1 1 1 1 1 1 1 1 1 1 1 1 1 1 1 1</v>
      </c>
      <c r="AX82" s="42" t="str">
        <f>IF(M83="",AX81,AX81 &amp; " " &amp; M83)</f>
        <v>1 1 1 1 1 1 1 1 1 1 1 1 1 1 1 1 1 1 1 1 1 1 1 1 1 1 1 1 1 1 1 1 1 1 1 1 1 1 1 1 1 1 1 1 1 1 1 1 1 1 1 1 1 1</v>
      </c>
      <c r="AY82" s="1" t="s">
        <v>56</v>
      </c>
      <c r="AZ82" s="42" t="str">
        <f>IF(P83="",AZ81,AZ81 &amp; " " &amp; VLOOKUP(P83,$AA$3:$AB$28,2,))</f>
        <v>2 6 8 3 5 0 7 9 0 2 6 8 3 5 8 7 9 0 2 6 8 3 5 4 7 0 8 2 6 8 3 5 6 7 9 0 2 6 8 3 5 8 7 0 7 2 6 8 3 5 4 0 9 8</v>
      </c>
      <c r="BA82" s="42" t="str">
        <f>IF(R83="",BA81,BA81 &amp; " " &amp; VLOOKUP(R83,$AA$3:$AB$28,2,))</f>
        <v>2 6 9 3 5 8 7 22 6 2 6 4 3 5 8 0 9 22 2 6 8 3 5 4 7 0 8 2 6 8 3 5 4 7 9 8 2 6 8 22 5 8 7 9 4 2 6 8 3 5 4 7 9 8</v>
      </c>
      <c r="BB82" s="42" t="str">
        <f>IF(T83="",BB81,BB81 &amp; " " &amp; VLOOKUP(T83,$AA$3:$AB$28,2,))</f>
        <v>2 6 8 3 5 22 7 9 22 2 9 8 3 5 8 7 9 22 2 6 8 3 5 4 7 0 8 2 6 8 0 5 6 7 9 22 2 6 8 3 5 0 7 9 2 2 6 8 3 5 4 7 0 8</v>
      </c>
      <c r="BC82" s="42" t="str">
        <f>IF(V83="",BC81,BC81 &amp; " " &amp; VLOOKUP(V83,$AA$3:$AB$28,2,))</f>
        <v>2 6 8 3 5 22 7 9 3 4 6 8 3 5 8 0 9 22 2 6 8 3 5 4 7 0 8 2 6 8 3 5 4 7 9 22 2 6 8 3 5 8 7 9 3 2 6 8 3 5 4 7 9 8</v>
      </c>
      <c r="BD82" s="42" t="str">
        <f>IF(X83="",BD81,BD81 &amp; " " &amp; VLOOKUP(X83,$AA$3:$AB$28,2,))</f>
        <v>2 6 9 3 5 4 7 9 0 2 6 8 3 5 8 7 3 0 2 6 8 3 5 4 7 0 8 2 6 8 3 5 0 7 9 0 2 6 8 3 5 8 7 9 7 2 6 8 3 5 4 7 9 8</v>
      </c>
      <c r="BE82" s="1" t="s">
        <v>56</v>
      </c>
      <c r="BF82" s="42" t="str">
        <f>IF(Q83="",BF81,BF81 &amp; " " &amp; Q83)</f>
        <v>1 1 1 1 1 1 1 1 1 1 1 1 1 1 1 1 1 1 1 1 1 1 1 1 1 1 1 1 1 1 1 1 1 1 1 1 1 1 1 1 1 1 1 1 1 1 1 1 1 1 1 1 1 1</v>
      </c>
      <c r="BG82" s="42" t="str">
        <f>IF(S83="",BG81,BG81 &amp; " " &amp; S83)</f>
        <v>1 1 1 1 1 1 1 1 1 1 1 1 1 1 1 1 1 1 1 1 1 1 1 1 1 1 1 1 1 1 1 1 1 1 1 1 1 1 1 1 1 1 1 1</v>
      </c>
      <c r="BH82" s="42" t="str">
        <f>IF(U83="",BH81,BH81 &amp; " " &amp; U83)</f>
        <v>1 1 1 1 1 1 1 1 1 1 1 1 1 1 1 1 1 1 1 1 1 1 1 1 1 1 1 1 1 1 1 1 1 1 1 1 1 1 1 1 1 1 1 1 1 1 1 1 1 1 1 1 1 1</v>
      </c>
      <c r="BI82" s="42" t="str">
        <f>IF(W83="",BI81,BI81 &amp; " " &amp; W83)</f>
        <v>1 1 1 1 1 1 1 1 1 1 1 1 1 1 1 1 1 1 1 1 1 1 1 1 1 1 1 1 1 1 1 1 1 1 1 1 1 1 1 1 1 1 1 1 1 1 1 1 1 1 1 1 1 1</v>
      </c>
      <c r="BJ82" s="42" t="str">
        <f>IF(Y83="",BJ81,BJ81 &amp; " " &amp; Y83)</f>
        <v>1 1 1 1 1 1 1 1 1 1 1 1 1 1 1 1 1 1 1 1 1 1 1 1 1 1 1 1 1 1 1 1 1 1 1 1 1 1 1 1 1 1 1 1 1 1 1 1 1 1 1 1 1 1</v>
      </c>
    </row>
    <row r="83" spans="3:62" x14ac:dyDescent="0.3">
      <c r="C83" s="15">
        <v>80</v>
      </c>
      <c r="D83" s="35" t="str">
        <f>IF('Game Info'!B94="","",'Game Info'!B94)</f>
        <v/>
      </c>
      <c r="E83" s="36" t="str">
        <f t="shared" si="17"/>
        <v/>
      </c>
      <c r="F83" s="36" t="str">
        <f>IF('Game Info'!C94="","",'Game Info'!C94)</f>
        <v/>
      </c>
      <c r="G83" s="36" t="str">
        <f t="shared" si="18"/>
        <v/>
      </c>
      <c r="H83" s="36" t="str">
        <f>IF('Game Info'!D94="","",'Game Info'!D94)</f>
        <v/>
      </c>
      <c r="I83" s="36" t="str">
        <f t="shared" si="19"/>
        <v/>
      </c>
      <c r="J83" s="36" t="str">
        <f>IF('Game Info'!E94="","",'Game Info'!E94)</f>
        <v/>
      </c>
      <c r="K83" s="36" t="str">
        <f t="shared" si="20"/>
        <v/>
      </c>
      <c r="L83" s="36" t="str">
        <f>IF('Game Info'!F94="","",'Game Info'!F94)</f>
        <v/>
      </c>
      <c r="M83" s="37" t="str">
        <f t="shared" si="21"/>
        <v/>
      </c>
      <c r="O83" s="15">
        <v>80</v>
      </c>
      <c r="P83" s="35" t="str">
        <f t="shared" si="22"/>
        <v/>
      </c>
      <c r="Q83" s="36" t="str">
        <f t="shared" si="23"/>
        <v/>
      </c>
      <c r="R83" s="35" t="str">
        <f t="shared" si="22"/>
        <v/>
      </c>
      <c r="S83" s="36" t="str">
        <f t="shared" si="24"/>
        <v/>
      </c>
      <c r="T83" s="35" t="str">
        <f t="shared" si="22"/>
        <v/>
      </c>
      <c r="U83" s="36" t="str">
        <f t="shared" si="25"/>
        <v/>
      </c>
      <c r="V83" s="35" t="str">
        <f t="shared" si="22"/>
        <v/>
      </c>
      <c r="W83" s="36" t="str">
        <f t="shared" si="26"/>
        <v/>
      </c>
      <c r="X83" s="35" t="str">
        <f t="shared" si="27"/>
        <v/>
      </c>
      <c r="Y83" s="37" t="str">
        <f t="shared" si="28"/>
        <v/>
      </c>
      <c r="AN83" s="42" t="str">
        <f>IF(D84="",AN82,AN82 &amp; " " &amp; VLOOKUP(D84,$AA$3:$AB$28,2,))</f>
        <v>2 6 8 3 5 0 7 9 0 2 6 8 3 5 8 7 9 0 2 6 8 3 5 4 7 0 8 2 6 8 3 5 6 7 9 0 2 6 8 3 5 8 7 0 7 2 6 8 3 5 4 0 9 8</v>
      </c>
      <c r="AO83" s="42" t="str">
        <f>IF(F84="",AO82,AO82 &amp; " " &amp; VLOOKUP(F84,$AA$3:$AB$28,2,))</f>
        <v>2 6 9 3 5 8 7 22 6 2 6 4 3 5 8 0 9 22 2 6 8 3 5 4 7 0 8 2 6 8 3 5 4 7 9 8 2 6 8 22 5 8 7 9 4 2 6 8 3 5 4 7 9 8</v>
      </c>
      <c r="AP83" s="42" t="str">
        <f>IF(H84="",AP82,AP82 &amp; " " &amp; VLOOKUP(H84,$AA$3:$AB$28,2,))</f>
        <v>2 6 8 3 5 22 7 9 22 2 9 8 3 5 8 7 9 22 2 6 8 3 5 4 7 0 8 2 6 8 0 5 6 7 9 22 2 6 8 3 5 0 7 9 2 2 6 8 3 5 4 7 0 8</v>
      </c>
      <c r="AQ83" s="42" t="str">
        <f>IF(J84="",AQ82,AQ82 &amp; " " &amp; VLOOKUP(J84,$AA$3:$AB$28,2,))</f>
        <v>2 6 8 3 5 22 7 9 3 4 6 8 3 5 8 0 9 22 2 6 8 3 5 4 7 0 8 2 6 8 3 5 4 7 9 22 2 6 8 3 5 8 7 9 3 2 6 8 3 5 4 7 9 8</v>
      </c>
      <c r="AR83" s="42" t="str">
        <f>IF(L84="",AR82,AR82 &amp; " " &amp; VLOOKUP(L84,$AA$3:$AB$28,2,))</f>
        <v>2 6 9 3 5 4 7 9 0 2 6 8 3 5 8 7 3 0 2 6 8 3 5 4 7 0 8 2 6 8 3 5 0 7 9 0 2 6 8 3 5 8 7 9 7 2 6 8 3 5 4 7 9 8</v>
      </c>
      <c r="AS83" s="1" t="s">
        <v>56</v>
      </c>
      <c r="AT83" s="42" t="str">
        <f>IF(E84="",AT82,AT82 &amp; " " &amp; E84)</f>
        <v>1 1 1 1 1 1 1 1 1 1 1 1 1 1 1 1 1 1 1 1 1 1 1 1 1 1 1 1 1 1 1 1 1 1 1 1 1 1 1 1 1 1 1 1 1 1 1 1 1 1 1 1 1 1</v>
      </c>
      <c r="AU83" s="42" t="str">
        <f>IF(G84="",AU82,AU82 &amp; " " &amp; G84)</f>
        <v>1 1 1 1 1 1 1 1 1 1 1 1 1 1 1 1 1 1 1 1 1 1 1 1 1 1 1 1 1 1 1 1 1 1 1 1 1 1 1 1 1 1 1 1 1 1 1 1 1 1 1 1 1 1</v>
      </c>
      <c r="AV83" s="42" t="str">
        <f>IF(I84="",AV82,AV82 &amp; " " &amp; I84)</f>
        <v>1 1 1 1 1 1 1 1 1 1 1 1 1 1 1 1 1 1 1 1 1 1 1 1 1 1 1 1 1 1 1 1 1 1 1 1 1 1 1 1 1 1 1 1 1 1 1 1 1 1 1 1 1 1</v>
      </c>
      <c r="AW83" s="42" t="str">
        <f>IF(K84="",AW82,AW82 &amp; " " &amp; K84)</f>
        <v>1 1 1 1 1 1 1 1 1 1 1 1 1 1 1 1 1 1 1 1 1 1 1 1 1 1 1 1 1 1 1 1 1 1 1 1 1 1 1 1 1 1 1 1 1 1 1 1 1 1 1 1 1 1</v>
      </c>
      <c r="AX83" s="42" t="str">
        <f>IF(M84="",AX82,AX82 &amp; " " &amp; M84)</f>
        <v>1 1 1 1 1 1 1 1 1 1 1 1 1 1 1 1 1 1 1 1 1 1 1 1 1 1 1 1 1 1 1 1 1 1 1 1 1 1 1 1 1 1 1 1 1 1 1 1 1 1 1 1 1 1</v>
      </c>
      <c r="AY83" s="1" t="s">
        <v>56</v>
      </c>
      <c r="AZ83" s="42" t="str">
        <f>IF(P84="",AZ82,AZ82 &amp; " " &amp; VLOOKUP(P84,$AA$3:$AB$28,2,))</f>
        <v>2 6 8 3 5 0 7 9 0 2 6 8 3 5 8 7 9 0 2 6 8 3 5 4 7 0 8 2 6 8 3 5 6 7 9 0 2 6 8 3 5 8 7 0 7 2 6 8 3 5 4 0 9 8</v>
      </c>
      <c r="BA83" s="42" t="str">
        <f>IF(R84="",BA82,BA82 &amp; " " &amp; VLOOKUP(R84,$AA$3:$AB$28,2,))</f>
        <v>2 6 9 3 5 8 7 22 6 2 6 4 3 5 8 0 9 22 2 6 8 3 5 4 7 0 8 2 6 8 3 5 4 7 9 8 2 6 8 22 5 8 7 9 4 2 6 8 3 5 4 7 9 8</v>
      </c>
      <c r="BB83" s="42" t="str">
        <f>IF(T84="",BB82,BB82 &amp; " " &amp; VLOOKUP(T84,$AA$3:$AB$28,2,))</f>
        <v>2 6 8 3 5 22 7 9 22 2 9 8 3 5 8 7 9 22 2 6 8 3 5 4 7 0 8 2 6 8 0 5 6 7 9 22 2 6 8 3 5 0 7 9 2 2 6 8 3 5 4 7 0 8</v>
      </c>
      <c r="BC83" s="42" t="str">
        <f>IF(V84="",BC82,BC82 &amp; " " &amp; VLOOKUP(V84,$AA$3:$AB$28,2,))</f>
        <v>2 6 8 3 5 22 7 9 3 4 6 8 3 5 8 0 9 22 2 6 8 3 5 4 7 0 8 2 6 8 3 5 4 7 9 22 2 6 8 3 5 8 7 9 3 2 6 8 3 5 4 7 9 8</v>
      </c>
      <c r="BD83" s="42" t="str">
        <f>IF(X84="",BD82,BD82 &amp; " " &amp; VLOOKUP(X84,$AA$3:$AB$28,2,))</f>
        <v>2 6 9 3 5 4 7 9 0 2 6 8 3 5 8 7 3 0 2 6 8 3 5 4 7 0 8 2 6 8 3 5 0 7 9 0 2 6 8 3 5 8 7 9 7 2 6 8 3 5 4 7 9 8</v>
      </c>
      <c r="BE83" s="1" t="s">
        <v>56</v>
      </c>
      <c r="BF83" s="42" t="str">
        <f>IF(Q84="",BF82,BF82 &amp; " " &amp; Q84)</f>
        <v>1 1 1 1 1 1 1 1 1 1 1 1 1 1 1 1 1 1 1 1 1 1 1 1 1 1 1 1 1 1 1 1 1 1 1 1 1 1 1 1 1 1 1 1 1 1 1 1 1 1 1 1 1 1</v>
      </c>
      <c r="BG83" s="42" t="str">
        <f>IF(S84="",BG82,BG82 &amp; " " &amp; S84)</f>
        <v>1 1 1 1 1 1 1 1 1 1 1 1 1 1 1 1 1 1 1 1 1 1 1 1 1 1 1 1 1 1 1 1 1 1 1 1 1 1 1 1 1 1 1 1</v>
      </c>
      <c r="BH83" s="42" t="str">
        <f>IF(U84="",BH82,BH82 &amp; " " &amp; U84)</f>
        <v>1 1 1 1 1 1 1 1 1 1 1 1 1 1 1 1 1 1 1 1 1 1 1 1 1 1 1 1 1 1 1 1 1 1 1 1 1 1 1 1 1 1 1 1 1 1 1 1 1 1 1 1 1 1</v>
      </c>
      <c r="BI83" s="42" t="str">
        <f>IF(W84="",BI82,BI82 &amp; " " &amp; W84)</f>
        <v>1 1 1 1 1 1 1 1 1 1 1 1 1 1 1 1 1 1 1 1 1 1 1 1 1 1 1 1 1 1 1 1 1 1 1 1 1 1 1 1 1 1 1 1 1 1 1 1 1 1 1 1 1 1</v>
      </c>
      <c r="BJ83" s="42" t="str">
        <f>IF(Y84="",BJ82,BJ82 &amp; " " &amp; Y84)</f>
        <v>1 1 1 1 1 1 1 1 1 1 1 1 1 1 1 1 1 1 1 1 1 1 1 1 1 1 1 1 1 1 1 1 1 1 1 1 1 1 1 1 1 1 1 1 1 1 1 1 1 1 1 1 1 1</v>
      </c>
    </row>
    <row r="84" spans="3:62" x14ac:dyDescent="0.3">
      <c r="C84" s="15">
        <v>81</v>
      </c>
      <c r="D84" s="35" t="str">
        <f>IF('Game Info'!B95="","",'Game Info'!B95)</f>
        <v/>
      </c>
      <c r="E84" s="36" t="str">
        <f t="shared" si="17"/>
        <v/>
      </c>
      <c r="F84" s="36" t="str">
        <f>IF('Game Info'!C95="","",'Game Info'!C95)</f>
        <v/>
      </c>
      <c r="G84" s="36" t="str">
        <f t="shared" si="18"/>
        <v/>
      </c>
      <c r="H84" s="36" t="str">
        <f>IF('Game Info'!D95="","",'Game Info'!D95)</f>
        <v/>
      </c>
      <c r="I84" s="36" t="str">
        <f t="shared" si="19"/>
        <v/>
      </c>
      <c r="J84" s="36" t="str">
        <f>IF('Game Info'!E95="","",'Game Info'!E95)</f>
        <v/>
      </c>
      <c r="K84" s="36" t="str">
        <f t="shared" si="20"/>
        <v/>
      </c>
      <c r="L84" s="36" t="str">
        <f>IF('Game Info'!F95="","",'Game Info'!F95)</f>
        <v/>
      </c>
      <c r="M84" s="37" t="str">
        <f t="shared" si="21"/>
        <v/>
      </c>
      <c r="O84" s="15">
        <v>81</v>
      </c>
      <c r="P84" s="35" t="str">
        <f t="shared" si="22"/>
        <v/>
      </c>
      <c r="Q84" s="36" t="str">
        <f t="shared" si="23"/>
        <v/>
      </c>
      <c r="R84" s="35" t="str">
        <f t="shared" si="22"/>
        <v/>
      </c>
      <c r="S84" s="36" t="str">
        <f t="shared" si="24"/>
        <v/>
      </c>
      <c r="T84" s="35" t="str">
        <f t="shared" si="22"/>
        <v/>
      </c>
      <c r="U84" s="36" t="str">
        <f t="shared" si="25"/>
        <v/>
      </c>
      <c r="V84" s="35" t="str">
        <f t="shared" si="22"/>
        <v/>
      </c>
      <c r="W84" s="36" t="str">
        <f t="shared" si="26"/>
        <v/>
      </c>
      <c r="X84" s="35" t="str">
        <f t="shared" si="27"/>
        <v/>
      </c>
      <c r="Y84" s="37" t="str">
        <f t="shared" si="28"/>
        <v/>
      </c>
      <c r="AN84" s="42" t="str">
        <f>IF(D85="",AN83,AN83 &amp; " " &amp; VLOOKUP(D85,$AA$3:$AB$28,2,))</f>
        <v>2 6 8 3 5 0 7 9 0 2 6 8 3 5 8 7 9 0 2 6 8 3 5 4 7 0 8 2 6 8 3 5 6 7 9 0 2 6 8 3 5 8 7 0 7 2 6 8 3 5 4 0 9 8</v>
      </c>
      <c r="AO84" s="42" t="str">
        <f>IF(F85="",AO83,AO83 &amp; " " &amp; VLOOKUP(F85,$AA$3:$AB$28,2,))</f>
        <v>2 6 9 3 5 8 7 22 6 2 6 4 3 5 8 0 9 22 2 6 8 3 5 4 7 0 8 2 6 8 3 5 4 7 9 8 2 6 8 22 5 8 7 9 4 2 6 8 3 5 4 7 9 8</v>
      </c>
      <c r="AP84" s="42" t="str">
        <f>IF(H85="",AP83,AP83 &amp; " " &amp; VLOOKUP(H85,$AA$3:$AB$28,2,))</f>
        <v>2 6 8 3 5 22 7 9 22 2 9 8 3 5 8 7 9 22 2 6 8 3 5 4 7 0 8 2 6 8 0 5 6 7 9 22 2 6 8 3 5 0 7 9 2 2 6 8 3 5 4 7 0 8</v>
      </c>
      <c r="AQ84" s="42" t="str">
        <f>IF(J85="",AQ83,AQ83 &amp; " " &amp; VLOOKUP(J85,$AA$3:$AB$28,2,))</f>
        <v>2 6 8 3 5 22 7 9 3 4 6 8 3 5 8 0 9 22 2 6 8 3 5 4 7 0 8 2 6 8 3 5 4 7 9 22 2 6 8 3 5 8 7 9 3 2 6 8 3 5 4 7 9 8</v>
      </c>
      <c r="AR84" s="42" t="str">
        <f>IF(L85="",AR83,AR83 &amp; " " &amp; VLOOKUP(L85,$AA$3:$AB$28,2,))</f>
        <v>2 6 9 3 5 4 7 9 0 2 6 8 3 5 8 7 3 0 2 6 8 3 5 4 7 0 8 2 6 8 3 5 0 7 9 0 2 6 8 3 5 8 7 9 7 2 6 8 3 5 4 7 9 8</v>
      </c>
      <c r="AS84" s="1" t="s">
        <v>56</v>
      </c>
      <c r="AT84" s="42" t="str">
        <f>IF(E85="",AT83,AT83 &amp; " " &amp; E85)</f>
        <v>1 1 1 1 1 1 1 1 1 1 1 1 1 1 1 1 1 1 1 1 1 1 1 1 1 1 1 1 1 1 1 1 1 1 1 1 1 1 1 1 1 1 1 1 1 1 1 1 1 1 1 1 1 1</v>
      </c>
      <c r="AU84" s="42" t="str">
        <f>IF(G85="",AU83,AU83 &amp; " " &amp; G85)</f>
        <v>1 1 1 1 1 1 1 1 1 1 1 1 1 1 1 1 1 1 1 1 1 1 1 1 1 1 1 1 1 1 1 1 1 1 1 1 1 1 1 1 1 1 1 1 1 1 1 1 1 1 1 1 1 1</v>
      </c>
      <c r="AV84" s="42" t="str">
        <f>IF(I85="",AV83,AV83 &amp; " " &amp; I85)</f>
        <v>1 1 1 1 1 1 1 1 1 1 1 1 1 1 1 1 1 1 1 1 1 1 1 1 1 1 1 1 1 1 1 1 1 1 1 1 1 1 1 1 1 1 1 1 1 1 1 1 1 1 1 1 1 1</v>
      </c>
      <c r="AW84" s="42" t="str">
        <f>IF(K85="",AW83,AW83 &amp; " " &amp; K85)</f>
        <v>1 1 1 1 1 1 1 1 1 1 1 1 1 1 1 1 1 1 1 1 1 1 1 1 1 1 1 1 1 1 1 1 1 1 1 1 1 1 1 1 1 1 1 1 1 1 1 1 1 1 1 1 1 1</v>
      </c>
      <c r="AX84" s="42" t="str">
        <f>IF(M85="",AX83,AX83 &amp; " " &amp; M85)</f>
        <v>1 1 1 1 1 1 1 1 1 1 1 1 1 1 1 1 1 1 1 1 1 1 1 1 1 1 1 1 1 1 1 1 1 1 1 1 1 1 1 1 1 1 1 1 1 1 1 1 1 1 1 1 1 1</v>
      </c>
      <c r="AY84" s="1" t="s">
        <v>56</v>
      </c>
      <c r="AZ84" s="42" t="str">
        <f>IF(P85="",AZ83,AZ83 &amp; " " &amp; VLOOKUP(P85,$AA$3:$AB$28,2,))</f>
        <v>2 6 8 3 5 0 7 9 0 2 6 8 3 5 8 7 9 0 2 6 8 3 5 4 7 0 8 2 6 8 3 5 6 7 9 0 2 6 8 3 5 8 7 0 7 2 6 8 3 5 4 0 9 8</v>
      </c>
      <c r="BA84" s="42" t="str">
        <f>IF(R85="",BA83,BA83 &amp; " " &amp; VLOOKUP(R85,$AA$3:$AB$28,2,))</f>
        <v>2 6 9 3 5 8 7 22 6 2 6 4 3 5 8 0 9 22 2 6 8 3 5 4 7 0 8 2 6 8 3 5 4 7 9 8 2 6 8 22 5 8 7 9 4 2 6 8 3 5 4 7 9 8</v>
      </c>
      <c r="BB84" s="42" t="str">
        <f>IF(T85="",BB83,BB83 &amp; " " &amp; VLOOKUP(T85,$AA$3:$AB$28,2,))</f>
        <v>2 6 8 3 5 22 7 9 22 2 9 8 3 5 8 7 9 22 2 6 8 3 5 4 7 0 8 2 6 8 0 5 6 7 9 22 2 6 8 3 5 0 7 9 2 2 6 8 3 5 4 7 0 8</v>
      </c>
      <c r="BC84" s="42" t="str">
        <f>IF(V85="",BC83,BC83 &amp; " " &amp; VLOOKUP(V85,$AA$3:$AB$28,2,))</f>
        <v>2 6 8 3 5 22 7 9 3 4 6 8 3 5 8 0 9 22 2 6 8 3 5 4 7 0 8 2 6 8 3 5 4 7 9 22 2 6 8 3 5 8 7 9 3 2 6 8 3 5 4 7 9 8</v>
      </c>
      <c r="BD84" s="42" t="str">
        <f>IF(X85="",BD83,BD83 &amp; " " &amp; VLOOKUP(X85,$AA$3:$AB$28,2,))</f>
        <v>2 6 9 3 5 4 7 9 0 2 6 8 3 5 8 7 3 0 2 6 8 3 5 4 7 0 8 2 6 8 3 5 0 7 9 0 2 6 8 3 5 8 7 9 7 2 6 8 3 5 4 7 9 8</v>
      </c>
      <c r="BE84" s="1" t="s">
        <v>56</v>
      </c>
      <c r="BF84" s="42" t="str">
        <f>IF(Q85="",BF83,BF83 &amp; " " &amp; Q85)</f>
        <v>1 1 1 1 1 1 1 1 1 1 1 1 1 1 1 1 1 1 1 1 1 1 1 1 1 1 1 1 1 1 1 1 1 1 1 1 1 1 1 1 1 1 1 1 1 1 1 1 1 1 1 1 1 1</v>
      </c>
      <c r="BG84" s="42" t="str">
        <f>IF(S85="",BG83,BG83 &amp; " " &amp; S85)</f>
        <v>1 1 1 1 1 1 1 1 1 1 1 1 1 1 1 1 1 1 1 1 1 1 1 1 1 1 1 1 1 1 1 1 1 1 1 1 1 1 1 1 1 1 1 1</v>
      </c>
      <c r="BH84" s="42" t="str">
        <f>IF(U85="",BH83,BH83 &amp; " " &amp; U85)</f>
        <v>1 1 1 1 1 1 1 1 1 1 1 1 1 1 1 1 1 1 1 1 1 1 1 1 1 1 1 1 1 1 1 1 1 1 1 1 1 1 1 1 1 1 1 1 1 1 1 1 1 1 1 1 1 1</v>
      </c>
      <c r="BI84" s="42" t="str">
        <f>IF(W85="",BI83,BI83 &amp; " " &amp; W85)</f>
        <v>1 1 1 1 1 1 1 1 1 1 1 1 1 1 1 1 1 1 1 1 1 1 1 1 1 1 1 1 1 1 1 1 1 1 1 1 1 1 1 1 1 1 1 1 1 1 1 1 1 1 1 1 1 1</v>
      </c>
      <c r="BJ84" s="42" t="str">
        <f>IF(Y85="",BJ83,BJ83 &amp; " " &amp; Y85)</f>
        <v>1 1 1 1 1 1 1 1 1 1 1 1 1 1 1 1 1 1 1 1 1 1 1 1 1 1 1 1 1 1 1 1 1 1 1 1 1 1 1 1 1 1 1 1 1 1 1 1 1 1 1 1 1 1</v>
      </c>
    </row>
    <row r="85" spans="3:62" x14ac:dyDescent="0.3">
      <c r="C85" s="15">
        <v>82</v>
      </c>
      <c r="D85" s="35" t="str">
        <f>IF('Game Info'!B96="","",'Game Info'!B96)</f>
        <v/>
      </c>
      <c r="E85" s="36" t="str">
        <f t="shared" si="17"/>
        <v/>
      </c>
      <c r="F85" s="36" t="str">
        <f>IF('Game Info'!C96="","",'Game Info'!C96)</f>
        <v/>
      </c>
      <c r="G85" s="36" t="str">
        <f t="shared" si="18"/>
        <v/>
      </c>
      <c r="H85" s="36" t="str">
        <f>IF('Game Info'!D96="","",'Game Info'!D96)</f>
        <v/>
      </c>
      <c r="I85" s="36" t="str">
        <f t="shared" si="19"/>
        <v/>
      </c>
      <c r="J85" s="36" t="str">
        <f>IF('Game Info'!E96="","",'Game Info'!E96)</f>
        <v/>
      </c>
      <c r="K85" s="36" t="str">
        <f t="shared" si="20"/>
        <v/>
      </c>
      <c r="L85" s="36" t="str">
        <f>IF('Game Info'!F96="","",'Game Info'!F96)</f>
        <v/>
      </c>
      <c r="M85" s="37" t="str">
        <f t="shared" si="21"/>
        <v/>
      </c>
      <c r="O85" s="15">
        <v>82</v>
      </c>
      <c r="P85" s="35" t="str">
        <f t="shared" si="22"/>
        <v/>
      </c>
      <c r="Q85" s="36" t="str">
        <f t="shared" si="23"/>
        <v/>
      </c>
      <c r="R85" s="35" t="str">
        <f t="shared" si="22"/>
        <v/>
      </c>
      <c r="S85" s="36" t="str">
        <f t="shared" si="24"/>
        <v/>
      </c>
      <c r="T85" s="35" t="str">
        <f t="shared" si="22"/>
        <v/>
      </c>
      <c r="U85" s="36" t="str">
        <f t="shared" si="25"/>
        <v/>
      </c>
      <c r="V85" s="35" t="str">
        <f t="shared" si="22"/>
        <v/>
      </c>
      <c r="W85" s="36" t="str">
        <f t="shared" si="26"/>
        <v/>
      </c>
      <c r="X85" s="35" t="str">
        <f t="shared" si="27"/>
        <v/>
      </c>
      <c r="Y85" s="37" t="str">
        <f t="shared" si="28"/>
        <v/>
      </c>
      <c r="AN85" s="42" t="str">
        <f>IF(D86="",AN84,AN84 &amp; " " &amp; VLOOKUP(D86,$AA$3:$AB$28,2,))</f>
        <v>2 6 8 3 5 0 7 9 0 2 6 8 3 5 8 7 9 0 2 6 8 3 5 4 7 0 8 2 6 8 3 5 6 7 9 0 2 6 8 3 5 8 7 0 7 2 6 8 3 5 4 0 9 8</v>
      </c>
      <c r="AO85" s="42" t="str">
        <f>IF(F86="",AO84,AO84 &amp; " " &amp; VLOOKUP(F86,$AA$3:$AB$28,2,))</f>
        <v>2 6 9 3 5 8 7 22 6 2 6 4 3 5 8 0 9 22 2 6 8 3 5 4 7 0 8 2 6 8 3 5 4 7 9 8 2 6 8 22 5 8 7 9 4 2 6 8 3 5 4 7 9 8</v>
      </c>
      <c r="AP85" s="42" t="str">
        <f>IF(H86="",AP84,AP84 &amp; " " &amp; VLOOKUP(H86,$AA$3:$AB$28,2,))</f>
        <v>2 6 8 3 5 22 7 9 22 2 9 8 3 5 8 7 9 22 2 6 8 3 5 4 7 0 8 2 6 8 0 5 6 7 9 22 2 6 8 3 5 0 7 9 2 2 6 8 3 5 4 7 0 8</v>
      </c>
      <c r="AQ85" s="42" t="str">
        <f>IF(J86="",AQ84,AQ84 &amp; " " &amp; VLOOKUP(J86,$AA$3:$AB$28,2,))</f>
        <v>2 6 8 3 5 22 7 9 3 4 6 8 3 5 8 0 9 22 2 6 8 3 5 4 7 0 8 2 6 8 3 5 4 7 9 22 2 6 8 3 5 8 7 9 3 2 6 8 3 5 4 7 9 8</v>
      </c>
      <c r="AR85" s="42" t="str">
        <f>IF(L86="",AR84,AR84 &amp; " " &amp; VLOOKUP(L86,$AA$3:$AB$28,2,))</f>
        <v>2 6 9 3 5 4 7 9 0 2 6 8 3 5 8 7 3 0 2 6 8 3 5 4 7 0 8 2 6 8 3 5 0 7 9 0 2 6 8 3 5 8 7 9 7 2 6 8 3 5 4 7 9 8</v>
      </c>
      <c r="AS85" s="1" t="s">
        <v>56</v>
      </c>
      <c r="AT85" s="42" t="str">
        <f>IF(E86="",AT84,AT84 &amp; " " &amp; E86)</f>
        <v>1 1 1 1 1 1 1 1 1 1 1 1 1 1 1 1 1 1 1 1 1 1 1 1 1 1 1 1 1 1 1 1 1 1 1 1 1 1 1 1 1 1 1 1 1 1 1 1 1 1 1 1 1 1</v>
      </c>
      <c r="AU85" s="42" t="str">
        <f>IF(G86="",AU84,AU84 &amp; " " &amp; G86)</f>
        <v>1 1 1 1 1 1 1 1 1 1 1 1 1 1 1 1 1 1 1 1 1 1 1 1 1 1 1 1 1 1 1 1 1 1 1 1 1 1 1 1 1 1 1 1 1 1 1 1 1 1 1 1 1 1</v>
      </c>
      <c r="AV85" s="42" t="str">
        <f>IF(I86="",AV84,AV84 &amp; " " &amp; I86)</f>
        <v>1 1 1 1 1 1 1 1 1 1 1 1 1 1 1 1 1 1 1 1 1 1 1 1 1 1 1 1 1 1 1 1 1 1 1 1 1 1 1 1 1 1 1 1 1 1 1 1 1 1 1 1 1 1</v>
      </c>
      <c r="AW85" s="42" t="str">
        <f>IF(K86="",AW84,AW84 &amp; " " &amp; K86)</f>
        <v>1 1 1 1 1 1 1 1 1 1 1 1 1 1 1 1 1 1 1 1 1 1 1 1 1 1 1 1 1 1 1 1 1 1 1 1 1 1 1 1 1 1 1 1 1 1 1 1 1 1 1 1 1 1</v>
      </c>
      <c r="AX85" s="42" t="str">
        <f>IF(M86="",AX84,AX84 &amp; " " &amp; M86)</f>
        <v>1 1 1 1 1 1 1 1 1 1 1 1 1 1 1 1 1 1 1 1 1 1 1 1 1 1 1 1 1 1 1 1 1 1 1 1 1 1 1 1 1 1 1 1 1 1 1 1 1 1 1 1 1 1</v>
      </c>
      <c r="AY85" s="1" t="s">
        <v>56</v>
      </c>
      <c r="AZ85" s="42" t="str">
        <f>IF(P86="",AZ84,AZ84 &amp; " " &amp; VLOOKUP(P86,$AA$3:$AB$28,2,))</f>
        <v>2 6 8 3 5 0 7 9 0 2 6 8 3 5 8 7 9 0 2 6 8 3 5 4 7 0 8 2 6 8 3 5 6 7 9 0 2 6 8 3 5 8 7 0 7 2 6 8 3 5 4 0 9 8</v>
      </c>
      <c r="BA85" s="42" t="str">
        <f>IF(R86="",BA84,BA84 &amp; " " &amp; VLOOKUP(R86,$AA$3:$AB$28,2,))</f>
        <v>2 6 9 3 5 8 7 22 6 2 6 4 3 5 8 0 9 22 2 6 8 3 5 4 7 0 8 2 6 8 3 5 4 7 9 8 2 6 8 22 5 8 7 9 4 2 6 8 3 5 4 7 9 8</v>
      </c>
      <c r="BB85" s="42" t="str">
        <f>IF(T86="",BB84,BB84 &amp; " " &amp; VLOOKUP(T86,$AA$3:$AB$28,2,))</f>
        <v>2 6 8 3 5 22 7 9 22 2 9 8 3 5 8 7 9 22 2 6 8 3 5 4 7 0 8 2 6 8 0 5 6 7 9 22 2 6 8 3 5 0 7 9 2 2 6 8 3 5 4 7 0 8</v>
      </c>
      <c r="BC85" s="42" t="str">
        <f>IF(V86="",BC84,BC84 &amp; " " &amp; VLOOKUP(V86,$AA$3:$AB$28,2,))</f>
        <v>2 6 8 3 5 22 7 9 3 4 6 8 3 5 8 0 9 22 2 6 8 3 5 4 7 0 8 2 6 8 3 5 4 7 9 22 2 6 8 3 5 8 7 9 3 2 6 8 3 5 4 7 9 8</v>
      </c>
      <c r="BD85" s="42" t="str">
        <f>IF(X86="",BD84,BD84 &amp; " " &amp; VLOOKUP(X86,$AA$3:$AB$28,2,))</f>
        <v>2 6 9 3 5 4 7 9 0 2 6 8 3 5 8 7 3 0 2 6 8 3 5 4 7 0 8 2 6 8 3 5 0 7 9 0 2 6 8 3 5 8 7 9 7 2 6 8 3 5 4 7 9 8</v>
      </c>
      <c r="BE85" s="1" t="s">
        <v>56</v>
      </c>
      <c r="BF85" s="42" t="str">
        <f>IF(Q86="",BF84,BF84 &amp; " " &amp; Q86)</f>
        <v>1 1 1 1 1 1 1 1 1 1 1 1 1 1 1 1 1 1 1 1 1 1 1 1 1 1 1 1 1 1 1 1 1 1 1 1 1 1 1 1 1 1 1 1 1 1 1 1 1 1 1 1 1 1</v>
      </c>
      <c r="BG85" s="42" t="str">
        <f>IF(S86="",BG84,BG84 &amp; " " &amp; S86)</f>
        <v>1 1 1 1 1 1 1 1 1 1 1 1 1 1 1 1 1 1 1 1 1 1 1 1 1 1 1 1 1 1 1 1 1 1 1 1 1 1 1 1 1 1 1 1</v>
      </c>
      <c r="BH85" s="42" t="str">
        <f>IF(U86="",BH84,BH84 &amp; " " &amp; U86)</f>
        <v>1 1 1 1 1 1 1 1 1 1 1 1 1 1 1 1 1 1 1 1 1 1 1 1 1 1 1 1 1 1 1 1 1 1 1 1 1 1 1 1 1 1 1 1 1 1 1 1 1 1 1 1 1 1</v>
      </c>
      <c r="BI85" s="42" t="str">
        <f>IF(W86="",BI84,BI84 &amp; " " &amp; W86)</f>
        <v>1 1 1 1 1 1 1 1 1 1 1 1 1 1 1 1 1 1 1 1 1 1 1 1 1 1 1 1 1 1 1 1 1 1 1 1 1 1 1 1 1 1 1 1 1 1 1 1 1 1 1 1 1 1</v>
      </c>
      <c r="BJ85" s="42" t="str">
        <f>IF(Y86="",BJ84,BJ84 &amp; " " &amp; Y86)</f>
        <v>1 1 1 1 1 1 1 1 1 1 1 1 1 1 1 1 1 1 1 1 1 1 1 1 1 1 1 1 1 1 1 1 1 1 1 1 1 1 1 1 1 1 1 1 1 1 1 1 1 1 1 1 1 1</v>
      </c>
    </row>
    <row r="86" spans="3:62" x14ac:dyDescent="0.3">
      <c r="C86" s="15">
        <v>83</v>
      </c>
      <c r="D86" s="35" t="str">
        <f>IF('Game Info'!B97="","",'Game Info'!B97)</f>
        <v/>
      </c>
      <c r="E86" s="36" t="str">
        <f t="shared" si="17"/>
        <v/>
      </c>
      <c r="F86" s="36" t="str">
        <f>IF('Game Info'!C97="","",'Game Info'!C97)</f>
        <v/>
      </c>
      <c r="G86" s="36" t="str">
        <f t="shared" si="18"/>
        <v/>
      </c>
      <c r="H86" s="36" t="str">
        <f>IF('Game Info'!D97="","",'Game Info'!D97)</f>
        <v/>
      </c>
      <c r="I86" s="36" t="str">
        <f t="shared" si="19"/>
        <v/>
      </c>
      <c r="J86" s="36" t="str">
        <f>IF('Game Info'!E97="","",'Game Info'!E97)</f>
        <v/>
      </c>
      <c r="K86" s="36" t="str">
        <f t="shared" si="20"/>
        <v/>
      </c>
      <c r="L86" s="36" t="str">
        <f>IF('Game Info'!F97="","",'Game Info'!F97)</f>
        <v/>
      </c>
      <c r="M86" s="37" t="str">
        <f t="shared" si="21"/>
        <v/>
      </c>
      <c r="O86" s="15">
        <v>83</v>
      </c>
      <c r="P86" s="35" t="str">
        <f t="shared" si="22"/>
        <v/>
      </c>
      <c r="Q86" s="36" t="str">
        <f t="shared" si="23"/>
        <v/>
      </c>
      <c r="R86" s="35" t="str">
        <f t="shared" si="22"/>
        <v/>
      </c>
      <c r="S86" s="36" t="str">
        <f t="shared" si="24"/>
        <v/>
      </c>
      <c r="T86" s="35" t="str">
        <f t="shared" si="22"/>
        <v/>
      </c>
      <c r="U86" s="36" t="str">
        <f t="shared" si="25"/>
        <v/>
      </c>
      <c r="V86" s="35" t="str">
        <f t="shared" si="22"/>
        <v/>
      </c>
      <c r="W86" s="36" t="str">
        <f t="shared" si="26"/>
        <v/>
      </c>
      <c r="X86" s="35" t="str">
        <f t="shared" si="27"/>
        <v/>
      </c>
      <c r="Y86" s="37" t="str">
        <f t="shared" si="28"/>
        <v/>
      </c>
      <c r="AN86" s="42" t="str">
        <f>IF(D87="",AN85,AN85 &amp; " " &amp; VLOOKUP(D87,$AA$3:$AB$28,2,))</f>
        <v>2 6 8 3 5 0 7 9 0 2 6 8 3 5 8 7 9 0 2 6 8 3 5 4 7 0 8 2 6 8 3 5 6 7 9 0 2 6 8 3 5 8 7 0 7 2 6 8 3 5 4 0 9 8</v>
      </c>
      <c r="AO86" s="42" t="str">
        <f>IF(F87="",AO85,AO85 &amp; " " &amp; VLOOKUP(F87,$AA$3:$AB$28,2,))</f>
        <v>2 6 9 3 5 8 7 22 6 2 6 4 3 5 8 0 9 22 2 6 8 3 5 4 7 0 8 2 6 8 3 5 4 7 9 8 2 6 8 22 5 8 7 9 4 2 6 8 3 5 4 7 9 8</v>
      </c>
      <c r="AP86" s="42" t="str">
        <f>IF(H87="",AP85,AP85 &amp; " " &amp; VLOOKUP(H87,$AA$3:$AB$28,2,))</f>
        <v>2 6 8 3 5 22 7 9 22 2 9 8 3 5 8 7 9 22 2 6 8 3 5 4 7 0 8 2 6 8 0 5 6 7 9 22 2 6 8 3 5 0 7 9 2 2 6 8 3 5 4 7 0 8</v>
      </c>
      <c r="AQ86" s="42" t="str">
        <f>IF(J87="",AQ85,AQ85 &amp; " " &amp; VLOOKUP(J87,$AA$3:$AB$28,2,))</f>
        <v>2 6 8 3 5 22 7 9 3 4 6 8 3 5 8 0 9 22 2 6 8 3 5 4 7 0 8 2 6 8 3 5 4 7 9 22 2 6 8 3 5 8 7 9 3 2 6 8 3 5 4 7 9 8</v>
      </c>
      <c r="AR86" s="42" t="str">
        <f>IF(L87="",AR85,AR85 &amp; " " &amp; VLOOKUP(L87,$AA$3:$AB$28,2,))</f>
        <v>2 6 9 3 5 4 7 9 0 2 6 8 3 5 8 7 3 0 2 6 8 3 5 4 7 0 8 2 6 8 3 5 0 7 9 0 2 6 8 3 5 8 7 9 7 2 6 8 3 5 4 7 9 8</v>
      </c>
      <c r="AS86" s="1" t="s">
        <v>56</v>
      </c>
      <c r="AT86" s="42" t="str">
        <f>IF(E87="",AT85,AT85 &amp; " " &amp; E87)</f>
        <v>1 1 1 1 1 1 1 1 1 1 1 1 1 1 1 1 1 1 1 1 1 1 1 1 1 1 1 1 1 1 1 1 1 1 1 1 1 1 1 1 1 1 1 1 1 1 1 1 1 1 1 1 1 1</v>
      </c>
      <c r="AU86" s="42" t="str">
        <f>IF(G87="",AU85,AU85 &amp; " " &amp; G87)</f>
        <v>1 1 1 1 1 1 1 1 1 1 1 1 1 1 1 1 1 1 1 1 1 1 1 1 1 1 1 1 1 1 1 1 1 1 1 1 1 1 1 1 1 1 1 1 1 1 1 1 1 1 1 1 1 1</v>
      </c>
      <c r="AV86" s="42" t="str">
        <f>IF(I87="",AV85,AV85 &amp; " " &amp; I87)</f>
        <v>1 1 1 1 1 1 1 1 1 1 1 1 1 1 1 1 1 1 1 1 1 1 1 1 1 1 1 1 1 1 1 1 1 1 1 1 1 1 1 1 1 1 1 1 1 1 1 1 1 1 1 1 1 1</v>
      </c>
      <c r="AW86" s="42" t="str">
        <f>IF(K87="",AW85,AW85 &amp; " " &amp; K87)</f>
        <v>1 1 1 1 1 1 1 1 1 1 1 1 1 1 1 1 1 1 1 1 1 1 1 1 1 1 1 1 1 1 1 1 1 1 1 1 1 1 1 1 1 1 1 1 1 1 1 1 1 1 1 1 1 1</v>
      </c>
      <c r="AX86" s="42" t="str">
        <f>IF(M87="",AX85,AX85 &amp; " " &amp; M87)</f>
        <v>1 1 1 1 1 1 1 1 1 1 1 1 1 1 1 1 1 1 1 1 1 1 1 1 1 1 1 1 1 1 1 1 1 1 1 1 1 1 1 1 1 1 1 1 1 1 1 1 1 1 1 1 1 1</v>
      </c>
      <c r="AY86" s="1" t="s">
        <v>56</v>
      </c>
      <c r="AZ86" s="42" t="str">
        <f>IF(P87="",AZ85,AZ85 &amp; " " &amp; VLOOKUP(P87,$AA$3:$AB$28,2,))</f>
        <v>2 6 8 3 5 0 7 9 0 2 6 8 3 5 8 7 9 0 2 6 8 3 5 4 7 0 8 2 6 8 3 5 6 7 9 0 2 6 8 3 5 8 7 0 7 2 6 8 3 5 4 0 9 8</v>
      </c>
      <c r="BA86" s="42" t="str">
        <f>IF(R87="",BA85,BA85 &amp; " " &amp; VLOOKUP(R87,$AA$3:$AB$28,2,))</f>
        <v>2 6 9 3 5 8 7 22 6 2 6 4 3 5 8 0 9 22 2 6 8 3 5 4 7 0 8 2 6 8 3 5 4 7 9 8 2 6 8 22 5 8 7 9 4 2 6 8 3 5 4 7 9 8</v>
      </c>
      <c r="BB86" s="42" t="str">
        <f>IF(T87="",BB85,BB85 &amp; " " &amp; VLOOKUP(T87,$AA$3:$AB$28,2,))</f>
        <v>2 6 8 3 5 22 7 9 22 2 9 8 3 5 8 7 9 22 2 6 8 3 5 4 7 0 8 2 6 8 0 5 6 7 9 22 2 6 8 3 5 0 7 9 2 2 6 8 3 5 4 7 0 8</v>
      </c>
      <c r="BC86" s="42" t="str">
        <f>IF(V87="",BC85,BC85 &amp; " " &amp; VLOOKUP(V87,$AA$3:$AB$28,2,))</f>
        <v>2 6 8 3 5 22 7 9 3 4 6 8 3 5 8 0 9 22 2 6 8 3 5 4 7 0 8 2 6 8 3 5 4 7 9 22 2 6 8 3 5 8 7 9 3 2 6 8 3 5 4 7 9 8</v>
      </c>
      <c r="BD86" s="42" t="str">
        <f>IF(X87="",BD85,BD85 &amp; " " &amp; VLOOKUP(X87,$AA$3:$AB$28,2,))</f>
        <v>2 6 9 3 5 4 7 9 0 2 6 8 3 5 8 7 3 0 2 6 8 3 5 4 7 0 8 2 6 8 3 5 0 7 9 0 2 6 8 3 5 8 7 9 7 2 6 8 3 5 4 7 9 8</v>
      </c>
      <c r="BE86" s="1" t="s">
        <v>56</v>
      </c>
      <c r="BF86" s="42" t="str">
        <f>IF(Q87="",BF85,BF85 &amp; " " &amp; Q87)</f>
        <v>1 1 1 1 1 1 1 1 1 1 1 1 1 1 1 1 1 1 1 1 1 1 1 1 1 1 1 1 1 1 1 1 1 1 1 1 1 1 1 1 1 1 1 1 1 1 1 1 1 1 1 1 1 1</v>
      </c>
      <c r="BG86" s="42" t="str">
        <f>IF(S87="",BG85,BG85 &amp; " " &amp; S87)</f>
        <v>1 1 1 1 1 1 1 1 1 1 1 1 1 1 1 1 1 1 1 1 1 1 1 1 1 1 1 1 1 1 1 1 1 1 1 1 1 1 1 1 1 1 1 1</v>
      </c>
      <c r="BH86" s="42" t="str">
        <f>IF(U87="",BH85,BH85 &amp; " " &amp; U87)</f>
        <v>1 1 1 1 1 1 1 1 1 1 1 1 1 1 1 1 1 1 1 1 1 1 1 1 1 1 1 1 1 1 1 1 1 1 1 1 1 1 1 1 1 1 1 1 1 1 1 1 1 1 1 1 1 1</v>
      </c>
      <c r="BI86" s="42" t="str">
        <f>IF(W87="",BI85,BI85 &amp; " " &amp; W87)</f>
        <v>1 1 1 1 1 1 1 1 1 1 1 1 1 1 1 1 1 1 1 1 1 1 1 1 1 1 1 1 1 1 1 1 1 1 1 1 1 1 1 1 1 1 1 1 1 1 1 1 1 1 1 1 1 1</v>
      </c>
      <c r="BJ86" s="42" t="str">
        <f>IF(Y87="",BJ85,BJ85 &amp; " " &amp; Y87)</f>
        <v>1 1 1 1 1 1 1 1 1 1 1 1 1 1 1 1 1 1 1 1 1 1 1 1 1 1 1 1 1 1 1 1 1 1 1 1 1 1 1 1 1 1 1 1 1 1 1 1 1 1 1 1 1 1</v>
      </c>
    </row>
    <row r="87" spans="3:62" x14ac:dyDescent="0.3">
      <c r="C87" s="15">
        <v>84</v>
      </c>
      <c r="D87" s="35" t="str">
        <f>IF('Game Info'!B98="","",'Game Info'!B98)</f>
        <v/>
      </c>
      <c r="E87" s="36" t="str">
        <f t="shared" si="17"/>
        <v/>
      </c>
      <c r="F87" s="36" t="str">
        <f>IF('Game Info'!C98="","",'Game Info'!C98)</f>
        <v/>
      </c>
      <c r="G87" s="36" t="str">
        <f t="shared" si="18"/>
        <v/>
      </c>
      <c r="H87" s="36" t="str">
        <f>IF('Game Info'!D98="","",'Game Info'!D98)</f>
        <v/>
      </c>
      <c r="I87" s="36" t="str">
        <f t="shared" si="19"/>
        <v/>
      </c>
      <c r="J87" s="36" t="str">
        <f>IF('Game Info'!E98="","",'Game Info'!E98)</f>
        <v/>
      </c>
      <c r="K87" s="36" t="str">
        <f t="shared" si="20"/>
        <v/>
      </c>
      <c r="L87" s="36" t="str">
        <f>IF('Game Info'!F98="","",'Game Info'!F98)</f>
        <v/>
      </c>
      <c r="M87" s="37" t="str">
        <f t="shared" si="21"/>
        <v/>
      </c>
      <c r="O87" s="15">
        <v>84</v>
      </c>
      <c r="P87" s="35" t="str">
        <f t="shared" si="22"/>
        <v/>
      </c>
      <c r="Q87" s="36" t="str">
        <f t="shared" si="23"/>
        <v/>
      </c>
      <c r="R87" s="35" t="str">
        <f t="shared" si="22"/>
        <v/>
      </c>
      <c r="S87" s="36" t="str">
        <f t="shared" si="24"/>
        <v/>
      </c>
      <c r="T87" s="35" t="str">
        <f t="shared" si="22"/>
        <v/>
      </c>
      <c r="U87" s="36" t="str">
        <f t="shared" si="25"/>
        <v/>
      </c>
      <c r="V87" s="35" t="str">
        <f t="shared" si="22"/>
        <v/>
      </c>
      <c r="W87" s="36" t="str">
        <f t="shared" si="26"/>
        <v/>
      </c>
      <c r="X87" s="35" t="str">
        <f t="shared" si="27"/>
        <v/>
      </c>
      <c r="Y87" s="37" t="str">
        <f t="shared" si="28"/>
        <v/>
      </c>
      <c r="AN87" s="42" t="str">
        <f>IF(D88="",AN86,AN86 &amp; " " &amp; VLOOKUP(D88,$AA$3:$AB$28,2,))</f>
        <v>2 6 8 3 5 0 7 9 0 2 6 8 3 5 8 7 9 0 2 6 8 3 5 4 7 0 8 2 6 8 3 5 6 7 9 0 2 6 8 3 5 8 7 0 7 2 6 8 3 5 4 0 9 8</v>
      </c>
      <c r="AO87" s="42" t="str">
        <f>IF(F88="",AO86,AO86 &amp; " " &amp; VLOOKUP(F88,$AA$3:$AB$28,2,))</f>
        <v>2 6 9 3 5 8 7 22 6 2 6 4 3 5 8 0 9 22 2 6 8 3 5 4 7 0 8 2 6 8 3 5 4 7 9 8 2 6 8 22 5 8 7 9 4 2 6 8 3 5 4 7 9 8</v>
      </c>
      <c r="AP87" s="42" t="str">
        <f>IF(H88="",AP86,AP86 &amp; " " &amp; VLOOKUP(H88,$AA$3:$AB$28,2,))</f>
        <v>2 6 8 3 5 22 7 9 22 2 9 8 3 5 8 7 9 22 2 6 8 3 5 4 7 0 8 2 6 8 0 5 6 7 9 22 2 6 8 3 5 0 7 9 2 2 6 8 3 5 4 7 0 8</v>
      </c>
      <c r="AQ87" s="42" t="str">
        <f>IF(J88="",AQ86,AQ86 &amp; " " &amp; VLOOKUP(J88,$AA$3:$AB$28,2,))</f>
        <v>2 6 8 3 5 22 7 9 3 4 6 8 3 5 8 0 9 22 2 6 8 3 5 4 7 0 8 2 6 8 3 5 4 7 9 22 2 6 8 3 5 8 7 9 3 2 6 8 3 5 4 7 9 8</v>
      </c>
      <c r="AR87" s="42" t="str">
        <f>IF(L88="",AR86,AR86 &amp; " " &amp; VLOOKUP(L88,$AA$3:$AB$28,2,))</f>
        <v>2 6 9 3 5 4 7 9 0 2 6 8 3 5 8 7 3 0 2 6 8 3 5 4 7 0 8 2 6 8 3 5 0 7 9 0 2 6 8 3 5 8 7 9 7 2 6 8 3 5 4 7 9 8</v>
      </c>
      <c r="AS87" s="1" t="s">
        <v>56</v>
      </c>
      <c r="AT87" s="42" t="str">
        <f>IF(E88="",AT86,AT86 &amp; " " &amp; E88)</f>
        <v>1 1 1 1 1 1 1 1 1 1 1 1 1 1 1 1 1 1 1 1 1 1 1 1 1 1 1 1 1 1 1 1 1 1 1 1 1 1 1 1 1 1 1 1 1 1 1 1 1 1 1 1 1 1</v>
      </c>
      <c r="AU87" s="42" t="str">
        <f>IF(G88="",AU86,AU86 &amp; " " &amp; G88)</f>
        <v>1 1 1 1 1 1 1 1 1 1 1 1 1 1 1 1 1 1 1 1 1 1 1 1 1 1 1 1 1 1 1 1 1 1 1 1 1 1 1 1 1 1 1 1 1 1 1 1 1 1 1 1 1 1</v>
      </c>
      <c r="AV87" s="42" t="str">
        <f>IF(I88="",AV86,AV86 &amp; " " &amp; I88)</f>
        <v>1 1 1 1 1 1 1 1 1 1 1 1 1 1 1 1 1 1 1 1 1 1 1 1 1 1 1 1 1 1 1 1 1 1 1 1 1 1 1 1 1 1 1 1 1 1 1 1 1 1 1 1 1 1</v>
      </c>
      <c r="AW87" s="42" t="str">
        <f>IF(K88="",AW86,AW86 &amp; " " &amp; K88)</f>
        <v>1 1 1 1 1 1 1 1 1 1 1 1 1 1 1 1 1 1 1 1 1 1 1 1 1 1 1 1 1 1 1 1 1 1 1 1 1 1 1 1 1 1 1 1 1 1 1 1 1 1 1 1 1 1</v>
      </c>
      <c r="AX87" s="42" t="str">
        <f>IF(M88="",AX86,AX86 &amp; " " &amp; M88)</f>
        <v>1 1 1 1 1 1 1 1 1 1 1 1 1 1 1 1 1 1 1 1 1 1 1 1 1 1 1 1 1 1 1 1 1 1 1 1 1 1 1 1 1 1 1 1 1 1 1 1 1 1 1 1 1 1</v>
      </c>
      <c r="AY87" s="1" t="s">
        <v>56</v>
      </c>
      <c r="AZ87" s="42" t="str">
        <f>IF(P88="",AZ86,AZ86 &amp; " " &amp; VLOOKUP(P88,$AA$3:$AB$28,2,))</f>
        <v>2 6 8 3 5 0 7 9 0 2 6 8 3 5 8 7 9 0 2 6 8 3 5 4 7 0 8 2 6 8 3 5 6 7 9 0 2 6 8 3 5 8 7 0 7 2 6 8 3 5 4 0 9 8</v>
      </c>
      <c r="BA87" s="42" t="str">
        <f>IF(R88="",BA86,BA86 &amp; " " &amp; VLOOKUP(R88,$AA$3:$AB$28,2,))</f>
        <v>2 6 9 3 5 8 7 22 6 2 6 4 3 5 8 0 9 22 2 6 8 3 5 4 7 0 8 2 6 8 3 5 4 7 9 8 2 6 8 22 5 8 7 9 4 2 6 8 3 5 4 7 9 8</v>
      </c>
      <c r="BB87" s="42" t="str">
        <f>IF(T88="",BB86,BB86 &amp; " " &amp; VLOOKUP(T88,$AA$3:$AB$28,2,))</f>
        <v>2 6 8 3 5 22 7 9 22 2 9 8 3 5 8 7 9 22 2 6 8 3 5 4 7 0 8 2 6 8 0 5 6 7 9 22 2 6 8 3 5 0 7 9 2 2 6 8 3 5 4 7 0 8</v>
      </c>
      <c r="BC87" s="42" t="str">
        <f>IF(V88="",BC86,BC86 &amp; " " &amp; VLOOKUP(V88,$AA$3:$AB$28,2,))</f>
        <v>2 6 8 3 5 22 7 9 3 4 6 8 3 5 8 0 9 22 2 6 8 3 5 4 7 0 8 2 6 8 3 5 4 7 9 22 2 6 8 3 5 8 7 9 3 2 6 8 3 5 4 7 9 8</v>
      </c>
      <c r="BD87" s="42" t="str">
        <f>IF(X88="",BD86,BD86 &amp; " " &amp; VLOOKUP(X88,$AA$3:$AB$28,2,))</f>
        <v>2 6 9 3 5 4 7 9 0 2 6 8 3 5 8 7 3 0 2 6 8 3 5 4 7 0 8 2 6 8 3 5 0 7 9 0 2 6 8 3 5 8 7 9 7 2 6 8 3 5 4 7 9 8</v>
      </c>
      <c r="BE87" s="1" t="s">
        <v>56</v>
      </c>
      <c r="BF87" s="42" t="str">
        <f>IF(Q88="",BF86,BF86 &amp; " " &amp; Q88)</f>
        <v>1 1 1 1 1 1 1 1 1 1 1 1 1 1 1 1 1 1 1 1 1 1 1 1 1 1 1 1 1 1 1 1 1 1 1 1 1 1 1 1 1 1 1 1 1 1 1 1 1 1 1 1 1 1</v>
      </c>
      <c r="BG87" s="42" t="str">
        <f>IF(S88="",BG86,BG86 &amp; " " &amp; S88)</f>
        <v>1 1 1 1 1 1 1 1 1 1 1 1 1 1 1 1 1 1 1 1 1 1 1 1 1 1 1 1 1 1 1 1 1 1 1 1 1 1 1 1 1 1 1 1</v>
      </c>
      <c r="BH87" s="42" t="str">
        <f>IF(U88="",BH86,BH86 &amp; " " &amp; U88)</f>
        <v>1 1 1 1 1 1 1 1 1 1 1 1 1 1 1 1 1 1 1 1 1 1 1 1 1 1 1 1 1 1 1 1 1 1 1 1 1 1 1 1 1 1 1 1 1 1 1 1 1 1 1 1 1 1</v>
      </c>
      <c r="BI87" s="42" t="str">
        <f>IF(W88="",BI86,BI86 &amp; " " &amp; W88)</f>
        <v>1 1 1 1 1 1 1 1 1 1 1 1 1 1 1 1 1 1 1 1 1 1 1 1 1 1 1 1 1 1 1 1 1 1 1 1 1 1 1 1 1 1 1 1 1 1 1 1 1 1 1 1 1 1</v>
      </c>
      <c r="BJ87" s="42" t="str">
        <f>IF(Y88="",BJ86,BJ86 &amp; " " &amp; Y88)</f>
        <v>1 1 1 1 1 1 1 1 1 1 1 1 1 1 1 1 1 1 1 1 1 1 1 1 1 1 1 1 1 1 1 1 1 1 1 1 1 1 1 1 1 1 1 1 1 1 1 1 1 1 1 1 1 1</v>
      </c>
    </row>
    <row r="88" spans="3:62" x14ac:dyDescent="0.3">
      <c r="C88" s="15">
        <v>85</v>
      </c>
      <c r="D88" s="35" t="str">
        <f>IF('Game Info'!B99="","",'Game Info'!B99)</f>
        <v/>
      </c>
      <c r="E88" s="36" t="str">
        <f t="shared" si="17"/>
        <v/>
      </c>
      <c r="F88" s="36" t="str">
        <f>IF('Game Info'!C99="","",'Game Info'!C99)</f>
        <v/>
      </c>
      <c r="G88" s="36" t="str">
        <f t="shared" si="18"/>
        <v/>
      </c>
      <c r="H88" s="36" t="str">
        <f>IF('Game Info'!D99="","",'Game Info'!D99)</f>
        <v/>
      </c>
      <c r="I88" s="36" t="str">
        <f t="shared" si="19"/>
        <v/>
      </c>
      <c r="J88" s="36" t="str">
        <f>IF('Game Info'!E99="","",'Game Info'!E99)</f>
        <v/>
      </c>
      <c r="K88" s="36" t="str">
        <f t="shared" si="20"/>
        <v/>
      </c>
      <c r="L88" s="36" t="str">
        <f>IF('Game Info'!F99="","",'Game Info'!F99)</f>
        <v/>
      </c>
      <c r="M88" s="37" t="str">
        <f t="shared" si="21"/>
        <v/>
      </c>
      <c r="O88" s="15">
        <v>85</v>
      </c>
      <c r="P88" s="35" t="str">
        <f t="shared" si="22"/>
        <v/>
      </c>
      <c r="Q88" s="36" t="str">
        <f t="shared" si="23"/>
        <v/>
      </c>
      <c r="R88" s="35" t="str">
        <f t="shared" si="22"/>
        <v/>
      </c>
      <c r="S88" s="36" t="str">
        <f t="shared" si="24"/>
        <v/>
      </c>
      <c r="T88" s="35" t="str">
        <f t="shared" si="22"/>
        <v/>
      </c>
      <c r="U88" s="36" t="str">
        <f t="shared" si="25"/>
        <v/>
      </c>
      <c r="V88" s="35" t="str">
        <f t="shared" si="22"/>
        <v/>
      </c>
      <c r="W88" s="36" t="str">
        <f t="shared" si="26"/>
        <v/>
      </c>
      <c r="X88" s="35" t="str">
        <f t="shared" si="27"/>
        <v/>
      </c>
      <c r="Y88" s="37" t="str">
        <f t="shared" si="28"/>
        <v/>
      </c>
      <c r="AN88" s="42" t="str">
        <f>IF(D89="",AN87,AN87 &amp; " " &amp; VLOOKUP(D89,$AA$3:$AB$28,2,))</f>
        <v>2 6 8 3 5 0 7 9 0 2 6 8 3 5 8 7 9 0 2 6 8 3 5 4 7 0 8 2 6 8 3 5 6 7 9 0 2 6 8 3 5 8 7 0 7 2 6 8 3 5 4 0 9 8</v>
      </c>
      <c r="AO88" s="42" t="str">
        <f>IF(F89="",AO87,AO87 &amp; " " &amp; VLOOKUP(F89,$AA$3:$AB$28,2,))</f>
        <v>2 6 9 3 5 8 7 22 6 2 6 4 3 5 8 0 9 22 2 6 8 3 5 4 7 0 8 2 6 8 3 5 4 7 9 8 2 6 8 22 5 8 7 9 4 2 6 8 3 5 4 7 9 8</v>
      </c>
      <c r="AP88" s="42" t="str">
        <f>IF(H89="",AP87,AP87 &amp; " " &amp; VLOOKUP(H89,$AA$3:$AB$28,2,))</f>
        <v>2 6 8 3 5 22 7 9 22 2 9 8 3 5 8 7 9 22 2 6 8 3 5 4 7 0 8 2 6 8 0 5 6 7 9 22 2 6 8 3 5 0 7 9 2 2 6 8 3 5 4 7 0 8</v>
      </c>
      <c r="AQ88" s="42" t="str">
        <f>IF(J89="",AQ87,AQ87 &amp; " " &amp; VLOOKUP(J89,$AA$3:$AB$28,2,))</f>
        <v>2 6 8 3 5 22 7 9 3 4 6 8 3 5 8 0 9 22 2 6 8 3 5 4 7 0 8 2 6 8 3 5 4 7 9 22 2 6 8 3 5 8 7 9 3 2 6 8 3 5 4 7 9 8</v>
      </c>
      <c r="AR88" s="42" t="str">
        <f>IF(L89="",AR87,AR87 &amp; " " &amp; VLOOKUP(L89,$AA$3:$AB$28,2,))</f>
        <v>2 6 9 3 5 4 7 9 0 2 6 8 3 5 8 7 3 0 2 6 8 3 5 4 7 0 8 2 6 8 3 5 0 7 9 0 2 6 8 3 5 8 7 9 7 2 6 8 3 5 4 7 9 8</v>
      </c>
      <c r="AS88" s="1" t="s">
        <v>56</v>
      </c>
      <c r="AT88" s="42" t="str">
        <f>IF(E89="",AT87,AT87 &amp; " " &amp; E89)</f>
        <v>1 1 1 1 1 1 1 1 1 1 1 1 1 1 1 1 1 1 1 1 1 1 1 1 1 1 1 1 1 1 1 1 1 1 1 1 1 1 1 1 1 1 1 1 1 1 1 1 1 1 1 1 1 1</v>
      </c>
      <c r="AU88" s="42" t="str">
        <f>IF(G89="",AU87,AU87 &amp; " " &amp; G89)</f>
        <v>1 1 1 1 1 1 1 1 1 1 1 1 1 1 1 1 1 1 1 1 1 1 1 1 1 1 1 1 1 1 1 1 1 1 1 1 1 1 1 1 1 1 1 1 1 1 1 1 1 1 1 1 1 1</v>
      </c>
      <c r="AV88" s="42" t="str">
        <f>IF(I89="",AV87,AV87 &amp; " " &amp; I89)</f>
        <v>1 1 1 1 1 1 1 1 1 1 1 1 1 1 1 1 1 1 1 1 1 1 1 1 1 1 1 1 1 1 1 1 1 1 1 1 1 1 1 1 1 1 1 1 1 1 1 1 1 1 1 1 1 1</v>
      </c>
      <c r="AW88" s="42" t="str">
        <f>IF(K89="",AW87,AW87 &amp; " " &amp; K89)</f>
        <v>1 1 1 1 1 1 1 1 1 1 1 1 1 1 1 1 1 1 1 1 1 1 1 1 1 1 1 1 1 1 1 1 1 1 1 1 1 1 1 1 1 1 1 1 1 1 1 1 1 1 1 1 1 1</v>
      </c>
      <c r="AX88" s="42" t="str">
        <f>IF(M89="",AX87,AX87 &amp; " " &amp; M89)</f>
        <v>1 1 1 1 1 1 1 1 1 1 1 1 1 1 1 1 1 1 1 1 1 1 1 1 1 1 1 1 1 1 1 1 1 1 1 1 1 1 1 1 1 1 1 1 1 1 1 1 1 1 1 1 1 1</v>
      </c>
      <c r="AY88" s="1" t="s">
        <v>56</v>
      </c>
      <c r="AZ88" s="42" t="str">
        <f>IF(P89="",AZ87,AZ87 &amp; " " &amp; VLOOKUP(P89,$AA$3:$AB$28,2,))</f>
        <v>2 6 8 3 5 0 7 9 0 2 6 8 3 5 8 7 9 0 2 6 8 3 5 4 7 0 8 2 6 8 3 5 6 7 9 0 2 6 8 3 5 8 7 0 7 2 6 8 3 5 4 0 9 8</v>
      </c>
      <c r="BA88" s="42" t="str">
        <f>IF(R89="",BA87,BA87 &amp; " " &amp; VLOOKUP(R89,$AA$3:$AB$28,2,))</f>
        <v>2 6 9 3 5 8 7 22 6 2 6 4 3 5 8 0 9 22 2 6 8 3 5 4 7 0 8 2 6 8 3 5 4 7 9 8 2 6 8 22 5 8 7 9 4 2 6 8 3 5 4 7 9 8</v>
      </c>
      <c r="BB88" s="42" t="str">
        <f>IF(T89="",BB87,BB87 &amp; " " &amp; VLOOKUP(T89,$AA$3:$AB$28,2,))</f>
        <v>2 6 8 3 5 22 7 9 22 2 9 8 3 5 8 7 9 22 2 6 8 3 5 4 7 0 8 2 6 8 0 5 6 7 9 22 2 6 8 3 5 0 7 9 2 2 6 8 3 5 4 7 0 8</v>
      </c>
      <c r="BC88" s="42" t="str">
        <f>IF(V89="",BC87,BC87 &amp; " " &amp; VLOOKUP(V89,$AA$3:$AB$28,2,))</f>
        <v>2 6 8 3 5 22 7 9 3 4 6 8 3 5 8 0 9 22 2 6 8 3 5 4 7 0 8 2 6 8 3 5 4 7 9 22 2 6 8 3 5 8 7 9 3 2 6 8 3 5 4 7 9 8</v>
      </c>
      <c r="BD88" s="42" t="str">
        <f>IF(X89="",BD87,BD87 &amp; " " &amp; VLOOKUP(X89,$AA$3:$AB$28,2,))</f>
        <v>2 6 9 3 5 4 7 9 0 2 6 8 3 5 8 7 3 0 2 6 8 3 5 4 7 0 8 2 6 8 3 5 0 7 9 0 2 6 8 3 5 8 7 9 7 2 6 8 3 5 4 7 9 8</v>
      </c>
      <c r="BE88" s="1" t="s">
        <v>56</v>
      </c>
      <c r="BF88" s="42" t="str">
        <f>IF(Q89="",BF87,BF87 &amp; " " &amp; Q89)</f>
        <v>1 1 1 1 1 1 1 1 1 1 1 1 1 1 1 1 1 1 1 1 1 1 1 1 1 1 1 1 1 1 1 1 1 1 1 1 1 1 1 1 1 1 1 1 1 1 1 1 1 1 1 1 1 1</v>
      </c>
      <c r="BG88" s="42" t="str">
        <f>IF(S89="",BG87,BG87 &amp; " " &amp; S89)</f>
        <v>1 1 1 1 1 1 1 1 1 1 1 1 1 1 1 1 1 1 1 1 1 1 1 1 1 1 1 1 1 1 1 1 1 1 1 1 1 1 1 1 1 1 1 1</v>
      </c>
      <c r="BH88" s="42" t="str">
        <f>IF(U89="",BH87,BH87 &amp; " " &amp; U89)</f>
        <v>1 1 1 1 1 1 1 1 1 1 1 1 1 1 1 1 1 1 1 1 1 1 1 1 1 1 1 1 1 1 1 1 1 1 1 1 1 1 1 1 1 1 1 1 1 1 1 1 1 1 1 1 1 1</v>
      </c>
      <c r="BI88" s="42" t="str">
        <f>IF(W89="",BI87,BI87 &amp; " " &amp; W89)</f>
        <v>1 1 1 1 1 1 1 1 1 1 1 1 1 1 1 1 1 1 1 1 1 1 1 1 1 1 1 1 1 1 1 1 1 1 1 1 1 1 1 1 1 1 1 1 1 1 1 1 1 1 1 1 1 1</v>
      </c>
      <c r="BJ88" s="42" t="str">
        <f>IF(Y89="",BJ87,BJ87 &amp; " " &amp; Y89)</f>
        <v>1 1 1 1 1 1 1 1 1 1 1 1 1 1 1 1 1 1 1 1 1 1 1 1 1 1 1 1 1 1 1 1 1 1 1 1 1 1 1 1 1 1 1 1 1 1 1 1 1 1 1 1 1 1</v>
      </c>
    </row>
    <row r="89" spans="3:62" x14ac:dyDescent="0.3">
      <c r="C89" s="15">
        <v>86</v>
      </c>
      <c r="D89" s="35" t="str">
        <f>IF('Game Info'!B100="","",'Game Info'!B100)</f>
        <v/>
      </c>
      <c r="E89" s="36" t="str">
        <f t="shared" si="17"/>
        <v/>
      </c>
      <c r="F89" s="36" t="str">
        <f>IF('Game Info'!C100="","",'Game Info'!C100)</f>
        <v/>
      </c>
      <c r="G89" s="36" t="str">
        <f t="shared" si="18"/>
        <v/>
      </c>
      <c r="H89" s="36" t="str">
        <f>IF('Game Info'!D100="","",'Game Info'!D100)</f>
        <v/>
      </c>
      <c r="I89" s="36" t="str">
        <f t="shared" si="19"/>
        <v/>
      </c>
      <c r="J89" s="36" t="str">
        <f>IF('Game Info'!E100="","",'Game Info'!E100)</f>
        <v/>
      </c>
      <c r="K89" s="36" t="str">
        <f t="shared" si="20"/>
        <v/>
      </c>
      <c r="L89" s="36" t="str">
        <f>IF('Game Info'!F100="","",'Game Info'!F100)</f>
        <v/>
      </c>
      <c r="M89" s="37" t="str">
        <f t="shared" si="21"/>
        <v/>
      </c>
      <c r="O89" s="15">
        <v>86</v>
      </c>
      <c r="P89" s="35" t="str">
        <f t="shared" si="22"/>
        <v/>
      </c>
      <c r="Q89" s="36" t="str">
        <f t="shared" si="23"/>
        <v/>
      </c>
      <c r="R89" s="35" t="str">
        <f t="shared" si="22"/>
        <v/>
      </c>
      <c r="S89" s="36" t="str">
        <f t="shared" si="24"/>
        <v/>
      </c>
      <c r="T89" s="35" t="str">
        <f t="shared" si="22"/>
        <v/>
      </c>
      <c r="U89" s="36" t="str">
        <f t="shared" si="25"/>
        <v/>
      </c>
      <c r="V89" s="35" t="str">
        <f t="shared" si="22"/>
        <v/>
      </c>
      <c r="W89" s="36" t="str">
        <f t="shared" si="26"/>
        <v/>
      </c>
      <c r="X89" s="35" t="str">
        <f t="shared" si="27"/>
        <v/>
      </c>
      <c r="Y89" s="37" t="str">
        <f t="shared" si="28"/>
        <v/>
      </c>
      <c r="AN89" s="42" t="str">
        <f>IF(D90="",AN88,AN88 &amp; " " &amp; VLOOKUP(D90,$AA$3:$AB$28,2,))</f>
        <v>2 6 8 3 5 0 7 9 0 2 6 8 3 5 8 7 9 0 2 6 8 3 5 4 7 0 8 2 6 8 3 5 6 7 9 0 2 6 8 3 5 8 7 0 7 2 6 8 3 5 4 0 9 8</v>
      </c>
      <c r="AO89" s="42" t="str">
        <f>IF(F90="",AO88,AO88 &amp; " " &amp; VLOOKUP(F90,$AA$3:$AB$28,2,))</f>
        <v>2 6 9 3 5 8 7 22 6 2 6 4 3 5 8 0 9 22 2 6 8 3 5 4 7 0 8 2 6 8 3 5 4 7 9 8 2 6 8 22 5 8 7 9 4 2 6 8 3 5 4 7 9 8</v>
      </c>
      <c r="AP89" s="42" t="str">
        <f>IF(H90="",AP88,AP88 &amp; " " &amp; VLOOKUP(H90,$AA$3:$AB$28,2,))</f>
        <v>2 6 8 3 5 22 7 9 22 2 9 8 3 5 8 7 9 22 2 6 8 3 5 4 7 0 8 2 6 8 0 5 6 7 9 22 2 6 8 3 5 0 7 9 2 2 6 8 3 5 4 7 0 8</v>
      </c>
      <c r="AQ89" s="42" t="str">
        <f>IF(J90="",AQ88,AQ88 &amp; " " &amp; VLOOKUP(J90,$AA$3:$AB$28,2,))</f>
        <v>2 6 8 3 5 22 7 9 3 4 6 8 3 5 8 0 9 22 2 6 8 3 5 4 7 0 8 2 6 8 3 5 4 7 9 22 2 6 8 3 5 8 7 9 3 2 6 8 3 5 4 7 9 8</v>
      </c>
      <c r="AR89" s="42" t="str">
        <f>IF(L90="",AR88,AR88 &amp; " " &amp; VLOOKUP(L90,$AA$3:$AB$28,2,))</f>
        <v>2 6 9 3 5 4 7 9 0 2 6 8 3 5 8 7 3 0 2 6 8 3 5 4 7 0 8 2 6 8 3 5 0 7 9 0 2 6 8 3 5 8 7 9 7 2 6 8 3 5 4 7 9 8</v>
      </c>
      <c r="AS89" s="1" t="s">
        <v>56</v>
      </c>
      <c r="AT89" s="42" t="str">
        <f>IF(E90="",AT88,AT88 &amp; " " &amp; E90)</f>
        <v>1 1 1 1 1 1 1 1 1 1 1 1 1 1 1 1 1 1 1 1 1 1 1 1 1 1 1 1 1 1 1 1 1 1 1 1 1 1 1 1 1 1 1 1 1 1 1 1 1 1 1 1 1 1</v>
      </c>
      <c r="AU89" s="42" t="str">
        <f>IF(G90="",AU88,AU88 &amp; " " &amp; G90)</f>
        <v>1 1 1 1 1 1 1 1 1 1 1 1 1 1 1 1 1 1 1 1 1 1 1 1 1 1 1 1 1 1 1 1 1 1 1 1 1 1 1 1 1 1 1 1 1 1 1 1 1 1 1 1 1 1</v>
      </c>
      <c r="AV89" s="42" t="str">
        <f>IF(I90="",AV88,AV88 &amp; " " &amp; I90)</f>
        <v>1 1 1 1 1 1 1 1 1 1 1 1 1 1 1 1 1 1 1 1 1 1 1 1 1 1 1 1 1 1 1 1 1 1 1 1 1 1 1 1 1 1 1 1 1 1 1 1 1 1 1 1 1 1</v>
      </c>
      <c r="AW89" s="42" t="str">
        <f>IF(K90="",AW88,AW88 &amp; " " &amp; K90)</f>
        <v>1 1 1 1 1 1 1 1 1 1 1 1 1 1 1 1 1 1 1 1 1 1 1 1 1 1 1 1 1 1 1 1 1 1 1 1 1 1 1 1 1 1 1 1 1 1 1 1 1 1 1 1 1 1</v>
      </c>
      <c r="AX89" s="42" t="str">
        <f>IF(M90="",AX88,AX88 &amp; " " &amp; M90)</f>
        <v>1 1 1 1 1 1 1 1 1 1 1 1 1 1 1 1 1 1 1 1 1 1 1 1 1 1 1 1 1 1 1 1 1 1 1 1 1 1 1 1 1 1 1 1 1 1 1 1 1 1 1 1 1 1</v>
      </c>
      <c r="AY89" s="1" t="s">
        <v>56</v>
      </c>
      <c r="AZ89" s="42" t="str">
        <f>IF(P90="",AZ88,AZ88 &amp; " " &amp; VLOOKUP(P90,$AA$3:$AB$28,2,))</f>
        <v>2 6 8 3 5 0 7 9 0 2 6 8 3 5 8 7 9 0 2 6 8 3 5 4 7 0 8 2 6 8 3 5 6 7 9 0 2 6 8 3 5 8 7 0 7 2 6 8 3 5 4 0 9 8</v>
      </c>
      <c r="BA89" s="42" t="str">
        <f>IF(R90="",BA88,BA88 &amp; " " &amp; VLOOKUP(R90,$AA$3:$AB$28,2,))</f>
        <v>2 6 9 3 5 8 7 22 6 2 6 4 3 5 8 0 9 22 2 6 8 3 5 4 7 0 8 2 6 8 3 5 4 7 9 8 2 6 8 22 5 8 7 9 4 2 6 8 3 5 4 7 9 8</v>
      </c>
      <c r="BB89" s="42" t="str">
        <f>IF(T90="",BB88,BB88 &amp; " " &amp; VLOOKUP(T90,$AA$3:$AB$28,2,))</f>
        <v>2 6 8 3 5 22 7 9 22 2 9 8 3 5 8 7 9 22 2 6 8 3 5 4 7 0 8 2 6 8 0 5 6 7 9 22 2 6 8 3 5 0 7 9 2 2 6 8 3 5 4 7 0 8</v>
      </c>
      <c r="BC89" s="42" t="str">
        <f>IF(V90="",BC88,BC88 &amp; " " &amp; VLOOKUP(V90,$AA$3:$AB$28,2,))</f>
        <v>2 6 8 3 5 22 7 9 3 4 6 8 3 5 8 0 9 22 2 6 8 3 5 4 7 0 8 2 6 8 3 5 4 7 9 22 2 6 8 3 5 8 7 9 3 2 6 8 3 5 4 7 9 8</v>
      </c>
      <c r="BD89" s="42" t="str">
        <f>IF(X90="",BD88,BD88 &amp; " " &amp; VLOOKUP(X90,$AA$3:$AB$28,2,))</f>
        <v>2 6 9 3 5 4 7 9 0 2 6 8 3 5 8 7 3 0 2 6 8 3 5 4 7 0 8 2 6 8 3 5 0 7 9 0 2 6 8 3 5 8 7 9 7 2 6 8 3 5 4 7 9 8</v>
      </c>
      <c r="BE89" s="1" t="s">
        <v>56</v>
      </c>
      <c r="BF89" s="42" t="str">
        <f>IF(Q90="",BF88,BF88 &amp; " " &amp; Q90)</f>
        <v>1 1 1 1 1 1 1 1 1 1 1 1 1 1 1 1 1 1 1 1 1 1 1 1 1 1 1 1 1 1 1 1 1 1 1 1 1 1 1 1 1 1 1 1 1 1 1 1 1 1 1 1 1 1</v>
      </c>
      <c r="BG89" s="42" t="str">
        <f>IF(S90="",BG88,BG88 &amp; " " &amp; S90)</f>
        <v>1 1 1 1 1 1 1 1 1 1 1 1 1 1 1 1 1 1 1 1 1 1 1 1 1 1 1 1 1 1 1 1 1 1 1 1 1 1 1 1 1 1 1 1</v>
      </c>
      <c r="BH89" s="42" t="str">
        <f>IF(U90="",BH88,BH88 &amp; " " &amp; U90)</f>
        <v>1 1 1 1 1 1 1 1 1 1 1 1 1 1 1 1 1 1 1 1 1 1 1 1 1 1 1 1 1 1 1 1 1 1 1 1 1 1 1 1 1 1 1 1 1 1 1 1 1 1 1 1 1 1</v>
      </c>
      <c r="BI89" s="42" t="str">
        <f>IF(W90="",BI88,BI88 &amp; " " &amp; W90)</f>
        <v>1 1 1 1 1 1 1 1 1 1 1 1 1 1 1 1 1 1 1 1 1 1 1 1 1 1 1 1 1 1 1 1 1 1 1 1 1 1 1 1 1 1 1 1 1 1 1 1 1 1 1 1 1 1</v>
      </c>
      <c r="BJ89" s="42" t="str">
        <f>IF(Y90="",BJ88,BJ88 &amp; " " &amp; Y90)</f>
        <v>1 1 1 1 1 1 1 1 1 1 1 1 1 1 1 1 1 1 1 1 1 1 1 1 1 1 1 1 1 1 1 1 1 1 1 1 1 1 1 1 1 1 1 1 1 1 1 1 1 1 1 1 1 1</v>
      </c>
    </row>
    <row r="90" spans="3:62" x14ac:dyDescent="0.3">
      <c r="C90" s="15">
        <v>87</v>
      </c>
      <c r="D90" s="35" t="str">
        <f>IF('Game Info'!B101="","",'Game Info'!B101)</f>
        <v/>
      </c>
      <c r="E90" s="36" t="str">
        <f t="shared" si="17"/>
        <v/>
      </c>
      <c r="F90" s="36" t="str">
        <f>IF('Game Info'!C101="","",'Game Info'!C101)</f>
        <v/>
      </c>
      <c r="G90" s="36" t="str">
        <f t="shared" si="18"/>
        <v/>
      </c>
      <c r="H90" s="36" t="str">
        <f>IF('Game Info'!D101="","",'Game Info'!D101)</f>
        <v/>
      </c>
      <c r="I90" s="36" t="str">
        <f t="shared" si="19"/>
        <v/>
      </c>
      <c r="J90" s="36" t="str">
        <f>IF('Game Info'!E101="","",'Game Info'!E101)</f>
        <v/>
      </c>
      <c r="K90" s="36" t="str">
        <f t="shared" si="20"/>
        <v/>
      </c>
      <c r="L90" s="36" t="str">
        <f>IF('Game Info'!F101="","",'Game Info'!F101)</f>
        <v/>
      </c>
      <c r="M90" s="37" t="str">
        <f t="shared" si="21"/>
        <v/>
      </c>
      <c r="O90" s="15">
        <v>87</v>
      </c>
      <c r="P90" s="35" t="str">
        <f t="shared" si="22"/>
        <v/>
      </c>
      <c r="Q90" s="36" t="str">
        <f t="shared" si="23"/>
        <v/>
      </c>
      <c r="R90" s="35" t="str">
        <f t="shared" si="22"/>
        <v/>
      </c>
      <c r="S90" s="36" t="str">
        <f t="shared" si="24"/>
        <v/>
      </c>
      <c r="T90" s="35" t="str">
        <f t="shared" si="22"/>
        <v/>
      </c>
      <c r="U90" s="36" t="str">
        <f t="shared" si="25"/>
        <v/>
      </c>
      <c r="V90" s="35" t="str">
        <f t="shared" si="22"/>
        <v/>
      </c>
      <c r="W90" s="36" t="str">
        <f t="shared" si="26"/>
        <v/>
      </c>
      <c r="X90" s="35" t="str">
        <f t="shared" si="27"/>
        <v/>
      </c>
      <c r="Y90" s="37" t="str">
        <f t="shared" si="28"/>
        <v/>
      </c>
      <c r="AN90" s="42" t="str">
        <f>IF(D91="",AN89,AN89 &amp; " " &amp; VLOOKUP(D91,$AA$3:$AB$28,2,))</f>
        <v>2 6 8 3 5 0 7 9 0 2 6 8 3 5 8 7 9 0 2 6 8 3 5 4 7 0 8 2 6 8 3 5 6 7 9 0 2 6 8 3 5 8 7 0 7 2 6 8 3 5 4 0 9 8</v>
      </c>
      <c r="AO90" s="42" t="str">
        <f>IF(F91="",AO89,AO89 &amp; " " &amp; VLOOKUP(F91,$AA$3:$AB$28,2,))</f>
        <v>2 6 9 3 5 8 7 22 6 2 6 4 3 5 8 0 9 22 2 6 8 3 5 4 7 0 8 2 6 8 3 5 4 7 9 8 2 6 8 22 5 8 7 9 4 2 6 8 3 5 4 7 9 8</v>
      </c>
      <c r="AP90" s="42" t="str">
        <f>IF(H91="",AP89,AP89 &amp; " " &amp; VLOOKUP(H91,$AA$3:$AB$28,2,))</f>
        <v>2 6 8 3 5 22 7 9 22 2 9 8 3 5 8 7 9 22 2 6 8 3 5 4 7 0 8 2 6 8 0 5 6 7 9 22 2 6 8 3 5 0 7 9 2 2 6 8 3 5 4 7 0 8</v>
      </c>
      <c r="AQ90" s="42" t="str">
        <f>IF(J91="",AQ89,AQ89 &amp; " " &amp; VLOOKUP(J91,$AA$3:$AB$28,2,))</f>
        <v>2 6 8 3 5 22 7 9 3 4 6 8 3 5 8 0 9 22 2 6 8 3 5 4 7 0 8 2 6 8 3 5 4 7 9 22 2 6 8 3 5 8 7 9 3 2 6 8 3 5 4 7 9 8</v>
      </c>
      <c r="AR90" s="42" t="str">
        <f>IF(L91="",AR89,AR89 &amp; " " &amp; VLOOKUP(L91,$AA$3:$AB$28,2,))</f>
        <v>2 6 9 3 5 4 7 9 0 2 6 8 3 5 8 7 3 0 2 6 8 3 5 4 7 0 8 2 6 8 3 5 0 7 9 0 2 6 8 3 5 8 7 9 7 2 6 8 3 5 4 7 9 8</v>
      </c>
      <c r="AS90" s="1" t="s">
        <v>56</v>
      </c>
      <c r="AT90" s="42" t="str">
        <f>IF(E91="",AT89,AT89 &amp; " " &amp; E91)</f>
        <v>1 1 1 1 1 1 1 1 1 1 1 1 1 1 1 1 1 1 1 1 1 1 1 1 1 1 1 1 1 1 1 1 1 1 1 1 1 1 1 1 1 1 1 1 1 1 1 1 1 1 1 1 1 1</v>
      </c>
      <c r="AU90" s="42" t="str">
        <f>IF(G91="",AU89,AU89 &amp; " " &amp; G91)</f>
        <v>1 1 1 1 1 1 1 1 1 1 1 1 1 1 1 1 1 1 1 1 1 1 1 1 1 1 1 1 1 1 1 1 1 1 1 1 1 1 1 1 1 1 1 1 1 1 1 1 1 1 1 1 1 1</v>
      </c>
      <c r="AV90" s="42" t="str">
        <f>IF(I91="",AV89,AV89 &amp; " " &amp; I91)</f>
        <v>1 1 1 1 1 1 1 1 1 1 1 1 1 1 1 1 1 1 1 1 1 1 1 1 1 1 1 1 1 1 1 1 1 1 1 1 1 1 1 1 1 1 1 1 1 1 1 1 1 1 1 1 1 1</v>
      </c>
      <c r="AW90" s="42" t="str">
        <f>IF(K91="",AW89,AW89 &amp; " " &amp; K91)</f>
        <v>1 1 1 1 1 1 1 1 1 1 1 1 1 1 1 1 1 1 1 1 1 1 1 1 1 1 1 1 1 1 1 1 1 1 1 1 1 1 1 1 1 1 1 1 1 1 1 1 1 1 1 1 1 1</v>
      </c>
      <c r="AX90" s="42" t="str">
        <f>IF(M91="",AX89,AX89 &amp; " " &amp; M91)</f>
        <v>1 1 1 1 1 1 1 1 1 1 1 1 1 1 1 1 1 1 1 1 1 1 1 1 1 1 1 1 1 1 1 1 1 1 1 1 1 1 1 1 1 1 1 1 1 1 1 1 1 1 1 1 1 1</v>
      </c>
      <c r="AY90" s="1" t="s">
        <v>56</v>
      </c>
      <c r="AZ90" s="42" t="str">
        <f>IF(P91="",AZ89,AZ89 &amp; " " &amp; VLOOKUP(P91,$AA$3:$AB$28,2,))</f>
        <v>2 6 8 3 5 0 7 9 0 2 6 8 3 5 8 7 9 0 2 6 8 3 5 4 7 0 8 2 6 8 3 5 6 7 9 0 2 6 8 3 5 8 7 0 7 2 6 8 3 5 4 0 9 8</v>
      </c>
      <c r="BA90" s="42" t="str">
        <f>IF(R91="",BA89,BA89 &amp; " " &amp; VLOOKUP(R91,$AA$3:$AB$28,2,))</f>
        <v>2 6 9 3 5 8 7 22 6 2 6 4 3 5 8 0 9 22 2 6 8 3 5 4 7 0 8 2 6 8 3 5 4 7 9 8 2 6 8 22 5 8 7 9 4 2 6 8 3 5 4 7 9 8</v>
      </c>
      <c r="BB90" s="42" t="str">
        <f>IF(T91="",BB89,BB89 &amp; " " &amp; VLOOKUP(T91,$AA$3:$AB$28,2,))</f>
        <v>2 6 8 3 5 22 7 9 22 2 9 8 3 5 8 7 9 22 2 6 8 3 5 4 7 0 8 2 6 8 0 5 6 7 9 22 2 6 8 3 5 0 7 9 2 2 6 8 3 5 4 7 0 8</v>
      </c>
      <c r="BC90" s="42" t="str">
        <f>IF(V91="",BC89,BC89 &amp; " " &amp; VLOOKUP(V91,$AA$3:$AB$28,2,))</f>
        <v>2 6 8 3 5 22 7 9 3 4 6 8 3 5 8 0 9 22 2 6 8 3 5 4 7 0 8 2 6 8 3 5 4 7 9 22 2 6 8 3 5 8 7 9 3 2 6 8 3 5 4 7 9 8</v>
      </c>
      <c r="BD90" s="42" t="str">
        <f>IF(X91="",BD89,BD89 &amp; " " &amp; VLOOKUP(X91,$AA$3:$AB$28,2,))</f>
        <v>2 6 9 3 5 4 7 9 0 2 6 8 3 5 8 7 3 0 2 6 8 3 5 4 7 0 8 2 6 8 3 5 0 7 9 0 2 6 8 3 5 8 7 9 7 2 6 8 3 5 4 7 9 8</v>
      </c>
      <c r="BE90" s="1" t="s">
        <v>56</v>
      </c>
      <c r="BF90" s="42" t="str">
        <f>IF(Q91="",BF89,BF89 &amp; " " &amp; Q91)</f>
        <v>1 1 1 1 1 1 1 1 1 1 1 1 1 1 1 1 1 1 1 1 1 1 1 1 1 1 1 1 1 1 1 1 1 1 1 1 1 1 1 1 1 1 1 1 1 1 1 1 1 1 1 1 1 1</v>
      </c>
      <c r="BG90" s="42" t="str">
        <f>IF(S91="",BG89,BG89 &amp; " " &amp; S91)</f>
        <v>1 1 1 1 1 1 1 1 1 1 1 1 1 1 1 1 1 1 1 1 1 1 1 1 1 1 1 1 1 1 1 1 1 1 1 1 1 1 1 1 1 1 1 1</v>
      </c>
      <c r="BH90" s="42" t="str">
        <f>IF(U91="",BH89,BH89 &amp; " " &amp; U91)</f>
        <v>1 1 1 1 1 1 1 1 1 1 1 1 1 1 1 1 1 1 1 1 1 1 1 1 1 1 1 1 1 1 1 1 1 1 1 1 1 1 1 1 1 1 1 1 1 1 1 1 1 1 1 1 1 1</v>
      </c>
      <c r="BI90" s="42" t="str">
        <f>IF(W91="",BI89,BI89 &amp; " " &amp; W91)</f>
        <v>1 1 1 1 1 1 1 1 1 1 1 1 1 1 1 1 1 1 1 1 1 1 1 1 1 1 1 1 1 1 1 1 1 1 1 1 1 1 1 1 1 1 1 1 1 1 1 1 1 1 1 1 1 1</v>
      </c>
      <c r="BJ90" s="42" t="str">
        <f>IF(Y91="",BJ89,BJ89 &amp; " " &amp; Y91)</f>
        <v>1 1 1 1 1 1 1 1 1 1 1 1 1 1 1 1 1 1 1 1 1 1 1 1 1 1 1 1 1 1 1 1 1 1 1 1 1 1 1 1 1 1 1 1 1 1 1 1 1 1 1 1 1 1</v>
      </c>
    </row>
    <row r="91" spans="3:62" x14ac:dyDescent="0.3">
      <c r="C91" s="15">
        <v>88</v>
      </c>
      <c r="D91" s="35" t="str">
        <f>IF('Game Info'!B102="","",'Game Info'!B102)</f>
        <v/>
      </c>
      <c r="E91" s="36" t="str">
        <f t="shared" si="17"/>
        <v/>
      </c>
      <c r="F91" s="36" t="str">
        <f>IF('Game Info'!C102="","",'Game Info'!C102)</f>
        <v/>
      </c>
      <c r="G91" s="36" t="str">
        <f t="shared" si="18"/>
        <v/>
      </c>
      <c r="H91" s="36" t="str">
        <f>IF('Game Info'!D102="","",'Game Info'!D102)</f>
        <v/>
      </c>
      <c r="I91" s="36" t="str">
        <f t="shared" si="19"/>
        <v/>
      </c>
      <c r="J91" s="36" t="str">
        <f>IF('Game Info'!E102="","",'Game Info'!E102)</f>
        <v/>
      </c>
      <c r="K91" s="36" t="str">
        <f t="shared" si="20"/>
        <v/>
      </c>
      <c r="L91" s="36" t="str">
        <f>IF('Game Info'!F102="","",'Game Info'!F102)</f>
        <v/>
      </c>
      <c r="M91" s="37" t="str">
        <f t="shared" si="21"/>
        <v/>
      </c>
      <c r="O91" s="15">
        <v>88</v>
      </c>
      <c r="P91" s="35" t="str">
        <f t="shared" si="22"/>
        <v/>
      </c>
      <c r="Q91" s="36" t="str">
        <f t="shared" si="23"/>
        <v/>
      </c>
      <c r="R91" s="35" t="str">
        <f t="shared" si="22"/>
        <v/>
      </c>
      <c r="S91" s="36" t="str">
        <f t="shared" si="24"/>
        <v/>
      </c>
      <c r="T91" s="35" t="str">
        <f t="shared" si="22"/>
        <v/>
      </c>
      <c r="U91" s="36" t="str">
        <f t="shared" si="25"/>
        <v/>
      </c>
      <c r="V91" s="35" t="str">
        <f t="shared" si="22"/>
        <v/>
      </c>
      <c r="W91" s="36" t="str">
        <f t="shared" si="26"/>
        <v/>
      </c>
      <c r="X91" s="35" t="str">
        <f t="shared" si="27"/>
        <v/>
      </c>
      <c r="Y91" s="37" t="str">
        <f t="shared" si="28"/>
        <v/>
      </c>
      <c r="AN91" s="42" t="str">
        <f>IF(D92="",AN90,AN90 &amp; " " &amp; VLOOKUP(D92,$AA$3:$AB$28,2,))</f>
        <v>2 6 8 3 5 0 7 9 0 2 6 8 3 5 8 7 9 0 2 6 8 3 5 4 7 0 8 2 6 8 3 5 6 7 9 0 2 6 8 3 5 8 7 0 7 2 6 8 3 5 4 0 9 8</v>
      </c>
      <c r="AO91" s="42" t="str">
        <f>IF(F92="",AO90,AO90 &amp; " " &amp; VLOOKUP(F92,$AA$3:$AB$28,2,))</f>
        <v>2 6 9 3 5 8 7 22 6 2 6 4 3 5 8 0 9 22 2 6 8 3 5 4 7 0 8 2 6 8 3 5 4 7 9 8 2 6 8 22 5 8 7 9 4 2 6 8 3 5 4 7 9 8</v>
      </c>
      <c r="AP91" s="42" t="str">
        <f>IF(H92="",AP90,AP90 &amp; " " &amp; VLOOKUP(H92,$AA$3:$AB$28,2,))</f>
        <v>2 6 8 3 5 22 7 9 22 2 9 8 3 5 8 7 9 22 2 6 8 3 5 4 7 0 8 2 6 8 0 5 6 7 9 22 2 6 8 3 5 0 7 9 2 2 6 8 3 5 4 7 0 8</v>
      </c>
      <c r="AQ91" s="42" t="str">
        <f>IF(J92="",AQ90,AQ90 &amp; " " &amp; VLOOKUP(J92,$AA$3:$AB$28,2,))</f>
        <v>2 6 8 3 5 22 7 9 3 4 6 8 3 5 8 0 9 22 2 6 8 3 5 4 7 0 8 2 6 8 3 5 4 7 9 22 2 6 8 3 5 8 7 9 3 2 6 8 3 5 4 7 9 8</v>
      </c>
      <c r="AR91" s="42" t="str">
        <f>IF(L92="",AR90,AR90 &amp; " " &amp; VLOOKUP(L92,$AA$3:$AB$28,2,))</f>
        <v>2 6 9 3 5 4 7 9 0 2 6 8 3 5 8 7 3 0 2 6 8 3 5 4 7 0 8 2 6 8 3 5 0 7 9 0 2 6 8 3 5 8 7 9 7 2 6 8 3 5 4 7 9 8</v>
      </c>
      <c r="AS91" s="1" t="s">
        <v>56</v>
      </c>
      <c r="AT91" s="42" t="str">
        <f>IF(E92="",AT90,AT90 &amp; " " &amp; E92)</f>
        <v>1 1 1 1 1 1 1 1 1 1 1 1 1 1 1 1 1 1 1 1 1 1 1 1 1 1 1 1 1 1 1 1 1 1 1 1 1 1 1 1 1 1 1 1 1 1 1 1 1 1 1 1 1 1</v>
      </c>
      <c r="AU91" s="42" t="str">
        <f>IF(G92="",AU90,AU90 &amp; " " &amp; G92)</f>
        <v>1 1 1 1 1 1 1 1 1 1 1 1 1 1 1 1 1 1 1 1 1 1 1 1 1 1 1 1 1 1 1 1 1 1 1 1 1 1 1 1 1 1 1 1 1 1 1 1 1 1 1 1 1 1</v>
      </c>
      <c r="AV91" s="42" t="str">
        <f>IF(I92="",AV90,AV90 &amp; " " &amp; I92)</f>
        <v>1 1 1 1 1 1 1 1 1 1 1 1 1 1 1 1 1 1 1 1 1 1 1 1 1 1 1 1 1 1 1 1 1 1 1 1 1 1 1 1 1 1 1 1 1 1 1 1 1 1 1 1 1 1</v>
      </c>
      <c r="AW91" s="42" t="str">
        <f>IF(K92="",AW90,AW90 &amp; " " &amp; K92)</f>
        <v>1 1 1 1 1 1 1 1 1 1 1 1 1 1 1 1 1 1 1 1 1 1 1 1 1 1 1 1 1 1 1 1 1 1 1 1 1 1 1 1 1 1 1 1 1 1 1 1 1 1 1 1 1 1</v>
      </c>
      <c r="AX91" s="42" t="str">
        <f>IF(M92="",AX90,AX90 &amp; " " &amp; M92)</f>
        <v>1 1 1 1 1 1 1 1 1 1 1 1 1 1 1 1 1 1 1 1 1 1 1 1 1 1 1 1 1 1 1 1 1 1 1 1 1 1 1 1 1 1 1 1 1 1 1 1 1 1 1 1 1 1</v>
      </c>
      <c r="AY91" s="1" t="s">
        <v>56</v>
      </c>
      <c r="AZ91" s="42" t="str">
        <f>IF(P92="",AZ90,AZ90 &amp; " " &amp; VLOOKUP(P92,$AA$3:$AB$28,2,))</f>
        <v>2 6 8 3 5 0 7 9 0 2 6 8 3 5 8 7 9 0 2 6 8 3 5 4 7 0 8 2 6 8 3 5 6 7 9 0 2 6 8 3 5 8 7 0 7 2 6 8 3 5 4 0 9 8</v>
      </c>
      <c r="BA91" s="42" t="str">
        <f>IF(R92="",BA90,BA90 &amp; " " &amp; VLOOKUP(R92,$AA$3:$AB$28,2,))</f>
        <v>2 6 9 3 5 8 7 22 6 2 6 4 3 5 8 0 9 22 2 6 8 3 5 4 7 0 8 2 6 8 3 5 4 7 9 8 2 6 8 22 5 8 7 9 4 2 6 8 3 5 4 7 9 8</v>
      </c>
      <c r="BB91" s="42" t="str">
        <f>IF(T92="",BB90,BB90 &amp; " " &amp; VLOOKUP(T92,$AA$3:$AB$28,2,))</f>
        <v>2 6 8 3 5 22 7 9 22 2 9 8 3 5 8 7 9 22 2 6 8 3 5 4 7 0 8 2 6 8 0 5 6 7 9 22 2 6 8 3 5 0 7 9 2 2 6 8 3 5 4 7 0 8</v>
      </c>
      <c r="BC91" s="42" t="str">
        <f>IF(V92="",BC90,BC90 &amp; " " &amp; VLOOKUP(V92,$AA$3:$AB$28,2,))</f>
        <v>2 6 8 3 5 22 7 9 3 4 6 8 3 5 8 0 9 22 2 6 8 3 5 4 7 0 8 2 6 8 3 5 4 7 9 22 2 6 8 3 5 8 7 9 3 2 6 8 3 5 4 7 9 8</v>
      </c>
      <c r="BD91" s="42" t="str">
        <f>IF(X92="",BD90,BD90 &amp; " " &amp; VLOOKUP(X92,$AA$3:$AB$28,2,))</f>
        <v>2 6 9 3 5 4 7 9 0 2 6 8 3 5 8 7 3 0 2 6 8 3 5 4 7 0 8 2 6 8 3 5 0 7 9 0 2 6 8 3 5 8 7 9 7 2 6 8 3 5 4 7 9 8</v>
      </c>
      <c r="BE91" s="1" t="s">
        <v>56</v>
      </c>
      <c r="BF91" s="42" t="str">
        <f>IF(Q92="",BF90,BF90 &amp; " " &amp; Q92)</f>
        <v>1 1 1 1 1 1 1 1 1 1 1 1 1 1 1 1 1 1 1 1 1 1 1 1 1 1 1 1 1 1 1 1 1 1 1 1 1 1 1 1 1 1 1 1 1 1 1 1 1 1 1 1 1 1</v>
      </c>
      <c r="BG91" s="42" t="str">
        <f>IF(S92="",BG90,BG90 &amp; " " &amp; S92)</f>
        <v>1 1 1 1 1 1 1 1 1 1 1 1 1 1 1 1 1 1 1 1 1 1 1 1 1 1 1 1 1 1 1 1 1 1 1 1 1 1 1 1 1 1 1 1</v>
      </c>
      <c r="BH91" s="42" t="str">
        <f>IF(U92="",BH90,BH90 &amp; " " &amp; U92)</f>
        <v>1 1 1 1 1 1 1 1 1 1 1 1 1 1 1 1 1 1 1 1 1 1 1 1 1 1 1 1 1 1 1 1 1 1 1 1 1 1 1 1 1 1 1 1 1 1 1 1 1 1 1 1 1 1</v>
      </c>
      <c r="BI91" s="42" t="str">
        <f>IF(W92="",BI90,BI90 &amp; " " &amp; W92)</f>
        <v>1 1 1 1 1 1 1 1 1 1 1 1 1 1 1 1 1 1 1 1 1 1 1 1 1 1 1 1 1 1 1 1 1 1 1 1 1 1 1 1 1 1 1 1 1 1 1 1 1 1 1 1 1 1</v>
      </c>
      <c r="BJ91" s="42" t="str">
        <f>IF(Y92="",BJ90,BJ90 &amp; " " &amp; Y92)</f>
        <v>1 1 1 1 1 1 1 1 1 1 1 1 1 1 1 1 1 1 1 1 1 1 1 1 1 1 1 1 1 1 1 1 1 1 1 1 1 1 1 1 1 1 1 1 1 1 1 1 1 1 1 1 1 1</v>
      </c>
    </row>
    <row r="92" spans="3:62" x14ac:dyDescent="0.3">
      <c r="C92" s="15">
        <v>89</v>
      </c>
      <c r="D92" s="35" t="str">
        <f>IF('Game Info'!B103="","",'Game Info'!B103)</f>
        <v/>
      </c>
      <c r="E92" s="36" t="str">
        <f t="shared" si="17"/>
        <v/>
      </c>
      <c r="F92" s="36" t="str">
        <f>IF('Game Info'!C103="","",'Game Info'!C103)</f>
        <v/>
      </c>
      <c r="G92" s="36" t="str">
        <f t="shared" si="18"/>
        <v/>
      </c>
      <c r="H92" s="36" t="str">
        <f>IF('Game Info'!D103="","",'Game Info'!D103)</f>
        <v/>
      </c>
      <c r="I92" s="36" t="str">
        <f t="shared" si="19"/>
        <v/>
      </c>
      <c r="J92" s="36" t="str">
        <f>IF('Game Info'!E103="","",'Game Info'!E103)</f>
        <v/>
      </c>
      <c r="K92" s="36" t="str">
        <f t="shared" si="20"/>
        <v/>
      </c>
      <c r="L92" s="36" t="str">
        <f>IF('Game Info'!F103="","",'Game Info'!F103)</f>
        <v/>
      </c>
      <c r="M92" s="37" t="str">
        <f t="shared" si="21"/>
        <v/>
      </c>
      <c r="O92" s="15">
        <v>89</v>
      </c>
      <c r="P92" s="35" t="str">
        <f t="shared" si="22"/>
        <v/>
      </c>
      <c r="Q92" s="36" t="str">
        <f t="shared" si="23"/>
        <v/>
      </c>
      <c r="R92" s="35" t="str">
        <f t="shared" si="22"/>
        <v/>
      </c>
      <c r="S92" s="36" t="str">
        <f t="shared" si="24"/>
        <v/>
      </c>
      <c r="T92" s="35" t="str">
        <f t="shared" si="22"/>
        <v/>
      </c>
      <c r="U92" s="36" t="str">
        <f t="shared" si="25"/>
        <v/>
      </c>
      <c r="V92" s="35" t="str">
        <f t="shared" si="22"/>
        <v/>
      </c>
      <c r="W92" s="36" t="str">
        <f t="shared" si="26"/>
        <v/>
      </c>
      <c r="X92" s="35" t="str">
        <f t="shared" si="27"/>
        <v/>
      </c>
      <c r="Y92" s="37" t="str">
        <f t="shared" si="28"/>
        <v/>
      </c>
      <c r="AN92" s="42" t="str">
        <f>IF(D93="",AN91,AN91 &amp; " " &amp; VLOOKUP(D93,$AA$3:$AB$28,2,))</f>
        <v>2 6 8 3 5 0 7 9 0 2 6 8 3 5 8 7 9 0 2 6 8 3 5 4 7 0 8 2 6 8 3 5 6 7 9 0 2 6 8 3 5 8 7 0 7 2 6 8 3 5 4 0 9 8</v>
      </c>
      <c r="AO92" s="42" t="str">
        <f>IF(F93="",AO91,AO91 &amp; " " &amp; VLOOKUP(F93,$AA$3:$AB$28,2,))</f>
        <v>2 6 9 3 5 8 7 22 6 2 6 4 3 5 8 0 9 22 2 6 8 3 5 4 7 0 8 2 6 8 3 5 4 7 9 8 2 6 8 22 5 8 7 9 4 2 6 8 3 5 4 7 9 8</v>
      </c>
      <c r="AP92" s="42" t="str">
        <f>IF(H93="",AP91,AP91 &amp; " " &amp; VLOOKUP(H93,$AA$3:$AB$28,2,))</f>
        <v>2 6 8 3 5 22 7 9 22 2 9 8 3 5 8 7 9 22 2 6 8 3 5 4 7 0 8 2 6 8 0 5 6 7 9 22 2 6 8 3 5 0 7 9 2 2 6 8 3 5 4 7 0 8</v>
      </c>
      <c r="AQ92" s="42" t="str">
        <f>IF(J93="",AQ91,AQ91 &amp; " " &amp; VLOOKUP(J93,$AA$3:$AB$28,2,))</f>
        <v>2 6 8 3 5 22 7 9 3 4 6 8 3 5 8 0 9 22 2 6 8 3 5 4 7 0 8 2 6 8 3 5 4 7 9 22 2 6 8 3 5 8 7 9 3 2 6 8 3 5 4 7 9 8</v>
      </c>
      <c r="AR92" s="42" t="str">
        <f>IF(L93="",AR91,AR91 &amp; " " &amp; VLOOKUP(L93,$AA$3:$AB$28,2,))</f>
        <v>2 6 9 3 5 4 7 9 0 2 6 8 3 5 8 7 3 0 2 6 8 3 5 4 7 0 8 2 6 8 3 5 0 7 9 0 2 6 8 3 5 8 7 9 7 2 6 8 3 5 4 7 9 8</v>
      </c>
      <c r="AS92" s="1" t="s">
        <v>56</v>
      </c>
      <c r="AT92" s="42" t="str">
        <f>IF(E93="",AT91,AT91 &amp; " " &amp; E93)</f>
        <v>1 1 1 1 1 1 1 1 1 1 1 1 1 1 1 1 1 1 1 1 1 1 1 1 1 1 1 1 1 1 1 1 1 1 1 1 1 1 1 1 1 1 1 1 1 1 1 1 1 1 1 1 1 1</v>
      </c>
      <c r="AU92" s="42" t="str">
        <f>IF(G93="",AU91,AU91 &amp; " " &amp; G93)</f>
        <v>1 1 1 1 1 1 1 1 1 1 1 1 1 1 1 1 1 1 1 1 1 1 1 1 1 1 1 1 1 1 1 1 1 1 1 1 1 1 1 1 1 1 1 1 1 1 1 1 1 1 1 1 1 1</v>
      </c>
      <c r="AV92" s="42" t="str">
        <f>IF(I93="",AV91,AV91 &amp; " " &amp; I93)</f>
        <v>1 1 1 1 1 1 1 1 1 1 1 1 1 1 1 1 1 1 1 1 1 1 1 1 1 1 1 1 1 1 1 1 1 1 1 1 1 1 1 1 1 1 1 1 1 1 1 1 1 1 1 1 1 1</v>
      </c>
      <c r="AW92" s="42" t="str">
        <f>IF(K93="",AW91,AW91 &amp; " " &amp; K93)</f>
        <v>1 1 1 1 1 1 1 1 1 1 1 1 1 1 1 1 1 1 1 1 1 1 1 1 1 1 1 1 1 1 1 1 1 1 1 1 1 1 1 1 1 1 1 1 1 1 1 1 1 1 1 1 1 1</v>
      </c>
      <c r="AX92" s="42" t="str">
        <f>IF(M93="",AX91,AX91 &amp; " " &amp; M93)</f>
        <v>1 1 1 1 1 1 1 1 1 1 1 1 1 1 1 1 1 1 1 1 1 1 1 1 1 1 1 1 1 1 1 1 1 1 1 1 1 1 1 1 1 1 1 1 1 1 1 1 1 1 1 1 1 1</v>
      </c>
      <c r="AY92" s="1" t="s">
        <v>56</v>
      </c>
      <c r="AZ92" s="42" t="str">
        <f>IF(P93="",AZ91,AZ91 &amp; " " &amp; VLOOKUP(P93,$AA$3:$AB$28,2,))</f>
        <v>2 6 8 3 5 0 7 9 0 2 6 8 3 5 8 7 9 0 2 6 8 3 5 4 7 0 8 2 6 8 3 5 6 7 9 0 2 6 8 3 5 8 7 0 7 2 6 8 3 5 4 0 9 8</v>
      </c>
      <c r="BA92" s="42" t="str">
        <f>IF(R93="",BA91,BA91 &amp; " " &amp; VLOOKUP(R93,$AA$3:$AB$28,2,))</f>
        <v>2 6 9 3 5 8 7 22 6 2 6 4 3 5 8 0 9 22 2 6 8 3 5 4 7 0 8 2 6 8 3 5 4 7 9 8 2 6 8 22 5 8 7 9 4 2 6 8 3 5 4 7 9 8</v>
      </c>
      <c r="BB92" s="42" t="str">
        <f>IF(T93="",BB91,BB91 &amp; " " &amp; VLOOKUP(T93,$AA$3:$AB$28,2,))</f>
        <v>2 6 8 3 5 22 7 9 22 2 9 8 3 5 8 7 9 22 2 6 8 3 5 4 7 0 8 2 6 8 0 5 6 7 9 22 2 6 8 3 5 0 7 9 2 2 6 8 3 5 4 7 0 8</v>
      </c>
      <c r="BC92" s="42" t="str">
        <f>IF(V93="",BC91,BC91 &amp; " " &amp; VLOOKUP(V93,$AA$3:$AB$28,2,))</f>
        <v>2 6 8 3 5 22 7 9 3 4 6 8 3 5 8 0 9 22 2 6 8 3 5 4 7 0 8 2 6 8 3 5 4 7 9 22 2 6 8 3 5 8 7 9 3 2 6 8 3 5 4 7 9 8</v>
      </c>
      <c r="BD92" s="42" t="str">
        <f>IF(X93="",BD91,BD91 &amp; " " &amp; VLOOKUP(X93,$AA$3:$AB$28,2,))</f>
        <v>2 6 9 3 5 4 7 9 0 2 6 8 3 5 8 7 3 0 2 6 8 3 5 4 7 0 8 2 6 8 3 5 0 7 9 0 2 6 8 3 5 8 7 9 7 2 6 8 3 5 4 7 9 8</v>
      </c>
      <c r="BE92" s="1" t="s">
        <v>56</v>
      </c>
      <c r="BF92" s="42" t="str">
        <f>IF(Q93="",BF91,BF91 &amp; " " &amp; Q93)</f>
        <v>1 1 1 1 1 1 1 1 1 1 1 1 1 1 1 1 1 1 1 1 1 1 1 1 1 1 1 1 1 1 1 1 1 1 1 1 1 1 1 1 1 1 1 1 1 1 1 1 1 1 1 1 1 1</v>
      </c>
      <c r="BG92" s="42" t="str">
        <f>IF(S93="",BG91,BG91 &amp; " " &amp; S93)</f>
        <v>1 1 1 1 1 1 1 1 1 1 1 1 1 1 1 1 1 1 1 1 1 1 1 1 1 1 1 1 1 1 1 1 1 1 1 1 1 1 1 1 1 1 1 1</v>
      </c>
      <c r="BH92" s="42" t="str">
        <f>IF(U93="",BH91,BH91 &amp; " " &amp; U93)</f>
        <v>1 1 1 1 1 1 1 1 1 1 1 1 1 1 1 1 1 1 1 1 1 1 1 1 1 1 1 1 1 1 1 1 1 1 1 1 1 1 1 1 1 1 1 1 1 1 1 1 1 1 1 1 1 1</v>
      </c>
      <c r="BI92" s="42" t="str">
        <f>IF(W93="",BI91,BI91 &amp; " " &amp; W93)</f>
        <v>1 1 1 1 1 1 1 1 1 1 1 1 1 1 1 1 1 1 1 1 1 1 1 1 1 1 1 1 1 1 1 1 1 1 1 1 1 1 1 1 1 1 1 1 1 1 1 1 1 1 1 1 1 1</v>
      </c>
      <c r="BJ92" s="42" t="str">
        <f>IF(Y93="",BJ91,BJ91 &amp; " " &amp; Y93)</f>
        <v>1 1 1 1 1 1 1 1 1 1 1 1 1 1 1 1 1 1 1 1 1 1 1 1 1 1 1 1 1 1 1 1 1 1 1 1 1 1 1 1 1 1 1 1 1 1 1 1 1 1 1 1 1 1</v>
      </c>
    </row>
    <row r="93" spans="3:62" x14ac:dyDescent="0.3">
      <c r="C93" s="15">
        <v>90</v>
      </c>
      <c r="D93" s="35" t="str">
        <f>IF('Game Info'!B104="","",'Game Info'!B104)</f>
        <v/>
      </c>
      <c r="E93" s="36" t="str">
        <f t="shared" si="17"/>
        <v/>
      </c>
      <c r="F93" s="36" t="str">
        <f>IF('Game Info'!C104="","",'Game Info'!C104)</f>
        <v/>
      </c>
      <c r="G93" s="36" t="str">
        <f t="shared" si="18"/>
        <v/>
      </c>
      <c r="H93" s="36" t="str">
        <f>IF('Game Info'!D104="","",'Game Info'!D104)</f>
        <v/>
      </c>
      <c r="I93" s="36" t="str">
        <f t="shared" si="19"/>
        <v/>
      </c>
      <c r="J93" s="36" t="str">
        <f>IF('Game Info'!E104="","",'Game Info'!E104)</f>
        <v/>
      </c>
      <c r="K93" s="36" t="str">
        <f t="shared" si="20"/>
        <v/>
      </c>
      <c r="L93" s="36" t="str">
        <f>IF('Game Info'!F104="","",'Game Info'!F104)</f>
        <v/>
      </c>
      <c r="M93" s="37" t="str">
        <f t="shared" si="21"/>
        <v/>
      </c>
      <c r="O93" s="15">
        <v>90</v>
      </c>
      <c r="P93" s="35" t="str">
        <f t="shared" si="22"/>
        <v/>
      </c>
      <c r="Q93" s="36" t="str">
        <f t="shared" si="23"/>
        <v/>
      </c>
      <c r="R93" s="35" t="str">
        <f t="shared" si="22"/>
        <v/>
      </c>
      <c r="S93" s="36" t="str">
        <f t="shared" si="24"/>
        <v/>
      </c>
      <c r="T93" s="35" t="str">
        <f t="shared" si="22"/>
        <v/>
      </c>
      <c r="U93" s="36" t="str">
        <f t="shared" si="25"/>
        <v/>
      </c>
      <c r="V93" s="35" t="str">
        <f t="shared" si="22"/>
        <v/>
      </c>
      <c r="W93" s="36" t="str">
        <f t="shared" si="26"/>
        <v/>
      </c>
      <c r="X93" s="35" t="str">
        <f t="shared" si="27"/>
        <v/>
      </c>
      <c r="Y93" s="37" t="str">
        <f t="shared" si="28"/>
        <v/>
      </c>
      <c r="AN93" s="42" t="str">
        <f>IF(D94="",AN92,AN92 &amp; " " &amp; VLOOKUP(D94,$AA$3:$AB$28,2,))</f>
        <v>2 6 8 3 5 0 7 9 0 2 6 8 3 5 8 7 9 0 2 6 8 3 5 4 7 0 8 2 6 8 3 5 6 7 9 0 2 6 8 3 5 8 7 0 7 2 6 8 3 5 4 0 9 8</v>
      </c>
      <c r="AO93" s="42" t="str">
        <f>IF(F94="",AO92,AO92 &amp; " " &amp; VLOOKUP(F94,$AA$3:$AB$28,2,))</f>
        <v>2 6 9 3 5 8 7 22 6 2 6 4 3 5 8 0 9 22 2 6 8 3 5 4 7 0 8 2 6 8 3 5 4 7 9 8 2 6 8 22 5 8 7 9 4 2 6 8 3 5 4 7 9 8</v>
      </c>
      <c r="AP93" s="42" t="str">
        <f>IF(H94="",AP92,AP92 &amp; " " &amp; VLOOKUP(H94,$AA$3:$AB$28,2,))</f>
        <v>2 6 8 3 5 22 7 9 22 2 9 8 3 5 8 7 9 22 2 6 8 3 5 4 7 0 8 2 6 8 0 5 6 7 9 22 2 6 8 3 5 0 7 9 2 2 6 8 3 5 4 7 0 8</v>
      </c>
      <c r="AQ93" s="42" t="str">
        <f>IF(J94="",AQ92,AQ92 &amp; " " &amp; VLOOKUP(J94,$AA$3:$AB$28,2,))</f>
        <v>2 6 8 3 5 22 7 9 3 4 6 8 3 5 8 0 9 22 2 6 8 3 5 4 7 0 8 2 6 8 3 5 4 7 9 22 2 6 8 3 5 8 7 9 3 2 6 8 3 5 4 7 9 8</v>
      </c>
      <c r="AR93" s="42" t="str">
        <f>IF(L94="",AR92,AR92 &amp; " " &amp; VLOOKUP(L94,$AA$3:$AB$28,2,))</f>
        <v>2 6 9 3 5 4 7 9 0 2 6 8 3 5 8 7 3 0 2 6 8 3 5 4 7 0 8 2 6 8 3 5 0 7 9 0 2 6 8 3 5 8 7 9 7 2 6 8 3 5 4 7 9 8</v>
      </c>
      <c r="AS93" s="1" t="s">
        <v>56</v>
      </c>
      <c r="AT93" s="42" t="str">
        <f>IF(E94="",AT92,AT92 &amp; " " &amp; E94)</f>
        <v>1 1 1 1 1 1 1 1 1 1 1 1 1 1 1 1 1 1 1 1 1 1 1 1 1 1 1 1 1 1 1 1 1 1 1 1 1 1 1 1 1 1 1 1 1 1 1 1 1 1 1 1 1 1</v>
      </c>
      <c r="AU93" s="42" t="str">
        <f>IF(G94="",AU92,AU92 &amp; " " &amp; G94)</f>
        <v>1 1 1 1 1 1 1 1 1 1 1 1 1 1 1 1 1 1 1 1 1 1 1 1 1 1 1 1 1 1 1 1 1 1 1 1 1 1 1 1 1 1 1 1 1 1 1 1 1 1 1 1 1 1</v>
      </c>
      <c r="AV93" s="42" t="str">
        <f>IF(I94="",AV92,AV92 &amp; " " &amp; I94)</f>
        <v>1 1 1 1 1 1 1 1 1 1 1 1 1 1 1 1 1 1 1 1 1 1 1 1 1 1 1 1 1 1 1 1 1 1 1 1 1 1 1 1 1 1 1 1 1 1 1 1 1 1 1 1 1 1</v>
      </c>
      <c r="AW93" s="42" t="str">
        <f>IF(K94="",AW92,AW92 &amp; " " &amp; K94)</f>
        <v>1 1 1 1 1 1 1 1 1 1 1 1 1 1 1 1 1 1 1 1 1 1 1 1 1 1 1 1 1 1 1 1 1 1 1 1 1 1 1 1 1 1 1 1 1 1 1 1 1 1 1 1 1 1</v>
      </c>
      <c r="AX93" s="42" t="str">
        <f>IF(M94="",AX92,AX92 &amp; " " &amp; M94)</f>
        <v>1 1 1 1 1 1 1 1 1 1 1 1 1 1 1 1 1 1 1 1 1 1 1 1 1 1 1 1 1 1 1 1 1 1 1 1 1 1 1 1 1 1 1 1 1 1 1 1 1 1 1 1 1 1</v>
      </c>
      <c r="AY93" s="1" t="s">
        <v>56</v>
      </c>
      <c r="AZ93" s="42" t="str">
        <f>IF(P94="",AZ92,AZ92 &amp; " " &amp; VLOOKUP(P94,$AA$3:$AB$28,2,))</f>
        <v>2 6 8 3 5 0 7 9 0 2 6 8 3 5 8 7 9 0 2 6 8 3 5 4 7 0 8 2 6 8 3 5 6 7 9 0 2 6 8 3 5 8 7 0 7 2 6 8 3 5 4 0 9 8</v>
      </c>
      <c r="BA93" s="42" t="str">
        <f>IF(R94="",BA92,BA92 &amp; " " &amp; VLOOKUP(R94,$AA$3:$AB$28,2,))</f>
        <v>2 6 9 3 5 8 7 22 6 2 6 4 3 5 8 0 9 22 2 6 8 3 5 4 7 0 8 2 6 8 3 5 4 7 9 8 2 6 8 22 5 8 7 9 4 2 6 8 3 5 4 7 9 8</v>
      </c>
      <c r="BB93" s="42" t="str">
        <f>IF(T94="",BB92,BB92 &amp; " " &amp; VLOOKUP(T94,$AA$3:$AB$28,2,))</f>
        <v>2 6 8 3 5 22 7 9 22 2 9 8 3 5 8 7 9 22 2 6 8 3 5 4 7 0 8 2 6 8 0 5 6 7 9 22 2 6 8 3 5 0 7 9 2 2 6 8 3 5 4 7 0 8</v>
      </c>
      <c r="BC93" s="42" t="str">
        <f>IF(V94="",BC92,BC92 &amp; " " &amp; VLOOKUP(V94,$AA$3:$AB$28,2,))</f>
        <v>2 6 8 3 5 22 7 9 3 4 6 8 3 5 8 0 9 22 2 6 8 3 5 4 7 0 8 2 6 8 3 5 4 7 9 22 2 6 8 3 5 8 7 9 3 2 6 8 3 5 4 7 9 8</v>
      </c>
      <c r="BD93" s="42" t="str">
        <f>IF(X94="",BD92,BD92 &amp; " " &amp; VLOOKUP(X94,$AA$3:$AB$28,2,))</f>
        <v>2 6 9 3 5 4 7 9 0 2 6 8 3 5 8 7 3 0 2 6 8 3 5 4 7 0 8 2 6 8 3 5 0 7 9 0 2 6 8 3 5 8 7 9 7 2 6 8 3 5 4 7 9 8</v>
      </c>
      <c r="BE93" s="1" t="s">
        <v>56</v>
      </c>
      <c r="BF93" s="42" t="str">
        <f>IF(Q94="",BF92,BF92 &amp; " " &amp; Q94)</f>
        <v>1 1 1 1 1 1 1 1 1 1 1 1 1 1 1 1 1 1 1 1 1 1 1 1 1 1 1 1 1 1 1 1 1 1 1 1 1 1 1 1 1 1 1 1 1 1 1 1 1 1 1 1 1 1</v>
      </c>
      <c r="BG93" s="42" t="str">
        <f>IF(S94="",BG92,BG92 &amp; " " &amp; S94)</f>
        <v>1 1 1 1 1 1 1 1 1 1 1 1 1 1 1 1 1 1 1 1 1 1 1 1 1 1 1 1 1 1 1 1 1 1 1 1 1 1 1 1 1 1 1 1</v>
      </c>
      <c r="BH93" s="42" t="str">
        <f>IF(U94="",BH92,BH92 &amp; " " &amp; U94)</f>
        <v>1 1 1 1 1 1 1 1 1 1 1 1 1 1 1 1 1 1 1 1 1 1 1 1 1 1 1 1 1 1 1 1 1 1 1 1 1 1 1 1 1 1 1 1 1 1 1 1 1 1 1 1 1 1</v>
      </c>
      <c r="BI93" s="42" t="str">
        <f>IF(W94="",BI92,BI92 &amp; " " &amp; W94)</f>
        <v>1 1 1 1 1 1 1 1 1 1 1 1 1 1 1 1 1 1 1 1 1 1 1 1 1 1 1 1 1 1 1 1 1 1 1 1 1 1 1 1 1 1 1 1 1 1 1 1 1 1 1 1 1 1</v>
      </c>
      <c r="BJ93" s="42" t="str">
        <f>IF(Y94="",BJ92,BJ92 &amp; " " &amp; Y94)</f>
        <v>1 1 1 1 1 1 1 1 1 1 1 1 1 1 1 1 1 1 1 1 1 1 1 1 1 1 1 1 1 1 1 1 1 1 1 1 1 1 1 1 1 1 1 1 1 1 1 1 1 1 1 1 1 1</v>
      </c>
    </row>
    <row r="94" spans="3:62" x14ac:dyDescent="0.3">
      <c r="C94" s="15">
        <v>91</v>
      </c>
      <c r="D94" s="35" t="str">
        <f>IF('Game Info'!B105="","",'Game Info'!B105)</f>
        <v/>
      </c>
      <c r="E94" s="36" t="str">
        <f t="shared" si="17"/>
        <v/>
      </c>
      <c r="F94" s="36" t="str">
        <f>IF('Game Info'!C105="","",'Game Info'!C105)</f>
        <v/>
      </c>
      <c r="G94" s="36" t="str">
        <f t="shared" si="18"/>
        <v/>
      </c>
      <c r="H94" s="36" t="str">
        <f>IF('Game Info'!D105="","",'Game Info'!D105)</f>
        <v/>
      </c>
      <c r="I94" s="36" t="str">
        <f t="shared" si="19"/>
        <v/>
      </c>
      <c r="J94" s="36" t="str">
        <f>IF('Game Info'!E105="","",'Game Info'!E105)</f>
        <v/>
      </c>
      <c r="K94" s="36" t="str">
        <f t="shared" si="20"/>
        <v/>
      </c>
      <c r="L94" s="36" t="str">
        <f>IF('Game Info'!F105="","",'Game Info'!F105)</f>
        <v/>
      </c>
      <c r="M94" s="37" t="str">
        <f t="shared" si="21"/>
        <v/>
      </c>
      <c r="O94" s="15">
        <v>91</v>
      </c>
      <c r="P94" s="35" t="str">
        <f t="shared" si="22"/>
        <v/>
      </c>
      <c r="Q94" s="36" t="str">
        <f t="shared" si="23"/>
        <v/>
      </c>
      <c r="R94" s="35" t="str">
        <f t="shared" si="22"/>
        <v/>
      </c>
      <c r="S94" s="36" t="str">
        <f t="shared" si="24"/>
        <v/>
      </c>
      <c r="T94" s="35" t="str">
        <f t="shared" si="22"/>
        <v/>
      </c>
      <c r="U94" s="36" t="str">
        <f t="shared" si="25"/>
        <v/>
      </c>
      <c r="V94" s="35" t="str">
        <f t="shared" si="22"/>
        <v/>
      </c>
      <c r="W94" s="36" t="str">
        <f t="shared" si="26"/>
        <v/>
      </c>
      <c r="X94" s="35" t="str">
        <f t="shared" si="27"/>
        <v/>
      </c>
      <c r="Y94" s="37" t="str">
        <f t="shared" si="28"/>
        <v/>
      </c>
      <c r="AN94" s="42" t="str">
        <f>IF(D95="",AN93,AN93 &amp; " " &amp; VLOOKUP(D95,$AA$3:$AB$28,2,))</f>
        <v>2 6 8 3 5 0 7 9 0 2 6 8 3 5 8 7 9 0 2 6 8 3 5 4 7 0 8 2 6 8 3 5 6 7 9 0 2 6 8 3 5 8 7 0 7 2 6 8 3 5 4 0 9 8</v>
      </c>
      <c r="AO94" s="42" t="str">
        <f>IF(F95="",AO93,AO93 &amp; " " &amp; VLOOKUP(F95,$AA$3:$AB$28,2,))</f>
        <v>2 6 9 3 5 8 7 22 6 2 6 4 3 5 8 0 9 22 2 6 8 3 5 4 7 0 8 2 6 8 3 5 4 7 9 8 2 6 8 22 5 8 7 9 4 2 6 8 3 5 4 7 9 8</v>
      </c>
      <c r="AP94" s="42" t="str">
        <f>IF(H95="",AP93,AP93 &amp; " " &amp; VLOOKUP(H95,$AA$3:$AB$28,2,))</f>
        <v>2 6 8 3 5 22 7 9 22 2 9 8 3 5 8 7 9 22 2 6 8 3 5 4 7 0 8 2 6 8 0 5 6 7 9 22 2 6 8 3 5 0 7 9 2 2 6 8 3 5 4 7 0 8</v>
      </c>
      <c r="AQ94" s="42" t="str">
        <f>IF(J95="",AQ93,AQ93 &amp; " " &amp; VLOOKUP(J95,$AA$3:$AB$28,2,))</f>
        <v>2 6 8 3 5 22 7 9 3 4 6 8 3 5 8 0 9 22 2 6 8 3 5 4 7 0 8 2 6 8 3 5 4 7 9 22 2 6 8 3 5 8 7 9 3 2 6 8 3 5 4 7 9 8</v>
      </c>
      <c r="AR94" s="42" t="str">
        <f>IF(L95="",AR93,AR93 &amp; " " &amp; VLOOKUP(L95,$AA$3:$AB$28,2,))</f>
        <v>2 6 9 3 5 4 7 9 0 2 6 8 3 5 8 7 3 0 2 6 8 3 5 4 7 0 8 2 6 8 3 5 0 7 9 0 2 6 8 3 5 8 7 9 7 2 6 8 3 5 4 7 9 8</v>
      </c>
      <c r="AS94" s="1" t="s">
        <v>56</v>
      </c>
      <c r="AT94" s="42" t="str">
        <f>IF(E95="",AT93,AT93 &amp; " " &amp; E95)</f>
        <v>1 1 1 1 1 1 1 1 1 1 1 1 1 1 1 1 1 1 1 1 1 1 1 1 1 1 1 1 1 1 1 1 1 1 1 1 1 1 1 1 1 1 1 1 1 1 1 1 1 1 1 1 1 1</v>
      </c>
      <c r="AU94" s="42" t="str">
        <f>IF(G95="",AU93,AU93 &amp; " " &amp; G95)</f>
        <v>1 1 1 1 1 1 1 1 1 1 1 1 1 1 1 1 1 1 1 1 1 1 1 1 1 1 1 1 1 1 1 1 1 1 1 1 1 1 1 1 1 1 1 1 1 1 1 1 1 1 1 1 1 1</v>
      </c>
      <c r="AV94" s="42" t="str">
        <f>IF(I95="",AV93,AV93 &amp; " " &amp; I95)</f>
        <v>1 1 1 1 1 1 1 1 1 1 1 1 1 1 1 1 1 1 1 1 1 1 1 1 1 1 1 1 1 1 1 1 1 1 1 1 1 1 1 1 1 1 1 1 1 1 1 1 1 1 1 1 1 1</v>
      </c>
      <c r="AW94" s="42" t="str">
        <f>IF(K95="",AW93,AW93 &amp; " " &amp; K95)</f>
        <v>1 1 1 1 1 1 1 1 1 1 1 1 1 1 1 1 1 1 1 1 1 1 1 1 1 1 1 1 1 1 1 1 1 1 1 1 1 1 1 1 1 1 1 1 1 1 1 1 1 1 1 1 1 1</v>
      </c>
      <c r="AX94" s="42" t="str">
        <f>IF(M95="",AX93,AX93 &amp; " " &amp; M95)</f>
        <v>1 1 1 1 1 1 1 1 1 1 1 1 1 1 1 1 1 1 1 1 1 1 1 1 1 1 1 1 1 1 1 1 1 1 1 1 1 1 1 1 1 1 1 1 1 1 1 1 1 1 1 1 1 1</v>
      </c>
      <c r="AY94" s="1" t="s">
        <v>56</v>
      </c>
      <c r="AZ94" s="42" t="str">
        <f>IF(P95="",AZ93,AZ93 &amp; " " &amp; VLOOKUP(P95,$AA$3:$AB$28,2,))</f>
        <v>2 6 8 3 5 0 7 9 0 2 6 8 3 5 8 7 9 0 2 6 8 3 5 4 7 0 8 2 6 8 3 5 6 7 9 0 2 6 8 3 5 8 7 0 7 2 6 8 3 5 4 0 9 8</v>
      </c>
      <c r="BA94" s="42" t="str">
        <f>IF(R95="",BA93,BA93 &amp; " " &amp; VLOOKUP(R95,$AA$3:$AB$28,2,))</f>
        <v>2 6 9 3 5 8 7 22 6 2 6 4 3 5 8 0 9 22 2 6 8 3 5 4 7 0 8 2 6 8 3 5 4 7 9 8 2 6 8 22 5 8 7 9 4 2 6 8 3 5 4 7 9 8</v>
      </c>
      <c r="BB94" s="42" t="str">
        <f>IF(T95="",BB93,BB93 &amp; " " &amp; VLOOKUP(T95,$AA$3:$AB$28,2,))</f>
        <v>2 6 8 3 5 22 7 9 22 2 9 8 3 5 8 7 9 22 2 6 8 3 5 4 7 0 8 2 6 8 0 5 6 7 9 22 2 6 8 3 5 0 7 9 2 2 6 8 3 5 4 7 0 8</v>
      </c>
      <c r="BC94" s="42" t="str">
        <f>IF(V95="",BC93,BC93 &amp; " " &amp; VLOOKUP(V95,$AA$3:$AB$28,2,))</f>
        <v>2 6 8 3 5 22 7 9 3 4 6 8 3 5 8 0 9 22 2 6 8 3 5 4 7 0 8 2 6 8 3 5 4 7 9 22 2 6 8 3 5 8 7 9 3 2 6 8 3 5 4 7 9 8</v>
      </c>
      <c r="BD94" s="42" t="str">
        <f>IF(X95="",BD93,BD93 &amp; " " &amp; VLOOKUP(X95,$AA$3:$AB$28,2,))</f>
        <v>2 6 9 3 5 4 7 9 0 2 6 8 3 5 8 7 3 0 2 6 8 3 5 4 7 0 8 2 6 8 3 5 0 7 9 0 2 6 8 3 5 8 7 9 7 2 6 8 3 5 4 7 9 8</v>
      </c>
      <c r="BE94" s="1" t="s">
        <v>56</v>
      </c>
      <c r="BF94" s="42" t="str">
        <f>IF(Q95="",BF93,BF93 &amp; " " &amp; Q95)</f>
        <v>1 1 1 1 1 1 1 1 1 1 1 1 1 1 1 1 1 1 1 1 1 1 1 1 1 1 1 1 1 1 1 1 1 1 1 1 1 1 1 1 1 1 1 1 1 1 1 1 1 1 1 1 1 1</v>
      </c>
      <c r="BG94" s="42" t="str">
        <f>IF(S95="",BG93,BG93 &amp; " " &amp; S95)</f>
        <v>1 1 1 1 1 1 1 1 1 1 1 1 1 1 1 1 1 1 1 1 1 1 1 1 1 1 1 1 1 1 1 1 1 1 1 1 1 1 1 1 1 1 1 1</v>
      </c>
      <c r="BH94" s="42" t="str">
        <f>IF(U95="",BH93,BH93 &amp; " " &amp; U95)</f>
        <v>1 1 1 1 1 1 1 1 1 1 1 1 1 1 1 1 1 1 1 1 1 1 1 1 1 1 1 1 1 1 1 1 1 1 1 1 1 1 1 1 1 1 1 1 1 1 1 1 1 1 1 1 1 1</v>
      </c>
      <c r="BI94" s="42" t="str">
        <f>IF(W95="",BI93,BI93 &amp; " " &amp; W95)</f>
        <v>1 1 1 1 1 1 1 1 1 1 1 1 1 1 1 1 1 1 1 1 1 1 1 1 1 1 1 1 1 1 1 1 1 1 1 1 1 1 1 1 1 1 1 1 1 1 1 1 1 1 1 1 1 1</v>
      </c>
      <c r="BJ94" s="42" t="str">
        <f>IF(Y95="",BJ93,BJ93 &amp; " " &amp; Y95)</f>
        <v>1 1 1 1 1 1 1 1 1 1 1 1 1 1 1 1 1 1 1 1 1 1 1 1 1 1 1 1 1 1 1 1 1 1 1 1 1 1 1 1 1 1 1 1 1 1 1 1 1 1 1 1 1 1</v>
      </c>
    </row>
    <row r="95" spans="3:62" x14ac:dyDescent="0.3">
      <c r="C95" s="15">
        <v>92</v>
      </c>
      <c r="D95" s="35" t="str">
        <f>IF('Game Info'!B106="","",'Game Info'!B106)</f>
        <v/>
      </c>
      <c r="E95" s="36" t="str">
        <f t="shared" si="17"/>
        <v/>
      </c>
      <c r="F95" s="36" t="str">
        <f>IF('Game Info'!C106="","",'Game Info'!C106)</f>
        <v/>
      </c>
      <c r="G95" s="36" t="str">
        <f t="shared" si="18"/>
        <v/>
      </c>
      <c r="H95" s="36" t="str">
        <f>IF('Game Info'!D106="","",'Game Info'!D106)</f>
        <v/>
      </c>
      <c r="I95" s="36" t="str">
        <f t="shared" si="19"/>
        <v/>
      </c>
      <c r="J95" s="36" t="str">
        <f>IF('Game Info'!E106="","",'Game Info'!E106)</f>
        <v/>
      </c>
      <c r="K95" s="36" t="str">
        <f t="shared" si="20"/>
        <v/>
      </c>
      <c r="L95" s="36" t="str">
        <f>IF('Game Info'!F106="","",'Game Info'!F106)</f>
        <v/>
      </c>
      <c r="M95" s="37" t="str">
        <f t="shared" si="21"/>
        <v/>
      </c>
      <c r="O95" s="15">
        <v>92</v>
      </c>
      <c r="P95" s="35" t="str">
        <f t="shared" si="22"/>
        <v/>
      </c>
      <c r="Q95" s="36" t="str">
        <f t="shared" si="23"/>
        <v/>
      </c>
      <c r="R95" s="35" t="str">
        <f t="shared" si="22"/>
        <v/>
      </c>
      <c r="S95" s="36" t="str">
        <f t="shared" si="24"/>
        <v/>
      </c>
      <c r="T95" s="35" t="str">
        <f t="shared" si="22"/>
        <v/>
      </c>
      <c r="U95" s="36" t="str">
        <f t="shared" si="25"/>
        <v/>
      </c>
      <c r="V95" s="35" t="str">
        <f t="shared" si="22"/>
        <v/>
      </c>
      <c r="W95" s="36" t="str">
        <f t="shared" si="26"/>
        <v/>
      </c>
      <c r="X95" s="35" t="str">
        <f t="shared" si="27"/>
        <v/>
      </c>
      <c r="Y95" s="37" t="str">
        <f t="shared" si="28"/>
        <v/>
      </c>
      <c r="AN95" s="42" t="str">
        <f>IF(D96="",AN94,AN94 &amp; " " &amp; VLOOKUP(D96,$AA$3:$AB$28,2,))</f>
        <v>2 6 8 3 5 0 7 9 0 2 6 8 3 5 8 7 9 0 2 6 8 3 5 4 7 0 8 2 6 8 3 5 6 7 9 0 2 6 8 3 5 8 7 0 7 2 6 8 3 5 4 0 9 8</v>
      </c>
      <c r="AO95" s="42" t="str">
        <f>IF(F96="",AO94,AO94 &amp; " " &amp; VLOOKUP(F96,$AA$3:$AB$28,2,))</f>
        <v>2 6 9 3 5 8 7 22 6 2 6 4 3 5 8 0 9 22 2 6 8 3 5 4 7 0 8 2 6 8 3 5 4 7 9 8 2 6 8 22 5 8 7 9 4 2 6 8 3 5 4 7 9 8</v>
      </c>
      <c r="AP95" s="42" t="str">
        <f>IF(H96="",AP94,AP94 &amp; " " &amp; VLOOKUP(H96,$AA$3:$AB$28,2,))</f>
        <v>2 6 8 3 5 22 7 9 22 2 9 8 3 5 8 7 9 22 2 6 8 3 5 4 7 0 8 2 6 8 0 5 6 7 9 22 2 6 8 3 5 0 7 9 2 2 6 8 3 5 4 7 0 8</v>
      </c>
      <c r="AQ95" s="42" t="str">
        <f>IF(J96="",AQ94,AQ94 &amp; " " &amp; VLOOKUP(J96,$AA$3:$AB$28,2,))</f>
        <v>2 6 8 3 5 22 7 9 3 4 6 8 3 5 8 0 9 22 2 6 8 3 5 4 7 0 8 2 6 8 3 5 4 7 9 22 2 6 8 3 5 8 7 9 3 2 6 8 3 5 4 7 9 8</v>
      </c>
      <c r="AR95" s="42" t="str">
        <f>IF(L96="",AR94,AR94 &amp; " " &amp; VLOOKUP(L96,$AA$3:$AB$28,2,))</f>
        <v>2 6 9 3 5 4 7 9 0 2 6 8 3 5 8 7 3 0 2 6 8 3 5 4 7 0 8 2 6 8 3 5 0 7 9 0 2 6 8 3 5 8 7 9 7 2 6 8 3 5 4 7 9 8</v>
      </c>
      <c r="AS95" s="1" t="s">
        <v>56</v>
      </c>
      <c r="AT95" s="42" t="str">
        <f>IF(E96="",AT94,AT94 &amp; " " &amp; E96)</f>
        <v>1 1 1 1 1 1 1 1 1 1 1 1 1 1 1 1 1 1 1 1 1 1 1 1 1 1 1 1 1 1 1 1 1 1 1 1 1 1 1 1 1 1 1 1 1 1 1 1 1 1 1 1 1 1</v>
      </c>
      <c r="AU95" s="42" t="str">
        <f>IF(G96="",AU94,AU94 &amp; " " &amp; G96)</f>
        <v>1 1 1 1 1 1 1 1 1 1 1 1 1 1 1 1 1 1 1 1 1 1 1 1 1 1 1 1 1 1 1 1 1 1 1 1 1 1 1 1 1 1 1 1 1 1 1 1 1 1 1 1 1 1</v>
      </c>
      <c r="AV95" s="42" t="str">
        <f>IF(I96="",AV94,AV94 &amp; " " &amp; I96)</f>
        <v>1 1 1 1 1 1 1 1 1 1 1 1 1 1 1 1 1 1 1 1 1 1 1 1 1 1 1 1 1 1 1 1 1 1 1 1 1 1 1 1 1 1 1 1 1 1 1 1 1 1 1 1 1 1</v>
      </c>
      <c r="AW95" s="42" t="str">
        <f>IF(K96="",AW94,AW94 &amp; " " &amp; K96)</f>
        <v>1 1 1 1 1 1 1 1 1 1 1 1 1 1 1 1 1 1 1 1 1 1 1 1 1 1 1 1 1 1 1 1 1 1 1 1 1 1 1 1 1 1 1 1 1 1 1 1 1 1 1 1 1 1</v>
      </c>
      <c r="AX95" s="42" t="str">
        <f>IF(M96="",AX94,AX94 &amp; " " &amp; M96)</f>
        <v>1 1 1 1 1 1 1 1 1 1 1 1 1 1 1 1 1 1 1 1 1 1 1 1 1 1 1 1 1 1 1 1 1 1 1 1 1 1 1 1 1 1 1 1 1 1 1 1 1 1 1 1 1 1</v>
      </c>
      <c r="AY95" s="1" t="s">
        <v>56</v>
      </c>
      <c r="AZ95" s="42" t="str">
        <f>IF(P96="",AZ94,AZ94 &amp; " " &amp; VLOOKUP(P96,$AA$3:$AB$28,2,))</f>
        <v>2 6 8 3 5 0 7 9 0 2 6 8 3 5 8 7 9 0 2 6 8 3 5 4 7 0 8 2 6 8 3 5 6 7 9 0 2 6 8 3 5 8 7 0 7 2 6 8 3 5 4 0 9 8</v>
      </c>
      <c r="BA95" s="42" t="str">
        <f>IF(R96="",BA94,BA94 &amp; " " &amp; VLOOKUP(R96,$AA$3:$AB$28,2,))</f>
        <v>2 6 9 3 5 8 7 22 6 2 6 4 3 5 8 0 9 22 2 6 8 3 5 4 7 0 8 2 6 8 3 5 4 7 9 8 2 6 8 22 5 8 7 9 4 2 6 8 3 5 4 7 9 8</v>
      </c>
      <c r="BB95" s="42" t="str">
        <f>IF(T96="",BB94,BB94 &amp; " " &amp; VLOOKUP(T96,$AA$3:$AB$28,2,))</f>
        <v>2 6 8 3 5 22 7 9 22 2 9 8 3 5 8 7 9 22 2 6 8 3 5 4 7 0 8 2 6 8 0 5 6 7 9 22 2 6 8 3 5 0 7 9 2 2 6 8 3 5 4 7 0 8</v>
      </c>
      <c r="BC95" s="42" t="str">
        <f>IF(V96="",BC94,BC94 &amp; " " &amp; VLOOKUP(V96,$AA$3:$AB$28,2,))</f>
        <v>2 6 8 3 5 22 7 9 3 4 6 8 3 5 8 0 9 22 2 6 8 3 5 4 7 0 8 2 6 8 3 5 4 7 9 22 2 6 8 3 5 8 7 9 3 2 6 8 3 5 4 7 9 8</v>
      </c>
      <c r="BD95" s="42" t="str">
        <f>IF(X96="",BD94,BD94 &amp; " " &amp; VLOOKUP(X96,$AA$3:$AB$28,2,))</f>
        <v>2 6 9 3 5 4 7 9 0 2 6 8 3 5 8 7 3 0 2 6 8 3 5 4 7 0 8 2 6 8 3 5 0 7 9 0 2 6 8 3 5 8 7 9 7 2 6 8 3 5 4 7 9 8</v>
      </c>
      <c r="BE95" s="1" t="s">
        <v>56</v>
      </c>
      <c r="BF95" s="42" t="str">
        <f>IF(Q96="",BF94,BF94 &amp; " " &amp; Q96)</f>
        <v>1 1 1 1 1 1 1 1 1 1 1 1 1 1 1 1 1 1 1 1 1 1 1 1 1 1 1 1 1 1 1 1 1 1 1 1 1 1 1 1 1 1 1 1 1 1 1 1 1 1 1 1 1 1</v>
      </c>
      <c r="BG95" s="42" t="str">
        <f>IF(S96="",BG94,BG94 &amp; " " &amp; S96)</f>
        <v>1 1 1 1 1 1 1 1 1 1 1 1 1 1 1 1 1 1 1 1 1 1 1 1 1 1 1 1 1 1 1 1 1 1 1 1 1 1 1 1 1 1 1 1</v>
      </c>
      <c r="BH95" s="42" t="str">
        <f>IF(U96="",BH94,BH94 &amp; " " &amp; U96)</f>
        <v>1 1 1 1 1 1 1 1 1 1 1 1 1 1 1 1 1 1 1 1 1 1 1 1 1 1 1 1 1 1 1 1 1 1 1 1 1 1 1 1 1 1 1 1 1 1 1 1 1 1 1 1 1 1</v>
      </c>
      <c r="BI95" s="42" t="str">
        <f>IF(W96="",BI94,BI94 &amp; " " &amp; W96)</f>
        <v>1 1 1 1 1 1 1 1 1 1 1 1 1 1 1 1 1 1 1 1 1 1 1 1 1 1 1 1 1 1 1 1 1 1 1 1 1 1 1 1 1 1 1 1 1 1 1 1 1 1 1 1 1 1</v>
      </c>
      <c r="BJ95" s="42" t="str">
        <f>IF(Y96="",BJ94,BJ94 &amp; " " &amp; Y96)</f>
        <v>1 1 1 1 1 1 1 1 1 1 1 1 1 1 1 1 1 1 1 1 1 1 1 1 1 1 1 1 1 1 1 1 1 1 1 1 1 1 1 1 1 1 1 1 1 1 1 1 1 1 1 1 1 1</v>
      </c>
    </row>
    <row r="96" spans="3:62" x14ac:dyDescent="0.3">
      <c r="C96" s="15">
        <v>93</v>
      </c>
      <c r="D96" s="35" t="str">
        <f>IF('Game Info'!B107="","",'Game Info'!B107)</f>
        <v/>
      </c>
      <c r="E96" s="36" t="str">
        <f t="shared" si="17"/>
        <v/>
      </c>
      <c r="F96" s="36" t="str">
        <f>IF('Game Info'!C107="","",'Game Info'!C107)</f>
        <v/>
      </c>
      <c r="G96" s="36" t="str">
        <f t="shared" si="18"/>
        <v/>
      </c>
      <c r="H96" s="36" t="str">
        <f>IF('Game Info'!D107="","",'Game Info'!D107)</f>
        <v/>
      </c>
      <c r="I96" s="36" t="str">
        <f t="shared" si="19"/>
        <v/>
      </c>
      <c r="J96" s="36" t="str">
        <f>IF('Game Info'!E107="","",'Game Info'!E107)</f>
        <v/>
      </c>
      <c r="K96" s="36" t="str">
        <f t="shared" si="20"/>
        <v/>
      </c>
      <c r="L96" s="36" t="str">
        <f>IF('Game Info'!F107="","",'Game Info'!F107)</f>
        <v/>
      </c>
      <c r="M96" s="37" t="str">
        <f t="shared" si="21"/>
        <v/>
      </c>
      <c r="O96" s="15">
        <v>93</v>
      </c>
      <c r="P96" s="35" t="str">
        <f t="shared" si="22"/>
        <v/>
      </c>
      <c r="Q96" s="36" t="str">
        <f t="shared" si="23"/>
        <v/>
      </c>
      <c r="R96" s="35" t="str">
        <f t="shared" si="22"/>
        <v/>
      </c>
      <c r="S96" s="36" t="str">
        <f t="shared" si="24"/>
        <v/>
      </c>
      <c r="T96" s="35" t="str">
        <f t="shared" si="22"/>
        <v/>
      </c>
      <c r="U96" s="36" t="str">
        <f t="shared" si="25"/>
        <v/>
      </c>
      <c r="V96" s="35" t="str">
        <f t="shared" si="22"/>
        <v/>
      </c>
      <c r="W96" s="36" t="str">
        <f t="shared" si="26"/>
        <v/>
      </c>
      <c r="X96" s="35" t="str">
        <f t="shared" si="27"/>
        <v/>
      </c>
      <c r="Y96" s="37" t="str">
        <f t="shared" si="28"/>
        <v/>
      </c>
      <c r="AN96" s="42" t="str">
        <f>IF(D97="",AN95,AN95 &amp; " " &amp; VLOOKUP(D97,$AA$3:$AB$28,2,))</f>
        <v>2 6 8 3 5 0 7 9 0 2 6 8 3 5 8 7 9 0 2 6 8 3 5 4 7 0 8 2 6 8 3 5 6 7 9 0 2 6 8 3 5 8 7 0 7 2 6 8 3 5 4 0 9 8</v>
      </c>
      <c r="AO96" s="42" t="str">
        <f>IF(F97="",AO95,AO95 &amp; " " &amp; VLOOKUP(F97,$AA$3:$AB$28,2,))</f>
        <v>2 6 9 3 5 8 7 22 6 2 6 4 3 5 8 0 9 22 2 6 8 3 5 4 7 0 8 2 6 8 3 5 4 7 9 8 2 6 8 22 5 8 7 9 4 2 6 8 3 5 4 7 9 8</v>
      </c>
      <c r="AP96" s="42" t="str">
        <f>IF(H97="",AP95,AP95 &amp; " " &amp; VLOOKUP(H97,$AA$3:$AB$28,2,))</f>
        <v>2 6 8 3 5 22 7 9 22 2 9 8 3 5 8 7 9 22 2 6 8 3 5 4 7 0 8 2 6 8 0 5 6 7 9 22 2 6 8 3 5 0 7 9 2 2 6 8 3 5 4 7 0 8</v>
      </c>
      <c r="AQ96" s="42" t="str">
        <f>IF(J97="",AQ95,AQ95 &amp; " " &amp; VLOOKUP(J97,$AA$3:$AB$28,2,))</f>
        <v>2 6 8 3 5 22 7 9 3 4 6 8 3 5 8 0 9 22 2 6 8 3 5 4 7 0 8 2 6 8 3 5 4 7 9 22 2 6 8 3 5 8 7 9 3 2 6 8 3 5 4 7 9 8</v>
      </c>
      <c r="AR96" s="42" t="str">
        <f>IF(L97="",AR95,AR95 &amp; " " &amp; VLOOKUP(L97,$AA$3:$AB$28,2,))</f>
        <v>2 6 9 3 5 4 7 9 0 2 6 8 3 5 8 7 3 0 2 6 8 3 5 4 7 0 8 2 6 8 3 5 0 7 9 0 2 6 8 3 5 8 7 9 7 2 6 8 3 5 4 7 9 8</v>
      </c>
      <c r="AS96" s="1" t="s">
        <v>56</v>
      </c>
      <c r="AT96" s="42" t="str">
        <f>IF(E97="",AT95,AT95 &amp; " " &amp; E97)</f>
        <v>1 1 1 1 1 1 1 1 1 1 1 1 1 1 1 1 1 1 1 1 1 1 1 1 1 1 1 1 1 1 1 1 1 1 1 1 1 1 1 1 1 1 1 1 1 1 1 1 1 1 1 1 1 1</v>
      </c>
      <c r="AU96" s="42" t="str">
        <f>IF(G97="",AU95,AU95 &amp; " " &amp; G97)</f>
        <v>1 1 1 1 1 1 1 1 1 1 1 1 1 1 1 1 1 1 1 1 1 1 1 1 1 1 1 1 1 1 1 1 1 1 1 1 1 1 1 1 1 1 1 1 1 1 1 1 1 1 1 1 1 1</v>
      </c>
      <c r="AV96" s="42" t="str">
        <f>IF(I97="",AV95,AV95 &amp; " " &amp; I97)</f>
        <v>1 1 1 1 1 1 1 1 1 1 1 1 1 1 1 1 1 1 1 1 1 1 1 1 1 1 1 1 1 1 1 1 1 1 1 1 1 1 1 1 1 1 1 1 1 1 1 1 1 1 1 1 1 1</v>
      </c>
      <c r="AW96" s="42" t="str">
        <f>IF(K97="",AW95,AW95 &amp; " " &amp; K97)</f>
        <v>1 1 1 1 1 1 1 1 1 1 1 1 1 1 1 1 1 1 1 1 1 1 1 1 1 1 1 1 1 1 1 1 1 1 1 1 1 1 1 1 1 1 1 1 1 1 1 1 1 1 1 1 1 1</v>
      </c>
      <c r="AX96" s="42" t="str">
        <f>IF(M97="",AX95,AX95 &amp; " " &amp; M97)</f>
        <v>1 1 1 1 1 1 1 1 1 1 1 1 1 1 1 1 1 1 1 1 1 1 1 1 1 1 1 1 1 1 1 1 1 1 1 1 1 1 1 1 1 1 1 1 1 1 1 1 1 1 1 1 1 1</v>
      </c>
      <c r="AY96" s="1" t="s">
        <v>56</v>
      </c>
      <c r="AZ96" s="42" t="str">
        <f>IF(P97="",AZ95,AZ95 &amp; " " &amp; VLOOKUP(P97,$AA$3:$AB$28,2,))</f>
        <v>2 6 8 3 5 0 7 9 0 2 6 8 3 5 8 7 9 0 2 6 8 3 5 4 7 0 8 2 6 8 3 5 6 7 9 0 2 6 8 3 5 8 7 0 7 2 6 8 3 5 4 0 9 8</v>
      </c>
      <c r="BA96" s="42" t="str">
        <f>IF(R97="",BA95,BA95 &amp; " " &amp; VLOOKUP(R97,$AA$3:$AB$28,2,))</f>
        <v>2 6 9 3 5 8 7 22 6 2 6 4 3 5 8 0 9 22 2 6 8 3 5 4 7 0 8 2 6 8 3 5 4 7 9 8 2 6 8 22 5 8 7 9 4 2 6 8 3 5 4 7 9 8</v>
      </c>
      <c r="BB96" s="42" t="str">
        <f>IF(T97="",BB95,BB95 &amp; " " &amp; VLOOKUP(T97,$AA$3:$AB$28,2,))</f>
        <v>2 6 8 3 5 22 7 9 22 2 9 8 3 5 8 7 9 22 2 6 8 3 5 4 7 0 8 2 6 8 0 5 6 7 9 22 2 6 8 3 5 0 7 9 2 2 6 8 3 5 4 7 0 8</v>
      </c>
      <c r="BC96" s="42" t="str">
        <f>IF(V97="",BC95,BC95 &amp; " " &amp; VLOOKUP(V97,$AA$3:$AB$28,2,))</f>
        <v>2 6 8 3 5 22 7 9 3 4 6 8 3 5 8 0 9 22 2 6 8 3 5 4 7 0 8 2 6 8 3 5 4 7 9 22 2 6 8 3 5 8 7 9 3 2 6 8 3 5 4 7 9 8</v>
      </c>
      <c r="BD96" s="42" t="str">
        <f>IF(X97="",BD95,BD95 &amp; " " &amp; VLOOKUP(X97,$AA$3:$AB$28,2,))</f>
        <v>2 6 9 3 5 4 7 9 0 2 6 8 3 5 8 7 3 0 2 6 8 3 5 4 7 0 8 2 6 8 3 5 0 7 9 0 2 6 8 3 5 8 7 9 7 2 6 8 3 5 4 7 9 8</v>
      </c>
      <c r="BE96" s="1" t="s">
        <v>56</v>
      </c>
      <c r="BF96" s="42" t="str">
        <f>IF(Q97="",BF95,BF95 &amp; " " &amp; Q97)</f>
        <v>1 1 1 1 1 1 1 1 1 1 1 1 1 1 1 1 1 1 1 1 1 1 1 1 1 1 1 1 1 1 1 1 1 1 1 1 1 1 1 1 1 1 1 1 1 1 1 1 1 1 1 1 1 1</v>
      </c>
      <c r="BG96" s="42" t="str">
        <f>IF(S97="",BG95,BG95 &amp; " " &amp; S97)</f>
        <v>1 1 1 1 1 1 1 1 1 1 1 1 1 1 1 1 1 1 1 1 1 1 1 1 1 1 1 1 1 1 1 1 1 1 1 1 1 1 1 1 1 1 1 1</v>
      </c>
      <c r="BH96" s="42" t="str">
        <f>IF(U97="",BH95,BH95 &amp; " " &amp; U97)</f>
        <v>1 1 1 1 1 1 1 1 1 1 1 1 1 1 1 1 1 1 1 1 1 1 1 1 1 1 1 1 1 1 1 1 1 1 1 1 1 1 1 1 1 1 1 1 1 1 1 1 1 1 1 1 1 1</v>
      </c>
      <c r="BI96" s="42" t="str">
        <f>IF(W97="",BI95,BI95 &amp; " " &amp; W97)</f>
        <v>1 1 1 1 1 1 1 1 1 1 1 1 1 1 1 1 1 1 1 1 1 1 1 1 1 1 1 1 1 1 1 1 1 1 1 1 1 1 1 1 1 1 1 1 1 1 1 1 1 1 1 1 1 1</v>
      </c>
      <c r="BJ96" s="42" t="str">
        <f>IF(Y97="",BJ95,BJ95 &amp; " " &amp; Y97)</f>
        <v>1 1 1 1 1 1 1 1 1 1 1 1 1 1 1 1 1 1 1 1 1 1 1 1 1 1 1 1 1 1 1 1 1 1 1 1 1 1 1 1 1 1 1 1 1 1 1 1 1 1 1 1 1 1</v>
      </c>
    </row>
    <row r="97" spans="3:62" x14ac:dyDescent="0.3">
      <c r="C97" s="15">
        <v>94</v>
      </c>
      <c r="D97" s="35" t="str">
        <f>IF('Game Info'!B108="","",'Game Info'!B108)</f>
        <v/>
      </c>
      <c r="E97" s="36" t="str">
        <f t="shared" si="17"/>
        <v/>
      </c>
      <c r="F97" s="36" t="str">
        <f>IF('Game Info'!C108="","",'Game Info'!C108)</f>
        <v/>
      </c>
      <c r="G97" s="36" t="str">
        <f t="shared" si="18"/>
        <v/>
      </c>
      <c r="H97" s="36" t="str">
        <f>IF('Game Info'!D108="","",'Game Info'!D108)</f>
        <v/>
      </c>
      <c r="I97" s="36" t="str">
        <f t="shared" si="19"/>
        <v/>
      </c>
      <c r="J97" s="36" t="str">
        <f>IF('Game Info'!E108="","",'Game Info'!E108)</f>
        <v/>
      </c>
      <c r="K97" s="36" t="str">
        <f t="shared" si="20"/>
        <v/>
      </c>
      <c r="L97" s="36" t="str">
        <f>IF('Game Info'!F108="","",'Game Info'!F108)</f>
        <v/>
      </c>
      <c r="M97" s="37" t="str">
        <f t="shared" si="21"/>
        <v/>
      </c>
      <c r="O97" s="15">
        <v>94</v>
      </c>
      <c r="P97" s="35" t="str">
        <f t="shared" si="22"/>
        <v/>
      </c>
      <c r="Q97" s="36" t="str">
        <f t="shared" si="23"/>
        <v/>
      </c>
      <c r="R97" s="35" t="str">
        <f t="shared" si="22"/>
        <v/>
      </c>
      <c r="S97" s="36" t="str">
        <f t="shared" si="24"/>
        <v/>
      </c>
      <c r="T97" s="35" t="str">
        <f t="shared" si="22"/>
        <v/>
      </c>
      <c r="U97" s="36" t="str">
        <f t="shared" si="25"/>
        <v/>
      </c>
      <c r="V97" s="35" t="str">
        <f t="shared" si="22"/>
        <v/>
      </c>
      <c r="W97" s="36" t="str">
        <f t="shared" si="26"/>
        <v/>
      </c>
      <c r="X97" s="35" t="str">
        <f t="shared" si="27"/>
        <v/>
      </c>
      <c r="Y97" s="37" t="str">
        <f t="shared" si="28"/>
        <v/>
      </c>
      <c r="AN97" s="42" t="str">
        <f>IF(D98="",AN96,AN96 &amp; " " &amp; VLOOKUP(D98,$AA$3:$AB$28,2,))</f>
        <v>2 6 8 3 5 0 7 9 0 2 6 8 3 5 8 7 9 0 2 6 8 3 5 4 7 0 8 2 6 8 3 5 6 7 9 0 2 6 8 3 5 8 7 0 7 2 6 8 3 5 4 0 9 8</v>
      </c>
      <c r="AO97" s="42" t="str">
        <f>IF(F98="",AO96,AO96 &amp; " " &amp; VLOOKUP(F98,$AA$3:$AB$28,2,))</f>
        <v>2 6 9 3 5 8 7 22 6 2 6 4 3 5 8 0 9 22 2 6 8 3 5 4 7 0 8 2 6 8 3 5 4 7 9 8 2 6 8 22 5 8 7 9 4 2 6 8 3 5 4 7 9 8</v>
      </c>
      <c r="AP97" s="42" t="str">
        <f>IF(H98="",AP96,AP96 &amp; " " &amp; VLOOKUP(H98,$AA$3:$AB$28,2,))</f>
        <v>2 6 8 3 5 22 7 9 22 2 9 8 3 5 8 7 9 22 2 6 8 3 5 4 7 0 8 2 6 8 0 5 6 7 9 22 2 6 8 3 5 0 7 9 2 2 6 8 3 5 4 7 0 8</v>
      </c>
      <c r="AQ97" s="42" t="str">
        <f>IF(J98="",AQ96,AQ96 &amp; " " &amp; VLOOKUP(J98,$AA$3:$AB$28,2,))</f>
        <v>2 6 8 3 5 22 7 9 3 4 6 8 3 5 8 0 9 22 2 6 8 3 5 4 7 0 8 2 6 8 3 5 4 7 9 22 2 6 8 3 5 8 7 9 3 2 6 8 3 5 4 7 9 8</v>
      </c>
      <c r="AR97" s="42" t="str">
        <f>IF(L98="",AR96,AR96 &amp; " " &amp; VLOOKUP(L98,$AA$3:$AB$28,2,))</f>
        <v>2 6 9 3 5 4 7 9 0 2 6 8 3 5 8 7 3 0 2 6 8 3 5 4 7 0 8 2 6 8 3 5 0 7 9 0 2 6 8 3 5 8 7 9 7 2 6 8 3 5 4 7 9 8</v>
      </c>
      <c r="AS97" s="1" t="s">
        <v>56</v>
      </c>
      <c r="AT97" s="42" t="str">
        <f>IF(E98="",AT96,AT96 &amp; " " &amp; E98)</f>
        <v>1 1 1 1 1 1 1 1 1 1 1 1 1 1 1 1 1 1 1 1 1 1 1 1 1 1 1 1 1 1 1 1 1 1 1 1 1 1 1 1 1 1 1 1 1 1 1 1 1 1 1 1 1 1</v>
      </c>
      <c r="AU97" s="42" t="str">
        <f>IF(G98="",AU96,AU96 &amp; " " &amp; G98)</f>
        <v>1 1 1 1 1 1 1 1 1 1 1 1 1 1 1 1 1 1 1 1 1 1 1 1 1 1 1 1 1 1 1 1 1 1 1 1 1 1 1 1 1 1 1 1 1 1 1 1 1 1 1 1 1 1</v>
      </c>
      <c r="AV97" s="42" t="str">
        <f>IF(I98="",AV96,AV96 &amp; " " &amp; I98)</f>
        <v>1 1 1 1 1 1 1 1 1 1 1 1 1 1 1 1 1 1 1 1 1 1 1 1 1 1 1 1 1 1 1 1 1 1 1 1 1 1 1 1 1 1 1 1 1 1 1 1 1 1 1 1 1 1</v>
      </c>
      <c r="AW97" s="42" t="str">
        <f>IF(K98="",AW96,AW96 &amp; " " &amp; K98)</f>
        <v>1 1 1 1 1 1 1 1 1 1 1 1 1 1 1 1 1 1 1 1 1 1 1 1 1 1 1 1 1 1 1 1 1 1 1 1 1 1 1 1 1 1 1 1 1 1 1 1 1 1 1 1 1 1</v>
      </c>
      <c r="AX97" s="42" t="str">
        <f>IF(M98="",AX96,AX96 &amp; " " &amp; M98)</f>
        <v>1 1 1 1 1 1 1 1 1 1 1 1 1 1 1 1 1 1 1 1 1 1 1 1 1 1 1 1 1 1 1 1 1 1 1 1 1 1 1 1 1 1 1 1 1 1 1 1 1 1 1 1 1 1</v>
      </c>
      <c r="AY97" s="1" t="s">
        <v>56</v>
      </c>
      <c r="AZ97" s="42" t="str">
        <f>IF(P98="",AZ96,AZ96 &amp; " " &amp; VLOOKUP(P98,$AA$3:$AB$28,2,))</f>
        <v>2 6 8 3 5 0 7 9 0 2 6 8 3 5 8 7 9 0 2 6 8 3 5 4 7 0 8 2 6 8 3 5 6 7 9 0 2 6 8 3 5 8 7 0 7 2 6 8 3 5 4 0 9 8</v>
      </c>
      <c r="BA97" s="42" t="str">
        <f>IF(R98="",BA96,BA96 &amp; " " &amp; VLOOKUP(R98,$AA$3:$AB$28,2,))</f>
        <v>2 6 9 3 5 8 7 22 6 2 6 4 3 5 8 0 9 22 2 6 8 3 5 4 7 0 8 2 6 8 3 5 4 7 9 8 2 6 8 22 5 8 7 9 4 2 6 8 3 5 4 7 9 8</v>
      </c>
      <c r="BB97" s="42" t="str">
        <f>IF(T98="",BB96,BB96 &amp; " " &amp; VLOOKUP(T98,$AA$3:$AB$28,2,))</f>
        <v>2 6 8 3 5 22 7 9 22 2 9 8 3 5 8 7 9 22 2 6 8 3 5 4 7 0 8 2 6 8 0 5 6 7 9 22 2 6 8 3 5 0 7 9 2 2 6 8 3 5 4 7 0 8</v>
      </c>
      <c r="BC97" s="42" t="str">
        <f>IF(V98="",BC96,BC96 &amp; " " &amp; VLOOKUP(V98,$AA$3:$AB$28,2,))</f>
        <v>2 6 8 3 5 22 7 9 3 4 6 8 3 5 8 0 9 22 2 6 8 3 5 4 7 0 8 2 6 8 3 5 4 7 9 22 2 6 8 3 5 8 7 9 3 2 6 8 3 5 4 7 9 8</v>
      </c>
      <c r="BD97" s="42" t="str">
        <f>IF(X98="",BD96,BD96 &amp; " " &amp; VLOOKUP(X98,$AA$3:$AB$28,2,))</f>
        <v>2 6 9 3 5 4 7 9 0 2 6 8 3 5 8 7 3 0 2 6 8 3 5 4 7 0 8 2 6 8 3 5 0 7 9 0 2 6 8 3 5 8 7 9 7 2 6 8 3 5 4 7 9 8</v>
      </c>
      <c r="BE97" s="1" t="s">
        <v>56</v>
      </c>
      <c r="BF97" s="42" t="str">
        <f>IF(Q98="",BF96,BF96 &amp; " " &amp; Q98)</f>
        <v>1 1 1 1 1 1 1 1 1 1 1 1 1 1 1 1 1 1 1 1 1 1 1 1 1 1 1 1 1 1 1 1 1 1 1 1 1 1 1 1 1 1 1 1 1 1 1 1 1 1 1 1 1 1</v>
      </c>
      <c r="BG97" s="42" t="str">
        <f>IF(S98="",BG96,BG96 &amp; " " &amp; S98)</f>
        <v>1 1 1 1 1 1 1 1 1 1 1 1 1 1 1 1 1 1 1 1 1 1 1 1 1 1 1 1 1 1 1 1 1 1 1 1 1 1 1 1 1 1 1 1</v>
      </c>
      <c r="BH97" s="42" t="str">
        <f>IF(U98="",BH96,BH96 &amp; " " &amp; U98)</f>
        <v>1 1 1 1 1 1 1 1 1 1 1 1 1 1 1 1 1 1 1 1 1 1 1 1 1 1 1 1 1 1 1 1 1 1 1 1 1 1 1 1 1 1 1 1 1 1 1 1 1 1 1 1 1 1</v>
      </c>
      <c r="BI97" s="42" t="str">
        <f>IF(W98="",BI96,BI96 &amp; " " &amp; W98)</f>
        <v>1 1 1 1 1 1 1 1 1 1 1 1 1 1 1 1 1 1 1 1 1 1 1 1 1 1 1 1 1 1 1 1 1 1 1 1 1 1 1 1 1 1 1 1 1 1 1 1 1 1 1 1 1 1</v>
      </c>
      <c r="BJ97" s="42" t="str">
        <f>IF(Y98="",BJ96,BJ96 &amp; " " &amp; Y98)</f>
        <v>1 1 1 1 1 1 1 1 1 1 1 1 1 1 1 1 1 1 1 1 1 1 1 1 1 1 1 1 1 1 1 1 1 1 1 1 1 1 1 1 1 1 1 1 1 1 1 1 1 1 1 1 1 1</v>
      </c>
    </row>
    <row r="98" spans="3:62" x14ac:dyDescent="0.3">
      <c r="C98" s="15">
        <v>95</v>
      </c>
      <c r="D98" s="35" t="str">
        <f>IF('Game Info'!B109="","",'Game Info'!B109)</f>
        <v/>
      </c>
      <c r="E98" s="36" t="str">
        <f t="shared" si="17"/>
        <v/>
      </c>
      <c r="F98" s="36" t="str">
        <f>IF('Game Info'!C109="","",'Game Info'!C109)</f>
        <v/>
      </c>
      <c r="G98" s="36" t="str">
        <f t="shared" si="18"/>
        <v/>
      </c>
      <c r="H98" s="36" t="str">
        <f>IF('Game Info'!D109="","",'Game Info'!D109)</f>
        <v/>
      </c>
      <c r="I98" s="36" t="str">
        <f t="shared" si="19"/>
        <v/>
      </c>
      <c r="J98" s="36" t="str">
        <f>IF('Game Info'!E109="","",'Game Info'!E109)</f>
        <v/>
      </c>
      <c r="K98" s="36" t="str">
        <f t="shared" si="20"/>
        <v/>
      </c>
      <c r="L98" s="36" t="str">
        <f>IF('Game Info'!F109="","",'Game Info'!F109)</f>
        <v/>
      </c>
      <c r="M98" s="37" t="str">
        <f t="shared" si="21"/>
        <v/>
      </c>
      <c r="O98" s="15">
        <v>95</v>
      </c>
      <c r="P98" s="35" t="str">
        <f t="shared" si="22"/>
        <v/>
      </c>
      <c r="Q98" s="36" t="str">
        <f t="shared" si="23"/>
        <v/>
      </c>
      <c r="R98" s="35" t="str">
        <f t="shared" si="22"/>
        <v/>
      </c>
      <c r="S98" s="36" t="str">
        <f t="shared" si="24"/>
        <v/>
      </c>
      <c r="T98" s="35" t="str">
        <f t="shared" si="22"/>
        <v/>
      </c>
      <c r="U98" s="36" t="str">
        <f t="shared" si="25"/>
        <v/>
      </c>
      <c r="V98" s="35" t="str">
        <f t="shared" si="22"/>
        <v/>
      </c>
      <c r="W98" s="36" t="str">
        <f t="shared" si="26"/>
        <v/>
      </c>
      <c r="X98" s="35" t="str">
        <f t="shared" si="27"/>
        <v/>
      </c>
      <c r="Y98" s="37" t="str">
        <f t="shared" si="28"/>
        <v/>
      </c>
      <c r="AN98" s="42" t="str">
        <f>IF(D99="",AN97,AN97 &amp; " " &amp; VLOOKUP(D99,$AA$3:$AB$28,2,))</f>
        <v>2 6 8 3 5 0 7 9 0 2 6 8 3 5 8 7 9 0 2 6 8 3 5 4 7 0 8 2 6 8 3 5 6 7 9 0 2 6 8 3 5 8 7 0 7 2 6 8 3 5 4 0 9 8</v>
      </c>
      <c r="AO98" s="42" t="str">
        <f>IF(F99="",AO97,AO97 &amp; " " &amp; VLOOKUP(F99,$AA$3:$AB$28,2,))</f>
        <v>2 6 9 3 5 8 7 22 6 2 6 4 3 5 8 0 9 22 2 6 8 3 5 4 7 0 8 2 6 8 3 5 4 7 9 8 2 6 8 22 5 8 7 9 4 2 6 8 3 5 4 7 9 8</v>
      </c>
      <c r="AP98" s="42" t="str">
        <f>IF(H99="",AP97,AP97 &amp; " " &amp; VLOOKUP(H99,$AA$3:$AB$28,2,))</f>
        <v>2 6 8 3 5 22 7 9 22 2 9 8 3 5 8 7 9 22 2 6 8 3 5 4 7 0 8 2 6 8 0 5 6 7 9 22 2 6 8 3 5 0 7 9 2 2 6 8 3 5 4 7 0 8</v>
      </c>
      <c r="AQ98" s="42" t="str">
        <f>IF(J99="",AQ97,AQ97 &amp; " " &amp; VLOOKUP(J99,$AA$3:$AB$28,2,))</f>
        <v>2 6 8 3 5 22 7 9 3 4 6 8 3 5 8 0 9 22 2 6 8 3 5 4 7 0 8 2 6 8 3 5 4 7 9 22 2 6 8 3 5 8 7 9 3 2 6 8 3 5 4 7 9 8</v>
      </c>
      <c r="AR98" s="42" t="str">
        <f>IF(L99="",AR97,AR97 &amp; " " &amp; VLOOKUP(L99,$AA$3:$AB$28,2,))</f>
        <v>2 6 9 3 5 4 7 9 0 2 6 8 3 5 8 7 3 0 2 6 8 3 5 4 7 0 8 2 6 8 3 5 0 7 9 0 2 6 8 3 5 8 7 9 7 2 6 8 3 5 4 7 9 8</v>
      </c>
      <c r="AS98" s="1" t="s">
        <v>56</v>
      </c>
      <c r="AT98" s="42" t="str">
        <f>IF(E99="",AT97,AT97 &amp; " " &amp; E99)</f>
        <v>1 1 1 1 1 1 1 1 1 1 1 1 1 1 1 1 1 1 1 1 1 1 1 1 1 1 1 1 1 1 1 1 1 1 1 1 1 1 1 1 1 1 1 1 1 1 1 1 1 1 1 1 1 1</v>
      </c>
      <c r="AU98" s="42" t="str">
        <f>IF(G99="",AU97,AU97 &amp; " " &amp; G99)</f>
        <v>1 1 1 1 1 1 1 1 1 1 1 1 1 1 1 1 1 1 1 1 1 1 1 1 1 1 1 1 1 1 1 1 1 1 1 1 1 1 1 1 1 1 1 1 1 1 1 1 1 1 1 1 1 1</v>
      </c>
      <c r="AV98" s="42" t="str">
        <f>IF(I99="",AV97,AV97 &amp; " " &amp; I99)</f>
        <v>1 1 1 1 1 1 1 1 1 1 1 1 1 1 1 1 1 1 1 1 1 1 1 1 1 1 1 1 1 1 1 1 1 1 1 1 1 1 1 1 1 1 1 1 1 1 1 1 1 1 1 1 1 1</v>
      </c>
      <c r="AW98" s="42" t="str">
        <f>IF(K99="",AW97,AW97 &amp; " " &amp; K99)</f>
        <v>1 1 1 1 1 1 1 1 1 1 1 1 1 1 1 1 1 1 1 1 1 1 1 1 1 1 1 1 1 1 1 1 1 1 1 1 1 1 1 1 1 1 1 1 1 1 1 1 1 1 1 1 1 1</v>
      </c>
      <c r="AX98" s="42" t="str">
        <f>IF(M99="",AX97,AX97 &amp; " " &amp; M99)</f>
        <v>1 1 1 1 1 1 1 1 1 1 1 1 1 1 1 1 1 1 1 1 1 1 1 1 1 1 1 1 1 1 1 1 1 1 1 1 1 1 1 1 1 1 1 1 1 1 1 1 1 1 1 1 1 1</v>
      </c>
      <c r="AY98" s="1" t="s">
        <v>56</v>
      </c>
      <c r="AZ98" s="42" t="str">
        <f>IF(P99="",AZ97,AZ97 &amp; " " &amp; VLOOKUP(P99,$AA$3:$AB$28,2,))</f>
        <v>2 6 8 3 5 0 7 9 0 2 6 8 3 5 8 7 9 0 2 6 8 3 5 4 7 0 8 2 6 8 3 5 6 7 9 0 2 6 8 3 5 8 7 0 7 2 6 8 3 5 4 0 9 8</v>
      </c>
      <c r="BA98" s="42" t="str">
        <f>IF(R99="",BA97,BA97 &amp; " " &amp; VLOOKUP(R99,$AA$3:$AB$28,2,))</f>
        <v>2 6 9 3 5 8 7 22 6 2 6 4 3 5 8 0 9 22 2 6 8 3 5 4 7 0 8 2 6 8 3 5 4 7 9 8 2 6 8 22 5 8 7 9 4 2 6 8 3 5 4 7 9 8</v>
      </c>
      <c r="BB98" s="42" t="str">
        <f>IF(T99="",BB97,BB97 &amp; " " &amp; VLOOKUP(T99,$AA$3:$AB$28,2,))</f>
        <v>2 6 8 3 5 22 7 9 22 2 9 8 3 5 8 7 9 22 2 6 8 3 5 4 7 0 8 2 6 8 0 5 6 7 9 22 2 6 8 3 5 0 7 9 2 2 6 8 3 5 4 7 0 8</v>
      </c>
      <c r="BC98" s="42" t="str">
        <f>IF(V99="",BC97,BC97 &amp; " " &amp; VLOOKUP(V99,$AA$3:$AB$28,2,))</f>
        <v>2 6 8 3 5 22 7 9 3 4 6 8 3 5 8 0 9 22 2 6 8 3 5 4 7 0 8 2 6 8 3 5 4 7 9 22 2 6 8 3 5 8 7 9 3 2 6 8 3 5 4 7 9 8</v>
      </c>
      <c r="BD98" s="42" t="str">
        <f>IF(X99="",BD97,BD97 &amp; " " &amp; VLOOKUP(X99,$AA$3:$AB$28,2,))</f>
        <v>2 6 9 3 5 4 7 9 0 2 6 8 3 5 8 7 3 0 2 6 8 3 5 4 7 0 8 2 6 8 3 5 0 7 9 0 2 6 8 3 5 8 7 9 7 2 6 8 3 5 4 7 9 8</v>
      </c>
      <c r="BE98" s="1" t="s">
        <v>56</v>
      </c>
      <c r="BF98" s="42" t="str">
        <f>IF(Q99="",BF97,BF97 &amp; " " &amp; Q99)</f>
        <v>1 1 1 1 1 1 1 1 1 1 1 1 1 1 1 1 1 1 1 1 1 1 1 1 1 1 1 1 1 1 1 1 1 1 1 1 1 1 1 1 1 1 1 1 1 1 1 1 1 1 1 1 1 1</v>
      </c>
      <c r="BG98" s="42" t="str">
        <f>IF(S99="",BG97,BG97 &amp; " " &amp; S99)</f>
        <v>1 1 1 1 1 1 1 1 1 1 1 1 1 1 1 1 1 1 1 1 1 1 1 1 1 1 1 1 1 1 1 1 1 1 1 1 1 1 1 1 1 1 1 1</v>
      </c>
      <c r="BH98" s="42" t="str">
        <f>IF(U99="",BH97,BH97 &amp; " " &amp; U99)</f>
        <v>1 1 1 1 1 1 1 1 1 1 1 1 1 1 1 1 1 1 1 1 1 1 1 1 1 1 1 1 1 1 1 1 1 1 1 1 1 1 1 1 1 1 1 1 1 1 1 1 1 1 1 1 1 1</v>
      </c>
      <c r="BI98" s="42" t="str">
        <f>IF(W99="",BI97,BI97 &amp; " " &amp; W99)</f>
        <v>1 1 1 1 1 1 1 1 1 1 1 1 1 1 1 1 1 1 1 1 1 1 1 1 1 1 1 1 1 1 1 1 1 1 1 1 1 1 1 1 1 1 1 1 1 1 1 1 1 1 1 1 1 1</v>
      </c>
      <c r="BJ98" s="42" t="str">
        <f>IF(Y99="",BJ97,BJ97 &amp; " " &amp; Y99)</f>
        <v>1 1 1 1 1 1 1 1 1 1 1 1 1 1 1 1 1 1 1 1 1 1 1 1 1 1 1 1 1 1 1 1 1 1 1 1 1 1 1 1 1 1 1 1 1 1 1 1 1 1 1 1 1 1</v>
      </c>
    </row>
    <row r="99" spans="3:62" x14ac:dyDescent="0.3">
      <c r="C99" s="15">
        <v>96</v>
      </c>
      <c r="D99" s="35" t="str">
        <f>IF('Game Info'!B110="","",'Game Info'!B110)</f>
        <v/>
      </c>
      <c r="E99" s="36" t="str">
        <f t="shared" si="17"/>
        <v/>
      </c>
      <c r="F99" s="36" t="str">
        <f>IF('Game Info'!C110="","",'Game Info'!C110)</f>
        <v/>
      </c>
      <c r="G99" s="36" t="str">
        <f t="shared" si="18"/>
        <v/>
      </c>
      <c r="H99" s="36" t="str">
        <f>IF('Game Info'!D110="","",'Game Info'!D110)</f>
        <v/>
      </c>
      <c r="I99" s="36" t="str">
        <f t="shared" si="19"/>
        <v/>
      </c>
      <c r="J99" s="36" t="str">
        <f>IF('Game Info'!E110="","",'Game Info'!E110)</f>
        <v/>
      </c>
      <c r="K99" s="36" t="str">
        <f t="shared" si="20"/>
        <v/>
      </c>
      <c r="L99" s="36" t="str">
        <f>IF('Game Info'!F110="","",'Game Info'!F110)</f>
        <v/>
      </c>
      <c r="M99" s="37" t="str">
        <f t="shared" si="21"/>
        <v/>
      </c>
      <c r="O99" s="15">
        <v>96</v>
      </c>
      <c r="P99" s="35" t="str">
        <f t="shared" si="22"/>
        <v/>
      </c>
      <c r="Q99" s="36" t="str">
        <f t="shared" si="23"/>
        <v/>
      </c>
      <c r="R99" s="35" t="str">
        <f t="shared" si="22"/>
        <v/>
      </c>
      <c r="S99" s="36" t="str">
        <f t="shared" si="24"/>
        <v/>
      </c>
      <c r="T99" s="35" t="str">
        <f t="shared" si="22"/>
        <v/>
      </c>
      <c r="U99" s="36" t="str">
        <f t="shared" si="25"/>
        <v/>
      </c>
      <c r="V99" s="35" t="str">
        <f t="shared" si="22"/>
        <v/>
      </c>
      <c r="W99" s="36" t="str">
        <f t="shared" si="26"/>
        <v/>
      </c>
      <c r="X99" s="35" t="str">
        <f t="shared" si="27"/>
        <v/>
      </c>
      <c r="Y99" s="37" t="str">
        <f t="shared" si="28"/>
        <v/>
      </c>
      <c r="AN99" s="42" t="str">
        <f>IF(D100="",AN98,AN98 &amp; " " &amp; VLOOKUP(D100,$AA$3:$AB$28,2,))</f>
        <v>2 6 8 3 5 0 7 9 0 2 6 8 3 5 8 7 9 0 2 6 8 3 5 4 7 0 8 2 6 8 3 5 6 7 9 0 2 6 8 3 5 8 7 0 7 2 6 8 3 5 4 0 9 8</v>
      </c>
      <c r="AO99" s="42" t="str">
        <f>IF(F100="",AO98,AO98 &amp; " " &amp; VLOOKUP(F100,$AA$3:$AB$28,2,))</f>
        <v>2 6 9 3 5 8 7 22 6 2 6 4 3 5 8 0 9 22 2 6 8 3 5 4 7 0 8 2 6 8 3 5 4 7 9 8 2 6 8 22 5 8 7 9 4 2 6 8 3 5 4 7 9 8</v>
      </c>
      <c r="AP99" s="42" t="str">
        <f>IF(H100="",AP98,AP98 &amp; " " &amp; VLOOKUP(H100,$AA$3:$AB$28,2,))</f>
        <v>2 6 8 3 5 22 7 9 22 2 9 8 3 5 8 7 9 22 2 6 8 3 5 4 7 0 8 2 6 8 0 5 6 7 9 22 2 6 8 3 5 0 7 9 2 2 6 8 3 5 4 7 0 8</v>
      </c>
      <c r="AQ99" s="42" t="str">
        <f>IF(J100="",AQ98,AQ98 &amp; " " &amp; VLOOKUP(J100,$AA$3:$AB$28,2,))</f>
        <v>2 6 8 3 5 22 7 9 3 4 6 8 3 5 8 0 9 22 2 6 8 3 5 4 7 0 8 2 6 8 3 5 4 7 9 22 2 6 8 3 5 8 7 9 3 2 6 8 3 5 4 7 9 8</v>
      </c>
      <c r="AR99" s="42" t="str">
        <f>IF(L100="",AR98,AR98 &amp; " " &amp; VLOOKUP(L100,$AA$3:$AB$28,2,))</f>
        <v>2 6 9 3 5 4 7 9 0 2 6 8 3 5 8 7 3 0 2 6 8 3 5 4 7 0 8 2 6 8 3 5 0 7 9 0 2 6 8 3 5 8 7 9 7 2 6 8 3 5 4 7 9 8</v>
      </c>
      <c r="AS99" s="1" t="s">
        <v>56</v>
      </c>
      <c r="AT99" s="42" t="str">
        <f>IF(E100="",AT98,AT98 &amp; " " &amp; E100)</f>
        <v>1 1 1 1 1 1 1 1 1 1 1 1 1 1 1 1 1 1 1 1 1 1 1 1 1 1 1 1 1 1 1 1 1 1 1 1 1 1 1 1 1 1 1 1 1 1 1 1 1 1 1 1 1 1</v>
      </c>
      <c r="AU99" s="42" t="str">
        <f>IF(G100="",AU98,AU98 &amp; " " &amp; G100)</f>
        <v>1 1 1 1 1 1 1 1 1 1 1 1 1 1 1 1 1 1 1 1 1 1 1 1 1 1 1 1 1 1 1 1 1 1 1 1 1 1 1 1 1 1 1 1 1 1 1 1 1 1 1 1 1 1</v>
      </c>
      <c r="AV99" s="42" t="str">
        <f>IF(I100="",AV98,AV98 &amp; " " &amp; I100)</f>
        <v>1 1 1 1 1 1 1 1 1 1 1 1 1 1 1 1 1 1 1 1 1 1 1 1 1 1 1 1 1 1 1 1 1 1 1 1 1 1 1 1 1 1 1 1 1 1 1 1 1 1 1 1 1 1</v>
      </c>
      <c r="AW99" s="42" t="str">
        <f>IF(K100="",AW98,AW98 &amp; " " &amp; K100)</f>
        <v>1 1 1 1 1 1 1 1 1 1 1 1 1 1 1 1 1 1 1 1 1 1 1 1 1 1 1 1 1 1 1 1 1 1 1 1 1 1 1 1 1 1 1 1 1 1 1 1 1 1 1 1 1 1</v>
      </c>
      <c r="AX99" s="42" t="str">
        <f>IF(M100="",AX98,AX98 &amp; " " &amp; M100)</f>
        <v>1 1 1 1 1 1 1 1 1 1 1 1 1 1 1 1 1 1 1 1 1 1 1 1 1 1 1 1 1 1 1 1 1 1 1 1 1 1 1 1 1 1 1 1 1 1 1 1 1 1 1 1 1 1</v>
      </c>
      <c r="AY99" s="1" t="s">
        <v>56</v>
      </c>
      <c r="AZ99" s="42" t="str">
        <f>IF(P100="",AZ98,AZ98 &amp; " " &amp; VLOOKUP(P100,$AA$3:$AB$28,2,))</f>
        <v>2 6 8 3 5 0 7 9 0 2 6 8 3 5 8 7 9 0 2 6 8 3 5 4 7 0 8 2 6 8 3 5 6 7 9 0 2 6 8 3 5 8 7 0 7 2 6 8 3 5 4 0 9 8</v>
      </c>
      <c r="BA99" s="42" t="str">
        <f>IF(R100="",BA98,BA98 &amp; " " &amp; VLOOKUP(R100,$AA$3:$AB$28,2,))</f>
        <v>2 6 9 3 5 8 7 22 6 2 6 4 3 5 8 0 9 22 2 6 8 3 5 4 7 0 8 2 6 8 3 5 4 7 9 8 2 6 8 22 5 8 7 9 4 2 6 8 3 5 4 7 9 8</v>
      </c>
      <c r="BB99" s="42" t="str">
        <f>IF(T100="",BB98,BB98 &amp; " " &amp; VLOOKUP(T100,$AA$3:$AB$28,2,))</f>
        <v>2 6 8 3 5 22 7 9 22 2 9 8 3 5 8 7 9 22 2 6 8 3 5 4 7 0 8 2 6 8 0 5 6 7 9 22 2 6 8 3 5 0 7 9 2 2 6 8 3 5 4 7 0 8</v>
      </c>
      <c r="BC99" s="42" t="str">
        <f>IF(V100="",BC98,BC98 &amp; " " &amp; VLOOKUP(V100,$AA$3:$AB$28,2,))</f>
        <v>2 6 8 3 5 22 7 9 3 4 6 8 3 5 8 0 9 22 2 6 8 3 5 4 7 0 8 2 6 8 3 5 4 7 9 22 2 6 8 3 5 8 7 9 3 2 6 8 3 5 4 7 9 8</v>
      </c>
      <c r="BD99" s="42" t="str">
        <f>IF(X100="",BD98,BD98 &amp; " " &amp; VLOOKUP(X100,$AA$3:$AB$28,2,))</f>
        <v>2 6 9 3 5 4 7 9 0 2 6 8 3 5 8 7 3 0 2 6 8 3 5 4 7 0 8 2 6 8 3 5 0 7 9 0 2 6 8 3 5 8 7 9 7 2 6 8 3 5 4 7 9 8</v>
      </c>
      <c r="BE99" s="1" t="s">
        <v>56</v>
      </c>
      <c r="BF99" s="42" t="str">
        <f>IF(Q100="",BF98,BF98 &amp; " " &amp; Q100)</f>
        <v>1 1 1 1 1 1 1 1 1 1 1 1 1 1 1 1 1 1 1 1 1 1 1 1 1 1 1 1 1 1 1 1 1 1 1 1 1 1 1 1 1 1 1 1 1 1 1 1 1 1 1 1 1 1</v>
      </c>
      <c r="BG99" s="42" t="str">
        <f>IF(S100="",BG98,BG98 &amp; " " &amp; S100)</f>
        <v>1 1 1 1 1 1 1 1 1 1 1 1 1 1 1 1 1 1 1 1 1 1 1 1 1 1 1 1 1 1 1 1 1 1 1 1 1 1 1 1 1 1 1 1</v>
      </c>
      <c r="BH99" s="42" t="str">
        <f>IF(U100="",BH98,BH98 &amp; " " &amp; U100)</f>
        <v>1 1 1 1 1 1 1 1 1 1 1 1 1 1 1 1 1 1 1 1 1 1 1 1 1 1 1 1 1 1 1 1 1 1 1 1 1 1 1 1 1 1 1 1 1 1 1 1 1 1 1 1 1 1</v>
      </c>
      <c r="BI99" s="42" t="str">
        <f>IF(W100="",BI98,BI98 &amp; " " &amp; W100)</f>
        <v>1 1 1 1 1 1 1 1 1 1 1 1 1 1 1 1 1 1 1 1 1 1 1 1 1 1 1 1 1 1 1 1 1 1 1 1 1 1 1 1 1 1 1 1 1 1 1 1 1 1 1 1 1 1</v>
      </c>
      <c r="BJ99" s="42" t="str">
        <f>IF(Y100="",BJ98,BJ98 &amp; " " &amp; Y100)</f>
        <v>1 1 1 1 1 1 1 1 1 1 1 1 1 1 1 1 1 1 1 1 1 1 1 1 1 1 1 1 1 1 1 1 1 1 1 1 1 1 1 1 1 1 1 1 1 1 1 1 1 1 1 1 1 1</v>
      </c>
    </row>
    <row r="100" spans="3:62" x14ac:dyDescent="0.3">
      <c r="C100" s="15">
        <v>97</v>
      </c>
      <c r="D100" s="35" t="str">
        <f>IF('Game Info'!B111="","",'Game Info'!B111)</f>
        <v/>
      </c>
      <c r="E100" s="36" t="str">
        <f t="shared" si="17"/>
        <v/>
      </c>
      <c r="F100" s="36" t="str">
        <f>IF('Game Info'!C111="","",'Game Info'!C111)</f>
        <v/>
      </c>
      <c r="G100" s="36" t="str">
        <f t="shared" si="18"/>
        <v/>
      </c>
      <c r="H100" s="36" t="str">
        <f>IF('Game Info'!D111="","",'Game Info'!D111)</f>
        <v/>
      </c>
      <c r="I100" s="36" t="str">
        <f t="shared" si="19"/>
        <v/>
      </c>
      <c r="J100" s="36" t="str">
        <f>IF('Game Info'!E111="","",'Game Info'!E111)</f>
        <v/>
      </c>
      <c r="K100" s="36" t="str">
        <f t="shared" si="20"/>
        <v/>
      </c>
      <c r="L100" s="36" t="str">
        <f>IF('Game Info'!F111="","",'Game Info'!F111)</f>
        <v/>
      </c>
      <c r="M100" s="37" t="str">
        <f t="shared" si="21"/>
        <v/>
      </c>
      <c r="O100" s="15">
        <v>97</v>
      </c>
      <c r="P100" s="35" t="str">
        <f t="shared" si="22"/>
        <v/>
      </c>
      <c r="Q100" s="36" t="str">
        <f t="shared" si="23"/>
        <v/>
      </c>
      <c r="R100" s="35" t="str">
        <f t="shared" si="22"/>
        <v/>
      </c>
      <c r="S100" s="36" t="str">
        <f t="shared" si="24"/>
        <v/>
      </c>
      <c r="T100" s="35" t="str">
        <f t="shared" si="22"/>
        <v/>
      </c>
      <c r="U100" s="36" t="str">
        <f t="shared" si="25"/>
        <v/>
      </c>
      <c r="V100" s="35" t="str">
        <f t="shared" si="22"/>
        <v/>
      </c>
      <c r="W100" s="36" t="str">
        <f t="shared" si="26"/>
        <v/>
      </c>
      <c r="X100" s="35" t="str">
        <f t="shared" si="27"/>
        <v/>
      </c>
      <c r="Y100" s="37" t="str">
        <f t="shared" si="28"/>
        <v/>
      </c>
      <c r="AN100" s="42" t="str">
        <f>IF(D101="",AN99,AN99 &amp; " " &amp; VLOOKUP(D101,$AA$3:$AB$28,2,))</f>
        <v>2 6 8 3 5 0 7 9 0 2 6 8 3 5 8 7 9 0 2 6 8 3 5 4 7 0 8 2 6 8 3 5 6 7 9 0 2 6 8 3 5 8 7 0 7 2 6 8 3 5 4 0 9 8</v>
      </c>
      <c r="AO100" s="42" t="str">
        <f>IF(F101="",AO99,AO99 &amp; " " &amp; VLOOKUP(F101,$AA$3:$AB$28,2,))</f>
        <v>2 6 9 3 5 8 7 22 6 2 6 4 3 5 8 0 9 22 2 6 8 3 5 4 7 0 8 2 6 8 3 5 4 7 9 8 2 6 8 22 5 8 7 9 4 2 6 8 3 5 4 7 9 8</v>
      </c>
      <c r="AP100" s="42" t="str">
        <f>IF(H101="",AP99,AP99 &amp; " " &amp; VLOOKUP(H101,$AA$3:$AB$28,2,))</f>
        <v>2 6 8 3 5 22 7 9 22 2 9 8 3 5 8 7 9 22 2 6 8 3 5 4 7 0 8 2 6 8 0 5 6 7 9 22 2 6 8 3 5 0 7 9 2 2 6 8 3 5 4 7 0 8</v>
      </c>
      <c r="AQ100" s="42" t="str">
        <f>IF(J101="",AQ99,AQ99 &amp; " " &amp; VLOOKUP(J101,$AA$3:$AB$28,2,))</f>
        <v>2 6 8 3 5 22 7 9 3 4 6 8 3 5 8 0 9 22 2 6 8 3 5 4 7 0 8 2 6 8 3 5 4 7 9 22 2 6 8 3 5 8 7 9 3 2 6 8 3 5 4 7 9 8</v>
      </c>
      <c r="AR100" s="42" t="str">
        <f>IF(L101="",AR99,AR99 &amp; " " &amp; VLOOKUP(L101,$AA$3:$AB$28,2,))</f>
        <v>2 6 9 3 5 4 7 9 0 2 6 8 3 5 8 7 3 0 2 6 8 3 5 4 7 0 8 2 6 8 3 5 0 7 9 0 2 6 8 3 5 8 7 9 7 2 6 8 3 5 4 7 9 8</v>
      </c>
      <c r="AS100" s="1" t="s">
        <v>56</v>
      </c>
      <c r="AT100" s="42" t="str">
        <f>IF(E101="",AT99,AT99 &amp; " " &amp; E101)</f>
        <v>1 1 1 1 1 1 1 1 1 1 1 1 1 1 1 1 1 1 1 1 1 1 1 1 1 1 1 1 1 1 1 1 1 1 1 1 1 1 1 1 1 1 1 1 1 1 1 1 1 1 1 1 1 1</v>
      </c>
      <c r="AU100" s="42" t="str">
        <f>IF(G101="",AU99,AU99 &amp; " " &amp; G101)</f>
        <v>1 1 1 1 1 1 1 1 1 1 1 1 1 1 1 1 1 1 1 1 1 1 1 1 1 1 1 1 1 1 1 1 1 1 1 1 1 1 1 1 1 1 1 1 1 1 1 1 1 1 1 1 1 1</v>
      </c>
      <c r="AV100" s="42" t="str">
        <f>IF(I101="",AV99,AV99 &amp; " " &amp; I101)</f>
        <v>1 1 1 1 1 1 1 1 1 1 1 1 1 1 1 1 1 1 1 1 1 1 1 1 1 1 1 1 1 1 1 1 1 1 1 1 1 1 1 1 1 1 1 1 1 1 1 1 1 1 1 1 1 1</v>
      </c>
      <c r="AW100" s="42" t="str">
        <f>IF(K101="",AW99,AW99 &amp; " " &amp; K101)</f>
        <v>1 1 1 1 1 1 1 1 1 1 1 1 1 1 1 1 1 1 1 1 1 1 1 1 1 1 1 1 1 1 1 1 1 1 1 1 1 1 1 1 1 1 1 1 1 1 1 1 1 1 1 1 1 1</v>
      </c>
      <c r="AX100" s="42" t="str">
        <f>IF(M101="",AX99,AX99 &amp; " " &amp; M101)</f>
        <v>1 1 1 1 1 1 1 1 1 1 1 1 1 1 1 1 1 1 1 1 1 1 1 1 1 1 1 1 1 1 1 1 1 1 1 1 1 1 1 1 1 1 1 1 1 1 1 1 1 1 1 1 1 1</v>
      </c>
      <c r="AY100" s="1" t="s">
        <v>56</v>
      </c>
      <c r="AZ100" s="42" t="str">
        <f>IF(P101="",AZ99,AZ99 &amp; " " &amp; VLOOKUP(P101,$AA$3:$AB$28,2,))</f>
        <v>2 6 8 3 5 0 7 9 0 2 6 8 3 5 8 7 9 0 2 6 8 3 5 4 7 0 8 2 6 8 3 5 6 7 9 0 2 6 8 3 5 8 7 0 7 2 6 8 3 5 4 0 9 8</v>
      </c>
      <c r="BA100" s="42" t="str">
        <f>IF(R101="",BA99,BA99 &amp; " " &amp; VLOOKUP(R101,$AA$3:$AB$28,2,))</f>
        <v>2 6 9 3 5 8 7 22 6 2 6 4 3 5 8 0 9 22 2 6 8 3 5 4 7 0 8 2 6 8 3 5 4 7 9 8 2 6 8 22 5 8 7 9 4 2 6 8 3 5 4 7 9 8</v>
      </c>
      <c r="BB100" s="42" t="str">
        <f>IF(T101="",BB99,BB99 &amp; " " &amp; VLOOKUP(T101,$AA$3:$AB$28,2,))</f>
        <v>2 6 8 3 5 22 7 9 22 2 9 8 3 5 8 7 9 22 2 6 8 3 5 4 7 0 8 2 6 8 0 5 6 7 9 22 2 6 8 3 5 0 7 9 2 2 6 8 3 5 4 7 0 8</v>
      </c>
      <c r="BC100" s="42" t="str">
        <f>IF(V101="",BC99,BC99 &amp; " " &amp; VLOOKUP(V101,$AA$3:$AB$28,2,))</f>
        <v>2 6 8 3 5 22 7 9 3 4 6 8 3 5 8 0 9 22 2 6 8 3 5 4 7 0 8 2 6 8 3 5 4 7 9 22 2 6 8 3 5 8 7 9 3 2 6 8 3 5 4 7 9 8</v>
      </c>
      <c r="BD100" s="42" t="str">
        <f>IF(X101="",BD99,BD99 &amp; " " &amp; VLOOKUP(X101,$AA$3:$AB$28,2,))</f>
        <v>2 6 9 3 5 4 7 9 0 2 6 8 3 5 8 7 3 0 2 6 8 3 5 4 7 0 8 2 6 8 3 5 0 7 9 0 2 6 8 3 5 8 7 9 7 2 6 8 3 5 4 7 9 8</v>
      </c>
      <c r="BE100" s="1" t="s">
        <v>56</v>
      </c>
      <c r="BF100" s="42" t="str">
        <f>IF(Q101="",BF99,BF99 &amp; " " &amp; Q101)</f>
        <v>1 1 1 1 1 1 1 1 1 1 1 1 1 1 1 1 1 1 1 1 1 1 1 1 1 1 1 1 1 1 1 1 1 1 1 1 1 1 1 1 1 1 1 1 1 1 1 1 1 1 1 1 1 1</v>
      </c>
      <c r="BG100" s="42" t="str">
        <f>IF(S101="",BG99,BG99 &amp; " " &amp; S101)</f>
        <v>1 1 1 1 1 1 1 1 1 1 1 1 1 1 1 1 1 1 1 1 1 1 1 1 1 1 1 1 1 1 1 1 1 1 1 1 1 1 1 1 1 1 1 1</v>
      </c>
      <c r="BH100" s="42" t="str">
        <f>IF(U101="",BH99,BH99 &amp; " " &amp; U101)</f>
        <v>1 1 1 1 1 1 1 1 1 1 1 1 1 1 1 1 1 1 1 1 1 1 1 1 1 1 1 1 1 1 1 1 1 1 1 1 1 1 1 1 1 1 1 1 1 1 1 1 1 1 1 1 1 1</v>
      </c>
      <c r="BI100" s="42" t="str">
        <f>IF(W101="",BI99,BI99 &amp; " " &amp; W101)</f>
        <v>1 1 1 1 1 1 1 1 1 1 1 1 1 1 1 1 1 1 1 1 1 1 1 1 1 1 1 1 1 1 1 1 1 1 1 1 1 1 1 1 1 1 1 1 1 1 1 1 1 1 1 1 1 1</v>
      </c>
      <c r="BJ100" s="42" t="str">
        <f>IF(Y101="",BJ99,BJ99 &amp; " " &amp; Y101)</f>
        <v>1 1 1 1 1 1 1 1 1 1 1 1 1 1 1 1 1 1 1 1 1 1 1 1 1 1 1 1 1 1 1 1 1 1 1 1 1 1 1 1 1 1 1 1 1 1 1 1 1 1 1 1 1 1</v>
      </c>
    </row>
    <row r="101" spans="3:62" x14ac:dyDescent="0.3">
      <c r="C101" s="15">
        <v>98</v>
      </c>
      <c r="D101" s="35" t="str">
        <f>IF('Game Info'!B112="","",'Game Info'!B112)</f>
        <v/>
      </c>
      <c r="E101" s="36" t="str">
        <f t="shared" si="17"/>
        <v/>
      </c>
      <c r="F101" s="36" t="str">
        <f>IF('Game Info'!C112="","",'Game Info'!C112)</f>
        <v/>
      </c>
      <c r="G101" s="36" t="str">
        <f t="shared" si="18"/>
        <v/>
      </c>
      <c r="H101" s="36" t="str">
        <f>IF('Game Info'!D112="","",'Game Info'!D112)</f>
        <v/>
      </c>
      <c r="I101" s="36" t="str">
        <f t="shared" si="19"/>
        <v/>
      </c>
      <c r="J101" s="36" t="str">
        <f>IF('Game Info'!E112="","",'Game Info'!E112)</f>
        <v/>
      </c>
      <c r="K101" s="36" t="str">
        <f t="shared" si="20"/>
        <v/>
      </c>
      <c r="L101" s="36" t="str">
        <f>IF('Game Info'!F112="","",'Game Info'!F112)</f>
        <v/>
      </c>
      <c r="M101" s="37" t="str">
        <f t="shared" si="21"/>
        <v/>
      </c>
      <c r="O101" s="15">
        <v>98</v>
      </c>
      <c r="P101" s="35" t="str">
        <f t="shared" si="22"/>
        <v/>
      </c>
      <c r="Q101" s="36" t="str">
        <f t="shared" si="23"/>
        <v/>
      </c>
      <c r="R101" s="35" t="str">
        <f t="shared" si="22"/>
        <v/>
      </c>
      <c r="S101" s="36" t="str">
        <f t="shared" si="24"/>
        <v/>
      </c>
      <c r="T101" s="35" t="str">
        <f t="shared" si="22"/>
        <v/>
      </c>
      <c r="U101" s="36" t="str">
        <f t="shared" si="25"/>
        <v/>
      </c>
      <c r="V101" s="35" t="str">
        <f t="shared" si="22"/>
        <v/>
      </c>
      <c r="W101" s="36" t="str">
        <f t="shared" si="26"/>
        <v/>
      </c>
      <c r="X101" s="35" t="str">
        <f t="shared" si="27"/>
        <v/>
      </c>
      <c r="Y101" s="37" t="str">
        <f t="shared" si="28"/>
        <v/>
      </c>
      <c r="AN101" s="42" t="str">
        <f>IF(D102="",AN100,AN100 &amp; " " &amp; VLOOKUP(D102,$AA$3:$AB$28,2,))</f>
        <v>2 6 8 3 5 0 7 9 0 2 6 8 3 5 8 7 9 0 2 6 8 3 5 4 7 0 8 2 6 8 3 5 6 7 9 0 2 6 8 3 5 8 7 0 7 2 6 8 3 5 4 0 9 8</v>
      </c>
      <c r="AO101" s="42" t="str">
        <f>IF(F102="",AO100,AO100 &amp; " " &amp; VLOOKUP(F102,$AA$3:$AB$28,2,))</f>
        <v>2 6 9 3 5 8 7 22 6 2 6 4 3 5 8 0 9 22 2 6 8 3 5 4 7 0 8 2 6 8 3 5 4 7 9 8 2 6 8 22 5 8 7 9 4 2 6 8 3 5 4 7 9 8</v>
      </c>
      <c r="AP101" s="42" t="str">
        <f>IF(H102="",AP100,AP100 &amp; " " &amp; VLOOKUP(H102,$AA$3:$AB$28,2,))</f>
        <v>2 6 8 3 5 22 7 9 22 2 9 8 3 5 8 7 9 22 2 6 8 3 5 4 7 0 8 2 6 8 0 5 6 7 9 22 2 6 8 3 5 0 7 9 2 2 6 8 3 5 4 7 0 8</v>
      </c>
      <c r="AQ101" s="42" t="str">
        <f>IF(J102="",AQ100,AQ100 &amp; " " &amp; VLOOKUP(J102,$AA$3:$AB$28,2,))</f>
        <v>2 6 8 3 5 22 7 9 3 4 6 8 3 5 8 0 9 22 2 6 8 3 5 4 7 0 8 2 6 8 3 5 4 7 9 22 2 6 8 3 5 8 7 9 3 2 6 8 3 5 4 7 9 8</v>
      </c>
      <c r="AR101" s="42" t="str">
        <f>IF(L102="",AR100,AR100 &amp; " " &amp; VLOOKUP(L102,$AA$3:$AB$28,2,))</f>
        <v>2 6 9 3 5 4 7 9 0 2 6 8 3 5 8 7 3 0 2 6 8 3 5 4 7 0 8 2 6 8 3 5 0 7 9 0 2 6 8 3 5 8 7 9 7 2 6 8 3 5 4 7 9 8</v>
      </c>
      <c r="AS101" s="1" t="s">
        <v>56</v>
      </c>
      <c r="AT101" s="42" t="str">
        <f>IF(E102="",AT100,AT100 &amp; " " &amp; E102)</f>
        <v>1 1 1 1 1 1 1 1 1 1 1 1 1 1 1 1 1 1 1 1 1 1 1 1 1 1 1 1 1 1 1 1 1 1 1 1 1 1 1 1 1 1 1 1 1 1 1 1 1 1 1 1 1 1</v>
      </c>
      <c r="AU101" s="42" t="str">
        <f>IF(G102="",AU100,AU100 &amp; " " &amp; G102)</f>
        <v>1 1 1 1 1 1 1 1 1 1 1 1 1 1 1 1 1 1 1 1 1 1 1 1 1 1 1 1 1 1 1 1 1 1 1 1 1 1 1 1 1 1 1 1 1 1 1 1 1 1 1 1 1 1</v>
      </c>
      <c r="AV101" s="42" t="str">
        <f>IF(I102="",AV100,AV100 &amp; " " &amp; I102)</f>
        <v>1 1 1 1 1 1 1 1 1 1 1 1 1 1 1 1 1 1 1 1 1 1 1 1 1 1 1 1 1 1 1 1 1 1 1 1 1 1 1 1 1 1 1 1 1 1 1 1 1 1 1 1 1 1</v>
      </c>
      <c r="AW101" s="42" t="str">
        <f>IF(K102="",AW100,AW100 &amp; " " &amp; K102)</f>
        <v>1 1 1 1 1 1 1 1 1 1 1 1 1 1 1 1 1 1 1 1 1 1 1 1 1 1 1 1 1 1 1 1 1 1 1 1 1 1 1 1 1 1 1 1 1 1 1 1 1 1 1 1 1 1</v>
      </c>
      <c r="AX101" s="42" t="str">
        <f>IF(M102="",AX100,AX100 &amp; " " &amp; M102)</f>
        <v>1 1 1 1 1 1 1 1 1 1 1 1 1 1 1 1 1 1 1 1 1 1 1 1 1 1 1 1 1 1 1 1 1 1 1 1 1 1 1 1 1 1 1 1 1 1 1 1 1 1 1 1 1 1</v>
      </c>
      <c r="AY101" s="1" t="s">
        <v>56</v>
      </c>
      <c r="AZ101" s="42" t="str">
        <f>IF(P102="",AZ100,AZ100 &amp; " " &amp; VLOOKUP(P102,$AA$3:$AB$28,2,))</f>
        <v>2 6 8 3 5 0 7 9 0 2 6 8 3 5 8 7 9 0 2 6 8 3 5 4 7 0 8 2 6 8 3 5 6 7 9 0 2 6 8 3 5 8 7 0 7 2 6 8 3 5 4 0 9 8</v>
      </c>
      <c r="BA101" s="42" t="str">
        <f>IF(R102="",BA100,BA100 &amp; " " &amp; VLOOKUP(R102,$AA$3:$AB$28,2,))</f>
        <v>2 6 9 3 5 8 7 22 6 2 6 4 3 5 8 0 9 22 2 6 8 3 5 4 7 0 8 2 6 8 3 5 4 7 9 8 2 6 8 22 5 8 7 9 4 2 6 8 3 5 4 7 9 8</v>
      </c>
      <c r="BB101" s="42" t="str">
        <f>IF(T102="",BB100,BB100 &amp; " " &amp; VLOOKUP(T102,$AA$3:$AB$28,2,))</f>
        <v>2 6 8 3 5 22 7 9 22 2 9 8 3 5 8 7 9 22 2 6 8 3 5 4 7 0 8 2 6 8 0 5 6 7 9 22 2 6 8 3 5 0 7 9 2 2 6 8 3 5 4 7 0 8</v>
      </c>
      <c r="BC101" s="42" t="str">
        <f>IF(V102="",BC100,BC100 &amp; " " &amp; VLOOKUP(V102,$AA$3:$AB$28,2,))</f>
        <v>2 6 8 3 5 22 7 9 3 4 6 8 3 5 8 0 9 22 2 6 8 3 5 4 7 0 8 2 6 8 3 5 4 7 9 22 2 6 8 3 5 8 7 9 3 2 6 8 3 5 4 7 9 8</v>
      </c>
      <c r="BD101" s="42" t="str">
        <f>IF(X102="",BD100,BD100 &amp; " " &amp; VLOOKUP(X102,$AA$3:$AB$28,2,))</f>
        <v>2 6 9 3 5 4 7 9 0 2 6 8 3 5 8 7 3 0 2 6 8 3 5 4 7 0 8 2 6 8 3 5 0 7 9 0 2 6 8 3 5 8 7 9 7 2 6 8 3 5 4 7 9 8</v>
      </c>
      <c r="BE101" s="1" t="s">
        <v>56</v>
      </c>
      <c r="BF101" s="42" t="str">
        <f>IF(Q102="",BF100,BF100 &amp; " " &amp; Q102)</f>
        <v>1 1 1 1 1 1 1 1 1 1 1 1 1 1 1 1 1 1 1 1 1 1 1 1 1 1 1 1 1 1 1 1 1 1 1 1 1 1 1 1 1 1 1 1 1 1 1 1 1 1 1 1 1 1</v>
      </c>
      <c r="BG101" s="42" t="str">
        <f>IF(S102="",BG100,BG100 &amp; " " &amp; S102)</f>
        <v>1 1 1 1 1 1 1 1 1 1 1 1 1 1 1 1 1 1 1 1 1 1 1 1 1 1 1 1 1 1 1 1 1 1 1 1 1 1 1 1 1 1 1 1</v>
      </c>
      <c r="BH101" s="42" t="str">
        <f>IF(U102="",BH100,BH100 &amp; " " &amp; U102)</f>
        <v>1 1 1 1 1 1 1 1 1 1 1 1 1 1 1 1 1 1 1 1 1 1 1 1 1 1 1 1 1 1 1 1 1 1 1 1 1 1 1 1 1 1 1 1 1 1 1 1 1 1 1 1 1 1</v>
      </c>
      <c r="BI101" s="42" t="str">
        <f>IF(W102="",BI100,BI100 &amp; " " &amp; W102)</f>
        <v>1 1 1 1 1 1 1 1 1 1 1 1 1 1 1 1 1 1 1 1 1 1 1 1 1 1 1 1 1 1 1 1 1 1 1 1 1 1 1 1 1 1 1 1 1 1 1 1 1 1 1 1 1 1</v>
      </c>
      <c r="BJ101" s="42" t="str">
        <f>IF(Y102="",BJ100,BJ100 &amp; " " &amp; Y102)</f>
        <v>1 1 1 1 1 1 1 1 1 1 1 1 1 1 1 1 1 1 1 1 1 1 1 1 1 1 1 1 1 1 1 1 1 1 1 1 1 1 1 1 1 1 1 1 1 1 1 1 1 1 1 1 1 1</v>
      </c>
    </row>
    <row r="102" spans="3:62" x14ac:dyDescent="0.3">
      <c r="C102" s="15">
        <v>99</v>
      </c>
      <c r="D102" s="35" t="str">
        <f>IF('Game Info'!B113="","",'Game Info'!B113)</f>
        <v/>
      </c>
      <c r="E102" s="36" t="str">
        <f t="shared" si="17"/>
        <v/>
      </c>
      <c r="F102" s="36" t="str">
        <f>IF('Game Info'!C113="","",'Game Info'!C113)</f>
        <v/>
      </c>
      <c r="G102" s="36" t="str">
        <f t="shared" si="18"/>
        <v/>
      </c>
      <c r="H102" s="36" t="str">
        <f>IF('Game Info'!D113="","",'Game Info'!D113)</f>
        <v/>
      </c>
      <c r="I102" s="36" t="str">
        <f t="shared" si="19"/>
        <v/>
      </c>
      <c r="J102" s="36" t="str">
        <f>IF('Game Info'!E113="","",'Game Info'!E113)</f>
        <v/>
      </c>
      <c r="K102" s="36" t="str">
        <f t="shared" si="20"/>
        <v/>
      </c>
      <c r="L102" s="36" t="str">
        <f>IF('Game Info'!F113="","",'Game Info'!F113)</f>
        <v/>
      </c>
      <c r="M102" s="37" t="str">
        <f t="shared" si="21"/>
        <v/>
      </c>
      <c r="O102" s="15">
        <v>99</v>
      </c>
      <c r="P102" s="35" t="str">
        <f t="shared" si="22"/>
        <v/>
      </c>
      <c r="Q102" s="36" t="str">
        <f t="shared" si="23"/>
        <v/>
      </c>
      <c r="R102" s="35" t="str">
        <f t="shared" si="22"/>
        <v/>
      </c>
      <c r="S102" s="36" t="str">
        <f t="shared" si="24"/>
        <v/>
      </c>
      <c r="T102" s="35" t="str">
        <f t="shared" si="22"/>
        <v/>
      </c>
      <c r="U102" s="36" t="str">
        <f t="shared" si="25"/>
        <v/>
      </c>
      <c r="V102" s="35" t="str">
        <f t="shared" si="22"/>
        <v/>
      </c>
      <c r="W102" s="36" t="str">
        <f t="shared" si="26"/>
        <v/>
      </c>
      <c r="X102" s="35" t="str">
        <f t="shared" si="27"/>
        <v/>
      </c>
      <c r="Y102" s="37" t="str">
        <f t="shared" si="28"/>
        <v/>
      </c>
      <c r="AN102" s="42" t="str">
        <f>IF(D103="",AN101,AN101 &amp; " " &amp; VLOOKUP(D103,$AA$3:$AB$28,2,))</f>
        <v>2 6 8 3 5 0 7 9 0 2 6 8 3 5 8 7 9 0 2 6 8 3 5 4 7 0 8 2 6 8 3 5 6 7 9 0 2 6 8 3 5 8 7 0 7 2 6 8 3 5 4 0 9 8</v>
      </c>
      <c r="AO102" s="42" t="str">
        <f>IF(F103="",AO101,AO101 &amp; " " &amp; VLOOKUP(F103,$AA$3:$AB$28,2,))</f>
        <v>2 6 9 3 5 8 7 22 6 2 6 4 3 5 8 0 9 22 2 6 8 3 5 4 7 0 8 2 6 8 3 5 4 7 9 8 2 6 8 22 5 8 7 9 4 2 6 8 3 5 4 7 9 8</v>
      </c>
      <c r="AP102" s="42" t="str">
        <f>IF(H103="",AP101,AP101 &amp; " " &amp; VLOOKUP(H103,$AA$3:$AB$28,2,))</f>
        <v>2 6 8 3 5 22 7 9 22 2 9 8 3 5 8 7 9 22 2 6 8 3 5 4 7 0 8 2 6 8 0 5 6 7 9 22 2 6 8 3 5 0 7 9 2 2 6 8 3 5 4 7 0 8</v>
      </c>
      <c r="AQ102" s="42" t="str">
        <f>IF(J103="",AQ101,AQ101 &amp; " " &amp; VLOOKUP(J103,$AA$3:$AB$28,2,))</f>
        <v>2 6 8 3 5 22 7 9 3 4 6 8 3 5 8 0 9 22 2 6 8 3 5 4 7 0 8 2 6 8 3 5 4 7 9 22 2 6 8 3 5 8 7 9 3 2 6 8 3 5 4 7 9 8</v>
      </c>
      <c r="AR102" s="42" t="str">
        <f>IF(L103="",AR101,AR101 &amp; " " &amp; VLOOKUP(L103,$AA$3:$AB$28,2,))</f>
        <v>2 6 9 3 5 4 7 9 0 2 6 8 3 5 8 7 3 0 2 6 8 3 5 4 7 0 8 2 6 8 3 5 0 7 9 0 2 6 8 3 5 8 7 9 7 2 6 8 3 5 4 7 9 8</v>
      </c>
      <c r="AS102" s="1" t="s">
        <v>56</v>
      </c>
      <c r="AT102" s="42" t="str">
        <f>IF(E103="",AT101,AT101 &amp; " " &amp; E103)</f>
        <v>1 1 1 1 1 1 1 1 1 1 1 1 1 1 1 1 1 1 1 1 1 1 1 1 1 1 1 1 1 1 1 1 1 1 1 1 1 1 1 1 1 1 1 1 1 1 1 1 1 1 1 1 1 1</v>
      </c>
      <c r="AU102" s="42" t="str">
        <f>IF(G103="",AU101,AU101 &amp; " " &amp; G103)</f>
        <v>1 1 1 1 1 1 1 1 1 1 1 1 1 1 1 1 1 1 1 1 1 1 1 1 1 1 1 1 1 1 1 1 1 1 1 1 1 1 1 1 1 1 1 1 1 1 1 1 1 1 1 1 1 1</v>
      </c>
      <c r="AV102" s="42" t="str">
        <f>IF(I103="",AV101,AV101 &amp; " " &amp; I103)</f>
        <v>1 1 1 1 1 1 1 1 1 1 1 1 1 1 1 1 1 1 1 1 1 1 1 1 1 1 1 1 1 1 1 1 1 1 1 1 1 1 1 1 1 1 1 1 1 1 1 1 1 1 1 1 1 1</v>
      </c>
      <c r="AW102" s="42" t="str">
        <f>IF(K103="",AW101,AW101 &amp; " " &amp; K103)</f>
        <v>1 1 1 1 1 1 1 1 1 1 1 1 1 1 1 1 1 1 1 1 1 1 1 1 1 1 1 1 1 1 1 1 1 1 1 1 1 1 1 1 1 1 1 1 1 1 1 1 1 1 1 1 1 1</v>
      </c>
      <c r="AX102" s="42" t="str">
        <f>IF(M103="",AX101,AX101 &amp; " " &amp; M103)</f>
        <v>1 1 1 1 1 1 1 1 1 1 1 1 1 1 1 1 1 1 1 1 1 1 1 1 1 1 1 1 1 1 1 1 1 1 1 1 1 1 1 1 1 1 1 1 1 1 1 1 1 1 1 1 1 1</v>
      </c>
      <c r="AY102" s="1" t="s">
        <v>56</v>
      </c>
      <c r="AZ102" s="42" t="str">
        <f>IF(P103="",AZ101,AZ101 &amp; " " &amp; VLOOKUP(P103,$AA$3:$AB$28,2,))</f>
        <v>2 6 8 3 5 0 7 9 0 2 6 8 3 5 8 7 9 0 2 6 8 3 5 4 7 0 8 2 6 8 3 5 6 7 9 0 2 6 8 3 5 8 7 0 7 2 6 8 3 5 4 0 9 8</v>
      </c>
      <c r="BA102" s="42" t="str">
        <f>IF(R103="",BA101,BA101 &amp; " " &amp; VLOOKUP(R103,$AA$3:$AB$28,2,))</f>
        <v>2 6 9 3 5 8 7 22 6 2 6 4 3 5 8 0 9 22 2 6 8 3 5 4 7 0 8 2 6 8 3 5 4 7 9 8 2 6 8 22 5 8 7 9 4 2 6 8 3 5 4 7 9 8</v>
      </c>
      <c r="BB102" s="42" t="str">
        <f>IF(T103="",BB101,BB101 &amp; " " &amp; VLOOKUP(T103,$AA$3:$AB$28,2,))</f>
        <v>2 6 8 3 5 22 7 9 22 2 9 8 3 5 8 7 9 22 2 6 8 3 5 4 7 0 8 2 6 8 0 5 6 7 9 22 2 6 8 3 5 0 7 9 2 2 6 8 3 5 4 7 0 8</v>
      </c>
      <c r="BC102" s="42" t="str">
        <f>IF(V103="",BC101,BC101 &amp; " " &amp; VLOOKUP(V103,$AA$3:$AB$28,2,))</f>
        <v>2 6 8 3 5 22 7 9 3 4 6 8 3 5 8 0 9 22 2 6 8 3 5 4 7 0 8 2 6 8 3 5 4 7 9 22 2 6 8 3 5 8 7 9 3 2 6 8 3 5 4 7 9 8</v>
      </c>
      <c r="BD102" s="42" t="str">
        <f>IF(X103="",BD101,BD101 &amp; " " &amp; VLOOKUP(X103,$AA$3:$AB$28,2,))</f>
        <v>2 6 9 3 5 4 7 9 0 2 6 8 3 5 8 7 3 0 2 6 8 3 5 4 7 0 8 2 6 8 3 5 0 7 9 0 2 6 8 3 5 8 7 9 7 2 6 8 3 5 4 7 9 8</v>
      </c>
      <c r="BE102" s="1" t="s">
        <v>56</v>
      </c>
      <c r="BF102" s="42" t="str">
        <f>IF(Q103="",BF101,BF101 &amp; " " &amp; Q103)</f>
        <v>1 1 1 1 1 1 1 1 1 1 1 1 1 1 1 1 1 1 1 1 1 1 1 1 1 1 1 1 1 1 1 1 1 1 1 1 1 1 1 1 1 1 1 1 1 1 1 1 1 1 1 1 1 1</v>
      </c>
      <c r="BG102" s="42" t="str">
        <f>IF(S103="",BG101,BG101 &amp; " " &amp; S103)</f>
        <v>1 1 1 1 1 1 1 1 1 1 1 1 1 1 1 1 1 1 1 1 1 1 1 1 1 1 1 1 1 1 1 1 1 1 1 1 1 1 1 1 1 1 1 1</v>
      </c>
      <c r="BH102" s="42" t="str">
        <f>IF(U103="",BH101,BH101 &amp; " " &amp; U103)</f>
        <v>1 1 1 1 1 1 1 1 1 1 1 1 1 1 1 1 1 1 1 1 1 1 1 1 1 1 1 1 1 1 1 1 1 1 1 1 1 1 1 1 1 1 1 1 1 1 1 1 1 1 1 1 1 1</v>
      </c>
      <c r="BI102" s="42" t="str">
        <f>IF(W103="",BI101,BI101 &amp; " " &amp; W103)</f>
        <v>1 1 1 1 1 1 1 1 1 1 1 1 1 1 1 1 1 1 1 1 1 1 1 1 1 1 1 1 1 1 1 1 1 1 1 1 1 1 1 1 1 1 1 1 1 1 1 1 1 1 1 1 1 1</v>
      </c>
      <c r="BJ102" s="42" t="str">
        <f>IF(Y103="",BJ101,BJ101 &amp; " " &amp; Y103)</f>
        <v>1 1 1 1 1 1 1 1 1 1 1 1 1 1 1 1 1 1 1 1 1 1 1 1 1 1 1 1 1 1 1 1 1 1 1 1 1 1 1 1 1 1 1 1 1 1 1 1 1 1 1 1 1 1</v>
      </c>
    </row>
    <row r="103" spans="3:62" x14ac:dyDescent="0.3">
      <c r="C103" s="15">
        <v>100</v>
      </c>
      <c r="D103" s="35" t="str">
        <f>IF('Game Info'!B114="","",'Game Info'!B114)</f>
        <v/>
      </c>
      <c r="E103" s="36" t="str">
        <f t="shared" si="17"/>
        <v/>
      </c>
      <c r="F103" s="36" t="str">
        <f>IF('Game Info'!C114="","",'Game Info'!C114)</f>
        <v/>
      </c>
      <c r="G103" s="36" t="str">
        <f t="shared" si="18"/>
        <v/>
      </c>
      <c r="H103" s="36" t="str">
        <f>IF('Game Info'!D114="","",'Game Info'!D114)</f>
        <v/>
      </c>
      <c r="I103" s="36" t="str">
        <f t="shared" si="19"/>
        <v/>
      </c>
      <c r="J103" s="36" t="str">
        <f>IF('Game Info'!E114="","",'Game Info'!E114)</f>
        <v/>
      </c>
      <c r="K103" s="36" t="str">
        <f t="shared" si="20"/>
        <v/>
      </c>
      <c r="L103" s="36" t="str">
        <f>IF('Game Info'!F114="","",'Game Info'!F114)</f>
        <v/>
      </c>
      <c r="M103" s="37" t="str">
        <f t="shared" si="21"/>
        <v/>
      </c>
      <c r="O103" s="15">
        <v>100</v>
      </c>
      <c r="P103" s="35" t="str">
        <f t="shared" si="22"/>
        <v/>
      </c>
      <c r="Q103" s="36" t="str">
        <f t="shared" si="23"/>
        <v/>
      </c>
      <c r="R103" s="35" t="str">
        <f t="shared" si="22"/>
        <v/>
      </c>
      <c r="S103" s="36" t="str">
        <f t="shared" si="24"/>
        <v/>
      </c>
      <c r="T103" s="35" t="str">
        <f t="shared" si="22"/>
        <v/>
      </c>
      <c r="U103" s="36" t="str">
        <f t="shared" si="25"/>
        <v/>
      </c>
      <c r="V103" s="35" t="str">
        <f t="shared" si="22"/>
        <v/>
      </c>
      <c r="W103" s="36" t="str">
        <f t="shared" si="26"/>
        <v/>
      </c>
      <c r="X103" s="35" t="str">
        <f t="shared" si="27"/>
        <v/>
      </c>
      <c r="Y103" s="37" t="str">
        <f t="shared" si="28"/>
        <v/>
      </c>
      <c r="AN103" s="42" t="str">
        <f>IF(D104="",AN102,AN102 &amp; " " &amp; VLOOKUP(D104,$AA$3:$AB$28,2,))</f>
        <v>2 6 8 3 5 0 7 9 0 2 6 8 3 5 8 7 9 0 2 6 8 3 5 4 7 0 8 2 6 8 3 5 6 7 9 0 2 6 8 3 5 8 7 0 7 2 6 8 3 5 4 0 9 8</v>
      </c>
      <c r="AO103" s="42" t="str">
        <f>IF(F104="",AO102,AO102 &amp; " " &amp; VLOOKUP(F104,$AA$3:$AB$28,2,))</f>
        <v>2 6 9 3 5 8 7 22 6 2 6 4 3 5 8 0 9 22 2 6 8 3 5 4 7 0 8 2 6 8 3 5 4 7 9 8 2 6 8 22 5 8 7 9 4 2 6 8 3 5 4 7 9 8</v>
      </c>
      <c r="AP103" s="42" t="str">
        <f>IF(H104="",AP102,AP102 &amp; " " &amp; VLOOKUP(H104,$AA$3:$AB$28,2,))</f>
        <v>2 6 8 3 5 22 7 9 22 2 9 8 3 5 8 7 9 22 2 6 8 3 5 4 7 0 8 2 6 8 0 5 6 7 9 22 2 6 8 3 5 0 7 9 2 2 6 8 3 5 4 7 0 8</v>
      </c>
      <c r="AQ103" s="42" t="str">
        <f>IF(J104="",AQ102,AQ102 &amp; " " &amp; VLOOKUP(J104,$AA$3:$AB$28,2,))</f>
        <v>2 6 8 3 5 22 7 9 3 4 6 8 3 5 8 0 9 22 2 6 8 3 5 4 7 0 8 2 6 8 3 5 4 7 9 22 2 6 8 3 5 8 7 9 3 2 6 8 3 5 4 7 9 8</v>
      </c>
      <c r="AR103" s="42" t="str">
        <f>IF(L104="",AR102,AR102 &amp; " " &amp; VLOOKUP(L104,$AA$3:$AB$28,2,))</f>
        <v>2 6 9 3 5 4 7 9 0 2 6 8 3 5 8 7 3 0 2 6 8 3 5 4 7 0 8 2 6 8 3 5 0 7 9 0 2 6 8 3 5 8 7 9 7 2 6 8 3 5 4 7 9 8</v>
      </c>
      <c r="AS103" s="1" t="s">
        <v>56</v>
      </c>
      <c r="AT103" s="42" t="str">
        <f>IF(E104="",AT102,AT102 &amp; " " &amp; E104)</f>
        <v>1 1 1 1 1 1 1 1 1 1 1 1 1 1 1 1 1 1 1 1 1 1 1 1 1 1 1 1 1 1 1 1 1 1 1 1 1 1 1 1 1 1 1 1 1 1 1 1 1 1 1 1 1 1</v>
      </c>
      <c r="AU103" s="42" t="str">
        <f>IF(G104="",AU102,AU102 &amp; " " &amp; G104)</f>
        <v>1 1 1 1 1 1 1 1 1 1 1 1 1 1 1 1 1 1 1 1 1 1 1 1 1 1 1 1 1 1 1 1 1 1 1 1 1 1 1 1 1 1 1 1 1 1 1 1 1 1 1 1 1 1</v>
      </c>
      <c r="AV103" s="42" t="str">
        <f>IF(I104="",AV102,AV102 &amp; " " &amp; I104)</f>
        <v>1 1 1 1 1 1 1 1 1 1 1 1 1 1 1 1 1 1 1 1 1 1 1 1 1 1 1 1 1 1 1 1 1 1 1 1 1 1 1 1 1 1 1 1 1 1 1 1 1 1 1 1 1 1</v>
      </c>
      <c r="AW103" s="42" t="str">
        <f>IF(K104="",AW102,AW102 &amp; " " &amp; K104)</f>
        <v>1 1 1 1 1 1 1 1 1 1 1 1 1 1 1 1 1 1 1 1 1 1 1 1 1 1 1 1 1 1 1 1 1 1 1 1 1 1 1 1 1 1 1 1 1 1 1 1 1 1 1 1 1 1</v>
      </c>
      <c r="AX103" s="42" t="str">
        <f>IF(M104="",AX102,AX102 &amp; " " &amp; M104)</f>
        <v>1 1 1 1 1 1 1 1 1 1 1 1 1 1 1 1 1 1 1 1 1 1 1 1 1 1 1 1 1 1 1 1 1 1 1 1 1 1 1 1 1 1 1 1 1 1 1 1 1 1 1 1 1 1</v>
      </c>
      <c r="AY103" s="1" t="s">
        <v>56</v>
      </c>
      <c r="AZ103" s="42" t="str">
        <f>IF(P104="",AZ102,AZ102 &amp; " " &amp; VLOOKUP(P104,$AA$3:$AB$28,2,))</f>
        <v>2 6 8 3 5 0 7 9 0 2 6 8 3 5 8 7 9 0 2 6 8 3 5 4 7 0 8 2 6 8 3 5 6 7 9 0 2 6 8 3 5 8 7 0 7 2 6 8 3 5 4 0 9 8</v>
      </c>
      <c r="BA103" s="42" t="str">
        <f>IF(R104="",BA102,BA102 &amp; " " &amp; VLOOKUP(R104,$AA$3:$AB$28,2,))</f>
        <v>2 6 9 3 5 8 7 22 6 2 6 4 3 5 8 0 9 22 2 6 8 3 5 4 7 0 8 2 6 8 3 5 4 7 9 8 2 6 8 22 5 8 7 9 4 2 6 8 3 5 4 7 9 8</v>
      </c>
      <c r="BB103" s="42" t="str">
        <f>IF(T104="",BB102,BB102 &amp; " " &amp; VLOOKUP(T104,$AA$3:$AB$28,2,))</f>
        <v>2 6 8 3 5 22 7 9 22 2 9 8 3 5 8 7 9 22 2 6 8 3 5 4 7 0 8 2 6 8 0 5 6 7 9 22 2 6 8 3 5 0 7 9 2 2 6 8 3 5 4 7 0 8</v>
      </c>
      <c r="BC103" s="42" t="str">
        <f>IF(V104="",BC102,BC102 &amp; " " &amp; VLOOKUP(V104,$AA$3:$AB$28,2,))</f>
        <v>2 6 8 3 5 22 7 9 3 4 6 8 3 5 8 0 9 22 2 6 8 3 5 4 7 0 8 2 6 8 3 5 4 7 9 22 2 6 8 3 5 8 7 9 3 2 6 8 3 5 4 7 9 8</v>
      </c>
      <c r="BD103" s="42" t="str">
        <f>IF(X104="",BD102,BD102 &amp; " " &amp; VLOOKUP(X104,$AA$3:$AB$28,2,))</f>
        <v>2 6 9 3 5 4 7 9 0 2 6 8 3 5 8 7 3 0 2 6 8 3 5 4 7 0 8 2 6 8 3 5 0 7 9 0 2 6 8 3 5 8 7 9 7 2 6 8 3 5 4 7 9 8</v>
      </c>
      <c r="BE103" s="1" t="s">
        <v>56</v>
      </c>
      <c r="BF103" s="42" t="str">
        <f>IF(Q104="",BF102,BF102 &amp; " " &amp; Q104)</f>
        <v>1 1 1 1 1 1 1 1 1 1 1 1 1 1 1 1 1 1 1 1 1 1 1 1 1 1 1 1 1 1 1 1 1 1 1 1 1 1 1 1 1 1 1 1 1 1 1 1 1 1 1 1 1 1</v>
      </c>
      <c r="BG103" s="42" t="str">
        <f>IF(S104="",BG102,BG102 &amp; " " &amp; S104)</f>
        <v>1 1 1 1 1 1 1 1 1 1 1 1 1 1 1 1 1 1 1 1 1 1 1 1 1 1 1 1 1 1 1 1 1 1 1 1 1 1 1 1 1 1 1 1</v>
      </c>
      <c r="BH103" s="42" t="str">
        <f>IF(U104="",BH102,BH102 &amp; " " &amp; U104)</f>
        <v>1 1 1 1 1 1 1 1 1 1 1 1 1 1 1 1 1 1 1 1 1 1 1 1 1 1 1 1 1 1 1 1 1 1 1 1 1 1 1 1 1 1 1 1 1 1 1 1 1 1 1 1 1 1</v>
      </c>
      <c r="BI103" s="42" t="str">
        <f>IF(W104="",BI102,BI102 &amp; " " &amp; W104)</f>
        <v>1 1 1 1 1 1 1 1 1 1 1 1 1 1 1 1 1 1 1 1 1 1 1 1 1 1 1 1 1 1 1 1 1 1 1 1 1 1 1 1 1 1 1 1 1 1 1 1 1 1 1 1 1 1</v>
      </c>
      <c r="BJ103" s="42" t="str">
        <f>IF(Y104="",BJ102,BJ102 &amp; " " &amp; Y104)</f>
        <v>1 1 1 1 1 1 1 1 1 1 1 1 1 1 1 1 1 1 1 1 1 1 1 1 1 1 1 1 1 1 1 1 1 1 1 1 1 1 1 1 1 1 1 1 1 1 1 1 1 1 1 1 1 1</v>
      </c>
    </row>
    <row r="104" spans="3:62" x14ac:dyDescent="0.3">
      <c r="C104" s="15">
        <v>101</v>
      </c>
      <c r="D104" s="35" t="str">
        <f>IF('Game Info'!B115="","",'Game Info'!B115)</f>
        <v/>
      </c>
      <c r="E104" s="36" t="str">
        <f t="shared" si="17"/>
        <v/>
      </c>
      <c r="F104" s="36" t="str">
        <f>IF('Game Info'!C115="","",'Game Info'!C115)</f>
        <v/>
      </c>
      <c r="G104" s="36" t="str">
        <f t="shared" si="18"/>
        <v/>
      </c>
      <c r="H104" s="36" t="str">
        <f>IF('Game Info'!D115="","",'Game Info'!D115)</f>
        <v/>
      </c>
      <c r="I104" s="36" t="str">
        <f t="shared" si="19"/>
        <v/>
      </c>
      <c r="J104" s="36" t="str">
        <f>IF('Game Info'!E115="","",'Game Info'!E115)</f>
        <v/>
      </c>
      <c r="K104" s="36" t="str">
        <f t="shared" si="20"/>
        <v/>
      </c>
      <c r="L104" s="36" t="str">
        <f>IF('Game Info'!F115="","",'Game Info'!F115)</f>
        <v/>
      </c>
      <c r="M104" s="37" t="str">
        <f t="shared" si="21"/>
        <v/>
      </c>
      <c r="O104" s="15">
        <v>101</v>
      </c>
      <c r="P104" s="35" t="str">
        <f t="shared" si="22"/>
        <v/>
      </c>
      <c r="Q104" s="36" t="str">
        <f t="shared" si="23"/>
        <v/>
      </c>
      <c r="R104" s="35" t="str">
        <f t="shared" si="22"/>
        <v/>
      </c>
      <c r="S104" s="36" t="str">
        <f t="shared" si="24"/>
        <v/>
      </c>
      <c r="T104" s="35" t="str">
        <f t="shared" si="22"/>
        <v/>
      </c>
      <c r="U104" s="36" t="str">
        <f t="shared" si="25"/>
        <v/>
      </c>
      <c r="V104" s="35" t="str">
        <f t="shared" si="22"/>
        <v/>
      </c>
      <c r="W104" s="36" t="str">
        <f t="shared" si="26"/>
        <v/>
      </c>
      <c r="X104" s="35" t="str">
        <f t="shared" si="27"/>
        <v/>
      </c>
      <c r="Y104" s="37" t="str">
        <f t="shared" si="28"/>
        <v/>
      </c>
      <c r="AN104" s="42" t="str">
        <f>IF(D105="",AN103,AN103 &amp; " " &amp; VLOOKUP(D105,$AA$3:$AB$28,2,))</f>
        <v>2 6 8 3 5 0 7 9 0 2 6 8 3 5 8 7 9 0 2 6 8 3 5 4 7 0 8 2 6 8 3 5 6 7 9 0 2 6 8 3 5 8 7 0 7 2 6 8 3 5 4 0 9 8</v>
      </c>
      <c r="AO104" s="42" t="str">
        <f>IF(F105="",AO103,AO103 &amp; " " &amp; VLOOKUP(F105,$AA$3:$AB$28,2,))</f>
        <v>2 6 9 3 5 8 7 22 6 2 6 4 3 5 8 0 9 22 2 6 8 3 5 4 7 0 8 2 6 8 3 5 4 7 9 8 2 6 8 22 5 8 7 9 4 2 6 8 3 5 4 7 9 8</v>
      </c>
      <c r="AP104" s="42" t="str">
        <f>IF(H105="",AP103,AP103 &amp; " " &amp; VLOOKUP(H105,$AA$3:$AB$28,2,))</f>
        <v>2 6 8 3 5 22 7 9 22 2 9 8 3 5 8 7 9 22 2 6 8 3 5 4 7 0 8 2 6 8 0 5 6 7 9 22 2 6 8 3 5 0 7 9 2 2 6 8 3 5 4 7 0 8</v>
      </c>
      <c r="AQ104" s="42" t="str">
        <f>IF(J105="",AQ103,AQ103 &amp; " " &amp; VLOOKUP(J105,$AA$3:$AB$28,2,))</f>
        <v>2 6 8 3 5 22 7 9 3 4 6 8 3 5 8 0 9 22 2 6 8 3 5 4 7 0 8 2 6 8 3 5 4 7 9 22 2 6 8 3 5 8 7 9 3 2 6 8 3 5 4 7 9 8</v>
      </c>
      <c r="AR104" s="42" t="str">
        <f>IF(L105="",AR103,AR103 &amp; " " &amp; VLOOKUP(L105,$AA$3:$AB$28,2,))</f>
        <v>2 6 9 3 5 4 7 9 0 2 6 8 3 5 8 7 3 0 2 6 8 3 5 4 7 0 8 2 6 8 3 5 0 7 9 0 2 6 8 3 5 8 7 9 7 2 6 8 3 5 4 7 9 8</v>
      </c>
      <c r="AS104" s="1" t="s">
        <v>56</v>
      </c>
      <c r="AT104" s="42" t="str">
        <f>IF(E105="",AT103,AT103 &amp; " " &amp; E105)</f>
        <v>1 1 1 1 1 1 1 1 1 1 1 1 1 1 1 1 1 1 1 1 1 1 1 1 1 1 1 1 1 1 1 1 1 1 1 1 1 1 1 1 1 1 1 1 1 1 1 1 1 1 1 1 1 1</v>
      </c>
      <c r="AU104" s="42" t="str">
        <f>IF(G105="",AU103,AU103 &amp; " " &amp; G105)</f>
        <v>1 1 1 1 1 1 1 1 1 1 1 1 1 1 1 1 1 1 1 1 1 1 1 1 1 1 1 1 1 1 1 1 1 1 1 1 1 1 1 1 1 1 1 1 1 1 1 1 1 1 1 1 1 1</v>
      </c>
      <c r="AV104" s="42" t="str">
        <f>IF(I105="",AV103,AV103 &amp; " " &amp; I105)</f>
        <v>1 1 1 1 1 1 1 1 1 1 1 1 1 1 1 1 1 1 1 1 1 1 1 1 1 1 1 1 1 1 1 1 1 1 1 1 1 1 1 1 1 1 1 1 1 1 1 1 1 1 1 1 1 1</v>
      </c>
      <c r="AW104" s="42" t="str">
        <f>IF(K105="",AW103,AW103 &amp; " " &amp; K105)</f>
        <v>1 1 1 1 1 1 1 1 1 1 1 1 1 1 1 1 1 1 1 1 1 1 1 1 1 1 1 1 1 1 1 1 1 1 1 1 1 1 1 1 1 1 1 1 1 1 1 1 1 1 1 1 1 1</v>
      </c>
      <c r="AX104" s="42" t="str">
        <f>IF(M105="",AX103,AX103 &amp; " " &amp; M105)</f>
        <v>1 1 1 1 1 1 1 1 1 1 1 1 1 1 1 1 1 1 1 1 1 1 1 1 1 1 1 1 1 1 1 1 1 1 1 1 1 1 1 1 1 1 1 1 1 1 1 1 1 1 1 1 1 1</v>
      </c>
      <c r="AY104" s="1" t="s">
        <v>56</v>
      </c>
      <c r="AZ104" s="42" t="str">
        <f>IF(P105="",AZ103,AZ103 &amp; " " &amp; VLOOKUP(P105,$AA$3:$AB$28,2,))</f>
        <v>2 6 8 3 5 0 7 9 0 2 6 8 3 5 8 7 9 0 2 6 8 3 5 4 7 0 8 2 6 8 3 5 6 7 9 0 2 6 8 3 5 8 7 0 7 2 6 8 3 5 4 0 9 8</v>
      </c>
      <c r="BA104" s="42" t="str">
        <f>IF(R105="",BA103,BA103 &amp; " " &amp; VLOOKUP(R105,$AA$3:$AB$28,2,))</f>
        <v>2 6 9 3 5 8 7 22 6 2 6 4 3 5 8 0 9 22 2 6 8 3 5 4 7 0 8 2 6 8 3 5 4 7 9 8 2 6 8 22 5 8 7 9 4 2 6 8 3 5 4 7 9 8</v>
      </c>
      <c r="BB104" s="42" t="str">
        <f>IF(T105="",BB103,BB103 &amp; " " &amp; VLOOKUP(T105,$AA$3:$AB$28,2,))</f>
        <v>2 6 8 3 5 22 7 9 22 2 9 8 3 5 8 7 9 22 2 6 8 3 5 4 7 0 8 2 6 8 0 5 6 7 9 22 2 6 8 3 5 0 7 9 2 2 6 8 3 5 4 7 0 8</v>
      </c>
      <c r="BC104" s="42" t="str">
        <f>IF(V105="",BC103,BC103 &amp; " " &amp; VLOOKUP(V105,$AA$3:$AB$28,2,))</f>
        <v>2 6 8 3 5 22 7 9 3 4 6 8 3 5 8 0 9 22 2 6 8 3 5 4 7 0 8 2 6 8 3 5 4 7 9 22 2 6 8 3 5 8 7 9 3 2 6 8 3 5 4 7 9 8</v>
      </c>
      <c r="BD104" s="42" t="str">
        <f>IF(X105="",BD103,BD103 &amp; " " &amp; VLOOKUP(X105,$AA$3:$AB$28,2,))</f>
        <v>2 6 9 3 5 4 7 9 0 2 6 8 3 5 8 7 3 0 2 6 8 3 5 4 7 0 8 2 6 8 3 5 0 7 9 0 2 6 8 3 5 8 7 9 7 2 6 8 3 5 4 7 9 8</v>
      </c>
      <c r="BE104" s="1" t="s">
        <v>56</v>
      </c>
      <c r="BF104" s="42" t="str">
        <f>IF(Q105="",BF103,BF103 &amp; " " &amp; Q105)</f>
        <v>1 1 1 1 1 1 1 1 1 1 1 1 1 1 1 1 1 1 1 1 1 1 1 1 1 1 1 1 1 1 1 1 1 1 1 1 1 1 1 1 1 1 1 1 1 1 1 1 1 1 1 1 1 1</v>
      </c>
      <c r="BG104" s="42" t="str">
        <f>IF(S105="",BG103,BG103 &amp; " " &amp; S105)</f>
        <v>1 1 1 1 1 1 1 1 1 1 1 1 1 1 1 1 1 1 1 1 1 1 1 1 1 1 1 1 1 1 1 1 1 1 1 1 1 1 1 1 1 1 1 1</v>
      </c>
      <c r="BH104" s="42" t="str">
        <f>IF(U105="",BH103,BH103 &amp; " " &amp; U105)</f>
        <v>1 1 1 1 1 1 1 1 1 1 1 1 1 1 1 1 1 1 1 1 1 1 1 1 1 1 1 1 1 1 1 1 1 1 1 1 1 1 1 1 1 1 1 1 1 1 1 1 1 1 1 1 1 1</v>
      </c>
      <c r="BI104" s="42" t="str">
        <f>IF(W105="",BI103,BI103 &amp; " " &amp; W105)</f>
        <v>1 1 1 1 1 1 1 1 1 1 1 1 1 1 1 1 1 1 1 1 1 1 1 1 1 1 1 1 1 1 1 1 1 1 1 1 1 1 1 1 1 1 1 1 1 1 1 1 1 1 1 1 1 1</v>
      </c>
      <c r="BJ104" s="42" t="str">
        <f>IF(Y105="",BJ103,BJ103 &amp; " " &amp; Y105)</f>
        <v>1 1 1 1 1 1 1 1 1 1 1 1 1 1 1 1 1 1 1 1 1 1 1 1 1 1 1 1 1 1 1 1 1 1 1 1 1 1 1 1 1 1 1 1 1 1 1 1 1 1 1 1 1 1</v>
      </c>
    </row>
    <row r="105" spans="3:62" x14ac:dyDescent="0.3">
      <c r="C105" s="15">
        <v>102</v>
      </c>
      <c r="D105" s="35" t="str">
        <f>IF('Game Info'!B116="","",'Game Info'!B116)</f>
        <v/>
      </c>
      <c r="E105" s="36" t="str">
        <f t="shared" si="17"/>
        <v/>
      </c>
      <c r="F105" s="36" t="str">
        <f>IF('Game Info'!C116="","",'Game Info'!C116)</f>
        <v/>
      </c>
      <c r="G105" s="36" t="str">
        <f t="shared" si="18"/>
        <v/>
      </c>
      <c r="H105" s="36" t="str">
        <f>IF('Game Info'!D116="","",'Game Info'!D116)</f>
        <v/>
      </c>
      <c r="I105" s="36" t="str">
        <f t="shared" si="19"/>
        <v/>
      </c>
      <c r="J105" s="36" t="str">
        <f>IF('Game Info'!E116="","",'Game Info'!E116)</f>
        <v/>
      </c>
      <c r="K105" s="36" t="str">
        <f t="shared" si="20"/>
        <v/>
      </c>
      <c r="L105" s="36" t="str">
        <f>IF('Game Info'!F116="","",'Game Info'!F116)</f>
        <v/>
      </c>
      <c r="M105" s="37" t="str">
        <f t="shared" si="21"/>
        <v/>
      </c>
      <c r="O105" s="15">
        <v>102</v>
      </c>
      <c r="P105" s="35" t="str">
        <f t="shared" si="22"/>
        <v/>
      </c>
      <c r="Q105" s="36" t="str">
        <f t="shared" si="23"/>
        <v/>
      </c>
      <c r="R105" s="35" t="str">
        <f t="shared" si="22"/>
        <v/>
      </c>
      <c r="S105" s="36" t="str">
        <f t="shared" si="24"/>
        <v/>
      </c>
      <c r="T105" s="35" t="str">
        <f t="shared" si="22"/>
        <v/>
      </c>
      <c r="U105" s="36" t="str">
        <f t="shared" si="25"/>
        <v/>
      </c>
      <c r="V105" s="35" t="str">
        <f t="shared" si="22"/>
        <v/>
      </c>
      <c r="W105" s="36" t="str">
        <f t="shared" si="26"/>
        <v/>
      </c>
      <c r="X105" s="35" t="str">
        <f t="shared" si="27"/>
        <v/>
      </c>
      <c r="Y105" s="37" t="str">
        <f t="shared" si="28"/>
        <v/>
      </c>
      <c r="AN105" s="42" t="str">
        <f>IF(D106="",AN104,AN104 &amp; " " &amp; VLOOKUP(D106,$AA$3:$AB$28,2,))</f>
        <v>2 6 8 3 5 0 7 9 0 2 6 8 3 5 8 7 9 0 2 6 8 3 5 4 7 0 8 2 6 8 3 5 6 7 9 0 2 6 8 3 5 8 7 0 7 2 6 8 3 5 4 0 9 8</v>
      </c>
      <c r="AO105" s="42" t="str">
        <f>IF(F106="",AO104,AO104 &amp; " " &amp; VLOOKUP(F106,$AA$3:$AB$28,2,))</f>
        <v>2 6 9 3 5 8 7 22 6 2 6 4 3 5 8 0 9 22 2 6 8 3 5 4 7 0 8 2 6 8 3 5 4 7 9 8 2 6 8 22 5 8 7 9 4 2 6 8 3 5 4 7 9 8</v>
      </c>
      <c r="AP105" s="42" t="str">
        <f>IF(H106="",AP104,AP104 &amp; " " &amp; VLOOKUP(H106,$AA$3:$AB$28,2,))</f>
        <v>2 6 8 3 5 22 7 9 22 2 9 8 3 5 8 7 9 22 2 6 8 3 5 4 7 0 8 2 6 8 0 5 6 7 9 22 2 6 8 3 5 0 7 9 2 2 6 8 3 5 4 7 0 8</v>
      </c>
      <c r="AQ105" s="42" t="str">
        <f>IF(J106="",AQ104,AQ104 &amp; " " &amp; VLOOKUP(J106,$AA$3:$AB$28,2,))</f>
        <v>2 6 8 3 5 22 7 9 3 4 6 8 3 5 8 0 9 22 2 6 8 3 5 4 7 0 8 2 6 8 3 5 4 7 9 22 2 6 8 3 5 8 7 9 3 2 6 8 3 5 4 7 9 8</v>
      </c>
      <c r="AR105" s="42" t="str">
        <f>IF(L106="",AR104,AR104 &amp; " " &amp; VLOOKUP(L106,$AA$3:$AB$28,2,))</f>
        <v>2 6 9 3 5 4 7 9 0 2 6 8 3 5 8 7 3 0 2 6 8 3 5 4 7 0 8 2 6 8 3 5 0 7 9 0 2 6 8 3 5 8 7 9 7 2 6 8 3 5 4 7 9 8</v>
      </c>
      <c r="AS105" s="1" t="s">
        <v>56</v>
      </c>
      <c r="AT105" s="42" t="str">
        <f>IF(E106="",AT104,AT104 &amp; " " &amp; E106)</f>
        <v>1 1 1 1 1 1 1 1 1 1 1 1 1 1 1 1 1 1 1 1 1 1 1 1 1 1 1 1 1 1 1 1 1 1 1 1 1 1 1 1 1 1 1 1 1 1 1 1 1 1 1 1 1 1</v>
      </c>
      <c r="AU105" s="42" t="str">
        <f>IF(G106="",AU104,AU104 &amp; " " &amp; G106)</f>
        <v>1 1 1 1 1 1 1 1 1 1 1 1 1 1 1 1 1 1 1 1 1 1 1 1 1 1 1 1 1 1 1 1 1 1 1 1 1 1 1 1 1 1 1 1 1 1 1 1 1 1 1 1 1 1</v>
      </c>
      <c r="AV105" s="42" t="str">
        <f>IF(I106="",AV104,AV104 &amp; " " &amp; I106)</f>
        <v>1 1 1 1 1 1 1 1 1 1 1 1 1 1 1 1 1 1 1 1 1 1 1 1 1 1 1 1 1 1 1 1 1 1 1 1 1 1 1 1 1 1 1 1 1 1 1 1 1 1 1 1 1 1</v>
      </c>
      <c r="AW105" s="42" t="str">
        <f>IF(K106="",AW104,AW104 &amp; " " &amp; K106)</f>
        <v>1 1 1 1 1 1 1 1 1 1 1 1 1 1 1 1 1 1 1 1 1 1 1 1 1 1 1 1 1 1 1 1 1 1 1 1 1 1 1 1 1 1 1 1 1 1 1 1 1 1 1 1 1 1</v>
      </c>
      <c r="AX105" s="42" t="str">
        <f>IF(M106="",AX104,AX104 &amp; " " &amp; M106)</f>
        <v>1 1 1 1 1 1 1 1 1 1 1 1 1 1 1 1 1 1 1 1 1 1 1 1 1 1 1 1 1 1 1 1 1 1 1 1 1 1 1 1 1 1 1 1 1 1 1 1 1 1 1 1 1 1</v>
      </c>
      <c r="AY105" s="1" t="s">
        <v>56</v>
      </c>
      <c r="AZ105" s="42" t="str">
        <f>IF(P106="",AZ104,AZ104 &amp; " " &amp; VLOOKUP(P106,$AA$3:$AB$28,2,))</f>
        <v>2 6 8 3 5 0 7 9 0 2 6 8 3 5 8 7 9 0 2 6 8 3 5 4 7 0 8 2 6 8 3 5 6 7 9 0 2 6 8 3 5 8 7 0 7 2 6 8 3 5 4 0 9 8</v>
      </c>
      <c r="BA105" s="42" t="str">
        <f>IF(R106="",BA104,BA104 &amp; " " &amp; VLOOKUP(R106,$AA$3:$AB$28,2,))</f>
        <v>2 6 9 3 5 8 7 22 6 2 6 4 3 5 8 0 9 22 2 6 8 3 5 4 7 0 8 2 6 8 3 5 4 7 9 8 2 6 8 22 5 8 7 9 4 2 6 8 3 5 4 7 9 8</v>
      </c>
      <c r="BB105" s="42" t="str">
        <f>IF(T106="",BB104,BB104 &amp; " " &amp; VLOOKUP(T106,$AA$3:$AB$28,2,))</f>
        <v>2 6 8 3 5 22 7 9 22 2 9 8 3 5 8 7 9 22 2 6 8 3 5 4 7 0 8 2 6 8 0 5 6 7 9 22 2 6 8 3 5 0 7 9 2 2 6 8 3 5 4 7 0 8</v>
      </c>
      <c r="BC105" s="42" t="str">
        <f>IF(V106="",BC104,BC104 &amp; " " &amp; VLOOKUP(V106,$AA$3:$AB$28,2,))</f>
        <v>2 6 8 3 5 22 7 9 3 4 6 8 3 5 8 0 9 22 2 6 8 3 5 4 7 0 8 2 6 8 3 5 4 7 9 22 2 6 8 3 5 8 7 9 3 2 6 8 3 5 4 7 9 8</v>
      </c>
      <c r="BD105" s="42" t="str">
        <f>IF(X106="",BD104,BD104 &amp; " " &amp; VLOOKUP(X106,$AA$3:$AB$28,2,))</f>
        <v>2 6 9 3 5 4 7 9 0 2 6 8 3 5 8 7 3 0 2 6 8 3 5 4 7 0 8 2 6 8 3 5 0 7 9 0 2 6 8 3 5 8 7 9 7 2 6 8 3 5 4 7 9 8</v>
      </c>
      <c r="BE105" s="1" t="s">
        <v>56</v>
      </c>
      <c r="BF105" s="42" t="str">
        <f>IF(Q106="",BF104,BF104 &amp; " " &amp; Q106)</f>
        <v>1 1 1 1 1 1 1 1 1 1 1 1 1 1 1 1 1 1 1 1 1 1 1 1 1 1 1 1 1 1 1 1 1 1 1 1 1 1 1 1 1 1 1 1 1 1 1 1 1 1 1 1 1 1</v>
      </c>
      <c r="BG105" s="42" t="str">
        <f>IF(S106="",BG104,BG104 &amp; " " &amp; S106)</f>
        <v>1 1 1 1 1 1 1 1 1 1 1 1 1 1 1 1 1 1 1 1 1 1 1 1 1 1 1 1 1 1 1 1 1 1 1 1 1 1 1 1 1 1 1 1</v>
      </c>
      <c r="BH105" s="42" t="str">
        <f>IF(U106="",BH104,BH104 &amp; " " &amp; U106)</f>
        <v>1 1 1 1 1 1 1 1 1 1 1 1 1 1 1 1 1 1 1 1 1 1 1 1 1 1 1 1 1 1 1 1 1 1 1 1 1 1 1 1 1 1 1 1 1 1 1 1 1 1 1 1 1 1</v>
      </c>
      <c r="BI105" s="42" t="str">
        <f>IF(W106="",BI104,BI104 &amp; " " &amp; W106)</f>
        <v>1 1 1 1 1 1 1 1 1 1 1 1 1 1 1 1 1 1 1 1 1 1 1 1 1 1 1 1 1 1 1 1 1 1 1 1 1 1 1 1 1 1 1 1 1 1 1 1 1 1 1 1 1 1</v>
      </c>
      <c r="BJ105" s="42" t="str">
        <f>IF(Y106="",BJ104,BJ104 &amp; " " &amp; Y106)</f>
        <v>1 1 1 1 1 1 1 1 1 1 1 1 1 1 1 1 1 1 1 1 1 1 1 1 1 1 1 1 1 1 1 1 1 1 1 1 1 1 1 1 1 1 1 1 1 1 1 1 1 1 1 1 1 1</v>
      </c>
    </row>
    <row r="106" spans="3:62" x14ac:dyDescent="0.3">
      <c r="C106" s="15">
        <v>103</v>
      </c>
      <c r="D106" s="35" t="str">
        <f>IF('Game Info'!B117="","",'Game Info'!B117)</f>
        <v/>
      </c>
      <c r="E106" s="36" t="str">
        <f t="shared" si="17"/>
        <v/>
      </c>
      <c r="F106" s="36" t="str">
        <f>IF('Game Info'!C117="","",'Game Info'!C117)</f>
        <v/>
      </c>
      <c r="G106" s="36" t="str">
        <f t="shared" si="18"/>
        <v/>
      </c>
      <c r="H106" s="36" t="str">
        <f>IF('Game Info'!D117="","",'Game Info'!D117)</f>
        <v/>
      </c>
      <c r="I106" s="36" t="str">
        <f t="shared" si="19"/>
        <v/>
      </c>
      <c r="J106" s="36" t="str">
        <f>IF('Game Info'!E117="","",'Game Info'!E117)</f>
        <v/>
      </c>
      <c r="K106" s="36" t="str">
        <f t="shared" si="20"/>
        <v/>
      </c>
      <c r="L106" s="36" t="str">
        <f>IF('Game Info'!F117="","",'Game Info'!F117)</f>
        <v/>
      </c>
      <c r="M106" s="37" t="str">
        <f t="shared" si="21"/>
        <v/>
      </c>
      <c r="O106" s="15">
        <v>103</v>
      </c>
      <c r="P106" s="35" t="str">
        <f t="shared" si="22"/>
        <v/>
      </c>
      <c r="Q106" s="36" t="str">
        <f t="shared" si="23"/>
        <v/>
      </c>
      <c r="R106" s="35" t="str">
        <f t="shared" si="22"/>
        <v/>
      </c>
      <c r="S106" s="36" t="str">
        <f t="shared" si="24"/>
        <v/>
      </c>
      <c r="T106" s="35" t="str">
        <f t="shared" si="22"/>
        <v/>
      </c>
      <c r="U106" s="36" t="str">
        <f t="shared" si="25"/>
        <v/>
      </c>
      <c r="V106" s="35" t="str">
        <f t="shared" si="22"/>
        <v/>
      </c>
      <c r="W106" s="36" t="str">
        <f t="shared" si="26"/>
        <v/>
      </c>
      <c r="X106" s="35" t="str">
        <f t="shared" si="27"/>
        <v/>
      </c>
      <c r="Y106" s="37" t="str">
        <f t="shared" si="28"/>
        <v/>
      </c>
      <c r="AN106" s="42" t="str">
        <f>IF(D107="",AN105,AN105 &amp; " " &amp; VLOOKUP(D107,$AA$3:$AB$28,2,))</f>
        <v>2 6 8 3 5 0 7 9 0 2 6 8 3 5 8 7 9 0 2 6 8 3 5 4 7 0 8 2 6 8 3 5 6 7 9 0 2 6 8 3 5 8 7 0 7 2 6 8 3 5 4 0 9 8</v>
      </c>
      <c r="AO106" s="42" t="str">
        <f>IF(F107="",AO105,AO105 &amp; " " &amp; VLOOKUP(F107,$AA$3:$AB$28,2,))</f>
        <v>2 6 9 3 5 8 7 22 6 2 6 4 3 5 8 0 9 22 2 6 8 3 5 4 7 0 8 2 6 8 3 5 4 7 9 8 2 6 8 22 5 8 7 9 4 2 6 8 3 5 4 7 9 8</v>
      </c>
      <c r="AP106" s="42" t="str">
        <f>IF(H107="",AP105,AP105 &amp; " " &amp; VLOOKUP(H107,$AA$3:$AB$28,2,))</f>
        <v>2 6 8 3 5 22 7 9 22 2 9 8 3 5 8 7 9 22 2 6 8 3 5 4 7 0 8 2 6 8 0 5 6 7 9 22 2 6 8 3 5 0 7 9 2 2 6 8 3 5 4 7 0 8</v>
      </c>
      <c r="AQ106" s="42" t="str">
        <f>IF(J107="",AQ105,AQ105 &amp; " " &amp; VLOOKUP(J107,$AA$3:$AB$28,2,))</f>
        <v>2 6 8 3 5 22 7 9 3 4 6 8 3 5 8 0 9 22 2 6 8 3 5 4 7 0 8 2 6 8 3 5 4 7 9 22 2 6 8 3 5 8 7 9 3 2 6 8 3 5 4 7 9 8</v>
      </c>
      <c r="AR106" s="42" t="str">
        <f>IF(L107="",AR105,AR105 &amp; " " &amp; VLOOKUP(L107,$AA$3:$AB$28,2,))</f>
        <v>2 6 9 3 5 4 7 9 0 2 6 8 3 5 8 7 3 0 2 6 8 3 5 4 7 0 8 2 6 8 3 5 0 7 9 0 2 6 8 3 5 8 7 9 7 2 6 8 3 5 4 7 9 8</v>
      </c>
      <c r="AS106" s="1" t="s">
        <v>56</v>
      </c>
      <c r="AT106" s="42" t="str">
        <f>IF(E107="",AT105,AT105 &amp; " " &amp; E107)</f>
        <v>1 1 1 1 1 1 1 1 1 1 1 1 1 1 1 1 1 1 1 1 1 1 1 1 1 1 1 1 1 1 1 1 1 1 1 1 1 1 1 1 1 1 1 1 1 1 1 1 1 1 1 1 1 1</v>
      </c>
      <c r="AU106" s="42" t="str">
        <f>IF(G107="",AU105,AU105 &amp; " " &amp; G107)</f>
        <v>1 1 1 1 1 1 1 1 1 1 1 1 1 1 1 1 1 1 1 1 1 1 1 1 1 1 1 1 1 1 1 1 1 1 1 1 1 1 1 1 1 1 1 1 1 1 1 1 1 1 1 1 1 1</v>
      </c>
      <c r="AV106" s="42" t="str">
        <f>IF(I107="",AV105,AV105 &amp; " " &amp; I107)</f>
        <v>1 1 1 1 1 1 1 1 1 1 1 1 1 1 1 1 1 1 1 1 1 1 1 1 1 1 1 1 1 1 1 1 1 1 1 1 1 1 1 1 1 1 1 1 1 1 1 1 1 1 1 1 1 1</v>
      </c>
      <c r="AW106" s="42" t="str">
        <f>IF(K107="",AW105,AW105 &amp; " " &amp; K107)</f>
        <v>1 1 1 1 1 1 1 1 1 1 1 1 1 1 1 1 1 1 1 1 1 1 1 1 1 1 1 1 1 1 1 1 1 1 1 1 1 1 1 1 1 1 1 1 1 1 1 1 1 1 1 1 1 1</v>
      </c>
      <c r="AX106" s="42" t="str">
        <f>IF(M107="",AX105,AX105 &amp; " " &amp; M107)</f>
        <v>1 1 1 1 1 1 1 1 1 1 1 1 1 1 1 1 1 1 1 1 1 1 1 1 1 1 1 1 1 1 1 1 1 1 1 1 1 1 1 1 1 1 1 1 1 1 1 1 1 1 1 1 1 1</v>
      </c>
      <c r="AY106" s="1" t="s">
        <v>56</v>
      </c>
      <c r="AZ106" s="42" t="str">
        <f>IF(P107="",AZ105,AZ105 &amp; " " &amp; VLOOKUP(P107,$AA$3:$AB$28,2,))</f>
        <v>2 6 8 3 5 0 7 9 0 2 6 8 3 5 8 7 9 0 2 6 8 3 5 4 7 0 8 2 6 8 3 5 6 7 9 0 2 6 8 3 5 8 7 0 7 2 6 8 3 5 4 0 9 8</v>
      </c>
      <c r="BA106" s="42" t="str">
        <f>IF(R107="",BA105,BA105 &amp; " " &amp; VLOOKUP(R107,$AA$3:$AB$28,2,))</f>
        <v>2 6 9 3 5 8 7 22 6 2 6 4 3 5 8 0 9 22 2 6 8 3 5 4 7 0 8 2 6 8 3 5 4 7 9 8 2 6 8 22 5 8 7 9 4 2 6 8 3 5 4 7 9 8</v>
      </c>
      <c r="BB106" s="42" t="str">
        <f>IF(T107="",BB105,BB105 &amp; " " &amp; VLOOKUP(T107,$AA$3:$AB$28,2,))</f>
        <v>2 6 8 3 5 22 7 9 22 2 9 8 3 5 8 7 9 22 2 6 8 3 5 4 7 0 8 2 6 8 0 5 6 7 9 22 2 6 8 3 5 0 7 9 2 2 6 8 3 5 4 7 0 8</v>
      </c>
      <c r="BC106" s="42" t="str">
        <f>IF(V107="",BC105,BC105 &amp; " " &amp; VLOOKUP(V107,$AA$3:$AB$28,2,))</f>
        <v>2 6 8 3 5 22 7 9 3 4 6 8 3 5 8 0 9 22 2 6 8 3 5 4 7 0 8 2 6 8 3 5 4 7 9 22 2 6 8 3 5 8 7 9 3 2 6 8 3 5 4 7 9 8</v>
      </c>
      <c r="BD106" s="42" t="str">
        <f>IF(X107="",BD105,BD105 &amp; " " &amp; VLOOKUP(X107,$AA$3:$AB$28,2,))</f>
        <v>2 6 9 3 5 4 7 9 0 2 6 8 3 5 8 7 3 0 2 6 8 3 5 4 7 0 8 2 6 8 3 5 0 7 9 0 2 6 8 3 5 8 7 9 7 2 6 8 3 5 4 7 9 8</v>
      </c>
      <c r="BE106" s="1" t="s">
        <v>56</v>
      </c>
      <c r="BF106" s="42" t="str">
        <f>IF(Q107="",BF105,BF105 &amp; " " &amp; Q107)</f>
        <v>1 1 1 1 1 1 1 1 1 1 1 1 1 1 1 1 1 1 1 1 1 1 1 1 1 1 1 1 1 1 1 1 1 1 1 1 1 1 1 1 1 1 1 1 1 1 1 1 1 1 1 1 1 1</v>
      </c>
      <c r="BG106" s="42" t="str">
        <f>IF(S107="",BG105,BG105 &amp; " " &amp; S107)</f>
        <v>1 1 1 1 1 1 1 1 1 1 1 1 1 1 1 1 1 1 1 1 1 1 1 1 1 1 1 1 1 1 1 1 1 1 1 1 1 1 1 1 1 1 1 1</v>
      </c>
      <c r="BH106" s="42" t="str">
        <f>IF(U107="",BH105,BH105 &amp; " " &amp; U107)</f>
        <v>1 1 1 1 1 1 1 1 1 1 1 1 1 1 1 1 1 1 1 1 1 1 1 1 1 1 1 1 1 1 1 1 1 1 1 1 1 1 1 1 1 1 1 1 1 1 1 1 1 1 1 1 1 1</v>
      </c>
      <c r="BI106" s="42" t="str">
        <f>IF(W107="",BI105,BI105 &amp; " " &amp; W107)</f>
        <v>1 1 1 1 1 1 1 1 1 1 1 1 1 1 1 1 1 1 1 1 1 1 1 1 1 1 1 1 1 1 1 1 1 1 1 1 1 1 1 1 1 1 1 1 1 1 1 1 1 1 1 1 1 1</v>
      </c>
      <c r="BJ106" s="42" t="str">
        <f>IF(Y107="",BJ105,BJ105 &amp; " " &amp; Y107)</f>
        <v>1 1 1 1 1 1 1 1 1 1 1 1 1 1 1 1 1 1 1 1 1 1 1 1 1 1 1 1 1 1 1 1 1 1 1 1 1 1 1 1 1 1 1 1 1 1 1 1 1 1 1 1 1 1</v>
      </c>
    </row>
    <row r="107" spans="3:62" x14ac:dyDescent="0.3">
      <c r="C107" s="15">
        <v>104</v>
      </c>
      <c r="D107" s="35" t="str">
        <f>IF('Game Info'!B118="","",'Game Info'!B118)</f>
        <v/>
      </c>
      <c r="E107" s="36" t="str">
        <f t="shared" si="17"/>
        <v/>
      </c>
      <c r="F107" s="36" t="str">
        <f>IF('Game Info'!C118="","",'Game Info'!C118)</f>
        <v/>
      </c>
      <c r="G107" s="36" t="str">
        <f t="shared" si="18"/>
        <v/>
      </c>
      <c r="H107" s="36" t="str">
        <f>IF('Game Info'!D118="","",'Game Info'!D118)</f>
        <v/>
      </c>
      <c r="I107" s="36" t="str">
        <f t="shared" si="19"/>
        <v/>
      </c>
      <c r="J107" s="36" t="str">
        <f>IF('Game Info'!E118="","",'Game Info'!E118)</f>
        <v/>
      </c>
      <c r="K107" s="36" t="str">
        <f t="shared" si="20"/>
        <v/>
      </c>
      <c r="L107" s="36" t="str">
        <f>IF('Game Info'!F118="","",'Game Info'!F118)</f>
        <v/>
      </c>
      <c r="M107" s="37" t="str">
        <f t="shared" si="21"/>
        <v/>
      </c>
      <c r="O107" s="15">
        <v>104</v>
      </c>
      <c r="P107" s="35" t="str">
        <f t="shared" si="22"/>
        <v/>
      </c>
      <c r="Q107" s="36" t="str">
        <f t="shared" si="23"/>
        <v/>
      </c>
      <c r="R107" s="35" t="str">
        <f t="shared" si="22"/>
        <v/>
      </c>
      <c r="S107" s="36" t="str">
        <f t="shared" si="24"/>
        <v/>
      </c>
      <c r="T107" s="35" t="str">
        <f t="shared" si="22"/>
        <v/>
      </c>
      <c r="U107" s="36" t="str">
        <f t="shared" si="25"/>
        <v/>
      </c>
      <c r="V107" s="35" t="str">
        <f t="shared" si="22"/>
        <v/>
      </c>
      <c r="W107" s="36" t="str">
        <f t="shared" si="26"/>
        <v/>
      </c>
      <c r="X107" s="35" t="str">
        <f t="shared" si="27"/>
        <v/>
      </c>
      <c r="Y107" s="37" t="str">
        <f t="shared" si="28"/>
        <v/>
      </c>
      <c r="AN107" s="42" t="str">
        <f>IF(D108="",AN106,AN106 &amp; " " &amp; VLOOKUP(D108,$AA$3:$AB$28,2,))</f>
        <v>2 6 8 3 5 0 7 9 0 2 6 8 3 5 8 7 9 0 2 6 8 3 5 4 7 0 8 2 6 8 3 5 6 7 9 0 2 6 8 3 5 8 7 0 7 2 6 8 3 5 4 0 9 8</v>
      </c>
      <c r="AO107" s="42" t="str">
        <f>IF(F108="",AO106,AO106 &amp; " " &amp; VLOOKUP(F108,$AA$3:$AB$28,2,))</f>
        <v>2 6 9 3 5 8 7 22 6 2 6 4 3 5 8 0 9 22 2 6 8 3 5 4 7 0 8 2 6 8 3 5 4 7 9 8 2 6 8 22 5 8 7 9 4 2 6 8 3 5 4 7 9 8</v>
      </c>
      <c r="AP107" s="42" t="str">
        <f>IF(H108="",AP106,AP106 &amp; " " &amp; VLOOKUP(H108,$AA$3:$AB$28,2,))</f>
        <v>2 6 8 3 5 22 7 9 22 2 9 8 3 5 8 7 9 22 2 6 8 3 5 4 7 0 8 2 6 8 0 5 6 7 9 22 2 6 8 3 5 0 7 9 2 2 6 8 3 5 4 7 0 8</v>
      </c>
      <c r="AQ107" s="42" t="str">
        <f>IF(J108="",AQ106,AQ106 &amp; " " &amp; VLOOKUP(J108,$AA$3:$AB$28,2,))</f>
        <v>2 6 8 3 5 22 7 9 3 4 6 8 3 5 8 0 9 22 2 6 8 3 5 4 7 0 8 2 6 8 3 5 4 7 9 22 2 6 8 3 5 8 7 9 3 2 6 8 3 5 4 7 9 8</v>
      </c>
      <c r="AR107" s="42" t="str">
        <f>IF(L108="",AR106,AR106 &amp; " " &amp; VLOOKUP(L108,$AA$3:$AB$28,2,))</f>
        <v>2 6 9 3 5 4 7 9 0 2 6 8 3 5 8 7 3 0 2 6 8 3 5 4 7 0 8 2 6 8 3 5 0 7 9 0 2 6 8 3 5 8 7 9 7 2 6 8 3 5 4 7 9 8</v>
      </c>
      <c r="AS107" s="1" t="s">
        <v>56</v>
      </c>
      <c r="AT107" s="42" t="str">
        <f>IF(E108="",AT106,AT106 &amp; " " &amp; E108)</f>
        <v>1 1 1 1 1 1 1 1 1 1 1 1 1 1 1 1 1 1 1 1 1 1 1 1 1 1 1 1 1 1 1 1 1 1 1 1 1 1 1 1 1 1 1 1 1 1 1 1 1 1 1 1 1 1</v>
      </c>
      <c r="AU107" s="42" t="str">
        <f>IF(G108="",AU106,AU106 &amp; " " &amp; G108)</f>
        <v>1 1 1 1 1 1 1 1 1 1 1 1 1 1 1 1 1 1 1 1 1 1 1 1 1 1 1 1 1 1 1 1 1 1 1 1 1 1 1 1 1 1 1 1 1 1 1 1 1 1 1 1 1 1</v>
      </c>
      <c r="AV107" s="42" t="str">
        <f>IF(I108="",AV106,AV106 &amp; " " &amp; I108)</f>
        <v>1 1 1 1 1 1 1 1 1 1 1 1 1 1 1 1 1 1 1 1 1 1 1 1 1 1 1 1 1 1 1 1 1 1 1 1 1 1 1 1 1 1 1 1 1 1 1 1 1 1 1 1 1 1</v>
      </c>
      <c r="AW107" s="42" t="str">
        <f>IF(K108="",AW106,AW106 &amp; " " &amp; K108)</f>
        <v>1 1 1 1 1 1 1 1 1 1 1 1 1 1 1 1 1 1 1 1 1 1 1 1 1 1 1 1 1 1 1 1 1 1 1 1 1 1 1 1 1 1 1 1 1 1 1 1 1 1 1 1 1 1</v>
      </c>
      <c r="AX107" s="42" t="str">
        <f>IF(M108="",AX106,AX106 &amp; " " &amp; M108)</f>
        <v>1 1 1 1 1 1 1 1 1 1 1 1 1 1 1 1 1 1 1 1 1 1 1 1 1 1 1 1 1 1 1 1 1 1 1 1 1 1 1 1 1 1 1 1 1 1 1 1 1 1 1 1 1 1</v>
      </c>
      <c r="AY107" s="1" t="s">
        <v>56</v>
      </c>
      <c r="AZ107" s="42" t="str">
        <f>IF(P108="",AZ106,AZ106 &amp; " " &amp; VLOOKUP(P108,$AA$3:$AB$28,2,))</f>
        <v>2 6 8 3 5 0 7 9 0 2 6 8 3 5 8 7 9 0 2 6 8 3 5 4 7 0 8 2 6 8 3 5 6 7 9 0 2 6 8 3 5 8 7 0 7 2 6 8 3 5 4 0 9 8</v>
      </c>
      <c r="BA107" s="42" t="str">
        <f>IF(R108="",BA106,BA106 &amp; " " &amp; VLOOKUP(R108,$AA$3:$AB$28,2,))</f>
        <v>2 6 9 3 5 8 7 22 6 2 6 4 3 5 8 0 9 22 2 6 8 3 5 4 7 0 8 2 6 8 3 5 4 7 9 8 2 6 8 22 5 8 7 9 4 2 6 8 3 5 4 7 9 8</v>
      </c>
      <c r="BB107" s="42" t="str">
        <f>IF(T108="",BB106,BB106 &amp; " " &amp; VLOOKUP(T108,$AA$3:$AB$28,2,))</f>
        <v>2 6 8 3 5 22 7 9 22 2 9 8 3 5 8 7 9 22 2 6 8 3 5 4 7 0 8 2 6 8 0 5 6 7 9 22 2 6 8 3 5 0 7 9 2 2 6 8 3 5 4 7 0 8</v>
      </c>
      <c r="BC107" s="42" t="str">
        <f>IF(V108="",BC106,BC106 &amp; " " &amp; VLOOKUP(V108,$AA$3:$AB$28,2,))</f>
        <v>2 6 8 3 5 22 7 9 3 4 6 8 3 5 8 0 9 22 2 6 8 3 5 4 7 0 8 2 6 8 3 5 4 7 9 22 2 6 8 3 5 8 7 9 3 2 6 8 3 5 4 7 9 8</v>
      </c>
      <c r="BD107" s="42" t="str">
        <f>IF(X108="",BD106,BD106 &amp; " " &amp; VLOOKUP(X108,$AA$3:$AB$28,2,))</f>
        <v>2 6 9 3 5 4 7 9 0 2 6 8 3 5 8 7 3 0 2 6 8 3 5 4 7 0 8 2 6 8 3 5 0 7 9 0 2 6 8 3 5 8 7 9 7 2 6 8 3 5 4 7 9 8</v>
      </c>
      <c r="BE107" s="1" t="s">
        <v>56</v>
      </c>
      <c r="BF107" s="42" t="str">
        <f>IF(Q108="",BF106,BF106 &amp; " " &amp; Q108)</f>
        <v>1 1 1 1 1 1 1 1 1 1 1 1 1 1 1 1 1 1 1 1 1 1 1 1 1 1 1 1 1 1 1 1 1 1 1 1 1 1 1 1 1 1 1 1 1 1 1 1 1 1 1 1 1 1</v>
      </c>
      <c r="BG107" s="42" t="str">
        <f>IF(S108="",BG106,BG106 &amp; " " &amp; S108)</f>
        <v>1 1 1 1 1 1 1 1 1 1 1 1 1 1 1 1 1 1 1 1 1 1 1 1 1 1 1 1 1 1 1 1 1 1 1 1 1 1 1 1 1 1 1 1</v>
      </c>
      <c r="BH107" s="42" t="str">
        <f>IF(U108="",BH106,BH106 &amp; " " &amp; U108)</f>
        <v>1 1 1 1 1 1 1 1 1 1 1 1 1 1 1 1 1 1 1 1 1 1 1 1 1 1 1 1 1 1 1 1 1 1 1 1 1 1 1 1 1 1 1 1 1 1 1 1 1 1 1 1 1 1</v>
      </c>
      <c r="BI107" s="42" t="str">
        <f>IF(W108="",BI106,BI106 &amp; " " &amp; W108)</f>
        <v>1 1 1 1 1 1 1 1 1 1 1 1 1 1 1 1 1 1 1 1 1 1 1 1 1 1 1 1 1 1 1 1 1 1 1 1 1 1 1 1 1 1 1 1 1 1 1 1 1 1 1 1 1 1</v>
      </c>
      <c r="BJ107" s="42" t="str">
        <f>IF(Y108="",BJ106,BJ106 &amp; " " &amp; Y108)</f>
        <v>1 1 1 1 1 1 1 1 1 1 1 1 1 1 1 1 1 1 1 1 1 1 1 1 1 1 1 1 1 1 1 1 1 1 1 1 1 1 1 1 1 1 1 1 1 1 1 1 1 1 1 1 1 1</v>
      </c>
    </row>
    <row r="108" spans="3:62" x14ac:dyDescent="0.3">
      <c r="C108" s="15">
        <v>105</v>
      </c>
      <c r="D108" s="35" t="str">
        <f>IF('Game Info'!B119="","",'Game Info'!B119)</f>
        <v/>
      </c>
      <c r="E108" s="36" t="str">
        <f t="shared" si="17"/>
        <v/>
      </c>
      <c r="F108" s="36" t="str">
        <f>IF('Game Info'!C119="","",'Game Info'!C119)</f>
        <v/>
      </c>
      <c r="G108" s="36" t="str">
        <f t="shared" si="18"/>
        <v/>
      </c>
      <c r="H108" s="36" t="str">
        <f>IF('Game Info'!D119="","",'Game Info'!D119)</f>
        <v/>
      </c>
      <c r="I108" s="36" t="str">
        <f t="shared" si="19"/>
        <v/>
      </c>
      <c r="J108" s="36" t="str">
        <f>IF('Game Info'!E119="","",'Game Info'!E119)</f>
        <v/>
      </c>
      <c r="K108" s="36" t="str">
        <f t="shared" si="20"/>
        <v/>
      </c>
      <c r="L108" s="36" t="str">
        <f>IF('Game Info'!F119="","",'Game Info'!F119)</f>
        <v/>
      </c>
      <c r="M108" s="37" t="str">
        <f t="shared" si="21"/>
        <v/>
      </c>
      <c r="O108" s="15">
        <v>105</v>
      </c>
      <c r="P108" s="35" t="str">
        <f t="shared" si="22"/>
        <v/>
      </c>
      <c r="Q108" s="36" t="str">
        <f t="shared" si="23"/>
        <v/>
      </c>
      <c r="R108" s="35" t="str">
        <f t="shared" si="22"/>
        <v/>
      </c>
      <c r="S108" s="36" t="str">
        <f t="shared" si="24"/>
        <v/>
      </c>
      <c r="T108" s="35" t="str">
        <f t="shared" si="22"/>
        <v/>
      </c>
      <c r="U108" s="36" t="str">
        <f t="shared" si="25"/>
        <v/>
      </c>
      <c r="V108" s="35" t="str">
        <f t="shared" si="22"/>
        <v/>
      </c>
      <c r="W108" s="36" t="str">
        <f t="shared" si="26"/>
        <v/>
      </c>
      <c r="X108" s="35" t="str">
        <f t="shared" si="27"/>
        <v/>
      </c>
      <c r="Y108" s="37" t="str">
        <f t="shared" si="28"/>
        <v/>
      </c>
      <c r="AN108" s="42" t="str">
        <f>IF(D109="",AN107,AN107 &amp; " " &amp; VLOOKUP(D109,$AA$3:$AB$28,2,))</f>
        <v>2 6 8 3 5 0 7 9 0 2 6 8 3 5 8 7 9 0 2 6 8 3 5 4 7 0 8 2 6 8 3 5 6 7 9 0 2 6 8 3 5 8 7 0 7 2 6 8 3 5 4 0 9 8</v>
      </c>
      <c r="AO108" s="42" t="str">
        <f>IF(F109="",AO107,AO107 &amp; " " &amp; VLOOKUP(F109,$AA$3:$AB$28,2,))</f>
        <v>2 6 9 3 5 8 7 22 6 2 6 4 3 5 8 0 9 22 2 6 8 3 5 4 7 0 8 2 6 8 3 5 4 7 9 8 2 6 8 22 5 8 7 9 4 2 6 8 3 5 4 7 9 8</v>
      </c>
      <c r="AP108" s="42" t="str">
        <f>IF(H109="",AP107,AP107 &amp; " " &amp; VLOOKUP(H109,$AA$3:$AB$28,2,))</f>
        <v>2 6 8 3 5 22 7 9 22 2 9 8 3 5 8 7 9 22 2 6 8 3 5 4 7 0 8 2 6 8 0 5 6 7 9 22 2 6 8 3 5 0 7 9 2 2 6 8 3 5 4 7 0 8</v>
      </c>
      <c r="AQ108" s="42" t="str">
        <f>IF(J109="",AQ107,AQ107 &amp; " " &amp; VLOOKUP(J109,$AA$3:$AB$28,2,))</f>
        <v>2 6 8 3 5 22 7 9 3 4 6 8 3 5 8 0 9 22 2 6 8 3 5 4 7 0 8 2 6 8 3 5 4 7 9 22 2 6 8 3 5 8 7 9 3 2 6 8 3 5 4 7 9 8</v>
      </c>
      <c r="AR108" s="42" t="str">
        <f>IF(L109="",AR107,AR107 &amp; " " &amp; VLOOKUP(L109,$AA$3:$AB$28,2,))</f>
        <v>2 6 9 3 5 4 7 9 0 2 6 8 3 5 8 7 3 0 2 6 8 3 5 4 7 0 8 2 6 8 3 5 0 7 9 0 2 6 8 3 5 8 7 9 7 2 6 8 3 5 4 7 9 8</v>
      </c>
      <c r="AS108" s="1" t="s">
        <v>56</v>
      </c>
      <c r="AT108" s="42" t="str">
        <f>IF(E109="",AT107,AT107 &amp; " " &amp; E109)</f>
        <v>1 1 1 1 1 1 1 1 1 1 1 1 1 1 1 1 1 1 1 1 1 1 1 1 1 1 1 1 1 1 1 1 1 1 1 1 1 1 1 1 1 1 1 1 1 1 1 1 1 1 1 1 1 1</v>
      </c>
      <c r="AU108" s="42" t="str">
        <f>IF(G109="",AU107,AU107 &amp; " " &amp; G109)</f>
        <v>1 1 1 1 1 1 1 1 1 1 1 1 1 1 1 1 1 1 1 1 1 1 1 1 1 1 1 1 1 1 1 1 1 1 1 1 1 1 1 1 1 1 1 1 1 1 1 1 1 1 1 1 1 1</v>
      </c>
      <c r="AV108" s="42" t="str">
        <f>IF(I109="",AV107,AV107 &amp; " " &amp; I109)</f>
        <v>1 1 1 1 1 1 1 1 1 1 1 1 1 1 1 1 1 1 1 1 1 1 1 1 1 1 1 1 1 1 1 1 1 1 1 1 1 1 1 1 1 1 1 1 1 1 1 1 1 1 1 1 1 1</v>
      </c>
      <c r="AW108" s="42" t="str">
        <f>IF(K109="",AW107,AW107 &amp; " " &amp; K109)</f>
        <v>1 1 1 1 1 1 1 1 1 1 1 1 1 1 1 1 1 1 1 1 1 1 1 1 1 1 1 1 1 1 1 1 1 1 1 1 1 1 1 1 1 1 1 1 1 1 1 1 1 1 1 1 1 1</v>
      </c>
      <c r="AX108" s="42" t="str">
        <f>IF(M109="",AX107,AX107 &amp; " " &amp; M109)</f>
        <v>1 1 1 1 1 1 1 1 1 1 1 1 1 1 1 1 1 1 1 1 1 1 1 1 1 1 1 1 1 1 1 1 1 1 1 1 1 1 1 1 1 1 1 1 1 1 1 1 1 1 1 1 1 1</v>
      </c>
      <c r="AY108" s="1" t="s">
        <v>56</v>
      </c>
      <c r="AZ108" s="42" t="str">
        <f>IF(P109="",AZ107,AZ107 &amp; " " &amp; VLOOKUP(P109,$AA$3:$AB$28,2,))</f>
        <v>2 6 8 3 5 0 7 9 0 2 6 8 3 5 8 7 9 0 2 6 8 3 5 4 7 0 8 2 6 8 3 5 6 7 9 0 2 6 8 3 5 8 7 0 7 2 6 8 3 5 4 0 9 8</v>
      </c>
      <c r="BA108" s="42" t="str">
        <f>IF(R109="",BA107,BA107 &amp; " " &amp; VLOOKUP(R109,$AA$3:$AB$28,2,))</f>
        <v>2 6 9 3 5 8 7 22 6 2 6 4 3 5 8 0 9 22 2 6 8 3 5 4 7 0 8 2 6 8 3 5 4 7 9 8 2 6 8 22 5 8 7 9 4 2 6 8 3 5 4 7 9 8</v>
      </c>
      <c r="BB108" s="42" t="str">
        <f>IF(T109="",BB107,BB107 &amp; " " &amp; VLOOKUP(T109,$AA$3:$AB$28,2,))</f>
        <v>2 6 8 3 5 22 7 9 22 2 9 8 3 5 8 7 9 22 2 6 8 3 5 4 7 0 8 2 6 8 0 5 6 7 9 22 2 6 8 3 5 0 7 9 2 2 6 8 3 5 4 7 0 8</v>
      </c>
      <c r="BC108" s="42" t="str">
        <f>IF(V109="",BC107,BC107 &amp; " " &amp; VLOOKUP(V109,$AA$3:$AB$28,2,))</f>
        <v>2 6 8 3 5 22 7 9 3 4 6 8 3 5 8 0 9 22 2 6 8 3 5 4 7 0 8 2 6 8 3 5 4 7 9 22 2 6 8 3 5 8 7 9 3 2 6 8 3 5 4 7 9 8</v>
      </c>
      <c r="BD108" s="42" t="str">
        <f>IF(X109="",BD107,BD107 &amp; " " &amp; VLOOKUP(X109,$AA$3:$AB$28,2,))</f>
        <v>2 6 9 3 5 4 7 9 0 2 6 8 3 5 8 7 3 0 2 6 8 3 5 4 7 0 8 2 6 8 3 5 0 7 9 0 2 6 8 3 5 8 7 9 7 2 6 8 3 5 4 7 9 8</v>
      </c>
      <c r="BE108" s="1" t="s">
        <v>56</v>
      </c>
      <c r="BF108" s="42" t="str">
        <f>IF(Q109="",BF107,BF107 &amp; " " &amp; Q109)</f>
        <v>1 1 1 1 1 1 1 1 1 1 1 1 1 1 1 1 1 1 1 1 1 1 1 1 1 1 1 1 1 1 1 1 1 1 1 1 1 1 1 1 1 1 1 1 1 1 1 1 1 1 1 1 1 1</v>
      </c>
      <c r="BG108" s="42" t="str">
        <f>IF(S109="",BG107,BG107 &amp; " " &amp; S109)</f>
        <v>1 1 1 1 1 1 1 1 1 1 1 1 1 1 1 1 1 1 1 1 1 1 1 1 1 1 1 1 1 1 1 1 1 1 1 1 1 1 1 1 1 1 1 1</v>
      </c>
      <c r="BH108" s="42" t="str">
        <f>IF(U109="",BH107,BH107 &amp; " " &amp; U109)</f>
        <v>1 1 1 1 1 1 1 1 1 1 1 1 1 1 1 1 1 1 1 1 1 1 1 1 1 1 1 1 1 1 1 1 1 1 1 1 1 1 1 1 1 1 1 1 1 1 1 1 1 1 1 1 1 1</v>
      </c>
      <c r="BI108" s="42" t="str">
        <f>IF(W109="",BI107,BI107 &amp; " " &amp; W109)</f>
        <v>1 1 1 1 1 1 1 1 1 1 1 1 1 1 1 1 1 1 1 1 1 1 1 1 1 1 1 1 1 1 1 1 1 1 1 1 1 1 1 1 1 1 1 1 1 1 1 1 1 1 1 1 1 1</v>
      </c>
      <c r="BJ108" s="42" t="str">
        <f>IF(Y109="",BJ107,BJ107 &amp; " " &amp; Y109)</f>
        <v>1 1 1 1 1 1 1 1 1 1 1 1 1 1 1 1 1 1 1 1 1 1 1 1 1 1 1 1 1 1 1 1 1 1 1 1 1 1 1 1 1 1 1 1 1 1 1 1 1 1 1 1 1 1</v>
      </c>
    </row>
    <row r="109" spans="3:62" x14ac:dyDescent="0.3">
      <c r="C109" s="15">
        <v>106</v>
      </c>
      <c r="D109" s="35" t="str">
        <f>IF('Game Info'!B120="","",'Game Info'!B120)</f>
        <v/>
      </c>
      <c r="E109" s="36" t="str">
        <f t="shared" si="17"/>
        <v/>
      </c>
      <c r="F109" s="36" t="str">
        <f>IF('Game Info'!C120="","",'Game Info'!C120)</f>
        <v/>
      </c>
      <c r="G109" s="36" t="str">
        <f t="shared" si="18"/>
        <v/>
      </c>
      <c r="H109" s="36" t="str">
        <f>IF('Game Info'!D120="","",'Game Info'!D120)</f>
        <v/>
      </c>
      <c r="I109" s="36" t="str">
        <f t="shared" si="19"/>
        <v/>
      </c>
      <c r="J109" s="36" t="str">
        <f>IF('Game Info'!E120="","",'Game Info'!E120)</f>
        <v/>
      </c>
      <c r="K109" s="36" t="str">
        <f t="shared" si="20"/>
        <v/>
      </c>
      <c r="L109" s="36" t="str">
        <f>IF('Game Info'!F120="","",'Game Info'!F120)</f>
        <v/>
      </c>
      <c r="M109" s="37" t="str">
        <f t="shared" si="21"/>
        <v/>
      </c>
      <c r="O109" s="15">
        <v>106</v>
      </c>
      <c r="P109" s="35" t="str">
        <f t="shared" si="22"/>
        <v/>
      </c>
      <c r="Q109" s="36" t="str">
        <f t="shared" si="23"/>
        <v/>
      </c>
      <c r="R109" s="35" t="str">
        <f t="shared" si="22"/>
        <v/>
      </c>
      <c r="S109" s="36" t="str">
        <f t="shared" si="24"/>
        <v/>
      </c>
      <c r="T109" s="35" t="str">
        <f t="shared" si="22"/>
        <v/>
      </c>
      <c r="U109" s="36" t="str">
        <f t="shared" si="25"/>
        <v/>
      </c>
      <c r="V109" s="35" t="str">
        <f t="shared" si="22"/>
        <v/>
      </c>
      <c r="W109" s="36" t="str">
        <f t="shared" si="26"/>
        <v/>
      </c>
      <c r="X109" s="35" t="str">
        <f t="shared" si="27"/>
        <v/>
      </c>
      <c r="Y109" s="37" t="str">
        <f t="shared" si="28"/>
        <v/>
      </c>
      <c r="AN109" s="42" t="str">
        <f>IF(D110="",AN108,AN108 &amp; " " &amp; VLOOKUP(D110,$AA$3:$AB$28,2,))</f>
        <v>2 6 8 3 5 0 7 9 0 2 6 8 3 5 8 7 9 0 2 6 8 3 5 4 7 0 8 2 6 8 3 5 6 7 9 0 2 6 8 3 5 8 7 0 7 2 6 8 3 5 4 0 9 8</v>
      </c>
      <c r="AO109" s="42" t="str">
        <f>IF(F110="",AO108,AO108 &amp; " " &amp; VLOOKUP(F110,$AA$3:$AB$28,2,))</f>
        <v>2 6 9 3 5 8 7 22 6 2 6 4 3 5 8 0 9 22 2 6 8 3 5 4 7 0 8 2 6 8 3 5 4 7 9 8 2 6 8 22 5 8 7 9 4 2 6 8 3 5 4 7 9 8</v>
      </c>
      <c r="AP109" s="42" t="str">
        <f>IF(H110="",AP108,AP108 &amp; " " &amp; VLOOKUP(H110,$AA$3:$AB$28,2,))</f>
        <v>2 6 8 3 5 22 7 9 22 2 9 8 3 5 8 7 9 22 2 6 8 3 5 4 7 0 8 2 6 8 0 5 6 7 9 22 2 6 8 3 5 0 7 9 2 2 6 8 3 5 4 7 0 8</v>
      </c>
      <c r="AQ109" s="42" t="str">
        <f>IF(J110="",AQ108,AQ108 &amp; " " &amp; VLOOKUP(J110,$AA$3:$AB$28,2,))</f>
        <v>2 6 8 3 5 22 7 9 3 4 6 8 3 5 8 0 9 22 2 6 8 3 5 4 7 0 8 2 6 8 3 5 4 7 9 22 2 6 8 3 5 8 7 9 3 2 6 8 3 5 4 7 9 8</v>
      </c>
      <c r="AR109" s="42" t="str">
        <f>IF(L110="",AR108,AR108 &amp; " " &amp; VLOOKUP(L110,$AA$3:$AB$28,2,))</f>
        <v>2 6 9 3 5 4 7 9 0 2 6 8 3 5 8 7 3 0 2 6 8 3 5 4 7 0 8 2 6 8 3 5 0 7 9 0 2 6 8 3 5 8 7 9 7 2 6 8 3 5 4 7 9 8</v>
      </c>
      <c r="AS109" s="1" t="s">
        <v>56</v>
      </c>
      <c r="AT109" s="42" t="str">
        <f>IF(E110="",AT108,AT108 &amp; " " &amp; E110)</f>
        <v>1 1 1 1 1 1 1 1 1 1 1 1 1 1 1 1 1 1 1 1 1 1 1 1 1 1 1 1 1 1 1 1 1 1 1 1 1 1 1 1 1 1 1 1 1 1 1 1 1 1 1 1 1 1</v>
      </c>
      <c r="AU109" s="42" t="str">
        <f>IF(G110="",AU108,AU108 &amp; " " &amp; G110)</f>
        <v>1 1 1 1 1 1 1 1 1 1 1 1 1 1 1 1 1 1 1 1 1 1 1 1 1 1 1 1 1 1 1 1 1 1 1 1 1 1 1 1 1 1 1 1 1 1 1 1 1 1 1 1 1 1</v>
      </c>
      <c r="AV109" s="42" t="str">
        <f>IF(I110="",AV108,AV108 &amp; " " &amp; I110)</f>
        <v>1 1 1 1 1 1 1 1 1 1 1 1 1 1 1 1 1 1 1 1 1 1 1 1 1 1 1 1 1 1 1 1 1 1 1 1 1 1 1 1 1 1 1 1 1 1 1 1 1 1 1 1 1 1</v>
      </c>
      <c r="AW109" s="42" t="str">
        <f>IF(K110="",AW108,AW108 &amp; " " &amp; K110)</f>
        <v>1 1 1 1 1 1 1 1 1 1 1 1 1 1 1 1 1 1 1 1 1 1 1 1 1 1 1 1 1 1 1 1 1 1 1 1 1 1 1 1 1 1 1 1 1 1 1 1 1 1 1 1 1 1</v>
      </c>
      <c r="AX109" s="42" t="str">
        <f>IF(M110="",AX108,AX108 &amp; " " &amp; M110)</f>
        <v>1 1 1 1 1 1 1 1 1 1 1 1 1 1 1 1 1 1 1 1 1 1 1 1 1 1 1 1 1 1 1 1 1 1 1 1 1 1 1 1 1 1 1 1 1 1 1 1 1 1 1 1 1 1</v>
      </c>
      <c r="AY109" s="1" t="s">
        <v>56</v>
      </c>
      <c r="AZ109" s="42" t="str">
        <f>IF(P110="",AZ108,AZ108 &amp; " " &amp; VLOOKUP(P110,$AA$3:$AB$28,2,))</f>
        <v>2 6 8 3 5 0 7 9 0 2 6 8 3 5 8 7 9 0 2 6 8 3 5 4 7 0 8 2 6 8 3 5 6 7 9 0 2 6 8 3 5 8 7 0 7 2 6 8 3 5 4 0 9 8</v>
      </c>
      <c r="BA109" s="42" t="str">
        <f>IF(R110="",BA108,BA108 &amp; " " &amp; VLOOKUP(R110,$AA$3:$AB$28,2,))</f>
        <v>2 6 9 3 5 8 7 22 6 2 6 4 3 5 8 0 9 22 2 6 8 3 5 4 7 0 8 2 6 8 3 5 4 7 9 8 2 6 8 22 5 8 7 9 4 2 6 8 3 5 4 7 9 8</v>
      </c>
      <c r="BB109" s="42" t="str">
        <f>IF(T110="",BB108,BB108 &amp; " " &amp; VLOOKUP(T110,$AA$3:$AB$28,2,))</f>
        <v>2 6 8 3 5 22 7 9 22 2 9 8 3 5 8 7 9 22 2 6 8 3 5 4 7 0 8 2 6 8 0 5 6 7 9 22 2 6 8 3 5 0 7 9 2 2 6 8 3 5 4 7 0 8</v>
      </c>
      <c r="BC109" s="42" t="str">
        <f>IF(V110="",BC108,BC108 &amp; " " &amp; VLOOKUP(V110,$AA$3:$AB$28,2,))</f>
        <v>2 6 8 3 5 22 7 9 3 4 6 8 3 5 8 0 9 22 2 6 8 3 5 4 7 0 8 2 6 8 3 5 4 7 9 22 2 6 8 3 5 8 7 9 3 2 6 8 3 5 4 7 9 8</v>
      </c>
      <c r="BD109" s="42" t="str">
        <f>IF(X110="",BD108,BD108 &amp; " " &amp; VLOOKUP(X110,$AA$3:$AB$28,2,))</f>
        <v>2 6 9 3 5 4 7 9 0 2 6 8 3 5 8 7 3 0 2 6 8 3 5 4 7 0 8 2 6 8 3 5 0 7 9 0 2 6 8 3 5 8 7 9 7 2 6 8 3 5 4 7 9 8</v>
      </c>
      <c r="BE109" s="1" t="s">
        <v>56</v>
      </c>
      <c r="BF109" s="42" t="str">
        <f>IF(Q110="",BF108,BF108 &amp; " " &amp; Q110)</f>
        <v>1 1 1 1 1 1 1 1 1 1 1 1 1 1 1 1 1 1 1 1 1 1 1 1 1 1 1 1 1 1 1 1 1 1 1 1 1 1 1 1 1 1 1 1 1 1 1 1 1 1 1 1 1 1</v>
      </c>
      <c r="BG109" s="42" t="str">
        <f>IF(S110="",BG108,BG108 &amp; " " &amp; S110)</f>
        <v>1 1 1 1 1 1 1 1 1 1 1 1 1 1 1 1 1 1 1 1 1 1 1 1 1 1 1 1 1 1 1 1 1 1 1 1 1 1 1 1 1 1 1 1</v>
      </c>
      <c r="BH109" s="42" t="str">
        <f>IF(U110="",BH108,BH108 &amp; " " &amp; U110)</f>
        <v>1 1 1 1 1 1 1 1 1 1 1 1 1 1 1 1 1 1 1 1 1 1 1 1 1 1 1 1 1 1 1 1 1 1 1 1 1 1 1 1 1 1 1 1 1 1 1 1 1 1 1 1 1 1</v>
      </c>
      <c r="BI109" s="42" t="str">
        <f>IF(W110="",BI108,BI108 &amp; " " &amp; W110)</f>
        <v>1 1 1 1 1 1 1 1 1 1 1 1 1 1 1 1 1 1 1 1 1 1 1 1 1 1 1 1 1 1 1 1 1 1 1 1 1 1 1 1 1 1 1 1 1 1 1 1 1 1 1 1 1 1</v>
      </c>
      <c r="BJ109" s="42" t="str">
        <f>IF(Y110="",BJ108,BJ108 &amp; " " &amp; Y110)</f>
        <v>1 1 1 1 1 1 1 1 1 1 1 1 1 1 1 1 1 1 1 1 1 1 1 1 1 1 1 1 1 1 1 1 1 1 1 1 1 1 1 1 1 1 1 1 1 1 1 1 1 1 1 1 1 1</v>
      </c>
    </row>
    <row r="110" spans="3:62" x14ac:dyDescent="0.3">
      <c r="C110" s="15">
        <v>107</v>
      </c>
      <c r="D110" s="35" t="str">
        <f>IF('Game Info'!B121="","",'Game Info'!B121)</f>
        <v/>
      </c>
      <c r="E110" s="36" t="str">
        <f t="shared" si="17"/>
        <v/>
      </c>
      <c r="F110" s="36" t="str">
        <f>IF('Game Info'!C121="","",'Game Info'!C121)</f>
        <v/>
      </c>
      <c r="G110" s="36" t="str">
        <f t="shared" si="18"/>
        <v/>
      </c>
      <c r="H110" s="36" t="str">
        <f>IF('Game Info'!D121="","",'Game Info'!D121)</f>
        <v/>
      </c>
      <c r="I110" s="36" t="str">
        <f t="shared" si="19"/>
        <v/>
      </c>
      <c r="J110" s="36" t="str">
        <f>IF('Game Info'!E121="","",'Game Info'!E121)</f>
        <v/>
      </c>
      <c r="K110" s="36" t="str">
        <f t="shared" si="20"/>
        <v/>
      </c>
      <c r="L110" s="36" t="str">
        <f>IF('Game Info'!F121="","",'Game Info'!F121)</f>
        <v/>
      </c>
      <c r="M110" s="37" t="str">
        <f t="shared" si="21"/>
        <v/>
      </c>
      <c r="O110" s="15">
        <v>107</v>
      </c>
      <c r="P110" s="35" t="str">
        <f t="shared" si="22"/>
        <v/>
      </c>
      <c r="Q110" s="36" t="str">
        <f t="shared" si="23"/>
        <v/>
      </c>
      <c r="R110" s="35" t="str">
        <f t="shared" si="22"/>
        <v/>
      </c>
      <c r="S110" s="36" t="str">
        <f t="shared" si="24"/>
        <v/>
      </c>
      <c r="T110" s="35" t="str">
        <f t="shared" si="22"/>
        <v/>
      </c>
      <c r="U110" s="36" t="str">
        <f t="shared" si="25"/>
        <v/>
      </c>
      <c r="V110" s="35" t="str">
        <f t="shared" si="22"/>
        <v/>
      </c>
      <c r="W110" s="36" t="str">
        <f t="shared" si="26"/>
        <v/>
      </c>
      <c r="X110" s="35" t="str">
        <f t="shared" si="27"/>
        <v/>
      </c>
      <c r="Y110" s="37" t="str">
        <f t="shared" si="28"/>
        <v/>
      </c>
      <c r="AN110" s="42" t="str">
        <f>IF(D111="",AN109,AN109 &amp; " " &amp; VLOOKUP(D111,$AA$3:$AB$28,2,))</f>
        <v>2 6 8 3 5 0 7 9 0 2 6 8 3 5 8 7 9 0 2 6 8 3 5 4 7 0 8 2 6 8 3 5 6 7 9 0 2 6 8 3 5 8 7 0 7 2 6 8 3 5 4 0 9 8</v>
      </c>
      <c r="AO110" s="42" t="str">
        <f>IF(F111="",AO109,AO109 &amp; " " &amp; VLOOKUP(F111,$AA$3:$AB$28,2,))</f>
        <v>2 6 9 3 5 8 7 22 6 2 6 4 3 5 8 0 9 22 2 6 8 3 5 4 7 0 8 2 6 8 3 5 4 7 9 8 2 6 8 22 5 8 7 9 4 2 6 8 3 5 4 7 9 8</v>
      </c>
      <c r="AP110" s="42" t="str">
        <f>IF(H111="",AP109,AP109 &amp; " " &amp; VLOOKUP(H111,$AA$3:$AB$28,2,))</f>
        <v>2 6 8 3 5 22 7 9 22 2 9 8 3 5 8 7 9 22 2 6 8 3 5 4 7 0 8 2 6 8 0 5 6 7 9 22 2 6 8 3 5 0 7 9 2 2 6 8 3 5 4 7 0 8</v>
      </c>
      <c r="AQ110" s="42" t="str">
        <f>IF(J111="",AQ109,AQ109 &amp; " " &amp; VLOOKUP(J111,$AA$3:$AB$28,2,))</f>
        <v>2 6 8 3 5 22 7 9 3 4 6 8 3 5 8 0 9 22 2 6 8 3 5 4 7 0 8 2 6 8 3 5 4 7 9 22 2 6 8 3 5 8 7 9 3 2 6 8 3 5 4 7 9 8</v>
      </c>
      <c r="AR110" s="42" t="str">
        <f>IF(L111="",AR109,AR109 &amp; " " &amp; VLOOKUP(L111,$AA$3:$AB$28,2,))</f>
        <v>2 6 9 3 5 4 7 9 0 2 6 8 3 5 8 7 3 0 2 6 8 3 5 4 7 0 8 2 6 8 3 5 0 7 9 0 2 6 8 3 5 8 7 9 7 2 6 8 3 5 4 7 9 8</v>
      </c>
      <c r="AS110" s="1" t="s">
        <v>56</v>
      </c>
      <c r="AT110" s="42" t="str">
        <f>IF(E111="",AT109,AT109 &amp; " " &amp; E111)</f>
        <v>1 1 1 1 1 1 1 1 1 1 1 1 1 1 1 1 1 1 1 1 1 1 1 1 1 1 1 1 1 1 1 1 1 1 1 1 1 1 1 1 1 1 1 1 1 1 1 1 1 1 1 1 1 1</v>
      </c>
      <c r="AU110" s="42" t="str">
        <f>IF(G111="",AU109,AU109 &amp; " " &amp; G111)</f>
        <v>1 1 1 1 1 1 1 1 1 1 1 1 1 1 1 1 1 1 1 1 1 1 1 1 1 1 1 1 1 1 1 1 1 1 1 1 1 1 1 1 1 1 1 1 1 1 1 1 1 1 1 1 1 1</v>
      </c>
      <c r="AV110" s="42" t="str">
        <f>IF(I111="",AV109,AV109 &amp; " " &amp; I111)</f>
        <v>1 1 1 1 1 1 1 1 1 1 1 1 1 1 1 1 1 1 1 1 1 1 1 1 1 1 1 1 1 1 1 1 1 1 1 1 1 1 1 1 1 1 1 1 1 1 1 1 1 1 1 1 1 1</v>
      </c>
      <c r="AW110" s="42" t="str">
        <f>IF(K111="",AW109,AW109 &amp; " " &amp; K111)</f>
        <v>1 1 1 1 1 1 1 1 1 1 1 1 1 1 1 1 1 1 1 1 1 1 1 1 1 1 1 1 1 1 1 1 1 1 1 1 1 1 1 1 1 1 1 1 1 1 1 1 1 1 1 1 1 1</v>
      </c>
      <c r="AX110" s="42" t="str">
        <f>IF(M111="",AX109,AX109 &amp; " " &amp; M111)</f>
        <v>1 1 1 1 1 1 1 1 1 1 1 1 1 1 1 1 1 1 1 1 1 1 1 1 1 1 1 1 1 1 1 1 1 1 1 1 1 1 1 1 1 1 1 1 1 1 1 1 1 1 1 1 1 1</v>
      </c>
      <c r="AY110" s="1" t="s">
        <v>56</v>
      </c>
      <c r="AZ110" s="42" t="str">
        <f>IF(P111="",AZ109,AZ109 &amp; " " &amp; VLOOKUP(P111,$AA$3:$AB$28,2,))</f>
        <v>2 6 8 3 5 0 7 9 0 2 6 8 3 5 8 7 9 0 2 6 8 3 5 4 7 0 8 2 6 8 3 5 6 7 9 0 2 6 8 3 5 8 7 0 7 2 6 8 3 5 4 0 9 8</v>
      </c>
      <c r="BA110" s="42" t="str">
        <f>IF(R111="",BA109,BA109 &amp; " " &amp; VLOOKUP(R111,$AA$3:$AB$28,2,))</f>
        <v>2 6 9 3 5 8 7 22 6 2 6 4 3 5 8 0 9 22 2 6 8 3 5 4 7 0 8 2 6 8 3 5 4 7 9 8 2 6 8 22 5 8 7 9 4 2 6 8 3 5 4 7 9 8</v>
      </c>
      <c r="BB110" s="42" t="str">
        <f>IF(T111="",BB109,BB109 &amp; " " &amp; VLOOKUP(T111,$AA$3:$AB$28,2,))</f>
        <v>2 6 8 3 5 22 7 9 22 2 9 8 3 5 8 7 9 22 2 6 8 3 5 4 7 0 8 2 6 8 0 5 6 7 9 22 2 6 8 3 5 0 7 9 2 2 6 8 3 5 4 7 0 8</v>
      </c>
      <c r="BC110" s="42" t="str">
        <f>IF(V111="",BC109,BC109 &amp; " " &amp; VLOOKUP(V111,$AA$3:$AB$28,2,))</f>
        <v>2 6 8 3 5 22 7 9 3 4 6 8 3 5 8 0 9 22 2 6 8 3 5 4 7 0 8 2 6 8 3 5 4 7 9 22 2 6 8 3 5 8 7 9 3 2 6 8 3 5 4 7 9 8</v>
      </c>
      <c r="BD110" s="42" t="str">
        <f>IF(X111="",BD109,BD109 &amp; " " &amp; VLOOKUP(X111,$AA$3:$AB$28,2,))</f>
        <v>2 6 9 3 5 4 7 9 0 2 6 8 3 5 8 7 3 0 2 6 8 3 5 4 7 0 8 2 6 8 3 5 0 7 9 0 2 6 8 3 5 8 7 9 7 2 6 8 3 5 4 7 9 8</v>
      </c>
      <c r="BE110" s="1" t="s">
        <v>56</v>
      </c>
      <c r="BF110" s="42" t="str">
        <f>IF(Q111="",BF109,BF109 &amp; " " &amp; Q111)</f>
        <v>1 1 1 1 1 1 1 1 1 1 1 1 1 1 1 1 1 1 1 1 1 1 1 1 1 1 1 1 1 1 1 1 1 1 1 1 1 1 1 1 1 1 1 1 1 1 1 1 1 1 1 1 1 1</v>
      </c>
      <c r="BG110" s="42" t="str">
        <f>IF(S111="",BG109,BG109 &amp; " " &amp; S111)</f>
        <v>1 1 1 1 1 1 1 1 1 1 1 1 1 1 1 1 1 1 1 1 1 1 1 1 1 1 1 1 1 1 1 1 1 1 1 1 1 1 1 1 1 1 1 1</v>
      </c>
      <c r="BH110" s="42" t="str">
        <f>IF(U111="",BH109,BH109 &amp; " " &amp; U111)</f>
        <v>1 1 1 1 1 1 1 1 1 1 1 1 1 1 1 1 1 1 1 1 1 1 1 1 1 1 1 1 1 1 1 1 1 1 1 1 1 1 1 1 1 1 1 1 1 1 1 1 1 1 1 1 1 1</v>
      </c>
      <c r="BI110" s="42" t="str">
        <f>IF(W111="",BI109,BI109 &amp; " " &amp; W111)</f>
        <v>1 1 1 1 1 1 1 1 1 1 1 1 1 1 1 1 1 1 1 1 1 1 1 1 1 1 1 1 1 1 1 1 1 1 1 1 1 1 1 1 1 1 1 1 1 1 1 1 1 1 1 1 1 1</v>
      </c>
      <c r="BJ110" s="42" t="str">
        <f>IF(Y111="",BJ109,BJ109 &amp; " " &amp; Y111)</f>
        <v>1 1 1 1 1 1 1 1 1 1 1 1 1 1 1 1 1 1 1 1 1 1 1 1 1 1 1 1 1 1 1 1 1 1 1 1 1 1 1 1 1 1 1 1 1 1 1 1 1 1 1 1 1 1</v>
      </c>
    </row>
    <row r="111" spans="3:62" x14ac:dyDescent="0.3">
      <c r="C111" s="15">
        <v>108</v>
      </c>
      <c r="D111" s="35" t="str">
        <f>IF('Game Info'!B122="","",'Game Info'!B122)</f>
        <v/>
      </c>
      <c r="E111" s="36" t="str">
        <f t="shared" si="17"/>
        <v/>
      </c>
      <c r="F111" s="36" t="str">
        <f>IF('Game Info'!C122="","",'Game Info'!C122)</f>
        <v/>
      </c>
      <c r="G111" s="36" t="str">
        <f t="shared" si="18"/>
        <v/>
      </c>
      <c r="H111" s="36" t="str">
        <f>IF('Game Info'!D122="","",'Game Info'!D122)</f>
        <v/>
      </c>
      <c r="I111" s="36" t="str">
        <f t="shared" si="19"/>
        <v/>
      </c>
      <c r="J111" s="36" t="str">
        <f>IF('Game Info'!E122="","",'Game Info'!E122)</f>
        <v/>
      </c>
      <c r="K111" s="36" t="str">
        <f t="shared" si="20"/>
        <v/>
      </c>
      <c r="L111" s="36" t="str">
        <f>IF('Game Info'!F122="","",'Game Info'!F122)</f>
        <v/>
      </c>
      <c r="M111" s="37" t="str">
        <f t="shared" si="21"/>
        <v/>
      </c>
      <c r="O111" s="15">
        <v>108</v>
      </c>
      <c r="P111" s="35" t="str">
        <f t="shared" si="22"/>
        <v/>
      </c>
      <c r="Q111" s="36" t="str">
        <f t="shared" si="23"/>
        <v/>
      </c>
      <c r="R111" s="35" t="str">
        <f t="shared" si="22"/>
        <v/>
      </c>
      <c r="S111" s="36" t="str">
        <f t="shared" si="24"/>
        <v/>
      </c>
      <c r="T111" s="35" t="str">
        <f t="shared" si="22"/>
        <v/>
      </c>
      <c r="U111" s="36" t="str">
        <f t="shared" si="25"/>
        <v/>
      </c>
      <c r="V111" s="35" t="str">
        <f t="shared" si="22"/>
        <v/>
      </c>
      <c r="W111" s="36" t="str">
        <f t="shared" si="26"/>
        <v/>
      </c>
      <c r="X111" s="35" t="str">
        <f t="shared" si="27"/>
        <v/>
      </c>
      <c r="Y111" s="37" t="str">
        <f t="shared" si="28"/>
        <v/>
      </c>
      <c r="AN111" s="42" t="str">
        <f>IF(D112="",AN110,AN110 &amp; " " &amp; VLOOKUP(D112,$AA$3:$AB$28,2,))</f>
        <v>2 6 8 3 5 0 7 9 0 2 6 8 3 5 8 7 9 0 2 6 8 3 5 4 7 0 8 2 6 8 3 5 6 7 9 0 2 6 8 3 5 8 7 0 7 2 6 8 3 5 4 0 9 8</v>
      </c>
      <c r="AO111" s="42" t="str">
        <f>IF(F112="",AO110,AO110 &amp; " " &amp; VLOOKUP(F112,$AA$3:$AB$28,2,))</f>
        <v>2 6 9 3 5 8 7 22 6 2 6 4 3 5 8 0 9 22 2 6 8 3 5 4 7 0 8 2 6 8 3 5 4 7 9 8 2 6 8 22 5 8 7 9 4 2 6 8 3 5 4 7 9 8</v>
      </c>
      <c r="AP111" s="42" t="str">
        <f>IF(H112="",AP110,AP110 &amp; " " &amp; VLOOKUP(H112,$AA$3:$AB$28,2,))</f>
        <v>2 6 8 3 5 22 7 9 22 2 9 8 3 5 8 7 9 22 2 6 8 3 5 4 7 0 8 2 6 8 0 5 6 7 9 22 2 6 8 3 5 0 7 9 2 2 6 8 3 5 4 7 0 8</v>
      </c>
      <c r="AQ111" s="42" t="str">
        <f>IF(J112="",AQ110,AQ110 &amp; " " &amp; VLOOKUP(J112,$AA$3:$AB$28,2,))</f>
        <v>2 6 8 3 5 22 7 9 3 4 6 8 3 5 8 0 9 22 2 6 8 3 5 4 7 0 8 2 6 8 3 5 4 7 9 22 2 6 8 3 5 8 7 9 3 2 6 8 3 5 4 7 9 8</v>
      </c>
      <c r="AR111" s="42" t="str">
        <f>IF(L112="",AR110,AR110 &amp; " " &amp; VLOOKUP(L112,$AA$3:$AB$28,2,))</f>
        <v>2 6 9 3 5 4 7 9 0 2 6 8 3 5 8 7 3 0 2 6 8 3 5 4 7 0 8 2 6 8 3 5 0 7 9 0 2 6 8 3 5 8 7 9 7 2 6 8 3 5 4 7 9 8</v>
      </c>
      <c r="AS111" s="1" t="s">
        <v>56</v>
      </c>
      <c r="AT111" s="42" t="str">
        <f>IF(E112="",AT110,AT110 &amp; " " &amp; E112)</f>
        <v>1 1 1 1 1 1 1 1 1 1 1 1 1 1 1 1 1 1 1 1 1 1 1 1 1 1 1 1 1 1 1 1 1 1 1 1 1 1 1 1 1 1 1 1 1 1 1 1 1 1 1 1 1 1</v>
      </c>
      <c r="AU111" s="42" t="str">
        <f>IF(G112="",AU110,AU110 &amp; " " &amp; G112)</f>
        <v>1 1 1 1 1 1 1 1 1 1 1 1 1 1 1 1 1 1 1 1 1 1 1 1 1 1 1 1 1 1 1 1 1 1 1 1 1 1 1 1 1 1 1 1 1 1 1 1 1 1 1 1 1 1</v>
      </c>
      <c r="AV111" s="42" t="str">
        <f>IF(I112="",AV110,AV110 &amp; " " &amp; I112)</f>
        <v>1 1 1 1 1 1 1 1 1 1 1 1 1 1 1 1 1 1 1 1 1 1 1 1 1 1 1 1 1 1 1 1 1 1 1 1 1 1 1 1 1 1 1 1 1 1 1 1 1 1 1 1 1 1</v>
      </c>
      <c r="AW111" s="42" t="str">
        <f>IF(K112="",AW110,AW110 &amp; " " &amp; K112)</f>
        <v>1 1 1 1 1 1 1 1 1 1 1 1 1 1 1 1 1 1 1 1 1 1 1 1 1 1 1 1 1 1 1 1 1 1 1 1 1 1 1 1 1 1 1 1 1 1 1 1 1 1 1 1 1 1</v>
      </c>
      <c r="AX111" s="42" t="str">
        <f>IF(M112="",AX110,AX110 &amp; " " &amp; M112)</f>
        <v>1 1 1 1 1 1 1 1 1 1 1 1 1 1 1 1 1 1 1 1 1 1 1 1 1 1 1 1 1 1 1 1 1 1 1 1 1 1 1 1 1 1 1 1 1 1 1 1 1 1 1 1 1 1</v>
      </c>
      <c r="AY111" s="1" t="s">
        <v>56</v>
      </c>
      <c r="AZ111" s="42" t="str">
        <f>IF(P112="",AZ110,AZ110 &amp; " " &amp; VLOOKUP(P112,$AA$3:$AB$28,2,))</f>
        <v>2 6 8 3 5 0 7 9 0 2 6 8 3 5 8 7 9 0 2 6 8 3 5 4 7 0 8 2 6 8 3 5 6 7 9 0 2 6 8 3 5 8 7 0 7 2 6 8 3 5 4 0 9 8</v>
      </c>
      <c r="BA111" s="42" t="str">
        <f>IF(R112="",BA110,BA110 &amp; " " &amp; VLOOKUP(R112,$AA$3:$AB$28,2,))</f>
        <v>2 6 9 3 5 8 7 22 6 2 6 4 3 5 8 0 9 22 2 6 8 3 5 4 7 0 8 2 6 8 3 5 4 7 9 8 2 6 8 22 5 8 7 9 4 2 6 8 3 5 4 7 9 8</v>
      </c>
      <c r="BB111" s="42" t="str">
        <f>IF(T112="",BB110,BB110 &amp; " " &amp; VLOOKUP(T112,$AA$3:$AB$28,2,))</f>
        <v>2 6 8 3 5 22 7 9 22 2 9 8 3 5 8 7 9 22 2 6 8 3 5 4 7 0 8 2 6 8 0 5 6 7 9 22 2 6 8 3 5 0 7 9 2 2 6 8 3 5 4 7 0 8</v>
      </c>
      <c r="BC111" s="42" t="str">
        <f>IF(V112="",BC110,BC110 &amp; " " &amp; VLOOKUP(V112,$AA$3:$AB$28,2,))</f>
        <v>2 6 8 3 5 22 7 9 3 4 6 8 3 5 8 0 9 22 2 6 8 3 5 4 7 0 8 2 6 8 3 5 4 7 9 22 2 6 8 3 5 8 7 9 3 2 6 8 3 5 4 7 9 8</v>
      </c>
      <c r="BD111" s="42" t="str">
        <f>IF(X112="",BD110,BD110 &amp; " " &amp; VLOOKUP(X112,$AA$3:$AB$28,2,))</f>
        <v>2 6 9 3 5 4 7 9 0 2 6 8 3 5 8 7 3 0 2 6 8 3 5 4 7 0 8 2 6 8 3 5 0 7 9 0 2 6 8 3 5 8 7 9 7 2 6 8 3 5 4 7 9 8</v>
      </c>
      <c r="BE111" s="1" t="s">
        <v>56</v>
      </c>
      <c r="BF111" s="42" t="str">
        <f>IF(Q112="",BF110,BF110 &amp; " " &amp; Q112)</f>
        <v>1 1 1 1 1 1 1 1 1 1 1 1 1 1 1 1 1 1 1 1 1 1 1 1 1 1 1 1 1 1 1 1 1 1 1 1 1 1 1 1 1 1 1 1 1 1 1 1 1 1 1 1 1 1</v>
      </c>
      <c r="BG111" s="42" t="str">
        <f>IF(S112="",BG110,BG110 &amp; " " &amp; S112)</f>
        <v>1 1 1 1 1 1 1 1 1 1 1 1 1 1 1 1 1 1 1 1 1 1 1 1 1 1 1 1 1 1 1 1 1 1 1 1 1 1 1 1 1 1 1 1</v>
      </c>
      <c r="BH111" s="42" t="str">
        <f>IF(U112="",BH110,BH110 &amp; " " &amp; U112)</f>
        <v>1 1 1 1 1 1 1 1 1 1 1 1 1 1 1 1 1 1 1 1 1 1 1 1 1 1 1 1 1 1 1 1 1 1 1 1 1 1 1 1 1 1 1 1 1 1 1 1 1 1 1 1 1 1</v>
      </c>
      <c r="BI111" s="42" t="str">
        <f>IF(W112="",BI110,BI110 &amp; " " &amp; W112)</f>
        <v>1 1 1 1 1 1 1 1 1 1 1 1 1 1 1 1 1 1 1 1 1 1 1 1 1 1 1 1 1 1 1 1 1 1 1 1 1 1 1 1 1 1 1 1 1 1 1 1 1 1 1 1 1 1</v>
      </c>
      <c r="BJ111" s="42" t="str">
        <f>IF(Y112="",BJ110,BJ110 &amp; " " &amp; Y112)</f>
        <v>1 1 1 1 1 1 1 1 1 1 1 1 1 1 1 1 1 1 1 1 1 1 1 1 1 1 1 1 1 1 1 1 1 1 1 1 1 1 1 1 1 1 1 1 1 1 1 1 1 1 1 1 1 1</v>
      </c>
    </row>
    <row r="112" spans="3:62" x14ac:dyDescent="0.3">
      <c r="C112" s="15">
        <v>109</v>
      </c>
      <c r="D112" s="35" t="str">
        <f>IF('Game Info'!B123="","",'Game Info'!B123)</f>
        <v/>
      </c>
      <c r="E112" s="36" t="str">
        <f t="shared" si="17"/>
        <v/>
      </c>
      <c r="F112" s="36" t="str">
        <f>IF('Game Info'!C123="","",'Game Info'!C123)</f>
        <v/>
      </c>
      <c r="G112" s="36" t="str">
        <f t="shared" si="18"/>
        <v/>
      </c>
      <c r="H112" s="36" t="str">
        <f>IF('Game Info'!D123="","",'Game Info'!D123)</f>
        <v/>
      </c>
      <c r="I112" s="36" t="str">
        <f t="shared" si="19"/>
        <v/>
      </c>
      <c r="J112" s="36" t="str">
        <f>IF('Game Info'!E123="","",'Game Info'!E123)</f>
        <v/>
      </c>
      <c r="K112" s="36" t="str">
        <f t="shared" si="20"/>
        <v/>
      </c>
      <c r="L112" s="36" t="str">
        <f>IF('Game Info'!F123="","",'Game Info'!F123)</f>
        <v/>
      </c>
      <c r="M112" s="37" t="str">
        <f t="shared" si="21"/>
        <v/>
      </c>
      <c r="O112" s="15">
        <v>109</v>
      </c>
      <c r="P112" s="35" t="str">
        <f t="shared" si="22"/>
        <v/>
      </c>
      <c r="Q112" s="36" t="str">
        <f t="shared" si="23"/>
        <v/>
      </c>
      <c r="R112" s="35" t="str">
        <f t="shared" si="22"/>
        <v/>
      </c>
      <c r="S112" s="36" t="str">
        <f t="shared" si="24"/>
        <v/>
      </c>
      <c r="T112" s="35" t="str">
        <f t="shared" si="22"/>
        <v/>
      </c>
      <c r="U112" s="36" t="str">
        <f t="shared" si="25"/>
        <v/>
      </c>
      <c r="V112" s="35" t="str">
        <f t="shared" si="22"/>
        <v/>
      </c>
      <c r="W112" s="36" t="str">
        <f t="shared" si="26"/>
        <v/>
      </c>
      <c r="X112" s="35" t="str">
        <f t="shared" si="27"/>
        <v/>
      </c>
      <c r="Y112" s="37" t="str">
        <f t="shared" si="28"/>
        <v/>
      </c>
      <c r="AN112" s="42" t="str">
        <f>IF(D113="",AN111,AN111 &amp; " " &amp; VLOOKUP(D113,$AA$3:$AB$28,2,))</f>
        <v>2 6 8 3 5 0 7 9 0 2 6 8 3 5 8 7 9 0 2 6 8 3 5 4 7 0 8 2 6 8 3 5 6 7 9 0 2 6 8 3 5 8 7 0 7 2 6 8 3 5 4 0 9 8</v>
      </c>
      <c r="AO112" s="42" t="str">
        <f>IF(F113="",AO111,AO111 &amp; " " &amp; VLOOKUP(F113,$AA$3:$AB$28,2,))</f>
        <v>2 6 9 3 5 8 7 22 6 2 6 4 3 5 8 0 9 22 2 6 8 3 5 4 7 0 8 2 6 8 3 5 4 7 9 8 2 6 8 22 5 8 7 9 4 2 6 8 3 5 4 7 9 8</v>
      </c>
      <c r="AP112" s="42" t="str">
        <f>IF(H113="",AP111,AP111 &amp; " " &amp; VLOOKUP(H113,$AA$3:$AB$28,2,))</f>
        <v>2 6 8 3 5 22 7 9 22 2 9 8 3 5 8 7 9 22 2 6 8 3 5 4 7 0 8 2 6 8 0 5 6 7 9 22 2 6 8 3 5 0 7 9 2 2 6 8 3 5 4 7 0 8</v>
      </c>
      <c r="AQ112" s="42" t="str">
        <f>IF(J113="",AQ111,AQ111 &amp; " " &amp; VLOOKUP(J113,$AA$3:$AB$28,2,))</f>
        <v>2 6 8 3 5 22 7 9 3 4 6 8 3 5 8 0 9 22 2 6 8 3 5 4 7 0 8 2 6 8 3 5 4 7 9 22 2 6 8 3 5 8 7 9 3 2 6 8 3 5 4 7 9 8</v>
      </c>
      <c r="AR112" s="42" t="str">
        <f>IF(L113="",AR111,AR111 &amp; " " &amp; VLOOKUP(L113,$AA$3:$AB$28,2,))</f>
        <v>2 6 9 3 5 4 7 9 0 2 6 8 3 5 8 7 3 0 2 6 8 3 5 4 7 0 8 2 6 8 3 5 0 7 9 0 2 6 8 3 5 8 7 9 7 2 6 8 3 5 4 7 9 8</v>
      </c>
      <c r="AS112" s="1" t="s">
        <v>56</v>
      </c>
      <c r="AT112" s="42" t="str">
        <f>IF(E113="",AT111,AT111 &amp; " " &amp; E113)</f>
        <v>1 1 1 1 1 1 1 1 1 1 1 1 1 1 1 1 1 1 1 1 1 1 1 1 1 1 1 1 1 1 1 1 1 1 1 1 1 1 1 1 1 1 1 1 1 1 1 1 1 1 1 1 1 1</v>
      </c>
      <c r="AU112" s="42" t="str">
        <f>IF(G113="",AU111,AU111 &amp; " " &amp; G113)</f>
        <v>1 1 1 1 1 1 1 1 1 1 1 1 1 1 1 1 1 1 1 1 1 1 1 1 1 1 1 1 1 1 1 1 1 1 1 1 1 1 1 1 1 1 1 1 1 1 1 1 1 1 1 1 1 1</v>
      </c>
      <c r="AV112" s="42" t="str">
        <f>IF(I113="",AV111,AV111 &amp; " " &amp; I113)</f>
        <v>1 1 1 1 1 1 1 1 1 1 1 1 1 1 1 1 1 1 1 1 1 1 1 1 1 1 1 1 1 1 1 1 1 1 1 1 1 1 1 1 1 1 1 1 1 1 1 1 1 1 1 1 1 1</v>
      </c>
      <c r="AW112" s="42" t="str">
        <f>IF(K113="",AW111,AW111 &amp; " " &amp; K113)</f>
        <v>1 1 1 1 1 1 1 1 1 1 1 1 1 1 1 1 1 1 1 1 1 1 1 1 1 1 1 1 1 1 1 1 1 1 1 1 1 1 1 1 1 1 1 1 1 1 1 1 1 1 1 1 1 1</v>
      </c>
      <c r="AX112" s="42" t="str">
        <f>IF(M113="",AX111,AX111 &amp; " " &amp; M113)</f>
        <v>1 1 1 1 1 1 1 1 1 1 1 1 1 1 1 1 1 1 1 1 1 1 1 1 1 1 1 1 1 1 1 1 1 1 1 1 1 1 1 1 1 1 1 1 1 1 1 1 1 1 1 1 1 1</v>
      </c>
      <c r="AY112" s="1" t="s">
        <v>56</v>
      </c>
      <c r="AZ112" s="42" t="str">
        <f>IF(P113="",AZ111,AZ111 &amp; " " &amp; VLOOKUP(P113,$AA$3:$AB$28,2,))</f>
        <v>2 6 8 3 5 0 7 9 0 2 6 8 3 5 8 7 9 0 2 6 8 3 5 4 7 0 8 2 6 8 3 5 6 7 9 0 2 6 8 3 5 8 7 0 7 2 6 8 3 5 4 0 9 8</v>
      </c>
      <c r="BA112" s="42" t="str">
        <f>IF(R113="",BA111,BA111 &amp; " " &amp; VLOOKUP(R113,$AA$3:$AB$28,2,))</f>
        <v>2 6 9 3 5 8 7 22 6 2 6 4 3 5 8 0 9 22 2 6 8 3 5 4 7 0 8 2 6 8 3 5 4 7 9 8 2 6 8 22 5 8 7 9 4 2 6 8 3 5 4 7 9 8</v>
      </c>
      <c r="BB112" s="42" t="str">
        <f>IF(T113="",BB111,BB111 &amp; " " &amp; VLOOKUP(T113,$AA$3:$AB$28,2,))</f>
        <v>2 6 8 3 5 22 7 9 22 2 9 8 3 5 8 7 9 22 2 6 8 3 5 4 7 0 8 2 6 8 0 5 6 7 9 22 2 6 8 3 5 0 7 9 2 2 6 8 3 5 4 7 0 8</v>
      </c>
      <c r="BC112" s="42" t="str">
        <f>IF(V113="",BC111,BC111 &amp; " " &amp; VLOOKUP(V113,$AA$3:$AB$28,2,))</f>
        <v>2 6 8 3 5 22 7 9 3 4 6 8 3 5 8 0 9 22 2 6 8 3 5 4 7 0 8 2 6 8 3 5 4 7 9 22 2 6 8 3 5 8 7 9 3 2 6 8 3 5 4 7 9 8</v>
      </c>
      <c r="BD112" s="42" t="str">
        <f>IF(X113="",BD111,BD111 &amp; " " &amp; VLOOKUP(X113,$AA$3:$AB$28,2,))</f>
        <v>2 6 9 3 5 4 7 9 0 2 6 8 3 5 8 7 3 0 2 6 8 3 5 4 7 0 8 2 6 8 3 5 0 7 9 0 2 6 8 3 5 8 7 9 7 2 6 8 3 5 4 7 9 8</v>
      </c>
      <c r="BE112" s="1" t="s">
        <v>56</v>
      </c>
      <c r="BF112" s="42" t="str">
        <f>IF(Q113="",BF111,BF111 &amp; " " &amp; Q113)</f>
        <v>1 1 1 1 1 1 1 1 1 1 1 1 1 1 1 1 1 1 1 1 1 1 1 1 1 1 1 1 1 1 1 1 1 1 1 1 1 1 1 1 1 1 1 1 1 1 1 1 1 1 1 1 1 1</v>
      </c>
      <c r="BG112" s="42" t="str">
        <f>IF(S113="",BG111,BG111 &amp; " " &amp; S113)</f>
        <v>1 1 1 1 1 1 1 1 1 1 1 1 1 1 1 1 1 1 1 1 1 1 1 1 1 1 1 1 1 1 1 1 1 1 1 1 1 1 1 1 1 1 1 1</v>
      </c>
      <c r="BH112" s="42" t="str">
        <f>IF(U113="",BH111,BH111 &amp; " " &amp; U113)</f>
        <v>1 1 1 1 1 1 1 1 1 1 1 1 1 1 1 1 1 1 1 1 1 1 1 1 1 1 1 1 1 1 1 1 1 1 1 1 1 1 1 1 1 1 1 1 1 1 1 1 1 1 1 1 1 1</v>
      </c>
      <c r="BI112" s="42" t="str">
        <f>IF(W113="",BI111,BI111 &amp; " " &amp; W113)</f>
        <v>1 1 1 1 1 1 1 1 1 1 1 1 1 1 1 1 1 1 1 1 1 1 1 1 1 1 1 1 1 1 1 1 1 1 1 1 1 1 1 1 1 1 1 1 1 1 1 1 1 1 1 1 1 1</v>
      </c>
      <c r="BJ112" s="42" t="str">
        <f>IF(Y113="",BJ111,BJ111 &amp; " " &amp; Y113)</f>
        <v>1 1 1 1 1 1 1 1 1 1 1 1 1 1 1 1 1 1 1 1 1 1 1 1 1 1 1 1 1 1 1 1 1 1 1 1 1 1 1 1 1 1 1 1 1 1 1 1 1 1 1 1 1 1</v>
      </c>
    </row>
    <row r="113" spans="3:62" x14ac:dyDescent="0.3">
      <c r="C113" s="15">
        <v>110</v>
      </c>
      <c r="D113" s="35" t="str">
        <f>IF('Game Info'!B124="","",'Game Info'!B124)</f>
        <v/>
      </c>
      <c r="E113" s="36" t="str">
        <f t="shared" si="17"/>
        <v/>
      </c>
      <c r="F113" s="36" t="str">
        <f>IF('Game Info'!C124="","",'Game Info'!C124)</f>
        <v/>
      </c>
      <c r="G113" s="36" t="str">
        <f t="shared" si="18"/>
        <v/>
      </c>
      <c r="H113" s="36" t="str">
        <f>IF('Game Info'!D124="","",'Game Info'!D124)</f>
        <v/>
      </c>
      <c r="I113" s="36" t="str">
        <f t="shared" si="19"/>
        <v/>
      </c>
      <c r="J113" s="36" t="str">
        <f>IF('Game Info'!E124="","",'Game Info'!E124)</f>
        <v/>
      </c>
      <c r="K113" s="36" t="str">
        <f t="shared" si="20"/>
        <v/>
      </c>
      <c r="L113" s="36" t="str">
        <f>IF('Game Info'!F124="","",'Game Info'!F124)</f>
        <v/>
      </c>
      <c r="M113" s="37" t="str">
        <f t="shared" si="21"/>
        <v/>
      </c>
      <c r="O113" s="15">
        <v>110</v>
      </c>
      <c r="P113" s="35" t="str">
        <f t="shared" si="22"/>
        <v/>
      </c>
      <c r="Q113" s="36" t="str">
        <f t="shared" si="23"/>
        <v/>
      </c>
      <c r="R113" s="35" t="str">
        <f t="shared" si="22"/>
        <v/>
      </c>
      <c r="S113" s="36" t="str">
        <f t="shared" si="24"/>
        <v/>
      </c>
      <c r="T113" s="35" t="str">
        <f t="shared" si="22"/>
        <v/>
      </c>
      <c r="U113" s="36" t="str">
        <f t="shared" si="25"/>
        <v/>
      </c>
      <c r="V113" s="35" t="str">
        <f t="shared" si="22"/>
        <v/>
      </c>
      <c r="W113" s="36" t="str">
        <f t="shared" si="26"/>
        <v/>
      </c>
      <c r="X113" s="35" t="str">
        <f t="shared" si="27"/>
        <v/>
      </c>
      <c r="Y113" s="37" t="str">
        <f t="shared" si="28"/>
        <v/>
      </c>
      <c r="AN113" s="42" t="str">
        <f>IF(D114="",AN112,AN112 &amp; " " &amp; VLOOKUP(D114,$AA$3:$AB$28,2,))</f>
        <v>2 6 8 3 5 0 7 9 0 2 6 8 3 5 8 7 9 0 2 6 8 3 5 4 7 0 8 2 6 8 3 5 6 7 9 0 2 6 8 3 5 8 7 0 7 2 6 8 3 5 4 0 9 8</v>
      </c>
      <c r="AO113" s="42" t="str">
        <f>IF(F114="",AO112,AO112 &amp; " " &amp; VLOOKUP(F114,$AA$3:$AB$28,2,))</f>
        <v>2 6 9 3 5 8 7 22 6 2 6 4 3 5 8 0 9 22 2 6 8 3 5 4 7 0 8 2 6 8 3 5 4 7 9 8 2 6 8 22 5 8 7 9 4 2 6 8 3 5 4 7 9 8</v>
      </c>
      <c r="AP113" s="42" t="str">
        <f>IF(H114="",AP112,AP112 &amp; " " &amp; VLOOKUP(H114,$AA$3:$AB$28,2,))</f>
        <v>2 6 8 3 5 22 7 9 22 2 9 8 3 5 8 7 9 22 2 6 8 3 5 4 7 0 8 2 6 8 0 5 6 7 9 22 2 6 8 3 5 0 7 9 2 2 6 8 3 5 4 7 0 8</v>
      </c>
      <c r="AQ113" s="42" t="str">
        <f>IF(J114="",AQ112,AQ112 &amp; " " &amp; VLOOKUP(J114,$AA$3:$AB$28,2,))</f>
        <v>2 6 8 3 5 22 7 9 3 4 6 8 3 5 8 0 9 22 2 6 8 3 5 4 7 0 8 2 6 8 3 5 4 7 9 22 2 6 8 3 5 8 7 9 3 2 6 8 3 5 4 7 9 8</v>
      </c>
      <c r="AR113" s="42" t="str">
        <f>IF(L114="",AR112,AR112 &amp; " " &amp; VLOOKUP(L114,$AA$3:$AB$28,2,))</f>
        <v>2 6 9 3 5 4 7 9 0 2 6 8 3 5 8 7 3 0 2 6 8 3 5 4 7 0 8 2 6 8 3 5 0 7 9 0 2 6 8 3 5 8 7 9 7 2 6 8 3 5 4 7 9 8</v>
      </c>
      <c r="AS113" s="1" t="s">
        <v>56</v>
      </c>
      <c r="AT113" s="42" t="str">
        <f>IF(E114="",AT112,AT112 &amp; " " &amp; E114)</f>
        <v>1 1 1 1 1 1 1 1 1 1 1 1 1 1 1 1 1 1 1 1 1 1 1 1 1 1 1 1 1 1 1 1 1 1 1 1 1 1 1 1 1 1 1 1 1 1 1 1 1 1 1 1 1 1</v>
      </c>
      <c r="AU113" s="42" t="str">
        <f>IF(G114="",AU112,AU112 &amp; " " &amp; G114)</f>
        <v>1 1 1 1 1 1 1 1 1 1 1 1 1 1 1 1 1 1 1 1 1 1 1 1 1 1 1 1 1 1 1 1 1 1 1 1 1 1 1 1 1 1 1 1 1 1 1 1 1 1 1 1 1 1</v>
      </c>
      <c r="AV113" s="42" t="str">
        <f>IF(I114="",AV112,AV112 &amp; " " &amp; I114)</f>
        <v>1 1 1 1 1 1 1 1 1 1 1 1 1 1 1 1 1 1 1 1 1 1 1 1 1 1 1 1 1 1 1 1 1 1 1 1 1 1 1 1 1 1 1 1 1 1 1 1 1 1 1 1 1 1</v>
      </c>
      <c r="AW113" s="42" t="str">
        <f>IF(K114="",AW112,AW112 &amp; " " &amp; K114)</f>
        <v>1 1 1 1 1 1 1 1 1 1 1 1 1 1 1 1 1 1 1 1 1 1 1 1 1 1 1 1 1 1 1 1 1 1 1 1 1 1 1 1 1 1 1 1 1 1 1 1 1 1 1 1 1 1</v>
      </c>
      <c r="AX113" s="42" t="str">
        <f>IF(M114="",AX112,AX112 &amp; " " &amp; M114)</f>
        <v>1 1 1 1 1 1 1 1 1 1 1 1 1 1 1 1 1 1 1 1 1 1 1 1 1 1 1 1 1 1 1 1 1 1 1 1 1 1 1 1 1 1 1 1 1 1 1 1 1 1 1 1 1 1</v>
      </c>
      <c r="AY113" s="1" t="s">
        <v>56</v>
      </c>
      <c r="AZ113" s="42" t="str">
        <f>IF(P114="",AZ112,AZ112 &amp; " " &amp; VLOOKUP(P114,$AA$3:$AB$28,2,))</f>
        <v>2 6 8 3 5 0 7 9 0 2 6 8 3 5 8 7 9 0 2 6 8 3 5 4 7 0 8 2 6 8 3 5 6 7 9 0 2 6 8 3 5 8 7 0 7 2 6 8 3 5 4 0 9 8</v>
      </c>
      <c r="BA113" s="42" t="str">
        <f>IF(R114="",BA112,BA112 &amp; " " &amp; VLOOKUP(R114,$AA$3:$AB$28,2,))</f>
        <v>2 6 9 3 5 8 7 22 6 2 6 4 3 5 8 0 9 22 2 6 8 3 5 4 7 0 8 2 6 8 3 5 4 7 9 8 2 6 8 22 5 8 7 9 4 2 6 8 3 5 4 7 9 8</v>
      </c>
      <c r="BB113" s="42" t="str">
        <f>IF(T114="",BB112,BB112 &amp; " " &amp; VLOOKUP(T114,$AA$3:$AB$28,2,))</f>
        <v>2 6 8 3 5 22 7 9 22 2 9 8 3 5 8 7 9 22 2 6 8 3 5 4 7 0 8 2 6 8 0 5 6 7 9 22 2 6 8 3 5 0 7 9 2 2 6 8 3 5 4 7 0 8</v>
      </c>
      <c r="BC113" s="42" t="str">
        <f>IF(V114="",BC112,BC112 &amp; " " &amp; VLOOKUP(V114,$AA$3:$AB$28,2,))</f>
        <v>2 6 8 3 5 22 7 9 3 4 6 8 3 5 8 0 9 22 2 6 8 3 5 4 7 0 8 2 6 8 3 5 4 7 9 22 2 6 8 3 5 8 7 9 3 2 6 8 3 5 4 7 9 8</v>
      </c>
      <c r="BD113" s="42" t="str">
        <f>IF(X114="",BD112,BD112 &amp; " " &amp; VLOOKUP(X114,$AA$3:$AB$28,2,))</f>
        <v>2 6 9 3 5 4 7 9 0 2 6 8 3 5 8 7 3 0 2 6 8 3 5 4 7 0 8 2 6 8 3 5 0 7 9 0 2 6 8 3 5 8 7 9 7 2 6 8 3 5 4 7 9 8</v>
      </c>
      <c r="BE113" s="1" t="s">
        <v>56</v>
      </c>
      <c r="BF113" s="42" t="str">
        <f>IF(Q114="",BF112,BF112 &amp; " " &amp; Q114)</f>
        <v>1 1 1 1 1 1 1 1 1 1 1 1 1 1 1 1 1 1 1 1 1 1 1 1 1 1 1 1 1 1 1 1 1 1 1 1 1 1 1 1 1 1 1 1 1 1 1 1 1 1 1 1 1 1</v>
      </c>
      <c r="BG113" s="42" t="str">
        <f>IF(S114="",BG112,BG112 &amp; " " &amp; S114)</f>
        <v>1 1 1 1 1 1 1 1 1 1 1 1 1 1 1 1 1 1 1 1 1 1 1 1 1 1 1 1 1 1 1 1 1 1 1 1 1 1 1 1 1 1 1 1</v>
      </c>
      <c r="BH113" s="42" t="str">
        <f>IF(U114="",BH112,BH112 &amp; " " &amp; U114)</f>
        <v>1 1 1 1 1 1 1 1 1 1 1 1 1 1 1 1 1 1 1 1 1 1 1 1 1 1 1 1 1 1 1 1 1 1 1 1 1 1 1 1 1 1 1 1 1 1 1 1 1 1 1 1 1 1</v>
      </c>
      <c r="BI113" s="42" t="str">
        <f>IF(W114="",BI112,BI112 &amp; " " &amp; W114)</f>
        <v>1 1 1 1 1 1 1 1 1 1 1 1 1 1 1 1 1 1 1 1 1 1 1 1 1 1 1 1 1 1 1 1 1 1 1 1 1 1 1 1 1 1 1 1 1 1 1 1 1 1 1 1 1 1</v>
      </c>
      <c r="BJ113" s="42" t="str">
        <f>IF(Y114="",BJ112,BJ112 &amp; " " &amp; Y114)</f>
        <v>1 1 1 1 1 1 1 1 1 1 1 1 1 1 1 1 1 1 1 1 1 1 1 1 1 1 1 1 1 1 1 1 1 1 1 1 1 1 1 1 1 1 1 1 1 1 1 1 1 1 1 1 1 1</v>
      </c>
    </row>
    <row r="114" spans="3:62" x14ac:dyDescent="0.3">
      <c r="C114" s="15">
        <v>111</v>
      </c>
      <c r="D114" s="35" t="str">
        <f>IF('Game Info'!B125="","",'Game Info'!B125)</f>
        <v/>
      </c>
      <c r="E114" s="36" t="str">
        <f t="shared" si="17"/>
        <v/>
      </c>
      <c r="F114" s="36" t="str">
        <f>IF('Game Info'!C125="","",'Game Info'!C125)</f>
        <v/>
      </c>
      <c r="G114" s="36" t="str">
        <f t="shared" si="18"/>
        <v/>
      </c>
      <c r="H114" s="36" t="str">
        <f>IF('Game Info'!D125="","",'Game Info'!D125)</f>
        <v/>
      </c>
      <c r="I114" s="36" t="str">
        <f t="shared" si="19"/>
        <v/>
      </c>
      <c r="J114" s="36" t="str">
        <f>IF('Game Info'!E125="","",'Game Info'!E125)</f>
        <v/>
      </c>
      <c r="K114" s="36" t="str">
        <f t="shared" si="20"/>
        <v/>
      </c>
      <c r="L114" s="36" t="str">
        <f>IF('Game Info'!F125="","",'Game Info'!F125)</f>
        <v/>
      </c>
      <c r="M114" s="37" t="str">
        <f t="shared" si="21"/>
        <v/>
      </c>
      <c r="O114" s="15">
        <v>111</v>
      </c>
      <c r="P114" s="35" t="str">
        <f t="shared" si="22"/>
        <v/>
      </c>
      <c r="Q114" s="36" t="str">
        <f t="shared" si="23"/>
        <v/>
      </c>
      <c r="R114" s="35" t="str">
        <f t="shared" si="22"/>
        <v/>
      </c>
      <c r="S114" s="36" t="str">
        <f t="shared" si="24"/>
        <v/>
      </c>
      <c r="T114" s="35" t="str">
        <f t="shared" si="22"/>
        <v/>
      </c>
      <c r="U114" s="36" t="str">
        <f t="shared" si="25"/>
        <v/>
      </c>
      <c r="V114" s="35" t="str">
        <f t="shared" si="22"/>
        <v/>
      </c>
      <c r="W114" s="36" t="str">
        <f t="shared" si="26"/>
        <v/>
      </c>
      <c r="X114" s="35" t="str">
        <f t="shared" si="27"/>
        <v/>
      </c>
      <c r="Y114" s="37" t="str">
        <f t="shared" si="28"/>
        <v/>
      </c>
      <c r="AN114" s="42" t="str">
        <f>IF(D115="",AN113,AN113 &amp; " " &amp; VLOOKUP(D115,$AA$3:$AB$28,2,))</f>
        <v>2 6 8 3 5 0 7 9 0 2 6 8 3 5 8 7 9 0 2 6 8 3 5 4 7 0 8 2 6 8 3 5 6 7 9 0 2 6 8 3 5 8 7 0 7 2 6 8 3 5 4 0 9 8</v>
      </c>
      <c r="AO114" s="42" t="str">
        <f>IF(F115="",AO113,AO113 &amp; " " &amp; VLOOKUP(F115,$AA$3:$AB$28,2,))</f>
        <v>2 6 9 3 5 8 7 22 6 2 6 4 3 5 8 0 9 22 2 6 8 3 5 4 7 0 8 2 6 8 3 5 4 7 9 8 2 6 8 22 5 8 7 9 4 2 6 8 3 5 4 7 9 8</v>
      </c>
      <c r="AP114" s="42" t="str">
        <f>IF(H115="",AP113,AP113 &amp; " " &amp; VLOOKUP(H115,$AA$3:$AB$28,2,))</f>
        <v>2 6 8 3 5 22 7 9 22 2 9 8 3 5 8 7 9 22 2 6 8 3 5 4 7 0 8 2 6 8 0 5 6 7 9 22 2 6 8 3 5 0 7 9 2 2 6 8 3 5 4 7 0 8</v>
      </c>
      <c r="AQ114" s="42" t="str">
        <f>IF(J115="",AQ113,AQ113 &amp; " " &amp; VLOOKUP(J115,$AA$3:$AB$28,2,))</f>
        <v>2 6 8 3 5 22 7 9 3 4 6 8 3 5 8 0 9 22 2 6 8 3 5 4 7 0 8 2 6 8 3 5 4 7 9 22 2 6 8 3 5 8 7 9 3 2 6 8 3 5 4 7 9 8</v>
      </c>
      <c r="AR114" s="42" t="str">
        <f>IF(L115="",AR113,AR113 &amp; " " &amp; VLOOKUP(L115,$AA$3:$AB$28,2,))</f>
        <v>2 6 9 3 5 4 7 9 0 2 6 8 3 5 8 7 3 0 2 6 8 3 5 4 7 0 8 2 6 8 3 5 0 7 9 0 2 6 8 3 5 8 7 9 7 2 6 8 3 5 4 7 9 8</v>
      </c>
      <c r="AS114" s="1" t="s">
        <v>56</v>
      </c>
      <c r="AT114" s="42" t="str">
        <f>IF(E115="",AT113,AT113 &amp; " " &amp; E115)</f>
        <v>1 1 1 1 1 1 1 1 1 1 1 1 1 1 1 1 1 1 1 1 1 1 1 1 1 1 1 1 1 1 1 1 1 1 1 1 1 1 1 1 1 1 1 1 1 1 1 1 1 1 1 1 1 1</v>
      </c>
      <c r="AU114" s="42" t="str">
        <f>IF(G115="",AU113,AU113 &amp; " " &amp; G115)</f>
        <v>1 1 1 1 1 1 1 1 1 1 1 1 1 1 1 1 1 1 1 1 1 1 1 1 1 1 1 1 1 1 1 1 1 1 1 1 1 1 1 1 1 1 1 1 1 1 1 1 1 1 1 1 1 1</v>
      </c>
      <c r="AV114" s="42" t="str">
        <f>IF(I115="",AV113,AV113 &amp; " " &amp; I115)</f>
        <v>1 1 1 1 1 1 1 1 1 1 1 1 1 1 1 1 1 1 1 1 1 1 1 1 1 1 1 1 1 1 1 1 1 1 1 1 1 1 1 1 1 1 1 1 1 1 1 1 1 1 1 1 1 1</v>
      </c>
      <c r="AW114" s="42" t="str">
        <f>IF(K115="",AW113,AW113 &amp; " " &amp; K115)</f>
        <v>1 1 1 1 1 1 1 1 1 1 1 1 1 1 1 1 1 1 1 1 1 1 1 1 1 1 1 1 1 1 1 1 1 1 1 1 1 1 1 1 1 1 1 1 1 1 1 1 1 1 1 1 1 1</v>
      </c>
      <c r="AX114" s="42" t="str">
        <f>IF(M115="",AX113,AX113 &amp; " " &amp; M115)</f>
        <v>1 1 1 1 1 1 1 1 1 1 1 1 1 1 1 1 1 1 1 1 1 1 1 1 1 1 1 1 1 1 1 1 1 1 1 1 1 1 1 1 1 1 1 1 1 1 1 1 1 1 1 1 1 1</v>
      </c>
      <c r="AY114" s="1" t="s">
        <v>56</v>
      </c>
      <c r="AZ114" s="42" t="str">
        <f>IF(P115="",AZ113,AZ113 &amp; " " &amp; VLOOKUP(P115,$AA$3:$AB$28,2,))</f>
        <v>2 6 8 3 5 0 7 9 0 2 6 8 3 5 8 7 9 0 2 6 8 3 5 4 7 0 8 2 6 8 3 5 6 7 9 0 2 6 8 3 5 8 7 0 7 2 6 8 3 5 4 0 9 8</v>
      </c>
      <c r="BA114" s="42" t="str">
        <f>IF(R115="",BA113,BA113 &amp; " " &amp; VLOOKUP(R115,$AA$3:$AB$28,2,))</f>
        <v>2 6 9 3 5 8 7 22 6 2 6 4 3 5 8 0 9 22 2 6 8 3 5 4 7 0 8 2 6 8 3 5 4 7 9 8 2 6 8 22 5 8 7 9 4 2 6 8 3 5 4 7 9 8</v>
      </c>
      <c r="BB114" s="42" t="str">
        <f>IF(T115="",BB113,BB113 &amp; " " &amp; VLOOKUP(T115,$AA$3:$AB$28,2,))</f>
        <v>2 6 8 3 5 22 7 9 22 2 9 8 3 5 8 7 9 22 2 6 8 3 5 4 7 0 8 2 6 8 0 5 6 7 9 22 2 6 8 3 5 0 7 9 2 2 6 8 3 5 4 7 0 8</v>
      </c>
      <c r="BC114" s="42" t="str">
        <f>IF(V115="",BC113,BC113 &amp; " " &amp; VLOOKUP(V115,$AA$3:$AB$28,2,))</f>
        <v>2 6 8 3 5 22 7 9 3 4 6 8 3 5 8 0 9 22 2 6 8 3 5 4 7 0 8 2 6 8 3 5 4 7 9 22 2 6 8 3 5 8 7 9 3 2 6 8 3 5 4 7 9 8</v>
      </c>
      <c r="BD114" s="42" t="str">
        <f>IF(X115="",BD113,BD113 &amp; " " &amp; VLOOKUP(X115,$AA$3:$AB$28,2,))</f>
        <v>2 6 9 3 5 4 7 9 0 2 6 8 3 5 8 7 3 0 2 6 8 3 5 4 7 0 8 2 6 8 3 5 0 7 9 0 2 6 8 3 5 8 7 9 7 2 6 8 3 5 4 7 9 8</v>
      </c>
      <c r="BE114" s="1" t="s">
        <v>56</v>
      </c>
      <c r="BF114" s="42" t="str">
        <f>IF(Q115="",BF113,BF113 &amp; " " &amp; Q115)</f>
        <v>1 1 1 1 1 1 1 1 1 1 1 1 1 1 1 1 1 1 1 1 1 1 1 1 1 1 1 1 1 1 1 1 1 1 1 1 1 1 1 1 1 1 1 1 1 1 1 1 1 1 1 1 1 1</v>
      </c>
      <c r="BG114" s="42" t="str">
        <f>IF(S115="",BG113,BG113 &amp; " " &amp; S115)</f>
        <v>1 1 1 1 1 1 1 1 1 1 1 1 1 1 1 1 1 1 1 1 1 1 1 1 1 1 1 1 1 1 1 1 1 1 1 1 1 1 1 1 1 1 1 1</v>
      </c>
      <c r="BH114" s="42" t="str">
        <f>IF(U115="",BH113,BH113 &amp; " " &amp; U115)</f>
        <v>1 1 1 1 1 1 1 1 1 1 1 1 1 1 1 1 1 1 1 1 1 1 1 1 1 1 1 1 1 1 1 1 1 1 1 1 1 1 1 1 1 1 1 1 1 1 1 1 1 1 1 1 1 1</v>
      </c>
      <c r="BI114" s="42" t="str">
        <f>IF(W115="",BI113,BI113 &amp; " " &amp; W115)</f>
        <v>1 1 1 1 1 1 1 1 1 1 1 1 1 1 1 1 1 1 1 1 1 1 1 1 1 1 1 1 1 1 1 1 1 1 1 1 1 1 1 1 1 1 1 1 1 1 1 1 1 1 1 1 1 1</v>
      </c>
      <c r="BJ114" s="42" t="str">
        <f>IF(Y115="",BJ113,BJ113 &amp; " " &amp; Y115)</f>
        <v>1 1 1 1 1 1 1 1 1 1 1 1 1 1 1 1 1 1 1 1 1 1 1 1 1 1 1 1 1 1 1 1 1 1 1 1 1 1 1 1 1 1 1 1 1 1 1 1 1 1 1 1 1 1</v>
      </c>
    </row>
    <row r="115" spans="3:62" x14ac:dyDescent="0.3">
      <c r="C115" s="15">
        <v>112</v>
      </c>
      <c r="D115" s="35" t="str">
        <f>IF('Game Info'!B126="","",'Game Info'!B126)</f>
        <v/>
      </c>
      <c r="E115" s="36" t="str">
        <f t="shared" si="17"/>
        <v/>
      </c>
      <c r="F115" s="36" t="str">
        <f>IF('Game Info'!C126="","",'Game Info'!C126)</f>
        <v/>
      </c>
      <c r="G115" s="36" t="str">
        <f t="shared" si="18"/>
        <v/>
      </c>
      <c r="H115" s="36" t="str">
        <f>IF('Game Info'!D126="","",'Game Info'!D126)</f>
        <v/>
      </c>
      <c r="I115" s="36" t="str">
        <f t="shared" si="19"/>
        <v/>
      </c>
      <c r="J115" s="36" t="str">
        <f>IF('Game Info'!E126="","",'Game Info'!E126)</f>
        <v/>
      </c>
      <c r="K115" s="36" t="str">
        <f t="shared" si="20"/>
        <v/>
      </c>
      <c r="L115" s="36" t="str">
        <f>IF('Game Info'!F126="","",'Game Info'!F126)</f>
        <v/>
      </c>
      <c r="M115" s="37" t="str">
        <f t="shared" si="21"/>
        <v/>
      </c>
      <c r="O115" s="15">
        <v>112</v>
      </c>
      <c r="P115" s="35" t="str">
        <f t="shared" si="22"/>
        <v/>
      </c>
      <c r="Q115" s="36" t="str">
        <f t="shared" si="23"/>
        <v/>
      </c>
      <c r="R115" s="35" t="str">
        <f t="shared" si="22"/>
        <v/>
      </c>
      <c r="S115" s="36" t="str">
        <f t="shared" si="24"/>
        <v/>
      </c>
      <c r="T115" s="35" t="str">
        <f t="shared" si="22"/>
        <v/>
      </c>
      <c r="U115" s="36" t="str">
        <f t="shared" si="25"/>
        <v/>
      </c>
      <c r="V115" s="35" t="str">
        <f t="shared" si="22"/>
        <v/>
      </c>
      <c r="W115" s="36" t="str">
        <f t="shared" si="26"/>
        <v/>
      </c>
      <c r="X115" s="35" t="str">
        <f t="shared" si="27"/>
        <v/>
      </c>
      <c r="Y115" s="37" t="str">
        <f t="shared" si="28"/>
        <v/>
      </c>
      <c r="AN115" s="42" t="str">
        <f>IF(D116="",AN114,AN114 &amp; " " &amp; VLOOKUP(D116,$AA$3:$AB$28,2,))</f>
        <v>2 6 8 3 5 0 7 9 0 2 6 8 3 5 8 7 9 0 2 6 8 3 5 4 7 0 8 2 6 8 3 5 6 7 9 0 2 6 8 3 5 8 7 0 7 2 6 8 3 5 4 0 9 8</v>
      </c>
      <c r="AO115" s="42" t="str">
        <f>IF(F116="",AO114,AO114 &amp; " " &amp; VLOOKUP(F116,$AA$3:$AB$28,2,))</f>
        <v>2 6 9 3 5 8 7 22 6 2 6 4 3 5 8 0 9 22 2 6 8 3 5 4 7 0 8 2 6 8 3 5 4 7 9 8 2 6 8 22 5 8 7 9 4 2 6 8 3 5 4 7 9 8</v>
      </c>
      <c r="AP115" s="42" t="str">
        <f>IF(H116="",AP114,AP114 &amp; " " &amp; VLOOKUP(H116,$AA$3:$AB$28,2,))</f>
        <v>2 6 8 3 5 22 7 9 22 2 9 8 3 5 8 7 9 22 2 6 8 3 5 4 7 0 8 2 6 8 0 5 6 7 9 22 2 6 8 3 5 0 7 9 2 2 6 8 3 5 4 7 0 8</v>
      </c>
      <c r="AQ115" s="42" t="str">
        <f>IF(J116="",AQ114,AQ114 &amp; " " &amp; VLOOKUP(J116,$AA$3:$AB$28,2,))</f>
        <v>2 6 8 3 5 22 7 9 3 4 6 8 3 5 8 0 9 22 2 6 8 3 5 4 7 0 8 2 6 8 3 5 4 7 9 22 2 6 8 3 5 8 7 9 3 2 6 8 3 5 4 7 9 8</v>
      </c>
      <c r="AR115" s="42" t="str">
        <f>IF(L116="",AR114,AR114 &amp; " " &amp; VLOOKUP(L116,$AA$3:$AB$28,2,))</f>
        <v>2 6 9 3 5 4 7 9 0 2 6 8 3 5 8 7 3 0 2 6 8 3 5 4 7 0 8 2 6 8 3 5 0 7 9 0 2 6 8 3 5 8 7 9 7 2 6 8 3 5 4 7 9 8</v>
      </c>
      <c r="AS115" s="1" t="s">
        <v>56</v>
      </c>
      <c r="AT115" s="42" t="str">
        <f>IF(E116="",AT114,AT114 &amp; " " &amp; E116)</f>
        <v>1 1 1 1 1 1 1 1 1 1 1 1 1 1 1 1 1 1 1 1 1 1 1 1 1 1 1 1 1 1 1 1 1 1 1 1 1 1 1 1 1 1 1 1 1 1 1 1 1 1 1 1 1 1</v>
      </c>
      <c r="AU115" s="42" t="str">
        <f>IF(G116="",AU114,AU114 &amp; " " &amp; G116)</f>
        <v>1 1 1 1 1 1 1 1 1 1 1 1 1 1 1 1 1 1 1 1 1 1 1 1 1 1 1 1 1 1 1 1 1 1 1 1 1 1 1 1 1 1 1 1 1 1 1 1 1 1 1 1 1 1</v>
      </c>
      <c r="AV115" s="42" t="str">
        <f>IF(I116="",AV114,AV114 &amp; " " &amp; I116)</f>
        <v>1 1 1 1 1 1 1 1 1 1 1 1 1 1 1 1 1 1 1 1 1 1 1 1 1 1 1 1 1 1 1 1 1 1 1 1 1 1 1 1 1 1 1 1 1 1 1 1 1 1 1 1 1 1</v>
      </c>
      <c r="AW115" s="42" t="str">
        <f>IF(K116="",AW114,AW114 &amp; " " &amp; K116)</f>
        <v>1 1 1 1 1 1 1 1 1 1 1 1 1 1 1 1 1 1 1 1 1 1 1 1 1 1 1 1 1 1 1 1 1 1 1 1 1 1 1 1 1 1 1 1 1 1 1 1 1 1 1 1 1 1</v>
      </c>
      <c r="AX115" s="42" t="str">
        <f>IF(M116="",AX114,AX114 &amp; " " &amp; M116)</f>
        <v>1 1 1 1 1 1 1 1 1 1 1 1 1 1 1 1 1 1 1 1 1 1 1 1 1 1 1 1 1 1 1 1 1 1 1 1 1 1 1 1 1 1 1 1 1 1 1 1 1 1 1 1 1 1</v>
      </c>
      <c r="AY115" s="1" t="s">
        <v>56</v>
      </c>
      <c r="AZ115" s="42" t="str">
        <f>IF(P116="",AZ114,AZ114 &amp; " " &amp; VLOOKUP(P116,$AA$3:$AB$28,2,))</f>
        <v>2 6 8 3 5 0 7 9 0 2 6 8 3 5 8 7 9 0 2 6 8 3 5 4 7 0 8 2 6 8 3 5 6 7 9 0 2 6 8 3 5 8 7 0 7 2 6 8 3 5 4 0 9 8</v>
      </c>
      <c r="BA115" s="42" t="str">
        <f>IF(R116="",BA114,BA114 &amp; " " &amp; VLOOKUP(R116,$AA$3:$AB$28,2,))</f>
        <v>2 6 9 3 5 8 7 22 6 2 6 4 3 5 8 0 9 22 2 6 8 3 5 4 7 0 8 2 6 8 3 5 4 7 9 8 2 6 8 22 5 8 7 9 4 2 6 8 3 5 4 7 9 8</v>
      </c>
      <c r="BB115" s="42" t="str">
        <f>IF(T116="",BB114,BB114 &amp; " " &amp; VLOOKUP(T116,$AA$3:$AB$28,2,))</f>
        <v>2 6 8 3 5 22 7 9 22 2 9 8 3 5 8 7 9 22 2 6 8 3 5 4 7 0 8 2 6 8 0 5 6 7 9 22 2 6 8 3 5 0 7 9 2 2 6 8 3 5 4 7 0 8</v>
      </c>
      <c r="BC115" s="42" t="str">
        <f>IF(V116="",BC114,BC114 &amp; " " &amp; VLOOKUP(V116,$AA$3:$AB$28,2,))</f>
        <v>2 6 8 3 5 22 7 9 3 4 6 8 3 5 8 0 9 22 2 6 8 3 5 4 7 0 8 2 6 8 3 5 4 7 9 22 2 6 8 3 5 8 7 9 3 2 6 8 3 5 4 7 9 8</v>
      </c>
      <c r="BD115" s="42" t="str">
        <f>IF(X116="",BD114,BD114 &amp; " " &amp; VLOOKUP(X116,$AA$3:$AB$28,2,))</f>
        <v>2 6 9 3 5 4 7 9 0 2 6 8 3 5 8 7 3 0 2 6 8 3 5 4 7 0 8 2 6 8 3 5 0 7 9 0 2 6 8 3 5 8 7 9 7 2 6 8 3 5 4 7 9 8</v>
      </c>
      <c r="BE115" s="1" t="s">
        <v>56</v>
      </c>
      <c r="BF115" s="42" t="str">
        <f>IF(Q116="",BF114,BF114 &amp; " " &amp; Q116)</f>
        <v>1 1 1 1 1 1 1 1 1 1 1 1 1 1 1 1 1 1 1 1 1 1 1 1 1 1 1 1 1 1 1 1 1 1 1 1 1 1 1 1 1 1 1 1 1 1 1 1 1 1 1 1 1 1</v>
      </c>
      <c r="BG115" s="42" t="str">
        <f>IF(S116="",BG114,BG114 &amp; " " &amp; S116)</f>
        <v>1 1 1 1 1 1 1 1 1 1 1 1 1 1 1 1 1 1 1 1 1 1 1 1 1 1 1 1 1 1 1 1 1 1 1 1 1 1 1 1 1 1 1 1</v>
      </c>
      <c r="BH115" s="42" t="str">
        <f>IF(U116="",BH114,BH114 &amp; " " &amp; U116)</f>
        <v>1 1 1 1 1 1 1 1 1 1 1 1 1 1 1 1 1 1 1 1 1 1 1 1 1 1 1 1 1 1 1 1 1 1 1 1 1 1 1 1 1 1 1 1 1 1 1 1 1 1 1 1 1 1</v>
      </c>
      <c r="BI115" s="42" t="str">
        <f>IF(W116="",BI114,BI114 &amp; " " &amp; W116)</f>
        <v>1 1 1 1 1 1 1 1 1 1 1 1 1 1 1 1 1 1 1 1 1 1 1 1 1 1 1 1 1 1 1 1 1 1 1 1 1 1 1 1 1 1 1 1 1 1 1 1 1 1 1 1 1 1</v>
      </c>
      <c r="BJ115" s="42" t="str">
        <f>IF(Y116="",BJ114,BJ114 &amp; " " &amp; Y116)</f>
        <v>1 1 1 1 1 1 1 1 1 1 1 1 1 1 1 1 1 1 1 1 1 1 1 1 1 1 1 1 1 1 1 1 1 1 1 1 1 1 1 1 1 1 1 1 1 1 1 1 1 1 1 1 1 1</v>
      </c>
    </row>
    <row r="116" spans="3:62" x14ac:dyDescent="0.3">
      <c r="C116" s="15">
        <v>113</v>
      </c>
      <c r="D116" s="35" t="str">
        <f>IF('Game Info'!B127="","",'Game Info'!B127)</f>
        <v/>
      </c>
      <c r="E116" s="36" t="str">
        <f t="shared" si="17"/>
        <v/>
      </c>
      <c r="F116" s="36" t="str">
        <f>IF('Game Info'!C127="","",'Game Info'!C127)</f>
        <v/>
      </c>
      <c r="G116" s="36" t="str">
        <f t="shared" si="18"/>
        <v/>
      </c>
      <c r="H116" s="36" t="str">
        <f>IF('Game Info'!D127="","",'Game Info'!D127)</f>
        <v/>
      </c>
      <c r="I116" s="36" t="str">
        <f t="shared" si="19"/>
        <v/>
      </c>
      <c r="J116" s="36" t="str">
        <f>IF('Game Info'!E127="","",'Game Info'!E127)</f>
        <v/>
      </c>
      <c r="K116" s="36" t="str">
        <f t="shared" si="20"/>
        <v/>
      </c>
      <c r="L116" s="36" t="str">
        <f>IF('Game Info'!F127="","",'Game Info'!F127)</f>
        <v/>
      </c>
      <c r="M116" s="37" t="str">
        <f t="shared" si="21"/>
        <v/>
      </c>
      <c r="O116" s="15">
        <v>113</v>
      </c>
      <c r="P116" s="35" t="str">
        <f t="shared" si="22"/>
        <v/>
      </c>
      <c r="Q116" s="36" t="str">
        <f t="shared" si="23"/>
        <v/>
      </c>
      <c r="R116" s="35" t="str">
        <f t="shared" si="22"/>
        <v/>
      </c>
      <c r="S116" s="36" t="str">
        <f t="shared" si="24"/>
        <v/>
      </c>
      <c r="T116" s="35" t="str">
        <f t="shared" si="22"/>
        <v/>
      </c>
      <c r="U116" s="36" t="str">
        <f t="shared" si="25"/>
        <v/>
      </c>
      <c r="V116" s="35" t="str">
        <f t="shared" si="22"/>
        <v/>
      </c>
      <c r="W116" s="36" t="str">
        <f t="shared" si="26"/>
        <v/>
      </c>
      <c r="X116" s="35" t="str">
        <f t="shared" si="27"/>
        <v/>
      </c>
      <c r="Y116" s="37" t="str">
        <f t="shared" si="28"/>
        <v/>
      </c>
      <c r="AN116" s="42" t="str">
        <f>IF(D117="",AN115,AN115 &amp; " " &amp; VLOOKUP(D117,$AA$3:$AB$28,2,))</f>
        <v>2 6 8 3 5 0 7 9 0 2 6 8 3 5 8 7 9 0 2 6 8 3 5 4 7 0 8 2 6 8 3 5 6 7 9 0 2 6 8 3 5 8 7 0 7 2 6 8 3 5 4 0 9 8</v>
      </c>
      <c r="AO116" s="42" t="str">
        <f>IF(F117="",AO115,AO115 &amp; " " &amp; VLOOKUP(F117,$AA$3:$AB$28,2,))</f>
        <v>2 6 9 3 5 8 7 22 6 2 6 4 3 5 8 0 9 22 2 6 8 3 5 4 7 0 8 2 6 8 3 5 4 7 9 8 2 6 8 22 5 8 7 9 4 2 6 8 3 5 4 7 9 8</v>
      </c>
      <c r="AP116" s="42" t="str">
        <f>IF(H117="",AP115,AP115 &amp; " " &amp; VLOOKUP(H117,$AA$3:$AB$28,2,))</f>
        <v>2 6 8 3 5 22 7 9 22 2 9 8 3 5 8 7 9 22 2 6 8 3 5 4 7 0 8 2 6 8 0 5 6 7 9 22 2 6 8 3 5 0 7 9 2 2 6 8 3 5 4 7 0 8</v>
      </c>
      <c r="AQ116" s="42" t="str">
        <f>IF(J117="",AQ115,AQ115 &amp; " " &amp; VLOOKUP(J117,$AA$3:$AB$28,2,))</f>
        <v>2 6 8 3 5 22 7 9 3 4 6 8 3 5 8 0 9 22 2 6 8 3 5 4 7 0 8 2 6 8 3 5 4 7 9 22 2 6 8 3 5 8 7 9 3 2 6 8 3 5 4 7 9 8</v>
      </c>
      <c r="AR116" s="42" t="str">
        <f>IF(L117="",AR115,AR115 &amp; " " &amp; VLOOKUP(L117,$AA$3:$AB$28,2,))</f>
        <v>2 6 9 3 5 4 7 9 0 2 6 8 3 5 8 7 3 0 2 6 8 3 5 4 7 0 8 2 6 8 3 5 0 7 9 0 2 6 8 3 5 8 7 9 7 2 6 8 3 5 4 7 9 8</v>
      </c>
      <c r="AS116" s="1" t="s">
        <v>56</v>
      </c>
      <c r="AT116" s="42" t="str">
        <f>IF(E117="",AT115,AT115 &amp; " " &amp; E117)</f>
        <v>1 1 1 1 1 1 1 1 1 1 1 1 1 1 1 1 1 1 1 1 1 1 1 1 1 1 1 1 1 1 1 1 1 1 1 1 1 1 1 1 1 1 1 1 1 1 1 1 1 1 1 1 1 1</v>
      </c>
      <c r="AU116" s="42" t="str">
        <f>IF(G117="",AU115,AU115 &amp; " " &amp; G117)</f>
        <v>1 1 1 1 1 1 1 1 1 1 1 1 1 1 1 1 1 1 1 1 1 1 1 1 1 1 1 1 1 1 1 1 1 1 1 1 1 1 1 1 1 1 1 1 1 1 1 1 1 1 1 1 1 1</v>
      </c>
      <c r="AV116" s="42" t="str">
        <f>IF(I117="",AV115,AV115 &amp; " " &amp; I117)</f>
        <v>1 1 1 1 1 1 1 1 1 1 1 1 1 1 1 1 1 1 1 1 1 1 1 1 1 1 1 1 1 1 1 1 1 1 1 1 1 1 1 1 1 1 1 1 1 1 1 1 1 1 1 1 1 1</v>
      </c>
      <c r="AW116" s="42" t="str">
        <f>IF(K117="",AW115,AW115 &amp; " " &amp; K117)</f>
        <v>1 1 1 1 1 1 1 1 1 1 1 1 1 1 1 1 1 1 1 1 1 1 1 1 1 1 1 1 1 1 1 1 1 1 1 1 1 1 1 1 1 1 1 1 1 1 1 1 1 1 1 1 1 1</v>
      </c>
      <c r="AX116" s="42" t="str">
        <f>IF(M117="",AX115,AX115 &amp; " " &amp; M117)</f>
        <v>1 1 1 1 1 1 1 1 1 1 1 1 1 1 1 1 1 1 1 1 1 1 1 1 1 1 1 1 1 1 1 1 1 1 1 1 1 1 1 1 1 1 1 1 1 1 1 1 1 1 1 1 1 1</v>
      </c>
      <c r="AY116" s="1" t="s">
        <v>56</v>
      </c>
      <c r="AZ116" s="42" t="str">
        <f>IF(P117="",AZ115,AZ115 &amp; " " &amp; VLOOKUP(P117,$AA$3:$AB$28,2,))</f>
        <v>2 6 8 3 5 0 7 9 0 2 6 8 3 5 8 7 9 0 2 6 8 3 5 4 7 0 8 2 6 8 3 5 6 7 9 0 2 6 8 3 5 8 7 0 7 2 6 8 3 5 4 0 9 8</v>
      </c>
      <c r="BA116" s="42" t="str">
        <f>IF(R117="",BA115,BA115 &amp; " " &amp; VLOOKUP(R117,$AA$3:$AB$28,2,))</f>
        <v>2 6 9 3 5 8 7 22 6 2 6 4 3 5 8 0 9 22 2 6 8 3 5 4 7 0 8 2 6 8 3 5 4 7 9 8 2 6 8 22 5 8 7 9 4 2 6 8 3 5 4 7 9 8</v>
      </c>
      <c r="BB116" s="42" t="str">
        <f>IF(T117="",BB115,BB115 &amp; " " &amp; VLOOKUP(T117,$AA$3:$AB$28,2,))</f>
        <v>2 6 8 3 5 22 7 9 22 2 9 8 3 5 8 7 9 22 2 6 8 3 5 4 7 0 8 2 6 8 0 5 6 7 9 22 2 6 8 3 5 0 7 9 2 2 6 8 3 5 4 7 0 8</v>
      </c>
      <c r="BC116" s="42" t="str">
        <f>IF(V117="",BC115,BC115 &amp; " " &amp; VLOOKUP(V117,$AA$3:$AB$28,2,))</f>
        <v>2 6 8 3 5 22 7 9 3 4 6 8 3 5 8 0 9 22 2 6 8 3 5 4 7 0 8 2 6 8 3 5 4 7 9 22 2 6 8 3 5 8 7 9 3 2 6 8 3 5 4 7 9 8</v>
      </c>
      <c r="BD116" s="42" t="str">
        <f>IF(X117="",BD115,BD115 &amp; " " &amp; VLOOKUP(X117,$AA$3:$AB$28,2,))</f>
        <v>2 6 9 3 5 4 7 9 0 2 6 8 3 5 8 7 3 0 2 6 8 3 5 4 7 0 8 2 6 8 3 5 0 7 9 0 2 6 8 3 5 8 7 9 7 2 6 8 3 5 4 7 9 8</v>
      </c>
      <c r="BE116" s="1" t="s">
        <v>56</v>
      </c>
      <c r="BF116" s="42" t="str">
        <f>IF(Q117="",BF115,BF115 &amp; " " &amp; Q117)</f>
        <v>1 1 1 1 1 1 1 1 1 1 1 1 1 1 1 1 1 1 1 1 1 1 1 1 1 1 1 1 1 1 1 1 1 1 1 1 1 1 1 1 1 1 1 1 1 1 1 1 1 1 1 1 1 1</v>
      </c>
      <c r="BG116" s="42" t="str">
        <f>IF(S117="",BG115,BG115 &amp; " " &amp; S117)</f>
        <v>1 1 1 1 1 1 1 1 1 1 1 1 1 1 1 1 1 1 1 1 1 1 1 1 1 1 1 1 1 1 1 1 1 1 1 1 1 1 1 1 1 1 1 1</v>
      </c>
      <c r="BH116" s="42" t="str">
        <f>IF(U117="",BH115,BH115 &amp; " " &amp; U117)</f>
        <v>1 1 1 1 1 1 1 1 1 1 1 1 1 1 1 1 1 1 1 1 1 1 1 1 1 1 1 1 1 1 1 1 1 1 1 1 1 1 1 1 1 1 1 1 1 1 1 1 1 1 1 1 1 1</v>
      </c>
      <c r="BI116" s="42" t="str">
        <f>IF(W117="",BI115,BI115 &amp; " " &amp; W117)</f>
        <v>1 1 1 1 1 1 1 1 1 1 1 1 1 1 1 1 1 1 1 1 1 1 1 1 1 1 1 1 1 1 1 1 1 1 1 1 1 1 1 1 1 1 1 1 1 1 1 1 1 1 1 1 1 1</v>
      </c>
      <c r="BJ116" s="42" t="str">
        <f>IF(Y117="",BJ115,BJ115 &amp; " " &amp; Y117)</f>
        <v>1 1 1 1 1 1 1 1 1 1 1 1 1 1 1 1 1 1 1 1 1 1 1 1 1 1 1 1 1 1 1 1 1 1 1 1 1 1 1 1 1 1 1 1 1 1 1 1 1 1 1 1 1 1</v>
      </c>
    </row>
    <row r="117" spans="3:62" x14ac:dyDescent="0.3">
      <c r="C117" s="15">
        <v>114</v>
      </c>
      <c r="D117" s="35" t="str">
        <f>IF('Game Info'!B128="","",'Game Info'!B128)</f>
        <v/>
      </c>
      <c r="E117" s="36" t="str">
        <f t="shared" si="17"/>
        <v/>
      </c>
      <c r="F117" s="36" t="str">
        <f>IF('Game Info'!C128="","",'Game Info'!C128)</f>
        <v/>
      </c>
      <c r="G117" s="36" t="str">
        <f t="shared" si="18"/>
        <v/>
      </c>
      <c r="H117" s="36" t="str">
        <f>IF('Game Info'!D128="","",'Game Info'!D128)</f>
        <v/>
      </c>
      <c r="I117" s="36" t="str">
        <f t="shared" si="19"/>
        <v/>
      </c>
      <c r="J117" s="36" t="str">
        <f>IF('Game Info'!E128="","",'Game Info'!E128)</f>
        <v/>
      </c>
      <c r="K117" s="36" t="str">
        <f t="shared" si="20"/>
        <v/>
      </c>
      <c r="L117" s="36" t="str">
        <f>IF('Game Info'!F128="","",'Game Info'!F128)</f>
        <v/>
      </c>
      <c r="M117" s="37" t="str">
        <f t="shared" si="21"/>
        <v/>
      </c>
      <c r="O117" s="15">
        <v>114</v>
      </c>
      <c r="P117" s="35" t="str">
        <f t="shared" si="22"/>
        <v/>
      </c>
      <c r="Q117" s="36" t="str">
        <f t="shared" si="23"/>
        <v/>
      </c>
      <c r="R117" s="35" t="str">
        <f t="shared" si="22"/>
        <v/>
      </c>
      <c r="S117" s="36" t="str">
        <f t="shared" si="24"/>
        <v/>
      </c>
      <c r="T117" s="35" t="str">
        <f t="shared" si="22"/>
        <v/>
      </c>
      <c r="U117" s="36" t="str">
        <f t="shared" si="25"/>
        <v/>
      </c>
      <c r="V117" s="35" t="str">
        <f t="shared" si="22"/>
        <v/>
      </c>
      <c r="W117" s="36" t="str">
        <f t="shared" si="26"/>
        <v/>
      </c>
      <c r="X117" s="35" t="str">
        <f t="shared" si="27"/>
        <v/>
      </c>
      <c r="Y117" s="37" t="str">
        <f t="shared" si="28"/>
        <v/>
      </c>
      <c r="AN117" s="42" t="str">
        <f>IF(D118="",AN116,AN116 &amp; " " &amp; VLOOKUP(D118,$AA$3:$AB$28,2,))</f>
        <v>2 6 8 3 5 0 7 9 0 2 6 8 3 5 8 7 9 0 2 6 8 3 5 4 7 0 8 2 6 8 3 5 6 7 9 0 2 6 8 3 5 8 7 0 7 2 6 8 3 5 4 0 9 8</v>
      </c>
      <c r="AO117" s="42" t="str">
        <f>IF(F118="",AO116,AO116 &amp; " " &amp; VLOOKUP(F118,$AA$3:$AB$28,2,))</f>
        <v>2 6 9 3 5 8 7 22 6 2 6 4 3 5 8 0 9 22 2 6 8 3 5 4 7 0 8 2 6 8 3 5 4 7 9 8 2 6 8 22 5 8 7 9 4 2 6 8 3 5 4 7 9 8</v>
      </c>
      <c r="AP117" s="42" t="str">
        <f>IF(H118="",AP116,AP116 &amp; " " &amp; VLOOKUP(H118,$AA$3:$AB$28,2,))</f>
        <v>2 6 8 3 5 22 7 9 22 2 9 8 3 5 8 7 9 22 2 6 8 3 5 4 7 0 8 2 6 8 0 5 6 7 9 22 2 6 8 3 5 0 7 9 2 2 6 8 3 5 4 7 0 8</v>
      </c>
      <c r="AQ117" s="42" t="str">
        <f>IF(J118="",AQ116,AQ116 &amp; " " &amp; VLOOKUP(J118,$AA$3:$AB$28,2,))</f>
        <v>2 6 8 3 5 22 7 9 3 4 6 8 3 5 8 0 9 22 2 6 8 3 5 4 7 0 8 2 6 8 3 5 4 7 9 22 2 6 8 3 5 8 7 9 3 2 6 8 3 5 4 7 9 8</v>
      </c>
      <c r="AR117" s="42" t="str">
        <f>IF(L118="",AR116,AR116 &amp; " " &amp; VLOOKUP(L118,$AA$3:$AB$28,2,))</f>
        <v>2 6 9 3 5 4 7 9 0 2 6 8 3 5 8 7 3 0 2 6 8 3 5 4 7 0 8 2 6 8 3 5 0 7 9 0 2 6 8 3 5 8 7 9 7 2 6 8 3 5 4 7 9 8</v>
      </c>
      <c r="AS117" s="1" t="s">
        <v>56</v>
      </c>
      <c r="AT117" s="42" t="str">
        <f>IF(E118="",AT116,AT116 &amp; " " &amp; E118)</f>
        <v>1 1 1 1 1 1 1 1 1 1 1 1 1 1 1 1 1 1 1 1 1 1 1 1 1 1 1 1 1 1 1 1 1 1 1 1 1 1 1 1 1 1 1 1 1 1 1 1 1 1 1 1 1 1</v>
      </c>
      <c r="AU117" s="42" t="str">
        <f>IF(G118="",AU116,AU116 &amp; " " &amp; G118)</f>
        <v>1 1 1 1 1 1 1 1 1 1 1 1 1 1 1 1 1 1 1 1 1 1 1 1 1 1 1 1 1 1 1 1 1 1 1 1 1 1 1 1 1 1 1 1 1 1 1 1 1 1 1 1 1 1</v>
      </c>
      <c r="AV117" s="42" t="str">
        <f>IF(I118="",AV116,AV116 &amp; " " &amp; I118)</f>
        <v>1 1 1 1 1 1 1 1 1 1 1 1 1 1 1 1 1 1 1 1 1 1 1 1 1 1 1 1 1 1 1 1 1 1 1 1 1 1 1 1 1 1 1 1 1 1 1 1 1 1 1 1 1 1</v>
      </c>
      <c r="AW117" s="42" t="str">
        <f>IF(K118="",AW116,AW116 &amp; " " &amp; K118)</f>
        <v>1 1 1 1 1 1 1 1 1 1 1 1 1 1 1 1 1 1 1 1 1 1 1 1 1 1 1 1 1 1 1 1 1 1 1 1 1 1 1 1 1 1 1 1 1 1 1 1 1 1 1 1 1 1</v>
      </c>
      <c r="AX117" s="42" t="str">
        <f>IF(M118="",AX116,AX116 &amp; " " &amp; M118)</f>
        <v>1 1 1 1 1 1 1 1 1 1 1 1 1 1 1 1 1 1 1 1 1 1 1 1 1 1 1 1 1 1 1 1 1 1 1 1 1 1 1 1 1 1 1 1 1 1 1 1 1 1 1 1 1 1</v>
      </c>
      <c r="AY117" s="1" t="s">
        <v>56</v>
      </c>
      <c r="AZ117" s="42" t="str">
        <f>IF(P118="",AZ116,AZ116 &amp; " " &amp; VLOOKUP(P118,$AA$3:$AB$28,2,))</f>
        <v>2 6 8 3 5 0 7 9 0 2 6 8 3 5 8 7 9 0 2 6 8 3 5 4 7 0 8 2 6 8 3 5 6 7 9 0 2 6 8 3 5 8 7 0 7 2 6 8 3 5 4 0 9 8</v>
      </c>
      <c r="BA117" s="42" t="str">
        <f>IF(R118="",BA116,BA116 &amp; " " &amp; VLOOKUP(R118,$AA$3:$AB$28,2,))</f>
        <v>2 6 9 3 5 8 7 22 6 2 6 4 3 5 8 0 9 22 2 6 8 3 5 4 7 0 8 2 6 8 3 5 4 7 9 8 2 6 8 22 5 8 7 9 4 2 6 8 3 5 4 7 9 8</v>
      </c>
      <c r="BB117" s="42" t="str">
        <f>IF(T118="",BB116,BB116 &amp; " " &amp; VLOOKUP(T118,$AA$3:$AB$28,2,))</f>
        <v>2 6 8 3 5 22 7 9 22 2 9 8 3 5 8 7 9 22 2 6 8 3 5 4 7 0 8 2 6 8 0 5 6 7 9 22 2 6 8 3 5 0 7 9 2 2 6 8 3 5 4 7 0 8</v>
      </c>
      <c r="BC117" s="42" t="str">
        <f>IF(V118="",BC116,BC116 &amp; " " &amp; VLOOKUP(V118,$AA$3:$AB$28,2,))</f>
        <v>2 6 8 3 5 22 7 9 3 4 6 8 3 5 8 0 9 22 2 6 8 3 5 4 7 0 8 2 6 8 3 5 4 7 9 22 2 6 8 3 5 8 7 9 3 2 6 8 3 5 4 7 9 8</v>
      </c>
      <c r="BD117" s="42" t="str">
        <f>IF(X118="",BD116,BD116 &amp; " " &amp; VLOOKUP(X118,$AA$3:$AB$28,2,))</f>
        <v>2 6 9 3 5 4 7 9 0 2 6 8 3 5 8 7 3 0 2 6 8 3 5 4 7 0 8 2 6 8 3 5 0 7 9 0 2 6 8 3 5 8 7 9 7 2 6 8 3 5 4 7 9 8</v>
      </c>
      <c r="BE117" s="1" t="s">
        <v>56</v>
      </c>
      <c r="BF117" s="42" t="str">
        <f>IF(Q118="",BF116,BF116 &amp; " " &amp; Q118)</f>
        <v>1 1 1 1 1 1 1 1 1 1 1 1 1 1 1 1 1 1 1 1 1 1 1 1 1 1 1 1 1 1 1 1 1 1 1 1 1 1 1 1 1 1 1 1 1 1 1 1 1 1 1 1 1 1</v>
      </c>
      <c r="BG117" s="42" t="str">
        <f>IF(S118="",BG116,BG116 &amp; " " &amp; S118)</f>
        <v>1 1 1 1 1 1 1 1 1 1 1 1 1 1 1 1 1 1 1 1 1 1 1 1 1 1 1 1 1 1 1 1 1 1 1 1 1 1 1 1 1 1 1 1</v>
      </c>
      <c r="BH117" s="42" t="str">
        <f>IF(U118="",BH116,BH116 &amp; " " &amp; U118)</f>
        <v>1 1 1 1 1 1 1 1 1 1 1 1 1 1 1 1 1 1 1 1 1 1 1 1 1 1 1 1 1 1 1 1 1 1 1 1 1 1 1 1 1 1 1 1 1 1 1 1 1 1 1 1 1 1</v>
      </c>
      <c r="BI117" s="42" t="str">
        <f>IF(W118="",BI116,BI116 &amp; " " &amp; W118)</f>
        <v>1 1 1 1 1 1 1 1 1 1 1 1 1 1 1 1 1 1 1 1 1 1 1 1 1 1 1 1 1 1 1 1 1 1 1 1 1 1 1 1 1 1 1 1 1 1 1 1 1 1 1 1 1 1</v>
      </c>
      <c r="BJ117" s="42" t="str">
        <f>IF(Y118="",BJ116,BJ116 &amp; " " &amp; Y118)</f>
        <v>1 1 1 1 1 1 1 1 1 1 1 1 1 1 1 1 1 1 1 1 1 1 1 1 1 1 1 1 1 1 1 1 1 1 1 1 1 1 1 1 1 1 1 1 1 1 1 1 1 1 1 1 1 1</v>
      </c>
    </row>
    <row r="118" spans="3:62" x14ac:dyDescent="0.3">
      <c r="C118" s="15">
        <v>115</v>
      </c>
      <c r="D118" s="35" t="str">
        <f>IF('Game Info'!B129="","",'Game Info'!B129)</f>
        <v/>
      </c>
      <c r="E118" s="36" t="str">
        <f t="shared" si="17"/>
        <v/>
      </c>
      <c r="F118" s="36" t="str">
        <f>IF('Game Info'!C129="","",'Game Info'!C129)</f>
        <v/>
      </c>
      <c r="G118" s="36" t="str">
        <f t="shared" si="18"/>
        <v/>
      </c>
      <c r="H118" s="36" t="str">
        <f>IF('Game Info'!D129="","",'Game Info'!D129)</f>
        <v/>
      </c>
      <c r="I118" s="36" t="str">
        <f t="shared" si="19"/>
        <v/>
      </c>
      <c r="J118" s="36" t="str">
        <f>IF('Game Info'!E129="","",'Game Info'!E129)</f>
        <v/>
      </c>
      <c r="K118" s="36" t="str">
        <f t="shared" si="20"/>
        <v/>
      </c>
      <c r="L118" s="36" t="str">
        <f>IF('Game Info'!F129="","",'Game Info'!F129)</f>
        <v/>
      </c>
      <c r="M118" s="37" t="str">
        <f t="shared" si="21"/>
        <v/>
      </c>
      <c r="O118" s="15">
        <v>115</v>
      </c>
      <c r="P118" s="35" t="str">
        <f t="shared" si="22"/>
        <v/>
      </c>
      <c r="Q118" s="36" t="str">
        <f t="shared" si="23"/>
        <v/>
      </c>
      <c r="R118" s="35" t="str">
        <f t="shared" si="22"/>
        <v/>
      </c>
      <c r="S118" s="36" t="str">
        <f t="shared" si="24"/>
        <v/>
      </c>
      <c r="T118" s="35" t="str">
        <f t="shared" si="22"/>
        <v/>
      </c>
      <c r="U118" s="36" t="str">
        <f t="shared" si="25"/>
        <v/>
      </c>
      <c r="V118" s="35" t="str">
        <f t="shared" si="22"/>
        <v/>
      </c>
      <c r="W118" s="36" t="str">
        <f t="shared" si="26"/>
        <v/>
      </c>
      <c r="X118" s="35" t="str">
        <f t="shared" si="27"/>
        <v/>
      </c>
      <c r="Y118" s="37" t="str">
        <f t="shared" si="28"/>
        <v/>
      </c>
      <c r="AN118" s="42" t="str">
        <f>IF(D119="",AN117,AN117 &amp; " " &amp; VLOOKUP(D119,$AA$3:$AB$28,2,))</f>
        <v>2 6 8 3 5 0 7 9 0 2 6 8 3 5 8 7 9 0 2 6 8 3 5 4 7 0 8 2 6 8 3 5 6 7 9 0 2 6 8 3 5 8 7 0 7 2 6 8 3 5 4 0 9 8</v>
      </c>
      <c r="AO118" s="42" t="str">
        <f>IF(F119="",AO117,AO117 &amp; " " &amp; VLOOKUP(F119,$AA$3:$AB$28,2,))</f>
        <v>2 6 9 3 5 8 7 22 6 2 6 4 3 5 8 0 9 22 2 6 8 3 5 4 7 0 8 2 6 8 3 5 4 7 9 8 2 6 8 22 5 8 7 9 4 2 6 8 3 5 4 7 9 8</v>
      </c>
      <c r="AP118" s="42" t="str">
        <f>IF(H119="",AP117,AP117 &amp; " " &amp; VLOOKUP(H119,$AA$3:$AB$28,2,))</f>
        <v>2 6 8 3 5 22 7 9 22 2 9 8 3 5 8 7 9 22 2 6 8 3 5 4 7 0 8 2 6 8 0 5 6 7 9 22 2 6 8 3 5 0 7 9 2 2 6 8 3 5 4 7 0 8</v>
      </c>
      <c r="AQ118" s="42" t="str">
        <f>IF(J119="",AQ117,AQ117 &amp; " " &amp; VLOOKUP(J119,$AA$3:$AB$28,2,))</f>
        <v>2 6 8 3 5 22 7 9 3 4 6 8 3 5 8 0 9 22 2 6 8 3 5 4 7 0 8 2 6 8 3 5 4 7 9 22 2 6 8 3 5 8 7 9 3 2 6 8 3 5 4 7 9 8</v>
      </c>
      <c r="AR118" s="42" t="str">
        <f>IF(L119="",AR117,AR117 &amp; " " &amp; VLOOKUP(L119,$AA$3:$AB$28,2,))</f>
        <v>2 6 9 3 5 4 7 9 0 2 6 8 3 5 8 7 3 0 2 6 8 3 5 4 7 0 8 2 6 8 3 5 0 7 9 0 2 6 8 3 5 8 7 9 7 2 6 8 3 5 4 7 9 8</v>
      </c>
      <c r="AS118" s="1" t="s">
        <v>56</v>
      </c>
      <c r="AT118" s="42" t="str">
        <f>IF(E119="",AT117,AT117 &amp; " " &amp; E119)</f>
        <v>1 1 1 1 1 1 1 1 1 1 1 1 1 1 1 1 1 1 1 1 1 1 1 1 1 1 1 1 1 1 1 1 1 1 1 1 1 1 1 1 1 1 1 1 1 1 1 1 1 1 1 1 1 1</v>
      </c>
      <c r="AU118" s="42" t="str">
        <f>IF(G119="",AU117,AU117 &amp; " " &amp; G119)</f>
        <v>1 1 1 1 1 1 1 1 1 1 1 1 1 1 1 1 1 1 1 1 1 1 1 1 1 1 1 1 1 1 1 1 1 1 1 1 1 1 1 1 1 1 1 1 1 1 1 1 1 1 1 1 1 1</v>
      </c>
      <c r="AV118" s="42" t="str">
        <f>IF(I119="",AV117,AV117 &amp; " " &amp; I119)</f>
        <v>1 1 1 1 1 1 1 1 1 1 1 1 1 1 1 1 1 1 1 1 1 1 1 1 1 1 1 1 1 1 1 1 1 1 1 1 1 1 1 1 1 1 1 1 1 1 1 1 1 1 1 1 1 1</v>
      </c>
      <c r="AW118" s="42" t="str">
        <f>IF(K119="",AW117,AW117 &amp; " " &amp; K119)</f>
        <v>1 1 1 1 1 1 1 1 1 1 1 1 1 1 1 1 1 1 1 1 1 1 1 1 1 1 1 1 1 1 1 1 1 1 1 1 1 1 1 1 1 1 1 1 1 1 1 1 1 1 1 1 1 1</v>
      </c>
      <c r="AX118" s="42" t="str">
        <f>IF(M119="",AX117,AX117 &amp; " " &amp; M119)</f>
        <v>1 1 1 1 1 1 1 1 1 1 1 1 1 1 1 1 1 1 1 1 1 1 1 1 1 1 1 1 1 1 1 1 1 1 1 1 1 1 1 1 1 1 1 1 1 1 1 1 1 1 1 1 1 1</v>
      </c>
      <c r="AY118" s="1" t="s">
        <v>56</v>
      </c>
      <c r="AZ118" s="42" t="str">
        <f>IF(P119="",AZ117,AZ117 &amp; " " &amp; VLOOKUP(P119,$AA$3:$AB$28,2,))</f>
        <v>2 6 8 3 5 0 7 9 0 2 6 8 3 5 8 7 9 0 2 6 8 3 5 4 7 0 8 2 6 8 3 5 6 7 9 0 2 6 8 3 5 8 7 0 7 2 6 8 3 5 4 0 9 8</v>
      </c>
      <c r="BA118" s="42" t="str">
        <f>IF(R119="",BA117,BA117 &amp; " " &amp; VLOOKUP(R119,$AA$3:$AB$28,2,))</f>
        <v>2 6 9 3 5 8 7 22 6 2 6 4 3 5 8 0 9 22 2 6 8 3 5 4 7 0 8 2 6 8 3 5 4 7 9 8 2 6 8 22 5 8 7 9 4 2 6 8 3 5 4 7 9 8</v>
      </c>
      <c r="BB118" s="42" t="str">
        <f>IF(T119="",BB117,BB117 &amp; " " &amp; VLOOKUP(T119,$AA$3:$AB$28,2,))</f>
        <v>2 6 8 3 5 22 7 9 22 2 9 8 3 5 8 7 9 22 2 6 8 3 5 4 7 0 8 2 6 8 0 5 6 7 9 22 2 6 8 3 5 0 7 9 2 2 6 8 3 5 4 7 0 8</v>
      </c>
      <c r="BC118" s="42" t="str">
        <f>IF(V119="",BC117,BC117 &amp; " " &amp; VLOOKUP(V119,$AA$3:$AB$28,2,))</f>
        <v>2 6 8 3 5 22 7 9 3 4 6 8 3 5 8 0 9 22 2 6 8 3 5 4 7 0 8 2 6 8 3 5 4 7 9 22 2 6 8 3 5 8 7 9 3 2 6 8 3 5 4 7 9 8</v>
      </c>
      <c r="BD118" s="42" t="str">
        <f>IF(X119="",BD117,BD117 &amp; " " &amp; VLOOKUP(X119,$AA$3:$AB$28,2,))</f>
        <v>2 6 9 3 5 4 7 9 0 2 6 8 3 5 8 7 3 0 2 6 8 3 5 4 7 0 8 2 6 8 3 5 0 7 9 0 2 6 8 3 5 8 7 9 7 2 6 8 3 5 4 7 9 8</v>
      </c>
      <c r="BE118" s="1" t="s">
        <v>56</v>
      </c>
      <c r="BF118" s="42" t="str">
        <f>IF(Q119="",BF117,BF117 &amp; " " &amp; Q119)</f>
        <v>1 1 1 1 1 1 1 1 1 1 1 1 1 1 1 1 1 1 1 1 1 1 1 1 1 1 1 1 1 1 1 1 1 1 1 1 1 1 1 1 1 1 1 1 1 1 1 1 1 1 1 1 1 1</v>
      </c>
      <c r="BG118" s="42" t="str">
        <f>IF(S119="",BG117,BG117 &amp; " " &amp; S119)</f>
        <v>1 1 1 1 1 1 1 1 1 1 1 1 1 1 1 1 1 1 1 1 1 1 1 1 1 1 1 1 1 1 1 1 1 1 1 1 1 1 1 1 1 1 1 1</v>
      </c>
      <c r="BH118" s="42" t="str">
        <f>IF(U119="",BH117,BH117 &amp; " " &amp; U119)</f>
        <v>1 1 1 1 1 1 1 1 1 1 1 1 1 1 1 1 1 1 1 1 1 1 1 1 1 1 1 1 1 1 1 1 1 1 1 1 1 1 1 1 1 1 1 1 1 1 1 1 1 1 1 1 1 1</v>
      </c>
      <c r="BI118" s="42" t="str">
        <f>IF(W119="",BI117,BI117 &amp; " " &amp; W119)</f>
        <v>1 1 1 1 1 1 1 1 1 1 1 1 1 1 1 1 1 1 1 1 1 1 1 1 1 1 1 1 1 1 1 1 1 1 1 1 1 1 1 1 1 1 1 1 1 1 1 1 1 1 1 1 1 1</v>
      </c>
      <c r="BJ118" s="42" t="str">
        <f>IF(Y119="",BJ117,BJ117 &amp; " " &amp; Y119)</f>
        <v>1 1 1 1 1 1 1 1 1 1 1 1 1 1 1 1 1 1 1 1 1 1 1 1 1 1 1 1 1 1 1 1 1 1 1 1 1 1 1 1 1 1 1 1 1 1 1 1 1 1 1 1 1 1</v>
      </c>
    </row>
    <row r="119" spans="3:62" x14ac:dyDescent="0.3">
      <c r="C119" s="15">
        <v>116</v>
      </c>
      <c r="D119" s="35" t="str">
        <f>IF('Game Info'!B130="","",'Game Info'!B130)</f>
        <v/>
      </c>
      <c r="E119" s="36" t="str">
        <f t="shared" si="17"/>
        <v/>
      </c>
      <c r="F119" s="36" t="str">
        <f>IF('Game Info'!C130="","",'Game Info'!C130)</f>
        <v/>
      </c>
      <c r="G119" s="36" t="str">
        <f t="shared" si="18"/>
        <v/>
      </c>
      <c r="H119" s="36" t="str">
        <f>IF('Game Info'!D130="","",'Game Info'!D130)</f>
        <v/>
      </c>
      <c r="I119" s="36" t="str">
        <f t="shared" si="19"/>
        <v/>
      </c>
      <c r="J119" s="36" t="str">
        <f>IF('Game Info'!E130="","",'Game Info'!E130)</f>
        <v/>
      </c>
      <c r="K119" s="36" t="str">
        <f t="shared" si="20"/>
        <v/>
      </c>
      <c r="L119" s="36" t="str">
        <f>IF('Game Info'!F130="","",'Game Info'!F130)</f>
        <v/>
      </c>
      <c r="M119" s="37" t="str">
        <f t="shared" si="21"/>
        <v/>
      </c>
      <c r="O119" s="15">
        <v>116</v>
      </c>
      <c r="P119" s="35" t="str">
        <f t="shared" si="22"/>
        <v/>
      </c>
      <c r="Q119" s="36" t="str">
        <f t="shared" si="23"/>
        <v/>
      </c>
      <c r="R119" s="35" t="str">
        <f t="shared" si="22"/>
        <v/>
      </c>
      <c r="S119" s="36" t="str">
        <f t="shared" si="24"/>
        <v/>
      </c>
      <c r="T119" s="35" t="str">
        <f t="shared" si="22"/>
        <v/>
      </c>
      <c r="U119" s="36" t="str">
        <f t="shared" si="25"/>
        <v/>
      </c>
      <c r="V119" s="35" t="str">
        <f t="shared" si="22"/>
        <v/>
      </c>
      <c r="W119" s="36" t="str">
        <f t="shared" si="26"/>
        <v/>
      </c>
      <c r="X119" s="35" t="str">
        <f t="shared" si="27"/>
        <v/>
      </c>
      <c r="Y119" s="37" t="str">
        <f t="shared" si="28"/>
        <v/>
      </c>
      <c r="AN119" s="42" t="str">
        <f>IF(D120="",AN118,AN118 &amp; " " &amp; VLOOKUP(D120,$AA$3:$AB$28,2,))</f>
        <v>2 6 8 3 5 0 7 9 0 2 6 8 3 5 8 7 9 0 2 6 8 3 5 4 7 0 8 2 6 8 3 5 6 7 9 0 2 6 8 3 5 8 7 0 7 2 6 8 3 5 4 0 9 8</v>
      </c>
      <c r="AO119" s="42" t="str">
        <f>IF(F120="",AO118,AO118 &amp; " " &amp; VLOOKUP(F120,$AA$3:$AB$28,2,))</f>
        <v>2 6 9 3 5 8 7 22 6 2 6 4 3 5 8 0 9 22 2 6 8 3 5 4 7 0 8 2 6 8 3 5 4 7 9 8 2 6 8 22 5 8 7 9 4 2 6 8 3 5 4 7 9 8</v>
      </c>
      <c r="AP119" s="42" t="str">
        <f>IF(H120="",AP118,AP118 &amp; " " &amp; VLOOKUP(H120,$AA$3:$AB$28,2,))</f>
        <v>2 6 8 3 5 22 7 9 22 2 9 8 3 5 8 7 9 22 2 6 8 3 5 4 7 0 8 2 6 8 0 5 6 7 9 22 2 6 8 3 5 0 7 9 2 2 6 8 3 5 4 7 0 8</v>
      </c>
      <c r="AQ119" s="42" t="str">
        <f>IF(J120="",AQ118,AQ118 &amp; " " &amp; VLOOKUP(J120,$AA$3:$AB$28,2,))</f>
        <v>2 6 8 3 5 22 7 9 3 4 6 8 3 5 8 0 9 22 2 6 8 3 5 4 7 0 8 2 6 8 3 5 4 7 9 22 2 6 8 3 5 8 7 9 3 2 6 8 3 5 4 7 9 8</v>
      </c>
      <c r="AR119" s="42" t="str">
        <f>IF(L120="",AR118,AR118 &amp; " " &amp; VLOOKUP(L120,$AA$3:$AB$28,2,))</f>
        <v>2 6 9 3 5 4 7 9 0 2 6 8 3 5 8 7 3 0 2 6 8 3 5 4 7 0 8 2 6 8 3 5 0 7 9 0 2 6 8 3 5 8 7 9 7 2 6 8 3 5 4 7 9 8</v>
      </c>
      <c r="AS119" s="1" t="s">
        <v>56</v>
      </c>
      <c r="AT119" s="42" t="str">
        <f>IF(E120="",AT118,AT118 &amp; " " &amp; E120)</f>
        <v>1 1 1 1 1 1 1 1 1 1 1 1 1 1 1 1 1 1 1 1 1 1 1 1 1 1 1 1 1 1 1 1 1 1 1 1 1 1 1 1 1 1 1 1 1 1 1 1 1 1 1 1 1 1</v>
      </c>
      <c r="AU119" s="42" t="str">
        <f>IF(G120="",AU118,AU118 &amp; " " &amp; G120)</f>
        <v>1 1 1 1 1 1 1 1 1 1 1 1 1 1 1 1 1 1 1 1 1 1 1 1 1 1 1 1 1 1 1 1 1 1 1 1 1 1 1 1 1 1 1 1 1 1 1 1 1 1 1 1 1 1</v>
      </c>
      <c r="AV119" s="42" t="str">
        <f>IF(I120="",AV118,AV118 &amp; " " &amp; I120)</f>
        <v>1 1 1 1 1 1 1 1 1 1 1 1 1 1 1 1 1 1 1 1 1 1 1 1 1 1 1 1 1 1 1 1 1 1 1 1 1 1 1 1 1 1 1 1 1 1 1 1 1 1 1 1 1 1</v>
      </c>
      <c r="AW119" s="42" t="str">
        <f>IF(K120="",AW118,AW118 &amp; " " &amp; K120)</f>
        <v>1 1 1 1 1 1 1 1 1 1 1 1 1 1 1 1 1 1 1 1 1 1 1 1 1 1 1 1 1 1 1 1 1 1 1 1 1 1 1 1 1 1 1 1 1 1 1 1 1 1 1 1 1 1</v>
      </c>
      <c r="AX119" s="42" t="str">
        <f>IF(M120="",AX118,AX118 &amp; " " &amp; M120)</f>
        <v>1 1 1 1 1 1 1 1 1 1 1 1 1 1 1 1 1 1 1 1 1 1 1 1 1 1 1 1 1 1 1 1 1 1 1 1 1 1 1 1 1 1 1 1 1 1 1 1 1 1 1 1 1 1</v>
      </c>
      <c r="AY119" s="1" t="s">
        <v>56</v>
      </c>
      <c r="AZ119" s="42" t="str">
        <f>IF(P120="",AZ118,AZ118 &amp; " " &amp; VLOOKUP(P120,$AA$3:$AB$28,2,))</f>
        <v>2 6 8 3 5 0 7 9 0 2 6 8 3 5 8 7 9 0 2 6 8 3 5 4 7 0 8 2 6 8 3 5 6 7 9 0 2 6 8 3 5 8 7 0 7 2 6 8 3 5 4 0 9 8</v>
      </c>
      <c r="BA119" s="42" t="str">
        <f>IF(R120="",BA118,BA118 &amp; " " &amp; VLOOKUP(R120,$AA$3:$AB$28,2,))</f>
        <v>2 6 9 3 5 8 7 22 6 2 6 4 3 5 8 0 9 22 2 6 8 3 5 4 7 0 8 2 6 8 3 5 4 7 9 8 2 6 8 22 5 8 7 9 4 2 6 8 3 5 4 7 9 8</v>
      </c>
      <c r="BB119" s="42" t="str">
        <f>IF(T120="",BB118,BB118 &amp; " " &amp; VLOOKUP(T120,$AA$3:$AB$28,2,))</f>
        <v>2 6 8 3 5 22 7 9 22 2 9 8 3 5 8 7 9 22 2 6 8 3 5 4 7 0 8 2 6 8 0 5 6 7 9 22 2 6 8 3 5 0 7 9 2 2 6 8 3 5 4 7 0 8</v>
      </c>
      <c r="BC119" s="42" t="str">
        <f>IF(V120="",BC118,BC118 &amp; " " &amp; VLOOKUP(V120,$AA$3:$AB$28,2,))</f>
        <v>2 6 8 3 5 22 7 9 3 4 6 8 3 5 8 0 9 22 2 6 8 3 5 4 7 0 8 2 6 8 3 5 4 7 9 22 2 6 8 3 5 8 7 9 3 2 6 8 3 5 4 7 9 8</v>
      </c>
      <c r="BD119" s="42" t="str">
        <f>IF(X120="",BD118,BD118 &amp; " " &amp; VLOOKUP(X120,$AA$3:$AB$28,2,))</f>
        <v>2 6 9 3 5 4 7 9 0 2 6 8 3 5 8 7 3 0 2 6 8 3 5 4 7 0 8 2 6 8 3 5 0 7 9 0 2 6 8 3 5 8 7 9 7 2 6 8 3 5 4 7 9 8</v>
      </c>
      <c r="BE119" s="1" t="s">
        <v>56</v>
      </c>
      <c r="BF119" s="42" t="str">
        <f>IF(Q120="",BF118,BF118 &amp; " " &amp; Q120)</f>
        <v>1 1 1 1 1 1 1 1 1 1 1 1 1 1 1 1 1 1 1 1 1 1 1 1 1 1 1 1 1 1 1 1 1 1 1 1 1 1 1 1 1 1 1 1 1 1 1 1 1 1 1 1 1 1</v>
      </c>
      <c r="BG119" s="42" t="str">
        <f>IF(S120="",BG118,BG118 &amp; " " &amp; S120)</f>
        <v>1 1 1 1 1 1 1 1 1 1 1 1 1 1 1 1 1 1 1 1 1 1 1 1 1 1 1 1 1 1 1 1 1 1 1 1 1 1 1 1 1 1 1 1</v>
      </c>
      <c r="BH119" s="42" t="str">
        <f>IF(U120="",BH118,BH118 &amp; " " &amp; U120)</f>
        <v>1 1 1 1 1 1 1 1 1 1 1 1 1 1 1 1 1 1 1 1 1 1 1 1 1 1 1 1 1 1 1 1 1 1 1 1 1 1 1 1 1 1 1 1 1 1 1 1 1 1 1 1 1 1</v>
      </c>
      <c r="BI119" s="42" t="str">
        <f>IF(W120="",BI118,BI118 &amp; " " &amp; W120)</f>
        <v>1 1 1 1 1 1 1 1 1 1 1 1 1 1 1 1 1 1 1 1 1 1 1 1 1 1 1 1 1 1 1 1 1 1 1 1 1 1 1 1 1 1 1 1 1 1 1 1 1 1 1 1 1 1</v>
      </c>
      <c r="BJ119" s="42" t="str">
        <f>IF(Y120="",BJ118,BJ118 &amp; " " &amp; Y120)</f>
        <v>1 1 1 1 1 1 1 1 1 1 1 1 1 1 1 1 1 1 1 1 1 1 1 1 1 1 1 1 1 1 1 1 1 1 1 1 1 1 1 1 1 1 1 1 1 1 1 1 1 1 1 1 1 1</v>
      </c>
    </row>
    <row r="120" spans="3:62" x14ac:dyDescent="0.3">
      <c r="C120" s="15">
        <v>117</v>
      </c>
      <c r="D120" s="35" t="str">
        <f>IF('Game Info'!B131="","",'Game Info'!B131)</f>
        <v/>
      </c>
      <c r="E120" s="36" t="str">
        <f t="shared" si="17"/>
        <v/>
      </c>
      <c r="F120" s="36" t="str">
        <f>IF('Game Info'!C131="","",'Game Info'!C131)</f>
        <v/>
      </c>
      <c r="G120" s="36" t="str">
        <f t="shared" si="18"/>
        <v/>
      </c>
      <c r="H120" s="36" t="str">
        <f>IF('Game Info'!D131="","",'Game Info'!D131)</f>
        <v/>
      </c>
      <c r="I120" s="36" t="str">
        <f t="shared" si="19"/>
        <v/>
      </c>
      <c r="J120" s="36" t="str">
        <f>IF('Game Info'!E131="","",'Game Info'!E131)</f>
        <v/>
      </c>
      <c r="K120" s="36" t="str">
        <f t="shared" si="20"/>
        <v/>
      </c>
      <c r="L120" s="36" t="str">
        <f>IF('Game Info'!F131="","",'Game Info'!F131)</f>
        <v/>
      </c>
      <c r="M120" s="37" t="str">
        <f t="shared" si="21"/>
        <v/>
      </c>
      <c r="O120" s="15">
        <v>117</v>
      </c>
      <c r="P120" s="35" t="str">
        <f t="shared" si="22"/>
        <v/>
      </c>
      <c r="Q120" s="36" t="str">
        <f t="shared" si="23"/>
        <v/>
      </c>
      <c r="R120" s="35" t="str">
        <f t="shared" si="22"/>
        <v/>
      </c>
      <c r="S120" s="36" t="str">
        <f t="shared" si="24"/>
        <v/>
      </c>
      <c r="T120" s="35" t="str">
        <f t="shared" si="22"/>
        <v/>
      </c>
      <c r="U120" s="36" t="str">
        <f t="shared" si="25"/>
        <v/>
      </c>
      <c r="V120" s="35" t="str">
        <f t="shared" si="22"/>
        <v/>
      </c>
      <c r="W120" s="36" t="str">
        <f t="shared" si="26"/>
        <v/>
      </c>
      <c r="X120" s="35" t="str">
        <f t="shared" si="27"/>
        <v/>
      </c>
      <c r="Y120" s="37" t="str">
        <f t="shared" si="28"/>
        <v/>
      </c>
      <c r="AN120" s="42" t="str">
        <f>IF(D121="",AN119,AN119 &amp; " " &amp; VLOOKUP(D121,$AA$3:$AB$28,2,))</f>
        <v>2 6 8 3 5 0 7 9 0 2 6 8 3 5 8 7 9 0 2 6 8 3 5 4 7 0 8 2 6 8 3 5 6 7 9 0 2 6 8 3 5 8 7 0 7 2 6 8 3 5 4 0 9 8</v>
      </c>
      <c r="AO120" s="42" t="str">
        <f>IF(F121="",AO119,AO119 &amp; " " &amp; VLOOKUP(F121,$AA$3:$AB$28,2,))</f>
        <v>2 6 9 3 5 8 7 22 6 2 6 4 3 5 8 0 9 22 2 6 8 3 5 4 7 0 8 2 6 8 3 5 4 7 9 8 2 6 8 22 5 8 7 9 4 2 6 8 3 5 4 7 9 8</v>
      </c>
      <c r="AP120" s="42" t="str">
        <f>IF(H121="",AP119,AP119 &amp; " " &amp; VLOOKUP(H121,$AA$3:$AB$28,2,))</f>
        <v>2 6 8 3 5 22 7 9 22 2 9 8 3 5 8 7 9 22 2 6 8 3 5 4 7 0 8 2 6 8 0 5 6 7 9 22 2 6 8 3 5 0 7 9 2 2 6 8 3 5 4 7 0 8</v>
      </c>
      <c r="AQ120" s="42" t="str">
        <f>IF(J121="",AQ119,AQ119 &amp; " " &amp; VLOOKUP(J121,$AA$3:$AB$28,2,))</f>
        <v>2 6 8 3 5 22 7 9 3 4 6 8 3 5 8 0 9 22 2 6 8 3 5 4 7 0 8 2 6 8 3 5 4 7 9 22 2 6 8 3 5 8 7 9 3 2 6 8 3 5 4 7 9 8</v>
      </c>
      <c r="AR120" s="42" t="str">
        <f>IF(L121="",AR119,AR119 &amp; " " &amp; VLOOKUP(L121,$AA$3:$AB$28,2,))</f>
        <v>2 6 9 3 5 4 7 9 0 2 6 8 3 5 8 7 3 0 2 6 8 3 5 4 7 0 8 2 6 8 3 5 0 7 9 0 2 6 8 3 5 8 7 9 7 2 6 8 3 5 4 7 9 8</v>
      </c>
      <c r="AS120" s="1" t="s">
        <v>56</v>
      </c>
      <c r="AT120" s="42" t="str">
        <f>IF(E121="",AT119,AT119 &amp; " " &amp; E121)</f>
        <v>1 1 1 1 1 1 1 1 1 1 1 1 1 1 1 1 1 1 1 1 1 1 1 1 1 1 1 1 1 1 1 1 1 1 1 1 1 1 1 1 1 1 1 1 1 1 1 1 1 1 1 1 1 1</v>
      </c>
      <c r="AU120" s="42" t="str">
        <f>IF(G121="",AU119,AU119 &amp; " " &amp; G121)</f>
        <v>1 1 1 1 1 1 1 1 1 1 1 1 1 1 1 1 1 1 1 1 1 1 1 1 1 1 1 1 1 1 1 1 1 1 1 1 1 1 1 1 1 1 1 1 1 1 1 1 1 1 1 1 1 1</v>
      </c>
      <c r="AV120" s="42" t="str">
        <f>IF(I121="",AV119,AV119 &amp; " " &amp; I121)</f>
        <v>1 1 1 1 1 1 1 1 1 1 1 1 1 1 1 1 1 1 1 1 1 1 1 1 1 1 1 1 1 1 1 1 1 1 1 1 1 1 1 1 1 1 1 1 1 1 1 1 1 1 1 1 1 1</v>
      </c>
      <c r="AW120" s="42" t="str">
        <f>IF(K121="",AW119,AW119 &amp; " " &amp; K121)</f>
        <v>1 1 1 1 1 1 1 1 1 1 1 1 1 1 1 1 1 1 1 1 1 1 1 1 1 1 1 1 1 1 1 1 1 1 1 1 1 1 1 1 1 1 1 1 1 1 1 1 1 1 1 1 1 1</v>
      </c>
      <c r="AX120" s="42" t="str">
        <f>IF(M121="",AX119,AX119 &amp; " " &amp; M121)</f>
        <v>1 1 1 1 1 1 1 1 1 1 1 1 1 1 1 1 1 1 1 1 1 1 1 1 1 1 1 1 1 1 1 1 1 1 1 1 1 1 1 1 1 1 1 1 1 1 1 1 1 1 1 1 1 1</v>
      </c>
      <c r="AY120" s="1" t="s">
        <v>56</v>
      </c>
      <c r="AZ120" s="42" t="str">
        <f>IF(P121="",AZ119,AZ119 &amp; " " &amp; VLOOKUP(P121,$AA$3:$AB$28,2,))</f>
        <v>2 6 8 3 5 0 7 9 0 2 6 8 3 5 8 7 9 0 2 6 8 3 5 4 7 0 8 2 6 8 3 5 6 7 9 0 2 6 8 3 5 8 7 0 7 2 6 8 3 5 4 0 9 8</v>
      </c>
      <c r="BA120" s="42" t="str">
        <f>IF(R121="",BA119,BA119 &amp; " " &amp; VLOOKUP(R121,$AA$3:$AB$28,2,))</f>
        <v>2 6 9 3 5 8 7 22 6 2 6 4 3 5 8 0 9 22 2 6 8 3 5 4 7 0 8 2 6 8 3 5 4 7 9 8 2 6 8 22 5 8 7 9 4 2 6 8 3 5 4 7 9 8</v>
      </c>
      <c r="BB120" s="42" t="str">
        <f>IF(T121="",BB119,BB119 &amp; " " &amp; VLOOKUP(T121,$AA$3:$AB$28,2,))</f>
        <v>2 6 8 3 5 22 7 9 22 2 9 8 3 5 8 7 9 22 2 6 8 3 5 4 7 0 8 2 6 8 0 5 6 7 9 22 2 6 8 3 5 0 7 9 2 2 6 8 3 5 4 7 0 8</v>
      </c>
      <c r="BC120" s="42" t="str">
        <f>IF(V121="",BC119,BC119 &amp; " " &amp; VLOOKUP(V121,$AA$3:$AB$28,2,))</f>
        <v>2 6 8 3 5 22 7 9 3 4 6 8 3 5 8 0 9 22 2 6 8 3 5 4 7 0 8 2 6 8 3 5 4 7 9 22 2 6 8 3 5 8 7 9 3 2 6 8 3 5 4 7 9 8</v>
      </c>
      <c r="BD120" s="42" t="str">
        <f>IF(X121="",BD119,BD119 &amp; " " &amp; VLOOKUP(X121,$AA$3:$AB$28,2,))</f>
        <v>2 6 9 3 5 4 7 9 0 2 6 8 3 5 8 7 3 0 2 6 8 3 5 4 7 0 8 2 6 8 3 5 0 7 9 0 2 6 8 3 5 8 7 9 7 2 6 8 3 5 4 7 9 8</v>
      </c>
      <c r="BE120" s="1" t="s">
        <v>56</v>
      </c>
      <c r="BF120" s="42" t="str">
        <f>IF(Q121="",BF119,BF119 &amp; " " &amp; Q121)</f>
        <v>1 1 1 1 1 1 1 1 1 1 1 1 1 1 1 1 1 1 1 1 1 1 1 1 1 1 1 1 1 1 1 1 1 1 1 1 1 1 1 1 1 1 1 1 1 1 1 1 1 1 1 1 1 1</v>
      </c>
      <c r="BG120" s="42" t="str">
        <f>IF(S121="",BG119,BG119 &amp; " " &amp; S121)</f>
        <v>1 1 1 1 1 1 1 1 1 1 1 1 1 1 1 1 1 1 1 1 1 1 1 1 1 1 1 1 1 1 1 1 1 1 1 1 1 1 1 1 1 1 1 1</v>
      </c>
      <c r="BH120" s="42" t="str">
        <f>IF(U121="",BH119,BH119 &amp; " " &amp; U121)</f>
        <v>1 1 1 1 1 1 1 1 1 1 1 1 1 1 1 1 1 1 1 1 1 1 1 1 1 1 1 1 1 1 1 1 1 1 1 1 1 1 1 1 1 1 1 1 1 1 1 1 1 1 1 1 1 1</v>
      </c>
      <c r="BI120" s="42" t="str">
        <f>IF(W121="",BI119,BI119 &amp; " " &amp; W121)</f>
        <v>1 1 1 1 1 1 1 1 1 1 1 1 1 1 1 1 1 1 1 1 1 1 1 1 1 1 1 1 1 1 1 1 1 1 1 1 1 1 1 1 1 1 1 1 1 1 1 1 1 1 1 1 1 1</v>
      </c>
      <c r="BJ120" s="42" t="str">
        <f>IF(Y121="",BJ119,BJ119 &amp; " " &amp; Y121)</f>
        <v>1 1 1 1 1 1 1 1 1 1 1 1 1 1 1 1 1 1 1 1 1 1 1 1 1 1 1 1 1 1 1 1 1 1 1 1 1 1 1 1 1 1 1 1 1 1 1 1 1 1 1 1 1 1</v>
      </c>
    </row>
    <row r="121" spans="3:62" x14ac:dyDescent="0.3">
      <c r="C121" s="15">
        <v>118</v>
      </c>
      <c r="D121" s="35" t="str">
        <f>IF('Game Info'!B132="","",'Game Info'!B132)</f>
        <v/>
      </c>
      <c r="E121" s="36" t="str">
        <f t="shared" si="17"/>
        <v/>
      </c>
      <c r="F121" s="36" t="str">
        <f>IF('Game Info'!C132="","",'Game Info'!C132)</f>
        <v/>
      </c>
      <c r="G121" s="36" t="str">
        <f t="shared" si="18"/>
        <v/>
      </c>
      <c r="H121" s="36" t="str">
        <f>IF('Game Info'!D132="","",'Game Info'!D132)</f>
        <v/>
      </c>
      <c r="I121" s="36" t="str">
        <f t="shared" si="19"/>
        <v/>
      </c>
      <c r="J121" s="36" t="str">
        <f>IF('Game Info'!E132="","",'Game Info'!E132)</f>
        <v/>
      </c>
      <c r="K121" s="36" t="str">
        <f t="shared" si="20"/>
        <v/>
      </c>
      <c r="L121" s="36" t="str">
        <f>IF('Game Info'!F132="","",'Game Info'!F132)</f>
        <v/>
      </c>
      <c r="M121" s="37" t="str">
        <f t="shared" si="21"/>
        <v/>
      </c>
      <c r="O121" s="15">
        <v>118</v>
      </c>
      <c r="P121" s="35" t="str">
        <f t="shared" si="22"/>
        <v/>
      </c>
      <c r="Q121" s="36" t="str">
        <f t="shared" si="23"/>
        <v/>
      </c>
      <c r="R121" s="35" t="str">
        <f t="shared" si="22"/>
        <v/>
      </c>
      <c r="S121" s="36" t="str">
        <f t="shared" si="24"/>
        <v/>
      </c>
      <c r="T121" s="35" t="str">
        <f t="shared" si="22"/>
        <v/>
      </c>
      <c r="U121" s="36" t="str">
        <f t="shared" si="25"/>
        <v/>
      </c>
      <c r="V121" s="35" t="str">
        <f t="shared" si="22"/>
        <v/>
      </c>
      <c r="W121" s="36" t="str">
        <f t="shared" si="26"/>
        <v/>
      </c>
      <c r="X121" s="35" t="str">
        <f t="shared" si="27"/>
        <v/>
      </c>
      <c r="Y121" s="37" t="str">
        <f t="shared" si="28"/>
        <v/>
      </c>
      <c r="AN121" s="42" t="str">
        <f>IF(D122="",AN120,AN120 &amp; " " &amp; VLOOKUP(D122,$AA$3:$AB$28,2,))</f>
        <v>2 6 8 3 5 0 7 9 0 2 6 8 3 5 8 7 9 0 2 6 8 3 5 4 7 0 8 2 6 8 3 5 6 7 9 0 2 6 8 3 5 8 7 0 7 2 6 8 3 5 4 0 9 8</v>
      </c>
      <c r="AO121" s="42" t="str">
        <f>IF(F122="",AO120,AO120 &amp; " " &amp; VLOOKUP(F122,$AA$3:$AB$28,2,))</f>
        <v>2 6 9 3 5 8 7 22 6 2 6 4 3 5 8 0 9 22 2 6 8 3 5 4 7 0 8 2 6 8 3 5 4 7 9 8 2 6 8 22 5 8 7 9 4 2 6 8 3 5 4 7 9 8</v>
      </c>
      <c r="AP121" s="42" t="str">
        <f>IF(H122="",AP120,AP120 &amp; " " &amp; VLOOKUP(H122,$AA$3:$AB$28,2,))</f>
        <v>2 6 8 3 5 22 7 9 22 2 9 8 3 5 8 7 9 22 2 6 8 3 5 4 7 0 8 2 6 8 0 5 6 7 9 22 2 6 8 3 5 0 7 9 2 2 6 8 3 5 4 7 0 8</v>
      </c>
      <c r="AQ121" s="42" t="str">
        <f>IF(J122="",AQ120,AQ120 &amp; " " &amp; VLOOKUP(J122,$AA$3:$AB$28,2,))</f>
        <v>2 6 8 3 5 22 7 9 3 4 6 8 3 5 8 0 9 22 2 6 8 3 5 4 7 0 8 2 6 8 3 5 4 7 9 22 2 6 8 3 5 8 7 9 3 2 6 8 3 5 4 7 9 8</v>
      </c>
      <c r="AR121" s="42" t="str">
        <f>IF(L122="",AR120,AR120 &amp; " " &amp; VLOOKUP(L122,$AA$3:$AB$28,2,))</f>
        <v>2 6 9 3 5 4 7 9 0 2 6 8 3 5 8 7 3 0 2 6 8 3 5 4 7 0 8 2 6 8 3 5 0 7 9 0 2 6 8 3 5 8 7 9 7 2 6 8 3 5 4 7 9 8</v>
      </c>
      <c r="AS121" s="1" t="s">
        <v>56</v>
      </c>
      <c r="AT121" s="42" t="str">
        <f>IF(E122="",AT120,AT120 &amp; " " &amp; E122)</f>
        <v>1 1 1 1 1 1 1 1 1 1 1 1 1 1 1 1 1 1 1 1 1 1 1 1 1 1 1 1 1 1 1 1 1 1 1 1 1 1 1 1 1 1 1 1 1 1 1 1 1 1 1 1 1 1</v>
      </c>
      <c r="AU121" s="42" t="str">
        <f>IF(G122="",AU120,AU120 &amp; " " &amp; G122)</f>
        <v>1 1 1 1 1 1 1 1 1 1 1 1 1 1 1 1 1 1 1 1 1 1 1 1 1 1 1 1 1 1 1 1 1 1 1 1 1 1 1 1 1 1 1 1 1 1 1 1 1 1 1 1 1 1</v>
      </c>
      <c r="AV121" s="42" t="str">
        <f>IF(I122="",AV120,AV120 &amp; " " &amp; I122)</f>
        <v>1 1 1 1 1 1 1 1 1 1 1 1 1 1 1 1 1 1 1 1 1 1 1 1 1 1 1 1 1 1 1 1 1 1 1 1 1 1 1 1 1 1 1 1 1 1 1 1 1 1 1 1 1 1</v>
      </c>
      <c r="AW121" s="42" t="str">
        <f>IF(K122="",AW120,AW120 &amp; " " &amp; K122)</f>
        <v>1 1 1 1 1 1 1 1 1 1 1 1 1 1 1 1 1 1 1 1 1 1 1 1 1 1 1 1 1 1 1 1 1 1 1 1 1 1 1 1 1 1 1 1 1 1 1 1 1 1 1 1 1 1</v>
      </c>
      <c r="AX121" s="42" t="str">
        <f>IF(M122="",AX120,AX120 &amp; " " &amp; M122)</f>
        <v>1 1 1 1 1 1 1 1 1 1 1 1 1 1 1 1 1 1 1 1 1 1 1 1 1 1 1 1 1 1 1 1 1 1 1 1 1 1 1 1 1 1 1 1 1 1 1 1 1 1 1 1 1 1</v>
      </c>
      <c r="AY121" s="1" t="s">
        <v>56</v>
      </c>
      <c r="AZ121" s="42" t="str">
        <f>IF(P122="",AZ120,AZ120 &amp; " " &amp; VLOOKUP(P122,$AA$3:$AB$28,2,))</f>
        <v>2 6 8 3 5 0 7 9 0 2 6 8 3 5 8 7 9 0 2 6 8 3 5 4 7 0 8 2 6 8 3 5 6 7 9 0 2 6 8 3 5 8 7 0 7 2 6 8 3 5 4 0 9 8</v>
      </c>
      <c r="BA121" s="42" t="str">
        <f>IF(R122="",BA120,BA120 &amp; " " &amp; VLOOKUP(R122,$AA$3:$AB$28,2,))</f>
        <v>2 6 9 3 5 8 7 22 6 2 6 4 3 5 8 0 9 22 2 6 8 3 5 4 7 0 8 2 6 8 3 5 4 7 9 8 2 6 8 22 5 8 7 9 4 2 6 8 3 5 4 7 9 8</v>
      </c>
      <c r="BB121" s="42" t="str">
        <f>IF(T122="",BB120,BB120 &amp; " " &amp; VLOOKUP(T122,$AA$3:$AB$28,2,))</f>
        <v>2 6 8 3 5 22 7 9 22 2 9 8 3 5 8 7 9 22 2 6 8 3 5 4 7 0 8 2 6 8 0 5 6 7 9 22 2 6 8 3 5 0 7 9 2 2 6 8 3 5 4 7 0 8</v>
      </c>
      <c r="BC121" s="42" t="str">
        <f>IF(V122="",BC120,BC120 &amp; " " &amp; VLOOKUP(V122,$AA$3:$AB$28,2,))</f>
        <v>2 6 8 3 5 22 7 9 3 4 6 8 3 5 8 0 9 22 2 6 8 3 5 4 7 0 8 2 6 8 3 5 4 7 9 22 2 6 8 3 5 8 7 9 3 2 6 8 3 5 4 7 9 8</v>
      </c>
      <c r="BD121" s="42" t="str">
        <f>IF(X122="",BD120,BD120 &amp; " " &amp; VLOOKUP(X122,$AA$3:$AB$28,2,))</f>
        <v>2 6 9 3 5 4 7 9 0 2 6 8 3 5 8 7 3 0 2 6 8 3 5 4 7 0 8 2 6 8 3 5 0 7 9 0 2 6 8 3 5 8 7 9 7 2 6 8 3 5 4 7 9 8</v>
      </c>
      <c r="BE121" s="1" t="s">
        <v>56</v>
      </c>
      <c r="BF121" s="42" t="str">
        <f>IF(Q122="",BF120,BF120 &amp; " " &amp; Q122)</f>
        <v>1 1 1 1 1 1 1 1 1 1 1 1 1 1 1 1 1 1 1 1 1 1 1 1 1 1 1 1 1 1 1 1 1 1 1 1 1 1 1 1 1 1 1 1 1 1 1 1 1 1 1 1 1 1</v>
      </c>
      <c r="BG121" s="42" t="str">
        <f>IF(S122="",BG120,BG120 &amp; " " &amp; S122)</f>
        <v>1 1 1 1 1 1 1 1 1 1 1 1 1 1 1 1 1 1 1 1 1 1 1 1 1 1 1 1 1 1 1 1 1 1 1 1 1 1 1 1 1 1 1 1</v>
      </c>
      <c r="BH121" s="42" t="str">
        <f>IF(U122="",BH120,BH120 &amp; " " &amp; U122)</f>
        <v>1 1 1 1 1 1 1 1 1 1 1 1 1 1 1 1 1 1 1 1 1 1 1 1 1 1 1 1 1 1 1 1 1 1 1 1 1 1 1 1 1 1 1 1 1 1 1 1 1 1 1 1 1 1</v>
      </c>
      <c r="BI121" s="42" t="str">
        <f>IF(W122="",BI120,BI120 &amp; " " &amp; W122)</f>
        <v>1 1 1 1 1 1 1 1 1 1 1 1 1 1 1 1 1 1 1 1 1 1 1 1 1 1 1 1 1 1 1 1 1 1 1 1 1 1 1 1 1 1 1 1 1 1 1 1 1 1 1 1 1 1</v>
      </c>
      <c r="BJ121" s="42" t="str">
        <f>IF(Y122="",BJ120,BJ120 &amp; " " &amp; Y122)</f>
        <v>1 1 1 1 1 1 1 1 1 1 1 1 1 1 1 1 1 1 1 1 1 1 1 1 1 1 1 1 1 1 1 1 1 1 1 1 1 1 1 1 1 1 1 1 1 1 1 1 1 1 1 1 1 1</v>
      </c>
    </row>
    <row r="122" spans="3:62" x14ac:dyDescent="0.3">
      <c r="C122" s="15">
        <v>119</v>
      </c>
      <c r="D122" s="35" t="str">
        <f>IF('Game Info'!B133="","",'Game Info'!B133)</f>
        <v/>
      </c>
      <c r="E122" s="36" t="str">
        <f t="shared" si="17"/>
        <v/>
      </c>
      <c r="F122" s="36" t="str">
        <f>IF('Game Info'!C133="","",'Game Info'!C133)</f>
        <v/>
      </c>
      <c r="G122" s="36" t="str">
        <f t="shared" si="18"/>
        <v/>
      </c>
      <c r="H122" s="36" t="str">
        <f>IF('Game Info'!D133="","",'Game Info'!D133)</f>
        <v/>
      </c>
      <c r="I122" s="36" t="str">
        <f t="shared" si="19"/>
        <v/>
      </c>
      <c r="J122" s="36" t="str">
        <f>IF('Game Info'!E133="","",'Game Info'!E133)</f>
        <v/>
      </c>
      <c r="K122" s="36" t="str">
        <f t="shared" si="20"/>
        <v/>
      </c>
      <c r="L122" s="36" t="str">
        <f>IF('Game Info'!F133="","",'Game Info'!F133)</f>
        <v/>
      </c>
      <c r="M122" s="37" t="str">
        <f t="shared" si="21"/>
        <v/>
      </c>
      <c r="O122" s="15">
        <v>119</v>
      </c>
      <c r="P122" s="35" t="str">
        <f t="shared" si="22"/>
        <v/>
      </c>
      <c r="Q122" s="36" t="str">
        <f t="shared" si="23"/>
        <v/>
      </c>
      <c r="R122" s="35" t="str">
        <f t="shared" si="22"/>
        <v/>
      </c>
      <c r="S122" s="36" t="str">
        <f t="shared" si="24"/>
        <v/>
      </c>
      <c r="T122" s="35" t="str">
        <f t="shared" si="22"/>
        <v/>
      </c>
      <c r="U122" s="36" t="str">
        <f t="shared" si="25"/>
        <v/>
      </c>
      <c r="V122" s="35" t="str">
        <f t="shared" si="22"/>
        <v/>
      </c>
      <c r="W122" s="36" t="str">
        <f t="shared" si="26"/>
        <v/>
      </c>
      <c r="X122" s="35" t="str">
        <f t="shared" si="27"/>
        <v/>
      </c>
      <c r="Y122" s="37" t="str">
        <f t="shared" si="28"/>
        <v/>
      </c>
      <c r="AN122" s="42" t="str">
        <f>IF(D123="",AN121,AN121 &amp; " " &amp; VLOOKUP(D123,$AA$3:$AB$28,2,))</f>
        <v>2 6 8 3 5 0 7 9 0 2 6 8 3 5 8 7 9 0 2 6 8 3 5 4 7 0 8 2 6 8 3 5 6 7 9 0 2 6 8 3 5 8 7 0 7 2 6 8 3 5 4 0 9 8</v>
      </c>
      <c r="AO122" s="42" t="str">
        <f>IF(F123="",AO121,AO121 &amp; " " &amp; VLOOKUP(F123,$AA$3:$AB$28,2,))</f>
        <v>2 6 9 3 5 8 7 22 6 2 6 4 3 5 8 0 9 22 2 6 8 3 5 4 7 0 8 2 6 8 3 5 4 7 9 8 2 6 8 22 5 8 7 9 4 2 6 8 3 5 4 7 9 8</v>
      </c>
      <c r="AP122" s="42" t="str">
        <f>IF(H123="",AP121,AP121 &amp; " " &amp; VLOOKUP(H123,$AA$3:$AB$28,2,))</f>
        <v>2 6 8 3 5 22 7 9 22 2 9 8 3 5 8 7 9 22 2 6 8 3 5 4 7 0 8 2 6 8 0 5 6 7 9 22 2 6 8 3 5 0 7 9 2 2 6 8 3 5 4 7 0 8</v>
      </c>
      <c r="AQ122" s="42" t="str">
        <f>IF(J123="",AQ121,AQ121 &amp; " " &amp; VLOOKUP(J123,$AA$3:$AB$28,2,))</f>
        <v>2 6 8 3 5 22 7 9 3 4 6 8 3 5 8 0 9 22 2 6 8 3 5 4 7 0 8 2 6 8 3 5 4 7 9 22 2 6 8 3 5 8 7 9 3 2 6 8 3 5 4 7 9 8</v>
      </c>
      <c r="AR122" s="42" t="str">
        <f>IF(L123="",AR121,AR121 &amp; " " &amp; VLOOKUP(L123,$AA$3:$AB$28,2,))</f>
        <v>2 6 9 3 5 4 7 9 0 2 6 8 3 5 8 7 3 0 2 6 8 3 5 4 7 0 8 2 6 8 3 5 0 7 9 0 2 6 8 3 5 8 7 9 7 2 6 8 3 5 4 7 9 8</v>
      </c>
      <c r="AS122" s="1" t="s">
        <v>56</v>
      </c>
      <c r="AT122" s="42" t="str">
        <f>IF(E123="",AT121,AT121 &amp; " " &amp; E123)</f>
        <v>1 1 1 1 1 1 1 1 1 1 1 1 1 1 1 1 1 1 1 1 1 1 1 1 1 1 1 1 1 1 1 1 1 1 1 1 1 1 1 1 1 1 1 1 1 1 1 1 1 1 1 1 1 1</v>
      </c>
      <c r="AU122" s="42" t="str">
        <f>IF(G123="",AU121,AU121 &amp; " " &amp; G123)</f>
        <v>1 1 1 1 1 1 1 1 1 1 1 1 1 1 1 1 1 1 1 1 1 1 1 1 1 1 1 1 1 1 1 1 1 1 1 1 1 1 1 1 1 1 1 1 1 1 1 1 1 1 1 1 1 1</v>
      </c>
      <c r="AV122" s="42" t="str">
        <f>IF(I123="",AV121,AV121 &amp; " " &amp; I123)</f>
        <v>1 1 1 1 1 1 1 1 1 1 1 1 1 1 1 1 1 1 1 1 1 1 1 1 1 1 1 1 1 1 1 1 1 1 1 1 1 1 1 1 1 1 1 1 1 1 1 1 1 1 1 1 1 1</v>
      </c>
      <c r="AW122" s="42" t="str">
        <f>IF(K123="",AW121,AW121 &amp; " " &amp; K123)</f>
        <v>1 1 1 1 1 1 1 1 1 1 1 1 1 1 1 1 1 1 1 1 1 1 1 1 1 1 1 1 1 1 1 1 1 1 1 1 1 1 1 1 1 1 1 1 1 1 1 1 1 1 1 1 1 1</v>
      </c>
      <c r="AX122" s="42" t="str">
        <f>IF(M123="",AX121,AX121 &amp; " " &amp; M123)</f>
        <v>1 1 1 1 1 1 1 1 1 1 1 1 1 1 1 1 1 1 1 1 1 1 1 1 1 1 1 1 1 1 1 1 1 1 1 1 1 1 1 1 1 1 1 1 1 1 1 1 1 1 1 1 1 1</v>
      </c>
      <c r="AY122" s="1" t="s">
        <v>56</v>
      </c>
      <c r="AZ122" s="42" t="str">
        <f>IF(P123="",AZ121,AZ121 &amp; " " &amp; VLOOKUP(P123,$AA$3:$AB$28,2,))</f>
        <v>2 6 8 3 5 0 7 9 0 2 6 8 3 5 8 7 9 0 2 6 8 3 5 4 7 0 8 2 6 8 3 5 6 7 9 0 2 6 8 3 5 8 7 0 7 2 6 8 3 5 4 0 9 8</v>
      </c>
      <c r="BA122" s="42" t="str">
        <f>IF(R123="",BA121,BA121 &amp; " " &amp; VLOOKUP(R123,$AA$3:$AB$28,2,))</f>
        <v>2 6 9 3 5 8 7 22 6 2 6 4 3 5 8 0 9 22 2 6 8 3 5 4 7 0 8 2 6 8 3 5 4 7 9 8 2 6 8 22 5 8 7 9 4 2 6 8 3 5 4 7 9 8</v>
      </c>
      <c r="BB122" s="42" t="str">
        <f>IF(T123="",BB121,BB121 &amp; " " &amp; VLOOKUP(T123,$AA$3:$AB$28,2,))</f>
        <v>2 6 8 3 5 22 7 9 22 2 9 8 3 5 8 7 9 22 2 6 8 3 5 4 7 0 8 2 6 8 0 5 6 7 9 22 2 6 8 3 5 0 7 9 2 2 6 8 3 5 4 7 0 8</v>
      </c>
      <c r="BC122" s="42" t="str">
        <f>IF(V123="",BC121,BC121 &amp; " " &amp; VLOOKUP(V123,$AA$3:$AB$28,2,))</f>
        <v>2 6 8 3 5 22 7 9 3 4 6 8 3 5 8 0 9 22 2 6 8 3 5 4 7 0 8 2 6 8 3 5 4 7 9 22 2 6 8 3 5 8 7 9 3 2 6 8 3 5 4 7 9 8</v>
      </c>
      <c r="BD122" s="42" t="str">
        <f>IF(X123="",BD121,BD121 &amp; " " &amp; VLOOKUP(X123,$AA$3:$AB$28,2,))</f>
        <v>2 6 9 3 5 4 7 9 0 2 6 8 3 5 8 7 3 0 2 6 8 3 5 4 7 0 8 2 6 8 3 5 0 7 9 0 2 6 8 3 5 8 7 9 7 2 6 8 3 5 4 7 9 8</v>
      </c>
      <c r="BE122" s="1" t="s">
        <v>56</v>
      </c>
      <c r="BF122" s="42" t="str">
        <f>IF(Q123="",BF121,BF121 &amp; " " &amp; Q123)</f>
        <v>1 1 1 1 1 1 1 1 1 1 1 1 1 1 1 1 1 1 1 1 1 1 1 1 1 1 1 1 1 1 1 1 1 1 1 1 1 1 1 1 1 1 1 1 1 1 1 1 1 1 1 1 1 1</v>
      </c>
      <c r="BG122" s="42" t="str">
        <f>IF(S123="",BG121,BG121 &amp; " " &amp; S123)</f>
        <v>1 1 1 1 1 1 1 1 1 1 1 1 1 1 1 1 1 1 1 1 1 1 1 1 1 1 1 1 1 1 1 1 1 1 1 1 1 1 1 1 1 1 1 1</v>
      </c>
      <c r="BH122" s="42" t="str">
        <f>IF(U123="",BH121,BH121 &amp; " " &amp; U123)</f>
        <v>1 1 1 1 1 1 1 1 1 1 1 1 1 1 1 1 1 1 1 1 1 1 1 1 1 1 1 1 1 1 1 1 1 1 1 1 1 1 1 1 1 1 1 1 1 1 1 1 1 1 1 1 1 1</v>
      </c>
      <c r="BI122" s="42" t="str">
        <f>IF(W123="",BI121,BI121 &amp; " " &amp; W123)</f>
        <v>1 1 1 1 1 1 1 1 1 1 1 1 1 1 1 1 1 1 1 1 1 1 1 1 1 1 1 1 1 1 1 1 1 1 1 1 1 1 1 1 1 1 1 1 1 1 1 1 1 1 1 1 1 1</v>
      </c>
      <c r="BJ122" s="42" t="str">
        <f>IF(Y123="",BJ121,BJ121 &amp; " " &amp; Y123)</f>
        <v>1 1 1 1 1 1 1 1 1 1 1 1 1 1 1 1 1 1 1 1 1 1 1 1 1 1 1 1 1 1 1 1 1 1 1 1 1 1 1 1 1 1 1 1 1 1 1 1 1 1 1 1 1 1</v>
      </c>
    </row>
    <row r="123" spans="3:62" x14ac:dyDescent="0.3">
      <c r="C123" s="15">
        <v>120</v>
      </c>
      <c r="D123" s="35" t="str">
        <f>IF('Game Info'!B134="","",'Game Info'!B134)</f>
        <v/>
      </c>
      <c r="E123" s="36" t="str">
        <f t="shared" si="17"/>
        <v/>
      </c>
      <c r="F123" s="36" t="str">
        <f>IF('Game Info'!C134="","",'Game Info'!C134)</f>
        <v/>
      </c>
      <c r="G123" s="36" t="str">
        <f t="shared" si="18"/>
        <v/>
      </c>
      <c r="H123" s="36" t="str">
        <f>IF('Game Info'!D134="","",'Game Info'!D134)</f>
        <v/>
      </c>
      <c r="I123" s="36" t="str">
        <f t="shared" si="19"/>
        <v/>
      </c>
      <c r="J123" s="36" t="str">
        <f>IF('Game Info'!E134="","",'Game Info'!E134)</f>
        <v/>
      </c>
      <c r="K123" s="36" t="str">
        <f t="shared" si="20"/>
        <v/>
      </c>
      <c r="L123" s="36" t="str">
        <f>IF('Game Info'!F134="","",'Game Info'!F134)</f>
        <v/>
      </c>
      <c r="M123" s="37" t="str">
        <f t="shared" si="21"/>
        <v/>
      </c>
      <c r="O123" s="15">
        <v>120</v>
      </c>
      <c r="P123" s="35" t="str">
        <f t="shared" si="22"/>
        <v/>
      </c>
      <c r="Q123" s="36" t="str">
        <f t="shared" si="23"/>
        <v/>
      </c>
      <c r="R123" s="35" t="str">
        <f t="shared" si="22"/>
        <v/>
      </c>
      <c r="S123" s="36" t="str">
        <f t="shared" si="24"/>
        <v/>
      </c>
      <c r="T123" s="35" t="str">
        <f t="shared" si="22"/>
        <v/>
      </c>
      <c r="U123" s="36" t="str">
        <f t="shared" si="25"/>
        <v/>
      </c>
      <c r="V123" s="35" t="str">
        <f t="shared" si="22"/>
        <v/>
      </c>
      <c r="W123" s="36" t="str">
        <f t="shared" si="26"/>
        <v/>
      </c>
      <c r="X123" s="35" t="str">
        <f t="shared" si="27"/>
        <v/>
      </c>
      <c r="Y123" s="37" t="str">
        <f t="shared" si="28"/>
        <v/>
      </c>
      <c r="AN123" s="42" t="str">
        <f>IF(D124="",AN122,AN122 &amp; " " &amp; VLOOKUP(D124,$AA$3:$AB$28,2,))</f>
        <v>2 6 8 3 5 0 7 9 0 2 6 8 3 5 8 7 9 0 2 6 8 3 5 4 7 0 8 2 6 8 3 5 6 7 9 0 2 6 8 3 5 8 7 0 7 2 6 8 3 5 4 0 9 8</v>
      </c>
      <c r="AO123" s="42" t="str">
        <f>IF(F124="",AO122,AO122 &amp; " " &amp; VLOOKUP(F124,$AA$3:$AB$28,2,))</f>
        <v>2 6 9 3 5 8 7 22 6 2 6 4 3 5 8 0 9 22 2 6 8 3 5 4 7 0 8 2 6 8 3 5 4 7 9 8 2 6 8 22 5 8 7 9 4 2 6 8 3 5 4 7 9 8</v>
      </c>
      <c r="AP123" s="42" t="str">
        <f>IF(H124="",AP122,AP122 &amp; " " &amp; VLOOKUP(H124,$AA$3:$AB$28,2,))</f>
        <v>2 6 8 3 5 22 7 9 22 2 9 8 3 5 8 7 9 22 2 6 8 3 5 4 7 0 8 2 6 8 0 5 6 7 9 22 2 6 8 3 5 0 7 9 2 2 6 8 3 5 4 7 0 8</v>
      </c>
      <c r="AQ123" s="42" t="str">
        <f>IF(J124="",AQ122,AQ122 &amp; " " &amp; VLOOKUP(J124,$AA$3:$AB$28,2,))</f>
        <v>2 6 8 3 5 22 7 9 3 4 6 8 3 5 8 0 9 22 2 6 8 3 5 4 7 0 8 2 6 8 3 5 4 7 9 22 2 6 8 3 5 8 7 9 3 2 6 8 3 5 4 7 9 8</v>
      </c>
      <c r="AR123" s="42" t="str">
        <f>IF(L124="",AR122,AR122 &amp; " " &amp; VLOOKUP(L124,$AA$3:$AB$28,2,))</f>
        <v>2 6 9 3 5 4 7 9 0 2 6 8 3 5 8 7 3 0 2 6 8 3 5 4 7 0 8 2 6 8 3 5 0 7 9 0 2 6 8 3 5 8 7 9 7 2 6 8 3 5 4 7 9 8</v>
      </c>
      <c r="AS123" s="1" t="s">
        <v>56</v>
      </c>
      <c r="AT123" s="42" t="str">
        <f>IF(E124="",AT122,AT122 &amp; " " &amp; E124)</f>
        <v>1 1 1 1 1 1 1 1 1 1 1 1 1 1 1 1 1 1 1 1 1 1 1 1 1 1 1 1 1 1 1 1 1 1 1 1 1 1 1 1 1 1 1 1 1 1 1 1 1 1 1 1 1 1</v>
      </c>
      <c r="AU123" s="42" t="str">
        <f>IF(G124="",AU122,AU122 &amp; " " &amp; G124)</f>
        <v>1 1 1 1 1 1 1 1 1 1 1 1 1 1 1 1 1 1 1 1 1 1 1 1 1 1 1 1 1 1 1 1 1 1 1 1 1 1 1 1 1 1 1 1 1 1 1 1 1 1 1 1 1 1</v>
      </c>
      <c r="AV123" s="42" t="str">
        <f>IF(I124="",AV122,AV122 &amp; " " &amp; I124)</f>
        <v>1 1 1 1 1 1 1 1 1 1 1 1 1 1 1 1 1 1 1 1 1 1 1 1 1 1 1 1 1 1 1 1 1 1 1 1 1 1 1 1 1 1 1 1 1 1 1 1 1 1 1 1 1 1</v>
      </c>
      <c r="AW123" s="42" t="str">
        <f>IF(K124="",AW122,AW122 &amp; " " &amp; K124)</f>
        <v>1 1 1 1 1 1 1 1 1 1 1 1 1 1 1 1 1 1 1 1 1 1 1 1 1 1 1 1 1 1 1 1 1 1 1 1 1 1 1 1 1 1 1 1 1 1 1 1 1 1 1 1 1 1</v>
      </c>
      <c r="AX123" s="42" t="str">
        <f>IF(M124="",AX122,AX122 &amp; " " &amp; M124)</f>
        <v>1 1 1 1 1 1 1 1 1 1 1 1 1 1 1 1 1 1 1 1 1 1 1 1 1 1 1 1 1 1 1 1 1 1 1 1 1 1 1 1 1 1 1 1 1 1 1 1 1 1 1 1 1 1</v>
      </c>
      <c r="AY123" s="1" t="s">
        <v>56</v>
      </c>
      <c r="AZ123" s="42" t="str">
        <f>IF(P124="",AZ122,AZ122 &amp; " " &amp; VLOOKUP(P124,$AA$3:$AB$28,2,))</f>
        <v>2 6 8 3 5 0 7 9 0 2 6 8 3 5 8 7 9 0 2 6 8 3 5 4 7 0 8 2 6 8 3 5 6 7 9 0 2 6 8 3 5 8 7 0 7 2 6 8 3 5 4 0 9 8</v>
      </c>
      <c r="BA123" s="42" t="str">
        <f>IF(R124="",BA122,BA122 &amp; " " &amp; VLOOKUP(R124,$AA$3:$AB$28,2,))</f>
        <v>2 6 9 3 5 8 7 22 6 2 6 4 3 5 8 0 9 22 2 6 8 3 5 4 7 0 8 2 6 8 3 5 4 7 9 8 2 6 8 22 5 8 7 9 4 2 6 8 3 5 4 7 9 8</v>
      </c>
      <c r="BB123" s="42" t="str">
        <f>IF(T124="",BB122,BB122 &amp; " " &amp; VLOOKUP(T124,$AA$3:$AB$28,2,))</f>
        <v>2 6 8 3 5 22 7 9 22 2 9 8 3 5 8 7 9 22 2 6 8 3 5 4 7 0 8 2 6 8 0 5 6 7 9 22 2 6 8 3 5 0 7 9 2 2 6 8 3 5 4 7 0 8</v>
      </c>
      <c r="BC123" s="42" t="str">
        <f>IF(V124="",BC122,BC122 &amp; " " &amp; VLOOKUP(V124,$AA$3:$AB$28,2,))</f>
        <v>2 6 8 3 5 22 7 9 3 4 6 8 3 5 8 0 9 22 2 6 8 3 5 4 7 0 8 2 6 8 3 5 4 7 9 22 2 6 8 3 5 8 7 9 3 2 6 8 3 5 4 7 9 8</v>
      </c>
      <c r="BD123" s="42" t="str">
        <f>IF(X124="",BD122,BD122 &amp; " " &amp; VLOOKUP(X124,$AA$3:$AB$28,2,))</f>
        <v>2 6 9 3 5 4 7 9 0 2 6 8 3 5 8 7 3 0 2 6 8 3 5 4 7 0 8 2 6 8 3 5 0 7 9 0 2 6 8 3 5 8 7 9 7 2 6 8 3 5 4 7 9 8</v>
      </c>
      <c r="BE123" s="1" t="s">
        <v>56</v>
      </c>
      <c r="BF123" s="42" t="str">
        <f>IF(Q124="",BF122,BF122 &amp; " " &amp; Q124)</f>
        <v>1 1 1 1 1 1 1 1 1 1 1 1 1 1 1 1 1 1 1 1 1 1 1 1 1 1 1 1 1 1 1 1 1 1 1 1 1 1 1 1 1 1 1 1 1 1 1 1 1 1 1 1 1 1</v>
      </c>
      <c r="BG123" s="42" t="str">
        <f>IF(S124="",BG122,BG122 &amp; " " &amp; S124)</f>
        <v>1 1 1 1 1 1 1 1 1 1 1 1 1 1 1 1 1 1 1 1 1 1 1 1 1 1 1 1 1 1 1 1 1 1 1 1 1 1 1 1 1 1 1 1</v>
      </c>
      <c r="BH123" s="42" t="str">
        <f>IF(U124="",BH122,BH122 &amp; " " &amp; U124)</f>
        <v>1 1 1 1 1 1 1 1 1 1 1 1 1 1 1 1 1 1 1 1 1 1 1 1 1 1 1 1 1 1 1 1 1 1 1 1 1 1 1 1 1 1 1 1 1 1 1 1 1 1 1 1 1 1</v>
      </c>
      <c r="BI123" s="42" t="str">
        <f>IF(W124="",BI122,BI122 &amp; " " &amp; W124)</f>
        <v>1 1 1 1 1 1 1 1 1 1 1 1 1 1 1 1 1 1 1 1 1 1 1 1 1 1 1 1 1 1 1 1 1 1 1 1 1 1 1 1 1 1 1 1 1 1 1 1 1 1 1 1 1 1</v>
      </c>
      <c r="BJ123" s="42" t="str">
        <f>IF(Y124="",BJ122,BJ122 &amp; " " &amp; Y124)</f>
        <v>1 1 1 1 1 1 1 1 1 1 1 1 1 1 1 1 1 1 1 1 1 1 1 1 1 1 1 1 1 1 1 1 1 1 1 1 1 1 1 1 1 1 1 1 1 1 1 1 1 1 1 1 1 1</v>
      </c>
    </row>
    <row r="124" spans="3:62" x14ac:dyDescent="0.3">
      <c r="C124" s="15">
        <v>121</v>
      </c>
      <c r="D124" s="35" t="str">
        <f>IF('Game Info'!B135="","",'Game Info'!B135)</f>
        <v/>
      </c>
      <c r="E124" s="36" t="str">
        <f t="shared" si="17"/>
        <v/>
      </c>
      <c r="F124" s="36" t="str">
        <f>IF('Game Info'!C135="","",'Game Info'!C135)</f>
        <v/>
      </c>
      <c r="G124" s="36" t="str">
        <f t="shared" si="18"/>
        <v/>
      </c>
      <c r="H124" s="36" t="str">
        <f>IF('Game Info'!D135="","",'Game Info'!D135)</f>
        <v/>
      </c>
      <c r="I124" s="36" t="str">
        <f t="shared" si="19"/>
        <v/>
      </c>
      <c r="J124" s="36" t="str">
        <f>IF('Game Info'!E135="","",'Game Info'!E135)</f>
        <v/>
      </c>
      <c r="K124" s="36" t="str">
        <f t="shared" si="20"/>
        <v/>
      </c>
      <c r="L124" s="36" t="str">
        <f>IF('Game Info'!F135="","",'Game Info'!F135)</f>
        <v/>
      </c>
      <c r="M124" s="37" t="str">
        <f t="shared" si="21"/>
        <v/>
      </c>
      <c r="O124" s="15">
        <v>121</v>
      </c>
      <c r="P124" s="35" t="str">
        <f t="shared" si="22"/>
        <v/>
      </c>
      <c r="Q124" s="36" t="str">
        <f t="shared" si="23"/>
        <v/>
      </c>
      <c r="R124" s="35" t="str">
        <f t="shared" si="22"/>
        <v/>
      </c>
      <c r="S124" s="36" t="str">
        <f t="shared" si="24"/>
        <v/>
      </c>
      <c r="T124" s="35" t="str">
        <f t="shared" si="22"/>
        <v/>
      </c>
      <c r="U124" s="36" t="str">
        <f t="shared" si="25"/>
        <v/>
      </c>
      <c r="V124" s="35" t="str">
        <f t="shared" si="22"/>
        <v/>
      </c>
      <c r="W124" s="36" t="str">
        <f t="shared" si="26"/>
        <v/>
      </c>
      <c r="X124" s="35" t="str">
        <f t="shared" si="27"/>
        <v/>
      </c>
      <c r="Y124" s="37" t="str">
        <f t="shared" si="28"/>
        <v/>
      </c>
      <c r="AN124" s="42" t="str">
        <f>IF(D125="",AN123,AN123 &amp; " " &amp; VLOOKUP(D125,$AA$3:$AB$28,2,))</f>
        <v>2 6 8 3 5 0 7 9 0 2 6 8 3 5 8 7 9 0 2 6 8 3 5 4 7 0 8 2 6 8 3 5 6 7 9 0 2 6 8 3 5 8 7 0 7 2 6 8 3 5 4 0 9 8</v>
      </c>
      <c r="AO124" s="42" t="str">
        <f>IF(F125="",AO123,AO123 &amp; " " &amp; VLOOKUP(F125,$AA$3:$AB$28,2,))</f>
        <v>2 6 9 3 5 8 7 22 6 2 6 4 3 5 8 0 9 22 2 6 8 3 5 4 7 0 8 2 6 8 3 5 4 7 9 8 2 6 8 22 5 8 7 9 4 2 6 8 3 5 4 7 9 8</v>
      </c>
      <c r="AP124" s="42" t="str">
        <f>IF(H125="",AP123,AP123 &amp; " " &amp; VLOOKUP(H125,$AA$3:$AB$28,2,))</f>
        <v>2 6 8 3 5 22 7 9 22 2 9 8 3 5 8 7 9 22 2 6 8 3 5 4 7 0 8 2 6 8 0 5 6 7 9 22 2 6 8 3 5 0 7 9 2 2 6 8 3 5 4 7 0 8</v>
      </c>
      <c r="AQ124" s="42" t="str">
        <f>IF(J125="",AQ123,AQ123 &amp; " " &amp; VLOOKUP(J125,$AA$3:$AB$28,2,))</f>
        <v>2 6 8 3 5 22 7 9 3 4 6 8 3 5 8 0 9 22 2 6 8 3 5 4 7 0 8 2 6 8 3 5 4 7 9 22 2 6 8 3 5 8 7 9 3 2 6 8 3 5 4 7 9 8</v>
      </c>
      <c r="AR124" s="42" t="str">
        <f>IF(L125="",AR123,AR123 &amp; " " &amp; VLOOKUP(L125,$AA$3:$AB$28,2,))</f>
        <v>2 6 9 3 5 4 7 9 0 2 6 8 3 5 8 7 3 0 2 6 8 3 5 4 7 0 8 2 6 8 3 5 0 7 9 0 2 6 8 3 5 8 7 9 7 2 6 8 3 5 4 7 9 8</v>
      </c>
      <c r="AS124" s="1" t="s">
        <v>56</v>
      </c>
      <c r="AT124" s="42" t="str">
        <f>IF(E125="",AT123,AT123 &amp; " " &amp; E125)</f>
        <v>1 1 1 1 1 1 1 1 1 1 1 1 1 1 1 1 1 1 1 1 1 1 1 1 1 1 1 1 1 1 1 1 1 1 1 1 1 1 1 1 1 1 1 1 1 1 1 1 1 1 1 1 1 1</v>
      </c>
      <c r="AU124" s="42" t="str">
        <f>IF(G125="",AU123,AU123 &amp; " " &amp; G125)</f>
        <v>1 1 1 1 1 1 1 1 1 1 1 1 1 1 1 1 1 1 1 1 1 1 1 1 1 1 1 1 1 1 1 1 1 1 1 1 1 1 1 1 1 1 1 1 1 1 1 1 1 1 1 1 1 1</v>
      </c>
      <c r="AV124" s="42" t="str">
        <f>IF(I125="",AV123,AV123 &amp; " " &amp; I125)</f>
        <v>1 1 1 1 1 1 1 1 1 1 1 1 1 1 1 1 1 1 1 1 1 1 1 1 1 1 1 1 1 1 1 1 1 1 1 1 1 1 1 1 1 1 1 1 1 1 1 1 1 1 1 1 1 1</v>
      </c>
      <c r="AW124" s="42" t="str">
        <f>IF(K125="",AW123,AW123 &amp; " " &amp; K125)</f>
        <v>1 1 1 1 1 1 1 1 1 1 1 1 1 1 1 1 1 1 1 1 1 1 1 1 1 1 1 1 1 1 1 1 1 1 1 1 1 1 1 1 1 1 1 1 1 1 1 1 1 1 1 1 1 1</v>
      </c>
      <c r="AX124" s="42" t="str">
        <f>IF(M125="",AX123,AX123 &amp; " " &amp; M125)</f>
        <v>1 1 1 1 1 1 1 1 1 1 1 1 1 1 1 1 1 1 1 1 1 1 1 1 1 1 1 1 1 1 1 1 1 1 1 1 1 1 1 1 1 1 1 1 1 1 1 1 1 1 1 1 1 1</v>
      </c>
      <c r="AY124" s="1" t="s">
        <v>56</v>
      </c>
      <c r="AZ124" s="42" t="str">
        <f>IF(P125="",AZ123,AZ123 &amp; " " &amp; VLOOKUP(P125,$AA$3:$AB$28,2,))</f>
        <v>2 6 8 3 5 0 7 9 0 2 6 8 3 5 8 7 9 0 2 6 8 3 5 4 7 0 8 2 6 8 3 5 6 7 9 0 2 6 8 3 5 8 7 0 7 2 6 8 3 5 4 0 9 8</v>
      </c>
      <c r="BA124" s="42" t="str">
        <f>IF(R125="",BA123,BA123 &amp; " " &amp; VLOOKUP(R125,$AA$3:$AB$28,2,))</f>
        <v>2 6 9 3 5 8 7 22 6 2 6 4 3 5 8 0 9 22 2 6 8 3 5 4 7 0 8 2 6 8 3 5 4 7 9 8 2 6 8 22 5 8 7 9 4 2 6 8 3 5 4 7 9 8</v>
      </c>
      <c r="BB124" s="42" t="str">
        <f>IF(T125="",BB123,BB123 &amp; " " &amp; VLOOKUP(T125,$AA$3:$AB$28,2,))</f>
        <v>2 6 8 3 5 22 7 9 22 2 9 8 3 5 8 7 9 22 2 6 8 3 5 4 7 0 8 2 6 8 0 5 6 7 9 22 2 6 8 3 5 0 7 9 2 2 6 8 3 5 4 7 0 8</v>
      </c>
      <c r="BC124" s="42" t="str">
        <f>IF(V125="",BC123,BC123 &amp; " " &amp; VLOOKUP(V125,$AA$3:$AB$28,2,))</f>
        <v>2 6 8 3 5 22 7 9 3 4 6 8 3 5 8 0 9 22 2 6 8 3 5 4 7 0 8 2 6 8 3 5 4 7 9 22 2 6 8 3 5 8 7 9 3 2 6 8 3 5 4 7 9 8</v>
      </c>
      <c r="BD124" s="42" t="str">
        <f>IF(X125="",BD123,BD123 &amp; " " &amp; VLOOKUP(X125,$AA$3:$AB$28,2,))</f>
        <v>2 6 9 3 5 4 7 9 0 2 6 8 3 5 8 7 3 0 2 6 8 3 5 4 7 0 8 2 6 8 3 5 0 7 9 0 2 6 8 3 5 8 7 9 7 2 6 8 3 5 4 7 9 8</v>
      </c>
      <c r="BE124" s="1" t="s">
        <v>56</v>
      </c>
      <c r="BF124" s="42" t="str">
        <f>IF(Q125="",BF123,BF123 &amp; " " &amp; Q125)</f>
        <v>1 1 1 1 1 1 1 1 1 1 1 1 1 1 1 1 1 1 1 1 1 1 1 1 1 1 1 1 1 1 1 1 1 1 1 1 1 1 1 1 1 1 1 1 1 1 1 1 1 1 1 1 1 1</v>
      </c>
      <c r="BG124" s="42" t="str">
        <f>IF(S125="",BG123,BG123 &amp; " " &amp; S125)</f>
        <v>1 1 1 1 1 1 1 1 1 1 1 1 1 1 1 1 1 1 1 1 1 1 1 1 1 1 1 1 1 1 1 1 1 1 1 1 1 1 1 1 1 1 1 1</v>
      </c>
      <c r="BH124" s="42" t="str">
        <f>IF(U125="",BH123,BH123 &amp; " " &amp; U125)</f>
        <v>1 1 1 1 1 1 1 1 1 1 1 1 1 1 1 1 1 1 1 1 1 1 1 1 1 1 1 1 1 1 1 1 1 1 1 1 1 1 1 1 1 1 1 1 1 1 1 1 1 1 1 1 1 1</v>
      </c>
      <c r="BI124" s="42" t="str">
        <f>IF(W125="",BI123,BI123 &amp; " " &amp; W125)</f>
        <v>1 1 1 1 1 1 1 1 1 1 1 1 1 1 1 1 1 1 1 1 1 1 1 1 1 1 1 1 1 1 1 1 1 1 1 1 1 1 1 1 1 1 1 1 1 1 1 1 1 1 1 1 1 1</v>
      </c>
      <c r="BJ124" s="42" t="str">
        <f>IF(Y125="",BJ123,BJ123 &amp; " " &amp; Y125)</f>
        <v>1 1 1 1 1 1 1 1 1 1 1 1 1 1 1 1 1 1 1 1 1 1 1 1 1 1 1 1 1 1 1 1 1 1 1 1 1 1 1 1 1 1 1 1 1 1 1 1 1 1 1 1 1 1</v>
      </c>
    </row>
    <row r="125" spans="3:62" x14ac:dyDescent="0.3">
      <c r="C125" s="15">
        <v>122</v>
      </c>
      <c r="D125" s="35" t="str">
        <f>IF('Game Info'!B136="","",'Game Info'!B136)</f>
        <v/>
      </c>
      <c r="E125" s="36" t="str">
        <f t="shared" si="17"/>
        <v/>
      </c>
      <c r="F125" s="36" t="str">
        <f>IF('Game Info'!C136="","",'Game Info'!C136)</f>
        <v/>
      </c>
      <c r="G125" s="36" t="str">
        <f t="shared" si="18"/>
        <v/>
      </c>
      <c r="H125" s="36" t="str">
        <f>IF('Game Info'!D136="","",'Game Info'!D136)</f>
        <v/>
      </c>
      <c r="I125" s="36" t="str">
        <f t="shared" si="19"/>
        <v/>
      </c>
      <c r="J125" s="36" t="str">
        <f>IF('Game Info'!E136="","",'Game Info'!E136)</f>
        <v/>
      </c>
      <c r="K125" s="36" t="str">
        <f t="shared" si="20"/>
        <v/>
      </c>
      <c r="L125" s="36" t="str">
        <f>IF('Game Info'!F136="","",'Game Info'!F136)</f>
        <v/>
      </c>
      <c r="M125" s="37" t="str">
        <f t="shared" si="21"/>
        <v/>
      </c>
      <c r="O125" s="15">
        <v>122</v>
      </c>
      <c r="P125" s="35" t="str">
        <f t="shared" si="22"/>
        <v/>
      </c>
      <c r="Q125" s="36" t="str">
        <f t="shared" si="23"/>
        <v/>
      </c>
      <c r="R125" s="35" t="str">
        <f t="shared" si="22"/>
        <v/>
      </c>
      <c r="S125" s="36" t="str">
        <f t="shared" si="24"/>
        <v/>
      </c>
      <c r="T125" s="35" t="str">
        <f t="shared" si="22"/>
        <v/>
      </c>
      <c r="U125" s="36" t="str">
        <f t="shared" si="25"/>
        <v/>
      </c>
      <c r="V125" s="35" t="str">
        <f t="shared" si="22"/>
        <v/>
      </c>
      <c r="W125" s="36" t="str">
        <f t="shared" si="26"/>
        <v/>
      </c>
      <c r="X125" s="35" t="str">
        <f t="shared" si="27"/>
        <v/>
      </c>
      <c r="Y125" s="37" t="str">
        <f t="shared" si="28"/>
        <v/>
      </c>
      <c r="AN125" s="42" t="str">
        <f>IF(D126="",AN124,AN124 &amp; " " &amp; VLOOKUP(D126,$AA$3:$AB$28,2,))</f>
        <v>2 6 8 3 5 0 7 9 0 2 6 8 3 5 8 7 9 0 2 6 8 3 5 4 7 0 8 2 6 8 3 5 6 7 9 0 2 6 8 3 5 8 7 0 7 2 6 8 3 5 4 0 9 8</v>
      </c>
      <c r="AO125" s="42" t="str">
        <f>IF(F126="",AO124,AO124 &amp; " " &amp; VLOOKUP(F126,$AA$3:$AB$28,2,))</f>
        <v>2 6 9 3 5 8 7 22 6 2 6 4 3 5 8 0 9 22 2 6 8 3 5 4 7 0 8 2 6 8 3 5 4 7 9 8 2 6 8 22 5 8 7 9 4 2 6 8 3 5 4 7 9 8</v>
      </c>
      <c r="AP125" s="42" t="str">
        <f>IF(H126="",AP124,AP124 &amp; " " &amp; VLOOKUP(H126,$AA$3:$AB$28,2,))</f>
        <v>2 6 8 3 5 22 7 9 22 2 9 8 3 5 8 7 9 22 2 6 8 3 5 4 7 0 8 2 6 8 0 5 6 7 9 22 2 6 8 3 5 0 7 9 2 2 6 8 3 5 4 7 0 8</v>
      </c>
      <c r="AQ125" s="42" t="str">
        <f>IF(J126="",AQ124,AQ124 &amp; " " &amp; VLOOKUP(J126,$AA$3:$AB$28,2,))</f>
        <v>2 6 8 3 5 22 7 9 3 4 6 8 3 5 8 0 9 22 2 6 8 3 5 4 7 0 8 2 6 8 3 5 4 7 9 22 2 6 8 3 5 8 7 9 3 2 6 8 3 5 4 7 9 8</v>
      </c>
      <c r="AR125" s="42" t="str">
        <f>IF(L126="",AR124,AR124 &amp; " " &amp; VLOOKUP(L126,$AA$3:$AB$28,2,))</f>
        <v>2 6 9 3 5 4 7 9 0 2 6 8 3 5 8 7 3 0 2 6 8 3 5 4 7 0 8 2 6 8 3 5 0 7 9 0 2 6 8 3 5 8 7 9 7 2 6 8 3 5 4 7 9 8</v>
      </c>
      <c r="AS125" s="1" t="s">
        <v>56</v>
      </c>
      <c r="AT125" s="42" t="str">
        <f>IF(E126="",AT124,AT124 &amp; " " &amp; E126)</f>
        <v>1 1 1 1 1 1 1 1 1 1 1 1 1 1 1 1 1 1 1 1 1 1 1 1 1 1 1 1 1 1 1 1 1 1 1 1 1 1 1 1 1 1 1 1 1 1 1 1 1 1 1 1 1 1</v>
      </c>
      <c r="AU125" s="42" t="str">
        <f>IF(G126="",AU124,AU124 &amp; " " &amp; G126)</f>
        <v>1 1 1 1 1 1 1 1 1 1 1 1 1 1 1 1 1 1 1 1 1 1 1 1 1 1 1 1 1 1 1 1 1 1 1 1 1 1 1 1 1 1 1 1 1 1 1 1 1 1 1 1 1 1</v>
      </c>
      <c r="AV125" s="42" t="str">
        <f>IF(I126="",AV124,AV124 &amp; " " &amp; I126)</f>
        <v>1 1 1 1 1 1 1 1 1 1 1 1 1 1 1 1 1 1 1 1 1 1 1 1 1 1 1 1 1 1 1 1 1 1 1 1 1 1 1 1 1 1 1 1 1 1 1 1 1 1 1 1 1 1</v>
      </c>
      <c r="AW125" s="42" t="str">
        <f>IF(K126="",AW124,AW124 &amp; " " &amp; K126)</f>
        <v>1 1 1 1 1 1 1 1 1 1 1 1 1 1 1 1 1 1 1 1 1 1 1 1 1 1 1 1 1 1 1 1 1 1 1 1 1 1 1 1 1 1 1 1 1 1 1 1 1 1 1 1 1 1</v>
      </c>
      <c r="AX125" s="42" t="str">
        <f>IF(M126="",AX124,AX124 &amp; " " &amp; M126)</f>
        <v>1 1 1 1 1 1 1 1 1 1 1 1 1 1 1 1 1 1 1 1 1 1 1 1 1 1 1 1 1 1 1 1 1 1 1 1 1 1 1 1 1 1 1 1 1 1 1 1 1 1 1 1 1 1</v>
      </c>
      <c r="AY125" s="1" t="s">
        <v>56</v>
      </c>
      <c r="AZ125" s="42" t="str">
        <f>IF(P126="",AZ124,AZ124 &amp; " " &amp; VLOOKUP(P126,$AA$3:$AB$28,2,))</f>
        <v>2 6 8 3 5 0 7 9 0 2 6 8 3 5 8 7 9 0 2 6 8 3 5 4 7 0 8 2 6 8 3 5 6 7 9 0 2 6 8 3 5 8 7 0 7 2 6 8 3 5 4 0 9 8</v>
      </c>
      <c r="BA125" s="42" t="str">
        <f>IF(R126="",BA124,BA124 &amp; " " &amp; VLOOKUP(R126,$AA$3:$AB$28,2,))</f>
        <v>2 6 9 3 5 8 7 22 6 2 6 4 3 5 8 0 9 22 2 6 8 3 5 4 7 0 8 2 6 8 3 5 4 7 9 8 2 6 8 22 5 8 7 9 4 2 6 8 3 5 4 7 9 8</v>
      </c>
      <c r="BB125" s="42" t="str">
        <f>IF(T126="",BB124,BB124 &amp; " " &amp; VLOOKUP(T126,$AA$3:$AB$28,2,))</f>
        <v>2 6 8 3 5 22 7 9 22 2 9 8 3 5 8 7 9 22 2 6 8 3 5 4 7 0 8 2 6 8 0 5 6 7 9 22 2 6 8 3 5 0 7 9 2 2 6 8 3 5 4 7 0 8</v>
      </c>
      <c r="BC125" s="42" t="str">
        <f>IF(V126="",BC124,BC124 &amp; " " &amp; VLOOKUP(V126,$AA$3:$AB$28,2,))</f>
        <v>2 6 8 3 5 22 7 9 3 4 6 8 3 5 8 0 9 22 2 6 8 3 5 4 7 0 8 2 6 8 3 5 4 7 9 22 2 6 8 3 5 8 7 9 3 2 6 8 3 5 4 7 9 8</v>
      </c>
      <c r="BD125" s="42" t="str">
        <f>IF(X126="",BD124,BD124 &amp; " " &amp; VLOOKUP(X126,$AA$3:$AB$28,2,))</f>
        <v>2 6 9 3 5 4 7 9 0 2 6 8 3 5 8 7 3 0 2 6 8 3 5 4 7 0 8 2 6 8 3 5 0 7 9 0 2 6 8 3 5 8 7 9 7 2 6 8 3 5 4 7 9 8</v>
      </c>
      <c r="BE125" s="1" t="s">
        <v>56</v>
      </c>
      <c r="BF125" s="42" t="str">
        <f>IF(Q126="",BF124,BF124 &amp; " " &amp; Q126)</f>
        <v>1 1 1 1 1 1 1 1 1 1 1 1 1 1 1 1 1 1 1 1 1 1 1 1 1 1 1 1 1 1 1 1 1 1 1 1 1 1 1 1 1 1 1 1 1 1 1 1 1 1 1 1 1 1</v>
      </c>
      <c r="BG125" s="42" t="str">
        <f>IF(S126="",BG124,BG124 &amp; " " &amp; S126)</f>
        <v>1 1 1 1 1 1 1 1 1 1 1 1 1 1 1 1 1 1 1 1 1 1 1 1 1 1 1 1 1 1 1 1 1 1 1 1 1 1 1 1 1 1 1 1</v>
      </c>
      <c r="BH125" s="42" t="str">
        <f>IF(U126="",BH124,BH124 &amp; " " &amp; U126)</f>
        <v>1 1 1 1 1 1 1 1 1 1 1 1 1 1 1 1 1 1 1 1 1 1 1 1 1 1 1 1 1 1 1 1 1 1 1 1 1 1 1 1 1 1 1 1 1 1 1 1 1 1 1 1 1 1</v>
      </c>
      <c r="BI125" s="42" t="str">
        <f>IF(W126="",BI124,BI124 &amp; " " &amp; W126)</f>
        <v>1 1 1 1 1 1 1 1 1 1 1 1 1 1 1 1 1 1 1 1 1 1 1 1 1 1 1 1 1 1 1 1 1 1 1 1 1 1 1 1 1 1 1 1 1 1 1 1 1 1 1 1 1 1</v>
      </c>
      <c r="BJ125" s="42" t="str">
        <f>IF(Y126="",BJ124,BJ124 &amp; " " &amp; Y126)</f>
        <v>1 1 1 1 1 1 1 1 1 1 1 1 1 1 1 1 1 1 1 1 1 1 1 1 1 1 1 1 1 1 1 1 1 1 1 1 1 1 1 1 1 1 1 1 1 1 1 1 1 1 1 1 1 1</v>
      </c>
    </row>
    <row r="126" spans="3:62" x14ac:dyDescent="0.3">
      <c r="C126" s="15">
        <v>123</v>
      </c>
      <c r="D126" s="35" t="str">
        <f>IF('Game Info'!B137="","",'Game Info'!B137)</f>
        <v/>
      </c>
      <c r="E126" s="36" t="str">
        <f t="shared" si="17"/>
        <v/>
      </c>
      <c r="F126" s="36" t="str">
        <f>IF('Game Info'!C137="","",'Game Info'!C137)</f>
        <v/>
      </c>
      <c r="G126" s="36" t="str">
        <f t="shared" si="18"/>
        <v/>
      </c>
      <c r="H126" s="36" t="str">
        <f>IF('Game Info'!D137="","",'Game Info'!D137)</f>
        <v/>
      </c>
      <c r="I126" s="36" t="str">
        <f t="shared" si="19"/>
        <v/>
      </c>
      <c r="J126" s="36" t="str">
        <f>IF('Game Info'!E137="","",'Game Info'!E137)</f>
        <v/>
      </c>
      <c r="K126" s="36" t="str">
        <f t="shared" si="20"/>
        <v/>
      </c>
      <c r="L126" s="36" t="str">
        <f>IF('Game Info'!F137="","",'Game Info'!F137)</f>
        <v/>
      </c>
      <c r="M126" s="37" t="str">
        <f t="shared" si="21"/>
        <v/>
      </c>
      <c r="O126" s="15">
        <v>123</v>
      </c>
      <c r="P126" s="35" t="str">
        <f t="shared" si="22"/>
        <v/>
      </c>
      <c r="Q126" s="36" t="str">
        <f t="shared" si="23"/>
        <v/>
      </c>
      <c r="R126" s="35" t="str">
        <f t="shared" si="22"/>
        <v/>
      </c>
      <c r="S126" s="36" t="str">
        <f t="shared" si="24"/>
        <v/>
      </c>
      <c r="T126" s="35" t="str">
        <f t="shared" si="22"/>
        <v/>
      </c>
      <c r="U126" s="36" t="str">
        <f t="shared" si="25"/>
        <v/>
      </c>
      <c r="V126" s="35" t="str">
        <f t="shared" si="22"/>
        <v/>
      </c>
      <c r="W126" s="36" t="str">
        <f t="shared" si="26"/>
        <v/>
      </c>
      <c r="X126" s="35" t="str">
        <f t="shared" si="27"/>
        <v/>
      </c>
      <c r="Y126" s="37" t="str">
        <f t="shared" si="28"/>
        <v/>
      </c>
      <c r="AN126" s="42" t="str">
        <f>IF(D127="",AN125,AN125 &amp; " " &amp; VLOOKUP(D127,$AA$3:$AB$28,2,))</f>
        <v>2 6 8 3 5 0 7 9 0 2 6 8 3 5 8 7 9 0 2 6 8 3 5 4 7 0 8 2 6 8 3 5 6 7 9 0 2 6 8 3 5 8 7 0 7 2 6 8 3 5 4 0 9 8</v>
      </c>
      <c r="AO126" s="42" t="str">
        <f>IF(F127="",AO125,AO125 &amp; " " &amp; VLOOKUP(F127,$AA$3:$AB$28,2,))</f>
        <v>2 6 9 3 5 8 7 22 6 2 6 4 3 5 8 0 9 22 2 6 8 3 5 4 7 0 8 2 6 8 3 5 4 7 9 8 2 6 8 22 5 8 7 9 4 2 6 8 3 5 4 7 9 8</v>
      </c>
      <c r="AP126" s="42" t="str">
        <f>IF(H127="",AP125,AP125 &amp; " " &amp; VLOOKUP(H127,$AA$3:$AB$28,2,))</f>
        <v>2 6 8 3 5 22 7 9 22 2 9 8 3 5 8 7 9 22 2 6 8 3 5 4 7 0 8 2 6 8 0 5 6 7 9 22 2 6 8 3 5 0 7 9 2 2 6 8 3 5 4 7 0 8</v>
      </c>
      <c r="AQ126" s="42" t="str">
        <f>IF(J127="",AQ125,AQ125 &amp; " " &amp; VLOOKUP(J127,$AA$3:$AB$28,2,))</f>
        <v>2 6 8 3 5 22 7 9 3 4 6 8 3 5 8 0 9 22 2 6 8 3 5 4 7 0 8 2 6 8 3 5 4 7 9 22 2 6 8 3 5 8 7 9 3 2 6 8 3 5 4 7 9 8</v>
      </c>
      <c r="AR126" s="42" t="str">
        <f>IF(L127="",AR125,AR125 &amp; " " &amp; VLOOKUP(L127,$AA$3:$AB$28,2,))</f>
        <v>2 6 9 3 5 4 7 9 0 2 6 8 3 5 8 7 3 0 2 6 8 3 5 4 7 0 8 2 6 8 3 5 0 7 9 0 2 6 8 3 5 8 7 9 7 2 6 8 3 5 4 7 9 8</v>
      </c>
      <c r="AS126" s="1" t="s">
        <v>56</v>
      </c>
      <c r="AT126" s="42" t="str">
        <f>IF(E127="",AT125,AT125 &amp; " " &amp; E127)</f>
        <v>1 1 1 1 1 1 1 1 1 1 1 1 1 1 1 1 1 1 1 1 1 1 1 1 1 1 1 1 1 1 1 1 1 1 1 1 1 1 1 1 1 1 1 1 1 1 1 1 1 1 1 1 1 1</v>
      </c>
      <c r="AU126" s="42" t="str">
        <f>IF(G127="",AU125,AU125 &amp; " " &amp; G127)</f>
        <v>1 1 1 1 1 1 1 1 1 1 1 1 1 1 1 1 1 1 1 1 1 1 1 1 1 1 1 1 1 1 1 1 1 1 1 1 1 1 1 1 1 1 1 1 1 1 1 1 1 1 1 1 1 1</v>
      </c>
      <c r="AV126" s="42" t="str">
        <f>IF(I127="",AV125,AV125 &amp; " " &amp; I127)</f>
        <v>1 1 1 1 1 1 1 1 1 1 1 1 1 1 1 1 1 1 1 1 1 1 1 1 1 1 1 1 1 1 1 1 1 1 1 1 1 1 1 1 1 1 1 1 1 1 1 1 1 1 1 1 1 1</v>
      </c>
      <c r="AW126" s="42" t="str">
        <f>IF(K127="",AW125,AW125 &amp; " " &amp; K127)</f>
        <v>1 1 1 1 1 1 1 1 1 1 1 1 1 1 1 1 1 1 1 1 1 1 1 1 1 1 1 1 1 1 1 1 1 1 1 1 1 1 1 1 1 1 1 1 1 1 1 1 1 1 1 1 1 1</v>
      </c>
      <c r="AX126" s="42" t="str">
        <f>IF(M127="",AX125,AX125 &amp; " " &amp; M127)</f>
        <v>1 1 1 1 1 1 1 1 1 1 1 1 1 1 1 1 1 1 1 1 1 1 1 1 1 1 1 1 1 1 1 1 1 1 1 1 1 1 1 1 1 1 1 1 1 1 1 1 1 1 1 1 1 1</v>
      </c>
      <c r="AY126" s="1" t="s">
        <v>56</v>
      </c>
      <c r="AZ126" s="42" t="str">
        <f>IF(P127="",AZ125,AZ125 &amp; " " &amp; VLOOKUP(P127,$AA$3:$AB$28,2,))</f>
        <v>2 6 8 3 5 0 7 9 0 2 6 8 3 5 8 7 9 0 2 6 8 3 5 4 7 0 8 2 6 8 3 5 6 7 9 0 2 6 8 3 5 8 7 0 7 2 6 8 3 5 4 0 9 8</v>
      </c>
      <c r="BA126" s="42" t="str">
        <f>IF(R127="",BA125,BA125 &amp; " " &amp; VLOOKUP(R127,$AA$3:$AB$28,2,))</f>
        <v>2 6 9 3 5 8 7 22 6 2 6 4 3 5 8 0 9 22 2 6 8 3 5 4 7 0 8 2 6 8 3 5 4 7 9 8 2 6 8 22 5 8 7 9 4 2 6 8 3 5 4 7 9 8</v>
      </c>
      <c r="BB126" s="42" t="str">
        <f>IF(T127="",BB125,BB125 &amp; " " &amp; VLOOKUP(T127,$AA$3:$AB$28,2,))</f>
        <v>2 6 8 3 5 22 7 9 22 2 9 8 3 5 8 7 9 22 2 6 8 3 5 4 7 0 8 2 6 8 0 5 6 7 9 22 2 6 8 3 5 0 7 9 2 2 6 8 3 5 4 7 0 8</v>
      </c>
      <c r="BC126" s="42" t="str">
        <f>IF(V127="",BC125,BC125 &amp; " " &amp; VLOOKUP(V127,$AA$3:$AB$28,2,))</f>
        <v>2 6 8 3 5 22 7 9 3 4 6 8 3 5 8 0 9 22 2 6 8 3 5 4 7 0 8 2 6 8 3 5 4 7 9 22 2 6 8 3 5 8 7 9 3 2 6 8 3 5 4 7 9 8</v>
      </c>
      <c r="BD126" s="42" t="str">
        <f>IF(X127="",BD125,BD125 &amp; " " &amp; VLOOKUP(X127,$AA$3:$AB$28,2,))</f>
        <v>2 6 9 3 5 4 7 9 0 2 6 8 3 5 8 7 3 0 2 6 8 3 5 4 7 0 8 2 6 8 3 5 0 7 9 0 2 6 8 3 5 8 7 9 7 2 6 8 3 5 4 7 9 8</v>
      </c>
      <c r="BE126" s="1" t="s">
        <v>56</v>
      </c>
      <c r="BF126" s="42" t="str">
        <f>IF(Q127="",BF125,BF125 &amp; " " &amp; Q127)</f>
        <v>1 1 1 1 1 1 1 1 1 1 1 1 1 1 1 1 1 1 1 1 1 1 1 1 1 1 1 1 1 1 1 1 1 1 1 1 1 1 1 1 1 1 1 1 1 1 1 1 1 1 1 1 1 1</v>
      </c>
      <c r="BG126" s="42" t="str">
        <f>IF(S127="",BG125,BG125 &amp; " " &amp; S127)</f>
        <v>1 1 1 1 1 1 1 1 1 1 1 1 1 1 1 1 1 1 1 1 1 1 1 1 1 1 1 1 1 1 1 1 1 1 1 1 1 1 1 1 1 1 1 1</v>
      </c>
      <c r="BH126" s="42" t="str">
        <f>IF(U127="",BH125,BH125 &amp; " " &amp; U127)</f>
        <v>1 1 1 1 1 1 1 1 1 1 1 1 1 1 1 1 1 1 1 1 1 1 1 1 1 1 1 1 1 1 1 1 1 1 1 1 1 1 1 1 1 1 1 1 1 1 1 1 1 1 1 1 1 1</v>
      </c>
      <c r="BI126" s="42" t="str">
        <f>IF(W127="",BI125,BI125 &amp; " " &amp; W127)</f>
        <v>1 1 1 1 1 1 1 1 1 1 1 1 1 1 1 1 1 1 1 1 1 1 1 1 1 1 1 1 1 1 1 1 1 1 1 1 1 1 1 1 1 1 1 1 1 1 1 1 1 1 1 1 1 1</v>
      </c>
      <c r="BJ126" s="42" t="str">
        <f>IF(Y127="",BJ125,BJ125 &amp; " " &amp; Y127)</f>
        <v>1 1 1 1 1 1 1 1 1 1 1 1 1 1 1 1 1 1 1 1 1 1 1 1 1 1 1 1 1 1 1 1 1 1 1 1 1 1 1 1 1 1 1 1 1 1 1 1 1 1 1 1 1 1</v>
      </c>
    </row>
    <row r="127" spans="3:62" x14ac:dyDescent="0.3">
      <c r="C127" s="15">
        <v>124</v>
      </c>
      <c r="D127" s="35" t="str">
        <f>IF('Game Info'!B138="","",'Game Info'!B138)</f>
        <v/>
      </c>
      <c r="E127" s="36" t="str">
        <f t="shared" si="17"/>
        <v/>
      </c>
      <c r="F127" s="36" t="str">
        <f>IF('Game Info'!C138="","",'Game Info'!C138)</f>
        <v/>
      </c>
      <c r="G127" s="36" t="str">
        <f t="shared" si="18"/>
        <v/>
      </c>
      <c r="H127" s="36" t="str">
        <f>IF('Game Info'!D138="","",'Game Info'!D138)</f>
        <v/>
      </c>
      <c r="I127" s="36" t="str">
        <f t="shared" si="19"/>
        <v/>
      </c>
      <c r="J127" s="36" t="str">
        <f>IF('Game Info'!E138="","",'Game Info'!E138)</f>
        <v/>
      </c>
      <c r="K127" s="36" t="str">
        <f t="shared" si="20"/>
        <v/>
      </c>
      <c r="L127" s="36" t="str">
        <f>IF('Game Info'!F138="","",'Game Info'!F138)</f>
        <v/>
      </c>
      <c r="M127" s="37" t="str">
        <f t="shared" si="21"/>
        <v/>
      </c>
      <c r="O127" s="15">
        <v>124</v>
      </c>
      <c r="P127" s="35" t="str">
        <f t="shared" si="22"/>
        <v/>
      </c>
      <c r="Q127" s="36" t="str">
        <f t="shared" si="23"/>
        <v/>
      </c>
      <c r="R127" s="35" t="str">
        <f t="shared" si="22"/>
        <v/>
      </c>
      <c r="S127" s="36" t="str">
        <f t="shared" si="24"/>
        <v/>
      </c>
      <c r="T127" s="35" t="str">
        <f t="shared" si="22"/>
        <v/>
      </c>
      <c r="U127" s="36" t="str">
        <f t="shared" si="25"/>
        <v/>
      </c>
      <c r="V127" s="35" t="str">
        <f t="shared" si="22"/>
        <v/>
      </c>
      <c r="W127" s="36" t="str">
        <f t="shared" si="26"/>
        <v/>
      </c>
      <c r="X127" s="35" t="str">
        <f t="shared" si="27"/>
        <v/>
      </c>
      <c r="Y127" s="37" t="str">
        <f t="shared" si="28"/>
        <v/>
      </c>
      <c r="AN127" s="42" t="str">
        <f>IF(D128="",AN126,AN126 &amp; " " &amp; VLOOKUP(D128,$AA$3:$AB$28,2,))</f>
        <v>2 6 8 3 5 0 7 9 0 2 6 8 3 5 8 7 9 0 2 6 8 3 5 4 7 0 8 2 6 8 3 5 6 7 9 0 2 6 8 3 5 8 7 0 7 2 6 8 3 5 4 0 9 8</v>
      </c>
      <c r="AO127" s="42" t="str">
        <f>IF(F128="",AO126,AO126 &amp; " " &amp; VLOOKUP(F128,$AA$3:$AB$28,2,))</f>
        <v>2 6 9 3 5 8 7 22 6 2 6 4 3 5 8 0 9 22 2 6 8 3 5 4 7 0 8 2 6 8 3 5 4 7 9 8 2 6 8 22 5 8 7 9 4 2 6 8 3 5 4 7 9 8</v>
      </c>
      <c r="AP127" s="42" t="str">
        <f>IF(H128="",AP126,AP126 &amp; " " &amp; VLOOKUP(H128,$AA$3:$AB$28,2,))</f>
        <v>2 6 8 3 5 22 7 9 22 2 9 8 3 5 8 7 9 22 2 6 8 3 5 4 7 0 8 2 6 8 0 5 6 7 9 22 2 6 8 3 5 0 7 9 2 2 6 8 3 5 4 7 0 8</v>
      </c>
      <c r="AQ127" s="42" t="str">
        <f>IF(J128="",AQ126,AQ126 &amp; " " &amp; VLOOKUP(J128,$AA$3:$AB$28,2,))</f>
        <v>2 6 8 3 5 22 7 9 3 4 6 8 3 5 8 0 9 22 2 6 8 3 5 4 7 0 8 2 6 8 3 5 4 7 9 22 2 6 8 3 5 8 7 9 3 2 6 8 3 5 4 7 9 8</v>
      </c>
      <c r="AR127" s="42" t="str">
        <f>IF(L128="",AR126,AR126 &amp; " " &amp; VLOOKUP(L128,$AA$3:$AB$28,2,))</f>
        <v>2 6 9 3 5 4 7 9 0 2 6 8 3 5 8 7 3 0 2 6 8 3 5 4 7 0 8 2 6 8 3 5 0 7 9 0 2 6 8 3 5 8 7 9 7 2 6 8 3 5 4 7 9 8</v>
      </c>
      <c r="AS127" s="1" t="s">
        <v>56</v>
      </c>
      <c r="AT127" s="42" t="str">
        <f>IF(E128="",AT126,AT126 &amp; " " &amp; E128)</f>
        <v>1 1 1 1 1 1 1 1 1 1 1 1 1 1 1 1 1 1 1 1 1 1 1 1 1 1 1 1 1 1 1 1 1 1 1 1 1 1 1 1 1 1 1 1 1 1 1 1 1 1 1 1 1 1</v>
      </c>
      <c r="AU127" s="42" t="str">
        <f>IF(G128="",AU126,AU126 &amp; " " &amp; G128)</f>
        <v>1 1 1 1 1 1 1 1 1 1 1 1 1 1 1 1 1 1 1 1 1 1 1 1 1 1 1 1 1 1 1 1 1 1 1 1 1 1 1 1 1 1 1 1 1 1 1 1 1 1 1 1 1 1</v>
      </c>
      <c r="AV127" s="42" t="str">
        <f>IF(I128="",AV126,AV126 &amp; " " &amp; I128)</f>
        <v>1 1 1 1 1 1 1 1 1 1 1 1 1 1 1 1 1 1 1 1 1 1 1 1 1 1 1 1 1 1 1 1 1 1 1 1 1 1 1 1 1 1 1 1 1 1 1 1 1 1 1 1 1 1</v>
      </c>
      <c r="AW127" s="42" t="str">
        <f>IF(K128="",AW126,AW126 &amp; " " &amp; K128)</f>
        <v>1 1 1 1 1 1 1 1 1 1 1 1 1 1 1 1 1 1 1 1 1 1 1 1 1 1 1 1 1 1 1 1 1 1 1 1 1 1 1 1 1 1 1 1 1 1 1 1 1 1 1 1 1 1</v>
      </c>
      <c r="AX127" s="42" t="str">
        <f>IF(M128="",AX126,AX126 &amp; " " &amp; M128)</f>
        <v>1 1 1 1 1 1 1 1 1 1 1 1 1 1 1 1 1 1 1 1 1 1 1 1 1 1 1 1 1 1 1 1 1 1 1 1 1 1 1 1 1 1 1 1 1 1 1 1 1 1 1 1 1 1</v>
      </c>
      <c r="AY127" s="1" t="s">
        <v>56</v>
      </c>
      <c r="AZ127" s="42" t="str">
        <f>IF(P128="",AZ126,AZ126 &amp; " " &amp; VLOOKUP(P128,$AA$3:$AB$28,2,))</f>
        <v>2 6 8 3 5 0 7 9 0 2 6 8 3 5 8 7 9 0 2 6 8 3 5 4 7 0 8 2 6 8 3 5 6 7 9 0 2 6 8 3 5 8 7 0 7 2 6 8 3 5 4 0 9 8</v>
      </c>
      <c r="BA127" s="42" t="str">
        <f>IF(R128="",BA126,BA126 &amp; " " &amp; VLOOKUP(R128,$AA$3:$AB$28,2,))</f>
        <v>2 6 9 3 5 8 7 22 6 2 6 4 3 5 8 0 9 22 2 6 8 3 5 4 7 0 8 2 6 8 3 5 4 7 9 8 2 6 8 22 5 8 7 9 4 2 6 8 3 5 4 7 9 8</v>
      </c>
      <c r="BB127" s="42" t="str">
        <f>IF(T128="",BB126,BB126 &amp; " " &amp; VLOOKUP(T128,$AA$3:$AB$28,2,))</f>
        <v>2 6 8 3 5 22 7 9 22 2 9 8 3 5 8 7 9 22 2 6 8 3 5 4 7 0 8 2 6 8 0 5 6 7 9 22 2 6 8 3 5 0 7 9 2 2 6 8 3 5 4 7 0 8</v>
      </c>
      <c r="BC127" s="42" t="str">
        <f>IF(V128="",BC126,BC126 &amp; " " &amp; VLOOKUP(V128,$AA$3:$AB$28,2,))</f>
        <v>2 6 8 3 5 22 7 9 3 4 6 8 3 5 8 0 9 22 2 6 8 3 5 4 7 0 8 2 6 8 3 5 4 7 9 22 2 6 8 3 5 8 7 9 3 2 6 8 3 5 4 7 9 8</v>
      </c>
      <c r="BD127" s="42" t="str">
        <f>IF(X128="",BD126,BD126 &amp; " " &amp; VLOOKUP(X128,$AA$3:$AB$28,2,))</f>
        <v>2 6 9 3 5 4 7 9 0 2 6 8 3 5 8 7 3 0 2 6 8 3 5 4 7 0 8 2 6 8 3 5 0 7 9 0 2 6 8 3 5 8 7 9 7 2 6 8 3 5 4 7 9 8</v>
      </c>
      <c r="BE127" s="1" t="s">
        <v>56</v>
      </c>
      <c r="BF127" s="42" t="str">
        <f>IF(Q128="",BF126,BF126 &amp; " " &amp; Q128)</f>
        <v>1 1 1 1 1 1 1 1 1 1 1 1 1 1 1 1 1 1 1 1 1 1 1 1 1 1 1 1 1 1 1 1 1 1 1 1 1 1 1 1 1 1 1 1 1 1 1 1 1 1 1 1 1 1</v>
      </c>
      <c r="BG127" s="42" t="str">
        <f>IF(S128="",BG126,BG126 &amp; " " &amp; S128)</f>
        <v>1 1 1 1 1 1 1 1 1 1 1 1 1 1 1 1 1 1 1 1 1 1 1 1 1 1 1 1 1 1 1 1 1 1 1 1 1 1 1 1 1 1 1 1</v>
      </c>
      <c r="BH127" s="42" t="str">
        <f>IF(U128="",BH126,BH126 &amp; " " &amp; U128)</f>
        <v>1 1 1 1 1 1 1 1 1 1 1 1 1 1 1 1 1 1 1 1 1 1 1 1 1 1 1 1 1 1 1 1 1 1 1 1 1 1 1 1 1 1 1 1 1 1 1 1 1 1 1 1 1 1</v>
      </c>
      <c r="BI127" s="42" t="str">
        <f>IF(W128="",BI126,BI126 &amp; " " &amp; W128)</f>
        <v>1 1 1 1 1 1 1 1 1 1 1 1 1 1 1 1 1 1 1 1 1 1 1 1 1 1 1 1 1 1 1 1 1 1 1 1 1 1 1 1 1 1 1 1 1 1 1 1 1 1 1 1 1 1</v>
      </c>
      <c r="BJ127" s="42" t="str">
        <f>IF(Y128="",BJ126,BJ126 &amp; " " &amp; Y128)</f>
        <v>1 1 1 1 1 1 1 1 1 1 1 1 1 1 1 1 1 1 1 1 1 1 1 1 1 1 1 1 1 1 1 1 1 1 1 1 1 1 1 1 1 1 1 1 1 1 1 1 1 1 1 1 1 1</v>
      </c>
    </row>
    <row r="128" spans="3:62" x14ac:dyDescent="0.3">
      <c r="C128" s="15">
        <v>125</v>
      </c>
      <c r="D128" s="35" t="str">
        <f>IF('Game Info'!B139="","",'Game Info'!B139)</f>
        <v/>
      </c>
      <c r="E128" s="36" t="str">
        <f t="shared" si="17"/>
        <v/>
      </c>
      <c r="F128" s="36" t="str">
        <f>IF('Game Info'!C139="","",'Game Info'!C139)</f>
        <v/>
      </c>
      <c r="G128" s="36" t="str">
        <f t="shared" si="18"/>
        <v/>
      </c>
      <c r="H128" s="36" t="str">
        <f>IF('Game Info'!D139="","",'Game Info'!D139)</f>
        <v/>
      </c>
      <c r="I128" s="36" t="str">
        <f t="shared" si="19"/>
        <v/>
      </c>
      <c r="J128" s="36" t="str">
        <f>IF('Game Info'!E139="","",'Game Info'!E139)</f>
        <v/>
      </c>
      <c r="K128" s="36" t="str">
        <f t="shared" si="20"/>
        <v/>
      </c>
      <c r="L128" s="36" t="str">
        <f>IF('Game Info'!F139="","",'Game Info'!F139)</f>
        <v/>
      </c>
      <c r="M128" s="37" t="str">
        <f t="shared" si="21"/>
        <v/>
      </c>
      <c r="O128" s="15">
        <v>125</v>
      </c>
      <c r="P128" s="35" t="str">
        <f t="shared" si="22"/>
        <v/>
      </c>
      <c r="Q128" s="36" t="str">
        <f t="shared" si="23"/>
        <v/>
      </c>
      <c r="R128" s="35" t="str">
        <f t="shared" si="22"/>
        <v/>
      </c>
      <c r="S128" s="36" t="str">
        <f t="shared" si="24"/>
        <v/>
      </c>
      <c r="T128" s="35" t="str">
        <f t="shared" si="22"/>
        <v/>
      </c>
      <c r="U128" s="36" t="str">
        <f t="shared" si="25"/>
        <v/>
      </c>
      <c r="V128" s="35" t="str">
        <f t="shared" si="22"/>
        <v/>
      </c>
      <c r="W128" s="36" t="str">
        <f t="shared" si="26"/>
        <v/>
      </c>
      <c r="X128" s="35" t="str">
        <f t="shared" si="27"/>
        <v/>
      </c>
      <c r="Y128" s="37" t="str">
        <f t="shared" si="28"/>
        <v/>
      </c>
      <c r="AN128" s="42" t="str">
        <f>IF(D129="",AN127,AN127 &amp; " " &amp; VLOOKUP(D129,$AA$3:$AB$28,2,))</f>
        <v>2 6 8 3 5 0 7 9 0 2 6 8 3 5 8 7 9 0 2 6 8 3 5 4 7 0 8 2 6 8 3 5 6 7 9 0 2 6 8 3 5 8 7 0 7 2 6 8 3 5 4 0 9 8</v>
      </c>
      <c r="AO128" s="42" t="str">
        <f>IF(F129="",AO127,AO127 &amp; " " &amp; VLOOKUP(F129,$AA$3:$AB$28,2,))</f>
        <v>2 6 9 3 5 8 7 22 6 2 6 4 3 5 8 0 9 22 2 6 8 3 5 4 7 0 8 2 6 8 3 5 4 7 9 8 2 6 8 22 5 8 7 9 4 2 6 8 3 5 4 7 9 8</v>
      </c>
      <c r="AP128" s="42" t="str">
        <f>IF(H129="",AP127,AP127 &amp; " " &amp; VLOOKUP(H129,$AA$3:$AB$28,2,))</f>
        <v>2 6 8 3 5 22 7 9 22 2 9 8 3 5 8 7 9 22 2 6 8 3 5 4 7 0 8 2 6 8 0 5 6 7 9 22 2 6 8 3 5 0 7 9 2 2 6 8 3 5 4 7 0 8</v>
      </c>
      <c r="AQ128" s="42" t="str">
        <f>IF(J129="",AQ127,AQ127 &amp; " " &amp; VLOOKUP(J129,$AA$3:$AB$28,2,))</f>
        <v>2 6 8 3 5 22 7 9 3 4 6 8 3 5 8 0 9 22 2 6 8 3 5 4 7 0 8 2 6 8 3 5 4 7 9 22 2 6 8 3 5 8 7 9 3 2 6 8 3 5 4 7 9 8</v>
      </c>
      <c r="AR128" s="42" t="str">
        <f>IF(L129="",AR127,AR127 &amp; " " &amp; VLOOKUP(L129,$AA$3:$AB$28,2,))</f>
        <v>2 6 9 3 5 4 7 9 0 2 6 8 3 5 8 7 3 0 2 6 8 3 5 4 7 0 8 2 6 8 3 5 0 7 9 0 2 6 8 3 5 8 7 9 7 2 6 8 3 5 4 7 9 8</v>
      </c>
      <c r="AS128" s="1" t="s">
        <v>56</v>
      </c>
      <c r="AT128" s="42" t="str">
        <f>IF(E129="",AT127,AT127 &amp; " " &amp; E129)</f>
        <v>1 1 1 1 1 1 1 1 1 1 1 1 1 1 1 1 1 1 1 1 1 1 1 1 1 1 1 1 1 1 1 1 1 1 1 1 1 1 1 1 1 1 1 1 1 1 1 1 1 1 1 1 1 1</v>
      </c>
      <c r="AU128" s="42" t="str">
        <f>IF(G129="",AU127,AU127 &amp; " " &amp; G129)</f>
        <v>1 1 1 1 1 1 1 1 1 1 1 1 1 1 1 1 1 1 1 1 1 1 1 1 1 1 1 1 1 1 1 1 1 1 1 1 1 1 1 1 1 1 1 1 1 1 1 1 1 1 1 1 1 1</v>
      </c>
      <c r="AV128" s="42" t="str">
        <f>IF(I129="",AV127,AV127 &amp; " " &amp; I129)</f>
        <v>1 1 1 1 1 1 1 1 1 1 1 1 1 1 1 1 1 1 1 1 1 1 1 1 1 1 1 1 1 1 1 1 1 1 1 1 1 1 1 1 1 1 1 1 1 1 1 1 1 1 1 1 1 1</v>
      </c>
      <c r="AW128" s="42" t="str">
        <f>IF(K129="",AW127,AW127 &amp; " " &amp; K129)</f>
        <v>1 1 1 1 1 1 1 1 1 1 1 1 1 1 1 1 1 1 1 1 1 1 1 1 1 1 1 1 1 1 1 1 1 1 1 1 1 1 1 1 1 1 1 1 1 1 1 1 1 1 1 1 1 1</v>
      </c>
      <c r="AX128" s="42" t="str">
        <f>IF(M129="",AX127,AX127 &amp; " " &amp; M129)</f>
        <v>1 1 1 1 1 1 1 1 1 1 1 1 1 1 1 1 1 1 1 1 1 1 1 1 1 1 1 1 1 1 1 1 1 1 1 1 1 1 1 1 1 1 1 1 1 1 1 1 1 1 1 1 1 1</v>
      </c>
      <c r="AY128" s="1" t="s">
        <v>56</v>
      </c>
      <c r="AZ128" s="42" t="str">
        <f>IF(P129="",AZ127,AZ127 &amp; " " &amp; VLOOKUP(P129,$AA$3:$AB$28,2,))</f>
        <v>2 6 8 3 5 0 7 9 0 2 6 8 3 5 8 7 9 0 2 6 8 3 5 4 7 0 8 2 6 8 3 5 6 7 9 0 2 6 8 3 5 8 7 0 7 2 6 8 3 5 4 0 9 8</v>
      </c>
      <c r="BA128" s="42" t="str">
        <f>IF(R129="",BA127,BA127 &amp; " " &amp; VLOOKUP(R129,$AA$3:$AB$28,2,))</f>
        <v>2 6 9 3 5 8 7 22 6 2 6 4 3 5 8 0 9 22 2 6 8 3 5 4 7 0 8 2 6 8 3 5 4 7 9 8 2 6 8 22 5 8 7 9 4 2 6 8 3 5 4 7 9 8</v>
      </c>
      <c r="BB128" s="42" t="str">
        <f>IF(T129="",BB127,BB127 &amp; " " &amp; VLOOKUP(T129,$AA$3:$AB$28,2,))</f>
        <v>2 6 8 3 5 22 7 9 22 2 9 8 3 5 8 7 9 22 2 6 8 3 5 4 7 0 8 2 6 8 0 5 6 7 9 22 2 6 8 3 5 0 7 9 2 2 6 8 3 5 4 7 0 8</v>
      </c>
      <c r="BC128" s="42" t="str">
        <f>IF(V129="",BC127,BC127 &amp; " " &amp; VLOOKUP(V129,$AA$3:$AB$28,2,))</f>
        <v>2 6 8 3 5 22 7 9 3 4 6 8 3 5 8 0 9 22 2 6 8 3 5 4 7 0 8 2 6 8 3 5 4 7 9 22 2 6 8 3 5 8 7 9 3 2 6 8 3 5 4 7 9 8</v>
      </c>
      <c r="BD128" s="42" t="str">
        <f>IF(X129="",BD127,BD127 &amp; " " &amp; VLOOKUP(X129,$AA$3:$AB$28,2,))</f>
        <v>2 6 9 3 5 4 7 9 0 2 6 8 3 5 8 7 3 0 2 6 8 3 5 4 7 0 8 2 6 8 3 5 0 7 9 0 2 6 8 3 5 8 7 9 7 2 6 8 3 5 4 7 9 8</v>
      </c>
      <c r="BE128" s="1" t="s">
        <v>56</v>
      </c>
      <c r="BF128" s="42" t="str">
        <f>IF(Q129="",BF127,BF127 &amp; " " &amp; Q129)</f>
        <v>1 1 1 1 1 1 1 1 1 1 1 1 1 1 1 1 1 1 1 1 1 1 1 1 1 1 1 1 1 1 1 1 1 1 1 1 1 1 1 1 1 1 1 1 1 1 1 1 1 1 1 1 1 1</v>
      </c>
      <c r="BG128" s="42" t="str">
        <f>IF(S129="",BG127,BG127 &amp; " " &amp; S129)</f>
        <v>1 1 1 1 1 1 1 1 1 1 1 1 1 1 1 1 1 1 1 1 1 1 1 1 1 1 1 1 1 1 1 1 1 1 1 1 1 1 1 1 1 1 1 1</v>
      </c>
      <c r="BH128" s="42" t="str">
        <f>IF(U129="",BH127,BH127 &amp; " " &amp; U129)</f>
        <v>1 1 1 1 1 1 1 1 1 1 1 1 1 1 1 1 1 1 1 1 1 1 1 1 1 1 1 1 1 1 1 1 1 1 1 1 1 1 1 1 1 1 1 1 1 1 1 1 1 1 1 1 1 1</v>
      </c>
      <c r="BI128" s="42" t="str">
        <f>IF(W129="",BI127,BI127 &amp; " " &amp; W129)</f>
        <v>1 1 1 1 1 1 1 1 1 1 1 1 1 1 1 1 1 1 1 1 1 1 1 1 1 1 1 1 1 1 1 1 1 1 1 1 1 1 1 1 1 1 1 1 1 1 1 1 1 1 1 1 1 1</v>
      </c>
      <c r="BJ128" s="42" t="str">
        <f>IF(Y129="",BJ127,BJ127 &amp; " " &amp; Y129)</f>
        <v>1 1 1 1 1 1 1 1 1 1 1 1 1 1 1 1 1 1 1 1 1 1 1 1 1 1 1 1 1 1 1 1 1 1 1 1 1 1 1 1 1 1 1 1 1 1 1 1 1 1 1 1 1 1</v>
      </c>
    </row>
    <row r="129" spans="3:62" x14ac:dyDescent="0.3">
      <c r="C129" s="15">
        <v>126</v>
      </c>
      <c r="D129" s="35" t="str">
        <f>IF('Game Info'!B140="","",'Game Info'!B140)</f>
        <v/>
      </c>
      <c r="E129" s="36" t="str">
        <f t="shared" si="17"/>
        <v/>
      </c>
      <c r="F129" s="36" t="str">
        <f>IF('Game Info'!C140="","",'Game Info'!C140)</f>
        <v/>
      </c>
      <c r="G129" s="36" t="str">
        <f t="shared" si="18"/>
        <v/>
      </c>
      <c r="H129" s="36" t="str">
        <f>IF('Game Info'!D140="","",'Game Info'!D140)</f>
        <v/>
      </c>
      <c r="I129" s="36" t="str">
        <f t="shared" si="19"/>
        <v/>
      </c>
      <c r="J129" s="36" t="str">
        <f>IF('Game Info'!E140="","",'Game Info'!E140)</f>
        <v/>
      </c>
      <c r="K129" s="36" t="str">
        <f t="shared" si="20"/>
        <v/>
      </c>
      <c r="L129" s="36" t="str">
        <f>IF('Game Info'!F140="","",'Game Info'!F140)</f>
        <v/>
      </c>
      <c r="M129" s="37" t="str">
        <f t="shared" si="21"/>
        <v/>
      </c>
      <c r="O129" s="15">
        <v>126</v>
      </c>
      <c r="P129" s="35" t="str">
        <f t="shared" si="22"/>
        <v/>
      </c>
      <c r="Q129" s="36" t="str">
        <f t="shared" si="23"/>
        <v/>
      </c>
      <c r="R129" s="35" t="str">
        <f t="shared" si="22"/>
        <v/>
      </c>
      <c r="S129" s="36" t="str">
        <f t="shared" si="24"/>
        <v/>
      </c>
      <c r="T129" s="35" t="str">
        <f t="shared" si="22"/>
        <v/>
      </c>
      <c r="U129" s="36" t="str">
        <f t="shared" si="25"/>
        <v/>
      </c>
      <c r="V129" s="35" t="str">
        <f t="shared" si="22"/>
        <v/>
      </c>
      <c r="W129" s="36" t="str">
        <f t="shared" si="26"/>
        <v/>
      </c>
      <c r="X129" s="35" t="str">
        <f t="shared" si="27"/>
        <v/>
      </c>
      <c r="Y129" s="37" t="str">
        <f t="shared" si="28"/>
        <v/>
      </c>
      <c r="AN129" s="42" t="str">
        <f>IF(D130="",AN128,AN128 &amp; " " &amp; VLOOKUP(D130,$AA$3:$AB$28,2,))</f>
        <v>2 6 8 3 5 0 7 9 0 2 6 8 3 5 8 7 9 0 2 6 8 3 5 4 7 0 8 2 6 8 3 5 6 7 9 0 2 6 8 3 5 8 7 0 7 2 6 8 3 5 4 0 9 8</v>
      </c>
      <c r="AO129" s="42" t="str">
        <f>IF(F130="",AO128,AO128 &amp; " " &amp; VLOOKUP(F130,$AA$3:$AB$28,2,))</f>
        <v>2 6 9 3 5 8 7 22 6 2 6 4 3 5 8 0 9 22 2 6 8 3 5 4 7 0 8 2 6 8 3 5 4 7 9 8 2 6 8 22 5 8 7 9 4 2 6 8 3 5 4 7 9 8</v>
      </c>
      <c r="AP129" s="42" t="str">
        <f>IF(H130="",AP128,AP128 &amp; " " &amp; VLOOKUP(H130,$AA$3:$AB$28,2,))</f>
        <v>2 6 8 3 5 22 7 9 22 2 9 8 3 5 8 7 9 22 2 6 8 3 5 4 7 0 8 2 6 8 0 5 6 7 9 22 2 6 8 3 5 0 7 9 2 2 6 8 3 5 4 7 0 8</v>
      </c>
      <c r="AQ129" s="42" t="str">
        <f>IF(J130="",AQ128,AQ128 &amp; " " &amp; VLOOKUP(J130,$AA$3:$AB$28,2,))</f>
        <v>2 6 8 3 5 22 7 9 3 4 6 8 3 5 8 0 9 22 2 6 8 3 5 4 7 0 8 2 6 8 3 5 4 7 9 22 2 6 8 3 5 8 7 9 3 2 6 8 3 5 4 7 9 8</v>
      </c>
      <c r="AR129" s="42" t="str">
        <f>IF(L130="",AR128,AR128 &amp; " " &amp; VLOOKUP(L130,$AA$3:$AB$28,2,))</f>
        <v>2 6 9 3 5 4 7 9 0 2 6 8 3 5 8 7 3 0 2 6 8 3 5 4 7 0 8 2 6 8 3 5 0 7 9 0 2 6 8 3 5 8 7 9 7 2 6 8 3 5 4 7 9 8</v>
      </c>
      <c r="AS129" s="1" t="s">
        <v>56</v>
      </c>
      <c r="AT129" s="42" t="str">
        <f>IF(E130="",AT128,AT128 &amp; " " &amp; E130)</f>
        <v>1 1 1 1 1 1 1 1 1 1 1 1 1 1 1 1 1 1 1 1 1 1 1 1 1 1 1 1 1 1 1 1 1 1 1 1 1 1 1 1 1 1 1 1 1 1 1 1 1 1 1 1 1 1</v>
      </c>
      <c r="AU129" s="42" t="str">
        <f>IF(G130="",AU128,AU128 &amp; " " &amp; G130)</f>
        <v>1 1 1 1 1 1 1 1 1 1 1 1 1 1 1 1 1 1 1 1 1 1 1 1 1 1 1 1 1 1 1 1 1 1 1 1 1 1 1 1 1 1 1 1 1 1 1 1 1 1 1 1 1 1</v>
      </c>
      <c r="AV129" s="42" t="str">
        <f>IF(I130="",AV128,AV128 &amp; " " &amp; I130)</f>
        <v>1 1 1 1 1 1 1 1 1 1 1 1 1 1 1 1 1 1 1 1 1 1 1 1 1 1 1 1 1 1 1 1 1 1 1 1 1 1 1 1 1 1 1 1 1 1 1 1 1 1 1 1 1 1</v>
      </c>
      <c r="AW129" s="42" t="str">
        <f>IF(K130="",AW128,AW128 &amp; " " &amp; K130)</f>
        <v>1 1 1 1 1 1 1 1 1 1 1 1 1 1 1 1 1 1 1 1 1 1 1 1 1 1 1 1 1 1 1 1 1 1 1 1 1 1 1 1 1 1 1 1 1 1 1 1 1 1 1 1 1 1</v>
      </c>
      <c r="AX129" s="42" t="str">
        <f>IF(M130="",AX128,AX128 &amp; " " &amp; M130)</f>
        <v>1 1 1 1 1 1 1 1 1 1 1 1 1 1 1 1 1 1 1 1 1 1 1 1 1 1 1 1 1 1 1 1 1 1 1 1 1 1 1 1 1 1 1 1 1 1 1 1 1 1 1 1 1 1</v>
      </c>
      <c r="AY129" s="1" t="s">
        <v>56</v>
      </c>
      <c r="AZ129" s="42" t="str">
        <f>IF(P130="",AZ128,AZ128 &amp; " " &amp; VLOOKUP(P130,$AA$3:$AB$28,2,))</f>
        <v>2 6 8 3 5 0 7 9 0 2 6 8 3 5 8 7 9 0 2 6 8 3 5 4 7 0 8 2 6 8 3 5 6 7 9 0 2 6 8 3 5 8 7 0 7 2 6 8 3 5 4 0 9 8</v>
      </c>
      <c r="BA129" s="42" t="str">
        <f>IF(R130="",BA128,BA128 &amp; " " &amp; VLOOKUP(R130,$AA$3:$AB$28,2,))</f>
        <v>2 6 9 3 5 8 7 22 6 2 6 4 3 5 8 0 9 22 2 6 8 3 5 4 7 0 8 2 6 8 3 5 4 7 9 8 2 6 8 22 5 8 7 9 4 2 6 8 3 5 4 7 9 8</v>
      </c>
      <c r="BB129" s="42" t="str">
        <f>IF(T130="",BB128,BB128 &amp; " " &amp; VLOOKUP(T130,$AA$3:$AB$28,2,))</f>
        <v>2 6 8 3 5 22 7 9 22 2 9 8 3 5 8 7 9 22 2 6 8 3 5 4 7 0 8 2 6 8 0 5 6 7 9 22 2 6 8 3 5 0 7 9 2 2 6 8 3 5 4 7 0 8</v>
      </c>
      <c r="BC129" s="42" t="str">
        <f>IF(V130="",BC128,BC128 &amp; " " &amp; VLOOKUP(V130,$AA$3:$AB$28,2,))</f>
        <v>2 6 8 3 5 22 7 9 3 4 6 8 3 5 8 0 9 22 2 6 8 3 5 4 7 0 8 2 6 8 3 5 4 7 9 22 2 6 8 3 5 8 7 9 3 2 6 8 3 5 4 7 9 8</v>
      </c>
      <c r="BD129" s="42" t="str">
        <f>IF(X130="",BD128,BD128 &amp; " " &amp; VLOOKUP(X130,$AA$3:$AB$28,2,))</f>
        <v>2 6 9 3 5 4 7 9 0 2 6 8 3 5 8 7 3 0 2 6 8 3 5 4 7 0 8 2 6 8 3 5 0 7 9 0 2 6 8 3 5 8 7 9 7 2 6 8 3 5 4 7 9 8</v>
      </c>
      <c r="BE129" s="1" t="s">
        <v>56</v>
      </c>
      <c r="BF129" s="42" t="str">
        <f>IF(Q130="",BF128,BF128 &amp; " " &amp; Q130)</f>
        <v>1 1 1 1 1 1 1 1 1 1 1 1 1 1 1 1 1 1 1 1 1 1 1 1 1 1 1 1 1 1 1 1 1 1 1 1 1 1 1 1 1 1 1 1 1 1 1 1 1 1 1 1 1 1</v>
      </c>
      <c r="BG129" s="42" t="str">
        <f>IF(S130="",BG128,BG128 &amp; " " &amp; S130)</f>
        <v>1 1 1 1 1 1 1 1 1 1 1 1 1 1 1 1 1 1 1 1 1 1 1 1 1 1 1 1 1 1 1 1 1 1 1 1 1 1 1 1 1 1 1 1</v>
      </c>
      <c r="BH129" s="42" t="str">
        <f>IF(U130="",BH128,BH128 &amp; " " &amp; U130)</f>
        <v>1 1 1 1 1 1 1 1 1 1 1 1 1 1 1 1 1 1 1 1 1 1 1 1 1 1 1 1 1 1 1 1 1 1 1 1 1 1 1 1 1 1 1 1 1 1 1 1 1 1 1 1 1 1</v>
      </c>
      <c r="BI129" s="42" t="str">
        <f>IF(W130="",BI128,BI128 &amp; " " &amp; W130)</f>
        <v>1 1 1 1 1 1 1 1 1 1 1 1 1 1 1 1 1 1 1 1 1 1 1 1 1 1 1 1 1 1 1 1 1 1 1 1 1 1 1 1 1 1 1 1 1 1 1 1 1 1 1 1 1 1</v>
      </c>
      <c r="BJ129" s="42" t="str">
        <f>IF(Y130="",BJ128,BJ128 &amp; " " &amp; Y130)</f>
        <v>1 1 1 1 1 1 1 1 1 1 1 1 1 1 1 1 1 1 1 1 1 1 1 1 1 1 1 1 1 1 1 1 1 1 1 1 1 1 1 1 1 1 1 1 1 1 1 1 1 1 1 1 1 1</v>
      </c>
    </row>
    <row r="130" spans="3:62" x14ac:dyDescent="0.3">
      <c r="C130" s="15">
        <v>127</v>
      </c>
      <c r="D130" s="35" t="str">
        <f>IF('Game Info'!B141="","",'Game Info'!B141)</f>
        <v/>
      </c>
      <c r="E130" s="36" t="str">
        <f t="shared" si="17"/>
        <v/>
      </c>
      <c r="F130" s="36" t="str">
        <f>IF('Game Info'!C141="","",'Game Info'!C141)</f>
        <v/>
      </c>
      <c r="G130" s="36" t="str">
        <f t="shared" si="18"/>
        <v/>
      </c>
      <c r="H130" s="36" t="str">
        <f>IF('Game Info'!D141="","",'Game Info'!D141)</f>
        <v/>
      </c>
      <c r="I130" s="36" t="str">
        <f t="shared" si="19"/>
        <v/>
      </c>
      <c r="J130" s="36" t="str">
        <f>IF('Game Info'!E141="","",'Game Info'!E141)</f>
        <v/>
      </c>
      <c r="K130" s="36" t="str">
        <f t="shared" si="20"/>
        <v/>
      </c>
      <c r="L130" s="36" t="str">
        <f>IF('Game Info'!F141="","",'Game Info'!F141)</f>
        <v/>
      </c>
      <c r="M130" s="37" t="str">
        <f t="shared" si="21"/>
        <v/>
      </c>
      <c r="O130" s="15">
        <v>127</v>
      </c>
      <c r="P130" s="35" t="str">
        <f t="shared" si="22"/>
        <v/>
      </c>
      <c r="Q130" s="36" t="str">
        <f t="shared" si="23"/>
        <v/>
      </c>
      <c r="R130" s="35" t="str">
        <f t="shared" si="22"/>
        <v/>
      </c>
      <c r="S130" s="36" t="str">
        <f t="shared" si="24"/>
        <v/>
      </c>
      <c r="T130" s="35" t="str">
        <f t="shared" si="22"/>
        <v/>
      </c>
      <c r="U130" s="36" t="str">
        <f t="shared" si="25"/>
        <v/>
      </c>
      <c r="V130" s="35" t="str">
        <f t="shared" si="22"/>
        <v/>
      </c>
      <c r="W130" s="36" t="str">
        <f t="shared" si="26"/>
        <v/>
      </c>
      <c r="X130" s="35" t="str">
        <f t="shared" si="27"/>
        <v/>
      </c>
      <c r="Y130" s="37" t="str">
        <f t="shared" si="28"/>
        <v/>
      </c>
      <c r="AN130" s="42" t="str">
        <f>IF(D131="",AN129,AN129 &amp; " " &amp; VLOOKUP(D131,$AA$3:$AB$28,2,))</f>
        <v>2 6 8 3 5 0 7 9 0 2 6 8 3 5 8 7 9 0 2 6 8 3 5 4 7 0 8 2 6 8 3 5 6 7 9 0 2 6 8 3 5 8 7 0 7 2 6 8 3 5 4 0 9 8</v>
      </c>
      <c r="AO130" s="42" t="str">
        <f>IF(F131="",AO129,AO129 &amp; " " &amp; VLOOKUP(F131,$AA$3:$AB$28,2,))</f>
        <v>2 6 9 3 5 8 7 22 6 2 6 4 3 5 8 0 9 22 2 6 8 3 5 4 7 0 8 2 6 8 3 5 4 7 9 8 2 6 8 22 5 8 7 9 4 2 6 8 3 5 4 7 9 8</v>
      </c>
      <c r="AP130" s="42" t="str">
        <f>IF(H131="",AP129,AP129 &amp; " " &amp; VLOOKUP(H131,$AA$3:$AB$28,2,))</f>
        <v>2 6 8 3 5 22 7 9 22 2 9 8 3 5 8 7 9 22 2 6 8 3 5 4 7 0 8 2 6 8 0 5 6 7 9 22 2 6 8 3 5 0 7 9 2 2 6 8 3 5 4 7 0 8</v>
      </c>
      <c r="AQ130" s="42" t="str">
        <f>IF(J131="",AQ129,AQ129 &amp; " " &amp; VLOOKUP(J131,$AA$3:$AB$28,2,))</f>
        <v>2 6 8 3 5 22 7 9 3 4 6 8 3 5 8 0 9 22 2 6 8 3 5 4 7 0 8 2 6 8 3 5 4 7 9 22 2 6 8 3 5 8 7 9 3 2 6 8 3 5 4 7 9 8</v>
      </c>
      <c r="AR130" s="42" t="str">
        <f>IF(L131="",AR129,AR129 &amp; " " &amp; VLOOKUP(L131,$AA$3:$AB$28,2,))</f>
        <v>2 6 9 3 5 4 7 9 0 2 6 8 3 5 8 7 3 0 2 6 8 3 5 4 7 0 8 2 6 8 3 5 0 7 9 0 2 6 8 3 5 8 7 9 7 2 6 8 3 5 4 7 9 8</v>
      </c>
      <c r="AS130" s="1" t="s">
        <v>56</v>
      </c>
      <c r="AT130" s="42" t="str">
        <f>IF(E131="",AT129,AT129 &amp; " " &amp; E131)</f>
        <v>1 1 1 1 1 1 1 1 1 1 1 1 1 1 1 1 1 1 1 1 1 1 1 1 1 1 1 1 1 1 1 1 1 1 1 1 1 1 1 1 1 1 1 1 1 1 1 1 1 1 1 1 1 1</v>
      </c>
      <c r="AU130" s="42" t="str">
        <f>IF(G131="",AU129,AU129 &amp; " " &amp; G131)</f>
        <v>1 1 1 1 1 1 1 1 1 1 1 1 1 1 1 1 1 1 1 1 1 1 1 1 1 1 1 1 1 1 1 1 1 1 1 1 1 1 1 1 1 1 1 1 1 1 1 1 1 1 1 1 1 1</v>
      </c>
      <c r="AV130" s="42" t="str">
        <f>IF(I131="",AV129,AV129 &amp; " " &amp; I131)</f>
        <v>1 1 1 1 1 1 1 1 1 1 1 1 1 1 1 1 1 1 1 1 1 1 1 1 1 1 1 1 1 1 1 1 1 1 1 1 1 1 1 1 1 1 1 1 1 1 1 1 1 1 1 1 1 1</v>
      </c>
      <c r="AW130" s="42" t="str">
        <f>IF(K131="",AW129,AW129 &amp; " " &amp; K131)</f>
        <v>1 1 1 1 1 1 1 1 1 1 1 1 1 1 1 1 1 1 1 1 1 1 1 1 1 1 1 1 1 1 1 1 1 1 1 1 1 1 1 1 1 1 1 1 1 1 1 1 1 1 1 1 1 1</v>
      </c>
      <c r="AX130" s="42" t="str">
        <f>IF(M131="",AX129,AX129 &amp; " " &amp; M131)</f>
        <v>1 1 1 1 1 1 1 1 1 1 1 1 1 1 1 1 1 1 1 1 1 1 1 1 1 1 1 1 1 1 1 1 1 1 1 1 1 1 1 1 1 1 1 1 1 1 1 1 1 1 1 1 1 1</v>
      </c>
      <c r="AY130" s="1" t="s">
        <v>56</v>
      </c>
      <c r="AZ130" s="42" t="str">
        <f>IF(P131="",AZ129,AZ129 &amp; " " &amp; VLOOKUP(P131,$AA$3:$AB$28,2,))</f>
        <v>2 6 8 3 5 0 7 9 0 2 6 8 3 5 8 7 9 0 2 6 8 3 5 4 7 0 8 2 6 8 3 5 6 7 9 0 2 6 8 3 5 8 7 0 7 2 6 8 3 5 4 0 9 8</v>
      </c>
      <c r="BA130" s="42" t="str">
        <f>IF(R131="",BA129,BA129 &amp; " " &amp; VLOOKUP(R131,$AA$3:$AB$28,2,))</f>
        <v>2 6 9 3 5 8 7 22 6 2 6 4 3 5 8 0 9 22 2 6 8 3 5 4 7 0 8 2 6 8 3 5 4 7 9 8 2 6 8 22 5 8 7 9 4 2 6 8 3 5 4 7 9 8</v>
      </c>
      <c r="BB130" s="42" t="str">
        <f>IF(T131="",BB129,BB129 &amp; " " &amp; VLOOKUP(T131,$AA$3:$AB$28,2,))</f>
        <v>2 6 8 3 5 22 7 9 22 2 9 8 3 5 8 7 9 22 2 6 8 3 5 4 7 0 8 2 6 8 0 5 6 7 9 22 2 6 8 3 5 0 7 9 2 2 6 8 3 5 4 7 0 8</v>
      </c>
      <c r="BC130" s="42" t="str">
        <f>IF(V131="",BC129,BC129 &amp; " " &amp; VLOOKUP(V131,$AA$3:$AB$28,2,))</f>
        <v>2 6 8 3 5 22 7 9 3 4 6 8 3 5 8 0 9 22 2 6 8 3 5 4 7 0 8 2 6 8 3 5 4 7 9 22 2 6 8 3 5 8 7 9 3 2 6 8 3 5 4 7 9 8</v>
      </c>
      <c r="BD130" s="42" t="str">
        <f>IF(X131="",BD129,BD129 &amp; " " &amp; VLOOKUP(X131,$AA$3:$AB$28,2,))</f>
        <v>2 6 9 3 5 4 7 9 0 2 6 8 3 5 8 7 3 0 2 6 8 3 5 4 7 0 8 2 6 8 3 5 0 7 9 0 2 6 8 3 5 8 7 9 7 2 6 8 3 5 4 7 9 8</v>
      </c>
      <c r="BE130" s="1" t="s">
        <v>56</v>
      </c>
      <c r="BF130" s="42" t="str">
        <f>IF(Q131="",BF129,BF129 &amp; " " &amp; Q131)</f>
        <v>1 1 1 1 1 1 1 1 1 1 1 1 1 1 1 1 1 1 1 1 1 1 1 1 1 1 1 1 1 1 1 1 1 1 1 1 1 1 1 1 1 1 1 1 1 1 1 1 1 1 1 1 1 1</v>
      </c>
      <c r="BG130" s="42" t="str">
        <f>IF(S131="",BG129,BG129 &amp; " " &amp; S131)</f>
        <v>1 1 1 1 1 1 1 1 1 1 1 1 1 1 1 1 1 1 1 1 1 1 1 1 1 1 1 1 1 1 1 1 1 1 1 1 1 1 1 1 1 1 1 1</v>
      </c>
      <c r="BH130" s="42" t="str">
        <f>IF(U131="",BH129,BH129 &amp; " " &amp; U131)</f>
        <v>1 1 1 1 1 1 1 1 1 1 1 1 1 1 1 1 1 1 1 1 1 1 1 1 1 1 1 1 1 1 1 1 1 1 1 1 1 1 1 1 1 1 1 1 1 1 1 1 1 1 1 1 1 1</v>
      </c>
      <c r="BI130" s="42" t="str">
        <f>IF(W131="",BI129,BI129 &amp; " " &amp; W131)</f>
        <v>1 1 1 1 1 1 1 1 1 1 1 1 1 1 1 1 1 1 1 1 1 1 1 1 1 1 1 1 1 1 1 1 1 1 1 1 1 1 1 1 1 1 1 1 1 1 1 1 1 1 1 1 1 1</v>
      </c>
      <c r="BJ130" s="42" t="str">
        <f>IF(Y131="",BJ129,BJ129 &amp; " " &amp; Y131)</f>
        <v>1 1 1 1 1 1 1 1 1 1 1 1 1 1 1 1 1 1 1 1 1 1 1 1 1 1 1 1 1 1 1 1 1 1 1 1 1 1 1 1 1 1 1 1 1 1 1 1 1 1 1 1 1 1</v>
      </c>
    </row>
    <row r="131" spans="3:62" x14ac:dyDescent="0.3">
      <c r="C131" s="15">
        <v>128</v>
      </c>
      <c r="D131" s="35" t="str">
        <f>IF('Game Info'!B142="","",'Game Info'!B142)</f>
        <v/>
      </c>
      <c r="E131" s="36" t="str">
        <f t="shared" si="17"/>
        <v/>
      </c>
      <c r="F131" s="36" t="str">
        <f>IF('Game Info'!C142="","",'Game Info'!C142)</f>
        <v/>
      </c>
      <c r="G131" s="36" t="str">
        <f t="shared" si="18"/>
        <v/>
      </c>
      <c r="H131" s="36" t="str">
        <f>IF('Game Info'!D142="","",'Game Info'!D142)</f>
        <v/>
      </c>
      <c r="I131" s="36" t="str">
        <f t="shared" si="19"/>
        <v/>
      </c>
      <c r="J131" s="36" t="str">
        <f>IF('Game Info'!E142="","",'Game Info'!E142)</f>
        <v/>
      </c>
      <c r="K131" s="36" t="str">
        <f t="shared" si="20"/>
        <v/>
      </c>
      <c r="L131" s="36" t="str">
        <f>IF('Game Info'!F142="","",'Game Info'!F142)</f>
        <v/>
      </c>
      <c r="M131" s="37" t="str">
        <f t="shared" si="21"/>
        <v/>
      </c>
      <c r="O131" s="15">
        <v>128</v>
      </c>
      <c r="P131" s="35" t="str">
        <f t="shared" si="22"/>
        <v/>
      </c>
      <c r="Q131" s="36" t="str">
        <f t="shared" si="23"/>
        <v/>
      </c>
      <c r="R131" s="35" t="str">
        <f t="shared" si="22"/>
        <v/>
      </c>
      <c r="S131" s="36" t="str">
        <f t="shared" si="24"/>
        <v/>
      </c>
      <c r="T131" s="35" t="str">
        <f t="shared" si="22"/>
        <v/>
      </c>
      <c r="U131" s="36" t="str">
        <f t="shared" si="25"/>
        <v/>
      </c>
      <c r="V131" s="35" t="str">
        <f t="shared" ref="V131:V194" si="29">J131</f>
        <v/>
      </c>
      <c r="W131" s="36" t="str">
        <f t="shared" si="26"/>
        <v/>
      </c>
      <c r="X131" s="35" t="str">
        <f t="shared" si="27"/>
        <v/>
      </c>
      <c r="Y131" s="37" t="str">
        <f t="shared" si="28"/>
        <v/>
      </c>
      <c r="AN131" s="42" t="str">
        <f>IF(D132="",AN130,AN130 &amp; " " &amp; VLOOKUP(D132,$AA$3:$AB$28,2,))</f>
        <v>2 6 8 3 5 0 7 9 0 2 6 8 3 5 8 7 9 0 2 6 8 3 5 4 7 0 8 2 6 8 3 5 6 7 9 0 2 6 8 3 5 8 7 0 7 2 6 8 3 5 4 0 9 8</v>
      </c>
      <c r="AO131" s="42" t="str">
        <f>IF(F132="",AO130,AO130 &amp; " " &amp; VLOOKUP(F132,$AA$3:$AB$28,2,))</f>
        <v>2 6 9 3 5 8 7 22 6 2 6 4 3 5 8 0 9 22 2 6 8 3 5 4 7 0 8 2 6 8 3 5 4 7 9 8 2 6 8 22 5 8 7 9 4 2 6 8 3 5 4 7 9 8</v>
      </c>
      <c r="AP131" s="42" t="str">
        <f>IF(H132="",AP130,AP130 &amp; " " &amp; VLOOKUP(H132,$AA$3:$AB$28,2,))</f>
        <v>2 6 8 3 5 22 7 9 22 2 9 8 3 5 8 7 9 22 2 6 8 3 5 4 7 0 8 2 6 8 0 5 6 7 9 22 2 6 8 3 5 0 7 9 2 2 6 8 3 5 4 7 0 8</v>
      </c>
      <c r="AQ131" s="42" t="str">
        <f>IF(J132="",AQ130,AQ130 &amp; " " &amp; VLOOKUP(J132,$AA$3:$AB$28,2,))</f>
        <v>2 6 8 3 5 22 7 9 3 4 6 8 3 5 8 0 9 22 2 6 8 3 5 4 7 0 8 2 6 8 3 5 4 7 9 22 2 6 8 3 5 8 7 9 3 2 6 8 3 5 4 7 9 8</v>
      </c>
      <c r="AR131" s="42" t="str">
        <f>IF(L132="",AR130,AR130 &amp; " " &amp; VLOOKUP(L132,$AA$3:$AB$28,2,))</f>
        <v>2 6 9 3 5 4 7 9 0 2 6 8 3 5 8 7 3 0 2 6 8 3 5 4 7 0 8 2 6 8 3 5 0 7 9 0 2 6 8 3 5 8 7 9 7 2 6 8 3 5 4 7 9 8</v>
      </c>
      <c r="AS131" s="1" t="s">
        <v>56</v>
      </c>
      <c r="AT131" s="42" t="str">
        <f>IF(E132="",AT130,AT130 &amp; " " &amp; E132)</f>
        <v>1 1 1 1 1 1 1 1 1 1 1 1 1 1 1 1 1 1 1 1 1 1 1 1 1 1 1 1 1 1 1 1 1 1 1 1 1 1 1 1 1 1 1 1 1 1 1 1 1 1 1 1 1 1</v>
      </c>
      <c r="AU131" s="42" t="str">
        <f>IF(G132="",AU130,AU130 &amp; " " &amp; G132)</f>
        <v>1 1 1 1 1 1 1 1 1 1 1 1 1 1 1 1 1 1 1 1 1 1 1 1 1 1 1 1 1 1 1 1 1 1 1 1 1 1 1 1 1 1 1 1 1 1 1 1 1 1 1 1 1 1</v>
      </c>
      <c r="AV131" s="42" t="str">
        <f>IF(I132="",AV130,AV130 &amp; " " &amp; I132)</f>
        <v>1 1 1 1 1 1 1 1 1 1 1 1 1 1 1 1 1 1 1 1 1 1 1 1 1 1 1 1 1 1 1 1 1 1 1 1 1 1 1 1 1 1 1 1 1 1 1 1 1 1 1 1 1 1</v>
      </c>
      <c r="AW131" s="42" t="str">
        <f>IF(K132="",AW130,AW130 &amp; " " &amp; K132)</f>
        <v>1 1 1 1 1 1 1 1 1 1 1 1 1 1 1 1 1 1 1 1 1 1 1 1 1 1 1 1 1 1 1 1 1 1 1 1 1 1 1 1 1 1 1 1 1 1 1 1 1 1 1 1 1 1</v>
      </c>
      <c r="AX131" s="42" t="str">
        <f>IF(M132="",AX130,AX130 &amp; " " &amp; M132)</f>
        <v>1 1 1 1 1 1 1 1 1 1 1 1 1 1 1 1 1 1 1 1 1 1 1 1 1 1 1 1 1 1 1 1 1 1 1 1 1 1 1 1 1 1 1 1 1 1 1 1 1 1 1 1 1 1</v>
      </c>
      <c r="AY131" s="1" t="s">
        <v>56</v>
      </c>
      <c r="AZ131" s="42" t="str">
        <f>IF(P132="",AZ130,AZ130 &amp; " " &amp; VLOOKUP(P132,$AA$3:$AB$28,2,))</f>
        <v>2 6 8 3 5 0 7 9 0 2 6 8 3 5 8 7 9 0 2 6 8 3 5 4 7 0 8 2 6 8 3 5 6 7 9 0 2 6 8 3 5 8 7 0 7 2 6 8 3 5 4 0 9 8</v>
      </c>
      <c r="BA131" s="42" t="str">
        <f>IF(R132="",BA130,BA130 &amp; " " &amp; VLOOKUP(R132,$AA$3:$AB$28,2,))</f>
        <v>2 6 9 3 5 8 7 22 6 2 6 4 3 5 8 0 9 22 2 6 8 3 5 4 7 0 8 2 6 8 3 5 4 7 9 8 2 6 8 22 5 8 7 9 4 2 6 8 3 5 4 7 9 8</v>
      </c>
      <c r="BB131" s="42" t="str">
        <f>IF(T132="",BB130,BB130 &amp; " " &amp; VLOOKUP(T132,$AA$3:$AB$28,2,))</f>
        <v>2 6 8 3 5 22 7 9 22 2 9 8 3 5 8 7 9 22 2 6 8 3 5 4 7 0 8 2 6 8 0 5 6 7 9 22 2 6 8 3 5 0 7 9 2 2 6 8 3 5 4 7 0 8</v>
      </c>
      <c r="BC131" s="42" t="str">
        <f>IF(V132="",BC130,BC130 &amp; " " &amp; VLOOKUP(V132,$AA$3:$AB$28,2,))</f>
        <v>2 6 8 3 5 22 7 9 3 4 6 8 3 5 8 0 9 22 2 6 8 3 5 4 7 0 8 2 6 8 3 5 4 7 9 22 2 6 8 3 5 8 7 9 3 2 6 8 3 5 4 7 9 8</v>
      </c>
      <c r="BD131" s="42" t="str">
        <f>IF(X132="",BD130,BD130 &amp; " " &amp; VLOOKUP(X132,$AA$3:$AB$28,2,))</f>
        <v>2 6 9 3 5 4 7 9 0 2 6 8 3 5 8 7 3 0 2 6 8 3 5 4 7 0 8 2 6 8 3 5 0 7 9 0 2 6 8 3 5 8 7 9 7 2 6 8 3 5 4 7 9 8</v>
      </c>
      <c r="BE131" s="1" t="s">
        <v>56</v>
      </c>
      <c r="BF131" s="42" t="str">
        <f>IF(Q132="",BF130,BF130 &amp; " " &amp; Q132)</f>
        <v>1 1 1 1 1 1 1 1 1 1 1 1 1 1 1 1 1 1 1 1 1 1 1 1 1 1 1 1 1 1 1 1 1 1 1 1 1 1 1 1 1 1 1 1 1 1 1 1 1 1 1 1 1 1</v>
      </c>
      <c r="BG131" s="42" t="str">
        <f>IF(S132="",BG130,BG130 &amp; " " &amp; S132)</f>
        <v>1 1 1 1 1 1 1 1 1 1 1 1 1 1 1 1 1 1 1 1 1 1 1 1 1 1 1 1 1 1 1 1 1 1 1 1 1 1 1 1 1 1 1 1</v>
      </c>
      <c r="BH131" s="42" t="str">
        <f>IF(U132="",BH130,BH130 &amp; " " &amp; U132)</f>
        <v>1 1 1 1 1 1 1 1 1 1 1 1 1 1 1 1 1 1 1 1 1 1 1 1 1 1 1 1 1 1 1 1 1 1 1 1 1 1 1 1 1 1 1 1 1 1 1 1 1 1 1 1 1 1</v>
      </c>
      <c r="BI131" s="42" t="str">
        <f>IF(W132="",BI130,BI130 &amp; " " &amp; W132)</f>
        <v>1 1 1 1 1 1 1 1 1 1 1 1 1 1 1 1 1 1 1 1 1 1 1 1 1 1 1 1 1 1 1 1 1 1 1 1 1 1 1 1 1 1 1 1 1 1 1 1 1 1 1 1 1 1</v>
      </c>
      <c r="BJ131" s="42" t="str">
        <f>IF(Y132="",BJ130,BJ130 &amp; " " &amp; Y132)</f>
        <v>1 1 1 1 1 1 1 1 1 1 1 1 1 1 1 1 1 1 1 1 1 1 1 1 1 1 1 1 1 1 1 1 1 1 1 1 1 1 1 1 1 1 1 1 1 1 1 1 1 1 1 1 1 1</v>
      </c>
    </row>
    <row r="132" spans="3:62" x14ac:dyDescent="0.3">
      <c r="C132" s="15">
        <v>129</v>
      </c>
      <c r="D132" s="35" t="str">
        <f>IF('Game Info'!B143="","",'Game Info'!B143)</f>
        <v/>
      </c>
      <c r="E132" s="36" t="str">
        <f t="shared" ref="E132:E195" si="30">IF(D132="","",1)</f>
        <v/>
      </c>
      <c r="F132" s="36" t="str">
        <f>IF('Game Info'!C143="","",'Game Info'!C143)</f>
        <v/>
      </c>
      <c r="G132" s="36" t="str">
        <f t="shared" ref="G132:G195" si="31">IF(F132="","",1)</f>
        <v/>
      </c>
      <c r="H132" s="36" t="str">
        <f>IF('Game Info'!D143="","",'Game Info'!D143)</f>
        <v/>
      </c>
      <c r="I132" s="36" t="str">
        <f t="shared" ref="I132:I195" si="32">IF(H132="","",1)</f>
        <v/>
      </c>
      <c r="J132" s="36" t="str">
        <f>IF('Game Info'!E143="","",'Game Info'!E143)</f>
        <v/>
      </c>
      <c r="K132" s="36" t="str">
        <f t="shared" ref="K132:K195" si="33">IF(J132="","",1)</f>
        <v/>
      </c>
      <c r="L132" s="36" t="str">
        <f>IF('Game Info'!F143="","",'Game Info'!F143)</f>
        <v/>
      </c>
      <c r="M132" s="37" t="str">
        <f t="shared" ref="M132:M195" si="34">IF(L132="","",1)</f>
        <v/>
      </c>
      <c r="O132" s="15">
        <v>129</v>
      </c>
      <c r="P132" s="35" t="str">
        <f t="shared" ref="P132:V195" si="35">D132</f>
        <v/>
      </c>
      <c r="Q132" s="36" t="str">
        <f t="shared" ref="Q132:Q195" si="36">IF(P132="","",1)</f>
        <v/>
      </c>
      <c r="R132" s="35" t="str">
        <f t="shared" si="35"/>
        <v/>
      </c>
      <c r="S132" s="36" t="str">
        <f t="shared" ref="S132:S195" si="37">IF(R132="","",1)</f>
        <v/>
      </c>
      <c r="T132" s="35" t="str">
        <f t="shared" si="35"/>
        <v/>
      </c>
      <c r="U132" s="36" t="str">
        <f t="shared" ref="U132:U195" si="38">IF(T132="","",1)</f>
        <v/>
      </c>
      <c r="V132" s="35" t="str">
        <f t="shared" si="35"/>
        <v/>
      </c>
      <c r="W132" s="36" t="str">
        <f t="shared" ref="W132:W195" si="39">IF(V132="","",1)</f>
        <v/>
      </c>
      <c r="X132" s="35" t="str">
        <f t="shared" ref="X132:X195" si="40">L132</f>
        <v/>
      </c>
      <c r="Y132" s="37" t="str">
        <f t="shared" ref="Y132:Y195" si="41">IF(X132="","",1)</f>
        <v/>
      </c>
      <c r="AN132" s="42" t="str">
        <f>IF(D133="",AN131,AN131 &amp; " " &amp; VLOOKUP(D133,$AA$3:$AB$28,2,))</f>
        <v>2 6 8 3 5 0 7 9 0 2 6 8 3 5 8 7 9 0 2 6 8 3 5 4 7 0 8 2 6 8 3 5 6 7 9 0 2 6 8 3 5 8 7 0 7 2 6 8 3 5 4 0 9 8</v>
      </c>
      <c r="AO132" s="42" t="str">
        <f>IF(F133="",AO131,AO131 &amp; " " &amp; VLOOKUP(F133,$AA$3:$AB$28,2,))</f>
        <v>2 6 9 3 5 8 7 22 6 2 6 4 3 5 8 0 9 22 2 6 8 3 5 4 7 0 8 2 6 8 3 5 4 7 9 8 2 6 8 22 5 8 7 9 4 2 6 8 3 5 4 7 9 8</v>
      </c>
      <c r="AP132" s="42" t="str">
        <f>IF(H133="",AP131,AP131 &amp; " " &amp; VLOOKUP(H133,$AA$3:$AB$28,2,))</f>
        <v>2 6 8 3 5 22 7 9 22 2 9 8 3 5 8 7 9 22 2 6 8 3 5 4 7 0 8 2 6 8 0 5 6 7 9 22 2 6 8 3 5 0 7 9 2 2 6 8 3 5 4 7 0 8</v>
      </c>
      <c r="AQ132" s="42" t="str">
        <f>IF(J133="",AQ131,AQ131 &amp; " " &amp; VLOOKUP(J133,$AA$3:$AB$28,2,))</f>
        <v>2 6 8 3 5 22 7 9 3 4 6 8 3 5 8 0 9 22 2 6 8 3 5 4 7 0 8 2 6 8 3 5 4 7 9 22 2 6 8 3 5 8 7 9 3 2 6 8 3 5 4 7 9 8</v>
      </c>
      <c r="AR132" s="42" t="str">
        <f>IF(L133="",AR131,AR131 &amp; " " &amp; VLOOKUP(L133,$AA$3:$AB$28,2,))</f>
        <v>2 6 9 3 5 4 7 9 0 2 6 8 3 5 8 7 3 0 2 6 8 3 5 4 7 0 8 2 6 8 3 5 0 7 9 0 2 6 8 3 5 8 7 9 7 2 6 8 3 5 4 7 9 8</v>
      </c>
      <c r="AS132" s="1" t="s">
        <v>56</v>
      </c>
      <c r="AT132" s="42" t="str">
        <f>IF(E133="",AT131,AT131 &amp; " " &amp; E133)</f>
        <v>1 1 1 1 1 1 1 1 1 1 1 1 1 1 1 1 1 1 1 1 1 1 1 1 1 1 1 1 1 1 1 1 1 1 1 1 1 1 1 1 1 1 1 1 1 1 1 1 1 1 1 1 1 1</v>
      </c>
      <c r="AU132" s="42" t="str">
        <f>IF(G133="",AU131,AU131 &amp; " " &amp; G133)</f>
        <v>1 1 1 1 1 1 1 1 1 1 1 1 1 1 1 1 1 1 1 1 1 1 1 1 1 1 1 1 1 1 1 1 1 1 1 1 1 1 1 1 1 1 1 1 1 1 1 1 1 1 1 1 1 1</v>
      </c>
      <c r="AV132" s="42" t="str">
        <f>IF(I133="",AV131,AV131 &amp; " " &amp; I133)</f>
        <v>1 1 1 1 1 1 1 1 1 1 1 1 1 1 1 1 1 1 1 1 1 1 1 1 1 1 1 1 1 1 1 1 1 1 1 1 1 1 1 1 1 1 1 1 1 1 1 1 1 1 1 1 1 1</v>
      </c>
      <c r="AW132" s="42" t="str">
        <f>IF(K133="",AW131,AW131 &amp; " " &amp; K133)</f>
        <v>1 1 1 1 1 1 1 1 1 1 1 1 1 1 1 1 1 1 1 1 1 1 1 1 1 1 1 1 1 1 1 1 1 1 1 1 1 1 1 1 1 1 1 1 1 1 1 1 1 1 1 1 1 1</v>
      </c>
      <c r="AX132" s="42" t="str">
        <f>IF(M133="",AX131,AX131 &amp; " " &amp; M133)</f>
        <v>1 1 1 1 1 1 1 1 1 1 1 1 1 1 1 1 1 1 1 1 1 1 1 1 1 1 1 1 1 1 1 1 1 1 1 1 1 1 1 1 1 1 1 1 1 1 1 1 1 1 1 1 1 1</v>
      </c>
      <c r="AY132" s="1" t="s">
        <v>56</v>
      </c>
      <c r="AZ132" s="42" t="str">
        <f>IF(P133="",AZ131,AZ131 &amp; " " &amp; VLOOKUP(P133,$AA$3:$AB$28,2,))</f>
        <v>2 6 8 3 5 0 7 9 0 2 6 8 3 5 8 7 9 0 2 6 8 3 5 4 7 0 8 2 6 8 3 5 6 7 9 0 2 6 8 3 5 8 7 0 7 2 6 8 3 5 4 0 9 8</v>
      </c>
      <c r="BA132" s="42" t="str">
        <f>IF(R133="",BA131,BA131 &amp; " " &amp; VLOOKUP(R133,$AA$3:$AB$28,2,))</f>
        <v>2 6 9 3 5 8 7 22 6 2 6 4 3 5 8 0 9 22 2 6 8 3 5 4 7 0 8 2 6 8 3 5 4 7 9 8 2 6 8 22 5 8 7 9 4 2 6 8 3 5 4 7 9 8</v>
      </c>
      <c r="BB132" s="42" t="str">
        <f>IF(T133="",BB131,BB131 &amp; " " &amp; VLOOKUP(T133,$AA$3:$AB$28,2,))</f>
        <v>2 6 8 3 5 22 7 9 22 2 9 8 3 5 8 7 9 22 2 6 8 3 5 4 7 0 8 2 6 8 0 5 6 7 9 22 2 6 8 3 5 0 7 9 2 2 6 8 3 5 4 7 0 8</v>
      </c>
      <c r="BC132" s="42" t="str">
        <f>IF(V133="",BC131,BC131 &amp; " " &amp; VLOOKUP(V133,$AA$3:$AB$28,2,))</f>
        <v>2 6 8 3 5 22 7 9 3 4 6 8 3 5 8 0 9 22 2 6 8 3 5 4 7 0 8 2 6 8 3 5 4 7 9 22 2 6 8 3 5 8 7 9 3 2 6 8 3 5 4 7 9 8</v>
      </c>
      <c r="BD132" s="42" t="str">
        <f>IF(X133="",BD131,BD131 &amp; " " &amp; VLOOKUP(X133,$AA$3:$AB$28,2,))</f>
        <v>2 6 9 3 5 4 7 9 0 2 6 8 3 5 8 7 3 0 2 6 8 3 5 4 7 0 8 2 6 8 3 5 0 7 9 0 2 6 8 3 5 8 7 9 7 2 6 8 3 5 4 7 9 8</v>
      </c>
      <c r="BE132" s="1" t="s">
        <v>56</v>
      </c>
      <c r="BF132" s="42" t="str">
        <f>IF(Q133="",BF131,BF131 &amp; " " &amp; Q133)</f>
        <v>1 1 1 1 1 1 1 1 1 1 1 1 1 1 1 1 1 1 1 1 1 1 1 1 1 1 1 1 1 1 1 1 1 1 1 1 1 1 1 1 1 1 1 1 1 1 1 1 1 1 1 1 1 1</v>
      </c>
      <c r="BG132" s="42" t="str">
        <f>IF(S133="",BG131,BG131 &amp; " " &amp; S133)</f>
        <v>1 1 1 1 1 1 1 1 1 1 1 1 1 1 1 1 1 1 1 1 1 1 1 1 1 1 1 1 1 1 1 1 1 1 1 1 1 1 1 1 1 1 1 1</v>
      </c>
      <c r="BH132" s="42" t="str">
        <f>IF(U133="",BH131,BH131 &amp; " " &amp; U133)</f>
        <v>1 1 1 1 1 1 1 1 1 1 1 1 1 1 1 1 1 1 1 1 1 1 1 1 1 1 1 1 1 1 1 1 1 1 1 1 1 1 1 1 1 1 1 1 1 1 1 1 1 1 1 1 1 1</v>
      </c>
      <c r="BI132" s="42" t="str">
        <f>IF(W133="",BI131,BI131 &amp; " " &amp; W133)</f>
        <v>1 1 1 1 1 1 1 1 1 1 1 1 1 1 1 1 1 1 1 1 1 1 1 1 1 1 1 1 1 1 1 1 1 1 1 1 1 1 1 1 1 1 1 1 1 1 1 1 1 1 1 1 1 1</v>
      </c>
      <c r="BJ132" s="42" t="str">
        <f>IF(Y133="",BJ131,BJ131 &amp; " " &amp; Y133)</f>
        <v>1 1 1 1 1 1 1 1 1 1 1 1 1 1 1 1 1 1 1 1 1 1 1 1 1 1 1 1 1 1 1 1 1 1 1 1 1 1 1 1 1 1 1 1 1 1 1 1 1 1 1 1 1 1</v>
      </c>
    </row>
    <row r="133" spans="3:62" x14ac:dyDescent="0.3">
      <c r="C133" s="15">
        <v>130</v>
      </c>
      <c r="D133" s="35" t="str">
        <f>IF('Game Info'!B144="","",'Game Info'!B144)</f>
        <v/>
      </c>
      <c r="E133" s="36" t="str">
        <f t="shared" si="30"/>
        <v/>
      </c>
      <c r="F133" s="36" t="str">
        <f>IF('Game Info'!C144="","",'Game Info'!C144)</f>
        <v/>
      </c>
      <c r="G133" s="36" t="str">
        <f t="shared" si="31"/>
        <v/>
      </c>
      <c r="H133" s="36" t="str">
        <f>IF('Game Info'!D144="","",'Game Info'!D144)</f>
        <v/>
      </c>
      <c r="I133" s="36" t="str">
        <f t="shared" si="32"/>
        <v/>
      </c>
      <c r="J133" s="36" t="str">
        <f>IF('Game Info'!E144="","",'Game Info'!E144)</f>
        <v/>
      </c>
      <c r="K133" s="36" t="str">
        <f t="shared" si="33"/>
        <v/>
      </c>
      <c r="L133" s="36" t="str">
        <f>IF('Game Info'!F144="","",'Game Info'!F144)</f>
        <v/>
      </c>
      <c r="M133" s="37" t="str">
        <f t="shared" si="34"/>
        <v/>
      </c>
      <c r="O133" s="15">
        <v>130</v>
      </c>
      <c r="P133" s="35" t="str">
        <f t="shared" si="35"/>
        <v/>
      </c>
      <c r="Q133" s="36" t="str">
        <f t="shared" si="36"/>
        <v/>
      </c>
      <c r="R133" s="35" t="str">
        <f t="shared" si="35"/>
        <v/>
      </c>
      <c r="S133" s="36" t="str">
        <f t="shared" si="37"/>
        <v/>
      </c>
      <c r="T133" s="35" t="str">
        <f t="shared" si="35"/>
        <v/>
      </c>
      <c r="U133" s="36" t="str">
        <f t="shared" si="38"/>
        <v/>
      </c>
      <c r="V133" s="35" t="str">
        <f t="shared" si="35"/>
        <v/>
      </c>
      <c r="W133" s="36" t="str">
        <f t="shared" si="39"/>
        <v/>
      </c>
      <c r="X133" s="35" t="str">
        <f t="shared" si="40"/>
        <v/>
      </c>
      <c r="Y133" s="37" t="str">
        <f t="shared" si="41"/>
        <v/>
      </c>
      <c r="AN133" s="42" t="str">
        <f>IF(D134="",AN132,AN132 &amp; " " &amp; VLOOKUP(D134,$AA$3:$AB$28,2,))</f>
        <v>2 6 8 3 5 0 7 9 0 2 6 8 3 5 8 7 9 0 2 6 8 3 5 4 7 0 8 2 6 8 3 5 6 7 9 0 2 6 8 3 5 8 7 0 7 2 6 8 3 5 4 0 9 8</v>
      </c>
      <c r="AO133" s="42" t="str">
        <f>IF(F134="",AO132,AO132 &amp; " " &amp; VLOOKUP(F134,$AA$3:$AB$28,2,))</f>
        <v>2 6 9 3 5 8 7 22 6 2 6 4 3 5 8 0 9 22 2 6 8 3 5 4 7 0 8 2 6 8 3 5 4 7 9 8 2 6 8 22 5 8 7 9 4 2 6 8 3 5 4 7 9 8</v>
      </c>
      <c r="AP133" s="42" t="str">
        <f>IF(H134="",AP132,AP132 &amp; " " &amp; VLOOKUP(H134,$AA$3:$AB$28,2,))</f>
        <v>2 6 8 3 5 22 7 9 22 2 9 8 3 5 8 7 9 22 2 6 8 3 5 4 7 0 8 2 6 8 0 5 6 7 9 22 2 6 8 3 5 0 7 9 2 2 6 8 3 5 4 7 0 8</v>
      </c>
      <c r="AQ133" s="42" t="str">
        <f>IF(J134="",AQ132,AQ132 &amp; " " &amp; VLOOKUP(J134,$AA$3:$AB$28,2,))</f>
        <v>2 6 8 3 5 22 7 9 3 4 6 8 3 5 8 0 9 22 2 6 8 3 5 4 7 0 8 2 6 8 3 5 4 7 9 22 2 6 8 3 5 8 7 9 3 2 6 8 3 5 4 7 9 8</v>
      </c>
      <c r="AR133" s="42" t="str">
        <f>IF(L134="",AR132,AR132 &amp; " " &amp; VLOOKUP(L134,$AA$3:$AB$28,2,))</f>
        <v>2 6 9 3 5 4 7 9 0 2 6 8 3 5 8 7 3 0 2 6 8 3 5 4 7 0 8 2 6 8 3 5 0 7 9 0 2 6 8 3 5 8 7 9 7 2 6 8 3 5 4 7 9 8</v>
      </c>
      <c r="AS133" s="1" t="s">
        <v>56</v>
      </c>
      <c r="AT133" s="42" t="str">
        <f>IF(E134="",AT132,AT132 &amp; " " &amp; E134)</f>
        <v>1 1 1 1 1 1 1 1 1 1 1 1 1 1 1 1 1 1 1 1 1 1 1 1 1 1 1 1 1 1 1 1 1 1 1 1 1 1 1 1 1 1 1 1 1 1 1 1 1 1 1 1 1 1</v>
      </c>
      <c r="AU133" s="42" t="str">
        <f>IF(G134="",AU132,AU132 &amp; " " &amp; G134)</f>
        <v>1 1 1 1 1 1 1 1 1 1 1 1 1 1 1 1 1 1 1 1 1 1 1 1 1 1 1 1 1 1 1 1 1 1 1 1 1 1 1 1 1 1 1 1 1 1 1 1 1 1 1 1 1 1</v>
      </c>
      <c r="AV133" s="42" t="str">
        <f>IF(I134="",AV132,AV132 &amp; " " &amp; I134)</f>
        <v>1 1 1 1 1 1 1 1 1 1 1 1 1 1 1 1 1 1 1 1 1 1 1 1 1 1 1 1 1 1 1 1 1 1 1 1 1 1 1 1 1 1 1 1 1 1 1 1 1 1 1 1 1 1</v>
      </c>
      <c r="AW133" s="42" t="str">
        <f>IF(K134="",AW132,AW132 &amp; " " &amp; K134)</f>
        <v>1 1 1 1 1 1 1 1 1 1 1 1 1 1 1 1 1 1 1 1 1 1 1 1 1 1 1 1 1 1 1 1 1 1 1 1 1 1 1 1 1 1 1 1 1 1 1 1 1 1 1 1 1 1</v>
      </c>
      <c r="AX133" s="42" t="str">
        <f>IF(M134="",AX132,AX132 &amp; " " &amp; M134)</f>
        <v>1 1 1 1 1 1 1 1 1 1 1 1 1 1 1 1 1 1 1 1 1 1 1 1 1 1 1 1 1 1 1 1 1 1 1 1 1 1 1 1 1 1 1 1 1 1 1 1 1 1 1 1 1 1</v>
      </c>
      <c r="AY133" s="1" t="s">
        <v>56</v>
      </c>
      <c r="AZ133" s="42" t="str">
        <f>IF(P134="",AZ132,AZ132 &amp; " " &amp; VLOOKUP(P134,$AA$3:$AB$28,2,))</f>
        <v>2 6 8 3 5 0 7 9 0 2 6 8 3 5 8 7 9 0 2 6 8 3 5 4 7 0 8 2 6 8 3 5 6 7 9 0 2 6 8 3 5 8 7 0 7 2 6 8 3 5 4 0 9 8</v>
      </c>
      <c r="BA133" s="42" t="str">
        <f>IF(R134="",BA132,BA132 &amp; " " &amp; VLOOKUP(R134,$AA$3:$AB$28,2,))</f>
        <v>2 6 9 3 5 8 7 22 6 2 6 4 3 5 8 0 9 22 2 6 8 3 5 4 7 0 8 2 6 8 3 5 4 7 9 8 2 6 8 22 5 8 7 9 4 2 6 8 3 5 4 7 9 8</v>
      </c>
      <c r="BB133" s="42" t="str">
        <f>IF(T134="",BB132,BB132 &amp; " " &amp; VLOOKUP(T134,$AA$3:$AB$28,2,))</f>
        <v>2 6 8 3 5 22 7 9 22 2 9 8 3 5 8 7 9 22 2 6 8 3 5 4 7 0 8 2 6 8 0 5 6 7 9 22 2 6 8 3 5 0 7 9 2 2 6 8 3 5 4 7 0 8</v>
      </c>
      <c r="BC133" s="42" t="str">
        <f>IF(V134="",BC132,BC132 &amp; " " &amp; VLOOKUP(V134,$AA$3:$AB$28,2,))</f>
        <v>2 6 8 3 5 22 7 9 3 4 6 8 3 5 8 0 9 22 2 6 8 3 5 4 7 0 8 2 6 8 3 5 4 7 9 22 2 6 8 3 5 8 7 9 3 2 6 8 3 5 4 7 9 8</v>
      </c>
      <c r="BD133" s="42" t="str">
        <f>IF(X134="",BD132,BD132 &amp; " " &amp; VLOOKUP(X134,$AA$3:$AB$28,2,))</f>
        <v>2 6 9 3 5 4 7 9 0 2 6 8 3 5 8 7 3 0 2 6 8 3 5 4 7 0 8 2 6 8 3 5 0 7 9 0 2 6 8 3 5 8 7 9 7 2 6 8 3 5 4 7 9 8</v>
      </c>
      <c r="BE133" s="1" t="s">
        <v>56</v>
      </c>
      <c r="BF133" s="42" t="str">
        <f>IF(Q134="",BF132,BF132 &amp; " " &amp; Q134)</f>
        <v>1 1 1 1 1 1 1 1 1 1 1 1 1 1 1 1 1 1 1 1 1 1 1 1 1 1 1 1 1 1 1 1 1 1 1 1 1 1 1 1 1 1 1 1 1 1 1 1 1 1 1 1 1 1</v>
      </c>
      <c r="BG133" s="42" t="str">
        <f>IF(S134="",BG132,BG132 &amp; " " &amp; S134)</f>
        <v>1 1 1 1 1 1 1 1 1 1 1 1 1 1 1 1 1 1 1 1 1 1 1 1 1 1 1 1 1 1 1 1 1 1 1 1 1 1 1 1 1 1 1 1</v>
      </c>
      <c r="BH133" s="42" t="str">
        <f>IF(U134="",BH132,BH132 &amp; " " &amp; U134)</f>
        <v>1 1 1 1 1 1 1 1 1 1 1 1 1 1 1 1 1 1 1 1 1 1 1 1 1 1 1 1 1 1 1 1 1 1 1 1 1 1 1 1 1 1 1 1 1 1 1 1 1 1 1 1 1 1</v>
      </c>
      <c r="BI133" s="42" t="str">
        <f>IF(W134="",BI132,BI132 &amp; " " &amp; W134)</f>
        <v>1 1 1 1 1 1 1 1 1 1 1 1 1 1 1 1 1 1 1 1 1 1 1 1 1 1 1 1 1 1 1 1 1 1 1 1 1 1 1 1 1 1 1 1 1 1 1 1 1 1 1 1 1 1</v>
      </c>
      <c r="BJ133" s="42" t="str">
        <f>IF(Y134="",BJ132,BJ132 &amp; " " &amp; Y134)</f>
        <v>1 1 1 1 1 1 1 1 1 1 1 1 1 1 1 1 1 1 1 1 1 1 1 1 1 1 1 1 1 1 1 1 1 1 1 1 1 1 1 1 1 1 1 1 1 1 1 1 1 1 1 1 1 1</v>
      </c>
    </row>
    <row r="134" spans="3:62" x14ac:dyDescent="0.3">
      <c r="C134" s="15">
        <v>131</v>
      </c>
      <c r="D134" s="35" t="str">
        <f>IF('Game Info'!B145="","",'Game Info'!B145)</f>
        <v/>
      </c>
      <c r="E134" s="36" t="str">
        <f t="shared" si="30"/>
        <v/>
      </c>
      <c r="F134" s="36" t="str">
        <f>IF('Game Info'!C145="","",'Game Info'!C145)</f>
        <v/>
      </c>
      <c r="G134" s="36" t="str">
        <f t="shared" si="31"/>
        <v/>
      </c>
      <c r="H134" s="36" t="str">
        <f>IF('Game Info'!D145="","",'Game Info'!D145)</f>
        <v/>
      </c>
      <c r="I134" s="36" t="str">
        <f t="shared" si="32"/>
        <v/>
      </c>
      <c r="J134" s="36" t="str">
        <f>IF('Game Info'!E145="","",'Game Info'!E145)</f>
        <v/>
      </c>
      <c r="K134" s="36" t="str">
        <f t="shared" si="33"/>
        <v/>
      </c>
      <c r="L134" s="36" t="str">
        <f>IF('Game Info'!F145="","",'Game Info'!F145)</f>
        <v/>
      </c>
      <c r="M134" s="37" t="str">
        <f t="shared" si="34"/>
        <v/>
      </c>
      <c r="O134" s="15">
        <v>131</v>
      </c>
      <c r="P134" s="35" t="str">
        <f t="shared" si="35"/>
        <v/>
      </c>
      <c r="Q134" s="36" t="str">
        <f t="shared" si="36"/>
        <v/>
      </c>
      <c r="R134" s="35" t="str">
        <f t="shared" si="35"/>
        <v/>
      </c>
      <c r="S134" s="36" t="str">
        <f t="shared" si="37"/>
        <v/>
      </c>
      <c r="T134" s="35" t="str">
        <f t="shared" si="35"/>
        <v/>
      </c>
      <c r="U134" s="36" t="str">
        <f t="shared" si="38"/>
        <v/>
      </c>
      <c r="V134" s="35" t="str">
        <f t="shared" si="35"/>
        <v/>
      </c>
      <c r="W134" s="36" t="str">
        <f t="shared" si="39"/>
        <v/>
      </c>
      <c r="X134" s="35" t="str">
        <f t="shared" si="40"/>
        <v/>
      </c>
      <c r="Y134" s="37" t="str">
        <f t="shared" si="41"/>
        <v/>
      </c>
      <c r="AN134" s="42" t="str">
        <f>IF(D135="",AN133,AN133 &amp; " " &amp; VLOOKUP(D135,$AA$3:$AB$28,2,))</f>
        <v>2 6 8 3 5 0 7 9 0 2 6 8 3 5 8 7 9 0 2 6 8 3 5 4 7 0 8 2 6 8 3 5 6 7 9 0 2 6 8 3 5 8 7 0 7 2 6 8 3 5 4 0 9 8</v>
      </c>
      <c r="AO134" s="42" t="str">
        <f>IF(F135="",AO133,AO133 &amp; " " &amp; VLOOKUP(F135,$AA$3:$AB$28,2,))</f>
        <v>2 6 9 3 5 8 7 22 6 2 6 4 3 5 8 0 9 22 2 6 8 3 5 4 7 0 8 2 6 8 3 5 4 7 9 8 2 6 8 22 5 8 7 9 4 2 6 8 3 5 4 7 9 8</v>
      </c>
      <c r="AP134" s="42" t="str">
        <f>IF(H135="",AP133,AP133 &amp; " " &amp; VLOOKUP(H135,$AA$3:$AB$28,2,))</f>
        <v>2 6 8 3 5 22 7 9 22 2 9 8 3 5 8 7 9 22 2 6 8 3 5 4 7 0 8 2 6 8 0 5 6 7 9 22 2 6 8 3 5 0 7 9 2 2 6 8 3 5 4 7 0 8</v>
      </c>
      <c r="AQ134" s="42" t="str">
        <f>IF(J135="",AQ133,AQ133 &amp; " " &amp; VLOOKUP(J135,$AA$3:$AB$28,2,))</f>
        <v>2 6 8 3 5 22 7 9 3 4 6 8 3 5 8 0 9 22 2 6 8 3 5 4 7 0 8 2 6 8 3 5 4 7 9 22 2 6 8 3 5 8 7 9 3 2 6 8 3 5 4 7 9 8</v>
      </c>
      <c r="AR134" s="42" t="str">
        <f>IF(L135="",AR133,AR133 &amp; " " &amp; VLOOKUP(L135,$AA$3:$AB$28,2,))</f>
        <v>2 6 9 3 5 4 7 9 0 2 6 8 3 5 8 7 3 0 2 6 8 3 5 4 7 0 8 2 6 8 3 5 0 7 9 0 2 6 8 3 5 8 7 9 7 2 6 8 3 5 4 7 9 8</v>
      </c>
      <c r="AS134" s="1" t="s">
        <v>56</v>
      </c>
      <c r="AT134" s="42" t="str">
        <f>IF(E135="",AT133,AT133 &amp; " " &amp; E135)</f>
        <v>1 1 1 1 1 1 1 1 1 1 1 1 1 1 1 1 1 1 1 1 1 1 1 1 1 1 1 1 1 1 1 1 1 1 1 1 1 1 1 1 1 1 1 1 1 1 1 1 1 1 1 1 1 1</v>
      </c>
      <c r="AU134" s="42" t="str">
        <f>IF(G135="",AU133,AU133 &amp; " " &amp; G135)</f>
        <v>1 1 1 1 1 1 1 1 1 1 1 1 1 1 1 1 1 1 1 1 1 1 1 1 1 1 1 1 1 1 1 1 1 1 1 1 1 1 1 1 1 1 1 1 1 1 1 1 1 1 1 1 1 1</v>
      </c>
      <c r="AV134" s="42" t="str">
        <f>IF(I135="",AV133,AV133 &amp; " " &amp; I135)</f>
        <v>1 1 1 1 1 1 1 1 1 1 1 1 1 1 1 1 1 1 1 1 1 1 1 1 1 1 1 1 1 1 1 1 1 1 1 1 1 1 1 1 1 1 1 1 1 1 1 1 1 1 1 1 1 1</v>
      </c>
      <c r="AW134" s="42" t="str">
        <f>IF(K135="",AW133,AW133 &amp; " " &amp; K135)</f>
        <v>1 1 1 1 1 1 1 1 1 1 1 1 1 1 1 1 1 1 1 1 1 1 1 1 1 1 1 1 1 1 1 1 1 1 1 1 1 1 1 1 1 1 1 1 1 1 1 1 1 1 1 1 1 1</v>
      </c>
      <c r="AX134" s="42" t="str">
        <f>IF(M135="",AX133,AX133 &amp; " " &amp; M135)</f>
        <v>1 1 1 1 1 1 1 1 1 1 1 1 1 1 1 1 1 1 1 1 1 1 1 1 1 1 1 1 1 1 1 1 1 1 1 1 1 1 1 1 1 1 1 1 1 1 1 1 1 1 1 1 1 1</v>
      </c>
      <c r="AY134" s="1" t="s">
        <v>56</v>
      </c>
      <c r="AZ134" s="42" t="str">
        <f>IF(P135="",AZ133,AZ133 &amp; " " &amp; VLOOKUP(P135,$AA$3:$AB$28,2,))</f>
        <v>2 6 8 3 5 0 7 9 0 2 6 8 3 5 8 7 9 0 2 6 8 3 5 4 7 0 8 2 6 8 3 5 6 7 9 0 2 6 8 3 5 8 7 0 7 2 6 8 3 5 4 0 9 8</v>
      </c>
      <c r="BA134" s="42" t="str">
        <f>IF(R135="",BA133,BA133 &amp; " " &amp; VLOOKUP(R135,$AA$3:$AB$28,2,))</f>
        <v>2 6 9 3 5 8 7 22 6 2 6 4 3 5 8 0 9 22 2 6 8 3 5 4 7 0 8 2 6 8 3 5 4 7 9 8 2 6 8 22 5 8 7 9 4 2 6 8 3 5 4 7 9 8</v>
      </c>
      <c r="BB134" s="42" t="str">
        <f>IF(T135="",BB133,BB133 &amp; " " &amp; VLOOKUP(T135,$AA$3:$AB$28,2,))</f>
        <v>2 6 8 3 5 22 7 9 22 2 9 8 3 5 8 7 9 22 2 6 8 3 5 4 7 0 8 2 6 8 0 5 6 7 9 22 2 6 8 3 5 0 7 9 2 2 6 8 3 5 4 7 0 8</v>
      </c>
      <c r="BC134" s="42" t="str">
        <f>IF(V135="",BC133,BC133 &amp; " " &amp; VLOOKUP(V135,$AA$3:$AB$28,2,))</f>
        <v>2 6 8 3 5 22 7 9 3 4 6 8 3 5 8 0 9 22 2 6 8 3 5 4 7 0 8 2 6 8 3 5 4 7 9 22 2 6 8 3 5 8 7 9 3 2 6 8 3 5 4 7 9 8</v>
      </c>
      <c r="BD134" s="42" t="str">
        <f>IF(X135="",BD133,BD133 &amp; " " &amp; VLOOKUP(X135,$AA$3:$AB$28,2,))</f>
        <v>2 6 9 3 5 4 7 9 0 2 6 8 3 5 8 7 3 0 2 6 8 3 5 4 7 0 8 2 6 8 3 5 0 7 9 0 2 6 8 3 5 8 7 9 7 2 6 8 3 5 4 7 9 8</v>
      </c>
      <c r="BE134" s="1" t="s">
        <v>56</v>
      </c>
      <c r="BF134" s="42" t="str">
        <f>IF(Q135="",BF133,BF133 &amp; " " &amp; Q135)</f>
        <v>1 1 1 1 1 1 1 1 1 1 1 1 1 1 1 1 1 1 1 1 1 1 1 1 1 1 1 1 1 1 1 1 1 1 1 1 1 1 1 1 1 1 1 1 1 1 1 1 1 1 1 1 1 1</v>
      </c>
      <c r="BG134" s="42" t="str">
        <f>IF(S135="",BG133,BG133 &amp; " " &amp; S135)</f>
        <v>1 1 1 1 1 1 1 1 1 1 1 1 1 1 1 1 1 1 1 1 1 1 1 1 1 1 1 1 1 1 1 1 1 1 1 1 1 1 1 1 1 1 1 1</v>
      </c>
      <c r="BH134" s="42" t="str">
        <f>IF(U135="",BH133,BH133 &amp; " " &amp; U135)</f>
        <v>1 1 1 1 1 1 1 1 1 1 1 1 1 1 1 1 1 1 1 1 1 1 1 1 1 1 1 1 1 1 1 1 1 1 1 1 1 1 1 1 1 1 1 1 1 1 1 1 1 1 1 1 1 1</v>
      </c>
      <c r="BI134" s="42" t="str">
        <f>IF(W135="",BI133,BI133 &amp; " " &amp; W135)</f>
        <v>1 1 1 1 1 1 1 1 1 1 1 1 1 1 1 1 1 1 1 1 1 1 1 1 1 1 1 1 1 1 1 1 1 1 1 1 1 1 1 1 1 1 1 1 1 1 1 1 1 1 1 1 1 1</v>
      </c>
      <c r="BJ134" s="42" t="str">
        <f>IF(Y135="",BJ133,BJ133 &amp; " " &amp; Y135)</f>
        <v>1 1 1 1 1 1 1 1 1 1 1 1 1 1 1 1 1 1 1 1 1 1 1 1 1 1 1 1 1 1 1 1 1 1 1 1 1 1 1 1 1 1 1 1 1 1 1 1 1 1 1 1 1 1</v>
      </c>
    </row>
    <row r="135" spans="3:62" x14ac:dyDescent="0.3">
      <c r="C135" s="15">
        <v>132</v>
      </c>
      <c r="D135" s="35" t="str">
        <f>IF('Game Info'!B146="","",'Game Info'!B146)</f>
        <v/>
      </c>
      <c r="E135" s="36" t="str">
        <f t="shared" si="30"/>
        <v/>
      </c>
      <c r="F135" s="36" t="str">
        <f>IF('Game Info'!C146="","",'Game Info'!C146)</f>
        <v/>
      </c>
      <c r="G135" s="36" t="str">
        <f t="shared" si="31"/>
        <v/>
      </c>
      <c r="H135" s="36" t="str">
        <f>IF('Game Info'!D146="","",'Game Info'!D146)</f>
        <v/>
      </c>
      <c r="I135" s="36" t="str">
        <f t="shared" si="32"/>
        <v/>
      </c>
      <c r="J135" s="36" t="str">
        <f>IF('Game Info'!E146="","",'Game Info'!E146)</f>
        <v/>
      </c>
      <c r="K135" s="36" t="str">
        <f t="shared" si="33"/>
        <v/>
      </c>
      <c r="L135" s="36" t="str">
        <f>IF('Game Info'!F146="","",'Game Info'!F146)</f>
        <v/>
      </c>
      <c r="M135" s="37" t="str">
        <f t="shared" si="34"/>
        <v/>
      </c>
      <c r="O135" s="15">
        <v>132</v>
      </c>
      <c r="P135" s="35" t="str">
        <f t="shared" si="35"/>
        <v/>
      </c>
      <c r="Q135" s="36" t="str">
        <f t="shared" si="36"/>
        <v/>
      </c>
      <c r="R135" s="35" t="str">
        <f t="shared" si="35"/>
        <v/>
      </c>
      <c r="S135" s="36" t="str">
        <f t="shared" si="37"/>
        <v/>
      </c>
      <c r="T135" s="35" t="str">
        <f t="shared" si="35"/>
        <v/>
      </c>
      <c r="U135" s="36" t="str">
        <f t="shared" si="38"/>
        <v/>
      </c>
      <c r="V135" s="35" t="str">
        <f t="shared" si="35"/>
        <v/>
      </c>
      <c r="W135" s="36" t="str">
        <f t="shared" si="39"/>
        <v/>
      </c>
      <c r="X135" s="35" t="str">
        <f t="shared" si="40"/>
        <v/>
      </c>
      <c r="Y135" s="37" t="str">
        <f t="shared" si="41"/>
        <v/>
      </c>
      <c r="AN135" s="42" t="str">
        <f>IF(D136="",AN134,AN134 &amp; " " &amp; VLOOKUP(D136,$AA$3:$AB$28,2,))</f>
        <v>2 6 8 3 5 0 7 9 0 2 6 8 3 5 8 7 9 0 2 6 8 3 5 4 7 0 8 2 6 8 3 5 6 7 9 0 2 6 8 3 5 8 7 0 7 2 6 8 3 5 4 0 9 8</v>
      </c>
      <c r="AO135" s="42" t="str">
        <f>IF(F136="",AO134,AO134 &amp; " " &amp; VLOOKUP(F136,$AA$3:$AB$28,2,))</f>
        <v>2 6 9 3 5 8 7 22 6 2 6 4 3 5 8 0 9 22 2 6 8 3 5 4 7 0 8 2 6 8 3 5 4 7 9 8 2 6 8 22 5 8 7 9 4 2 6 8 3 5 4 7 9 8</v>
      </c>
      <c r="AP135" s="42" t="str">
        <f>IF(H136="",AP134,AP134 &amp; " " &amp; VLOOKUP(H136,$AA$3:$AB$28,2,))</f>
        <v>2 6 8 3 5 22 7 9 22 2 9 8 3 5 8 7 9 22 2 6 8 3 5 4 7 0 8 2 6 8 0 5 6 7 9 22 2 6 8 3 5 0 7 9 2 2 6 8 3 5 4 7 0 8</v>
      </c>
      <c r="AQ135" s="42" t="str">
        <f>IF(J136="",AQ134,AQ134 &amp; " " &amp; VLOOKUP(J136,$AA$3:$AB$28,2,))</f>
        <v>2 6 8 3 5 22 7 9 3 4 6 8 3 5 8 0 9 22 2 6 8 3 5 4 7 0 8 2 6 8 3 5 4 7 9 22 2 6 8 3 5 8 7 9 3 2 6 8 3 5 4 7 9 8</v>
      </c>
      <c r="AR135" s="42" t="str">
        <f>IF(L136="",AR134,AR134 &amp; " " &amp; VLOOKUP(L136,$AA$3:$AB$28,2,))</f>
        <v>2 6 9 3 5 4 7 9 0 2 6 8 3 5 8 7 3 0 2 6 8 3 5 4 7 0 8 2 6 8 3 5 0 7 9 0 2 6 8 3 5 8 7 9 7 2 6 8 3 5 4 7 9 8</v>
      </c>
      <c r="AS135" s="1" t="s">
        <v>56</v>
      </c>
      <c r="AT135" s="42" t="str">
        <f>IF(E136="",AT134,AT134 &amp; " " &amp; E136)</f>
        <v>1 1 1 1 1 1 1 1 1 1 1 1 1 1 1 1 1 1 1 1 1 1 1 1 1 1 1 1 1 1 1 1 1 1 1 1 1 1 1 1 1 1 1 1 1 1 1 1 1 1 1 1 1 1</v>
      </c>
      <c r="AU135" s="42" t="str">
        <f>IF(G136="",AU134,AU134 &amp; " " &amp; G136)</f>
        <v>1 1 1 1 1 1 1 1 1 1 1 1 1 1 1 1 1 1 1 1 1 1 1 1 1 1 1 1 1 1 1 1 1 1 1 1 1 1 1 1 1 1 1 1 1 1 1 1 1 1 1 1 1 1</v>
      </c>
      <c r="AV135" s="42" t="str">
        <f>IF(I136="",AV134,AV134 &amp; " " &amp; I136)</f>
        <v>1 1 1 1 1 1 1 1 1 1 1 1 1 1 1 1 1 1 1 1 1 1 1 1 1 1 1 1 1 1 1 1 1 1 1 1 1 1 1 1 1 1 1 1 1 1 1 1 1 1 1 1 1 1</v>
      </c>
      <c r="AW135" s="42" t="str">
        <f>IF(K136="",AW134,AW134 &amp; " " &amp; K136)</f>
        <v>1 1 1 1 1 1 1 1 1 1 1 1 1 1 1 1 1 1 1 1 1 1 1 1 1 1 1 1 1 1 1 1 1 1 1 1 1 1 1 1 1 1 1 1 1 1 1 1 1 1 1 1 1 1</v>
      </c>
      <c r="AX135" s="42" t="str">
        <f>IF(M136="",AX134,AX134 &amp; " " &amp; M136)</f>
        <v>1 1 1 1 1 1 1 1 1 1 1 1 1 1 1 1 1 1 1 1 1 1 1 1 1 1 1 1 1 1 1 1 1 1 1 1 1 1 1 1 1 1 1 1 1 1 1 1 1 1 1 1 1 1</v>
      </c>
      <c r="AY135" s="1" t="s">
        <v>56</v>
      </c>
      <c r="AZ135" s="42" t="str">
        <f>IF(P136="",AZ134,AZ134 &amp; " " &amp; VLOOKUP(P136,$AA$3:$AB$28,2,))</f>
        <v>2 6 8 3 5 0 7 9 0 2 6 8 3 5 8 7 9 0 2 6 8 3 5 4 7 0 8 2 6 8 3 5 6 7 9 0 2 6 8 3 5 8 7 0 7 2 6 8 3 5 4 0 9 8</v>
      </c>
      <c r="BA135" s="42" t="str">
        <f>IF(R136="",BA134,BA134 &amp; " " &amp; VLOOKUP(R136,$AA$3:$AB$28,2,))</f>
        <v>2 6 9 3 5 8 7 22 6 2 6 4 3 5 8 0 9 22 2 6 8 3 5 4 7 0 8 2 6 8 3 5 4 7 9 8 2 6 8 22 5 8 7 9 4 2 6 8 3 5 4 7 9 8</v>
      </c>
      <c r="BB135" s="42" t="str">
        <f>IF(T136="",BB134,BB134 &amp; " " &amp; VLOOKUP(T136,$AA$3:$AB$28,2,))</f>
        <v>2 6 8 3 5 22 7 9 22 2 9 8 3 5 8 7 9 22 2 6 8 3 5 4 7 0 8 2 6 8 0 5 6 7 9 22 2 6 8 3 5 0 7 9 2 2 6 8 3 5 4 7 0 8</v>
      </c>
      <c r="BC135" s="42" t="str">
        <f>IF(V136="",BC134,BC134 &amp; " " &amp; VLOOKUP(V136,$AA$3:$AB$28,2,))</f>
        <v>2 6 8 3 5 22 7 9 3 4 6 8 3 5 8 0 9 22 2 6 8 3 5 4 7 0 8 2 6 8 3 5 4 7 9 22 2 6 8 3 5 8 7 9 3 2 6 8 3 5 4 7 9 8</v>
      </c>
      <c r="BD135" s="42" t="str">
        <f>IF(X136="",BD134,BD134 &amp; " " &amp; VLOOKUP(X136,$AA$3:$AB$28,2,))</f>
        <v>2 6 9 3 5 4 7 9 0 2 6 8 3 5 8 7 3 0 2 6 8 3 5 4 7 0 8 2 6 8 3 5 0 7 9 0 2 6 8 3 5 8 7 9 7 2 6 8 3 5 4 7 9 8</v>
      </c>
      <c r="BE135" s="1" t="s">
        <v>56</v>
      </c>
      <c r="BF135" s="42" t="str">
        <f>IF(Q136="",BF134,BF134 &amp; " " &amp; Q136)</f>
        <v>1 1 1 1 1 1 1 1 1 1 1 1 1 1 1 1 1 1 1 1 1 1 1 1 1 1 1 1 1 1 1 1 1 1 1 1 1 1 1 1 1 1 1 1 1 1 1 1 1 1 1 1 1 1</v>
      </c>
      <c r="BG135" s="42" t="str">
        <f>IF(S136="",BG134,BG134 &amp; " " &amp; S136)</f>
        <v>1 1 1 1 1 1 1 1 1 1 1 1 1 1 1 1 1 1 1 1 1 1 1 1 1 1 1 1 1 1 1 1 1 1 1 1 1 1 1 1 1 1 1 1</v>
      </c>
      <c r="BH135" s="42" t="str">
        <f>IF(U136="",BH134,BH134 &amp; " " &amp; U136)</f>
        <v>1 1 1 1 1 1 1 1 1 1 1 1 1 1 1 1 1 1 1 1 1 1 1 1 1 1 1 1 1 1 1 1 1 1 1 1 1 1 1 1 1 1 1 1 1 1 1 1 1 1 1 1 1 1</v>
      </c>
      <c r="BI135" s="42" t="str">
        <f>IF(W136="",BI134,BI134 &amp; " " &amp; W136)</f>
        <v>1 1 1 1 1 1 1 1 1 1 1 1 1 1 1 1 1 1 1 1 1 1 1 1 1 1 1 1 1 1 1 1 1 1 1 1 1 1 1 1 1 1 1 1 1 1 1 1 1 1 1 1 1 1</v>
      </c>
      <c r="BJ135" s="42" t="str">
        <f>IF(Y136="",BJ134,BJ134 &amp; " " &amp; Y136)</f>
        <v>1 1 1 1 1 1 1 1 1 1 1 1 1 1 1 1 1 1 1 1 1 1 1 1 1 1 1 1 1 1 1 1 1 1 1 1 1 1 1 1 1 1 1 1 1 1 1 1 1 1 1 1 1 1</v>
      </c>
    </row>
    <row r="136" spans="3:62" x14ac:dyDescent="0.3">
      <c r="C136" s="15">
        <v>133</v>
      </c>
      <c r="D136" s="35" t="str">
        <f>IF('Game Info'!B147="","",'Game Info'!B147)</f>
        <v/>
      </c>
      <c r="E136" s="36" t="str">
        <f t="shared" si="30"/>
        <v/>
      </c>
      <c r="F136" s="36" t="str">
        <f>IF('Game Info'!C147="","",'Game Info'!C147)</f>
        <v/>
      </c>
      <c r="G136" s="36" t="str">
        <f t="shared" si="31"/>
        <v/>
      </c>
      <c r="H136" s="36" t="str">
        <f>IF('Game Info'!D147="","",'Game Info'!D147)</f>
        <v/>
      </c>
      <c r="I136" s="36" t="str">
        <f t="shared" si="32"/>
        <v/>
      </c>
      <c r="J136" s="36" t="str">
        <f>IF('Game Info'!E147="","",'Game Info'!E147)</f>
        <v/>
      </c>
      <c r="K136" s="36" t="str">
        <f t="shared" si="33"/>
        <v/>
      </c>
      <c r="L136" s="36" t="str">
        <f>IF('Game Info'!F147="","",'Game Info'!F147)</f>
        <v/>
      </c>
      <c r="M136" s="37" t="str">
        <f t="shared" si="34"/>
        <v/>
      </c>
      <c r="O136" s="15">
        <v>133</v>
      </c>
      <c r="P136" s="35" t="str">
        <f t="shared" si="35"/>
        <v/>
      </c>
      <c r="Q136" s="36" t="str">
        <f t="shared" si="36"/>
        <v/>
      </c>
      <c r="R136" s="35" t="str">
        <f t="shared" si="35"/>
        <v/>
      </c>
      <c r="S136" s="36" t="str">
        <f t="shared" si="37"/>
        <v/>
      </c>
      <c r="T136" s="35" t="str">
        <f t="shared" si="35"/>
        <v/>
      </c>
      <c r="U136" s="36" t="str">
        <f t="shared" si="38"/>
        <v/>
      </c>
      <c r="V136" s="35" t="str">
        <f t="shared" si="35"/>
        <v/>
      </c>
      <c r="W136" s="36" t="str">
        <f t="shared" si="39"/>
        <v/>
      </c>
      <c r="X136" s="35" t="str">
        <f t="shared" si="40"/>
        <v/>
      </c>
      <c r="Y136" s="37" t="str">
        <f t="shared" si="41"/>
        <v/>
      </c>
      <c r="AN136" s="42" t="str">
        <f>IF(D137="",AN135,AN135 &amp; " " &amp; VLOOKUP(D137,$AA$3:$AB$28,2,))</f>
        <v>2 6 8 3 5 0 7 9 0 2 6 8 3 5 8 7 9 0 2 6 8 3 5 4 7 0 8 2 6 8 3 5 6 7 9 0 2 6 8 3 5 8 7 0 7 2 6 8 3 5 4 0 9 8</v>
      </c>
      <c r="AO136" s="42" t="str">
        <f>IF(F137="",AO135,AO135 &amp; " " &amp; VLOOKUP(F137,$AA$3:$AB$28,2,))</f>
        <v>2 6 9 3 5 8 7 22 6 2 6 4 3 5 8 0 9 22 2 6 8 3 5 4 7 0 8 2 6 8 3 5 4 7 9 8 2 6 8 22 5 8 7 9 4 2 6 8 3 5 4 7 9 8</v>
      </c>
      <c r="AP136" s="42" t="str">
        <f>IF(H137="",AP135,AP135 &amp; " " &amp; VLOOKUP(H137,$AA$3:$AB$28,2,))</f>
        <v>2 6 8 3 5 22 7 9 22 2 9 8 3 5 8 7 9 22 2 6 8 3 5 4 7 0 8 2 6 8 0 5 6 7 9 22 2 6 8 3 5 0 7 9 2 2 6 8 3 5 4 7 0 8</v>
      </c>
      <c r="AQ136" s="42" t="str">
        <f>IF(J137="",AQ135,AQ135 &amp; " " &amp; VLOOKUP(J137,$AA$3:$AB$28,2,))</f>
        <v>2 6 8 3 5 22 7 9 3 4 6 8 3 5 8 0 9 22 2 6 8 3 5 4 7 0 8 2 6 8 3 5 4 7 9 22 2 6 8 3 5 8 7 9 3 2 6 8 3 5 4 7 9 8</v>
      </c>
      <c r="AR136" s="42" t="str">
        <f>IF(L137="",AR135,AR135 &amp; " " &amp; VLOOKUP(L137,$AA$3:$AB$28,2,))</f>
        <v>2 6 9 3 5 4 7 9 0 2 6 8 3 5 8 7 3 0 2 6 8 3 5 4 7 0 8 2 6 8 3 5 0 7 9 0 2 6 8 3 5 8 7 9 7 2 6 8 3 5 4 7 9 8</v>
      </c>
      <c r="AS136" s="1" t="s">
        <v>56</v>
      </c>
      <c r="AT136" s="42" t="str">
        <f>IF(E137="",AT135,AT135 &amp; " " &amp; E137)</f>
        <v>1 1 1 1 1 1 1 1 1 1 1 1 1 1 1 1 1 1 1 1 1 1 1 1 1 1 1 1 1 1 1 1 1 1 1 1 1 1 1 1 1 1 1 1 1 1 1 1 1 1 1 1 1 1</v>
      </c>
      <c r="AU136" s="42" t="str">
        <f>IF(G137="",AU135,AU135 &amp; " " &amp; G137)</f>
        <v>1 1 1 1 1 1 1 1 1 1 1 1 1 1 1 1 1 1 1 1 1 1 1 1 1 1 1 1 1 1 1 1 1 1 1 1 1 1 1 1 1 1 1 1 1 1 1 1 1 1 1 1 1 1</v>
      </c>
      <c r="AV136" s="42" t="str">
        <f>IF(I137="",AV135,AV135 &amp; " " &amp; I137)</f>
        <v>1 1 1 1 1 1 1 1 1 1 1 1 1 1 1 1 1 1 1 1 1 1 1 1 1 1 1 1 1 1 1 1 1 1 1 1 1 1 1 1 1 1 1 1 1 1 1 1 1 1 1 1 1 1</v>
      </c>
      <c r="AW136" s="42" t="str">
        <f>IF(K137="",AW135,AW135 &amp; " " &amp; K137)</f>
        <v>1 1 1 1 1 1 1 1 1 1 1 1 1 1 1 1 1 1 1 1 1 1 1 1 1 1 1 1 1 1 1 1 1 1 1 1 1 1 1 1 1 1 1 1 1 1 1 1 1 1 1 1 1 1</v>
      </c>
      <c r="AX136" s="42" t="str">
        <f>IF(M137="",AX135,AX135 &amp; " " &amp; M137)</f>
        <v>1 1 1 1 1 1 1 1 1 1 1 1 1 1 1 1 1 1 1 1 1 1 1 1 1 1 1 1 1 1 1 1 1 1 1 1 1 1 1 1 1 1 1 1 1 1 1 1 1 1 1 1 1 1</v>
      </c>
      <c r="AY136" s="1" t="s">
        <v>56</v>
      </c>
      <c r="AZ136" s="42" t="str">
        <f>IF(P137="",AZ135,AZ135 &amp; " " &amp; VLOOKUP(P137,$AA$3:$AB$28,2,))</f>
        <v>2 6 8 3 5 0 7 9 0 2 6 8 3 5 8 7 9 0 2 6 8 3 5 4 7 0 8 2 6 8 3 5 6 7 9 0 2 6 8 3 5 8 7 0 7 2 6 8 3 5 4 0 9 8</v>
      </c>
      <c r="BA136" s="42" t="str">
        <f>IF(R137="",BA135,BA135 &amp; " " &amp; VLOOKUP(R137,$AA$3:$AB$28,2,))</f>
        <v>2 6 9 3 5 8 7 22 6 2 6 4 3 5 8 0 9 22 2 6 8 3 5 4 7 0 8 2 6 8 3 5 4 7 9 8 2 6 8 22 5 8 7 9 4 2 6 8 3 5 4 7 9 8</v>
      </c>
      <c r="BB136" s="42" t="str">
        <f>IF(T137="",BB135,BB135 &amp; " " &amp; VLOOKUP(T137,$AA$3:$AB$28,2,))</f>
        <v>2 6 8 3 5 22 7 9 22 2 9 8 3 5 8 7 9 22 2 6 8 3 5 4 7 0 8 2 6 8 0 5 6 7 9 22 2 6 8 3 5 0 7 9 2 2 6 8 3 5 4 7 0 8</v>
      </c>
      <c r="BC136" s="42" t="str">
        <f>IF(V137="",BC135,BC135 &amp; " " &amp; VLOOKUP(V137,$AA$3:$AB$28,2,))</f>
        <v>2 6 8 3 5 22 7 9 3 4 6 8 3 5 8 0 9 22 2 6 8 3 5 4 7 0 8 2 6 8 3 5 4 7 9 22 2 6 8 3 5 8 7 9 3 2 6 8 3 5 4 7 9 8</v>
      </c>
      <c r="BD136" s="42" t="str">
        <f>IF(X137="",BD135,BD135 &amp; " " &amp; VLOOKUP(X137,$AA$3:$AB$28,2,))</f>
        <v>2 6 9 3 5 4 7 9 0 2 6 8 3 5 8 7 3 0 2 6 8 3 5 4 7 0 8 2 6 8 3 5 0 7 9 0 2 6 8 3 5 8 7 9 7 2 6 8 3 5 4 7 9 8</v>
      </c>
      <c r="BE136" s="1" t="s">
        <v>56</v>
      </c>
      <c r="BF136" s="42" t="str">
        <f>IF(Q137="",BF135,BF135 &amp; " " &amp; Q137)</f>
        <v>1 1 1 1 1 1 1 1 1 1 1 1 1 1 1 1 1 1 1 1 1 1 1 1 1 1 1 1 1 1 1 1 1 1 1 1 1 1 1 1 1 1 1 1 1 1 1 1 1 1 1 1 1 1</v>
      </c>
      <c r="BG136" s="42" t="str">
        <f>IF(S137="",BG135,BG135 &amp; " " &amp; S137)</f>
        <v>1 1 1 1 1 1 1 1 1 1 1 1 1 1 1 1 1 1 1 1 1 1 1 1 1 1 1 1 1 1 1 1 1 1 1 1 1 1 1 1 1 1 1 1</v>
      </c>
      <c r="BH136" s="42" t="str">
        <f>IF(U137="",BH135,BH135 &amp; " " &amp; U137)</f>
        <v>1 1 1 1 1 1 1 1 1 1 1 1 1 1 1 1 1 1 1 1 1 1 1 1 1 1 1 1 1 1 1 1 1 1 1 1 1 1 1 1 1 1 1 1 1 1 1 1 1 1 1 1 1 1</v>
      </c>
      <c r="BI136" s="42" t="str">
        <f>IF(W137="",BI135,BI135 &amp; " " &amp; W137)</f>
        <v>1 1 1 1 1 1 1 1 1 1 1 1 1 1 1 1 1 1 1 1 1 1 1 1 1 1 1 1 1 1 1 1 1 1 1 1 1 1 1 1 1 1 1 1 1 1 1 1 1 1 1 1 1 1</v>
      </c>
      <c r="BJ136" s="42" t="str">
        <f>IF(Y137="",BJ135,BJ135 &amp; " " &amp; Y137)</f>
        <v>1 1 1 1 1 1 1 1 1 1 1 1 1 1 1 1 1 1 1 1 1 1 1 1 1 1 1 1 1 1 1 1 1 1 1 1 1 1 1 1 1 1 1 1 1 1 1 1 1 1 1 1 1 1</v>
      </c>
    </row>
    <row r="137" spans="3:62" x14ac:dyDescent="0.3">
      <c r="C137" s="15">
        <v>134</v>
      </c>
      <c r="D137" s="35" t="str">
        <f>IF('Game Info'!B148="","",'Game Info'!B148)</f>
        <v/>
      </c>
      <c r="E137" s="36" t="str">
        <f t="shared" si="30"/>
        <v/>
      </c>
      <c r="F137" s="36" t="str">
        <f>IF('Game Info'!C148="","",'Game Info'!C148)</f>
        <v/>
      </c>
      <c r="G137" s="36" t="str">
        <f t="shared" si="31"/>
        <v/>
      </c>
      <c r="H137" s="36" t="str">
        <f>IF('Game Info'!D148="","",'Game Info'!D148)</f>
        <v/>
      </c>
      <c r="I137" s="36" t="str">
        <f t="shared" si="32"/>
        <v/>
      </c>
      <c r="J137" s="36" t="str">
        <f>IF('Game Info'!E148="","",'Game Info'!E148)</f>
        <v/>
      </c>
      <c r="K137" s="36" t="str">
        <f t="shared" si="33"/>
        <v/>
      </c>
      <c r="L137" s="36" t="str">
        <f>IF('Game Info'!F148="","",'Game Info'!F148)</f>
        <v/>
      </c>
      <c r="M137" s="37" t="str">
        <f t="shared" si="34"/>
        <v/>
      </c>
      <c r="O137" s="15">
        <v>134</v>
      </c>
      <c r="P137" s="35" t="str">
        <f t="shared" si="35"/>
        <v/>
      </c>
      <c r="Q137" s="36" t="str">
        <f t="shared" si="36"/>
        <v/>
      </c>
      <c r="R137" s="35" t="str">
        <f t="shared" si="35"/>
        <v/>
      </c>
      <c r="S137" s="36" t="str">
        <f t="shared" si="37"/>
        <v/>
      </c>
      <c r="T137" s="35" t="str">
        <f t="shared" si="35"/>
        <v/>
      </c>
      <c r="U137" s="36" t="str">
        <f t="shared" si="38"/>
        <v/>
      </c>
      <c r="V137" s="35" t="str">
        <f t="shared" si="35"/>
        <v/>
      </c>
      <c r="W137" s="36" t="str">
        <f t="shared" si="39"/>
        <v/>
      </c>
      <c r="X137" s="35" t="str">
        <f t="shared" si="40"/>
        <v/>
      </c>
      <c r="Y137" s="37" t="str">
        <f t="shared" si="41"/>
        <v/>
      </c>
      <c r="AN137" s="42" t="str">
        <f>IF(D138="",AN136,AN136 &amp; " " &amp; VLOOKUP(D138,$AA$3:$AB$28,2,))</f>
        <v>2 6 8 3 5 0 7 9 0 2 6 8 3 5 8 7 9 0 2 6 8 3 5 4 7 0 8 2 6 8 3 5 6 7 9 0 2 6 8 3 5 8 7 0 7 2 6 8 3 5 4 0 9 8</v>
      </c>
      <c r="AO137" s="42" t="str">
        <f>IF(F138="",AO136,AO136 &amp; " " &amp; VLOOKUP(F138,$AA$3:$AB$28,2,))</f>
        <v>2 6 9 3 5 8 7 22 6 2 6 4 3 5 8 0 9 22 2 6 8 3 5 4 7 0 8 2 6 8 3 5 4 7 9 8 2 6 8 22 5 8 7 9 4 2 6 8 3 5 4 7 9 8</v>
      </c>
      <c r="AP137" s="42" t="str">
        <f>IF(H138="",AP136,AP136 &amp; " " &amp; VLOOKUP(H138,$AA$3:$AB$28,2,))</f>
        <v>2 6 8 3 5 22 7 9 22 2 9 8 3 5 8 7 9 22 2 6 8 3 5 4 7 0 8 2 6 8 0 5 6 7 9 22 2 6 8 3 5 0 7 9 2 2 6 8 3 5 4 7 0 8</v>
      </c>
      <c r="AQ137" s="42" t="str">
        <f>IF(J138="",AQ136,AQ136 &amp; " " &amp; VLOOKUP(J138,$AA$3:$AB$28,2,))</f>
        <v>2 6 8 3 5 22 7 9 3 4 6 8 3 5 8 0 9 22 2 6 8 3 5 4 7 0 8 2 6 8 3 5 4 7 9 22 2 6 8 3 5 8 7 9 3 2 6 8 3 5 4 7 9 8</v>
      </c>
      <c r="AR137" s="42" t="str">
        <f>IF(L138="",AR136,AR136 &amp; " " &amp; VLOOKUP(L138,$AA$3:$AB$28,2,))</f>
        <v>2 6 9 3 5 4 7 9 0 2 6 8 3 5 8 7 3 0 2 6 8 3 5 4 7 0 8 2 6 8 3 5 0 7 9 0 2 6 8 3 5 8 7 9 7 2 6 8 3 5 4 7 9 8</v>
      </c>
      <c r="AS137" s="1" t="s">
        <v>56</v>
      </c>
      <c r="AT137" s="42" t="str">
        <f>IF(E138="",AT136,AT136 &amp; " " &amp; E138)</f>
        <v>1 1 1 1 1 1 1 1 1 1 1 1 1 1 1 1 1 1 1 1 1 1 1 1 1 1 1 1 1 1 1 1 1 1 1 1 1 1 1 1 1 1 1 1 1 1 1 1 1 1 1 1 1 1</v>
      </c>
      <c r="AU137" s="42" t="str">
        <f>IF(G138="",AU136,AU136 &amp; " " &amp; G138)</f>
        <v>1 1 1 1 1 1 1 1 1 1 1 1 1 1 1 1 1 1 1 1 1 1 1 1 1 1 1 1 1 1 1 1 1 1 1 1 1 1 1 1 1 1 1 1 1 1 1 1 1 1 1 1 1 1</v>
      </c>
      <c r="AV137" s="42" t="str">
        <f>IF(I138="",AV136,AV136 &amp; " " &amp; I138)</f>
        <v>1 1 1 1 1 1 1 1 1 1 1 1 1 1 1 1 1 1 1 1 1 1 1 1 1 1 1 1 1 1 1 1 1 1 1 1 1 1 1 1 1 1 1 1 1 1 1 1 1 1 1 1 1 1</v>
      </c>
      <c r="AW137" s="42" t="str">
        <f>IF(K138="",AW136,AW136 &amp; " " &amp; K138)</f>
        <v>1 1 1 1 1 1 1 1 1 1 1 1 1 1 1 1 1 1 1 1 1 1 1 1 1 1 1 1 1 1 1 1 1 1 1 1 1 1 1 1 1 1 1 1 1 1 1 1 1 1 1 1 1 1</v>
      </c>
      <c r="AX137" s="42" t="str">
        <f>IF(M138="",AX136,AX136 &amp; " " &amp; M138)</f>
        <v>1 1 1 1 1 1 1 1 1 1 1 1 1 1 1 1 1 1 1 1 1 1 1 1 1 1 1 1 1 1 1 1 1 1 1 1 1 1 1 1 1 1 1 1 1 1 1 1 1 1 1 1 1 1</v>
      </c>
      <c r="AY137" s="1" t="s">
        <v>56</v>
      </c>
      <c r="AZ137" s="42" t="str">
        <f>IF(P138="",AZ136,AZ136 &amp; " " &amp; VLOOKUP(P138,$AA$3:$AB$28,2,))</f>
        <v>2 6 8 3 5 0 7 9 0 2 6 8 3 5 8 7 9 0 2 6 8 3 5 4 7 0 8 2 6 8 3 5 6 7 9 0 2 6 8 3 5 8 7 0 7 2 6 8 3 5 4 0 9 8</v>
      </c>
      <c r="BA137" s="42" t="str">
        <f>IF(R138="",BA136,BA136 &amp; " " &amp; VLOOKUP(R138,$AA$3:$AB$28,2,))</f>
        <v>2 6 9 3 5 8 7 22 6 2 6 4 3 5 8 0 9 22 2 6 8 3 5 4 7 0 8 2 6 8 3 5 4 7 9 8 2 6 8 22 5 8 7 9 4 2 6 8 3 5 4 7 9 8</v>
      </c>
      <c r="BB137" s="42" t="str">
        <f>IF(T138="",BB136,BB136 &amp; " " &amp; VLOOKUP(T138,$AA$3:$AB$28,2,))</f>
        <v>2 6 8 3 5 22 7 9 22 2 9 8 3 5 8 7 9 22 2 6 8 3 5 4 7 0 8 2 6 8 0 5 6 7 9 22 2 6 8 3 5 0 7 9 2 2 6 8 3 5 4 7 0 8</v>
      </c>
      <c r="BC137" s="42" t="str">
        <f>IF(V138="",BC136,BC136 &amp; " " &amp; VLOOKUP(V138,$AA$3:$AB$28,2,))</f>
        <v>2 6 8 3 5 22 7 9 3 4 6 8 3 5 8 0 9 22 2 6 8 3 5 4 7 0 8 2 6 8 3 5 4 7 9 22 2 6 8 3 5 8 7 9 3 2 6 8 3 5 4 7 9 8</v>
      </c>
      <c r="BD137" s="42" t="str">
        <f>IF(X138="",BD136,BD136 &amp; " " &amp; VLOOKUP(X138,$AA$3:$AB$28,2,))</f>
        <v>2 6 9 3 5 4 7 9 0 2 6 8 3 5 8 7 3 0 2 6 8 3 5 4 7 0 8 2 6 8 3 5 0 7 9 0 2 6 8 3 5 8 7 9 7 2 6 8 3 5 4 7 9 8</v>
      </c>
      <c r="BE137" s="1" t="s">
        <v>56</v>
      </c>
      <c r="BF137" s="42" t="str">
        <f>IF(Q138="",BF136,BF136 &amp; " " &amp; Q138)</f>
        <v>1 1 1 1 1 1 1 1 1 1 1 1 1 1 1 1 1 1 1 1 1 1 1 1 1 1 1 1 1 1 1 1 1 1 1 1 1 1 1 1 1 1 1 1 1 1 1 1 1 1 1 1 1 1</v>
      </c>
      <c r="BG137" s="42" t="str">
        <f>IF(S138="",BG136,BG136 &amp; " " &amp; S138)</f>
        <v>1 1 1 1 1 1 1 1 1 1 1 1 1 1 1 1 1 1 1 1 1 1 1 1 1 1 1 1 1 1 1 1 1 1 1 1 1 1 1 1 1 1 1 1</v>
      </c>
      <c r="BH137" s="42" t="str">
        <f>IF(U138="",BH136,BH136 &amp; " " &amp; U138)</f>
        <v>1 1 1 1 1 1 1 1 1 1 1 1 1 1 1 1 1 1 1 1 1 1 1 1 1 1 1 1 1 1 1 1 1 1 1 1 1 1 1 1 1 1 1 1 1 1 1 1 1 1 1 1 1 1</v>
      </c>
      <c r="BI137" s="42" t="str">
        <f>IF(W138="",BI136,BI136 &amp; " " &amp; W138)</f>
        <v>1 1 1 1 1 1 1 1 1 1 1 1 1 1 1 1 1 1 1 1 1 1 1 1 1 1 1 1 1 1 1 1 1 1 1 1 1 1 1 1 1 1 1 1 1 1 1 1 1 1 1 1 1 1</v>
      </c>
      <c r="BJ137" s="42" t="str">
        <f>IF(Y138="",BJ136,BJ136 &amp; " " &amp; Y138)</f>
        <v>1 1 1 1 1 1 1 1 1 1 1 1 1 1 1 1 1 1 1 1 1 1 1 1 1 1 1 1 1 1 1 1 1 1 1 1 1 1 1 1 1 1 1 1 1 1 1 1 1 1 1 1 1 1</v>
      </c>
    </row>
    <row r="138" spans="3:62" x14ac:dyDescent="0.3">
      <c r="C138" s="15">
        <v>135</v>
      </c>
      <c r="D138" s="35" t="str">
        <f>IF('Game Info'!B149="","",'Game Info'!B149)</f>
        <v/>
      </c>
      <c r="E138" s="36" t="str">
        <f t="shared" si="30"/>
        <v/>
      </c>
      <c r="F138" s="36" t="str">
        <f>IF('Game Info'!C149="","",'Game Info'!C149)</f>
        <v/>
      </c>
      <c r="G138" s="36" t="str">
        <f t="shared" si="31"/>
        <v/>
      </c>
      <c r="H138" s="36" t="str">
        <f>IF('Game Info'!D149="","",'Game Info'!D149)</f>
        <v/>
      </c>
      <c r="I138" s="36" t="str">
        <f t="shared" si="32"/>
        <v/>
      </c>
      <c r="J138" s="36" t="str">
        <f>IF('Game Info'!E149="","",'Game Info'!E149)</f>
        <v/>
      </c>
      <c r="K138" s="36" t="str">
        <f t="shared" si="33"/>
        <v/>
      </c>
      <c r="L138" s="36" t="str">
        <f>IF('Game Info'!F149="","",'Game Info'!F149)</f>
        <v/>
      </c>
      <c r="M138" s="37" t="str">
        <f t="shared" si="34"/>
        <v/>
      </c>
      <c r="O138" s="15">
        <v>135</v>
      </c>
      <c r="P138" s="35" t="str">
        <f t="shared" si="35"/>
        <v/>
      </c>
      <c r="Q138" s="36" t="str">
        <f t="shared" si="36"/>
        <v/>
      </c>
      <c r="R138" s="35" t="str">
        <f t="shared" si="35"/>
        <v/>
      </c>
      <c r="S138" s="36" t="str">
        <f t="shared" si="37"/>
        <v/>
      </c>
      <c r="T138" s="35" t="str">
        <f t="shared" si="35"/>
        <v/>
      </c>
      <c r="U138" s="36" t="str">
        <f t="shared" si="38"/>
        <v/>
      </c>
      <c r="V138" s="35" t="str">
        <f t="shared" si="35"/>
        <v/>
      </c>
      <c r="W138" s="36" t="str">
        <f t="shared" si="39"/>
        <v/>
      </c>
      <c r="X138" s="35" t="str">
        <f t="shared" si="40"/>
        <v/>
      </c>
      <c r="Y138" s="37" t="str">
        <f t="shared" si="41"/>
        <v/>
      </c>
      <c r="AN138" s="42" t="str">
        <f>IF(D139="",AN137,AN137 &amp; " " &amp; VLOOKUP(D139,$AA$3:$AB$28,2,))</f>
        <v>2 6 8 3 5 0 7 9 0 2 6 8 3 5 8 7 9 0 2 6 8 3 5 4 7 0 8 2 6 8 3 5 6 7 9 0 2 6 8 3 5 8 7 0 7 2 6 8 3 5 4 0 9 8</v>
      </c>
      <c r="AO138" s="42" t="str">
        <f>IF(F139="",AO137,AO137 &amp; " " &amp; VLOOKUP(F139,$AA$3:$AB$28,2,))</f>
        <v>2 6 9 3 5 8 7 22 6 2 6 4 3 5 8 0 9 22 2 6 8 3 5 4 7 0 8 2 6 8 3 5 4 7 9 8 2 6 8 22 5 8 7 9 4 2 6 8 3 5 4 7 9 8</v>
      </c>
      <c r="AP138" s="42" t="str">
        <f>IF(H139="",AP137,AP137 &amp; " " &amp; VLOOKUP(H139,$AA$3:$AB$28,2,))</f>
        <v>2 6 8 3 5 22 7 9 22 2 9 8 3 5 8 7 9 22 2 6 8 3 5 4 7 0 8 2 6 8 0 5 6 7 9 22 2 6 8 3 5 0 7 9 2 2 6 8 3 5 4 7 0 8</v>
      </c>
      <c r="AQ138" s="42" t="str">
        <f>IF(J139="",AQ137,AQ137 &amp; " " &amp; VLOOKUP(J139,$AA$3:$AB$28,2,))</f>
        <v>2 6 8 3 5 22 7 9 3 4 6 8 3 5 8 0 9 22 2 6 8 3 5 4 7 0 8 2 6 8 3 5 4 7 9 22 2 6 8 3 5 8 7 9 3 2 6 8 3 5 4 7 9 8</v>
      </c>
      <c r="AR138" s="42" t="str">
        <f>IF(L139="",AR137,AR137 &amp; " " &amp; VLOOKUP(L139,$AA$3:$AB$28,2,))</f>
        <v>2 6 9 3 5 4 7 9 0 2 6 8 3 5 8 7 3 0 2 6 8 3 5 4 7 0 8 2 6 8 3 5 0 7 9 0 2 6 8 3 5 8 7 9 7 2 6 8 3 5 4 7 9 8</v>
      </c>
      <c r="AS138" s="1" t="s">
        <v>56</v>
      </c>
      <c r="AT138" s="42" t="str">
        <f>IF(E139="",AT137,AT137 &amp; " " &amp; E139)</f>
        <v>1 1 1 1 1 1 1 1 1 1 1 1 1 1 1 1 1 1 1 1 1 1 1 1 1 1 1 1 1 1 1 1 1 1 1 1 1 1 1 1 1 1 1 1 1 1 1 1 1 1 1 1 1 1</v>
      </c>
      <c r="AU138" s="42" t="str">
        <f>IF(G139="",AU137,AU137 &amp; " " &amp; G139)</f>
        <v>1 1 1 1 1 1 1 1 1 1 1 1 1 1 1 1 1 1 1 1 1 1 1 1 1 1 1 1 1 1 1 1 1 1 1 1 1 1 1 1 1 1 1 1 1 1 1 1 1 1 1 1 1 1</v>
      </c>
      <c r="AV138" s="42" t="str">
        <f>IF(I139="",AV137,AV137 &amp; " " &amp; I139)</f>
        <v>1 1 1 1 1 1 1 1 1 1 1 1 1 1 1 1 1 1 1 1 1 1 1 1 1 1 1 1 1 1 1 1 1 1 1 1 1 1 1 1 1 1 1 1 1 1 1 1 1 1 1 1 1 1</v>
      </c>
      <c r="AW138" s="42" t="str">
        <f>IF(K139="",AW137,AW137 &amp; " " &amp; K139)</f>
        <v>1 1 1 1 1 1 1 1 1 1 1 1 1 1 1 1 1 1 1 1 1 1 1 1 1 1 1 1 1 1 1 1 1 1 1 1 1 1 1 1 1 1 1 1 1 1 1 1 1 1 1 1 1 1</v>
      </c>
      <c r="AX138" s="42" t="str">
        <f>IF(M139="",AX137,AX137 &amp; " " &amp; M139)</f>
        <v>1 1 1 1 1 1 1 1 1 1 1 1 1 1 1 1 1 1 1 1 1 1 1 1 1 1 1 1 1 1 1 1 1 1 1 1 1 1 1 1 1 1 1 1 1 1 1 1 1 1 1 1 1 1</v>
      </c>
      <c r="AY138" s="1" t="s">
        <v>56</v>
      </c>
      <c r="AZ138" s="42" t="str">
        <f>IF(P139="",AZ137,AZ137 &amp; " " &amp; VLOOKUP(P139,$AA$3:$AB$28,2,))</f>
        <v>2 6 8 3 5 0 7 9 0 2 6 8 3 5 8 7 9 0 2 6 8 3 5 4 7 0 8 2 6 8 3 5 6 7 9 0 2 6 8 3 5 8 7 0 7 2 6 8 3 5 4 0 9 8</v>
      </c>
      <c r="BA138" s="42" t="str">
        <f>IF(R139="",BA137,BA137 &amp; " " &amp; VLOOKUP(R139,$AA$3:$AB$28,2,))</f>
        <v>2 6 9 3 5 8 7 22 6 2 6 4 3 5 8 0 9 22 2 6 8 3 5 4 7 0 8 2 6 8 3 5 4 7 9 8 2 6 8 22 5 8 7 9 4 2 6 8 3 5 4 7 9 8</v>
      </c>
      <c r="BB138" s="42" t="str">
        <f>IF(T139="",BB137,BB137 &amp; " " &amp; VLOOKUP(T139,$AA$3:$AB$28,2,))</f>
        <v>2 6 8 3 5 22 7 9 22 2 9 8 3 5 8 7 9 22 2 6 8 3 5 4 7 0 8 2 6 8 0 5 6 7 9 22 2 6 8 3 5 0 7 9 2 2 6 8 3 5 4 7 0 8</v>
      </c>
      <c r="BC138" s="42" t="str">
        <f>IF(V139="",BC137,BC137 &amp; " " &amp; VLOOKUP(V139,$AA$3:$AB$28,2,))</f>
        <v>2 6 8 3 5 22 7 9 3 4 6 8 3 5 8 0 9 22 2 6 8 3 5 4 7 0 8 2 6 8 3 5 4 7 9 22 2 6 8 3 5 8 7 9 3 2 6 8 3 5 4 7 9 8</v>
      </c>
      <c r="BD138" s="42" t="str">
        <f>IF(X139="",BD137,BD137 &amp; " " &amp; VLOOKUP(X139,$AA$3:$AB$28,2,))</f>
        <v>2 6 9 3 5 4 7 9 0 2 6 8 3 5 8 7 3 0 2 6 8 3 5 4 7 0 8 2 6 8 3 5 0 7 9 0 2 6 8 3 5 8 7 9 7 2 6 8 3 5 4 7 9 8</v>
      </c>
      <c r="BE138" s="1" t="s">
        <v>56</v>
      </c>
      <c r="BF138" s="42" t="str">
        <f>IF(Q139="",BF137,BF137 &amp; " " &amp; Q139)</f>
        <v>1 1 1 1 1 1 1 1 1 1 1 1 1 1 1 1 1 1 1 1 1 1 1 1 1 1 1 1 1 1 1 1 1 1 1 1 1 1 1 1 1 1 1 1 1 1 1 1 1 1 1 1 1 1</v>
      </c>
      <c r="BG138" s="42" t="str">
        <f>IF(S139="",BG137,BG137 &amp; " " &amp; S139)</f>
        <v>1 1 1 1 1 1 1 1 1 1 1 1 1 1 1 1 1 1 1 1 1 1 1 1 1 1 1 1 1 1 1 1 1 1 1 1 1 1 1 1 1 1 1 1</v>
      </c>
      <c r="BH138" s="42" t="str">
        <f>IF(U139="",BH137,BH137 &amp; " " &amp; U139)</f>
        <v>1 1 1 1 1 1 1 1 1 1 1 1 1 1 1 1 1 1 1 1 1 1 1 1 1 1 1 1 1 1 1 1 1 1 1 1 1 1 1 1 1 1 1 1 1 1 1 1 1 1 1 1 1 1</v>
      </c>
      <c r="BI138" s="42" t="str">
        <f>IF(W139="",BI137,BI137 &amp; " " &amp; W139)</f>
        <v>1 1 1 1 1 1 1 1 1 1 1 1 1 1 1 1 1 1 1 1 1 1 1 1 1 1 1 1 1 1 1 1 1 1 1 1 1 1 1 1 1 1 1 1 1 1 1 1 1 1 1 1 1 1</v>
      </c>
      <c r="BJ138" s="42" t="str">
        <f>IF(Y139="",BJ137,BJ137 &amp; " " &amp; Y139)</f>
        <v>1 1 1 1 1 1 1 1 1 1 1 1 1 1 1 1 1 1 1 1 1 1 1 1 1 1 1 1 1 1 1 1 1 1 1 1 1 1 1 1 1 1 1 1 1 1 1 1 1 1 1 1 1 1</v>
      </c>
    </row>
    <row r="139" spans="3:62" x14ac:dyDescent="0.3">
      <c r="C139" s="15">
        <v>136</v>
      </c>
      <c r="D139" s="35" t="str">
        <f>IF('Game Info'!B150="","",'Game Info'!B150)</f>
        <v/>
      </c>
      <c r="E139" s="36" t="str">
        <f t="shared" si="30"/>
        <v/>
      </c>
      <c r="F139" s="36" t="str">
        <f>IF('Game Info'!C150="","",'Game Info'!C150)</f>
        <v/>
      </c>
      <c r="G139" s="36" t="str">
        <f t="shared" si="31"/>
        <v/>
      </c>
      <c r="H139" s="36" t="str">
        <f>IF('Game Info'!D150="","",'Game Info'!D150)</f>
        <v/>
      </c>
      <c r="I139" s="36" t="str">
        <f t="shared" si="32"/>
        <v/>
      </c>
      <c r="J139" s="36" t="str">
        <f>IF('Game Info'!E150="","",'Game Info'!E150)</f>
        <v/>
      </c>
      <c r="K139" s="36" t="str">
        <f t="shared" si="33"/>
        <v/>
      </c>
      <c r="L139" s="36" t="str">
        <f>IF('Game Info'!F150="","",'Game Info'!F150)</f>
        <v/>
      </c>
      <c r="M139" s="37" t="str">
        <f t="shared" si="34"/>
        <v/>
      </c>
      <c r="O139" s="15">
        <v>136</v>
      </c>
      <c r="P139" s="35" t="str">
        <f t="shared" si="35"/>
        <v/>
      </c>
      <c r="Q139" s="36" t="str">
        <f t="shared" si="36"/>
        <v/>
      </c>
      <c r="R139" s="35" t="str">
        <f t="shared" si="35"/>
        <v/>
      </c>
      <c r="S139" s="36" t="str">
        <f t="shared" si="37"/>
        <v/>
      </c>
      <c r="T139" s="35" t="str">
        <f t="shared" si="35"/>
        <v/>
      </c>
      <c r="U139" s="36" t="str">
        <f t="shared" si="38"/>
        <v/>
      </c>
      <c r="V139" s="35" t="str">
        <f t="shared" si="35"/>
        <v/>
      </c>
      <c r="W139" s="36" t="str">
        <f t="shared" si="39"/>
        <v/>
      </c>
      <c r="X139" s="35" t="str">
        <f t="shared" si="40"/>
        <v/>
      </c>
      <c r="Y139" s="37" t="str">
        <f t="shared" si="41"/>
        <v/>
      </c>
      <c r="AN139" s="42" t="str">
        <f>IF(D140="",AN138,AN138 &amp; " " &amp; VLOOKUP(D140,$AA$3:$AB$28,2,))</f>
        <v>2 6 8 3 5 0 7 9 0 2 6 8 3 5 8 7 9 0 2 6 8 3 5 4 7 0 8 2 6 8 3 5 6 7 9 0 2 6 8 3 5 8 7 0 7 2 6 8 3 5 4 0 9 8</v>
      </c>
      <c r="AO139" s="42" t="str">
        <f>IF(F140="",AO138,AO138 &amp; " " &amp; VLOOKUP(F140,$AA$3:$AB$28,2,))</f>
        <v>2 6 9 3 5 8 7 22 6 2 6 4 3 5 8 0 9 22 2 6 8 3 5 4 7 0 8 2 6 8 3 5 4 7 9 8 2 6 8 22 5 8 7 9 4 2 6 8 3 5 4 7 9 8</v>
      </c>
      <c r="AP139" s="42" t="str">
        <f>IF(H140="",AP138,AP138 &amp; " " &amp; VLOOKUP(H140,$AA$3:$AB$28,2,))</f>
        <v>2 6 8 3 5 22 7 9 22 2 9 8 3 5 8 7 9 22 2 6 8 3 5 4 7 0 8 2 6 8 0 5 6 7 9 22 2 6 8 3 5 0 7 9 2 2 6 8 3 5 4 7 0 8</v>
      </c>
      <c r="AQ139" s="42" t="str">
        <f>IF(J140="",AQ138,AQ138 &amp; " " &amp; VLOOKUP(J140,$AA$3:$AB$28,2,))</f>
        <v>2 6 8 3 5 22 7 9 3 4 6 8 3 5 8 0 9 22 2 6 8 3 5 4 7 0 8 2 6 8 3 5 4 7 9 22 2 6 8 3 5 8 7 9 3 2 6 8 3 5 4 7 9 8</v>
      </c>
      <c r="AR139" s="42" t="str">
        <f>IF(L140="",AR138,AR138 &amp; " " &amp; VLOOKUP(L140,$AA$3:$AB$28,2,))</f>
        <v>2 6 9 3 5 4 7 9 0 2 6 8 3 5 8 7 3 0 2 6 8 3 5 4 7 0 8 2 6 8 3 5 0 7 9 0 2 6 8 3 5 8 7 9 7 2 6 8 3 5 4 7 9 8</v>
      </c>
      <c r="AS139" s="1" t="s">
        <v>56</v>
      </c>
      <c r="AT139" s="42" t="str">
        <f>IF(E140="",AT138,AT138 &amp; " " &amp; E140)</f>
        <v>1 1 1 1 1 1 1 1 1 1 1 1 1 1 1 1 1 1 1 1 1 1 1 1 1 1 1 1 1 1 1 1 1 1 1 1 1 1 1 1 1 1 1 1 1 1 1 1 1 1 1 1 1 1</v>
      </c>
      <c r="AU139" s="42" t="str">
        <f>IF(G140="",AU138,AU138 &amp; " " &amp; G140)</f>
        <v>1 1 1 1 1 1 1 1 1 1 1 1 1 1 1 1 1 1 1 1 1 1 1 1 1 1 1 1 1 1 1 1 1 1 1 1 1 1 1 1 1 1 1 1 1 1 1 1 1 1 1 1 1 1</v>
      </c>
      <c r="AV139" s="42" t="str">
        <f>IF(I140="",AV138,AV138 &amp; " " &amp; I140)</f>
        <v>1 1 1 1 1 1 1 1 1 1 1 1 1 1 1 1 1 1 1 1 1 1 1 1 1 1 1 1 1 1 1 1 1 1 1 1 1 1 1 1 1 1 1 1 1 1 1 1 1 1 1 1 1 1</v>
      </c>
      <c r="AW139" s="42" t="str">
        <f>IF(K140="",AW138,AW138 &amp; " " &amp; K140)</f>
        <v>1 1 1 1 1 1 1 1 1 1 1 1 1 1 1 1 1 1 1 1 1 1 1 1 1 1 1 1 1 1 1 1 1 1 1 1 1 1 1 1 1 1 1 1 1 1 1 1 1 1 1 1 1 1</v>
      </c>
      <c r="AX139" s="42" t="str">
        <f>IF(M140="",AX138,AX138 &amp; " " &amp; M140)</f>
        <v>1 1 1 1 1 1 1 1 1 1 1 1 1 1 1 1 1 1 1 1 1 1 1 1 1 1 1 1 1 1 1 1 1 1 1 1 1 1 1 1 1 1 1 1 1 1 1 1 1 1 1 1 1 1</v>
      </c>
      <c r="AY139" s="1" t="s">
        <v>56</v>
      </c>
      <c r="AZ139" s="42" t="str">
        <f>IF(P140="",AZ138,AZ138 &amp; " " &amp; VLOOKUP(P140,$AA$3:$AB$28,2,))</f>
        <v>2 6 8 3 5 0 7 9 0 2 6 8 3 5 8 7 9 0 2 6 8 3 5 4 7 0 8 2 6 8 3 5 6 7 9 0 2 6 8 3 5 8 7 0 7 2 6 8 3 5 4 0 9 8</v>
      </c>
      <c r="BA139" s="42" t="str">
        <f>IF(R140="",BA138,BA138 &amp; " " &amp; VLOOKUP(R140,$AA$3:$AB$28,2,))</f>
        <v>2 6 9 3 5 8 7 22 6 2 6 4 3 5 8 0 9 22 2 6 8 3 5 4 7 0 8 2 6 8 3 5 4 7 9 8 2 6 8 22 5 8 7 9 4 2 6 8 3 5 4 7 9 8</v>
      </c>
      <c r="BB139" s="42" t="str">
        <f>IF(T140="",BB138,BB138 &amp; " " &amp; VLOOKUP(T140,$AA$3:$AB$28,2,))</f>
        <v>2 6 8 3 5 22 7 9 22 2 9 8 3 5 8 7 9 22 2 6 8 3 5 4 7 0 8 2 6 8 0 5 6 7 9 22 2 6 8 3 5 0 7 9 2 2 6 8 3 5 4 7 0 8</v>
      </c>
      <c r="BC139" s="42" t="str">
        <f>IF(V140="",BC138,BC138 &amp; " " &amp; VLOOKUP(V140,$AA$3:$AB$28,2,))</f>
        <v>2 6 8 3 5 22 7 9 3 4 6 8 3 5 8 0 9 22 2 6 8 3 5 4 7 0 8 2 6 8 3 5 4 7 9 22 2 6 8 3 5 8 7 9 3 2 6 8 3 5 4 7 9 8</v>
      </c>
      <c r="BD139" s="42" t="str">
        <f>IF(X140="",BD138,BD138 &amp; " " &amp; VLOOKUP(X140,$AA$3:$AB$28,2,))</f>
        <v>2 6 9 3 5 4 7 9 0 2 6 8 3 5 8 7 3 0 2 6 8 3 5 4 7 0 8 2 6 8 3 5 0 7 9 0 2 6 8 3 5 8 7 9 7 2 6 8 3 5 4 7 9 8</v>
      </c>
      <c r="BE139" s="1" t="s">
        <v>56</v>
      </c>
      <c r="BF139" s="42" t="str">
        <f>IF(Q140="",BF138,BF138 &amp; " " &amp; Q140)</f>
        <v>1 1 1 1 1 1 1 1 1 1 1 1 1 1 1 1 1 1 1 1 1 1 1 1 1 1 1 1 1 1 1 1 1 1 1 1 1 1 1 1 1 1 1 1 1 1 1 1 1 1 1 1 1 1</v>
      </c>
      <c r="BG139" s="42" t="str">
        <f>IF(S140="",BG138,BG138 &amp; " " &amp; S140)</f>
        <v>1 1 1 1 1 1 1 1 1 1 1 1 1 1 1 1 1 1 1 1 1 1 1 1 1 1 1 1 1 1 1 1 1 1 1 1 1 1 1 1 1 1 1 1</v>
      </c>
      <c r="BH139" s="42" t="str">
        <f>IF(U140="",BH138,BH138 &amp; " " &amp; U140)</f>
        <v>1 1 1 1 1 1 1 1 1 1 1 1 1 1 1 1 1 1 1 1 1 1 1 1 1 1 1 1 1 1 1 1 1 1 1 1 1 1 1 1 1 1 1 1 1 1 1 1 1 1 1 1 1 1</v>
      </c>
      <c r="BI139" s="42" t="str">
        <f>IF(W140="",BI138,BI138 &amp; " " &amp; W140)</f>
        <v>1 1 1 1 1 1 1 1 1 1 1 1 1 1 1 1 1 1 1 1 1 1 1 1 1 1 1 1 1 1 1 1 1 1 1 1 1 1 1 1 1 1 1 1 1 1 1 1 1 1 1 1 1 1</v>
      </c>
      <c r="BJ139" s="42" t="str">
        <f>IF(Y140="",BJ138,BJ138 &amp; " " &amp; Y140)</f>
        <v>1 1 1 1 1 1 1 1 1 1 1 1 1 1 1 1 1 1 1 1 1 1 1 1 1 1 1 1 1 1 1 1 1 1 1 1 1 1 1 1 1 1 1 1 1 1 1 1 1 1 1 1 1 1</v>
      </c>
    </row>
    <row r="140" spans="3:62" x14ac:dyDescent="0.3">
      <c r="C140" s="15">
        <v>137</v>
      </c>
      <c r="D140" s="35" t="str">
        <f>IF('Game Info'!B151="","",'Game Info'!B151)</f>
        <v/>
      </c>
      <c r="E140" s="36" t="str">
        <f t="shared" si="30"/>
        <v/>
      </c>
      <c r="F140" s="36" t="str">
        <f>IF('Game Info'!C151="","",'Game Info'!C151)</f>
        <v/>
      </c>
      <c r="G140" s="36" t="str">
        <f t="shared" si="31"/>
        <v/>
      </c>
      <c r="H140" s="36" t="str">
        <f>IF('Game Info'!D151="","",'Game Info'!D151)</f>
        <v/>
      </c>
      <c r="I140" s="36" t="str">
        <f t="shared" si="32"/>
        <v/>
      </c>
      <c r="J140" s="36" t="str">
        <f>IF('Game Info'!E151="","",'Game Info'!E151)</f>
        <v/>
      </c>
      <c r="K140" s="36" t="str">
        <f t="shared" si="33"/>
        <v/>
      </c>
      <c r="L140" s="36" t="str">
        <f>IF('Game Info'!F151="","",'Game Info'!F151)</f>
        <v/>
      </c>
      <c r="M140" s="37" t="str">
        <f t="shared" si="34"/>
        <v/>
      </c>
      <c r="O140" s="15">
        <v>137</v>
      </c>
      <c r="P140" s="35" t="str">
        <f t="shared" si="35"/>
        <v/>
      </c>
      <c r="Q140" s="36" t="str">
        <f t="shared" si="36"/>
        <v/>
      </c>
      <c r="R140" s="35" t="str">
        <f t="shared" si="35"/>
        <v/>
      </c>
      <c r="S140" s="36" t="str">
        <f t="shared" si="37"/>
        <v/>
      </c>
      <c r="T140" s="35" t="str">
        <f t="shared" si="35"/>
        <v/>
      </c>
      <c r="U140" s="36" t="str">
        <f t="shared" si="38"/>
        <v/>
      </c>
      <c r="V140" s="35" t="str">
        <f t="shared" si="35"/>
        <v/>
      </c>
      <c r="W140" s="36" t="str">
        <f t="shared" si="39"/>
        <v/>
      </c>
      <c r="X140" s="35" t="str">
        <f t="shared" si="40"/>
        <v/>
      </c>
      <c r="Y140" s="37" t="str">
        <f t="shared" si="41"/>
        <v/>
      </c>
      <c r="AN140" s="42" t="str">
        <f>IF(D141="",AN139,AN139 &amp; " " &amp; VLOOKUP(D141,$AA$3:$AB$28,2,))</f>
        <v>2 6 8 3 5 0 7 9 0 2 6 8 3 5 8 7 9 0 2 6 8 3 5 4 7 0 8 2 6 8 3 5 6 7 9 0 2 6 8 3 5 8 7 0 7 2 6 8 3 5 4 0 9 8</v>
      </c>
      <c r="AO140" s="42" t="str">
        <f>IF(F141="",AO139,AO139 &amp; " " &amp; VLOOKUP(F141,$AA$3:$AB$28,2,))</f>
        <v>2 6 9 3 5 8 7 22 6 2 6 4 3 5 8 0 9 22 2 6 8 3 5 4 7 0 8 2 6 8 3 5 4 7 9 8 2 6 8 22 5 8 7 9 4 2 6 8 3 5 4 7 9 8</v>
      </c>
      <c r="AP140" s="42" t="str">
        <f>IF(H141="",AP139,AP139 &amp; " " &amp; VLOOKUP(H141,$AA$3:$AB$28,2,))</f>
        <v>2 6 8 3 5 22 7 9 22 2 9 8 3 5 8 7 9 22 2 6 8 3 5 4 7 0 8 2 6 8 0 5 6 7 9 22 2 6 8 3 5 0 7 9 2 2 6 8 3 5 4 7 0 8</v>
      </c>
      <c r="AQ140" s="42" t="str">
        <f>IF(J141="",AQ139,AQ139 &amp; " " &amp; VLOOKUP(J141,$AA$3:$AB$28,2,))</f>
        <v>2 6 8 3 5 22 7 9 3 4 6 8 3 5 8 0 9 22 2 6 8 3 5 4 7 0 8 2 6 8 3 5 4 7 9 22 2 6 8 3 5 8 7 9 3 2 6 8 3 5 4 7 9 8</v>
      </c>
      <c r="AR140" s="42" t="str">
        <f>IF(L141="",AR139,AR139 &amp; " " &amp; VLOOKUP(L141,$AA$3:$AB$28,2,))</f>
        <v>2 6 9 3 5 4 7 9 0 2 6 8 3 5 8 7 3 0 2 6 8 3 5 4 7 0 8 2 6 8 3 5 0 7 9 0 2 6 8 3 5 8 7 9 7 2 6 8 3 5 4 7 9 8</v>
      </c>
      <c r="AS140" s="1" t="s">
        <v>56</v>
      </c>
      <c r="AT140" s="42" t="str">
        <f>IF(E141="",AT139,AT139 &amp; " " &amp; E141)</f>
        <v>1 1 1 1 1 1 1 1 1 1 1 1 1 1 1 1 1 1 1 1 1 1 1 1 1 1 1 1 1 1 1 1 1 1 1 1 1 1 1 1 1 1 1 1 1 1 1 1 1 1 1 1 1 1</v>
      </c>
      <c r="AU140" s="42" t="str">
        <f>IF(G141="",AU139,AU139 &amp; " " &amp; G141)</f>
        <v>1 1 1 1 1 1 1 1 1 1 1 1 1 1 1 1 1 1 1 1 1 1 1 1 1 1 1 1 1 1 1 1 1 1 1 1 1 1 1 1 1 1 1 1 1 1 1 1 1 1 1 1 1 1</v>
      </c>
      <c r="AV140" s="42" t="str">
        <f>IF(I141="",AV139,AV139 &amp; " " &amp; I141)</f>
        <v>1 1 1 1 1 1 1 1 1 1 1 1 1 1 1 1 1 1 1 1 1 1 1 1 1 1 1 1 1 1 1 1 1 1 1 1 1 1 1 1 1 1 1 1 1 1 1 1 1 1 1 1 1 1</v>
      </c>
      <c r="AW140" s="42" t="str">
        <f>IF(K141="",AW139,AW139 &amp; " " &amp; K141)</f>
        <v>1 1 1 1 1 1 1 1 1 1 1 1 1 1 1 1 1 1 1 1 1 1 1 1 1 1 1 1 1 1 1 1 1 1 1 1 1 1 1 1 1 1 1 1 1 1 1 1 1 1 1 1 1 1</v>
      </c>
      <c r="AX140" s="42" t="str">
        <f>IF(M141="",AX139,AX139 &amp; " " &amp; M141)</f>
        <v>1 1 1 1 1 1 1 1 1 1 1 1 1 1 1 1 1 1 1 1 1 1 1 1 1 1 1 1 1 1 1 1 1 1 1 1 1 1 1 1 1 1 1 1 1 1 1 1 1 1 1 1 1 1</v>
      </c>
      <c r="AY140" s="1" t="s">
        <v>56</v>
      </c>
      <c r="AZ140" s="42" t="str">
        <f>IF(P141="",AZ139,AZ139 &amp; " " &amp; VLOOKUP(P141,$AA$3:$AB$28,2,))</f>
        <v>2 6 8 3 5 0 7 9 0 2 6 8 3 5 8 7 9 0 2 6 8 3 5 4 7 0 8 2 6 8 3 5 6 7 9 0 2 6 8 3 5 8 7 0 7 2 6 8 3 5 4 0 9 8</v>
      </c>
      <c r="BA140" s="42" t="str">
        <f>IF(R141="",BA139,BA139 &amp; " " &amp; VLOOKUP(R141,$AA$3:$AB$28,2,))</f>
        <v>2 6 9 3 5 8 7 22 6 2 6 4 3 5 8 0 9 22 2 6 8 3 5 4 7 0 8 2 6 8 3 5 4 7 9 8 2 6 8 22 5 8 7 9 4 2 6 8 3 5 4 7 9 8</v>
      </c>
      <c r="BB140" s="42" t="str">
        <f>IF(T141="",BB139,BB139 &amp; " " &amp; VLOOKUP(T141,$AA$3:$AB$28,2,))</f>
        <v>2 6 8 3 5 22 7 9 22 2 9 8 3 5 8 7 9 22 2 6 8 3 5 4 7 0 8 2 6 8 0 5 6 7 9 22 2 6 8 3 5 0 7 9 2 2 6 8 3 5 4 7 0 8</v>
      </c>
      <c r="BC140" s="42" t="str">
        <f>IF(V141="",BC139,BC139 &amp; " " &amp; VLOOKUP(V141,$AA$3:$AB$28,2,))</f>
        <v>2 6 8 3 5 22 7 9 3 4 6 8 3 5 8 0 9 22 2 6 8 3 5 4 7 0 8 2 6 8 3 5 4 7 9 22 2 6 8 3 5 8 7 9 3 2 6 8 3 5 4 7 9 8</v>
      </c>
      <c r="BD140" s="42" t="str">
        <f>IF(X141="",BD139,BD139 &amp; " " &amp; VLOOKUP(X141,$AA$3:$AB$28,2,))</f>
        <v>2 6 9 3 5 4 7 9 0 2 6 8 3 5 8 7 3 0 2 6 8 3 5 4 7 0 8 2 6 8 3 5 0 7 9 0 2 6 8 3 5 8 7 9 7 2 6 8 3 5 4 7 9 8</v>
      </c>
      <c r="BE140" s="1" t="s">
        <v>56</v>
      </c>
      <c r="BF140" s="42" t="str">
        <f>IF(Q141="",BF139,BF139 &amp; " " &amp; Q141)</f>
        <v>1 1 1 1 1 1 1 1 1 1 1 1 1 1 1 1 1 1 1 1 1 1 1 1 1 1 1 1 1 1 1 1 1 1 1 1 1 1 1 1 1 1 1 1 1 1 1 1 1 1 1 1 1 1</v>
      </c>
      <c r="BG140" s="42" t="str">
        <f>IF(S141="",BG139,BG139 &amp; " " &amp; S141)</f>
        <v>1 1 1 1 1 1 1 1 1 1 1 1 1 1 1 1 1 1 1 1 1 1 1 1 1 1 1 1 1 1 1 1 1 1 1 1 1 1 1 1 1 1 1 1</v>
      </c>
      <c r="BH140" s="42" t="str">
        <f>IF(U141="",BH139,BH139 &amp; " " &amp; U141)</f>
        <v>1 1 1 1 1 1 1 1 1 1 1 1 1 1 1 1 1 1 1 1 1 1 1 1 1 1 1 1 1 1 1 1 1 1 1 1 1 1 1 1 1 1 1 1 1 1 1 1 1 1 1 1 1 1</v>
      </c>
      <c r="BI140" s="42" t="str">
        <f>IF(W141="",BI139,BI139 &amp; " " &amp; W141)</f>
        <v>1 1 1 1 1 1 1 1 1 1 1 1 1 1 1 1 1 1 1 1 1 1 1 1 1 1 1 1 1 1 1 1 1 1 1 1 1 1 1 1 1 1 1 1 1 1 1 1 1 1 1 1 1 1</v>
      </c>
      <c r="BJ140" s="42" t="str">
        <f>IF(Y141="",BJ139,BJ139 &amp; " " &amp; Y141)</f>
        <v>1 1 1 1 1 1 1 1 1 1 1 1 1 1 1 1 1 1 1 1 1 1 1 1 1 1 1 1 1 1 1 1 1 1 1 1 1 1 1 1 1 1 1 1 1 1 1 1 1 1 1 1 1 1</v>
      </c>
    </row>
    <row r="141" spans="3:62" x14ac:dyDescent="0.3">
      <c r="C141" s="15">
        <v>138</v>
      </c>
      <c r="D141" s="35" t="str">
        <f>IF('Game Info'!B152="","",'Game Info'!B152)</f>
        <v/>
      </c>
      <c r="E141" s="36" t="str">
        <f t="shared" si="30"/>
        <v/>
      </c>
      <c r="F141" s="36" t="str">
        <f>IF('Game Info'!C152="","",'Game Info'!C152)</f>
        <v/>
      </c>
      <c r="G141" s="36" t="str">
        <f t="shared" si="31"/>
        <v/>
      </c>
      <c r="H141" s="36" t="str">
        <f>IF('Game Info'!D152="","",'Game Info'!D152)</f>
        <v/>
      </c>
      <c r="I141" s="36" t="str">
        <f t="shared" si="32"/>
        <v/>
      </c>
      <c r="J141" s="36" t="str">
        <f>IF('Game Info'!E152="","",'Game Info'!E152)</f>
        <v/>
      </c>
      <c r="K141" s="36" t="str">
        <f t="shared" si="33"/>
        <v/>
      </c>
      <c r="L141" s="36" t="str">
        <f>IF('Game Info'!F152="","",'Game Info'!F152)</f>
        <v/>
      </c>
      <c r="M141" s="37" t="str">
        <f t="shared" si="34"/>
        <v/>
      </c>
      <c r="O141" s="15">
        <v>138</v>
      </c>
      <c r="P141" s="35" t="str">
        <f t="shared" si="35"/>
        <v/>
      </c>
      <c r="Q141" s="36" t="str">
        <f t="shared" si="36"/>
        <v/>
      </c>
      <c r="R141" s="35" t="str">
        <f t="shared" si="35"/>
        <v/>
      </c>
      <c r="S141" s="36" t="str">
        <f t="shared" si="37"/>
        <v/>
      </c>
      <c r="T141" s="35" t="str">
        <f t="shared" si="35"/>
        <v/>
      </c>
      <c r="U141" s="36" t="str">
        <f t="shared" si="38"/>
        <v/>
      </c>
      <c r="V141" s="35" t="str">
        <f t="shared" si="35"/>
        <v/>
      </c>
      <c r="W141" s="36" t="str">
        <f t="shared" si="39"/>
        <v/>
      </c>
      <c r="X141" s="35" t="str">
        <f t="shared" si="40"/>
        <v/>
      </c>
      <c r="Y141" s="37" t="str">
        <f t="shared" si="41"/>
        <v/>
      </c>
      <c r="AN141" s="42" t="str">
        <f>IF(D142="",AN140,AN140 &amp; " " &amp; VLOOKUP(D142,$AA$3:$AB$28,2,))</f>
        <v>2 6 8 3 5 0 7 9 0 2 6 8 3 5 8 7 9 0 2 6 8 3 5 4 7 0 8 2 6 8 3 5 6 7 9 0 2 6 8 3 5 8 7 0 7 2 6 8 3 5 4 0 9 8</v>
      </c>
      <c r="AO141" s="42" t="str">
        <f>IF(F142="",AO140,AO140 &amp; " " &amp; VLOOKUP(F142,$AA$3:$AB$28,2,))</f>
        <v>2 6 9 3 5 8 7 22 6 2 6 4 3 5 8 0 9 22 2 6 8 3 5 4 7 0 8 2 6 8 3 5 4 7 9 8 2 6 8 22 5 8 7 9 4 2 6 8 3 5 4 7 9 8</v>
      </c>
      <c r="AP141" s="42" t="str">
        <f>IF(H142="",AP140,AP140 &amp; " " &amp; VLOOKUP(H142,$AA$3:$AB$28,2,))</f>
        <v>2 6 8 3 5 22 7 9 22 2 9 8 3 5 8 7 9 22 2 6 8 3 5 4 7 0 8 2 6 8 0 5 6 7 9 22 2 6 8 3 5 0 7 9 2 2 6 8 3 5 4 7 0 8</v>
      </c>
      <c r="AQ141" s="42" t="str">
        <f>IF(J142="",AQ140,AQ140 &amp; " " &amp; VLOOKUP(J142,$AA$3:$AB$28,2,))</f>
        <v>2 6 8 3 5 22 7 9 3 4 6 8 3 5 8 0 9 22 2 6 8 3 5 4 7 0 8 2 6 8 3 5 4 7 9 22 2 6 8 3 5 8 7 9 3 2 6 8 3 5 4 7 9 8</v>
      </c>
      <c r="AR141" s="42" t="str">
        <f>IF(L142="",AR140,AR140 &amp; " " &amp; VLOOKUP(L142,$AA$3:$AB$28,2,))</f>
        <v>2 6 9 3 5 4 7 9 0 2 6 8 3 5 8 7 3 0 2 6 8 3 5 4 7 0 8 2 6 8 3 5 0 7 9 0 2 6 8 3 5 8 7 9 7 2 6 8 3 5 4 7 9 8</v>
      </c>
      <c r="AS141" s="1" t="s">
        <v>56</v>
      </c>
      <c r="AT141" s="42" t="str">
        <f>IF(E142="",AT140,AT140 &amp; " " &amp; E142)</f>
        <v>1 1 1 1 1 1 1 1 1 1 1 1 1 1 1 1 1 1 1 1 1 1 1 1 1 1 1 1 1 1 1 1 1 1 1 1 1 1 1 1 1 1 1 1 1 1 1 1 1 1 1 1 1 1</v>
      </c>
      <c r="AU141" s="42" t="str">
        <f>IF(G142="",AU140,AU140 &amp; " " &amp; G142)</f>
        <v>1 1 1 1 1 1 1 1 1 1 1 1 1 1 1 1 1 1 1 1 1 1 1 1 1 1 1 1 1 1 1 1 1 1 1 1 1 1 1 1 1 1 1 1 1 1 1 1 1 1 1 1 1 1</v>
      </c>
      <c r="AV141" s="42" t="str">
        <f>IF(I142="",AV140,AV140 &amp; " " &amp; I142)</f>
        <v>1 1 1 1 1 1 1 1 1 1 1 1 1 1 1 1 1 1 1 1 1 1 1 1 1 1 1 1 1 1 1 1 1 1 1 1 1 1 1 1 1 1 1 1 1 1 1 1 1 1 1 1 1 1</v>
      </c>
      <c r="AW141" s="42" t="str">
        <f>IF(K142="",AW140,AW140 &amp; " " &amp; K142)</f>
        <v>1 1 1 1 1 1 1 1 1 1 1 1 1 1 1 1 1 1 1 1 1 1 1 1 1 1 1 1 1 1 1 1 1 1 1 1 1 1 1 1 1 1 1 1 1 1 1 1 1 1 1 1 1 1</v>
      </c>
      <c r="AX141" s="42" t="str">
        <f>IF(M142="",AX140,AX140 &amp; " " &amp; M142)</f>
        <v>1 1 1 1 1 1 1 1 1 1 1 1 1 1 1 1 1 1 1 1 1 1 1 1 1 1 1 1 1 1 1 1 1 1 1 1 1 1 1 1 1 1 1 1 1 1 1 1 1 1 1 1 1 1</v>
      </c>
      <c r="AY141" s="1" t="s">
        <v>56</v>
      </c>
      <c r="AZ141" s="42" t="str">
        <f>IF(P142="",AZ140,AZ140 &amp; " " &amp; VLOOKUP(P142,$AA$3:$AB$28,2,))</f>
        <v>2 6 8 3 5 0 7 9 0 2 6 8 3 5 8 7 9 0 2 6 8 3 5 4 7 0 8 2 6 8 3 5 6 7 9 0 2 6 8 3 5 8 7 0 7 2 6 8 3 5 4 0 9 8</v>
      </c>
      <c r="BA141" s="42" t="str">
        <f>IF(R142="",BA140,BA140 &amp; " " &amp; VLOOKUP(R142,$AA$3:$AB$28,2,))</f>
        <v>2 6 9 3 5 8 7 22 6 2 6 4 3 5 8 0 9 22 2 6 8 3 5 4 7 0 8 2 6 8 3 5 4 7 9 8 2 6 8 22 5 8 7 9 4 2 6 8 3 5 4 7 9 8</v>
      </c>
      <c r="BB141" s="42" t="str">
        <f>IF(T142="",BB140,BB140 &amp; " " &amp; VLOOKUP(T142,$AA$3:$AB$28,2,))</f>
        <v>2 6 8 3 5 22 7 9 22 2 9 8 3 5 8 7 9 22 2 6 8 3 5 4 7 0 8 2 6 8 0 5 6 7 9 22 2 6 8 3 5 0 7 9 2 2 6 8 3 5 4 7 0 8</v>
      </c>
      <c r="BC141" s="42" t="str">
        <f>IF(V142="",BC140,BC140 &amp; " " &amp; VLOOKUP(V142,$AA$3:$AB$28,2,))</f>
        <v>2 6 8 3 5 22 7 9 3 4 6 8 3 5 8 0 9 22 2 6 8 3 5 4 7 0 8 2 6 8 3 5 4 7 9 22 2 6 8 3 5 8 7 9 3 2 6 8 3 5 4 7 9 8</v>
      </c>
      <c r="BD141" s="42" t="str">
        <f>IF(X142="",BD140,BD140 &amp; " " &amp; VLOOKUP(X142,$AA$3:$AB$28,2,))</f>
        <v>2 6 9 3 5 4 7 9 0 2 6 8 3 5 8 7 3 0 2 6 8 3 5 4 7 0 8 2 6 8 3 5 0 7 9 0 2 6 8 3 5 8 7 9 7 2 6 8 3 5 4 7 9 8</v>
      </c>
      <c r="BE141" s="1" t="s">
        <v>56</v>
      </c>
      <c r="BF141" s="42" t="str">
        <f>IF(Q142="",BF140,BF140 &amp; " " &amp; Q142)</f>
        <v>1 1 1 1 1 1 1 1 1 1 1 1 1 1 1 1 1 1 1 1 1 1 1 1 1 1 1 1 1 1 1 1 1 1 1 1 1 1 1 1 1 1 1 1 1 1 1 1 1 1 1 1 1 1</v>
      </c>
      <c r="BG141" s="42" t="str">
        <f>IF(S142="",BG140,BG140 &amp; " " &amp; S142)</f>
        <v>1 1 1 1 1 1 1 1 1 1 1 1 1 1 1 1 1 1 1 1 1 1 1 1 1 1 1 1 1 1 1 1 1 1 1 1 1 1 1 1 1 1 1 1</v>
      </c>
      <c r="BH141" s="42" t="str">
        <f>IF(U142="",BH140,BH140 &amp; " " &amp; U142)</f>
        <v>1 1 1 1 1 1 1 1 1 1 1 1 1 1 1 1 1 1 1 1 1 1 1 1 1 1 1 1 1 1 1 1 1 1 1 1 1 1 1 1 1 1 1 1 1 1 1 1 1 1 1 1 1 1</v>
      </c>
      <c r="BI141" s="42" t="str">
        <f>IF(W142="",BI140,BI140 &amp; " " &amp; W142)</f>
        <v>1 1 1 1 1 1 1 1 1 1 1 1 1 1 1 1 1 1 1 1 1 1 1 1 1 1 1 1 1 1 1 1 1 1 1 1 1 1 1 1 1 1 1 1 1 1 1 1 1 1 1 1 1 1</v>
      </c>
      <c r="BJ141" s="42" t="str">
        <f>IF(Y142="",BJ140,BJ140 &amp; " " &amp; Y142)</f>
        <v>1 1 1 1 1 1 1 1 1 1 1 1 1 1 1 1 1 1 1 1 1 1 1 1 1 1 1 1 1 1 1 1 1 1 1 1 1 1 1 1 1 1 1 1 1 1 1 1 1 1 1 1 1 1</v>
      </c>
    </row>
    <row r="142" spans="3:62" x14ac:dyDescent="0.3">
      <c r="C142" s="15">
        <v>139</v>
      </c>
      <c r="D142" s="35" t="str">
        <f>IF('Game Info'!B153="","",'Game Info'!B153)</f>
        <v/>
      </c>
      <c r="E142" s="36" t="str">
        <f t="shared" si="30"/>
        <v/>
      </c>
      <c r="F142" s="36" t="str">
        <f>IF('Game Info'!C153="","",'Game Info'!C153)</f>
        <v/>
      </c>
      <c r="G142" s="36" t="str">
        <f t="shared" si="31"/>
        <v/>
      </c>
      <c r="H142" s="36" t="str">
        <f>IF('Game Info'!D153="","",'Game Info'!D153)</f>
        <v/>
      </c>
      <c r="I142" s="36" t="str">
        <f t="shared" si="32"/>
        <v/>
      </c>
      <c r="J142" s="36" t="str">
        <f>IF('Game Info'!E153="","",'Game Info'!E153)</f>
        <v/>
      </c>
      <c r="K142" s="36" t="str">
        <f t="shared" si="33"/>
        <v/>
      </c>
      <c r="L142" s="36" t="str">
        <f>IF('Game Info'!F153="","",'Game Info'!F153)</f>
        <v/>
      </c>
      <c r="M142" s="37" t="str">
        <f t="shared" si="34"/>
        <v/>
      </c>
      <c r="O142" s="15">
        <v>139</v>
      </c>
      <c r="P142" s="35" t="str">
        <f t="shared" si="35"/>
        <v/>
      </c>
      <c r="Q142" s="36" t="str">
        <f t="shared" si="36"/>
        <v/>
      </c>
      <c r="R142" s="35" t="str">
        <f t="shared" si="35"/>
        <v/>
      </c>
      <c r="S142" s="36" t="str">
        <f t="shared" si="37"/>
        <v/>
      </c>
      <c r="T142" s="35" t="str">
        <f t="shared" si="35"/>
        <v/>
      </c>
      <c r="U142" s="36" t="str">
        <f t="shared" si="38"/>
        <v/>
      </c>
      <c r="V142" s="35" t="str">
        <f t="shared" si="35"/>
        <v/>
      </c>
      <c r="W142" s="36" t="str">
        <f t="shared" si="39"/>
        <v/>
      </c>
      <c r="X142" s="35" t="str">
        <f t="shared" si="40"/>
        <v/>
      </c>
      <c r="Y142" s="37" t="str">
        <f t="shared" si="41"/>
        <v/>
      </c>
      <c r="AN142" s="42" t="str">
        <f>IF(D143="",AN141,AN141 &amp; " " &amp; VLOOKUP(D143,$AA$3:$AB$28,2,))</f>
        <v>2 6 8 3 5 0 7 9 0 2 6 8 3 5 8 7 9 0 2 6 8 3 5 4 7 0 8 2 6 8 3 5 6 7 9 0 2 6 8 3 5 8 7 0 7 2 6 8 3 5 4 0 9 8</v>
      </c>
      <c r="AO142" s="42" t="str">
        <f>IF(F143="",AO141,AO141 &amp; " " &amp; VLOOKUP(F143,$AA$3:$AB$28,2,))</f>
        <v>2 6 9 3 5 8 7 22 6 2 6 4 3 5 8 0 9 22 2 6 8 3 5 4 7 0 8 2 6 8 3 5 4 7 9 8 2 6 8 22 5 8 7 9 4 2 6 8 3 5 4 7 9 8</v>
      </c>
      <c r="AP142" s="42" t="str">
        <f>IF(H143="",AP141,AP141 &amp; " " &amp; VLOOKUP(H143,$AA$3:$AB$28,2,))</f>
        <v>2 6 8 3 5 22 7 9 22 2 9 8 3 5 8 7 9 22 2 6 8 3 5 4 7 0 8 2 6 8 0 5 6 7 9 22 2 6 8 3 5 0 7 9 2 2 6 8 3 5 4 7 0 8</v>
      </c>
      <c r="AQ142" s="42" t="str">
        <f>IF(J143="",AQ141,AQ141 &amp; " " &amp; VLOOKUP(J143,$AA$3:$AB$28,2,))</f>
        <v>2 6 8 3 5 22 7 9 3 4 6 8 3 5 8 0 9 22 2 6 8 3 5 4 7 0 8 2 6 8 3 5 4 7 9 22 2 6 8 3 5 8 7 9 3 2 6 8 3 5 4 7 9 8</v>
      </c>
      <c r="AR142" s="42" t="str">
        <f>IF(L143="",AR141,AR141 &amp; " " &amp; VLOOKUP(L143,$AA$3:$AB$28,2,))</f>
        <v>2 6 9 3 5 4 7 9 0 2 6 8 3 5 8 7 3 0 2 6 8 3 5 4 7 0 8 2 6 8 3 5 0 7 9 0 2 6 8 3 5 8 7 9 7 2 6 8 3 5 4 7 9 8</v>
      </c>
      <c r="AS142" s="1" t="s">
        <v>56</v>
      </c>
      <c r="AT142" s="42" t="str">
        <f>IF(E143="",AT141,AT141 &amp; " " &amp; E143)</f>
        <v>1 1 1 1 1 1 1 1 1 1 1 1 1 1 1 1 1 1 1 1 1 1 1 1 1 1 1 1 1 1 1 1 1 1 1 1 1 1 1 1 1 1 1 1 1 1 1 1 1 1 1 1 1 1</v>
      </c>
      <c r="AU142" s="42" t="str">
        <f>IF(G143="",AU141,AU141 &amp; " " &amp; G143)</f>
        <v>1 1 1 1 1 1 1 1 1 1 1 1 1 1 1 1 1 1 1 1 1 1 1 1 1 1 1 1 1 1 1 1 1 1 1 1 1 1 1 1 1 1 1 1 1 1 1 1 1 1 1 1 1 1</v>
      </c>
      <c r="AV142" s="42" t="str">
        <f>IF(I143="",AV141,AV141 &amp; " " &amp; I143)</f>
        <v>1 1 1 1 1 1 1 1 1 1 1 1 1 1 1 1 1 1 1 1 1 1 1 1 1 1 1 1 1 1 1 1 1 1 1 1 1 1 1 1 1 1 1 1 1 1 1 1 1 1 1 1 1 1</v>
      </c>
      <c r="AW142" s="42" t="str">
        <f>IF(K143="",AW141,AW141 &amp; " " &amp; K143)</f>
        <v>1 1 1 1 1 1 1 1 1 1 1 1 1 1 1 1 1 1 1 1 1 1 1 1 1 1 1 1 1 1 1 1 1 1 1 1 1 1 1 1 1 1 1 1 1 1 1 1 1 1 1 1 1 1</v>
      </c>
      <c r="AX142" s="42" t="str">
        <f>IF(M143="",AX141,AX141 &amp; " " &amp; M143)</f>
        <v>1 1 1 1 1 1 1 1 1 1 1 1 1 1 1 1 1 1 1 1 1 1 1 1 1 1 1 1 1 1 1 1 1 1 1 1 1 1 1 1 1 1 1 1 1 1 1 1 1 1 1 1 1 1</v>
      </c>
      <c r="AY142" s="1" t="s">
        <v>56</v>
      </c>
      <c r="AZ142" s="42" t="str">
        <f>IF(P143="",AZ141,AZ141 &amp; " " &amp; VLOOKUP(P143,$AA$3:$AB$28,2,))</f>
        <v>2 6 8 3 5 0 7 9 0 2 6 8 3 5 8 7 9 0 2 6 8 3 5 4 7 0 8 2 6 8 3 5 6 7 9 0 2 6 8 3 5 8 7 0 7 2 6 8 3 5 4 0 9 8</v>
      </c>
      <c r="BA142" s="42" t="str">
        <f>IF(R143="",BA141,BA141 &amp; " " &amp; VLOOKUP(R143,$AA$3:$AB$28,2,))</f>
        <v>2 6 9 3 5 8 7 22 6 2 6 4 3 5 8 0 9 22 2 6 8 3 5 4 7 0 8 2 6 8 3 5 4 7 9 8 2 6 8 22 5 8 7 9 4 2 6 8 3 5 4 7 9 8</v>
      </c>
      <c r="BB142" s="42" t="str">
        <f>IF(T143="",BB141,BB141 &amp; " " &amp; VLOOKUP(T143,$AA$3:$AB$28,2,))</f>
        <v>2 6 8 3 5 22 7 9 22 2 9 8 3 5 8 7 9 22 2 6 8 3 5 4 7 0 8 2 6 8 0 5 6 7 9 22 2 6 8 3 5 0 7 9 2 2 6 8 3 5 4 7 0 8</v>
      </c>
      <c r="BC142" s="42" t="str">
        <f>IF(V143="",BC141,BC141 &amp; " " &amp; VLOOKUP(V143,$AA$3:$AB$28,2,))</f>
        <v>2 6 8 3 5 22 7 9 3 4 6 8 3 5 8 0 9 22 2 6 8 3 5 4 7 0 8 2 6 8 3 5 4 7 9 22 2 6 8 3 5 8 7 9 3 2 6 8 3 5 4 7 9 8</v>
      </c>
      <c r="BD142" s="42" t="str">
        <f>IF(X143="",BD141,BD141 &amp; " " &amp; VLOOKUP(X143,$AA$3:$AB$28,2,))</f>
        <v>2 6 9 3 5 4 7 9 0 2 6 8 3 5 8 7 3 0 2 6 8 3 5 4 7 0 8 2 6 8 3 5 0 7 9 0 2 6 8 3 5 8 7 9 7 2 6 8 3 5 4 7 9 8</v>
      </c>
      <c r="BE142" s="1" t="s">
        <v>56</v>
      </c>
      <c r="BF142" s="42" t="str">
        <f>IF(Q143="",BF141,BF141 &amp; " " &amp; Q143)</f>
        <v>1 1 1 1 1 1 1 1 1 1 1 1 1 1 1 1 1 1 1 1 1 1 1 1 1 1 1 1 1 1 1 1 1 1 1 1 1 1 1 1 1 1 1 1 1 1 1 1 1 1 1 1 1 1</v>
      </c>
      <c r="BG142" s="42" t="str">
        <f>IF(S143="",BG141,BG141 &amp; " " &amp; S143)</f>
        <v>1 1 1 1 1 1 1 1 1 1 1 1 1 1 1 1 1 1 1 1 1 1 1 1 1 1 1 1 1 1 1 1 1 1 1 1 1 1 1 1 1 1 1 1</v>
      </c>
      <c r="BH142" s="42" t="str">
        <f>IF(U143="",BH141,BH141 &amp; " " &amp; U143)</f>
        <v>1 1 1 1 1 1 1 1 1 1 1 1 1 1 1 1 1 1 1 1 1 1 1 1 1 1 1 1 1 1 1 1 1 1 1 1 1 1 1 1 1 1 1 1 1 1 1 1 1 1 1 1 1 1</v>
      </c>
      <c r="BI142" s="42" t="str">
        <f>IF(W143="",BI141,BI141 &amp; " " &amp; W143)</f>
        <v>1 1 1 1 1 1 1 1 1 1 1 1 1 1 1 1 1 1 1 1 1 1 1 1 1 1 1 1 1 1 1 1 1 1 1 1 1 1 1 1 1 1 1 1 1 1 1 1 1 1 1 1 1 1</v>
      </c>
      <c r="BJ142" s="42" t="str">
        <f>IF(Y143="",BJ141,BJ141 &amp; " " &amp; Y143)</f>
        <v>1 1 1 1 1 1 1 1 1 1 1 1 1 1 1 1 1 1 1 1 1 1 1 1 1 1 1 1 1 1 1 1 1 1 1 1 1 1 1 1 1 1 1 1 1 1 1 1 1 1 1 1 1 1</v>
      </c>
    </row>
    <row r="143" spans="3:62" x14ac:dyDescent="0.3">
      <c r="C143" s="15">
        <v>140</v>
      </c>
      <c r="D143" s="35" t="str">
        <f>IF('Game Info'!B154="","",'Game Info'!B154)</f>
        <v/>
      </c>
      <c r="E143" s="36" t="str">
        <f t="shared" si="30"/>
        <v/>
      </c>
      <c r="F143" s="36" t="str">
        <f>IF('Game Info'!C154="","",'Game Info'!C154)</f>
        <v/>
      </c>
      <c r="G143" s="36" t="str">
        <f t="shared" si="31"/>
        <v/>
      </c>
      <c r="H143" s="36" t="str">
        <f>IF('Game Info'!D154="","",'Game Info'!D154)</f>
        <v/>
      </c>
      <c r="I143" s="36" t="str">
        <f t="shared" si="32"/>
        <v/>
      </c>
      <c r="J143" s="36" t="str">
        <f>IF('Game Info'!E154="","",'Game Info'!E154)</f>
        <v/>
      </c>
      <c r="K143" s="36" t="str">
        <f t="shared" si="33"/>
        <v/>
      </c>
      <c r="L143" s="36" t="str">
        <f>IF('Game Info'!F154="","",'Game Info'!F154)</f>
        <v/>
      </c>
      <c r="M143" s="37" t="str">
        <f t="shared" si="34"/>
        <v/>
      </c>
      <c r="O143" s="15">
        <v>140</v>
      </c>
      <c r="P143" s="35" t="str">
        <f t="shared" si="35"/>
        <v/>
      </c>
      <c r="Q143" s="36" t="str">
        <f t="shared" si="36"/>
        <v/>
      </c>
      <c r="R143" s="35" t="str">
        <f t="shared" si="35"/>
        <v/>
      </c>
      <c r="S143" s="36" t="str">
        <f t="shared" si="37"/>
        <v/>
      </c>
      <c r="T143" s="35" t="str">
        <f t="shared" si="35"/>
        <v/>
      </c>
      <c r="U143" s="36" t="str">
        <f t="shared" si="38"/>
        <v/>
      </c>
      <c r="V143" s="35" t="str">
        <f t="shared" si="35"/>
        <v/>
      </c>
      <c r="W143" s="36" t="str">
        <f t="shared" si="39"/>
        <v/>
      </c>
      <c r="X143" s="35" t="str">
        <f t="shared" si="40"/>
        <v/>
      </c>
      <c r="Y143" s="37" t="str">
        <f t="shared" si="41"/>
        <v/>
      </c>
      <c r="AN143" s="42" t="str">
        <f>IF(D144="",AN142,AN142 &amp; " " &amp; VLOOKUP(D144,$AA$3:$AB$28,2,))</f>
        <v>2 6 8 3 5 0 7 9 0 2 6 8 3 5 8 7 9 0 2 6 8 3 5 4 7 0 8 2 6 8 3 5 6 7 9 0 2 6 8 3 5 8 7 0 7 2 6 8 3 5 4 0 9 8</v>
      </c>
      <c r="AO143" s="42" t="str">
        <f>IF(F144="",AO142,AO142 &amp; " " &amp; VLOOKUP(F144,$AA$3:$AB$28,2,))</f>
        <v>2 6 9 3 5 8 7 22 6 2 6 4 3 5 8 0 9 22 2 6 8 3 5 4 7 0 8 2 6 8 3 5 4 7 9 8 2 6 8 22 5 8 7 9 4 2 6 8 3 5 4 7 9 8</v>
      </c>
      <c r="AP143" s="42" t="str">
        <f>IF(H144="",AP142,AP142 &amp; " " &amp; VLOOKUP(H144,$AA$3:$AB$28,2,))</f>
        <v>2 6 8 3 5 22 7 9 22 2 9 8 3 5 8 7 9 22 2 6 8 3 5 4 7 0 8 2 6 8 0 5 6 7 9 22 2 6 8 3 5 0 7 9 2 2 6 8 3 5 4 7 0 8</v>
      </c>
      <c r="AQ143" s="42" t="str">
        <f>IF(J144="",AQ142,AQ142 &amp; " " &amp; VLOOKUP(J144,$AA$3:$AB$28,2,))</f>
        <v>2 6 8 3 5 22 7 9 3 4 6 8 3 5 8 0 9 22 2 6 8 3 5 4 7 0 8 2 6 8 3 5 4 7 9 22 2 6 8 3 5 8 7 9 3 2 6 8 3 5 4 7 9 8</v>
      </c>
      <c r="AR143" s="42" t="str">
        <f>IF(L144="",AR142,AR142 &amp; " " &amp; VLOOKUP(L144,$AA$3:$AB$28,2,))</f>
        <v>2 6 9 3 5 4 7 9 0 2 6 8 3 5 8 7 3 0 2 6 8 3 5 4 7 0 8 2 6 8 3 5 0 7 9 0 2 6 8 3 5 8 7 9 7 2 6 8 3 5 4 7 9 8</v>
      </c>
      <c r="AS143" s="1" t="s">
        <v>56</v>
      </c>
      <c r="AT143" s="42" t="str">
        <f>IF(E144="",AT142,AT142 &amp; " " &amp; E144)</f>
        <v>1 1 1 1 1 1 1 1 1 1 1 1 1 1 1 1 1 1 1 1 1 1 1 1 1 1 1 1 1 1 1 1 1 1 1 1 1 1 1 1 1 1 1 1 1 1 1 1 1 1 1 1 1 1</v>
      </c>
      <c r="AU143" s="42" t="str">
        <f>IF(G144="",AU142,AU142 &amp; " " &amp; G144)</f>
        <v>1 1 1 1 1 1 1 1 1 1 1 1 1 1 1 1 1 1 1 1 1 1 1 1 1 1 1 1 1 1 1 1 1 1 1 1 1 1 1 1 1 1 1 1 1 1 1 1 1 1 1 1 1 1</v>
      </c>
      <c r="AV143" s="42" t="str">
        <f>IF(I144="",AV142,AV142 &amp; " " &amp; I144)</f>
        <v>1 1 1 1 1 1 1 1 1 1 1 1 1 1 1 1 1 1 1 1 1 1 1 1 1 1 1 1 1 1 1 1 1 1 1 1 1 1 1 1 1 1 1 1 1 1 1 1 1 1 1 1 1 1</v>
      </c>
      <c r="AW143" s="42" t="str">
        <f>IF(K144="",AW142,AW142 &amp; " " &amp; K144)</f>
        <v>1 1 1 1 1 1 1 1 1 1 1 1 1 1 1 1 1 1 1 1 1 1 1 1 1 1 1 1 1 1 1 1 1 1 1 1 1 1 1 1 1 1 1 1 1 1 1 1 1 1 1 1 1 1</v>
      </c>
      <c r="AX143" s="42" t="str">
        <f>IF(M144="",AX142,AX142 &amp; " " &amp; M144)</f>
        <v>1 1 1 1 1 1 1 1 1 1 1 1 1 1 1 1 1 1 1 1 1 1 1 1 1 1 1 1 1 1 1 1 1 1 1 1 1 1 1 1 1 1 1 1 1 1 1 1 1 1 1 1 1 1</v>
      </c>
      <c r="AY143" s="1" t="s">
        <v>56</v>
      </c>
      <c r="AZ143" s="42" t="str">
        <f>IF(P144="",AZ142,AZ142 &amp; " " &amp; VLOOKUP(P144,$AA$3:$AB$28,2,))</f>
        <v>2 6 8 3 5 0 7 9 0 2 6 8 3 5 8 7 9 0 2 6 8 3 5 4 7 0 8 2 6 8 3 5 6 7 9 0 2 6 8 3 5 8 7 0 7 2 6 8 3 5 4 0 9 8</v>
      </c>
      <c r="BA143" s="42" t="str">
        <f>IF(R144="",BA142,BA142 &amp; " " &amp; VLOOKUP(R144,$AA$3:$AB$28,2,))</f>
        <v>2 6 9 3 5 8 7 22 6 2 6 4 3 5 8 0 9 22 2 6 8 3 5 4 7 0 8 2 6 8 3 5 4 7 9 8 2 6 8 22 5 8 7 9 4 2 6 8 3 5 4 7 9 8</v>
      </c>
      <c r="BB143" s="42" t="str">
        <f>IF(T144="",BB142,BB142 &amp; " " &amp; VLOOKUP(T144,$AA$3:$AB$28,2,))</f>
        <v>2 6 8 3 5 22 7 9 22 2 9 8 3 5 8 7 9 22 2 6 8 3 5 4 7 0 8 2 6 8 0 5 6 7 9 22 2 6 8 3 5 0 7 9 2 2 6 8 3 5 4 7 0 8</v>
      </c>
      <c r="BC143" s="42" t="str">
        <f>IF(V144="",BC142,BC142 &amp; " " &amp; VLOOKUP(V144,$AA$3:$AB$28,2,))</f>
        <v>2 6 8 3 5 22 7 9 3 4 6 8 3 5 8 0 9 22 2 6 8 3 5 4 7 0 8 2 6 8 3 5 4 7 9 22 2 6 8 3 5 8 7 9 3 2 6 8 3 5 4 7 9 8</v>
      </c>
      <c r="BD143" s="42" t="str">
        <f>IF(X144="",BD142,BD142 &amp; " " &amp; VLOOKUP(X144,$AA$3:$AB$28,2,))</f>
        <v>2 6 9 3 5 4 7 9 0 2 6 8 3 5 8 7 3 0 2 6 8 3 5 4 7 0 8 2 6 8 3 5 0 7 9 0 2 6 8 3 5 8 7 9 7 2 6 8 3 5 4 7 9 8</v>
      </c>
      <c r="BE143" s="1" t="s">
        <v>56</v>
      </c>
      <c r="BF143" s="42" t="str">
        <f>IF(Q144="",BF142,BF142 &amp; " " &amp; Q144)</f>
        <v>1 1 1 1 1 1 1 1 1 1 1 1 1 1 1 1 1 1 1 1 1 1 1 1 1 1 1 1 1 1 1 1 1 1 1 1 1 1 1 1 1 1 1 1 1 1 1 1 1 1 1 1 1 1</v>
      </c>
      <c r="BG143" s="42" t="str">
        <f>IF(S144="",BG142,BG142 &amp; " " &amp; S144)</f>
        <v>1 1 1 1 1 1 1 1 1 1 1 1 1 1 1 1 1 1 1 1 1 1 1 1 1 1 1 1 1 1 1 1 1 1 1 1 1 1 1 1 1 1 1 1</v>
      </c>
      <c r="BH143" s="42" t="str">
        <f>IF(U144="",BH142,BH142 &amp; " " &amp; U144)</f>
        <v>1 1 1 1 1 1 1 1 1 1 1 1 1 1 1 1 1 1 1 1 1 1 1 1 1 1 1 1 1 1 1 1 1 1 1 1 1 1 1 1 1 1 1 1 1 1 1 1 1 1 1 1 1 1</v>
      </c>
      <c r="BI143" s="42" t="str">
        <f>IF(W144="",BI142,BI142 &amp; " " &amp; W144)</f>
        <v>1 1 1 1 1 1 1 1 1 1 1 1 1 1 1 1 1 1 1 1 1 1 1 1 1 1 1 1 1 1 1 1 1 1 1 1 1 1 1 1 1 1 1 1 1 1 1 1 1 1 1 1 1 1</v>
      </c>
      <c r="BJ143" s="42" t="str">
        <f>IF(Y144="",BJ142,BJ142 &amp; " " &amp; Y144)</f>
        <v>1 1 1 1 1 1 1 1 1 1 1 1 1 1 1 1 1 1 1 1 1 1 1 1 1 1 1 1 1 1 1 1 1 1 1 1 1 1 1 1 1 1 1 1 1 1 1 1 1 1 1 1 1 1</v>
      </c>
    </row>
    <row r="144" spans="3:62" x14ac:dyDescent="0.3">
      <c r="C144" s="15">
        <v>141</v>
      </c>
      <c r="D144" s="35" t="str">
        <f>IF('Game Info'!B155="","",'Game Info'!B155)</f>
        <v/>
      </c>
      <c r="E144" s="36" t="str">
        <f t="shared" si="30"/>
        <v/>
      </c>
      <c r="F144" s="36" t="str">
        <f>IF('Game Info'!C155="","",'Game Info'!C155)</f>
        <v/>
      </c>
      <c r="G144" s="36" t="str">
        <f t="shared" si="31"/>
        <v/>
      </c>
      <c r="H144" s="36" t="str">
        <f>IF('Game Info'!D155="","",'Game Info'!D155)</f>
        <v/>
      </c>
      <c r="I144" s="36" t="str">
        <f t="shared" si="32"/>
        <v/>
      </c>
      <c r="J144" s="36" t="str">
        <f>IF('Game Info'!E155="","",'Game Info'!E155)</f>
        <v/>
      </c>
      <c r="K144" s="36" t="str">
        <f t="shared" si="33"/>
        <v/>
      </c>
      <c r="L144" s="36" t="str">
        <f>IF('Game Info'!F155="","",'Game Info'!F155)</f>
        <v/>
      </c>
      <c r="M144" s="37" t="str">
        <f t="shared" si="34"/>
        <v/>
      </c>
      <c r="O144" s="15">
        <v>141</v>
      </c>
      <c r="P144" s="35" t="str">
        <f t="shared" si="35"/>
        <v/>
      </c>
      <c r="Q144" s="36" t="str">
        <f t="shared" si="36"/>
        <v/>
      </c>
      <c r="R144" s="35" t="str">
        <f t="shared" si="35"/>
        <v/>
      </c>
      <c r="S144" s="36" t="str">
        <f t="shared" si="37"/>
        <v/>
      </c>
      <c r="T144" s="35" t="str">
        <f t="shared" si="35"/>
        <v/>
      </c>
      <c r="U144" s="36" t="str">
        <f t="shared" si="38"/>
        <v/>
      </c>
      <c r="V144" s="35" t="str">
        <f t="shared" si="35"/>
        <v/>
      </c>
      <c r="W144" s="36" t="str">
        <f t="shared" si="39"/>
        <v/>
      </c>
      <c r="X144" s="35" t="str">
        <f t="shared" si="40"/>
        <v/>
      </c>
      <c r="Y144" s="37" t="str">
        <f t="shared" si="41"/>
        <v/>
      </c>
      <c r="AN144" s="42" t="str">
        <f>IF(D145="",AN143,AN143 &amp; " " &amp; VLOOKUP(D145,$AA$3:$AB$28,2,))</f>
        <v>2 6 8 3 5 0 7 9 0 2 6 8 3 5 8 7 9 0 2 6 8 3 5 4 7 0 8 2 6 8 3 5 6 7 9 0 2 6 8 3 5 8 7 0 7 2 6 8 3 5 4 0 9 8</v>
      </c>
      <c r="AO144" s="42" t="str">
        <f>IF(F145="",AO143,AO143 &amp; " " &amp; VLOOKUP(F145,$AA$3:$AB$28,2,))</f>
        <v>2 6 9 3 5 8 7 22 6 2 6 4 3 5 8 0 9 22 2 6 8 3 5 4 7 0 8 2 6 8 3 5 4 7 9 8 2 6 8 22 5 8 7 9 4 2 6 8 3 5 4 7 9 8</v>
      </c>
      <c r="AP144" s="42" t="str">
        <f>IF(H145="",AP143,AP143 &amp; " " &amp; VLOOKUP(H145,$AA$3:$AB$28,2,))</f>
        <v>2 6 8 3 5 22 7 9 22 2 9 8 3 5 8 7 9 22 2 6 8 3 5 4 7 0 8 2 6 8 0 5 6 7 9 22 2 6 8 3 5 0 7 9 2 2 6 8 3 5 4 7 0 8</v>
      </c>
      <c r="AQ144" s="42" t="str">
        <f>IF(J145="",AQ143,AQ143 &amp; " " &amp; VLOOKUP(J145,$AA$3:$AB$28,2,))</f>
        <v>2 6 8 3 5 22 7 9 3 4 6 8 3 5 8 0 9 22 2 6 8 3 5 4 7 0 8 2 6 8 3 5 4 7 9 22 2 6 8 3 5 8 7 9 3 2 6 8 3 5 4 7 9 8</v>
      </c>
      <c r="AR144" s="42" t="str">
        <f>IF(L145="",AR143,AR143 &amp; " " &amp; VLOOKUP(L145,$AA$3:$AB$28,2,))</f>
        <v>2 6 9 3 5 4 7 9 0 2 6 8 3 5 8 7 3 0 2 6 8 3 5 4 7 0 8 2 6 8 3 5 0 7 9 0 2 6 8 3 5 8 7 9 7 2 6 8 3 5 4 7 9 8</v>
      </c>
      <c r="AS144" s="1" t="s">
        <v>56</v>
      </c>
      <c r="AT144" s="42" t="str">
        <f>IF(E145="",AT143,AT143 &amp; " " &amp; E145)</f>
        <v>1 1 1 1 1 1 1 1 1 1 1 1 1 1 1 1 1 1 1 1 1 1 1 1 1 1 1 1 1 1 1 1 1 1 1 1 1 1 1 1 1 1 1 1 1 1 1 1 1 1 1 1 1 1</v>
      </c>
      <c r="AU144" s="42" t="str">
        <f>IF(G145="",AU143,AU143 &amp; " " &amp; G145)</f>
        <v>1 1 1 1 1 1 1 1 1 1 1 1 1 1 1 1 1 1 1 1 1 1 1 1 1 1 1 1 1 1 1 1 1 1 1 1 1 1 1 1 1 1 1 1 1 1 1 1 1 1 1 1 1 1</v>
      </c>
      <c r="AV144" s="42" t="str">
        <f>IF(I145="",AV143,AV143 &amp; " " &amp; I145)</f>
        <v>1 1 1 1 1 1 1 1 1 1 1 1 1 1 1 1 1 1 1 1 1 1 1 1 1 1 1 1 1 1 1 1 1 1 1 1 1 1 1 1 1 1 1 1 1 1 1 1 1 1 1 1 1 1</v>
      </c>
      <c r="AW144" s="42" t="str">
        <f>IF(K145="",AW143,AW143 &amp; " " &amp; K145)</f>
        <v>1 1 1 1 1 1 1 1 1 1 1 1 1 1 1 1 1 1 1 1 1 1 1 1 1 1 1 1 1 1 1 1 1 1 1 1 1 1 1 1 1 1 1 1 1 1 1 1 1 1 1 1 1 1</v>
      </c>
      <c r="AX144" s="42" t="str">
        <f>IF(M145="",AX143,AX143 &amp; " " &amp; M145)</f>
        <v>1 1 1 1 1 1 1 1 1 1 1 1 1 1 1 1 1 1 1 1 1 1 1 1 1 1 1 1 1 1 1 1 1 1 1 1 1 1 1 1 1 1 1 1 1 1 1 1 1 1 1 1 1 1</v>
      </c>
      <c r="AY144" s="1" t="s">
        <v>56</v>
      </c>
      <c r="AZ144" s="42" t="str">
        <f>IF(P145="",AZ143,AZ143 &amp; " " &amp; VLOOKUP(P145,$AA$3:$AB$28,2,))</f>
        <v>2 6 8 3 5 0 7 9 0 2 6 8 3 5 8 7 9 0 2 6 8 3 5 4 7 0 8 2 6 8 3 5 6 7 9 0 2 6 8 3 5 8 7 0 7 2 6 8 3 5 4 0 9 8</v>
      </c>
      <c r="BA144" s="42" t="str">
        <f>IF(R145="",BA143,BA143 &amp; " " &amp; VLOOKUP(R145,$AA$3:$AB$28,2,))</f>
        <v>2 6 9 3 5 8 7 22 6 2 6 4 3 5 8 0 9 22 2 6 8 3 5 4 7 0 8 2 6 8 3 5 4 7 9 8 2 6 8 22 5 8 7 9 4 2 6 8 3 5 4 7 9 8</v>
      </c>
      <c r="BB144" s="42" t="str">
        <f>IF(T145="",BB143,BB143 &amp; " " &amp; VLOOKUP(T145,$AA$3:$AB$28,2,))</f>
        <v>2 6 8 3 5 22 7 9 22 2 9 8 3 5 8 7 9 22 2 6 8 3 5 4 7 0 8 2 6 8 0 5 6 7 9 22 2 6 8 3 5 0 7 9 2 2 6 8 3 5 4 7 0 8</v>
      </c>
      <c r="BC144" s="42" t="str">
        <f>IF(V145="",BC143,BC143 &amp; " " &amp; VLOOKUP(V145,$AA$3:$AB$28,2,))</f>
        <v>2 6 8 3 5 22 7 9 3 4 6 8 3 5 8 0 9 22 2 6 8 3 5 4 7 0 8 2 6 8 3 5 4 7 9 22 2 6 8 3 5 8 7 9 3 2 6 8 3 5 4 7 9 8</v>
      </c>
      <c r="BD144" s="42" t="str">
        <f>IF(X145="",BD143,BD143 &amp; " " &amp; VLOOKUP(X145,$AA$3:$AB$28,2,))</f>
        <v>2 6 9 3 5 4 7 9 0 2 6 8 3 5 8 7 3 0 2 6 8 3 5 4 7 0 8 2 6 8 3 5 0 7 9 0 2 6 8 3 5 8 7 9 7 2 6 8 3 5 4 7 9 8</v>
      </c>
      <c r="BE144" s="1" t="s">
        <v>56</v>
      </c>
      <c r="BF144" s="42" t="str">
        <f>IF(Q145="",BF143,BF143 &amp; " " &amp; Q145)</f>
        <v>1 1 1 1 1 1 1 1 1 1 1 1 1 1 1 1 1 1 1 1 1 1 1 1 1 1 1 1 1 1 1 1 1 1 1 1 1 1 1 1 1 1 1 1 1 1 1 1 1 1 1 1 1 1</v>
      </c>
      <c r="BG144" s="42" t="str">
        <f>IF(S145="",BG143,BG143 &amp; " " &amp; S145)</f>
        <v>1 1 1 1 1 1 1 1 1 1 1 1 1 1 1 1 1 1 1 1 1 1 1 1 1 1 1 1 1 1 1 1 1 1 1 1 1 1 1 1 1 1 1 1</v>
      </c>
      <c r="BH144" s="42" t="str">
        <f>IF(U145="",BH143,BH143 &amp; " " &amp; U145)</f>
        <v>1 1 1 1 1 1 1 1 1 1 1 1 1 1 1 1 1 1 1 1 1 1 1 1 1 1 1 1 1 1 1 1 1 1 1 1 1 1 1 1 1 1 1 1 1 1 1 1 1 1 1 1 1 1</v>
      </c>
      <c r="BI144" s="42" t="str">
        <f>IF(W145="",BI143,BI143 &amp; " " &amp; W145)</f>
        <v>1 1 1 1 1 1 1 1 1 1 1 1 1 1 1 1 1 1 1 1 1 1 1 1 1 1 1 1 1 1 1 1 1 1 1 1 1 1 1 1 1 1 1 1 1 1 1 1 1 1 1 1 1 1</v>
      </c>
      <c r="BJ144" s="42" t="str">
        <f>IF(Y145="",BJ143,BJ143 &amp; " " &amp; Y145)</f>
        <v>1 1 1 1 1 1 1 1 1 1 1 1 1 1 1 1 1 1 1 1 1 1 1 1 1 1 1 1 1 1 1 1 1 1 1 1 1 1 1 1 1 1 1 1 1 1 1 1 1 1 1 1 1 1</v>
      </c>
    </row>
    <row r="145" spans="3:62" x14ac:dyDescent="0.3">
      <c r="C145" s="15">
        <v>142</v>
      </c>
      <c r="D145" s="35" t="str">
        <f>IF('Game Info'!B156="","",'Game Info'!B156)</f>
        <v/>
      </c>
      <c r="E145" s="36" t="str">
        <f t="shared" si="30"/>
        <v/>
      </c>
      <c r="F145" s="36" t="str">
        <f>IF('Game Info'!C156="","",'Game Info'!C156)</f>
        <v/>
      </c>
      <c r="G145" s="36" t="str">
        <f t="shared" si="31"/>
        <v/>
      </c>
      <c r="H145" s="36" t="str">
        <f>IF('Game Info'!D156="","",'Game Info'!D156)</f>
        <v/>
      </c>
      <c r="I145" s="36" t="str">
        <f t="shared" si="32"/>
        <v/>
      </c>
      <c r="J145" s="36" t="str">
        <f>IF('Game Info'!E156="","",'Game Info'!E156)</f>
        <v/>
      </c>
      <c r="K145" s="36" t="str">
        <f t="shared" si="33"/>
        <v/>
      </c>
      <c r="L145" s="36" t="str">
        <f>IF('Game Info'!F156="","",'Game Info'!F156)</f>
        <v/>
      </c>
      <c r="M145" s="37" t="str">
        <f t="shared" si="34"/>
        <v/>
      </c>
      <c r="O145" s="15">
        <v>142</v>
      </c>
      <c r="P145" s="35" t="str">
        <f t="shared" si="35"/>
        <v/>
      </c>
      <c r="Q145" s="36" t="str">
        <f t="shared" si="36"/>
        <v/>
      </c>
      <c r="R145" s="35" t="str">
        <f t="shared" si="35"/>
        <v/>
      </c>
      <c r="S145" s="36" t="str">
        <f t="shared" si="37"/>
        <v/>
      </c>
      <c r="T145" s="35" t="str">
        <f t="shared" si="35"/>
        <v/>
      </c>
      <c r="U145" s="36" t="str">
        <f t="shared" si="38"/>
        <v/>
      </c>
      <c r="V145" s="35" t="str">
        <f t="shared" si="35"/>
        <v/>
      </c>
      <c r="W145" s="36" t="str">
        <f t="shared" si="39"/>
        <v/>
      </c>
      <c r="X145" s="35" t="str">
        <f t="shared" si="40"/>
        <v/>
      </c>
      <c r="Y145" s="37" t="str">
        <f t="shared" si="41"/>
        <v/>
      </c>
      <c r="AN145" s="42" t="str">
        <f>IF(D146="",AN144,AN144 &amp; " " &amp; VLOOKUP(D146,$AA$3:$AB$28,2,))</f>
        <v>2 6 8 3 5 0 7 9 0 2 6 8 3 5 8 7 9 0 2 6 8 3 5 4 7 0 8 2 6 8 3 5 6 7 9 0 2 6 8 3 5 8 7 0 7 2 6 8 3 5 4 0 9 8</v>
      </c>
      <c r="AO145" s="42" t="str">
        <f>IF(F146="",AO144,AO144 &amp; " " &amp; VLOOKUP(F146,$AA$3:$AB$28,2,))</f>
        <v>2 6 9 3 5 8 7 22 6 2 6 4 3 5 8 0 9 22 2 6 8 3 5 4 7 0 8 2 6 8 3 5 4 7 9 8 2 6 8 22 5 8 7 9 4 2 6 8 3 5 4 7 9 8</v>
      </c>
      <c r="AP145" s="42" t="str">
        <f>IF(H146="",AP144,AP144 &amp; " " &amp; VLOOKUP(H146,$AA$3:$AB$28,2,))</f>
        <v>2 6 8 3 5 22 7 9 22 2 9 8 3 5 8 7 9 22 2 6 8 3 5 4 7 0 8 2 6 8 0 5 6 7 9 22 2 6 8 3 5 0 7 9 2 2 6 8 3 5 4 7 0 8</v>
      </c>
      <c r="AQ145" s="42" t="str">
        <f>IF(J146="",AQ144,AQ144 &amp; " " &amp; VLOOKUP(J146,$AA$3:$AB$28,2,))</f>
        <v>2 6 8 3 5 22 7 9 3 4 6 8 3 5 8 0 9 22 2 6 8 3 5 4 7 0 8 2 6 8 3 5 4 7 9 22 2 6 8 3 5 8 7 9 3 2 6 8 3 5 4 7 9 8</v>
      </c>
      <c r="AR145" s="42" t="str">
        <f>IF(L146="",AR144,AR144 &amp; " " &amp; VLOOKUP(L146,$AA$3:$AB$28,2,))</f>
        <v>2 6 9 3 5 4 7 9 0 2 6 8 3 5 8 7 3 0 2 6 8 3 5 4 7 0 8 2 6 8 3 5 0 7 9 0 2 6 8 3 5 8 7 9 7 2 6 8 3 5 4 7 9 8</v>
      </c>
      <c r="AS145" s="1" t="s">
        <v>56</v>
      </c>
      <c r="AT145" s="42" t="str">
        <f>IF(E146="",AT144,AT144 &amp; " " &amp; E146)</f>
        <v>1 1 1 1 1 1 1 1 1 1 1 1 1 1 1 1 1 1 1 1 1 1 1 1 1 1 1 1 1 1 1 1 1 1 1 1 1 1 1 1 1 1 1 1 1 1 1 1 1 1 1 1 1 1</v>
      </c>
      <c r="AU145" s="42" t="str">
        <f>IF(G146="",AU144,AU144 &amp; " " &amp; G146)</f>
        <v>1 1 1 1 1 1 1 1 1 1 1 1 1 1 1 1 1 1 1 1 1 1 1 1 1 1 1 1 1 1 1 1 1 1 1 1 1 1 1 1 1 1 1 1 1 1 1 1 1 1 1 1 1 1</v>
      </c>
      <c r="AV145" s="42" t="str">
        <f>IF(I146="",AV144,AV144 &amp; " " &amp; I146)</f>
        <v>1 1 1 1 1 1 1 1 1 1 1 1 1 1 1 1 1 1 1 1 1 1 1 1 1 1 1 1 1 1 1 1 1 1 1 1 1 1 1 1 1 1 1 1 1 1 1 1 1 1 1 1 1 1</v>
      </c>
      <c r="AW145" s="42" t="str">
        <f>IF(K146="",AW144,AW144 &amp; " " &amp; K146)</f>
        <v>1 1 1 1 1 1 1 1 1 1 1 1 1 1 1 1 1 1 1 1 1 1 1 1 1 1 1 1 1 1 1 1 1 1 1 1 1 1 1 1 1 1 1 1 1 1 1 1 1 1 1 1 1 1</v>
      </c>
      <c r="AX145" s="42" t="str">
        <f>IF(M146="",AX144,AX144 &amp; " " &amp; M146)</f>
        <v>1 1 1 1 1 1 1 1 1 1 1 1 1 1 1 1 1 1 1 1 1 1 1 1 1 1 1 1 1 1 1 1 1 1 1 1 1 1 1 1 1 1 1 1 1 1 1 1 1 1 1 1 1 1</v>
      </c>
      <c r="AY145" s="1" t="s">
        <v>56</v>
      </c>
      <c r="AZ145" s="42" t="str">
        <f>IF(P146="",AZ144,AZ144 &amp; " " &amp; VLOOKUP(P146,$AA$3:$AB$28,2,))</f>
        <v>2 6 8 3 5 0 7 9 0 2 6 8 3 5 8 7 9 0 2 6 8 3 5 4 7 0 8 2 6 8 3 5 6 7 9 0 2 6 8 3 5 8 7 0 7 2 6 8 3 5 4 0 9 8</v>
      </c>
      <c r="BA145" s="42" t="str">
        <f>IF(R146="",BA144,BA144 &amp; " " &amp; VLOOKUP(R146,$AA$3:$AB$28,2,))</f>
        <v>2 6 9 3 5 8 7 22 6 2 6 4 3 5 8 0 9 22 2 6 8 3 5 4 7 0 8 2 6 8 3 5 4 7 9 8 2 6 8 22 5 8 7 9 4 2 6 8 3 5 4 7 9 8</v>
      </c>
      <c r="BB145" s="42" t="str">
        <f>IF(T146="",BB144,BB144 &amp; " " &amp; VLOOKUP(T146,$AA$3:$AB$28,2,))</f>
        <v>2 6 8 3 5 22 7 9 22 2 9 8 3 5 8 7 9 22 2 6 8 3 5 4 7 0 8 2 6 8 0 5 6 7 9 22 2 6 8 3 5 0 7 9 2 2 6 8 3 5 4 7 0 8</v>
      </c>
      <c r="BC145" s="42" t="str">
        <f>IF(V146="",BC144,BC144 &amp; " " &amp; VLOOKUP(V146,$AA$3:$AB$28,2,))</f>
        <v>2 6 8 3 5 22 7 9 3 4 6 8 3 5 8 0 9 22 2 6 8 3 5 4 7 0 8 2 6 8 3 5 4 7 9 22 2 6 8 3 5 8 7 9 3 2 6 8 3 5 4 7 9 8</v>
      </c>
      <c r="BD145" s="42" t="str">
        <f>IF(X146="",BD144,BD144 &amp; " " &amp; VLOOKUP(X146,$AA$3:$AB$28,2,))</f>
        <v>2 6 9 3 5 4 7 9 0 2 6 8 3 5 8 7 3 0 2 6 8 3 5 4 7 0 8 2 6 8 3 5 0 7 9 0 2 6 8 3 5 8 7 9 7 2 6 8 3 5 4 7 9 8</v>
      </c>
      <c r="BE145" s="1" t="s">
        <v>56</v>
      </c>
      <c r="BF145" s="42" t="str">
        <f>IF(Q146="",BF144,BF144 &amp; " " &amp; Q146)</f>
        <v>1 1 1 1 1 1 1 1 1 1 1 1 1 1 1 1 1 1 1 1 1 1 1 1 1 1 1 1 1 1 1 1 1 1 1 1 1 1 1 1 1 1 1 1 1 1 1 1 1 1 1 1 1 1</v>
      </c>
      <c r="BG145" s="42" t="str">
        <f>IF(S146="",BG144,BG144 &amp; " " &amp; S146)</f>
        <v>1 1 1 1 1 1 1 1 1 1 1 1 1 1 1 1 1 1 1 1 1 1 1 1 1 1 1 1 1 1 1 1 1 1 1 1 1 1 1 1 1 1 1 1</v>
      </c>
      <c r="BH145" s="42" t="str">
        <f>IF(U146="",BH144,BH144 &amp; " " &amp; U146)</f>
        <v>1 1 1 1 1 1 1 1 1 1 1 1 1 1 1 1 1 1 1 1 1 1 1 1 1 1 1 1 1 1 1 1 1 1 1 1 1 1 1 1 1 1 1 1 1 1 1 1 1 1 1 1 1 1</v>
      </c>
      <c r="BI145" s="42" t="str">
        <f>IF(W146="",BI144,BI144 &amp; " " &amp; W146)</f>
        <v>1 1 1 1 1 1 1 1 1 1 1 1 1 1 1 1 1 1 1 1 1 1 1 1 1 1 1 1 1 1 1 1 1 1 1 1 1 1 1 1 1 1 1 1 1 1 1 1 1 1 1 1 1 1</v>
      </c>
      <c r="BJ145" s="42" t="str">
        <f>IF(Y146="",BJ144,BJ144 &amp; " " &amp; Y146)</f>
        <v>1 1 1 1 1 1 1 1 1 1 1 1 1 1 1 1 1 1 1 1 1 1 1 1 1 1 1 1 1 1 1 1 1 1 1 1 1 1 1 1 1 1 1 1 1 1 1 1 1 1 1 1 1 1</v>
      </c>
    </row>
    <row r="146" spans="3:62" x14ac:dyDescent="0.3">
      <c r="C146" s="15">
        <v>143</v>
      </c>
      <c r="D146" s="35" t="str">
        <f>IF('Game Info'!B157="","",'Game Info'!B157)</f>
        <v/>
      </c>
      <c r="E146" s="36" t="str">
        <f t="shared" si="30"/>
        <v/>
      </c>
      <c r="F146" s="36" t="str">
        <f>IF('Game Info'!C157="","",'Game Info'!C157)</f>
        <v/>
      </c>
      <c r="G146" s="36" t="str">
        <f t="shared" si="31"/>
        <v/>
      </c>
      <c r="H146" s="36" t="str">
        <f>IF('Game Info'!D157="","",'Game Info'!D157)</f>
        <v/>
      </c>
      <c r="I146" s="36" t="str">
        <f t="shared" si="32"/>
        <v/>
      </c>
      <c r="J146" s="36" t="str">
        <f>IF('Game Info'!E157="","",'Game Info'!E157)</f>
        <v/>
      </c>
      <c r="K146" s="36" t="str">
        <f t="shared" si="33"/>
        <v/>
      </c>
      <c r="L146" s="36" t="str">
        <f>IF('Game Info'!F157="","",'Game Info'!F157)</f>
        <v/>
      </c>
      <c r="M146" s="37" t="str">
        <f t="shared" si="34"/>
        <v/>
      </c>
      <c r="O146" s="15">
        <v>143</v>
      </c>
      <c r="P146" s="35" t="str">
        <f t="shared" si="35"/>
        <v/>
      </c>
      <c r="Q146" s="36" t="str">
        <f t="shared" si="36"/>
        <v/>
      </c>
      <c r="R146" s="35" t="str">
        <f t="shared" si="35"/>
        <v/>
      </c>
      <c r="S146" s="36" t="str">
        <f t="shared" si="37"/>
        <v/>
      </c>
      <c r="T146" s="35" t="str">
        <f t="shared" si="35"/>
        <v/>
      </c>
      <c r="U146" s="36" t="str">
        <f t="shared" si="38"/>
        <v/>
      </c>
      <c r="V146" s="35" t="str">
        <f t="shared" si="35"/>
        <v/>
      </c>
      <c r="W146" s="36" t="str">
        <f t="shared" si="39"/>
        <v/>
      </c>
      <c r="X146" s="35" t="str">
        <f t="shared" si="40"/>
        <v/>
      </c>
      <c r="Y146" s="37" t="str">
        <f t="shared" si="41"/>
        <v/>
      </c>
      <c r="AN146" s="42" t="str">
        <f>IF(D147="",AN145,AN145 &amp; " " &amp; VLOOKUP(D147,$AA$3:$AB$28,2,))</f>
        <v>2 6 8 3 5 0 7 9 0 2 6 8 3 5 8 7 9 0 2 6 8 3 5 4 7 0 8 2 6 8 3 5 6 7 9 0 2 6 8 3 5 8 7 0 7 2 6 8 3 5 4 0 9 8</v>
      </c>
      <c r="AO146" s="42" t="str">
        <f>IF(F147="",AO145,AO145 &amp; " " &amp; VLOOKUP(F147,$AA$3:$AB$28,2,))</f>
        <v>2 6 9 3 5 8 7 22 6 2 6 4 3 5 8 0 9 22 2 6 8 3 5 4 7 0 8 2 6 8 3 5 4 7 9 8 2 6 8 22 5 8 7 9 4 2 6 8 3 5 4 7 9 8</v>
      </c>
      <c r="AP146" s="42" t="str">
        <f>IF(H147="",AP145,AP145 &amp; " " &amp; VLOOKUP(H147,$AA$3:$AB$28,2,))</f>
        <v>2 6 8 3 5 22 7 9 22 2 9 8 3 5 8 7 9 22 2 6 8 3 5 4 7 0 8 2 6 8 0 5 6 7 9 22 2 6 8 3 5 0 7 9 2 2 6 8 3 5 4 7 0 8</v>
      </c>
      <c r="AQ146" s="42" t="str">
        <f>IF(J147="",AQ145,AQ145 &amp; " " &amp; VLOOKUP(J147,$AA$3:$AB$28,2,))</f>
        <v>2 6 8 3 5 22 7 9 3 4 6 8 3 5 8 0 9 22 2 6 8 3 5 4 7 0 8 2 6 8 3 5 4 7 9 22 2 6 8 3 5 8 7 9 3 2 6 8 3 5 4 7 9 8</v>
      </c>
      <c r="AR146" s="42" t="str">
        <f>IF(L147="",AR145,AR145 &amp; " " &amp; VLOOKUP(L147,$AA$3:$AB$28,2,))</f>
        <v>2 6 9 3 5 4 7 9 0 2 6 8 3 5 8 7 3 0 2 6 8 3 5 4 7 0 8 2 6 8 3 5 0 7 9 0 2 6 8 3 5 8 7 9 7 2 6 8 3 5 4 7 9 8</v>
      </c>
      <c r="AS146" s="1" t="s">
        <v>56</v>
      </c>
      <c r="AT146" s="42" t="str">
        <f>IF(E147="",AT145,AT145 &amp; " " &amp; E147)</f>
        <v>1 1 1 1 1 1 1 1 1 1 1 1 1 1 1 1 1 1 1 1 1 1 1 1 1 1 1 1 1 1 1 1 1 1 1 1 1 1 1 1 1 1 1 1 1 1 1 1 1 1 1 1 1 1</v>
      </c>
      <c r="AU146" s="42" t="str">
        <f>IF(G147="",AU145,AU145 &amp; " " &amp; G147)</f>
        <v>1 1 1 1 1 1 1 1 1 1 1 1 1 1 1 1 1 1 1 1 1 1 1 1 1 1 1 1 1 1 1 1 1 1 1 1 1 1 1 1 1 1 1 1 1 1 1 1 1 1 1 1 1 1</v>
      </c>
      <c r="AV146" s="42" t="str">
        <f>IF(I147="",AV145,AV145 &amp; " " &amp; I147)</f>
        <v>1 1 1 1 1 1 1 1 1 1 1 1 1 1 1 1 1 1 1 1 1 1 1 1 1 1 1 1 1 1 1 1 1 1 1 1 1 1 1 1 1 1 1 1 1 1 1 1 1 1 1 1 1 1</v>
      </c>
      <c r="AW146" s="42" t="str">
        <f>IF(K147="",AW145,AW145 &amp; " " &amp; K147)</f>
        <v>1 1 1 1 1 1 1 1 1 1 1 1 1 1 1 1 1 1 1 1 1 1 1 1 1 1 1 1 1 1 1 1 1 1 1 1 1 1 1 1 1 1 1 1 1 1 1 1 1 1 1 1 1 1</v>
      </c>
      <c r="AX146" s="42" t="str">
        <f>IF(M147="",AX145,AX145 &amp; " " &amp; M147)</f>
        <v>1 1 1 1 1 1 1 1 1 1 1 1 1 1 1 1 1 1 1 1 1 1 1 1 1 1 1 1 1 1 1 1 1 1 1 1 1 1 1 1 1 1 1 1 1 1 1 1 1 1 1 1 1 1</v>
      </c>
      <c r="AY146" s="1" t="s">
        <v>56</v>
      </c>
      <c r="AZ146" s="42" t="str">
        <f>IF(P147="",AZ145,AZ145 &amp; " " &amp; VLOOKUP(P147,$AA$3:$AB$28,2,))</f>
        <v>2 6 8 3 5 0 7 9 0 2 6 8 3 5 8 7 9 0 2 6 8 3 5 4 7 0 8 2 6 8 3 5 6 7 9 0 2 6 8 3 5 8 7 0 7 2 6 8 3 5 4 0 9 8</v>
      </c>
      <c r="BA146" s="42" t="str">
        <f>IF(R147="",BA145,BA145 &amp; " " &amp; VLOOKUP(R147,$AA$3:$AB$28,2,))</f>
        <v>2 6 9 3 5 8 7 22 6 2 6 4 3 5 8 0 9 22 2 6 8 3 5 4 7 0 8 2 6 8 3 5 4 7 9 8 2 6 8 22 5 8 7 9 4 2 6 8 3 5 4 7 9 8</v>
      </c>
      <c r="BB146" s="42" t="str">
        <f>IF(T147="",BB145,BB145 &amp; " " &amp; VLOOKUP(T147,$AA$3:$AB$28,2,))</f>
        <v>2 6 8 3 5 22 7 9 22 2 9 8 3 5 8 7 9 22 2 6 8 3 5 4 7 0 8 2 6 8 0 5 6 7 9 22 2 6 8 3 5 0 7 9 2 2 6 8 3 5 4 7 0 8</v>
      </c>
      <c r="BC146" s="42" t="str">
        <f>IF(V147="",BC145,BC145 &amp; " " &amp; VLOOKUP(V147,$AA$3:$AB$28,2,))</f>
        <v>2 6 8 3 5 22 7 9 3 4 6 8 3 5 8 0 9 22 2 6 8 3 5 4 7 0 8 2 6 8 3 5 4 7 9 22 2 6 8 3 5 8 7 9 3 2 6 8 3 5 4 7 9 8</v>
      </c>
      <c r="BD146" s="42" t="str">
        <f>IF(X147="",BD145,BD145 &amp; " " &amp; VLOOKUP(X147,$AA$3:$AB$28,2,))</f>
        <v>2 6 9 3 5 4 7 9 0 2 6 8 3 5 8 7 3 0 2 6 8 3 5 4 7 0 8 2 6 8 3 5 0 7 9 0 2 6 8 3 5 8 7 9 7 2 6 8 3 5 4 7 9 8</v>
      </c>
      <c r="BE146" s="1" t="s">
        <v>56</v>
      </c>
      <c r="BF146" s="42" t="str">
        <f>IF(Q147="",BF145,BF145 &amp; " " &amp; Q147)</f>
        <v>1 1 1 1 1 1 1 1 1 1 1 1 1 1 1 1 1 1 1 1 1 1 1 1 1 1 1 1 1 1 1 1 1 1 1 1 1 1 1 1 1 1 1 1 1 1 1 1 1 1 1 1 1 1</v>
      </c>
      <c r="BG146" s="42" t="str">
        <f>IF(S147="",BG145,BG145 &amp; " " &amp; S147)</f>
        <v>1 1 1 1 1 1 1 1 1 1 1 1 1 1 1 1 1 1 1 1 1 1 1 1 1 1 1 1 1 1 1 1 1 1 1 1 1 1 1 1 1 1 1 1</v>
      </c>
      <c r="BH146" s="42" t="str">
        <f>IF(U147="",BH145,BH145 &amp; " " &amp; U147)</f>
        <v>1 1 1 1 1 1 1 1 1 1 1 1 1 1 1 1 1 1 1 1 1 1 1 1 1 1 1 1 1 1 1 1 1 1 1 1 1 1 1 1 1 1 1 1 1 1 1 1 1 1 1 1 1 1</v>
      </c>
      <c r="BI146" s="42" t="str">
        <f>IF(W147="",BI145,BI145 &amp; " " &amp; W147)</f>
        <v>1 1 1 1 1 1 1 1 1 1 1 1 1 1 1 1 1 1 1 1 1 1 1 1 1 1 1 1 1 1 1 1 1 1 1 1 1 1 1 1 1 1 1 1 1 1 1 1 1 1 1 1 1 1</v>
      </c>
      <c r="BJ146" s="42" t="str">
        <f>IF(Y147="",BJ145,BJ145 &amp; " " &amp; Y147)</f>
        <v>1 1 1 1 1 1 1 1 1 1 1 1 1 1 1 1 1 1 1 1 1 1 1 1 1 1 1 1 1 1 1 1 1 1 1 1 1 1 1 1 1 1 1 1 1 1 1 1 1 1 1 1 1 1</v>
      </c>
    </row>
    <row r="147" spans="3:62" x14ac:dyDescent="0.3">
      <c r="C147" s="15">
        <v>144</v>
      </c>
      <c r="D147" s="35" t="str">
        <f>IF('Game Info'!B158="","",'Game Info'!B158)</f>
        <v/>
      </c>
      <c r="E147" s="36" t="str">
        <f t="shared" si="30"/>
        <v/>
      </c>
      <c r="F147" s="36" t="str">
        <f>IF('Game Info'!C158="","",'Game Info'!C158)</f>
        <v/>
      </c>
      <c r="G147" s="36" t="str">
        <f t="shared" si="31"/>
        <v/>
      </c>
      <c r="H147" s="36" t="str">
        <f>IF('Game Info'!D158="","",'Game Info'!D158)</f>
        <v/>
      </c>
      <c r="I147" s="36" t="str">
        <f t="shared" si="32"/>
        <v/>
      </c>
      <c r="J147" s="36" t="str">
        <f>IF('Game Info'!E158="","",'Game Info'!E158)</f>
        <v/>
      </c>
      <c r="K147" s="36" t="str">
        <f t="shared" si="33"/>
        <v/>
      </c>
      <c r="L147" s="36" t="str">
        <f>IF('Game Info'!F158="","",'Game Info'!F158)</f>
        <v/>
      </c>
      <c r="M147" s="37" t="str">
        <f t="shared" si="34"/>
        <v/>
      </c>
      <c r="O147" s="15">
        <v>144</v>
      </c>
      <c r="P147" s="35" t="str">
        <f t="shared" si="35"/>
        <v/>
      </c>
      <c r="Q147" s="36" t="str">
        <f t="shared" si="36"/>
        <v/>
      </c>
      <c r="R147" s="35" t="str">
        <f t="shared" si="35"/>
        <v/>
      </c>
      <c r="S147" s="36" t="str">
        <f t="shared" si="37"/>
        <v/>
      </c>
      <c r="T147" s="35" t="str">
        <f t="shared" si="35"/>
        <v/>
      </c>
      <c r="U147" s="36" t="str">
        <f t="shared" si="38"/>
        <v/>
      </c>
      <c r="V147" s="35" t="str">
        <f t="shared" si="35"/>
        <v/>
      </c>
      <c r="W147" s="36" t="str">
        <f t="shared" si="39"/>
        <v/>
      </c>
      <c r="X147" s="35" t="str">
        <f t="shared" si="40"/>
        <v/>
      </c>
      <c r="Y147" s="37" t="str">
        <f t="shared" si="41"/>
        <v/>
      </c>
      <c r="AN147" s="42" t="str">
        <f>IF(D148="",AN146,AN146 &amp; " " &amp; VLOOKUP(D148,$AA$3:$AB$28,2,))</f>
        <v>2 6 8 3 5 0 7 9 0 2 6 8 3 5 8 7 9 0 2 6 8 3 5 4 7 0 8 2 6 8 3 5 6 7 9 0 2 6 8 3 5 8 7 0 7 2 6 8 3 5 4 0 9 8</v>
      </c>
      <c r="AO147" s="42" t="str">
        <f>IF(F148="",AO146,AO146 &amp; " " &amp; VLOOKUP(F148,$AA$3:$AB$28,2,))</f>
        <v>2 6 9 3 5 8 7 22 6 2 6 4 3 5 8 0 9 22 2 6 8 3 5 4 7 0 8 2 6 8 3 5 4 7 9 8 2 6 8 22 5 8 7 9 4 2 6 8 3 5 4 7 9 8</v>
      </c>
      <c r="AP147" s="42" t="str">
        <f>IF(H148="",AP146,AP146 &amp; " " &amp; VLOOKUP(H148,$AA$3:$AB$28,2,))</f>
        <v>2 6 8 3 5 22 7 9 22 2 9 8 3 5 8 7 9 22 2 6 8 3 5 4 7 0 8 2 6 8 0 5 6 7 9 22 2 6 8 3 5 0 7 9 2 2 6 8 3 5 4 7 0 8</v>
      </c>
      <c r="AQ147" s="42" t="str">
        <f>IF(J148="",AQ146,AQ146 &amp; " " &amp; VLOOKUP(J148,$AA$3:$AB$28,2,))</f>
        <v>2 6 8 3 5 22 7 9 3 4 6 8 3 5 8 0 9 22 2 6 8 3 5 4 7 0 8 2 6 8 3 5 4 7 9 22 2 6 8 3 5 8 7 9 3 2 6 8 3 5 4 7 9 8</v>
      </c>
      <c r="AR147" s="42" t="str">
        <f>IF(L148="",AR146,AR146 &amp; " " &amp; VLOOKUP(L148,$AA$3:$AB$28,2,))</f>
        <v>2 6 9 3 5 4 7 9 0 2 6 8 3 5 8 7 3 0 2 6 8 3 5 4 7 0 8 2 6 8 3 5 0 7 9 0 2 6 8 3 5 8 7 9 7 2 6 8 3 5 4 7 9 8</v>
      </c>
      <c r="AS147" s="1" t="s">
        <v>56</v>
      </c>
      <c r="AT147" s="42" t="str">
        <f>IF(E148="",AT146,AT146 &amp; " " &amp; E148)</f>
        <v>1 1 1 1 1 1 1 1 1 1 1 1 1 1 1 1 1 1 1 1 1 1 1 1 1 1 1 1 1 1 1 1 1 1 1 1 1 1 1 1 1 1 1 1 1 1 1 1 1 1 1 1 1 1</v>
      </c>
      <c r="AU147" s="42" t="str">
        <f>IF(G148="",AU146,AU146 &amp; " " &amp; G148)</f>
        <v>1 1 1 1 1 1 1 1 1 1 1 1 1 1 1 1 1 1 1 1 1 1 1 1 1 1 1 1 1 1 1 1 1 1 1 1 1 1 1 1 1 1 1 1 1 1 1 1 1 1 1 1 1 1</v>
      </c>
      <c r="AV147" s="42" t="str">
        <f>IF(I148="",AV146,AV146 &amp; " " &amp; I148)</f>
        <v>1 1 1 1 1 1 1 1 1 1 1 1 1 1 1 1 1 1 1 1 1 1 1 1 1 1 1 1 1 1 1 1 1 1 1 1 1 1 1 1 1 1 1 1 1 1 1 1 1 1 1 1 1 1</v>
      </c>
      <c r="AW147" s="42" t="str">
        <f>IF(K148="",AW146,AW146 &amp; " " &amp; K148)</f>
        <v>1 1 1 1 1 1 1 1 1 1 1 1 1 1 1 1 1 1 1 1 1 1 1 1 1 1 1 1 1 1 1 1 1 1 1 1 1 1 1 1 1 1 1 1 1 1 1 1 1 1 1 1 1 1</v>
      </c>
      <c r="AX147" s="42" t="str">
        <f>IF(M148="",AX146,AX146 &amp; " " &amp; M148)</f>
        <v>1 1 1 1 1 1 1 1 1 1 1 1 1 1 1 1 1 1 1 1 1 1 1 1 1 1 1 1 1 1 1 1 1 1 1 1 1 1 1 1 1 1 1 1 1 1 1 1 1 1 1 1 1 1</v>
      </c>
      <c r="AY147" s="1" t="s">
        <v>56</v>
      </c>
      <c r="AZ147" s="42" t="str">
        <f>IF(P148="",AZ146,AZ146 &amp; " " &amp; VLOOKUP(P148,$AA$3:$AB$28,2,))</f>
        <v>2 6 8 3 5 0 7 9 0 2 6 8 3 5 8 7 9 0 2 6 8 3 5 4 7 0 8 2 6 8 3 5 6 7 9 0 2 6 8 3 5 8 7 0 7 2 6 8 3 5 4 0 9 8</v>
      </c>
      <c r="BA147" s="42" t="str">
        <f>IF(R148="",BA146,BA146 &amp; " " &amp; VLOOKUP(R148,$AA$3:$AB$28,2,))</f>
        <v>2 6 9 3 5 8 7 22 6 2 6 4 3 5 8 0 9 22 2 6 8 3 5 4 7 0 8 2 6 8 3 5 4 7 9 8 2 6 8 22 5 8 7 9 4 2 6 8 3 5 4 7 9 8</v>
      </c>
      <c r="BB147" s="42" t="str">
        <f>IF(T148="",BB146,BB146 &amp; " " &amp; VLOOKUP(T148,$AA$3:$AB$28,2,))</f>
        <v>2 6 8 3 5 22 7 9 22 2 9 8 3 5 8 7 9 22 2 6 8 3 5 4 7 0 8 2 6 8 0 5 6 7 9 22 2 6 8 3 5 0 7 9 2 2 6 8 3 5 4 7 0 8</v>
      </c>
      <c r="BC147" s="42" t="str">
        <f>IF(V148="",BC146,BC146 &amp; " " &amp; VLOOKUP(V148,$AA$3:$AB$28,2,))</f>
        <v>2 6 8 3 5 22 7 9 3 4 6 8 3 5 8 0 9 22 2 6 8 3 5 4 7 0 8 2 6 8 3 5 4 7 9 22 2 6 8 3 5 8 7 9 3 2 6 8 3 5 4 7 9 8</v>
      </c>
      <c r="BD147" s="42" t="str">
        <f>IF(X148="",BD146,BD146 &amp; " " &amp; VLOOKUP(X148,$AA$3:$AB$28,2,))</f>
        <v>2 6 9 3 5 4 7 9 0 2 6 8 3 5 8 7 3 0 2 6 8 3 5 4 7 0 8 2 6 8 3 5 0 7 9 0 2 6 8 3 5 8 7 9 7 2 6 8 3 5 4 7 9 8</v>
      </c>
      <c r="BE147" s="1" t="s">
        <v>56</v>
      </c>
      <c r="BF147" s="42" t="str">
        <f>IF(Q148="",BF146,BF146 &amp; " " &amp; Q148)</f>
        <v>1 1 1 1 1 1 1 1 1 1 1 1 1 1 1 1 1 1 1 1 1 1 1 1 1 1 1 1 1 1 1 1 1 1 1 1 1 1 1 1 1 1 1 1 1 1 1 1 1 1 1 1 1 1</v>
      </c>
      <c r="BG147" s="42" t="str">
        <f>IF(S148="",BG146,BG146 &amp; " " &amp; S148)</f>
        <v>1 1 1 1 1 1 1 1 1 1 1 1 1 1 1 1 1 1 1 1 1 1 1 1 1 1 1 1 1 1 1 1 1 1 1 1 1 1 1 1 1 1 1 1</v>
      </c>
      <c r="BH147" s="42" t="str">
        <f>IF(U148="",BH146,BH146 &amp; " " &amp; U148)</f>
        <v>1 1 1 1 1 1 1 1 1 1 1 1 1 1 1 1 1 1 1 1 1 1 1 1 1 1 1 1 1 1 1 1 1 1 1 1 1 1 1 1 1 1 1 1 1 1 1 1 1 1 1 1 1 1</v>
      </c>
      <c r="BI147" s="42" t="str">
        <f>IF(W148="",BI146,BI146 &amp; " " &amp; W148)</f>
        <v>1 1 1 1 1 1 1 1 1 1 1 1 1 1 1 1 1 1 1 1 1 1 1 1 1 1 1 1 1 1 1 1 1 1 1 1 1 1 1 1 1 1 1 1 1 1 1 1 1 1 1 1 1 1</v>
      </c>
      <c r="BJ147" s="42" t="str">
        <f>IF(Y148="",BJ146,BJ146 &amp; " " &amp; Y148)</f>
        <v>1 1 1 1 1 1 1 1 1 1 1 1 1 1 1 1 1 1 1 1 1 1 1 1 1 1 1 1 1 1 1 1 1 1 1 1 1 1 1 1 1 1 1 1 1 1 1 1 1 1 1 1 1 1</v>
      </c>
    </row>
    <row r="148" spans="3:62" x14ac:dyDescent="0.3">
      <c r="C148" s="15">
        <v>145</v>
      </c>
      <c r="D148" s="35" t="str">
        <f>IF('Game Info'!B159="","",'Game Info'!B159)</f>
        <v/>
      </c>
      <c r="E148" s="36" t="str">
        <f t="shared" si="30"/>
        <v/>
      </c>
      <c r="F148" s="36" t="str">
        <f>IF('Game Info'!C159="","",'Game Info'!C159)</f>
        <v/>
      </c>
      <c r="G148" s="36" t="str">
        <f t="shared" si="31"/>
        <v/>
      </c>
      <c r="H148" s="36" t="str">
        <f>IF('Game Info'!D159="","",'Game Info'!D159)</f>
        <v/>
      </c>
      <c r="I148" s="36" t="str">
        <f t="shared" si="32"/>
        <v/>
      </c>
      <c r="J148" s="36" t="str">
        <f>IF('Game Info'!E159="","",'Game Info'!E159)</f>
        <v/>
      </c>
      <c r="K148" s="36" t="str">
        <f t="shared" si="33"/>
        <v/>
      </c>
      <c r="L148" s="36" t="str">
        <f>IF('Game Info'!F159="","",'Game Info'!F159)</f>
        <v/>
      </c>
      <c r="M148" s="37" t="str">
        <f t="shared" si="34"/>
        <v/>
      </c>
      <c r="O148" s="15">
        <v>145</v>
      </c>
      <c r="P148" s="35" t="str">
        <f t="shared" si="35"/>
        <v/>
      </c>
      <c r="Q148" s="36" t="str">
        <f t="shared" si="36"/>
        <v/>
      </c>
      <c r="R148" s="35" t="str">
        <f t="shared" si="35"/>
        <v/>
      </c>
      <c r="S148" s="36" t="str">
        <f t="shared" si="37"/>
        <v/>
      </c>
      <c r="T148" s="35" t="str">
        <f t="shared" si="35"/>
        <v/>
      </c>
      <c r="U148" s="36" t="str">
        <f t="shared" si="38"/>
        <v/>
      </c>
      <c r="V148" s="35" t="str">
        <f t="shared" si="35"/>
        <v/>
      </c>
      <c r="W148" s="36" t="str">
        <f t="shared" si="39"/>
        <v/>
      </c>
      <c r="X148" s="35" t="str">
        <f t="shared" si="40"/>
        <v/>
      </c>
      <c r="Y148" s="37" t="str">
        <f t="shared" si="41"/>
        <v/>
      </c>
      <c r="AN148" s="42" t="str">
        <f>IF(D149="",AN147,AN147 &amp; " " &amp; VLOOKUP(D149,$AA$3:$AB$28,2,))</f>
        <v>2 6 8 3 5 0 7 9 0 2 6 8 3 5 8 7 9 0 2 6 8 3 5 4 7 0 8 2 6 8 3 5 6 7 9 0 2 6 8 3 5 8 7 0 7 2 6 8 3 5 4 0 9 8</v>
      </c>
      <c r="AO148" s="42" t="str">
        <f>IF(F149="",AO147,AO147 &amp; " " &amp; VLOOKUP(F149,$AA$3:$AB$28,2,))</f>
        <v>2 6 9 3 5 8 7 22 6 2 6 4 3 5 8 0 9 22 2 6 8 3 5 4 7 0 8 2 6 8 3 5 4 7 9 8 2 6 8 22 5 8 7 9 4 2 6 8 3 5 4 7 9 8</v>
      </c>
      <c r="AP148" s="42" t="str">
        <f>IF(H149="",AP147,AP147 &amp; " " &amp; VLOOKUP(H149,$AA$3:$AB$28,2,))</f>
        <v>2 6 8 3 5 22 7 9 22 2 9 8 3 5 8 7 9 22 2 6 8 3 5 4 7 0 8 2 6 8 0 5 6 7 9 22 2 6 8 3 5 0 7 9 2 2 6 8 3 5 4 7 0 8</v>
      </c>
      <c r="AQ148" s="42" t="str">
        <f>IF(J149="",AQ147,AQ147 &amp; " " &amp; VLOOKUP(J149,$AA$3:$AB$28,2,))</f>
        <v>2 6 8 3 5 22 7 9 3 4 6 8 3 5 8 0 9 22 2 6 8 3 5 4 7 0 8 2 6 8 3 5 4 7 9 22 2 6 8 3 5 8 7 9 3 2 6 8 3 5 4 7 9 8</v>
      </c>
      <c r="AR148" s="42" t="str">
        <f>IF(L149="",AR147,AR147 &amp; " " &amp; VLOOKUP(L149,$AA$3:$AB$28,2,))</f>
        <v>2 6 9 3 5 4 7 9 0 2 6 8 3 5 8 7 3 0 2 6 8 3 5 4 7 0 8 2 6 8 3 5 0 7 9 0 2 6 8 3 5 8 7 9 7 2 6 8 3 5 4 7 9 8</v>
      </c>
      <c r="AS148" s="1" t="s">
        <v>56</v>
      </c>
      <c r="AT148" s="42" t="str">
        <f>IF(E149="",AT147,AT147 &amp; " " &amp; E149)</f>
        <v>1 1 1 1 1 1 1 1 1 1 1 1 1 1 1 1 1 1 1 1 1 1 1 1 1 1 1 1 1 1 1 1 1 1 1 1 1 1 1 1 1 1 1 1 1 1 1 1 1 1 1 1 1 1</v>
      </c>
      <c r="AU148" s="42" t="str">
        <f>IF(G149="",AU147,AU147 &amp; " " &amp; G149)</f>
        <v>1 1 1 1 1 1 1 1 1 1 1 1 1 1 1 1 1 1 1 1 1 1 1 1 1 1 1 1 1 1 1 1 1 1 1 1 1 1 1 1 1 1 1 1 1 1 1 1 1 1 1 1 1 1</v>
      </c>
      <c r="AV148" s="42" t="str">
        <f>IF(I149="",AV147,AV147 &amp; " " &amp; I149)</f>
        <v>1 1 1 1 1 1 1 1 1 1 1 1 1 1 1 1 1 1 1 1 1 1 1 1 1 1 1 1 1 1 1 1 1 1 1 1 1 1 1 1 1 1 1 1 1 1 1 1 1 1 1 1 1 1</v>
      </c>
      <c r="AW148" s="42" t="str">
        <f>IF(K149="",AW147,AW147 &amp; " " &amp; K149)</f>
        <v>1 1 1 1 1 1 1 1 1 1 1 1 1 1 1 1 1 1 1 1 1 1 1 1 1 1 1 1 1 1 1 1 1 1 1 1 1 1 1 1 1 1 1 1 1 1 1 1 1 1 1 1 1 1</v>
      </c>
      <c r="AX148" s="42" t="str">
        <f>IF(M149="",AX147,AX147 &amp; " " &amp; M149)</f>
        <v>1 1 1 1 1 1 1 1 1 1 1 1 1 1 1 1 1 1 1 1 1 1 1 1 1 1 1 1 1 1 1 1 1 1 1 1 1 1 1 1 1 1 1 1 1 1 1 1 1 1 1 1 1 1</v>
      </c>
      <c r="AY148" s="1" t="s">
        <v>56</v>
      </c>
      <c r="AZ148" s="42" t="str">
        <f>IF(P149="",AZ147,AZ147 &amp; " " &amp; VLOOKUP(P149,$AA$3:$AB$28,2,))</f>
        <v>2 6 8 3 5 0 7 9 0 2 6 8 3 5 8 7 9 0 2 6 8 3 5 4 7 0 8 2 6 8 3 5 6 7 9 0 2 6 8 3 5 8 7 0 7 2 6 8 3 5 4 0 9 8</v>
      </c>
      <c r="BA148" s="42" t="str">
        <f>IF(R149="",BA147,BA147 &amp; " " &amp; VLOOKUP(R149,$AA$3:$AB$28,2,))</f>
        <v>2 6 9 3 5 8 7 22 6 2 6 4 3 5 8 0 9 22 2 6 8 3 5 4 7 0 8 2 6 8 3 5 4 7 9 8 2 6 8 22 5 8 7 9 4 2 6 8 3 5 4 7 9 8</v>
      </c>
      <c r="BB148" s="42" t="str">
        <f>IF(T149="",BB147,BB147 &amp; " " &amp; VLOOKUP(T149,$AA$3:$AB$28,2,))</f>
        <v>2 6 8 3 5 22 7 9 22 2 9 8 3 5 8 7 9 22 2 6 8 3 5 4 7 0 8 2 6 8 0 5 6 7 9 22 2 6 8 3 5 0 7 9 2 2 6 8 3 5 4 7 0 8</v>
      </c>
      <c r="BC148" s="42" t="str">
        <f>IF(V149="",BC147,BC147 &amp; " " &amp; VLOOKUP(V149,$AA$3:$AB$28,2,))</f>
        <v>2 6 8 3 5 22 7 9 3 4 6 8 3 5 8 0 9 22 2 6 8 3 5 4 7 0 8 2 6 8 3 5 4 7 9 22 2 6 8 3 5 8 7 9 3 2 6 8 3 5 4 7 9 8</v>
      </c>
      <c r="BD148" s="42" t="str">
        <f>IF(X149="",BD147,BD147 &amp; " " &amp; VLOOKUP(X149,$AA$3:$AB$28,2,))</f>
        <v>2 6 9 3 5 4 7 9 0 2 6 8 3 5 8 7 3 0 2 6 8 3 5 4 7 0 8 2 6 8 3 5 0 7 9 0 2 6 8 3 5 8 7 9 7 2 6 8 3 5 4 7 9 8</v>
      </c>
      <c r="BE148" s="1" t="s">
        <v>56</v>
      </c>
      <c r="BF148" s="42" t="str">
        <f>IF(Q149="",BF147,BF147 &amp; " " &amp; Q149)</f>
        <v>1 1 1 1 1 1 1 1 1 1 1 1 1 1 1 1 1 1 1 1 1 1 1 1 1 1 1 1 1 1 1 1 1 1 1 1 1 1 1 1 1 1 1 1 1 1 1 1 1 1 1 1 1 1</v>
      </c>
      <c r="BG148" s="42" t="str">
        <f>IF(S149="",BG147,BG147 &amp; " " &amp; S149)</f>
        <v>1 1 1 1 1 1 1 1 1 1 1 1 1 1 1 1 1 1 1 1 1 1 1 1 1 1 1 1 1 1 1 1 1 1 1 1 1 1 1 1 1 1 1 1</v>
      </c>
      <c r="BH148" s="42" t="str">
        <f>IF(U149="",BH147,BH147 &amp; " " &amp; U149)</f>
        <v>1 1 1 1 1 1 1 1 1 1 1 1 1 1 1 1 1 1 1 1 1 1 1 1 1 1 1 1 1 1 1 1 1 1 1 1 1 1 1 1 1 1 1 1 1 1 1 1 1 1 1 1 1 1</v>
      </c>
      <c r="BI148" s="42" t="str">
        <f>IF(W149="",BI147,BI147 &amp; " " &amp; W149)</f>
        <v>1 1 1 1 1 1 1 1 1 1 1 1 1 1 1 1 1 1 1 1 1 1 1 1 1 1 1 1 1 1 1 1 1 1 1 1 1 1 1 1 1 1 1 1 1 1 1 1 1 1 1 1 1 1</v>
      </c>
      <c r="BJ148" s="42" t="str">
        <f>IF(Y149="",BJ147,BJ147 &amp; " " &amp; Y149)</f>
        <v>1 1 1 1 1 1 1 1 1 1 1 1 1 1 1 1 1 1 1 1 1 1 1 1 1 1 1 1 1 1 1 1 1 1 1 1 1 1 1 1 1 1 1 1 1 1 1 1 1 1 1 1 1 1</v>
      </c>
    </row>
    <row r="149" spans="3:62" x14ac:dyDescent="0.3">
      <c r="C149" s="15">
        <v>146</v>
      </c>
      <c r="D149" s="35" t="str">
        <f>IF('Game Info'!B160="","",'Game Info'!B160)</f>
        <v/>
      </c>
      <c r="E149" s="36" t="str">
        <f t="shared" si="30"/>
        <v/>
      </c>
      <c r="F149" s="36" t="str">
        <f>IF('Game Info'!C160="","",'Game Info'!C160)</f>
        <v/>
      </c>
      <c r="G149" s="36" t="str">
        <f t="shared" si="31"/>
        <v/>
      </c>
      <c r="H149" s="36" t="str">
        <f>IF('Game Info'!D160="","",'Game Info'!D160)</f>
        <v/>
      </c>
      <c r="I149" s="36" t="str">
        <f t="shared" si="32"/>
        <v/>
      </c>
      <c r="J149" s="36" t="str">
        <f>IF('Game Info'!E160="","",'Game Info'!E160)</f>
        <v/>
      </c>
      <c r="K149" s="36" t="str">
        <f t="shared" si="33"/>
        <v/>
      </c>
      <c r="L149" s="36" t="str">
        <f>IF('Game Info'!F160="","",'Game Info'!F160)</f>
        <v/>
      </c>
      <c r="M149" s="37" t="str">
        <f t="shared" si="34"/>
        <v/>
      </c>
      <c r="O149" s="15">
        <v>146</v>
      </c>
      <c r="P149" s="35" t="str">
        <f t="shared" si="35"/>
        <v/>
      </c>
      <c r="Q149" s="36" t="str">
        <f t="shared" si="36"/>
        <v/>
      </c>
      <c r="R149" s="35" t="str">
        <f t="shared" si="35"/>
        <v/>
      </c>
      <c r="S149" s="36" t="str">
        <f t="shared" si="37"/>
        <v/>
      </c>
      <c r="T149" s="35" t="str">
        <f t="shared" si="35"/>
        <v/>
      </c>
      <c r="U149" s="36" t="str">
        <f t="shared" si="38"/>
        <v/>
      </c>
      <c r="V149" s="35" t="str">
        <f t="shared" si="35"/>
        <v/>
      </c>
      <c r="W149" s="36" t="str">
        <f t="shared" si="39"/>
        <v/>
      </c>
      <c r="X149" s="35" t="str">
        <f t="shared" si="40"/>
        <v/>
      </c>
      <c r="Y149" s="37" t="str">
        <f t="shared" si="41"/>
        <v/>
      </c>
      <c r="AN149" s="42" t="str">
        <f>IF(D150="",AN148,AN148 &amp; " " &amp; VLOOKUP(D150,$AA$3:$AB$28,2,))</f>
        <v>2 6 8 3 5 0 7 9 0 2 6 8 3 5 8 7 9 0 2 6 8 3 5 4 7 0 8 2 6 8 3 5 6 7 9 0 2 6 8 3 5 8 7 0 7 2 6 8 3 5 4 0 9 8</v>
      </c>
      <c r="AO149" s="42" t="str">
        <f>IF(F150="",AO148,AO148 &amp; " " &amp; VLOOKUP(F150,$AA$3:$AB$28,2,))</f>
        <v>2 6 9 3 5 8 7 22 6 2 6 4 3 5 8 0 9 22 2 6 8 3 5 4 7 0 8 2 6 8 3 5 4 7 9 8 2 6 8 22 5 8 7 9 4 2 6 8 3 5 4 7 9 8</v>
      </c>
      <c r="AP149" s="42" t="str">
        <f>IF(H150="",AP148,AP148 &amp; " " &amp; VLOOKUP(H150,$AA$3:$AB$28,2,))</f>
        <v>2 6 8 3 5 22 7 9 22 2 9 8 3 5 8 7 9 22 2 6 8 3 5 4 7 0 8 2 6 8 0 5 6 7 9 22 2 6 8 3 5 0 7 9 2 2 6 8 3 5 4 7 0 8</v>
      </c>
      <c r="AQ149" s="42" t="str">
        <f>IF(J150="",AQ148,AQ148 &amp; " " &amp; VLOOKUP(J150,$AA$3:$AB$28,2,))</f>
        <v>2 6 8 3 5 22 7 9 3 4 6 8 3 5 8 0 9 22 2 6 8 3 5 4 7 0 8 2 6 8 3 5 4 7 9 22 2 6 8 3 5 8 7 9 3 2 6 8 3 5 4 7 9 8</v>
      </c>
      <c r="AR149" s="42" t="str">
        <f>IF(L150="",AR148,AR148 &amp; " " &amp; VLOOKUP(L150,$AA$3:$AB$28,2,))</f>
        <v>2 6 9 3 5 4 7 9 0 2 6 8 3 5 8 7 3 0 2 6 8 3 5 4 7 0 8 2 6 8 3 5 0 7 9 0 2 6 8 3 5 8 7 9 7 2 6 8 3 5 4 7 9 8</v>
      </c>
      <c r="AS149" s="1" t="s">
        <v>56</v>
      </c>
      <c r="AT149" s="42" t="str">
        <f>IF(E150="",AT148,AT148 &amp; " " &amp; E150)</f>
        <v>1 1 1 1 1 1 1 1 1 1 1 1 1 1 1 1 1 1 1 1 1 1 1 1 1 1 1 1 1 1 1 1 1 1 1 1 1 1 1 1 1 1 1 1 1 1 1 1 1 1 1 1 1 1</v>
      </c>
      <c r="AU149" s="42" t="str">
        <f>IF(G150="",AU148,AU148 &amp; " " &amp; G150)</f>
        <v>1 1 1 1 1 1 1 1 1 1 1 1 1 1 1 1 1 1 1 1 1 1 1 1 1 1 1 1 1 1 1 1 1 1 1 1 1 1 1 1 1 1 1 1 1 1 1 1 1 1 1 1 1 1</v>
      </c>
      <c r="AV149" s="42" t="str">
        <f>IF(I150="",AV148,AV148 &amp; " " &amp; I150)</f>
        <v>1 1 1 1 1 1 1 1 1 1 1 1 1 1 1 1 1 1 1 1 1 1 1 1 1 1 1 1 1 1 1 1 1 1 1 1 1 1 1 1 1 1 1 1 1 1 1 1 1 1 1 1 1 1</v>
      </c>
      <c r="AW149" s="42" t="str">
        <f>IF(K150="",AW148,AW148 &amp; " " &amp; K150)</f>
        <v>1 1 1 1 1 1 1 1 1 1 1 1 1 1 1 1 1 1 1 1 1 1 1 1 1 1 1 1 1 1 1 1 1 1 1 1 1 1 1 1 1 1 1 1 1 1 1 1 1 1 1 1 1 1</v>
      </c>
      <c r="AX149" s="42" t="str">
        <f>IF(M150="",AX148,AX148 &amp; " " &amp; M150)</f>
        <v>1 1 1 1 1 1 1 1 1 1 1 1 1 1 1 1 1 1 1 1 1 1 1 1 1 1 1 1 1 1 1 1 1 1 1 1 1 1 1 1 1 1 1 1 1 1 1 1 1 1 1 1 1 1</v>
      </c>
      <c r="AY149" s="1" t="s">
        <v>56</v>
      </c>
      <c r="AZ149" s="42" t="str">
        <f>IF(P150="",AZ148,AZ148 &amp; " " &amp; VLOOKUP(P150,$AA$3:$AB$28,2,))</f>
        <v>2 6 8 3 5 0 7 9 0 2 6 8 3 5 8 7 9 0 2 6 8 3 5 4 7 0 8 2 6 8 3 5 6 7 9 0 2 6 8 3 5 8 7 0 7 2 6 8 3 5 4 0 9 8</v>
      </c>
      <c r="BA149" s="42" t="str">
        <f>IF(R150="",BA148,BA148 &amp; " " &amp; VLOOKUP(R150,$AA$3:$AB$28,2,))</f>
        <v>2 6 9 3 5 8 7 22 6 2 6 4 3 5 8 0 9 22 2 6 8 3 5 4 7 0 8 2 6 8 3 5 4 7 9 8 2 6 8 22 5 8 7 9 4 2 6 8 3 5 4 7 9 8</v>
      </c>
      <c r="BB149" s="42" t="str">
        <f>IF(T150="",BB148,BB148 &amp; " " &amp; VLOOKUP(T150,$AA$3:$AB$28,2,))</f>
        <v>2 6 8 3 5 22 7 9 22 2 9 8 3 5 8 7 9 22 2 6 8 3 5 4 7 0 8 2 6 8 0 5 6 7 9 22 2 6 8 3 5 0 7 9 2 2 6 8 3 5 4 7 0 8</v>
      </c>
      <c r="BC149" s="42" t="str">
        <f>IF(V150="",BC148,BC148 &amp; " " &amp; VLOOKUP(V150,$AA$3:$AB$28,2,))</f>
        <v>2 6 8 3 5 22 7 9 3 4 6 8 3 5 8 0 9 22 2 6 8 3 5 4 7 0 8 2 6 8 3 5 4 7 9 22 2 6 8 3 5 8 7 9 3 2 6 8 3 5 4 7 9 8</v>
      </c>
      <c r="BD149" s="42" t="str">
        <f>IF(X150="",BD148,BD148 &amp; " " &amp; VLOOKUP(X150,$AA$3:$AB$28,2,))</f>
        <v>2 6 9 3 5 4 7 9 0 2 6 8 3 5 8 7 3 0 2 6 8 3 5 4 7 0 8 2 6 8 3 5 0 7 9 0 2 6 8 3 5 8 7 9 7 2 6 8 3 5 4 7 9 8</v>
      </c>
      <c r="BE149" s="1" t="s">
        <v>56</v>
      </c>
      <c r="BF149" s="42" t="str">
        <f>IF(Q150="",BF148,BF148 &amp; " " &amp; Q150)</f>
        <v>1 1 1 1 1 1 1 1 1 1 1 1 1 1 1 1 1 1 1 1 1 1 1 1 1 1 1 1 1 1 1 1 1 1 1 1 1 1 1 1 1 1 1 1 1 1 1 1 1 1 1 1 1 1</v>
      </c>
      <c r="BG149" s="42" t="str">
        <f>IF(S150="",BG148,BG148 &amp; " " &amp; S150)</f>
        <v>1 1 1 1 1 1 1 1 1 1 1 1 1 1 1 1 1 1 1 1 1 1 1 1 1 1 1 1 1 1 1 1 1 1 1 1 1 1 1 1 1 1 1 1</v>
      </c>
      <c r="BH149" s="42" t="str">
        <f>IF(U150="",BH148,BH148 &amp; " " &amp; U150)</f>
        <v>1 1 1 1 1 1 1 1 1 1 1 1 1 1 1 1 1 1 1 1 1 1 1 1 1 1 1 1 1 1 1 1 1 1 1 1 1 1 1 1 1 1 1 1 1 1 1 1 1 1 1 1 1 1</v>
      </c>
      <c r="BI149" s="42" t="str">
        <f>IF(W150="",BI148,BI148 &amp; " " &amp; W150)</f>
        <v>1 1 1 1 1 1 1 1 1 1 1 1 1 1 1 1 1 1 1 1 1 1 1 1 1 1 1 1 1 1 1 1 1 1 1 1 1 1 1 1 1 1 1 1 1 1 1 1 1 1 1 1 1 1</v>
      </c>
      <c r="BJ149" s="42" t="str">
        <f>IF(Y150="",BJ148,BJ148 &amp; " " &amp; Y150)</f>
        <v>1 1 1 1 1 1 1 1 1 1 1 1 1 1 1 1 1 1 1 1 1 1 1 1 1 1 1 1 1 1 1 1 1 1 1 1 1 1 1 1 1 1 1 1 1 1 1 1 1 1 1 1 1 1</v>
      </c>
    </row>
    <row r="150" spans="3:62" x14ac:dyDescent="0.3">
      <c r="C150" s="15">
        <v>147</v>
      </c>
      <c r="D150" s="35" t="str">
        <f>IF('Game Info'!B161="","",'Game Info'!B161)</f>
        <v/>
      </c>
      <c r="E150" s="36" t="str">
        <f t="shared" si="30"/>
        <v/>
      </c>
      <c r="F150" s="36" t="str">
        <f>IF('Game Info'!C161="","",'Game Info'!C161)</f>
        <v/>
      </c>
      <c r="G150" s="36" t="str">
        <f t="shared" si="31"/>
        <v/>
      </c>
      <c r="H150" s="36" t="str">
        <f>IF('Game Info'!D161="","",'Game Info'!D161)</f>
        <v/>
      </c>
      <c r="I150" s="36" t="str">
        <f t="shared" si="32"/>
        <v/>
      </c>
      <c r="J150" s="36" t="str">
        <f>IF('Game Info'!E161="","",'Game Info'!E161)</f>
        <v/>
      </c>
      <c r="K150" s="36" t="str">
        <f t="shared" si="33"/>
        <v/>
      </c>
      <c r="L150" s="36" t="str">
        <f>IF('Game Info'!F161="","",'Game Info'!F161)</f>
        <v/>
      </c>
      <c r="M150" s="37" t="str">
        <f t="shared" si="34"/>
        <v/>
      </c>
      <c r="O150" s="15">
        <v>147</v>
      </c>
      <c r="P150" s="35" t="str">
        <f t="shared" si="35"/>
        <v/>
      </c>
      <c r="Q150" s="36" t="str">
        <f t="shared" si="36"/>
        <v/>
      </c>
      <c r="R150" s="35" t="str">
        <f t="shared" si="35"/>
        <v/>
      </c>
      <c r="S150" s="36" t="str">
        <f t="shared" si="37"/>
        <v/>
      </c>
      <c r="T150" s="35" t="str">
        <f t="shared" si="35"/>
        <v/>
      </c>
      <c r="U150" s="36" t="str">
        <f t="shared" si="38"/>
        <v/>
      </c>
      <c r="V150" s="35" t="str">
        <f t="shared" si="35"/>
        <v/>
      </c>
      <c r="W150" s="36" t="str">
        <f t="shared" si="39"/>
        <v/>
      </c>
      <c r="X150" s="35" t="str">
        <f t="shared" si="40"/>
        <v/>
      </c>
      <c r="Y150" s="37" t="str">
        <f t="shared" si="41"/>
        <v/>
      </c>
      <c r="AN150" s="42" t="str">
        <f>IF(D151="",AN149,AN149 &amp; " " &amp; VLOOKUP(D151,$AA$3:$AB$28,2,))</f>
        <v>2 6 8 3 5 0 7 9 0 2 6 8 3 5 8 7 9 0 2 6 8 3 5 4 7 0 8 2 6 8 3 5 6 7 9 0 2 6 8 3 5 8 7 0 7 2 6 8 3 5 4 0 9 8</v>
      </c>
      <c r="AO150" s="42" t="str">
        <f>IF(F151="",AO149,AO149 &amp; " " &amp; VLOOKUP(F151,$AA$3:$AB$28,2,))</f>
        <v>2 6 9 3 5 8 7 22 6 2 6 4 3 5 8 0 9 22 2 6 8 3 5 4 7 0 8 2 6 8 3 5 4 7 9 8 2 6 8 22 5 8 7 9 4 2 6 8 3 5 4 7 9 8</v>
      </c>
      <c r="AP150" s="42" t="str">
        <f>IF(H151="",AP149,AP149 &amp; " " &amp; VLOOKUP(H151,$AA$3:$AB$28,2,))</f>
        <v>2 6 8 3 5 22 7 9 22 2 9 8 3 5 8 7 9 22 2 6 8 3 5 4 7 0 8 2 6 8 0 5 6 7 9 22 2 6 8 3 5 0 7 9 2 2 6 8 3 5 4 7 0 8</v>
      </c>
      <c r="AQ150" s="42" t="str">
        <f>IF(J151="",AQ149,AQ149 &amp; " " &amp; VLOOKUP(J151,$AA$3:$AB$28,2,))</f>
        <v>2 6 8 3 5 22 7 9 3 4 6 8 3 5 8 0 9 22 2 6 8 3 5 4 7 0 8 2 6 8 3 5 4 7 9 22 2 6 8 3 5 8 7 9 3 2 6 8 3 5 4 7 9 8</v>
      </c>
      <c r="AR150" s="42" t="str">
        <f>IF(L151="",AR149,AR149 &amp; " " &amp; VLOOKUP(L151,$AA$3:$AB$28,2,))</f>
        <v>2 6 9 3 5 4 7 9 0 2 6 8 3 5 8 7 3 0 2 6 8 3 5 4 7 0 8 2 6 8 3 5 0 7 9 0 2 6 8 3 5 8 7 9 7 2 6 8 3 5 4 7 9 8</v>
      </c>
      <c r="AS150" s="1" t="s">
        <v>56</v>
      </c>
      <c r="AT150" s="42" t="str">
        <f>IF(E151="",AT149,AT149 &amp; " " &amp; E151)</f>
        <v>1 1 1 1 1 1 1 1 1 1 1 1 1 1 1 1 1 1 1 1 1 1 1 1 1 1 1 1 1 1 1 1 1 1 1 1 1 1 1 1 1 1 1 1 1 1 1 1 1 1 1 1 1 1</v>
      </c>
      <c r="AU150" s="42" t="str">
        <f>IF(G151="",AU149,AU149 &amp; " " &amp; G151)</f>
        <v>1 1 1 1 1 1 1 1 1 1 1 1 1 1 1 1 1 1 1 1 1 1 1 1 1 1 1 1 1 1 1 1 1 1 1 1 1 1 1 1 1 1 1 1 1 1 1 1 1 1 1 1 1 1</v>
      </c>
      <c r="AV150" s="42" t="str">
        <f>IF(I151="",AV149,AV149 &amp; " " &amp; I151)</f>
        <v>1 1 1 1 1 1 1 1 1 1 1 1 1 1 1 1 1 1 1 1 1 1 1 1 1 1 1 1 1 1 1 1 1 1 1 1 1 1 1 1 1 1 1 1 1 1 1 1 1 1 1 1 1 1</v>
      </c>
      <c r="AW150" s="42" t="str">
        <f>IF(K151="",AW149,AW149 &amp; " " &amp; K151)</f>
        <v>1 1 1 1 1 1 1 1 1 1 1 1 1 1 1 1 1 1 1 1 1 1 1 1 1 1 1 1 1 1 1 1 1 1 1 1 1 1 1 1 1 1 1 1 1 1 1 1 1 1 1 1 1 1</v>
      </c>
      <c r="AX150" s="42" t="str">
        <f>IF(M151="",AX149,AX149 &amp; " " &amp; M151)</f>
        <v>1 1 1 1 1 1 1 1 1 1 1 1 1 1 1 1 1 1 1 1 1 1 1 1 1 1 1 1 1 1 1 1 1 1 1 1 1 1 1 1 1 1 1 1 1 1 1 1 1 1 1 1 1 1</v>
      </c>
      <c r="AY150" s="1" t="s">
        <v>56</v>
      </c>
      <c r="AZ150" s="42" t="str">
        <f>IF(P151="",AZ149,AZ149 &amp; " " &amp; VLOOKUP(P151,$AA$3:$AB$28,2,))</f>
        <v>2 6 8 3 5 0 7 9 0 2 6 8 3 5 8 7 9 0 2 6 8 3 5 4 7 0 8 2 6 8 3 5 6 7 9 0 2 6 8 3 5 8 7 0 7 2 6 8 3 5 4 0 9 8</v>
      </c>
      <c r="BA150" s="42" t="str">
        <f>IF(R151="",BA149,BA149 &amp; " " &amp; VLOOKUP(R151,$AA$3:$AB$28,2,))</f>
        <v>2 6 9 3 5 8 7 22 6 2 6 4 3 5 8 0 9 22 2 6 8 3 5 4 7 0 8 2 6 8 3 5 4 7 9 8 2 6 8 22 5 8 7 9 4 2 6 8 3 5 4 7 9 8</v>
      </c>
      <c r="BB150" s="42" t="str">
        <f>IF(T151="",BB149,BB149 &amp; " " &amp; VLOOKUP(T151,$AA$3:$AB$28,2,))</f>
        <v>2 6 8 3 5 22 7 9 22 2 9 8 3 5 8 7 9 22 2 6 8 3 5 4 7 0 8 2 6 8 0 5 6 7 9 22 2 6 8 3 5 0 7 9 2 2 6 8 3 5 4 7 0 8</v>
      </c>
      <c r="BC150" s="42" t="str">
        <f>IF(V151="",BC149,BC149 &amp; " " &amp; VLOOKUP(V151,$AA$3:$AB$28,2,))</f>
        <v>2 6 8 3 5 22 7 9 3 4 6 8 3 5 8 0 9 22 2 6 8 3 5 4 7 0 8 2 6 8 3 5 4 7 9 22 2 6 8 3 5 8 7 9 3 2 6 8 3 5 4 7 9 8</v>
      </c>
      <c r="BD150" s="42" t="str">
        <f>IF(X151="",BD149,BD149 &amp; " " &amp; VLOOKUP(X151,$AA$3:$AB$28,2,))</f>
        <v>2 6 9 3 5 4 7 9 0 2 6 8 3 5 8 7 3 0 2 6 8 3 5 4 7 0 8 2 6 8 3 5 0 7 9 0 2 6 8 3 5 8 7 9 7 2 6 8 3 5 4 7 9 8</v>
      </c>
      <c r="BE150" s="1" t="s">
        <v>56</v>
      </c>
      <c r="BF150" s="42" t="str">
        <f>IF(Q151="",BF149,BF149 &amp; " " &amp; Q151)</f>
        <v>1 1 1 1 1 1 1 1 1 1 1 1 1 1 1 1 1 1 1 1 1 1 1 1 1 1 1 1 1 1 1 1 1 1 1 1 1 1 1 1 1 1 1 1 1 1 1 1 1 1 1 1 1 1</v>
      </c>
      <c r="BG150" s="42" t="str">
        <f>IF(S151="",BG149,BG149 &amp; " " &amp; S151)</f>
        <v>1 1 1 1 1 1 1 1 1 1 1 1 1 1 1 1 1 1 1 1 1 1 1 1 1 1 1 1 1 1 1 1 1 1 1 1 1 1 1 1 1 1 1 1</v>
      </c>
      <c r="BH150" s="42" t="str">
        <f>IF(U151="",BH149,BH149 &amp; " " &amp; U151)</f>
        <v>1 1 1 1 1 1 1 1 1 1 1 1 1 1 1 1 1 1 1 1 1 1 1 1 1 1 1 1 1 1 1 1 1 1 1 1 1 1 1 1 1 1 1 1 1 1 1 1 1 1 1 1 1 1</v>
      </c>
      <c r="BI150" s="42" t="str">
        <f>IF(W151="",BI149,BI149 &amp; " " &amp; W151)</f>
        <v>1 1 1 1 1 1 1 1 1 1 1 1 1 1 1 1 1 1 1 1 1 1 1 1 1 1 1 1 1 1 1 1 1 1 1 1 1 1 1 1 1 1 1 1 1 1 1 1 1 1 1 1 1 1</v>
      </c>
      <c r="BJ150" s="42" t="str">
        <f>IF(Y151="",BJ149,BJ149 &amp; " " &amp; Y151)</f>
        <v>1 1 1 1 1 1 1 1 1 1 1 1 1 1 1 1 1 1 1 1 1 1 1 1 1 1 1 1 1 1 1 1 1 1 1 1 1 1 1 1 1 1 1 1 1 1 1 1 1 1 1 1 1 1</v>
      </c>
    </row>
    <row r="151" spans="3:62" x14ac:dyDescent="0.3">
      <c r="C151" s="15">
        <v>148</v>
      </c>
      <c r="D151" s="35" t="str">
        <f>IF('Game Info'!B162="","",'Game Info'!B162)</f>
        <v/>
      </c>
      <c r="E151" s="36" t="str">
        <f t="shared" si="30"/>
        <v/>
      </c>
      <c r="F151" s="36" t="str">
        <f>IF('Game Info'!C162="","",'Game Info'!C162)</f>
        <v/>
      </c>
      <c r="G151" s="36" t="str">
        <f t="shared" si="31"/>
        <v/>
      </c>
      <c r="H151" s="36" t="str">
        <f>IF('Game Info'!D162="","",'Game Info'!D162)</f>
        <v/>
      </c>
      <c r="I151" s="36" t="str">
        <f t="shared" si="32"/>
        <v/>
      </c>
      <c r="J151" s="36" t="str">
        <f>IF('Game Info'!E162="","",'Game Info'!E162)</f>
        <v/>
      </c>
      <c r="K151" s="36" t="str">
        <f t="shared" si="33"/>
        <v/>
      </c>
      <c r="L151" s="36" t="str">
        <f>IF('Game Info'!F162="","",'Game Info'!F162)</f>
        <v/>
      </c>
      <c r="M151" s="37" t="str">
        <f t="shared" si="34"/>
        <v/>
      </c>
      <c r="O151" s="15">
        <v>148</v>
      </c>
      <c r="P151" s="35" t="str">
        <f t="shared" si="35"/>
        <v/>
      </c>
      <c r="Q151" s="36" t="str">
        <f t="shared" si="36"/>
        <v/>
      </c>
      <c r="R151" s="35" t="str">
        <f t="shared" si="35"/>
        <v/>
      </c>
      <c r="S151" s="36" t="str">
        <f t="shared" si="37"/>
        <v/>
      </c>
      <c r="T151" s="35" t="str">
        <f t="shared" si="35"/>
        <v/>
      </c>
      <c r="U151" s="36" t="str">
        <f t="shared" si="38"/>
        <v/>
      </c>
      <c r="V151" s="35" t="str">
        <f t="shared" si="35"/>
        <v/>
      </c>
      <c r="W151" s="36" t="str">
        <f t="shared" si="39"/>
        <v/>
      </c>
      <c r="X151" s="35" t="str">
        <f t="shared" si="40"/>
        <v/>
      </c>
      <c r="Y151" s="37" t="str">
        <f t="shared" si="41"/>
        <v/>
      </c>
      <c r="AN151" s="42" t="str">
        <f>IF(D152="",AN150,AN150 &amp; " " &amp; VLOOKUP(D152,$AA$3:$AB$28,2,))</f>
        <v>2 6 8 3 5 0 7 9 0 2 6 8 3 5 8 7 9 0 2 6 8 3 5 4 7 0 8 2 6 8 3 5 6 7 9 0 2 6 8 3 5 8 7 0 7 2 6 8 3 5 4 0 9 8</v>
      </c>
      <c r="AO151" s="42" t="str">
        <f>IF(F152="",AO150,AO150 &amp; " " &amp; VLOOKUP(F152,$AA$3:$AB$28,2,))</f>
        <v>2 6 9 3 5 8 7 22 6 2 6 4 3 5 8 0 9 22 2 6 8 3 5 4 7 0 8 2 6 8 3 5 4 7 9 8 2 6 8 22 5 8 7 9 4 2 6 8 3 5 4 7 9 8</v>
      </c>
      <c r="AP151" s="42" t="str">
        <f>IF(H152="",AP150,AP150 &amp; " " &amp; VLOOKUP(H152,$AA$3:$AB$28,2,))</f>
        <v>2 6 8 3 5 22 7 9 22 2 9 8 3 5 8 7 9 22 2 6 8 3 5 4 7 0 8 2 6 8 0 5 6 7 9 22 2 6 8 3 5 0 7 9 2 2 6 8 3 5 4 7 0 8</v>
      </c>
      <c r="AQ151" s="42" t="str">
        <f>IF(J152="",AQ150,AQ150 &amp; " " &amp; VLOOKUP(J152,$AA$3:$AB$28,2,))</f>
        <v>2 6 8 3 5 22 7 9 3 4 6 8 3 5 8 0 9 22 2 6 8 3 5 4 7 0 8 2 6 8 3 5 4 7 9 22 2 6 8 3 5 8 7 9 3 2 6 8 3 5 4 7 9 8</v>
      </c>
      <c r="AR151" s="42" t="str">
        <f>IF(L152="",AR150,AR150 &amp; " " &amp; VLOOKUP(L152,$AA$3:$AB$28,2,))</f>
        <v>2 6 9 3 5 4 7 9 0 2 6 8 3 5 8 7 3 0 2 6 8 3 5 4 7 0 8 2 6 8 3 5 0 7 9 0 2 6 8 3 5 8 7 9 7 2 6 8 3 5 4 7 9 8</v>
      </c>
      <c r="AS151" s="1" t="s">
        <v>56</v>
      </c>
      <c r="AT151" s="42" t="str">
        <f>IF(E152="",AT150,AT150 &amp; " " &amp; E152)</f>
        <v>1 1 1 1 1 1 1 1 1 1 1 1 1 1 1 1 1 1 1 1 1 1 1 1 1 1 1 1 1 1 1 1 1 1 1 1 1 1 1 1 1 1 1 1 1 1 1 1 1 1 1 1 1 1</v>
      </c>
      <c r="AU151" s="42" t="str">
        <f>IF(G152="",AU150,AU150 &amp; " " &amp; G152)</f>
        <v>1 1 1 1 1 1 1 1 1 1 1 1 1 1 1 1 1 1 1 1 1 1 1 1 1 1 1 1 1 1 1 1 1 1 1 1 1 1 1 1 1 1 1 1 1 1 1 1 1 1 1 1 1 1</v>
      </c>
      <c r="AV151" s="42" t="str">
        <f>IF(I152="",AV150,AV150 &amp; " " &amp; I152)</f>
        <v>1 1 1 1 1 1 1 1 1 1 1 1 1 1 1 1 1 1 1 1 1 1 1 1 1 1 1 1 1 1 1 1 1 1 1 1 1 1 1 1 1 1 1 1 1 1 1 1 1 1 1 1 1 1</v>
      </c>
      <c r="AW151" s="42" t="str">
        <f>IF(K152="",AW150,AW150 &amp; " " &amp; K152)</f>
        <v>1 1 1 1 1 1 1 1 1 1 1 1 1 1 1 1 1 1 1 1 1 1 1 1 1 1 1 1 1 1 1 1 1 1 1 1 1 1 1 1 1 1 1 1 1 1 1 1 1 1 1 1 1 1</v>
      </c>
      <c r="AX151" s="42" t="str">
        <f>IF(M152="",AX150,AX150 &amp; " " &amp; M152)</f>
        <v>1 1 1 1 1 1 1 1 1 1 1 1 1 1 1 1 1 1 1 1 1 1 1 1 1 1 1 1 1 1 1 1 1 1 1 1 1 1 1 1 1 1 1 1 1 1 1 1 1 1 1 1 1 1</v>
      </c>
      <c r="AY151" s="1" t="s">
        <v>56</v>
      </c>
      <c r="AZ151" s="42" t="str">
        <f>IF(P152="",AZ150,AZ150 &amp; " " &amp; VLOOKUP(P152,$AA$3:$AB$28,2,))</f>
        <v>2 6 8 3 5 0 7 9 0 2 6 8 3 5 8 7 9 0 2 6 8 3 5 4 7 0 8 2 6 8 3 5 6 7 9 0 2 6 8 3 5 8 7 0 7 2 6 8 3 5 4 0 9 8</v>
      </c>
      <c r="BA151" s="42" t="str">
        <f>IF(R152="",BA150,BA150 &amp; " " &amp; VLOOKUP(R152,$AA$3:$AB$28,2,))</f>
        <v>2 6 9 3 5 8 7 22 6 2 6 4 3 5 8 0 9 22 2 6 8 3 5 4 7 0 8 2 6 8 3 5 4 7 9 8 2 6 8 22 5 8 7 9 4 2 6 8 3 5 4 7 9 8</v>
      </c>
      <c r="BB151" s="42" t="str">
        <f>IF(T152="",BB150,BB150 &amp; " " &amp; VLOOKUP(T152,$AA$3:$AB$28,2,))</f>
        <v>2 6 8 3 5 22 7 9 22 2 9 8 3 5 8 7 9 22 2 6 8 3 5 4 7 0 8 2 6 8 0 5 6 7 9 22 2 6 8 3 5 0 7 9 2 2 6 8 3 5 4 7 0 8</v>
      </c>
      <c r="BC151" s="42" t="str">
        <f>IF(V152="",BC150,BC150 &amp; " " &amp; VLOOKUP(V152,$AA$3:$AB$28,2,))</f>
        <v>2 6 8 3 5 22 7 9 3 4 6 8 3 5 8 0 9 22 2 6 8 3 5 4 7 0 8 2 6 8 3 5 4 7 9 22 2 6 8 3 5 8 7 9 3 2 6 8 3 5 4 7 9 8</v>
      </c>
      <c r="BD151" s="42" t="str">
        <f>IF(X152="",BD150,BD150 &amp; " " &amp; VLOOKUP(X152,$AA$3:$AB$28,2,))</f>
        <v>2 6 9 3 5 4 7 9 0 2 6 8 3 5 8 7 3 0 2 6 8 3 5 4 7 0 8 2 6 8 3 5 0 7 9 0 2 6 8 3 5 8 7 9 7 2 6 8 3 5 4 7 9 8</v>
      </c>
      <c r="BE151" s="1" t="s">
        <v>56</v>
      </c>
      <c r="BF151" s="42" t="str">
        <f>IF(Q152="",BF150,BF150 &amp; " " &amp; Q152)</f>
        <v>1 1 1 1 1 1 1 1 1 1 1 1 1 1 1 1 1 1 1 1 1 1 1 1 1 1 1 1 1 1 1 1 1 1 1 1 1 1 1 1 1 1 1 1 1 1 1 1 1 1 1 1 1 1</v>
      </c>
      <c r="BG151" s="42" t="str">
        <f>IF(S152="",BG150,BG150 &amp; " " &amp; S152)</f>
        <v>1 1 1 1 1 1 1 1 1 1 1 1 1 1 1 1 1 1 1 1 1 1 1 1 1 1 1 1 1 1 1 1 1 1 1 1 1 1 1 1 1 1 1 1</v>
      </c>
      <c r="BH151" s="42" t="str">
        <f>IF(U152="",BH150,BH150 &amp; " " &amp; U152)</f>
        <v>1 1 1 1 1 1 1 1 1 1 1 1 1 1 1 1 1 1 1 1 1 1 1 1 1 1 1 1 1 1 1 1 1 1 1 1 1 1 1 1 1 1 1 1 1 1 1 1 1 1 1 1 1 1</v>
      </c>
      <c r="BI151" s="42" t="str">
        <f>IF(W152="",BI150,BI150 &amp; " " &amp; W152)</f>
        <v>1 1 1 1 1 1 1 1 1 1 1 1 1 1 1 1 1 1 1 1 1 1 1 1 1 1 1 1 1 1 1 1 1 1 1 1 1 1 1 1 1 1 1 1 1 1 1 1 1 1 1 1 1 1</v>
      </c>
      <c r="BJ151" s="42" t="str">
        <f>IF(Y152="",BJ150,BJ150 &amp; " " &amp; Y152)</f>
        <v>1 1 1 1 1 1 1 1 1 1 1 1 1 1 1 1 1 1 1 1 1 1 1 1 1 1 1 1 1 1 1 1 1 1 1 1 1 1 1 1 1 1 1 1 1 1 1 1 1 1 1 1 1 1</v>
      </c>
    </row>
    <row r="152" spans="3:62" x14ac:dyDescent="0.3">
      <c r="C152" s="15">
        <v>149</v>
      </c>
      <c r="D152" s="35" t="str">
        <f>IF('Game Info'!B163="","",'Game Info'!B163)</f>
        <v/>
      </c>
      <c r="E152" s="36" t="str">
        <f t="shared" si="30"/>
        <v/>
      </c>
      <c r="F152" s="36" t="str">
        <f>IF('Game Info'!C163="","",'Game Info'!C163)</f>
        <v/>
      </c>
      <c r="G152" s="36" t="str">
        <f t="shared" si="31"/>
        <v/>
      </c>
      <c r="H152" s="36" t="str">
        <f>IF('Game Info'!D163="","",'Game Info'!D163)</f>
        <v/>
      </c>
      <c r="I152" s="36" t="str">
        <f t="shared" si="32"/>
        <v/>
      </c>
      <c r="J152" s="36" t="str">
        <f>IF('Game Info'!E163="","",'Game Info'!E163)</f>
        <v/>
      </c>
      <c r="K152" s="36" t="str">
        <f t="shared" si="33"/>
        <v/>
      </c>
      <c r="L152" s="36" t="str">
        <f>IF('Game Info'!F163="","",'Game Info'!F163)</f>
        <v/>
      </c>
      <c r="M152" s="37" t="str">
        <f t="shared" si="34"/>
        <v/>
      </c>
      <c r="O152" s="15">
        <v>149</v>
      </c>
      <c r="P152" s="35" t="str">
        <f t="shared" si="35"/>
        <v/>
      </c>
      <c r="Q152" s="36" t="str">
        <f t="shared" si="36"/>
        <v/>
      </c>
      <c r="R152" s="35" t="str">
        <f t="shared" si="35"/>
        <v/>
      </c>
      <c r="S152" s="36" t="str">
        <f t="shared" si="37"/>
        <v/>
      </c>
      <c r="T152" s="35" t="str">
        <f t="shared" si="35"/>
        <v/>
      </c>
      <c r="U152" s="36" t="str">
        <f t="shared" si="38"/>
        <v/>
      </c>
      <c r="V152" s="35" t="str">
        <f t="shared" si="35"/>
        <v/>
      </c>
      <c r="W152" s="36" t="str">
        <f t="shared" si="39"/>
        <v/>
      </c>
      <c r="X152" s="35" t="str">
        <f t="shared" si="40"/>
        <v/>
      </c>
      <c r="Y152" s="37" t="str">
        <f t="shared" si="41"/>
        <v/>
      </c>
      <c r="AN152" s="42" t="str">
        <f>IF(D153="",AN151,AN151 &amp; " " &amp; VLOOKUP(D153,$AA$3:$AB$28,2,))</f>
        <v>2 6 8 3 5 0 7 9 0 2 6 8 3 5 8 7 9 0 2 6 8 3 5 4 7 0 8 2 6 8 3 5 6 7 9 0 2 6 8 3 5 8 7 0 7 2 6 8 3 5 4 0 9 8</v>
      </c>
      <c r="AO152" s="42" t="str">
        <f>IF(F153="",AO151,AO151 &amp; " " &amp; VLOOKUP(F153,$AA$3:$AB$28,2,))</f>
        <v>2 6 9 3 5 8 7 22 6 2 6 4 3 5 8 0 9 22 2 6 8 3 5 4 7 0 8 2 6 8 3 5 4 7 9 8 2 6 8 22 5 8 7 9 4 2 6 8 3 5 4 7 9 8</v>
      </c>
      <c r="AP152" s="42" t="str">
        <f>IF(H153="",AP151,AP151 &amp; " " &amp; VLOOKUP(H153,$AA$3:$AB$28,2,))</f>
        <v>2 6 8 3 5 22 7 9 22 2 9 8 3 5 8 7 9 22 2 6 8 3 5 4 7 0 8 2 6 8 0 5 6 7 9 22 2 6 8 3 5 0 7 9 2 2 6 8 3 5 4 7 0 8</v>
      </c>
      <c r="AQ152" s="42" t="str">
        <f>IF(J153="",AQ151,AQ151 &amp; " " &amp; VLOOKUP(J153,$AA$3:$AB$28,2,))</f>
        <v>2 6 8 3 5 22 7 9 3 4 6 8 3 5 8 0 9 22 2 6 8 3 5 4 7 0 8 2 6 8 3 5 4 7 9 22 2 6 8 3 5 8 7 9 3 2 6 8 3 5 4 7 9 8</v>
      </c>
      <c r="AR152" s="42" t="str">
        <f>IF(L153="",AR151,AR151 &amp; " " &amp; VLOOKUP(L153,$AA$3:$AB$28,2,))</f>
        <v>2 6 9 3 5 4 7 9 0 2 6 8 3 5 8 7 3 0 2 6 8 3 5 4 7 0 8 2 6 8 3 5 0 7 9 0 2 6 8 3 5 8 7 9 7 2 6 8 3 5 4 7 9 8</v>
      </c>
      <c r="AS152" s="1" t="s">
        <v>56</v>
      </c>
      <c r="AT152" s="42" t="str">
        <f>IF(E153="",AT151,AT151 &amp; " " &amp; E153)</f>
        <v>1 1 1 1 1 1 1 1 1 1 1 1 1 1 1 1 1 1 1 1 1 1 1 1 1 1 1 1 1 1 1 1 1 1 1 1 1 1 1 1 1 1 1 1 1 1 1 1 1 1 1 1 1 1</v>
      </c>
      <c r="AU152" s="42" t="str">
        <f>IF(G153="",AU151,AU151 &amp; " " &amp; G153)</f>
        <v>1 1 1 1 1 1 1 1 1 1 1 1 1 1 1 1 1 1 1 1 1 1 1 1 1 1 1 1 1 1 1 1 1 1 1 1 1 1 1 1 1 1 1 1 1 1 1 1 1 1 1 1 1 1</v>
      </c>
      <c r="AV152" s="42" t="str">
        <f>IF(I153="",AV151,AV151 &amp; " " &amp; I153)</f>
        <v>1 1 1 1 1 1 1 1 1 1 1 1 1 1 1 1 1 1 1 1 1 1 1 1 1 1 1 1 1 1 1 1 1 1 1 1 1 1 1 1 1 1 1 1 1 1 1 1 1 1 1 1 1 1</v>
      </c>
      <c r="AW152" s="42" t="str">
        <f>IF(K153="",AW151,AW151 &amp; " " &amp; K153)</f>
        <v>1 1 1 1 1 1 1 1 1 1 1 1 1 1 1 1 1 1 1 1 1 1 1 1 1 1 1 1 1 1 1 1 1 1 1 1 1 1 1 1 1 1 1 1 1 1 1 1 1 1 1 1 1 1</v>
      </c>
      <c r="AX152" s="42" t="str">
        <f>IF(M153="",AX151,AX151 &amp; " " &amp; M153)</f>
        <v>1 1 1 1 1 1 1 1 1 1 1 1 1 1 1 1 1 1 1 1 1 1 1 1 1 1 1 1 1 1 1 1 1 1 1 1 1 1 1 1 1 1 1 1 1 1 1 1 1 1 1 1 1 1</v>
      </c>
      <c r="AY152" s="1" t="s">
        <v>56</v>
      </c>
      <c r="AZ152" s="42" t="str">
        <f>IF(P153="",AZ151,AZ151 &amp; " " &amp; VLOOKUP(P153,$AA$3:$AB$28,2,))</f>
        <v>2 6 8 3 5 0 7 9 0 2 6 8 3 5 8 7 9 0 2 6 8 3 5 4 7 0 8 2 6 8 3 5 6 7 9 0 2 6 8 3 5 8 7 0 7 2 6 8 3 5 4 0 9 8</v>
      </c>
      <c r="BA152" s="42" t="str">
        <f>IF(R153="",BA151,BA151 &amp; " " &amp; VLOOKUP(R153,$AA$3:$AB$28,2,))</f>
        <v>2 6 9 3 5 8 7 22 6 2 6 4 3 5 8 0 9 22 2 6 8 3 5 4 7 0 8 2 6 8 3 5 4 7 9 8 2 6 8 22 5 8 7 9 4 2 6 8 3 5 4 7 9 8</v>
      </c>
      <c r="BB152" s="42" t="str">
        <f>IF(T153="",BB151,BB151 &amp; " " &amp; VLOOKUP(T153,$AA$3:$AB$28,2,))</f>
        <v>2 6 8 3 5 22 7 9 22 2 9 8 3 5 8 7 9 22 2 6 8 3 5 4 7 0 8 2 6 8 0 5 6 7 9 22 2 6 8 3 5 0 7 9 2 2 6 8 3 5 4 7 0 8</v>
      </c>
      <c r="BC152" s="42" t="str">
        <f>IF(V153="",BC151,BC151 &amp; " " &amp; VLOOKUP(V153,$AA$3:$AB$28,2,))</f>
        <v>2 6 8 3 5 22 7 9 3 4 6 8 3 5 8 0 9 22 2 6 8 3 5 4 7 0 8 2 6 8 3 5 4 7 9 22 2 6 8 3 5 8 7 9 3 2 6 8 3 5 4 7 9 8</v>
      </c>
      <c r="BD152" s="42" t="str">
        <f>IF(X153="",BD151,BD151 &amp; " " &amp; VLOOKUP(X153,$AA$3:$AB$28,2,))</f>
        <v>2 6 9 3 5 4 7 9 0 2 6 8 3 5 8 7 3 0 2 6 8 3 5 4 7 0 8 2 6 8 3 5 0 7 9 0 2 6 8 3 5 8 7 9 7 2 6 8 3 5 4 7 9 8</v>
      </c>
      <c r="BE152" s="1" t="s">
        <v>56</v>
      </c>
      <c r="BF152" s="42" t="str">
        <f>IF(Q153="",BF151,BF151 &amp; " " &amp; Q153)</f>
        <v>1 1 1 1 1 1 1 1 1 1 1 1 1 1 1 1 1 1 1 1 1 1 1 1 1 1 1 1 1 1 1 1 1 1 1 1 1 1 1 1 1 1 1 1 1 1 1 1 1 1 1 1 1 1</v>
      </c>
      <c r="BG152" s="42" t="str">
        <f>IF(S153="",BG151,BG151 &amp; " " &amp; S153)</f>
        <v>1 1 1 1 1 1 1 1 1 1 1 1 1 1 1 1 1 1 1 1 1 1 1 1 1 1 1 1 1 1 1 1 1 1 1 1 1 1 1 1 1 1 1 1</v>
      </c>
      <c r="BH152" s="42" t="str">
        <f>IF(U153="",BH151,BH151 &amp; " " &amp; U153)</f>
        <v>1 1 1 1 1 1 1 1 1 1 1 1 1 1 1 1 1 1 1 1 1 1 1 1 1 1 1 1 1 1 1 1 1 1 1 1 1 1 1 1 1 1 1 1 1 1 1 1 1 1 1 1 1 1</v>
      </c>
      <c r="BI152" s="42" t="str">
        <f>IF(W153="",BI151,BI151 &amp; " " &amp; W153)</f>
        <v>1 1 1 1 1 1 1 1 1 1 1 1 1 1 1 1 1 1 1 1 1 1 1 1 1 1 1 1 1 1 1 1 1 1 1 1 1 1 1 1 1 1 1 1 1 1 1 1 1 1 1 1 1 1</v>
      </c>
      <c r="BJ152" s="42" t="str">
        <f>IF(Y153="",BJ151,BJ151 &amp; " " &amp; Y153)</f>
        <v>1 1 1 1 1 1 1 1 1 1 1 1 1 1 1 1 1 1 1 1 1 1 1 1 1 1 1 1 1 1 1 1 1 1 1 1 1 1 1 1 1 1 1 1 1 1 1 1 1 1 1 1 1 1</v>
      </c>
    </row>
    <row r="153" spans="3:62" x14ac:dyDescent="0.3">
      <c r="C153" s="15">
        <v>150</v>
      </c>
      <c r="D153" s="35" t="str">
        <f>IF('Game Info'!B164="","",'Game Info'!B164)</f>
        <v/>
      </c>
      <c r="E153" s="36" t="str">
        <f t="shared" si="30"/>
        <v/>
      </c>
      <c r="F153" s="36" t="str">
        <f>IF('Game Info'!C164="","",'Game Info'!C164)</f>
        <v/>
      </c>
      <c r="G153" s="36" t="str">
        <f t="shared" si="31"/>
        <v/>
      </c>
      <c r="H153" s="36" t="str">
        <f>IF('Game Info'!D164="","",'Game Info'!D164)</f>
        <v/>
      </c>
      <c r="I153" s="36" t="str">
        <f t="shared" si="32"/>
        <v/>
      </c>
      <c r="J153" s="36" t="str">
        <f>IF('Game Info'!E164="","",'Game Info'!E164)</f>
        <v/>
      </c>
      <c r="K153" s="36" t="str">
        <f t="shared" si="33"/>
        <v/>
      </c>
      <c r="L153" s="36" t="str">
        <f>IF('Game Info'!F164="","",'Game Info'!F164)</f>
        <v/>
      </c>
      <c r="M153" s="37" t="str">
        <f t="shared" si="34"/>
        <v/>
      </c>
      <c r="O153" s="15">
        <v>150</v>
      </c>
      <c r="P153" s="35" t="str">
        <f t="shared" si="35"/>
        <v/>
      </c>
      <c r="Q153" s="36" t="str">
        <f t="shared" si="36"/>
        <v/>
      </c>
      <c r="R153" s="35" t="str">
        <f t="shared" si="35"/>
        <v/>
      </c>
      <c r="S153" s="36" t="str">
        <f t="shared" si="37"/>
        <v/>
      </c>
      <c r="T153" s="35" t="str">
        <f t="shared" si="35"/>
        <v/>
      </c>
      <c r="U153" s="36" t="str">
        <f t="shared" si="38"/>
        <v/>
      </c>
      <c r="V153" s="35" t="str">
        <f t="shared" si="35"/>
        <v/>
      </c>
      <c r="W153" s="36" t="str">
        <f t="shared" si="39"/>
        <v/>
      </c>
      <c r="X153" s="35" t="str">
        <f t="shared" si="40"/>
        <v/>
      </c>
      <c r="Y153" s="37" t="str">
        <f t="shared" si="41"/>
        <v/>
      </c>
      <c r="AN153" s="42" t="str">
        <f>IF(D154="",AN152,AN152 &amp; " " &amp; VLOOKUP(D154,$AA$3:$AB$28,2,))</f>
        <v>2 6 8 3 5 0 7 9 0 2 6 8 3 5 8 7 9 0 2 6 8 3 5 4 7 0 8 2 6 8 3 5 6 7 9 0 2 6 8 3 5 8 7 0 7 2 6 8 3 5 4 0 9 8</v>
      </c>
      <c r="AO153" s="42" t="str">
        <f>IF(F154="",AO152,AO152 &amp; " " &amp; VLOOKUP(F154,$AA$3:$AB$28,2,))</f>
        <v>2 6 9 3 5 8 7 22 6 2 6 4 3 5 8 0 9 22 2 6 8 3 5 4 7 0 8 2 6 8 3 5 4 7 9 8 2 6 8 22 5 8 7 9 4 2 6 8 3 5 4 7 9 8</v>
      </c>
      <c r="AP153" s="42" t="str">
        <f>IF(H154="",AP152,AP152 &amp; " " &amp; VLOOKUP(H154,$AA$3:$AB$28,2,))</f>
        <v>2 6 8 3 5 22 7 9 22 2 9 8 3 5 8 7 9 22 2 6 8 3 5 4 7 0 8 2 6 8 0 5 6 7 9 22 2 6 8 3 5 0 7 9 2 2 6 8 3 5 4 7 0 8</v>
      </c>
      <c r="AQ153" s="42" t="str">
        <f>IF(J154="",AQ152,AQ152 &amp; " " &amp; VLOOKUP(J154,$AA$3:$AB$28,2,))</f>
        <v>2 6 8 3 5 22 7 9 3 4 6 8 3 5 8 0 9 22 2 6 8 3 5 4 7 0 8 2 6 8 3 5 4 7 9 22 2 6 8 3 5 8 7 9 3 2 6 8 3 5 4 7 9 8</v>
      </c>
      <c r="AR153" s="42" t="str">
        <f>IF(L154="",AR152,AR152 &amp; " " &amp; VLOOKUP(L154,$AA$3:$AB$28,2,))</f>
        <v>2 6 9 3 5 4 7 9 0 2 6 8 3 5 8 7 3 0 2 6 8 3 5 4 7 0 8 2 6 8 3 5 0 7 9 0 2 6 8 3 5 8 7 9 7 2 6 8 3 5 4 7 9 8</v>
      </c>
      <c r="AS153" s="1" t="s">
        <v>56</v>
      </c>
      <c r="AT153" s="42" t="str">
        <f>IF(E154="",AT152,AT152 &amp; " " &amp; E154)</f>
        <v>1 1 1 1 1 1 1 1 1 1 1 1 1 1 1 1 1 1 1 1 1 1 1 1 1 1 1 1 1 1 1 1 1 1 1 1 1 1 1 1 1 1 1 1 1 1 1 1 1 1 1 1 1 1</v>
      </c>
      <c r="AU153" s="42" t="str">
        <f>IF(G154="",AU152,AU152 &amp; " " &amp; G154)</f>
        <v>1 1 1 1 1 1 1 1 1 1 1 1 1 1 1 1 1 1 1 1 1 1 1 1 1 1 1 1 1 1 1 1 1 1 1 1 1 1 1 1 1 1 1 1 1 1 1 1 1 1 1 1 1 1</v>
      </c>
      <c r="AV153" s="42" t="str">
        <f>IF(I154="",AV152,AV152 &amp; " " &amp; I154)</f>
        <v>1 1 1 1 1 1 1 1 1 1 1 1 1 1 1 1 1 1 1 1 1 1 1 1 1 1 1 1 1 1 1 1 1 1 1 1 1 1 1 1 1 1 1 1 1 1 1 1 1 1 1 1 1 1</v>
      </c>
      <c r="AW153" s="42" t="str">
        <f>IF(K154="",AW152,AW152 &amp; " " &amp; K154)</f>
        <v>1 1 1 1 1 1 1 1 1 1 1 1 1 1 1 1 1 1 1 1 1 1 1 1 1 1 1 1 1 1 1 1 1 1 1 1 1 1 1 1 1 1 1 1 1 1 1 1 1 1 1 1 1 1</v>
      </c>
      <c r="AX153" s="42" t="str">
        <f>IF(M154="",AX152,AX152 &amp; " " &amp; M154)</f>
        <v>1 1 1 1 1 1 1 1 1 1 1 1 1 1 1 1 1 1 1 1 1 1 1 1 1 1 1 1 1 1 1 1 1 1 1 1 1 1 1 1 1 1 1 1 1 1 1 1 1 1 1 1 1 1</v>
      </c>
      <c r="AY153" s="1" t="s">
        <v>56</v>
      </c>
      <c r="AZ153" s="42" t="str">
        <f>IF(P154="",AZ152,AZ152 &amp; " " &amp; VLOOKUP(P154,$AA$3:$AB$28,2,))</f>
        <v>2 6 8 3 5 0 7 9 0 2 6 8 3 5 8 7 9 0 2 6 8 3 5 4 7 0 8 2 6 8 3 5 6 7 9 0 2 6 8 3 5 8 7 0 7 2 6 8 3 5 4 0 9 8</v>
      </c>
      <c r="BA153" s="42" t="str">
        <f>IF(R154="",BA152,BA152 &amp; " " &amp; VLOOKUP(R154,$AA$3:$AB$28,2,))</f>
        <v>2 6 9 3 5 8 7 22 6 2 6 4 3 5 8 0 9 22 2 6 8 3 5 4 7 0 8 2 6 8 3 5 4 7 9 8 2 6 8 22 5 8 7 9 4 2 6 8 3 5 4 7 9 8</v>
      </c>
      <c r="BB153" s="42" t="str">
        <f>IF(T154="",BB152,BB152 &amp; " " &amp; VLOOKUP(T154,$AA$3:$AB$28,2,))</f>
        <v>2 6 8 3 5 22 7 9 22 2 9 8 3 5 8 7 9 22 2 6 8 3 5 4 7 0 8 2 6 8 0 5 6 7 9 22 2 6 8 3 5 0 7 9 2 2 6 8 3 5 4 7 0 8</v>
      </c>
      <c r="BC153" s="42" t="str">
        <f>IF(V154="",BC152,BC152 &amp; " " &amp; VLOOKUP(V154,$AA$3:$AB$28,2,))</f>
        <v>2 6 8 3 5 22 7 9 3 4 6 8 3 5 8 0 9 22 2 6 8 3 5 4 7 0 8 2 6 8 3 5 4 7 9 22 2 6 8 3 5 8 7 9 3 2 6 8 3 5 4 7 9 8</v>
      </c>
      <c r="BD153" s="42" t="str">
        <f>IF(X154="",BD152,BD152 &amp; " " &amp; VLOOKUP(X154,$AA$3:$AB$28,2,))</f>
        <v>2 6 9 3 5 4 7 9 0 2 6 8 3 5 8 7 3 0 2 6 8 3 5 4 7 0 8 2 6 8 3 5 0 7 9 0 2 6 8 3 5 8 7 9 7 2 6 8 3 5 4 7 9 8</v>
      </c>
      <c r="BE153" s="1" t="s">
        <v>56</v>
      </c>
      <c r="BF153" s="42" t="str">
        <f>IF(Q154="",BF152,BF152 &amp; " " &amp; Q154)</f>
        <v>1 1 1 1 1 1 1 1 1 1 1 1 1 1 1 1 1 1 1 1 1 1 1 1 1 1 1 1 1 1 1 1 1 1 1 1 1 1 1 1 1 1 1 1 1 1 1 1 1 1 1 1 1 1</v>
      </c>
      <c r="BG153" s="42" t="str">
        <f>IF(S154="",BG152,BG152 &amp; " " &amp; S154)</f>
        <v>1 1 1 1 1 1 1 1 1 1 1 1 1 1 1 1 1 1 1 1 1 1 1 1 1 1 1 1 1 1 1 1 1 1 1 1 1 1 1 1 1 1 1 1</v>
      </c>
      <c r="BH153" s="42" t="str">
        <f>IF(U154="",BH152,BH152 &amp; " " &amp; U154)</f>
        <v>1 1 1 1 1 1 1 1 1 1 1 1 1 1 1 1 1 1 1 1 1 1 1 1 1 1 1 1 1 1 1 1 1 1 1 1 1 1 1 1 1 1 1 1 1 1 1 1 1 1 1 1 1 1</v>
      </c>
      <c r="BI153" s="42" t="str">
        <f>IF(W154="",BI152,BI152 &amp; " " &amp; W154)</f>
        <v>1 1 1 1 1 1 1 1 1 1 1 1 1 1 1 1 1 1 1 1 1 1 1 1 1 1 1 1 1 1 1 1 1 1 1 1 1 1 1 1 1 1 1 1 1 1 1 1 1 1 1 1 1 1</v>
      </c>
      <c r="BJ153" s="42" t="str">
        <f>IF(Y154="",BJ152,BJ152 &amp; " " &amp; Y154)</f>
        <v>1 1 1 1 1 1 1 1 1 1 1 1 1 1 1 1 1 1 1 1 1 1 1 1 1 1 1 1 1 1 1 1 1 1 1 1 1 1 1 1 1 1 1 1 1 1 1 1 1 1 1 1 1 1</v>
      </c>
    </row>
    <row r="154" spans="3:62" x14ac:dyDescent="0.3">
      <c r="C154" s="15">
        <v>151</v>
      </c>
      <c r="D154" s="35" t="str">
        <f>IF('Game Info'!B165="","",'Game Info'!B165)</f>
        <v/>
      </c>
      <c r="E154" s="36" t="str">
        <f t="shared" si="30"/>
        <v/>
      </c>
      <c r="F154" s="36" t="str">
        <f>IF('Game Info'!C165="","",'Game Info'!C165)</f>
        <v/>
      </c>
      <c r="G154" s="36" t="str">
        <f t="shared" si="31"/>
        <v/>
      </c>
      <c r="H154" s="36" t="str">
        <f>IF('Game Info'!D165="","",'Game Info'!D165)</f>
        <v/>
      </c>
      <c r="I154" s="36" t="str">
        <f t="shared" si="32"/>
        <v/>
      </c>
      <c r="J154" s="36" t="str">
        <f>IF('Game Info'!E165="","",'Game Info'!E165)</f>
        <v/>
      </c>
      <c r="K154" s="36" t="str">
        <f t="shared" si="33"/>
        <v/>
      </c>
      <c r="L154" s="36" t="str">
        <f>IF('Game Info'!F165="","",'Game Info'!F165)</f>
        <v/>
      </c>
      <c r="M154" s="37" t="str">
        <f t="shared" si="34"/>
        <v/>
      </c>
      <c r="O154" s="15">
        <v>151</v>
      </c>
      <c r="P154" s="35" t="str">
        <f t="shared" si="35"/>
        <v/>
      </c>
      <c r="Q154" s="36" t="str">
        <f t="shared" si="36"/>
        <v/>
      </c>
      <c r="R154" s="35" t="str">
        <f t="shared" si="35"/>
        <v/>
      </c>
      <c r="S154" s="36" t="str">
        <f t="shared" si="37"/>
        <v/>
      </c>
      <c r="T154" s="35" t="str">
        <f t="shared" si="35"/>
        <v/>
      </c>
      <c r="U154" s="36" t="str">
        <f t="shared" si="38"/>
        <v/>
      </c>
      <c r="V154" s="35" t="str">
        <f t="shared" si="35"/>
        <v/>
      </c>
      <c r="W154" s="36" t="str">
        <f t="shared" si="39"/>
        <v/>
      </c>
      <c r="X154" s="35" t="str">
        <f t="shared" si="40"/>
        <v/>
      </c>
      <c r="Y154" s="37" t="str">
        <f t="shared" si="41"/>
        <v/>
      </c>
      <c r="AN154" s="42" t="str">
        <f>IF(D155="",AN153,AN153 &amp; " " &amp; VLOOKUP(D155,$AA$3:$AB$28,2,))</f>
        <v>2 6 8 3 5 0 7 9 0 2 6 8 3 5 8 7 9 0 2 6 8 3 5 4 7 0 8 2 6 8 3 5 6 7 9 0 2 6 8 3 5 8 7 0 7 2 6 8 3 5 4 0 9 8</v>
      </c>
      <c r="AO154" s="42" t="str">
        <f>IF(F155="",AO153,AO153 &amp; " " &amp; VLOOKUP(F155,$AA$3:$AB$28,2,))</f>
        <v>2 6 9 3 5 8 7 22 6 2 6 4 3 5 8 0 9 22 2 6 8 3 5 4 7 0 8 2 6 8 3 5 4 7 9 8 2 6 8 22 5 8 7 9 4 2 6 8 3 5 4 7 9 8</v>
      </c>
      <c r="AP154" s="42" t="str">
        <f>IF(H155="",AP153,AP153 &amp; " " &amp; VLOOKUP(H155,$AA$3:$AB$28,2,))</f>
        <v>2 6 8 3 5 22 7 9 22 2 9 8 3 5 8 7 9 22 2 6 8 3 5 4 7 0 8 2 6 8 0 5 6 7 9 22 2 6 8 3 5 0 7 9 2 2 6 8 3 5 4 7 0 8</v>
      </c>
      <c r="AQ154" s="42" t="str">
        <f>IF(J155="",AQ153,AQ153 &amp; " " &amp; VLOOKUP(J155,$AA$3:$AB$28,2,))</f>
        <v>2 6 8 3 5 22 7 9 3 4 6 8 3 5 8 0 9 22 2 6 8 3 5 4 7 0 8 2 6 8 3 5 4 7 9 22 2 6 8 3 5 8 7 9 3 2 6 8 3 5 4 7 9 8</v>
      </c>
      <c r="AR154" s="42" t="str">
        <f>IF(L155="",AR153,AR153 &amp; " " &amp; VLOOKUP(L155,$AA$3:$AB$28,2,))</f>
        <v>2 6 9 3 5 4 7 9 0 2 6 8 3 5 8 7 3 0 2 6 8 3 5 4 7 0 8 2 6 8 3 5 0 7 9 0 2 6 8 3 5 8 7 9 7 2 6 8 3 5 4 7 9 8</v>
      </c>
      <c r="AS154" s="1" t="s">
        <v>56</v>
      </c>
      <c r="AT154" s="42" t="str">
        <f>IF(E155="",AT153,AT153 &amp; " " &amp; E155)</f>
        <v>1 1 1 1 1 1 1 1 1 1 1 1 1 1 1 1 1 1 1 1 1 1 1 1 1 1 1 1 1 1 1 1 1 1 1 1 1 1 1 1 1 1 1 1 1 1 1 1 1 1 1 1 1 1</v>
      </c>
      <c r="AU154" s="42" t="str">
        <f>IF(G155="",AU153,AU153 &amp; " " &amp; G155)</f>
        <v>1 1 1 1 1 1 1 1 1 1 1 1 1 1 1 1 1 1 1 1 1 1 1 1 1 1 1 1 1 1 1 1 1 1 1 1 1 1 1 1 1 1 1 1 1 1 1 1 1 1 1 1 1 1</v>
      </c>
      <c r="AV154" s="42" t="str">
        <f>IF(I155="",AV153,AV153 &amp; " " &amp; I155)</f>
        <v>1 1 1 1 1 1 1 1 1 1 1 1 1 1 1 1 1 1 1 1 1 1 1 1 1 1 1 1 1 1 1 1 1 1 1 1 1 1 1 1 1 1 1 1 1 1 1 1 1 1 1 1 1 1</v>
      </c>
      <c r="AW154" s="42" t="str">
        <f>IF(K155="",AW153,AW153 &amp; " " &amp; K155)</f>
        <v>1 1 1 1 1 1 1 1 1 1 1 1 1 1 1 1 1 1 1 1 1 1 1 1 1 1 1 1 1 1 1 1 1 1 1 1 1 1 1 1 1 1 1 1 1 1 1 1 1 1 1 1 1 1</v>
      </c>
      <c r="AX154" s="42" t="str">
        <f>IF(M155="",AX153,AX153 &amp; " " &amp; M155)</f>
        <v>1 1 1 1 1 1 1 1 1 1 1 1 1 1 1 1 1 1 1 1 1 1 1 1 1 1 1 1 1 1 1 1 1 1 1 1 1 1 1 1 1 1 1 1 1 1 1 1 1 1 1 1 1 1</v>
      </c>
      <c r="AY154" s="1" t="s">
        <v>56</v>
      </c>
      <c r="AZ154" s="42" t="str">
        <f>IF(P155="",AZ153,AZ153 &amp; " " &amp; VLOOKUP(P155,$AA$3:$AB$28,2,))</f>
        <v>2 6 8 3 5 0 7 9 0 2 6 8 3 5 8 7 9 0 2 6 8 3 5 4 7 0 8 2 6 8 3 5 6 7 9 0 2 6 8 3 5 8 7 0 7 2 6 8 3 5 4 0 9 8</v>
      </c>
      <c r="BA154" s="42" t="str">
        <f>IF(R155="",BA153,BA153 &amp; " " &amp; VLOOKUP(R155,$AA$3:$AB$28,2,))</f>
        <v>2 6 9 3 5 8 7 22 6 2 6 4 3 5 8 0 9 22 2 6 8 3 5 4 7 0 8 2 6 8 3 5 4 7 9 8 2 6 8 22 5 8 7 9 4 2 6 8 3 5 4 7 9 8</v>
      </c>
      <c r="BB154" s="42" t="str">
        <f>IF(T155="",BB153,BB153 &amp; " " &amp; VLOOKUP(T155,$AA$3:$AB$28,2,))</f>
        <v>2 6 8 3 5 22 7 9 22 2 9 8 3 5 8 7 9 22 2 6 8 3 5 4 7 0 8 2 6 8 0 5 6 7 9 22 2 6 8 3 5 0 7 9 2 2 6 8 3 5 4 7 0 8</v>
      </c>
      <c r="BC154" s="42" t="str">
        <f>IF(V155="",BC153,BC153 &amp; " " &amp; VLOOKUP(V155,$AA$3:$AB$28,2,))</f>
        <v>2 6 8 3 5 22 7 9 3 4 6 8 3 5 8 0 9 22 2 6 8 3 5 4 7 0 8 2 6 8 3 5 4 7 9 22 2 6 8 3 5 8 7 9 3 2 6 8 3 5 4 7 9 8</v>
      </c>
      <c r="BD154" s="42" t="str">
        <f>IF(X155="",BD153,BD153 &amp; " " &amp; VLOOKUP(X155,$AA$3:$AB$28,2,))</f>
        <v>2 6 9 3 5 4 7 9 0 2 6 8 3 5 8 7 3 0 2 6 8 3 5 4 7 0 8 2 6 8 3 5 0 7 9 0 2 6 8 3 5 8 7 9 7 2 6 8 3 5 4 7 9 8</v>
      </c>
      <c r="BE154" s="1" t="s">
        <v>56</v>
      </c>
      <c r="BF154" s="42" t="str">
        <f>IF(Q155="",BF153,BF153 &amp; " " &amp; Q155)</f>
        <v>1 1 1 1 1 1 1 1 1 1 1 1 1 1 1 1 1 1 1 1 1 1 1 1 1 1 1 1 1 1 1 1 1 1 1 1 1 1 1 1 1 1 1 1 1 1 1 1 1 1 1 1 1 1</v>
      </c>
      <c r="BG154" s="42" t="str">
        <f>IF(S155="",BG153,BG153 &amp; " " &amp; S155)</f>
        <v>1 1 1 1 1 1 1 1 1 1 1 1 1 1 1 1 1 1 1 1 1 1 1 1 1 1 1 1 1 1 1 1 1 1 1 1 1 1 1 1 1 1 1 1</v>
      </c>
      <c r="BH154" s="42" t="str">
        <f>IF(U155="",BH153,BH153 &amp; " " &amp; U155)</f>
        <v>1 1 1 1 1 1 1 1 1 1 1 1 1 1 1 1 1 1 1 1 1 1 1 1 1 1 1 1 1 1 1 1 1 1 1 1 1 1 1 1 1 1 1 1 1 1 1 1 1 1 1 1 1 1</v>
      </c>
      <c r="BI154" s="42" t="str">
        <f>IF(W155="",BI153,BI153 &amp; " " &amp; W155)</f>
        <v>1 1 1 1 1 1 1 1 1 1 1 1 1 1 1 1 1 1 1 1 1 1 1 1 1 1 1 1 1 1 1 1 1 1 1 1 1 1 1 1 1 1 1 1 1 1 1 1 1 1 1 1 1 1</v>
      </c>
      <c r="BJ154" s="42" t="str">
        <f>IF(Y155="",BJ153,BJ153 &amp; " " &amp; Y155)</f>
        <v>1 1 1 1 1 1 1 1 1 1 1 1 1 1 1 1 1 1 1 1 1 1 1 1 1 1 1 1 1 1 1 1 1 1 1 1 1 1 1 1 1 1 1 1 1 1 1 1 1 1 1 1 1 1</v>
      </c>
    </row>
    <row r="155" spans="3:62" x14ac:dyDescent="0.3">
      <c r="C155" s="15">
        <v>152</v>
      </c>
      <c r="D155" s="35" t="str">
        <f>IF('Game Info'!B166="","",'Game Info'!B166)</f>
        <v/>
      </c>
      <c r="E155" s="36" t="str">
        <f t="shared" si="30"/>
        <v/>
      </c>
      <c r="F155" s="36" t="str">
        <f>IF('Game Info'!C166="","",'Game Info'!C166)</f>
        <v/>
      </c>
      <c r="G155" s="36" t="str">
        <f t="shared" si="31"/>
        <v/>
      </c>
      <c r="H155" s="36" t="str">
        <f>IF('Game Info'!D166="","",'Game Info'!D166)</f>
        <v/>
      </c>
      <c r="I155" s="36" t="str">
        <f t="shared" si="32"/>
        <v/>
      </c>
      <c r="J155" s="36" t="str">
        <f>IF('Game Info'!E166="","",'Game Info'!E166)</f>
        <v/>
      </c>
      <c r="K155" s="36" t="str">
        <f t="shared" si="33"/>
        <v/>
      </c>
      <c r="L155" s="36" t="str">
        <f>IF('Game Info'!F166="","",'Game Info'!F166)</f>
        <v/>
      </c>
      <c r="M155" s="37" t="str">
        <f t="shared" si="34"/>
        <v/>
      </c>
      <c r="O155" s="15">
        <v>152</v>
      </c>
      <c r="P155" s="35" t="str">
        <f t="shared" si="35"/>
        <v/>
      </c>
      <c r="Q155" s="36" t="str">
        <f t="shared" si="36"/>
        <v/>
      </c>
      <c r="R155" s="35" t="str">
        <f t="shared" si="35"/>
        <v/>
      </c>
      <c r="S155" s="36" t="str">
        <f t="shared" si="37"/>
        <v/>
      </c>
      <c r="T155" s="35" t="str">
        <f t="shared" si="35"/>
        <v/>
      </c>
      <c r="U155" s="36" t="str">
        <f t="shared" si="38"/>
        <v/>
      </c>
      <c r="V155" s="35" t="str">
        <f t="shared" si="35"/>
        <v/>
      </c>
      <c r="W155" s="36" t="str">
        <f t="shared" si="39"/>
        <v/>
      </c>
      <c r="X155" s="35" t="str">
        <f t="shared" si="40"/>
        <v/>
      </c>
      <c r="Y155" s="37" t="str">
        <f t="shared" si="41"/>
        <v/>
      </c>
      <c r="AN155" s="42" t="str">
        <f>IF(D156="",AN154,AN154 &amp; " " &amp; VLOOKUP(D156,$AA$3:$AB$28,2,))</f>
        <v>2 6 8 3 5 0 7 9 0 2 6 8 3 5 8 7 9 0 2 6 8 3 5 4 7 0 8 2 6 8 3 5 6 7 9 0 2 6 8 3 5 8 7 0 7 2 6 8 3 5 4 0 9 8</v>
      </c>
      <c r="AO155" s="42" t="str">
        <f>IF(F156="",AO154,AO154 &amp; " " &amp; VLOOKUP(F156,$AA$3:$AB$28,2,))</f>
        <v>2 6 9 3 5 8 7 22 6 2 6 4 3 5 8 0 9 22 2 6 8 3 5 4 7 0 8 2 6 8 3 5 4 7 9 8 2 6 8 22 5 8 7 9 4 2 6 8 3 5 4 7 9 8</v>
      </c>
      <c r="AP155" s="42" t="str">
        <f>IF(H156="",AP154,AP154 &amp; " " &amp; VLOOKUP(H156,$AA$3:$AB$28,2,))</f>
        <v>2 6 8 3 5 22 7 9 22 2 9 8 3 5 8 7 9 22 2 6 8 3 5 4 7 0 8 2 6 8 0 5 6 7 9 22 2 6 8 3 5 0 7 9 2 2 6 8 3 5 4 7 0 8</v>
      </c>
      <c r="AQ155" s="42" t="str">
        <f>IF(J156="",AQ154,AQ154 &amp; " " &amp; VLOOKUP(J156,$AA$3:$AB$28,2,))</f>
        <v>2 6 8 3 5 22 7 9 3 4 6 8 3 5 8 0 9 22 2 6 8 3 5 4 7 0 8 2 6 8 3 5 4 7 9 22 2 6 8 3 5 8 7 9 3 2 6 8 3 5 4 7 9 8</v>
      </c>
      <c r="AR155" s="42" t="str">
        <f>IF(L156="",AR154,AR154 &amp; " " &amp; VLOOKUP(L156,$AA$3:$AB$28,2,))</f>
        <v>2 6 9 3 5 4 7 9 0 2 6 8 3 5 8 7 3 0 2 6 8 3 5 4 7 0 8 2 6 8 3 5 0 7 9 0 2 6 8 3 5 8 7 9 7 2 6 8 3 5 4 7 9 8</v>
      </c>
      <c r="AS155" s="1" t="s">
        <v>56</v>
      </c>
      <c r="AT155" s="42" t="str">
        <f>IF(E156="",AT154,AT154 &amp; " " &amp; E156)</f>
        <v>1 1 1 1 1 1 1 1 1 1 1 1 1 1 1 1 1 1 1 1 1 1 1 1 1 1 1 1 1 1 1 1 1 1 1 1 1 1 1 1 1 1 1 1 1 1 1 1 1 1 1 1 1 1</v>
      </c>
      <c r="AU155" s="42" t="str">
        <f>IF(G156="",AU154,AU154 &amp; " " &amp; G156)</f>
        <v>1 1 1 1 1 1 1 1 1 1 1 1 1 1 1 1 1 1 1 1 1 1 1 1 1 1 1 1 1 1 1 1 1 1 1 1 1 1 1 1 1 1 1 1 1 1 1 1 1 1 1 1 1 1</v>
      </c>
      <c r="AV155" s="42" t="str">
        <f>IF(I156="",AV154,AV154 &amp; " " &amp; I156)</f>
        <v>1 1 1 1 1 1 1 1 1 1 1 1 1 1 1 1 1 1 1 1 1 1 1 1 1 1 1 1 1 1 1 1 1 1 1 1 1 1 1 1 1 1 1 1 1 1 1 1 1 1 1 1 1 1</v>
      </c>
      <c r="AW155" s="42" t="str">
        <f>IF(K156="",AW154,AW154 &amp; " " &amp; K156)</f>
        <v>1 1 1 1 1 1 1 1 1 1 1 1 1 1 1 1 1 1 1 1 1 1 1 1 1 1 1 1 1 1 1 1 1 1 1 1 1 1 1 1 1 1 1 1 1 1 1 1 1 1 1 1 1 1</v>
      </c>
      <c r="AX155" s="42" t="str">
        <f>IF(M156="",AX154,AX154 &amp; " " &amp; M156)</f>
        <v>1 1 1 1 1 1 1 1 1 1 1 1 1 1 1 1 1 1 1 1 1 1 1 1 1 1 1 1 1 1 1 1 1 1 1 1 1 1 1 1 1 1 1 1 1 1 1 1 1 1 1 1 1 1</v>
      </c>
      <c r="AY155" s="1" t="s">
        <v>56</v>
      </c>
      <c r="AZ155" s="42" t="str">
        <f>IF(P156="",AZ154,AZ154 &amp; " " &amp; VLOOKUP(P156,$AA$3:$AB$28,2,))</f>
        <v>2 6 8 3 5 0 7 9 0 2 6 8 3 5 8 7 9 0 2 6 8 3 5 4 7 0 8 2 6 8 3 5 6 7 9 0 2 6 8 3 5 8 7 0 7 2 6 8 3 5 4 0 9 8</v>
      </c>
      <c r="BA155" s="42" t="str">
        <f>IF(R156="",BA154,BA154 &amp; " " &amp; VLOOKUP(R156,$AA$3:$AB$28,2,))</f>
        <v>2 6 9 3 5 8 7 22 6 2 6 4 3 5 8 0 9 22 2 6 8 3 5 4 7 0 8 2 6 8 3 5 4 7 9 8 2 6 8 22 5 8 7 9 4 2 6 8 3 5 4 7 9 8</v>
      </c>
      <c r="BB155" s="42" t="str">
        <f>IF(T156="",BB154,BB154 &amp; " " &amp; VLOOKUP(T156,$AA$3:$AB$28,2,))</f>
        <v>2 6 8 3 5 22 7 9 22 2 9 8 3 5 8 7 9 22 2 6 8 3 5 4 7 0 8 2 6 8 0 5 6 7 9 22 2 6 8 3 5 0 7 9 2 2 6 8 3 5 4 7 0 8</v>
      </c>
      <c r="BC155" s="42" t="str">
        <f>IF(V156="",BC154,BC154 &amp; " " &amp; VLOOKUP(V156,$AA$3:$AB$28,2,))</f>
        <v>2 6 8 3 5 22 7 9 3 4 6 8 3 5 8 0 9 22 2 6 8 3 5 4 7 0 8 2 6 8 3 5 4 7 9 22 2 6 8 3 5 8 7 9 3 2 6 8 3 5 4 7 9 8</v>
      </c>
      <c r="BD155" s="42" t="str">
        <f>IF(X156="",BD154,BD154 &amp; " " &amp; VLOOKUP(X156,$AA$3:$AB$28,2,))</f>
        <v>2 6 9 3 5 4 7 9 0 2 6 8 3 5 8 7 3 0 2 6 8 3 5 4 7 0 8 2 6 8 3 5 0 7 9 0 2 6 8 3 5 8 7 9 7 2 6 8 3 5 4 7 9 8</v>
      </c>
      <c r="BE155" s="1" t="s">
        <v>56</v>
      </c>
      <c r="BF155" s="42" t="str">
        <f>IF(Q156="",BF154,BF154 &amp; " " &amp; Q156)</f>
        <v>1 1 1 1 1 1 1 1 1 1 1 1 1 1 1 1 1 1 1 1 1 1 1 1 1 1 1 1 1 1 1 1 1 1 1 1 1 1 1 1 1 1 1 1 1 1 1 1 1 1 1 1 1 1</v>
      </c>
      <c r="BG155" s="42" t="str">
        <f>IF(S156="",BG154,BG154 &amp; " " &amp; S156)</f>
        <v>1 1 1 1 1 1 1 1 1 1 1 1 1 1 1 1 1 1 1 1 1 1 1 1 1 1 1 1 1 1 1 1 1 1 1 1 1 1 1 1 1 1 1 1</v>
      </c>
      <c r="BH155" s="42" t="str">
        <f>IF(U156="",BH154,BH154 &amp; " " &amp; U156)</f>
        <v>1 1 1 1 1 1 1 1 1 1 1 1 1 1 1 1 1 1 1 1 1 1 1 1 1 1 1 1 1 1 1 1 1 1 1 1 1 1 1 1 1 1 1 1 1 1 1 1 1 1 1 1 1 1</v>
      </c>
      <c r="BI155" s="42" t="str">
        <f>IF(W156="",BI154,BI154 &amp; " " &amp; W156)</f>
        <v>1 1 1 1 1 1 1 1 1 1 1 1 1 1 1 1 1 1 1 1 1 1 1 1 1 1 1 1 1 1 1 1 1 1 1 1 1 1 1 1 1 1 1 1 1 1 1 1 1 1 1 1 1 1</v>
      </c>
      <c r="BJ155" s="42" t="str">
        <f>IF(Y156="",BJ154,BJ154 &amp; " " &amp; Y156)</f>
        <v>1 1 1 1 1 1 1 1 1 1 1 1 1 1 1 1 1 1 1 1 1 1 1 1 1 1 1 1 1 1 1 1 1 1 1 1 1 1 1 1 1 1 1 1 1 1 1 1 1 1 1 1 1 1</v>
      </c>
    </row>
    <row r="156" spans="3:62" x14ac:dyDescent="0.3">
      <c r="C156" s="15">
        <v>153</v>
      </c>
      <c r="D156" s="35" t="str">
        <f>IF('Game Info'!B167="","",'Game Info'!B167)</f>
        <v/>
      </c>
      <c r="E156" s="36" t="str">
        <f t="shared" si="30"/>
        <v/>
      </c>
      <c r="F156" s="36" t="str">
        <f>IF('Game Info'!C167="","",'Game Info'!C167)</f>
        <v/>
      </c>
      <c r="G156" s="36" t="str">
        <f t="shared" si="31"/>
        <v/>
      </c>
      <c r="H156" s="36" t="str">
        <f>IF('Game Info'!D167="","",'Game Info'!D167)</f>
        <v/>
      </c>
      <c r="I156" s="36" t="str">
        <f t="shared" si="32"/>
        <v/>
      </c>
      <c r="J156" s="36" t="str">
        <f>IF('Game Info'!E167="","",'Game Info'!E167)</f>
        <v/>
      </c>
      <c r="K156" s="36" t="str">
        <f t="shared" si="33"/>
        <v/>
      </c>
      <c r="L156" s="36" t="str">
        <f>IF('Game Info'!F167="","",'Game Info'!F167)</f>
        <v/>
      </c>
      <c r="M156" s="37" t="str">
        <f t="shared" si="34"/>
        <v/>
      </c>
      <c r="O156" s="15">
        <v>153</v>
      </c>
      <c r="P156" s="35" t="str">
        <f t="shared" si="35"/>
        <v/>
      </c>
      <c r="Q156" s="36" t="str">
        <f t="shared" si="36"/>
        <v/>
      </c>
      <c r="R156" s="35" t="str">
        <f t="shared" si="35"/>
        <v/>
      </c>
      <c r="S156" s="36" t="str">
        <f t="shared" si="37"/>
        <v/>
      </c>
      <c r="T156" s="35" t="str">
        <f t="shared" si="35"/>
        <v/>
      </c>
      <c r="U156" s="36" t="str">
        <f t="shared" si="38"/>
        <v/>
      </c>
      <c r="V156" s="35" t="str">
        <f t="shared" si="35"/>
        <v/>
      </c>
      <c r="W156" s="36" t="str">
        <f t="shared" si="39"/>
        <v/>
      </c>
      <c r="X156" s="35" t="str">
        <f t="shared" si="40"/>
        <v/>
      </c>
      <c r="Y156" s="37" t="str">
        <f t="shared" si="41"/>
        <v/>
      </c>
      <c r="AN156" s="42" t="str">
        <f>IF(D157="",AN155,AN155 &amp; " " &amp; VLOOKUP(D157,$AA$3:$AB$28,2,))</f>
        <v>2 6 8 3 5 0 7 9 0 2 6 8 3 5 8 7 9 0 2 6 8 3 5 4 7 0 8 2 6 8 3 5 6 7 9 0 2 6 8 3 5 8 7 0 7 2 6 8 3 5 4 0 9 8</v>
      </c>
      <c r="AO156" s="42" t="str">
        <f>IF(F157="",AO155,AO155 &amp; " " &amp; VLOOKUP(F157,$AA$3:$AB$28,2,))</f>
        <v>2 6 9 3 5 8 7 22 6 2 6 4 3 5 8 0 9 22 2 6 8 3 5 4 7 0 8 2 6 8 3 5 4 7 9 8 2 6 8 22 5 8 7 9 4 2 6 8 3 5 4 7 9 8</v>
      </c>
      <c r="AP156" s="42" t="str">
        <f>IF(H157="",AP155,AP155 &amp; " " &amp; VLOOKUP(H157,$AA$3:$AB$28,2,))</f>
        <v>2 6 8 3 5 22 7 9 22 2 9 8 3 5 8 7 9 22 2 6 8 3 5 4 7 0 8 2 6 8 0 5 6 7 9 22 2 6 8 3 5 0 7 9 2 2 6 8 3 5 4 7 0 8</v>
      </c>
      <c r="AQ156" s="42" t="str">
        <f>IF(J157="",AQ155,AQ155 &amp; " " &amp; VLOOKUP(J157,$AA$3:$AB$28,2,))</f>
        <v>2 6 8 3 5 22 7 9 3 4 6 8 3 5 8 0 9 22 2 6 8 3 5 4 7 0 8 2 6 8 3 5 4 7 9 22 2 6 8 3 5 8 7 9 3 2 6 8 3 5 4 7 9 8</v>
      </c>
      <c r="AR156" s="42" t="str">
        <f>IF(L157="",AR155,AR155 &amp; " " &amp; VLOOKUP(L157,$AA$3:$AB$28,2,))</f>
        <v>2 6 9 3 5 4 7 9 0 2 6 8 3 5 8 7 3 0 2 6 8 3 5 4 7 0 8 2 6 8 3 5 0 7 9 0 2 6 8 3 5 8 7 9 7 2 6 8 3 5 4 7 9 8</v>
      </c>
      <c r="AS156" s="1" t="s">
        <v>56</v>
      </c>
      <c r="AT156" s="42" t="str">
        <f>IF(E157="",AT155,AT155 &amp; " " &amp; E157)</f>
        <v>1 1 1 1 1 1 1 1 1 1 1 1 1 1 1 1 1 1 1 1 1 1 1 1 1 1 1 1 1 1 1 1 1 1 1 1 1 1 1 1 1 1 1 1 1 1 1 1 1 1 1 1 1 1</v>
      </c>
      <c r="AU156" s="42" t="str">
        <f>IF(G157="",AU155,AU155 &amp; " " &amp; G157)</f>
        <v>1 1 1 1 1 1 1 1 1 1 1 1 1 1 1 1 1 1 1 1 1 1 1 1 1 1 1 1 1 1 1 1 1 1 1 1 1 1 1 1 1 1 1 1 1 1 1 1 1 1 1 1 1 1</v>
      </c>
      <c r="AV156" s="42" t="str">
        <f>IF(I157="",AV155,AV155 &amp; " " &amp; I157)</f>
        <v>1 1 1 1 1 1 1 1 1 1 1 1 1 1 1 1 1 1 1 1 1 1 1 1 1 1 1 1 1 1 1 1 1 1 1 1 1 1 1 1 1 1 1 1 1 1 1 1 1 1 1 1 1 1</v>
      </c>
      <c r="AW156" s="42" t="str">
        <f>IF(K157="",AW155,AW155 &amp; " " &amp; K157)</f>
        <v>1 1 1 1 1 1 1 1 1 1 1 1 1 1 1 1 1 1 1 1 1 1 1 1 1 1 1 1 1 1 1 1 1 1 1 1 1 1 1 1 1 1 1 1 1 1 1 1 1 1 1 1 1 1</v>
      </c>
      <c r="AX156" s="42" t="str">
        <f>IF(M157="",AX155,AX155 &amp; " " &amp; M157)</f>
        <v>1 1 1 1 1 1 1 1 1 1 1 1 1 1 1 1 1 1 1 1 1 1 1 1 1 1 1 1 1 1 1 1 1 1 1 1 1 1 1 1 1 1 1 1 1 1 1 1 1 1 1 1 1 1</v>
      </c>
      <c r="AY156" s="1" t="s">
        <v>56</v>
      </c>
      <c r="AZ156" s="42" t="str">
        <f>IF(P157="",AZ155,AZ155 &amp; " " &amp; VLOOKUP(P157,$AA$3:$AB$28,2,))</f>
        <v>2 6 8 3 5 0 7 9 0 2 6 8 3 5 8 7 9 0 2 6 8 3 5 4 7 0 8 2 6 8 3 5 6 7 9 0 2 6 8 3 5 8 7 0 7 2 6 8 3 5 4 0 9 8</v>
      </c>
      <c r="BA156" s="42" t="str">
        <f>IF(R157="",BA155,BA155 &amp; " " &amp; VLOOKUP(R157,$AA$3:$AB$28,2,))</f>
        <v>2 6 9 3 5 8 7 22 6 2 6 4 3 5 8 0 9 22 2 6 8 3 5 4 7 0 8 2 6 8 3 5 4 7 9 8 2 6 8 22 5 8 7 9 4 2 6 8 3 5 4 7 9 8</v>
      </c>
      <c r="BB156" s="42" t="str">
        <f>IF(T157="",BB155,BB155 &amp; " " &amp; VLOOKUP(T157,$AA$3:$AB$28,2,))</f>
        <v>2 6 8 3 5 22 7 9 22 2 9 8 3 5 8 7 9 22 2 6 8 3 5 4 7 0 8 2 6 8 0 5 6 7 9 22 2 6 8 3 5 0 7 9 2 2 6 8 3 5 4 7 0 8</v>
      </c>
      <c r="BC156" s="42" t="str">
        <f>IF(V157="",BC155,BC155 &amp; " " &amp; VLOOKUP(V157,$AA$3:$AB$28,2,))</f>
        <v>2 6 8 3 5 22 7 9 3 4 6 8 3 5 8 0 9 22 2 6 8 3 5 4 7 0 8 2 6 8 3 5 4 7 9 22 2 6 8 3 5 8 7 9 3 2 6 8 3 5 4 7 9 8</v>
      </c>
      <c r="BD156" s="42" t="str">
        <f>IF(X157="",BD155,BD155 &amp; " " &amp; VLOOKUP(X157,$AA$3:$AB$28,2,))</f>
        <v>2 6 9 3 5 4 7 9 0 2 6 8 3 5 8 7 3 0 2 6 8 3 5 4 7 0 8 2 6 8 3 5 0 7 9 0 2 6 8 3 5 8 7 9 7 2 6 8 3 5 4 7 9 8</v>
      </c>
      <c r="BE156" s="1" t="s">
        <v>56</v>
      </c>
      <c r="BF156" s="42" t="str">
        <f>IF(Q157="",BF155,BF155 &amp; " " &amp; Q157)</f>
        <v>1 1 1 1 1 1 1 1 1 1 1 1 1 1 1 1 1 1 1 1 1 1 1 1 1 1 1 1 1 1 1 1 1 1 1 1 1 1 1 1 1 1 1 1 1 1 1 1 1 1 1 1 1 1</v>
      </c>
      <c r="BG156" s="42" t="str">
        <f>IF(S157="",BG155,BG155 &amp; " " &amp; S157)</f>
        <v>1 1 1 1 1 1 1 1 1 1 1 1 1 1 1 1 1 1 1 1 1 1 1 1 1 1 1 1 1 1 1 1 1 1 1 1 1 1 1 1 1 1 1 1</v>
      </c>
      <c r="BH156" s="42" t="str">
        <f>IF(U157="",BH155,BH155 &amp; " " &amp; U157)</f>
        <v>1 1 1 1 1 1 1 1 1 1 1 1 1 1 1 1 1 1 1 1 1 1 1 1 1 1 1 1 1 1 1 1 1 1 1 1 1 1 1 1 1 1 1 1 1 1 1 1 1 1 1 1 1 1</v>
      </c>
      <c r="BI156" s="42" t="str">
        <f>IF(W157="",BI155,BI155 &amp; " " &amp; W157)</f>
        <v>1 1 1 1 1 1 1 1 1 1 1 1 1 1 1 1 1 1 1 1 1 1 1 1 1 1 1 1 1 1 1 1 1 1 1 1 1 1 1 1 1 1 1 1 1 1 1 1 1 1 1 1 1 1</v>
      </c>
      <c r="BJ156" s="42" t="str">
        <f>IF(Y157="",BJ155,BJ155 &amp; " " &amp; Y157)</f>
        <v>1 1 1 1 1 1 1 1 1 1 1 1 1 1 1 1 1 1 1 1 1 1 1 1 1 1 1 1 1 1 1 1 1 1 1 1 1 1 1 1 1 1 1 1 1 1 1 1 1 1 1 1 1 1</v>
      </c>
    </row>
    <row r="157" spans="3:62" x14ac:dyDescent="0.3">
      <c r="C157" s="15">
        <v>154</v>
      </c>
      <c r="D157" s="35" t="str">
        <f>IF('Game Info'!B168="","",'Game Info'!B168)</f>
        <v/>
      </c>
      <c r="E157" s="36" t="str">
        <f t="shared" si="30"/>
        <v/>
      </c>
      <c r="F157" s="36" t="str">
        <f>IF('Game Info'!C168="","",'Game Info'!C168)</f>
        <v/>
      </c>
      <c r="G157" s="36" t="str">
        <f t="shared" si="31"/>
        <v/>
      </c>
      <c r="H157" s="36" t="str">
        <f>IF('Game Info'!D168="","",'Game Info'!D168)</f>
        <v/>
      </c>
      <c r="I157" s="36" t="str">
        <f t="shared" si="32"/>
        <v/>
      </c>
      <c r="J157" s="36" t="str">
        <f>IF('Game Info'!E168="","",'Game Info'!E168)</f>
        <v/>
      </c>
      <c r="K157" s="36" t="str">
        <f t="shared" si="33"/>
        <v/>
      </c>
      <c r="L157" s="36" t="str">
        <f>IF('Game Info'!F168="","",'Game Info'!F168)</f>
        <v/>
      </c>
      <c r="M157" s="37" t="str">
        <f t="shared" si="34"/>
        <v/>
      </c>
      <c r="O157" s="15">
        <v>154</v>
      </c>
      <c r="P157" s="35" t="str">
        <f t="shared" si="35"/>
        <v/>
      </c>
      <c r="Q157" s="36" t="str">
        <f t="shared" si="36"/>
        <v/>
      </c>
      <c r="R157" s="35" t="str">
        <f t="shared" si="35"/>
        <v/>
      </c>
      <c r="S157" s="36" t="str">
        <f t="shared" si="37"/>
        <v/>
      </c>
      <c r="T157" s="35" t="str">
        <f t="shared" si="35"/>
        <v/>
      </c>
      <c r="U157" s="36" t="str">
        <f t="shared" si="38"/>
        <v/>
      </c>
      <c r="V157" s="35" t="str">
        <f t="shared" si="35"/>
        <v/>
      </c>
      <c r="W157" s="36" t="str">
        <f t="shared" si="39"/>
        <v/>
      </c>
      <c r="X157" s="35" t="str">
        <f t="shared" si="40"/>
        <v/>
      </c>
      <c r="Y157" s="37" t="str">
        <f t="shared" si="41"/>
        <v/>
      </c>
      <c r="AN157" s="42" t="str">
        <f>IF(D158="",AN156,AN156 &amp; " " &amp; VLOOKUP(D158,$AA$3:$AB$28,2,))</f>
        <v>2 6 8 3 5 0 7 9 0 2 6 8 3 5 8 7 9 0 2 6 8 3 5 4 7 0 8 2 6 8 3 5 6 7 9 0 2 6 8 3 5 8 7 0 7 2 6 8 3 5 4 0 9 8</v>
      </c>
      <c r="AO157" s="42" t="str">
        <f>IF(F158="",AO156,AO156 &amp; " " &amp; VLOOKUP(F158,$AA$3:$AB$28,2,))</f>
        <v>2 6 9 3 5 8 7 22 6 2 6 4 3 5 8 0 9 22 2 6 8 3 5 4 7 0 8 2 6 8 3 5 4 7 9 8 2 6 8 22 5 8 7 9 4 2 6 8 3 5 4 7 9 8</v>
      </c>
      <c r="AP157" s="42" t="str">
        <f>IF(H158="",AP156,AP156 &amp; " " &amp; VLOOKUP(H158,$AA$3:$AB$28,2,))</f>
        <v>2 6 8 3 5 22 7 9 22 2 9 8 3 5 8 7 9 22 2 6 8 3 5 4 7 0 8 2 6 8 0 5 6 7 9 22 2 6 8 3 5 0 7 9 2 2 6 8 3 5 4 7 0 8</v>
      </c>
      <c r="AQ157" s="42" t="str">
        <f>IF(J158="",AQ156,AQ156 &amp; " " &amp; VLOOKUP(J158,$AA$3:$AB$28,2,))</f>
        <v>2 6 8 3 5 22 7 9 3 4 6 8 3 5 8 0 9 22 2 6 8 3 5 4 7 0 8 2 6 8 3 5 4 7 9 22 2 6 8 3 5 8 7 9 3 2 6 8 3 5 4 7 9 8</v>
      </c>
      <c r="AR157" s="42" t="str">
        <f>IF(L158="",AR156,AR156 &amp; " " &amp; VLOOKUP(L158,$AA$3:$AB$28,2,))</f>
        <v>2 6 9 3 5 4 7 9 0 2 6 8 3 5 8 7 3 0 2 6 8 3 5 4 7 0 8 2 6 8 3 5 0 7 9 0 2 6 8 3 5 8 7 9 7 2 6 8 3 5 4 7 9 8</v>
      </c>
      <c r="AS157" s="1" t="s">
        <v>56</v>
      </c>
      <c r="AT157" s="42" t="str">
        <f>IF(E158="",AT156,AT156 &amp; " " &amp; E158)</f>
        <v>1 1 1 1 1 1 1 1 1 1 1 1 1 1 1 1 1 1 1 1 1 1 1 1 1 1 1 1 1 1 1 1 1 1 1 1 1 1 1 1 1 1 1 1 1 1 1 1 1 1 1 1 1 1</v>
      </c>
      <c r="AU157" s="42" t="str">
        <f>IF(G158="",AU156,AU156 &amp; " " &amp; G158)</f>
        <v>1 1 1 1 1 1 1 1 1 1 1 1 1 1 1 1 1 1 1 1 1 1 1 1 1 1 1 1 1 1 1 1 1 1 1 1 1 1 1 1 1 1 1 1 1 1 1 1 1 1 1 1 1 1</v>
      </c>
      <c r="AV157" s="42" t="str">
        <f>IF(I158="",AV156,AV156 &amp; " " &amp; I158)</f>
        <v>1 1 1 1 1 1 1 1 1 1 1 1 1 1 1 1 1 1 1 1 1 1 1 1 1 1 1 1 1 1 1 1 1 1 1 1 1 1 1 1 1 1 1 1 1 1 1 1 1 1 1 1 1 1</v>
      </c>
      <c r="AW157" s="42" t="str">
        <f>IF(K158="",AW156,AW156 &amp; " " &amp; K158)</f>
        <v>1 1 1 1 1 1 1 1 1 1 1 1 1 1 1 1 1 1 1 1 1 1 1 1 1 1 1 1 1 1 1 1 1 1 1 1 1 1 1 1 1 1 1 1 1 1 1 1 1 1 1 1 1 1</v>
      </c>
      <c r="AX157" s="42" t="str">
        <f>IF(M158="",AX156,AX156 &amp; " " &amp; M158)</f>
        <v>1 1 1 1 1 1 1 1 1 1 1 1 1 1 1 1 1 1 1 1 1 1 1 1 1 1 1 1 1 1 1 1 1 1 1 1 1 1 1 1 1 1 1 1 1 1 1 1 1 1 1 1 1 1</v>
      </c>
      <c r="AY157" s="1" t="s">
        <v>56</v>
      </c>
      <c r="AZ157" s="42" t="str">
        <f>IF(P158="",AZ156,AZ156 &amp; " " &amp; VLOOKUP(P158,$AA$3:$AB$28,2,))</f>
        <v>2 6 8 3 5 0 7 9 0 2 6 8 3 5 8 7 9 0 2 6 8 3 5 4 7 0 8 2 6 8 3 5 6 7 9 0 2 6 8 3 5 8 7 0 7 2 6 8 3 5 4 0 9 8</v>
      </c>
      <c r="BA157" s="42" t="str">
        <f>IF(R158="",BA156,BA156 &amp; " " &amp; VLOOKUP(R158,$AA$3:$AB$28,2,))</f>
        <v>2 6 9 3 5 8 7 22 6 2 6 4 3 5 8 0 9 22 2 6 8 3 5 4 7 0 8 2 6 8 3 5 4 7 9 8 2 6 8 22 5 8 7 9 4 2 6 8 3 5 4 7 9 8</v>
      </c>
      <c r="BB157" s="42" t="str">
        <f>IF(T158="",BB156,BB156 &amp; " " &amp; VLOOKUP(T158,$AA$3:$AB$28,2,))</f>
        <v>2 6 8 3 5 22 7 9 22 2 9 8 3 5 8 7 9 22 2 6 8 3 5 4 7 0 8 2 6 8 0 5 6 7 9 22 2 6 8 3 5 0 7 9 2 2 6 8 3 5 4 7 0 8</v>
      </c>
      <c r="BC157" s="42" t="str">
        <f>IF(V158="",BC156,BC156 &amp; " " &amp; VLOOKUP(V158,$AA$3:$AB$28,2,))</f>
        <v>2 6 8 3 5 22 7 9 3 4 6 8 3 5 8 0 9 22 2 6 8 3 5 4 7 0 8 2 6 8 3 5 4 7 9 22 2 6 8 3 5 8 7 9 3 2 6 8 3 5 4 7 9 8</v>
      </c>
      <c r="BD157" s="42" t="str">
        <f>IF(X158="",BD156,BD156 &amp; " " &amp; VLOOKUP(X158,$AA$3:$AB$28,2,))</f>
        <v>2 6 9 3 5 4 7 9 0 2 6 8 3 5 8 7 3 0 2 6 8 3 5 4 7 0 8 2 6 8 3 5 0 7 9 0 2 6 8 3 5 8 7 9 7 2 6 8 3 5 4 7 9 8</v>
      </c>
      <c r="BE157" s="1" t="s">
        <v>56</v>
      </c>
      <c r="BF157" s="42" t="str">
        <f>IF(Q158="",BF156,BF156 &amp; " " &amp; Q158)</f>
        <v>1 1 1 1 1 1 1 1 1 1 1 1 1 1 1 1 1 1 1 1 1 1 1 1 1 1 1 1 1 1 1 1 1 1 1 1 1 1 1 1 1 1 1 1 1 1 1 1 1 1 1 1 1 1</v>
      </c>
      <c r="BG157" s="42" t="str">
        <f>IF(S158="",BG156,BG156 &amp; " " &amp; S158)</f>
        <v>1 1 1 1 1 1 1 1 1 1 1 1 1 1 1 1 1 1 1 1 1 1 1 1 1 1 1 1 1 1 1 1 1 1 1 1 1 1 1 1 1 1 1 1</v>
      </c>
      <c r="BH157" s="42" t="str">
        <f>IF(U158="",BH156,BH156 &amp; " " &amp; U158)</f>
        <v>1 1 1 1 1 1 1 1 1 1 1 1 1 1 1 1 1 1 1 1 1 1 1 1 1 1 1 1 1 1 1 1 1 1 1 1 1 1 1 1 1 1 1 1 1 1 1 1 1 1 1 1 1 1</v>
      </c>
      <c r="BI157" s="42" t="str">
        <f>IF(W158="",BI156,BI156 &amp; " " &amp; W158)</f>
        <v>1 1 1 1 1 1 1 1 1 1 1 1 1 1 1 1 1 1 1 1 1 1 1 1 1 1 1 1 1 1 1 1 1 1 1 1 1 1 1 1 1 1 1 1 1 1 1 1 1 1 1 1 1 1</v>
      </c>
      <c r="BJ157" s="42" t="str">
        <f>IF(Y158="",BJ156,BJ156 &amp; " " &amp; Y158)</f>
        <v>1 1 1 1 1 1 1 1 1 1 1 1 1 1 1 1 1 1 1 1 1 1 1 1 1 1 1 1 1 1 1 1 1 1 1 1 1 1 1 1 1 1 1 1 1 1 1 1 1 1 1 1 1 1</v>
      </c>
    </row>
    <row r="158" spans="3:62" x14ac:dyDescent="0.3">
      <c r="C158" s="15">
        <v>155</v>
      </c>
      <c r="D158" s="35" t="str">
        <f>IF('Game Info'!B169="","",'Game Info'!B169)</f>
        <v/>
      </c>
      <c r="E158" s="36" t="str">
        <f t="shared" si="30"/>
        <v/>
      </c>
      <c r="F158" s="36" t="str">
        <f>IF('Game Info'!C169="","",'Game Info'!C169)</f>
        <v/>
      </c>
      <c r="G158" s="36" t="str">
        <f t="shared" si="31"/>
        <v/>
      </c>
      <c r="H158" s="36" t="str">
        <f>IF('Game Info'!D169="","",'Game Info'!D169)</f>
        <v/>
      </c>
      <c r="I158" s="36" t="str">
        <f t="shared" si="32"/>
        <v/>
      </c>
      <c r="J158" s="36" t="str">
        <f>IF('Game Info'!E169="","",'Game Info'!E169)</f>
        <v/>
      </c>
      <c r="K158" s="36" t="str">
        <f t="shared" si="33"/>
        <v/>
      </c>
      <c r="L158" s="36" t="str">
        <f>IF('Game Info'!F169="","",'Game Info'!F169)</f>
        <v/>
      </c>
      <c r="M158" s="37" t="str">
        <f t="shared" si="34"/>
        <v/>
      </c>
      <c r="O158" s="15">
        <v>155</v>
      </c>
      <c r="P158" s="35" t="str">
        <f t="shared" si="35"/>
        <v/>
      </c>
      <c r="Q158" s="36" t="str">
        <f t="shared" si="36"/>
        <v/>
      </c>
      <c r="R158" s="35" t="str">
        <f t="shared" si="35"/>
        <v/>
      </c>
      <c r="S158" s="36" t="str">
        <f t="shared" si="37"/>
        <v/>
      </c>
      <c r="T158" s="35" t="str">
        <f t="shared" si="35"/>
        <v/>
      </c>
      <c r="U158" s="36" t="str">
        <f t="shared" si="38"/>
        <v/>
      </c>
      <c r="V158" s="35" t="str">
        <f t="shared" si="35"/>
        <v/>
      </c>
      <c r="W158" s="36" t="str">
        <f t="shared" si="39"/>
        <v/>
      </c>
      <c r="X158" s="35" t="str">
        <f t="shared" si="40"/>
        <v/>
      </c>
      <c r="Y158" s="37" t="str">
        <f t="shared" si="41"/>
        <v/>
      </c>
      <c r="AN158" s="42" t="str">
        <f>IF(D159="",AN157,AN157 &amp; " " &amp; VLOOKUP(D159,$AA$3:$AB$28,2,))</f>
        <v>2 6 8 3 5 0 7 9 0 2 6 8 3 5 8 7 9 0 2 6 8 3 5 4 7 0 8 2 6 8 3 5 6 7 9 0 2 6 8 3 5 8 7 0 7 2 6 8 3 5 4 0 9 8</v>
      </c>
      <c r="AO158" s="42" t="str">
        <f>IF(F159="",AO157,AO157 &amp; " " &amp; VLOOKUP(F159,$AA$3:$AB$28,2,))</f>
        <v>2 6 9 3 5 8 7 22 6 2 6 4 3 5 8 0 9 22 2 6 8 3 5 4 7 0 8 2 6 8 3 5 4 7 9 8 2 6 8 22 5 8 7 9 4 2 6 8 3 5 4 7 9 8</v>
      </c>
      <c r="AP158" s="42" t="str">
        <f>IF(H159="",AP157,AP157 &amp; " " &amp; VLOOKUP(H159,$AA$3:$AB$28,2,))</f>
        <v>2 6 8 3 5 22 7 9 22 2 9 8 3 5 8 7 9 22 2 6 8 3 5 4 7 0 8 2 6 8 0 5 6 7 9 22 2 6 8 3 5 0 7 9 2 2 6 8 3 5 4 7 0 8</v>
      </c>
      <c r="AQ158" s="42" t="str">
        <f>IF(J159="",AQ157,AQ157 &amp; " " &amp; VLOOKUP(J159,$AA$3:$AB$28,2,))</f>
        <v>2 6 8 3 5 22 7 9 3 4 6 8 3 5 8 0 9 22 2 6 8 3 5 4 7 0 8 2 6 8 3 5 4 7 9 22 2 6 8 3 5 8 7 9 3 2 6 8 3 5 4 7 9 8</v>
      </c>
      <c r="AR158" s="42" t="str">
        <f>IF(L159="",AR157,AR157 &amp; " " &amp; VLOOKUP(L159,$AA$3:$AB$28,2,))</f>
        <v>2 6 9 3 5 4 7 9 0 2 6 8 3 5 8 7 3 0 2 6 8 3 5 4 7 0 8 2 6 8 3 5 0 7 9 0 2 6 8 3 5 8 7 9 7 2 6 8 3 5 4 7 9 8</v>
      </c>
      <c r="AS158" s="1" t="s">
        <v>56</v>
      </c>
      <c r="AT158" s="42" t="str">
        <f>IF(E159="",AT157,AT157 &amp; " " &amp; E159)</f>
        <v>1 1 1 1 1 1 1 1 1 1 1 1 1 1 1 1 1 1 1 1 1 1 1 1 1 1 1 1 1 1 1 1 1 1 1 1 1 1 1 1 1 1 1 1 1 1 1 1 1 1 1 1 1 1</v>
      </c>
      <c r="AU158" s="42" t="str">
        <f>IF(G159="",AU157,AU157 &amp; " " &amp; G159)</f>
        <v>1 1 1 1 1 1 1 1 1 1 1 1 1 1 1 1 1 1 1 1 1 1 1 1 1 1 1 1 1 1 1 1 1 1 1 1 1 1 1 1 1 1 1 1 1 1 1 1 1 1 1 1 1 1</v>
      </c>
      <c r="AV158" s="42" t="str">
        <f>IF(I159="",AV157,AV157 &amp; " " &amp; I159)</f>
        <v>1 1 1 1 1 1 1 1 1 1 1 1 1 1 1 1 1 1 1 1 1 1 1 1 1 1 1 1 1 1 1 1 1 1 1 1 1 1 1 1 1 1 1 1 1 1 1 1 1 1 1 1 1 1</v>
      </c>
      <c r="AW158" s="42" t="str">
        <f>IF(K159="",AW157,AW157 &amp; " " &amp; K159)</f>
        <v>1 1 1 1 1 1 1 1 1 1 1 1 1 1 1 1 1 1 1 1 1 1 1 1 1 1 1 1 1 1 1 1 1 1 1 1 1 1 1 1 1 1 1 1 1 1 1 1 1 1 1 1 1 1</v>
      </c>
      <c r="AX158" s="42" t="str">
        <f>IF(M159="",AX157,AX157 &amp; " " &amp; M159)</f>
        <v>1 1 1 1 1 1 1 1 1 1 1 1 1 1 1 1 1 1 1 1 1 1 1 1 1 1 1 1 1 1 1 1 1 1 1 1 1 1 1 1 1 1 1 1 1 1 1 1 1 1 1 1 1 1</v>
      </c>
      <c r="AY158" s="1" t="s">
        <v>56</v>
      </c>
      <c r="AZ158" s="42" t="str">
        <f>IF(P159="",AZ157,AZ157 &amp; " " &amp; VLOOKUP(P159,$AA$3:$AB$28,2,))</f>
        <v>2 6 8 3 5 0 7 9 0 2 6 8 3 5 8 7 9 0 2 6 8 3 5 4 7 0 8 2 6 8 3 5 6 7 9 0 2 6 8 3 5 8 7 0 7 2 6 8 3 5 4 0 9 8</v>
      </c>
      <c r="BA158" s="42" t="str">
        <f>IF(R159="",BA157,BA157 &amp; " " &amp; VLOOKUP(R159,$AA$3:$AB$28,2,))</f>
        <v>2 6 9 3 5 8 7 22 6 2 6 4 3 5 8 0 9 22 2 6 8 3 5 4 7 0 8 2 6 8 3 5 4 7 9 8 2 6 8 22 5 8 7 9 4 2 6 8 3 5 4 7 9 8</v>
      </c>
      <c r="BB158" s="42" t="str">
        <f>IF(T159="",BB157,BB157 &amp; " " &amp; VLOOKUP(T159,$AA$3:$AB$28,2,))</f>
        <v>2 6 8 3 5 22 7 9 22 2 9 8 3 5 8 7 9 22 2 6 8 3 5 4 7 0 8 2 6 8 0 5 6 7 9 22 2 6 8 3 5 0 7 9 2 2 6 8 3 5 4 7 0 8</v>
      </c>
      <c r="BC158" s="42" t="str">
        <f>IF(V159="",BC157,BC157 &amp; " " &amp; VLOOKUP(V159,$AA$3:$AB$28,2,))</f>
        <v>2 6 8 3 5 22 7 9 3 4 6 8 3 5 8 0 9 22 2 6 8 3 5 4 7 0 8 2 6 8 3 5 4 7 9 22 2 6 8 3 5 8 7 9 3 2 6 8 3 5 4 7 9 8</v>
      </c>
      <c r="BD158" s="42" t="str">
        <f>IF(X159="",BD157,BD157 &amp; " " &amp; VLOOKUP(X159,$AA$3:$AB$28,2,))</f>
        <v>2 6 9 3 5 4 7 9 0 2 6 8 3 5 8 7 3 0 2 6 8 3 5 4 7 0 8 2 6 8 3 5 0 7 9 0 2 6 8 3 5 8 7 9 7 2 6 8 3 5 4 7 9 8</v>
      </c>
      <c r="BE158" s="1" t="s">
        <v>56</v>
      </c>
      <c r="BF158" s="42" t="str">
        <f>IF(Q159="",BF157,BF157 &amp; " " &amp; Q159)</f>
        <v>1 1 1 1 1 1 1 1 1 1 1 1 1 1 1 1 1 1 1 1 1 1 1 1 1 1 1 1 1 1 1 1 1 1 1 1 1 1 1 1 1 1 1 1 1 1 1 1 1 1 1 1 1 1</v>
      </c>
      <c r="BG158" s="42" t="str">
        <f>IF(S159="",BG157,BG157 &amp; " " &amp; S159)</f>
        <v>1 1 1 1 1 1 1 1 1 1 1 1 1 1 1 1 1 1 1 1 1 1 1 1 1 1 1 1 1 1 1 1 1 1 1 1 1 1 1 1 1 1 1 1</v>
      </c>
      <c r="BH158" s="42" t="str">
        <f>IF(U159="",BH157,BH157 &amp; " " &amp; U159)</f>
        <v>1 1 1 1 1 1 1 1 1 1 1 1 1 1 1 1 1 1 1 1 1 1 1 1 1 1 1 1 1 1 1 1 1 1 1 1 1 1 1 1 1 1 1 1 1 1 1 1 1 1 1 1 1 1</v>
      </c>
      <c r="BI158" s="42" t="str">
        <f>IF(W159="",BI157,BI157 &amp; " " &amp; W159)</f>
        <v>1 1 1 1 1 1 1 1 1 1 1 1 1 1 1 1 1 1 1 1 1 1 1 1 1 1 1 1 1 1 1 1 1 1 1 1 1 1 1 1 1 1 1 1 1 1 1 1 1 1 1 1 1 1</v>
      </c>
      <c r="BJ158" s="42" t="str">
        <f>IF(Y159="",BJ157,BJ157 &amp; " " &amp; Y159)</f>
        <v>1 1 1 1 1 1 1 1 1 1 1 1 1 1 1 1 1 1 1 1 1 1 1 1 1 1 1 1 1 1 1 1 1 1 1 1 1 1 1 1 1 1 1 1 1 1 1 1 1 1 1 1 1 1</v>
      </c>
    </row>
    <row r="159" spans="3:62" x14ac:dyDescent="0.3">
      <c r="C159" s="15">
        <v>156</v>
      </c>
      <c r="D159" s="35" t="str">
        <f>IF('Game Info'!B170="","",'Game Info'!B170)</f>
        <v/>
      </c>
      <c r="E159" s="36" t="str">
        <f t="shared" si="30"/>
        <v/>
      </c>
      <c r="F159" s="36" t="str">
        <f>IF('Game Info'!C170="","",'Game Info'!C170)</f>
        <v/>
      </c>
      <c r="G159" s="36" t="str">
        <f t="shared" si="31"/>
        <v/>
      </c>
      <c r="H159" s="36" t="str">
        <f>IF('Game Info'!D170="","",'Game Info'!D170)</f>
        <v/>
      </c>
      <c r="I159" s="36" t="str">
        <f t="shared" si="32"/>
        <v/>
      </c>
      <c r="J159" s="36" t="str">
        <f>IF('Game Info'!E170="","",'Game Info'!E170)</f>
        <v/>
      </c>
      <c r="K159" s="36" t="str">
        <f t="shared" si="33"/>
        <v/>
      </c>
      <c r="L159" s="36" t="str">
        <f>IF('Game Info'!F170="","",'Game Info'!F170)</f>
        <v/>
      </c>
      <c r="M159" s="37" t="str">
        <f t="shared" si="34"/>
        <v/>
      </c>
      <c r="O159" s="15">
        <v>156</v>
      </c>
      <c r="P159" s="35" t="str">
        <f t="shared" si="35"/>
        <v/>
      </c>
      <c r="Q159" s="36" t="str">
        <f t="shared" si="36"/>
        <v/>
      </c>
      <c r="R159" s="35" t="str">
        <f t="shared" si="35"/>
        <v/>
      </c>
      <c r="S159" s="36" t="str">
        <f t="shared" si="37"/>
        <v/>
      </c>
      <c r="T159" s="35" t="str">
        <f t="shared" si="35"/>
        <v/>
      </c>
      <c r="U159" s="36" t="str">
        <f t="shared" si="38"/>
        <v/>
      </c>
      <c r="V159" s="35" t="str">
        <f t="shared" si="35"/>
        <v/>
      </c>
      <c r="W159" s="36" t="str">
        <f t="shared" si="39"/>
        <v/>
      </c>
      <c r="X159" s="35" t="str">
        <f t="shared" si="40"/>
        <v/>
      </c>
      <c r="Y159" s="37" t="str">
        <f t="shared" si="41"/>
        <v/>
      </c>
      <c r="AN159" s="42" t="str">
        <f>IF(D160="",AN158,AN158 &amp; " " &amp; VLOOKUP(D160,$AA$3:$AB$28,2,))</f>
        <v>2 6 8 3 5 0 7 9 0 2 6 8 3 5 8 7 9 0 2 6 8 3 5 4 7 0 8 2 6 8 3 5 6 7 9 0 2 6 8 3 5 8 7 0 7 2 6 8 3 5 4 0 9 8</v>
      </c>
      <c r="AO159" s="42" t="str">
        <f>IF(F160="",AO158,AO158 &amp; " " &amp; VLOOKUP(F160,$AA$3:$AB$28,2,))</f>
        <v>2 6 9 3 5 8 7 22 6 2 6 4 3 5 8 0 9 22 2 6 8 3 5 4 7 0 8 2 6 8 3 5 4 7 9 8 2 6 8 22 5 8 7 9 4 2 6 8 3 5 4 7 9 8</v>
      </c>
      <c r="AP159" s="42" t="str">
        <f>IF(H160="",AP158,AP158 &amp; " " &amp; VLOOKUP(H160,$AA$3:$AB$28,2,))</f>
        <v>2 6 8 3 5 22 7 9 22 2 9 8 3 5 8 7 9 22 2 6 8 3 5 4 7 0 8 2 6 8 0 5 6 7 9 22 2 6 8 3 5 0 7 9 2 2 6 8 3 5 4 7 0 8</v>
      </c>
      <c r="AQ159" s="42" t="str">
        <f>IF(J160="",AQ158,AQ158 &amp; " " &amp; VLOOKUP(J160,$AA$3:$AB$28,2,))</f>
        <v>2 6 8 3 5 22 7 9 3 4 6 8 3 5 8 0 9 22 2 6 8 3 5 4 7 0 8 2 6 8 3 5 4 7 9 22 2 6 8 3 5 8 7 9 3 2 6 8 3 5 4 7 9 8</v>
      </c>
      <c r="AR159" s="42" t="str">
        <f>IF(L160="",AR158,AR158 &amp; " " &amp; VLOOKUP(L160,$AA$3:$AB$28,2,))</f>
        <v>2 6 9 3 5 4 7 9 0 2 6 8 3 5 8 7 3 0 2 6 8 3 5 4 7 0 8 2 6 8 3 5 0 7 9 0 2 6 8 3 5 8 7 9 7 2 6 8 3 5 4 7 9 8</v>
      </c>
      <c r="AS159" s="1" t="s">
        <v>56</v>
      </c>
      <c r="AT159" s="42" t="str">
        <f>IF(E160="",AT158,AT158 &amp; " " &amp; E160)</f>
        <v>1 1 1 1 1 1 1 1 1 1 1 1 1 1 1 1 1 1 1 1 1 1 1 1 1 1 1 1 1 1 1 1 1 1 1 1 1 1 1 1 1 1 1 1 1 1 1 1 1 1 1 1 1 1</v>
      </c>
      <c r="AU159" s="42" t="str">
        <f>IF(G160="",AU158,AU158 &amp; " " &amp; G160)</f>
        <v>1 1 1 1 1 1 1 1 1 1 1 1 1 1 1 1 1 1 1 1 1 1 1 1 1 1 1 1 1 1 1 1 1 1 1 1 1 1 1 1 1 1 1 1 1 1 1 1 1 1 1 1 1 1</v>
      </c>
      <c r="AV159" s="42" t="str">
        <f>IF(I160="",AV158,AV158 &amp; " " &amp; I160)</f>
        <v>1 1 1 1 1 1 1 1 1 1 1 1 1 1 1 1 1 1 1 1 1 1 1 1 1 1 1 1 1 1 1 1 1 1 1 1 1 1 1 1 1 1 1 1 1 1 1 1 1 1 1 1 1 1</v>
      </c>
      <c r="AW159" s="42" t="str">
        <f>IF(K160="",AW158,AW158 &amp; " " &amp; K160)</f>
        <v>1 1 1 1 1 1 1 1 1 1 1 1 1 1 1 1 1 1 1 1 1 1 1 1 1 1 1 1 1 1 1 1 1 1 1 1 1 1 1 1 1 1 1 1 1 1 1 1 1 1 1 1 1 1</v>
      </c>
      <c r="AX159" s="42" t="str">
        <f>IF(M160="",AX158,AX158 &amp; " " &amp; M160)</f>
        <v>1 1 1 1 1 1 1 1 1 1 1 1 1 1 1 1 1 1 1 1 1 1 1 1 1 1 1 1 1 1 1 1 1 1 1 1 1 1 1 1 1 1 1 1 1 1 1 1 1 1 1 1 1 1</v>
      </c>
      <c r="AY159" s="1" t="s">
        <v>56</v>
      </c>
      <c r="AZ159" s="42" t="str">
        <f>IF(P160="",AZ158,AZ158 &amp; " " &amp; VLOOKUP(P160,$AA$3:$AB$28,2,))</f>
        <v>2 6 8 3 5 0 7 9 0 2 6 8 3 5 8 7 9 0 2 6 8 3 5 4 7 0 8 2 6 8 3 5 6 7 9 0 2 6 8 3 5 8 7 0 7 2 6 8 3 5 4 0 9 8</v>
      </c>
      <c r="BA159" s="42" t="str">
        <f>IF(R160="",BA158,BA158 &amp; " " &amp; VLOOKUP(R160,$AA$3:$AB$28,2,))</f>
        <v>2 6 9 3 5 8 7 22 6 2 6 4 3 5 8 0 9 22 2 6 8 3 5 4 7 0 8 2 6 8 3 5 4 7 9 8 2 6 8 22 5 8 7 9 4 2 6 8 3 5 4 7 9 8</v>
      </c>
      <c r="BB159" s="42" t="str">
        <f>IF(T160="",BB158,BB158 &amp; " " &amp; VLOOKUP(T160,$AA$3:$AB$28,2,))</f>
        <v>2 6 8 3 5 22 7 9 22 2 9 8 3 5 8 7 9 22 2 6 8 3 5 4 7 0 8 2 6 8 0 5 6 7 9 22 2 6 8 3 5 0 7 9 2 2 6 8 3 5 4 7 0 8</v>
      </c>
      <c r="BC159" s="42" t="str">
        <f>IF(V160="",BC158,BC158 &amp; " " &amp; VLOOKUP(V160,$AA$3:$AB$28,2,))</f>
        <v>2 6 8 3 5 22 7 9 3 4 6 8 3 5 8 0 9 22 2 6 8 3 5 4 7 0 8 2 6 8 3 5 4 7 9 22 2 6 8 3 5 8 7 9 3 2 6 8 3 5 4 7 9 8</v>
      </c>
      <c r="BD159" s="42" t="str">
        <f>IF(X160="",BD158,BD158 &amp; " " &amp; VLOOKUP(X160,$AA$3:$AB$28,2,))</f>
        <v>2 6 9 3 5 4 7 9 0 2 6 8 3 5 8 7 3 0 2 6 8 3 5 4 7 0 8 2 6 8 3 5 0 7 9 0 2 6 8 3 5 8 7 9 7 2 6 8 3 5 4 7 9 8</v>
      </c>
      <c r="BE159" s="1" t="s">
        <v>56</v>
      </c>
      <c r="BF159" s="42" t="str">
        <f>IF(Q160="",BF158,BF158 &amp; " " &amp; Q160)</f>
        <v>1 1 1 1 1 1 1 1 1 1 1 1 1 1 1 1 1 1 1 1 1 1 1 1 1 1 1 1 1 1 1 1 1 1 1 1 1 1 1 1 1 1 1 1 1 1 1 1 1 1 1 1 1 1</v>
      </c>
      <c r="BG159" s="42" t="str">
        <f>IF(S160="",BG158,BG158 &amp; " " &amp; S160)</f>
        <v>1 1 1 1 1 1 1 1 1 1 1 1 1 1 1 1 1 1 1 1 1 1 1 1 1 1 1 1 1 1 1 1 1 1 1 1 1 1 1 1 1 1 1 1</v>
      </c>
      <c r="BH159" s="42" t="str">
        <f>IF(U160="",BH158,BH158 &amp; " " &amp; U160)</f>
        <v>1 1 1 1 1 1 1 1 1 1 1 1 1 1 1 1 1 1 1 1 1 1 1 1 1 1 1 1 1 1 1 1 1 1 1 1 1 1 1 1 1 1 1 1 1 1 1 1 1 1 1 1 1 1</v>
      </c>
      <c r="BI159" s="42" t="str">
        <f>IF(W160="",BI158,BI158 &amp; " " &amp; W160)</f>
        <v>1 1 1 1 1 1 1 1 1 1 1 1 1 1 1 1 1 1 1 1 1 1 1 1 1 1 1 1 1 1 1 1 1 1 1 1 1 1 1 1 1 1 1 1 1 1 1 1 1 1 1 1 1 1</v>
      </c>
      <c r="BJ159" s="42" t="str">
        <f>IF(Y160="",BJ158,BJ158 &amp; " " &amp; Y160)</f>
        <v>1 1 1 1 1 1 1 1 1 1 1 1 1 1 1 1 1 1 1 1 1 1 1 1 1 1 1 1 1 1 1 1 1 1 1 1 1 1 1 1 1 1 1 1 1 1 1 1 1 1 1 1 1 1</v>
      </c>
    </row>
    <row r="160" spans="3:62" x14ac:dyDescent="0.3">
      <c r="C160" s="15">
        <v>157</v>
      </c>
      <c r="D160" s="35" t="str">
        <f>IF('Game Info'!B171="","",'Game Info'!B171)</f>
        <v/>
      </c>
      <c r="E160" s="36" t="str">
        <f t="shared" si="30"/>
        <v/>
      </c>
      <c r="F160" s="36" t="str">
        <f>IF('Game Info'!C171="","",'Game Info'!C171)</f>
        <v/>
      </c>
      <c r="G160" s="36" t="str">
        <f t="shared" si="31"/>
        <v/>
      </c>
      <c r="H160" s="36" t="str">
        <f>IF('Game Info'!D171="","",'Game Info'!D171)</f>
        <v/>
      </c>
      <c r="I160" s="36" t="str">
        <f t="shared" si="32"/>
        <v/>
      </c>
      <c r="J160" s="36" t="str">
        <f>IF('Game Info'!E171="","",'Game Info'!E171)</f>
        <v/>
      </c>
      <c r="K160" s="36" t="str">
        <f t="shared" si="33"/>
        <v/>
      </c>
      <c r="L160" s="36" t="str">
        <f>IF('Game Info'!F171="","",'Game Info'!F171)</f>
        <v/>
      </c>
      <c r="M160" s="37" t="str">
        <f t="shared" si="34"/>
        <v/>
      </c>
      <c r="O160" s="15">
        <v>157</v>
      </c>
      <c r="P160" s="35" t="str">
        <f t="shared" si="35"/>
        <v/>
      </c>
      <c r="Q160" s="36" t="str">
        <f t="shared" si="36"/>
        <v/>
      </c>
      <c r="R160" s="35" t="str">
        <f t="shared" si="35"/>
        <v/>
      </c>
      <c r="S160" s="36" t="str">
        <f t="shared" si="37"/>
        <v/>
      </c>
      <c r="T160" s="35" t="str">
        <f t="shared" si="35"/>
        <v/>
      </c>
      <c r="U160" s="36" t="str">
        <f t="shared" si="38"/>
        <v/>
      </c>
      <c r="V160" s="35" t="str">
        <f t="shared" si="35"/>
        <v/>
      </c>
      <c r="W160" s="36" t="str">
        <f t="shared" si="39"/>
        <v/>
      </c>
      <c r="X160" s="35" t="str">
        <f t="shared" si="40"/>
        <v/>
      </c>
      <c r="Y160" s="37" t="str">
        <f t="shared" si="41"/>
        <v/>
      </c>
      <c r="AN160" s="42" t="str">
        <f>IF(D161="",AN159,AN159 &amp; " " &amp; VLOOKUP(D161,$AA$3:$AB$28,2,))</f>
        <v>2 6 8 3 5 0 7 9 0 2 6 8 3 5 8 7 9 0 2 6 8 3 5 4 7 0 8 2 6 8 3 5 6 7 9 0 2 6 8 3 5 8 7 0 7 2 6 8 3 5 4 0 9 8</v>
      </c>
      <c r="AO160" s="42" t="str">
        <f>IF(F161="",AO159,AO159 &amp; " " &amp; VLOOKUP(F161,$AA$3:$AB$28,2,))</f>
        <v>2 6 9 3 5 8 7 22 6 2 6 4 3 5 8 0 9 22 2 6 8 3 5 4 7 0 8 2 6 8 3 5 4 7 9 8 2 6 8 22 5 8 7 9 4 2 6 8 3 5 4 7 9 8</v>
      </c>
      <c r="AP160" s="42" t="str">
        <f>IF(H161="",AP159,AP159 &amp; " " &amp; VLOOKUP(H161,$AA$3:$AB$28,2,))</f>
        <v>2 6 8 3 5 22 7 9 22 2 9 8 3 5 8 7 9 22 2 6 8 3 5 4 7 0 8 2 6 8 0 5 6 7 9 22 2 6 8 3 5 0 7 9 2 2 6 8 3 5 4 7 0 8</v>
      </c>
      <c r="AQ160" s="42" t="str">
        <f>IF(J161="",AQ159,AQ159 &amp; " " &amp; VLOOKUP(J161,$AA$3:$AB$28,2,))</f>
        <v>2 6 8 3 5 22 7 9 3 4 6 8 3 5 8 0 9 22 2 6 8 3 5 4 7 0 8 2 6 8 3 5 4 7 9 22 2 6 8 3 5 8 7 9 3 2 6 8 3 5 4 7 9 8</v>
      </c>
      <c r="AR160" s="42" t="str">
        <f>IF(L161="",AR159,AR159 &amp; " " &amp; VLOOKUP(L161,$AA$3:$AB$28,2,))</f>
        <v>2 6 9 3 5 4 7 9 0 2 6 8 3 5 8 7 3 0 2 6 8 3 5 4 7 0 8 2 6 8 3 5 0 7 9 0 2 6 8 3 5 8 7 9 7 2 6 8 3 5 4 7 9 8</v>
      </c>
      <c r="AS160" s="1" t="s">
        <v>56</v>
      </c>
      <c r="AT160" s="42" t="str">
        <f>IF(E161="",AT159,AT159 &amp; " " &amp; E161)</f>
        <v>1 1 1 1 1 1 1 1 1 1 1 1 1 1 1 1 1 1 1 1 1 1 1 1 1 1 1 1 1 1 1 1 1 1 1 1 1 1 1 1 1 1 1 1 1 1 1 1 1 1 1 1 1 1</v>
      </c>
      <c r="AU160" s="42" t="str">
        <f>IF(G161="",AU159,AU159 &amp; " " &amp; G161)</f>
        <v>1 1 1 1 1 1 1 1 1 1 1 1 1 1 1 1 1 1 1 1 1 1 1 1 1 1 1 1 1 1 1 1 1 1 1 1 1 1 1 1 1 1 1 1 1 1 1 1 1 1 1 1 1 1</v>
      </c>
      <c r="AV160" s="42" t="str">
        <f>IF(I161="",AV159,AV159 &amp; " " &amp; I161)</f>
        <v>1 1 1 1 1 1 1 1 1 1 1 1 1 1 1 1 1 1 1 1 1 1 1 1 1 1 1 1 1 1 1 1 1 1 1 1 1 1 1 1 1 1 1 1 1 1 1 1 1 1 1 1 1 1</v>
      </c>
      <c r="AW160" s="42" t="str">
        <f>IF(K161="",AW159,AW159 &amp; " " &amp; K161)</f>
        <v>1 1 1 1 1 1 1 1 1 1 1 1 1 1 1 1 1 1 1 1 1 1 1 1 1 1 1 1 1 1 1 1 1 1 1 1 1 1 1 1 1 1 1 1 1 1 1 1 1 1 1 1 1 1</v>
      </c>
      <c r="AX160" s="42" t="str">
        <f>IF(M161="",AX159,AX159 &amp; " " &amp; M161)</f>
        <v>1 1 1 1 1 1 1 1 1 1 1 1 1 1 1 1 1 1 1 1 1 1 1 1 1 1 1 1 1 1 1 1 1 1 1 1 1 1 1 1 1 1 1 1 1 1 1 1 1 1 1 1 1 1</v>
      </c>
      <c r="AY160" s="1" t="s">
        <v>56</v>
      </c>
      <c r="AZ160" s="42" t="str">
        <f>IF(P161="",AZ159,AZ159 &amp; " " &amp; VLOOKUP(P161,$AA$3:$AB$28,2,))</f>
        <v>2 6 8 3 5 0 7 9 0 2 6 8 3 5 8 7 9 0 2 6 8 3 5 4 7 0 8 2 6 8 3 5 6 7 9 0 2 6 8 3 5 8 7 0 7 2 6 8 3 5 4 0 9 8</v>
      </c>
      <c r="BA160" s="42" t="str">
        <f>IF(R161="",BA159,BA159 &amp; " " &amp; VLOOKUP(R161,$AA$3:$AB$28,2,))</f>
        <v>2 6 9 3 5 8 7 22 6 2 6 4 3 5 8 0 9 22 2 6 8 3 5 4 7 0 8 2 6 8 3 5 4 7 9 8 2 6 8 22 5 8 7 9 4 2 6 8 3 5 4 7 9 8</v>
      </c>
      <c r="BB160" s="42" t="str">
        <f>IF(T161="",BB159,BB159 &amp; " " &amp; VLOOKUP(T161,$AA$3:$AB$28,2,))</f>
        <v>2 6 8 3 5 22 7 9 22 2 9 8 3 5 8 7 9 22 2 6 8 3 5 4 7 0 8 2 6 8 0 5 6 7 9 22 2 6 8 3 5 0 7 9 2 2 6 8 3 5 4 7 0 8</v>
      </c>
      <c r="BC160" s="42" t="str">
        <f>IF(V161="",BC159,BC159 &amp; " " &amp; VLOOKUP(V161,$AA$3:$AB$28,2,))</f>
        <v>2 6 8 3 5 22 7 9 3 4 6 8 3 5 8 0 9 22 2 6 8 3 5 4 7 0 8 2 6 8 3 5 4 7 9 22 2 6 8 3 5 8 7 9 3 2 6 8 3 5 4 7 9 8</v>
      </c>
      <c r="BD160" s="42" t="str">
        <f>IF(X161="",BD159,BD159 &amp; " " &amp; VLOOKUP(X161,$AA$3:$AB$28,2,))</f>
        <v>2 6 9 3 5 4 7 9 0 2 6 8 3 5 8 7 3 0 2 6 8 3 5 4 7 0 8 2 6 8 3 5 0 7 9 0 2 6 8 3 5 8 7 9 7 2 6 8 3 5 4 7 9 8</v>
      </c>
      <c r="BE160" s="1" t="s">
        <v>56</v>
      </c>
      <c r="BF160" s="42" t="str">
        <f>IF(Q161="",BF159,BF159 &amp; " " &amp; Q161)</f>
        <v>1 1 1 1 1 1 1 1 1 1 1 1 1 1 1 1 1 1 1 1 1 1 1 1 1 1 1 1 1 1 1 1 1 1 1 1 1 1 1 1 1 1 1 1 1 1 1 1 1 1 1 1 1 1</v>
      </c>
      <c r="BG160" s="42" t="str">
        <f>IF(S161="",BG159,BG159 &amp; " " &amp; S161)</f>
        <v>1 1 1 1 1 1 1 1 1 1 1 1 1 1 1 1 1 1 1 1 1 1 1 1 1 1 1 1 1 1 1 1 1 1 1 1 1 1 1 1 1 1 1 1</v>
      </c>
      <c r="BH160" s="42" t="str">
        <f>IF(U161="",BH159,BH159 &amp; " " &amp; U161)</f>
        <v>1 1 1 1 1 1 1 1 1 1 1 1 1 1 1 1 1 1 1 1 1 1 1 1 1 1 1 1 1 1 1 1 1 1 1 1 1 1 1 1 1 1 1 1 1 1 1 1 1 1 1 1 1 1</v>
      </c>
      <c r="BI160" s="42" t="str">
        <f>IF(W161="",BI159,BI159 &amp; " " &amp; W161)</f>
        <v>1 1 1 1 1 1 1 1 1 1 1 1 1 1 1 1 1 1 1 1 1 1 1 1 1 1 1 1 1 1 1 1 1 1 1 1 1 1 1 1 1 1 1 1 1 1 1 1 1 1 1 1 1 1</v>
      </c>
      <c r="BJ160" s="42" t="str">
        <f>IF(Y161="",BJ159,BJ159 &amp; " " &amp; Y161)</f>
        <v>1 1 1 1 1 1 1 1 1 1 1 1 1 1 1 1 1 1 1 1 1 1 1 1 1 1 1 1 1 1 1 1 1 1 1 1 1 1 1 1 1 1 1 1 1 1 1 1 1 1 1 1 1 1</v>
      </c>
    </row>
    <row r="161" spans="3:62" x14ac:dyDescent="0.3">
      <c r="C161" s="15">
        <v>158</v>
      </c>
      <c r="D161" s="35" t="str">
        <f>IF('Game Info'!B172="","",'Game Info'!B172)</f>
        <v/>
      </c>
      <c r="E161" s="36" t="str">
        <f t="shared" si="30"/>
        <v/>
      </c>
      <c r="F161" s="36" t="str">
        <f>IF('Game Info'!C172="","",'Game Info'!C172)</f>
        <v/>
      </c>
      <c r="G161" s="36" t="str">
        <f t="shared" si="31"/>
        <v/>
      </c>
      <c r="H161" s="36" t="str">
        <f>IF('Game Info'!D172="","",'Game Info'!D172)</f>
        <v/>
      </c>
      <c r="I161" s="36" t="str">
        <f t="shared" si="32"/>
        <v/>
      </c>
      <c r="J161" s="36" t="str">
        <f>IF('Game Info'!E172="","",'Game Info'!E172)</f>
        <v/>
      </c>
      <c r="K161" s="36" t="str">
        <f t="shared" si="33"/>
        <v/>
      </c>
      <c r="L161" s="36" t="str">
        <f>IF('Game Info'!F172="","",'Game Info'!F172)</f>
        <v/>
      </c>
      <c r="M161" s="37" t="str">
        <f t="shared" si="34"/>
        <v/>
      </c>
      <c r="O161" s="15">
        <v>158</v>
      </c>
      <c r="P161" s="35" t="str">
        <f t="shared" si="35"/>
        <v/>
      </c>
      <c r="Q161" s="36" t="str">
        <f t="shared" si="36"/>
        <v/>
      </c>
      <c r="R161" s="35" t="str">
        <f t="shared" si="35"/>
        <v/>
      </c>
      <c r="S161" s="36" t="str">
        <f t="shared" si="37"/>
        <v/>
      </c>
      <c r="T161" s="35" t="str">
        <f t="shared" si="35"/>
        <v/>
      </c>
      <c r="U161" s="36" t="str">
        <f t="shared" si="38"/>
        <v/>
      </c>
      <c r="V161" s="35" t="str">
        <f t="shared" si="35"/>
        <v/>
      </c>
      <c r="W161" s="36" t="str">
        <f t="shared" si="39"/>
        <v/>
      </c>
      <c r="X161" s="35" t="str">
        <f t="shared" si="40"/>
        <v/>
      </c>
      <c r="Y161" s="37" t="str">
        <f t="shared" si="41"/>
        <v/>
      </c>
      <c r="AN161" s="42" t="str">
        <f>IF(D162="",AN160,AN160 &amp; " " &amp; VLOOKUP(D162,$AA$3:$AB$28,2,))</f>
        <v>2 6 8 3 5 0 7 9 0 2 6 8 3 5 8 7 9 0 2 6 8 3 5 4 7 0 8 2 6 8 3 5 6 7 9 0 2 6 8 3 5 8 7 0 7 2 6 8 3 5 4 0 9 8</v>
      </c>
      <c r="AO161" s="42" t="str">
        <f>IF(F162="",AO160,AO160 &amp; " " &amp; VLOOKUP(F162,$AA$3:$AB$28,2,))</f>
        <v>2 6 9 3 5 8 7 22 6 2 6 4 3 5 8 0 9 22 2 6 8 3 5 4 7 0 8 2 6 8 3 5 4 7 9 8 2 6 8 22 5 8 7 9 4 2 6 8 3 5 4 7 9 8</v>
      </c>
      <c r="AP161" s="42" t="str">
        <f>IF(H162="",AP160,AP160 &amp; " " &amp; VLOOKUP(H162,$AA$3:$AB$28,2,))</f>
        <v>2 6 8 3 5 22 7 9 22 2 9 8 3 5 8 7 9 22 2 6 8 3 5 4 7 0 8 2 6 8 0 5 6 7 9 22 2 6 8 3 5 0 7 9 2 2 6 8 3 5 4 7 0 8</v>
      </c>
      <c r="AQ161" s="42" t="str">
        <f>IF(J162="",AQ160,AQ160 &amp; " " &amp; VLOOKUP(J162,$AA$3:$AB$28,2,))</f>
        <v>2 6 8 3 5 22 7 9 3 4 6 8 3 5 8 0 9 22 2 6 8 3 5 4 7 0 8 2 6 8 3 5 4 7 9 22 2 6 8 3 5 8 7 9 3 2 6 8 3 5 4 7 9 8</v>
      </c>
      <c r="AR161" s="42" t="str">
        <f>IF(L162="",AR160,AR160 &amp; " " &amp; VLOOKUP(L162,$AA$3:$AB$28,2,))</f>
        <v>2 6 9 3 5 4 7 9 0 2 6 8 3 5 8 7 3 0 2 6 8 3 5 4 7 0 8 2 6 8 3 5 0 7 9 0 2 6 8 3 5 8 7 9 7 2 6 8 3 5 4 7 9 8</v>
      </c>
      <c r="AS161" s="1" t="s">
        <v>56</v>
      </c>
      <c r="AT161" s="42" t="str">
        <f>IF(E162="",AT160,AT160 &amp; " " &amp; E162)</f>
        <v>1 1 1 1 1 1 1 1 1 1 1 1 1 1 1 1 1 1 1 1 1 1 1 1 1 1 1 1 1 1 1 1 1 1 1 1 1 1 1 1 1 1 1 1 1 1 1 1 1 1 1 1 1 1</v>
      </c>
      <c r="AU161" s="42" t="str">
        <f>IF(G162="",AU160,AU160 &amp; " " &amp; G162)</f>
        <v>1 1 1 1 1 1 1 1 1 1 1 1 1 1 1 1 1 1 1 1 1 1 1 1 1 1 1 1 1 1 1 1 1 1 1 1 1 1 1 1 1 1 1 1 1 1 1 1 1 1 1 1 1 1</v>
      </c>
      <c r="AV161" s="42" t="str">
        <f>IF(I162="",AV160,AV160 &amp; " " &amp; I162)</f>
        <v>1 1 1 1 1 1 1 1 1 1 1 1 1 1 1 1 1 1 1 1 1 1 1 1 1 1 1 1 1 1 1 1 1 1 1 1 1 1 1 1 1 1 1 1 1 1 1 1 1 1 1 1 1 1</v>
      </c>
      <c r="AW161" s="42" t="str">
        <f>IF(K162="",AW160,AW160 &amp; " " &amp; K162)</f>
        <v>1 1 1 1 1 1 1 1 1 1 1 1 1 1 1 1 1 1 1 1 1 1 1 1 1 1 1 1 1 1 1 1 1 1 1 1 1 1 1 1 1 1 1 1 1 1 1 1 1 1 1 1 1 1</v>
      </c>
      <c r="AX161" s="42" t="str">
        <f>IF(M162="",AX160,AX160 &amp; " " &amp; M162)</f>
        <v>1 1 1 1 1 1 1 1 1 1 1 1 1 1 1 1 1 1 1 1 1 1 1 1 1 1 1 1 1 1 1 1 1 1 1 1 1 1 1 1 1 1 1 1 1 1 1 1 1 1 1 1 1 1</v>
      </c>
      <c r="AY161" s="1" t="s">
        <v>56</v>
      </c>
      <c r="AZ161" s="42" t="str">
        <f>IF(P162="",AZ160,AZ160 &amp; " " &amp; VLOOKUP(P162,$AA$3:$AB$28,2,))</f>
        <v>2 6 8 3 5 0 7 9 0 2 6 8 3 5 8 7 9 0 2 6 8 3 5 4 7 0 8 2 6 8 3 5 6 7 9 0 2 6 8 3 5 8 7 0 7 2 6 8 3 5 4 0 9 8</v>
      </c>
      <c r="BA161" s="42" t="str">
        <f>IF(R162="",BA160,BA160 &amp; " " &amp; VLOOKUP(R162,$AA$3:$AB$28,2,))</f>
        <v>2 6 9 3 5 8 7 22 6 2 6 4 3 5 8 0 9 22 2 6 8 3 5 4 7 0 8 2 6 8 3 5 4 7 9 8 2 6 8 22 5 8 7 9 4 2 6 8 3 5 4 7 9 8</v>
      </c>
      <c r="BB161" s="42" t="str">
        <f>IF(T162="",BB160,BB160 &amp; " " &amp; VLOOKUP(T162,$AA$3:$AB$28,2,))</f>
        <v>2 6 8 3 5 22 7 9 22 2 9 8 3 5 8 7 9 22 2 6 8 3 5 4 7 0 8 2 6 8 0 5 6 7 9 22 2 6 8 3 5 0 7 9 2 2 6 8 3 5 4 7 0 8</v>
      </c>
      <c r="BC161" s="42" t="str">
        <f>IF(V162="",BC160,BC160 &amp; " " &amp; VLOOKUP(V162,$AA$3:$AB$28,2,))</f>
        <v>2 6 8 3 5 22 7 9 3 4 6 8 3 5 8 0 9 22 2 6 8 3 5 4 7 0 8 2 6 8 3 5 4 7 9 22 2 6 8 3 5 8 7 9 3 2 6 8 3 5 4 7 9 8</v>
      </c>
      <c r="BD161" s="42" t="str">
        <f>IF(X162="",BD160,BD160 &amp; " " &amp; VLOOKUP(X162,$AA$3:$AB$28,2,))</f>
        <v>2 6 9 3 5 4 7 9 0 2 6 8 3 5 8 7 3 0 2 6 8 3 5 4 7 0 8 2 6 8 3 5 0 7 9 0 2 6 8 3 5 8 7 9 7 2 6 8 3 5 4 7 9 8</v>
      </c>
      <c r="BE161" s="1" t="s">
        <v>56</v>
      </c>
      <c r="BF161" s="42" t="str">
        <f>IF(Q162="",BF160,BF160 &amp; " " &amp; Q162)</f>
        <v>1 1 1 1 1 1 1 1 1 1 1 1 1 1 1 1 1 1 1 1 1 1 1 1 1 1 1 1 1 1 1 1 1 1 1 1 1 1 1 1 1 1 1 1 1 1 1 1 1 1 1 1 1 1</v>
      </c>
      <c r="BG161" s="42" t="str">
        <f>IF(S162="",BG160,BG160 &amp; " " &amp; S162)</f>
        <v>1 1 1 1 1 1 1 1 1 1 1 1 1 1 1 1 1 1 1 1 1 1 1 1 1 1 1 1 1 1 1 1 1 1 1 1 1 1 1 1 1 1 1 1</v>
      </c>
      <c r="BH161" s="42" t="str">
        <f>IF(U162="",BH160,BH160 &amp; " " &amp; U162)</f>
        <v>1 1 1 1 1 1 1 1 1 1 1 1 1 1 1 1 1 1 1 1 1 1 1 1 1 1 1 1 1 1 1 1 1 1 1 1 1 1 1 1 1 1 1 1 1 1 1 1 1 1 1 1 1 1</v>
      </c>
      <c r="BI161" s="42" t="str">
        <f>IF(W162="",BI160,BI160 &amp; " " &amp; W162)</f>
        <v>1 1 1 1 1 1 1 1 1 1 1 1 1 1 1 1 1 1 1 1 1 1 1 1 1 1 1 1 1 1 1 1 1 1 1 1 1 1 1 1 1 1 1 1 1 1 1 1 1 1 1 1 1 1</v>
      </c>
      <c r="BJ161" s="42" t="str">
        <f>IF(Y162="",BJ160,BJ160 &amp; " " &amp; Y162)</f>
        <v>1 1 1 1 1 1 1 1 1 1 1 1 1 1 1 1 1 1 1 1 1 1 1 1 1 1 1 1 1 1 1 1 1 1 1 1 1 1 1 1 1 1 1 1 1 1 1 1 1 1 1 1 1 1</v>
      </c>
    </row>
    <row r="162" spans="3:62" x14ac:dyDescent="0.3">
      <c r="C162" s="15">
        <v>159</v>
      </c>
      <c r="D162" s="35" t="str">
        <f>IF('Game Info'!B173="","",'Game Info'!B173)</f>
        <v/>
      </c>
      <c r="E162" s="36" t="str">
        <f t="shared" si="30"/>
        <v/>
      </c>
      <c r="F162" s="36" t="str">
        <f>IF('Game Info'!C173="","",'Game Info'!C173)</f>
        <v/>
      </c>
      <c r="G162" s="36" t="str">
        <f t="shared" si="31"/>
        <v/>
      </c>
      <c r="H162" s="36" t="str">
        <f>IF('Game Info'!D173="","",'Game Info'!D173)</f>
        <v/>
      </c>
      <c r="I162" s="36" t="str">
        <f t="shared" si="32"/>
        <v/>
      </c>
      <c r="J162" s="36" t="str">
        <f>IF('Game Info'!E173="","",'Game Info'!E173)</f>
        <v/>
      </c>
      <c r="K162" s="36" t="str">
        <f t="shared" si="33"/>
        <v/>
      </c>
      <c r="L162" s="36" t="str">
        <f>IF('Game Info'!F173="","",'Game Info'!F173)</f>
        <v/>
      </c>
      <c r="M162" s="37" t="str">
        <f t="shared" si="34"/>
        <v/>
      </c>
      <c r="O162" s="15">
        <v>159</v>
      </c>
      <c r="P162" s="35" t="str">
        <f t="shared" si="35"/>
        <v/>
      </c>
      <c r="Q162" s="36" t="str">
        <f t="shared" si="36"/>
        <v/>
      </c>
      <c r="R162" s="35" t="str">
        <f t="shared" si="35"/>
        <v/>
      </c>
      <c r="S162" s="36" t="str">
        <f t="shared" si="37"/>
        <v/>
      </c>
      <c r="T162" s="35" t="str">
        <f t="shared" si="35"/>
        <v/>
      </c>
      <c r="U162" s="36" t="str">
        <f t="shared" si="38"/>
        <v/>
      </c>
      <c r="V162" s="35" t="str">
        <f t="shared" si="35"/>
        <v/>
      </c>
      <c r="W162" s="36" t="str">
        <f t="shared" si="39"/>
        <v/>
      </c>
      <c r="X162" s="35" t="str">
        <f t="shared" si="40"/>
        <v/>
      </c>
      <c r="Y162" s="37" t="str">
        <f t="shared" si="41"/>
        <v/>
      </c>
      <c r="AN162" s="42" t="str">
        <f>IF(D163="",AN161,AN161 &amp; " " &amp; VLOOKUP(D163,$AA$3:$AB$28,2,))</f>
        <v>2 6 8 3 5 0 7 9 0 2 6 8 3 5 8 7 9 0 2 6 8 3 5 4 7 0 8 2 6 8 3 5 6 7 9 0 2 6 8 3 5 8 7 0 7 2 6 8 3 5 4 0 9 8</v>
      </c>
      <c r="AO162" s="42" t="str">
        <f>IF(F163="",AO161,AO161 &amp; " " &amp; VLOOKUP(F163,$AA$3:$AB$28,2,))</f>
        <v>2 6 9 3 5 8 7 22 6 2 6 4 3 5 8 0 9 22 2 6 8 3 5 4 7 0 8 2 6 8 3 5 4 7 9 8 2 6 8 22 5 8 7 9 4 2 6 8 3 5 4 7 9 8</v>
      </c>
      <c r="AP162" s="42" t="str">
        <f>IF(H163="",AP161,AP161 &amp; " " &amp; VLOOKUP(H163,$AA$3:$AB$28,2,))</f>
        <v>2 6 8 3 5 22 7 9 22 2 9 8 3 5 8 7 9 22 2 6 8 3 5 4 7 0 8 2 6 8 0 5 6 7 9 22 2 6 8 3 5 0 7 9 2 2 6 8 3 5 4 7 0 8</v>
      </c>
      <c r="AQ162" s="42" t="str">
        <f>IF(J163="",AQ161,AQ161 &amp; " " &amp; VLOOKUP(J163,$AA$3:$AB$28,2,))</f>
        <v>2 6 8 3 5 22 7 9 3 4 6 8 3 5 8 0 9 22 2 6 8 3 5 4 7 0 8 2 6 8 3 5 4 7 9 22 2 6 8 3 5 8 7 9 3 2 6 8 3 5 4 7 9 8</v>
      </c>
      <c r="AR162" s="42" t="str">
        <f>IF(L163="",AR161,AR161 &amp; " " &amp; VLOOKUP(L163,$AA$3:$AB$28,2,))</f>
        <v>2 6 9 3 5 4 7 9 0 2 6 8 3 5 8 7 3 0 2 6 8 3 5 4 7 0 8 2 6 8 3 5 0 7 9 0 2 6 8 3 5 8 7 9 7 2 6 8 3 5 4 7 9 8</v>
      </c>
      <c r="AS162" s="1" t="s">
        <v>56</v>
      </c>
      <c r="AT162" s="42" t="str">
        <f>IF(E163="",AT161,AT161 &amp; " " &amp; E163)</f>
        <v>1 1 1 1 1 1 1 1 1 1 1 1 1 1 1 1 1 1 1 1 1 1 1 1 1 1 1 1 1 1 1 1 1 1 1 1 1 1 1 1 1 1 1 1 1 1 1 1 1 1 1 1 1 1</v>
      </c>
      <c r="AU162" s="42" t="str">
        <f>IF(G163="",AU161,AU161 &amp; " " &amp; G163)</f>
        <v>1 1 1 1 1 1 1 1 1 1 1 1 1 1 1 1 1 1 1 1 1 1 1 1 1 1 1 1 1 1 1 1 1 1 1 1 1 1 1 1 1 1 1 1 1 1 1 1 1 1 1 1 1 1</v>
      </c>
      <c r="AV162" s="42" t="str">
        <f>IF(I163="",AV161,AV161 &amp; " " &amp; I163)</f>
        <v>1 1 1 1 1 1 1 1 1 1 1 1 1 1 1 1 1 1 1 1 1 1 1 1 1 1 1 1 1 1 1 1 1 1 1 1 1 1 1 1 1 1 1 1 1 1 1 1 1 1 1 1 1 1</v>
      </c>
      <c r="AW162" s="42" t="str">
        <f>IF(K163="",AW161,AW161 &amp; " " &amp; K163)</f>
        <v>1 1 1 1 1 1 1 1 1 1 1 1 1 1 1 1 1 1 1 1 1 1 1 1 1 1 1 1 1 1 1 1 1 1 1 1 1 1 1 1 1 1 1 1 1 1 1 1 1 1 1 1 1 1</v>
      </c>
      <c r="AX162" s="42" t="str">
        <f>IF(M163="",AX161,AX161 &amp; " " &amp; M163)</f>
        <v>1 1 1 1 1 1 1 1 1 1 1 1 1 1 1 1 1 1 1 1 1 1 1 1 1 1 1 1 1 1 1 1 1 1 1 1 1 1 1 1 1 1 1 1 1 1 1 1 1 1 1 1 1 1</v>
      </c>
      <c r="AY162" s="1" t="s">
        <v>56</v>
      </c>
      <c r="AZ162" s="42" t="str">
        <f>IF(P163="",AZ161,AZ161 &amp; " " &amp; VLOOKUP(P163,$AA$3:$AB$28,2,))</f>
        <v>2 6 8 3 5 0 7 9 0 2 6 8 3 5 8 7 9 0 2 6 8 3 5 4 7 0 8 2 6 8 3 5 6 7 9 0 2 6 8 3 5 8 7 0 7 2 6 8 3 5 4 0 9 8</v>
      </c>
      <c r="BA162" s="42" t="str">
        <f>IF(R163="",BA161,BA161 &amp; " " &amp; VLOOKUP(R163,$AA$3:$AB$28,2,))</f>
        <v>2 6 9 3 5 8 7 22 6 2 6 4 3 5 8 0 9 22 2 6 8 3 5 4 7 0 8 2 6 8 3 5 4 7 9 8 2 6 8 22 5 8 7 9 4 2 6 8 3 5 4 7 9 8</v>
      </c>
      <c r="BB162" s="42" t="str">
        <f>IF(T163="",BB161,BB161 &amp; " " &amp; VLOOKUP(T163,$AA$3:$AB$28,2,))</f>
        <v>2 6 8 3 5 22 7 9 22 2 9 8 3 5 8 7 9 22 2 6 8 3 5 4 7 0 8 2 6 8 0 5 6 7 9 22 2 6 8 3 5 0 7 9 2 2 6 8 3 5 4 7 0 8</v>
      </c>
      <c r="BC162" s="42" t="str">
        <f>IF(V163="",BC161,BC161 &amp; " " &amp; VLOOKUP(V163,$AA$3:$AB$28,2,))</f>
        <v>2 6 8 3 5 22 7 9 3 4 6 8 3 5 8 0 9 22 2 6 8 3 5 4 7 0 8 2 6 8 3 5 4 7 9 22 2 6 8 3 5 8 7 9 3 2 6 8 3 5 4 7 9 8</v>
      </c>
      <c r="BD162" s="42" t="str">
        <f>IF(X163="",BD161,BD161 &amp; " " &amp; VLOOKUP(X163,$AA$3:$AB$28,2,))</f>
        <v>2 6 9 3 5 4 7 9 0 2 6 8 3 5 8 7 3 0 2 6 8 3 5 4 7 0 8 2 6 8 3 5 0 7 9 0 2 6 8 3 5 8 7 9 7 2 6 8 3 5 4 7 9 8</v>
      </c>
      <c r="BE162" s="1" t="s">
        <v>56</v>
      </c>
      <c r="BF162" s="42" t="str">
        <f>IF(Q163="",BF161,BF161 &amp; " " &amp; Q163)</f>
        <v>1 1 1 1 1 1 1 1 1 1 1 1 1 1 1 1 1 1 1 1 1 1 1 1 1 1 1 1 1 1 1 1 1 1 1 1 1 1 1 1 1 1 1 1 1 1 1 1 1 1 1 1 1 1</v>
      </c>
      <c r="BG162" s="42" t="str">
        <f>IF(S163="",BG161,BG161 &amp; " " &amp; S163)</f>
        <v>1 1 1 1 1 1 1 1 1 1 1 1 1 1 1 1 1 1 1 1 1 1 1 1 1 1 1 1 1 1 1 1 1 1 1 1 1 1 1 1 1 1 1 1</v>
      </c>
      <c r="BH162" s="42" t="str">
        <f>IF(U163="",BH161,BH161 &amp; " " &amp; U163)</f>
        <v>1 1 1 1 1 1 1 1 1 1 1 1 1 1 1 1 1 1 1 1 1 1 1 1 1 1 1 1 1 1 1 1 1 1 1 1 1 1 1 1 1 1 1 1 1 1 1 1 1 1 1 1 1 1</v>
      </c>
      <c r="BI162" s="42" t="str">
        <f>IF(W163="",BI161,BI161 &amp; " " &amp; W163)</f>
        <v>1 1 1 1 1 1 1 1 1 1 1 1 1 1 1 1 1 1 1 1 1 1 1 1 1 1 1 1 1 1 1 1 1 1 1 1 1 1 1 1 1 1 1 1 1 1 1 1 1 1 1 1 1 1</v>
      </c>
      <c r="BJ162" s="42" t="str">
        <f>IF(Y163="",BJ161,BJ161 &amp; " " &amp; Y163)</f>
        <v>1 1 1 1 1 1 1 1 1 1 1 1 1 1 1 1 1 1 1 1 1 1 1 1 1 1 1 1 1 1 1 1 1 1 1 1 1 1 1 1 1 1 1 1 1 1 1 1 1 1 1 1 1 1</v>
      </c>
    </row>
    <row r="163" spans="3:62" x14ac:dyDescent="0.3">
      <c r="C163" s="15">
        <v>160</v>
      </c>
      <c r="D163" s="35" t="str">
        <f>IF('Game Info'!B174="","",'Game Info'!B174)</f>
        <v/>
      </c>
      <c r="E163" s="36" t="str">
        <f t="shared" si="30"/>
        <v/>
      </c>
      <c r="F163" s="36" t="str">
        <f>IF('Game Info'!C174="","",'Game Info'!C174)</f>
        <v/>
      </c>
      <c r="G163" s="36" t="str">
        <f t="shared" si="31"/>
        <v/>
      </c>
      <c r="H163" s="36" t="str">
        <f>IF('Game Info'!D174="","",'Game Info'!D174)</f>
        <v/>
      </c>
      <c r="I163" s="36" t="str">
        <f t="shared" si="32"/>
        <v/>
      </c>
      <c r="J163" s="36" t="str">
        <f>IF('Game Info'!E174="","",'Game Info'!E174)</f>
        <v/>
      </c>
      <c r="K163" s="36" t="str">
        <f t="shared" si="33"/>
        <v/>
      </c>
      <c r="L163" s="36" t="str">
        <f>IF('Game Info'!F174="","",'Game Info'!F174)</f>
        <v/>
      </c>
      <c r="M163" s="37" t="str">
        <f t="shared" si="34"/>
        <v/>
      </c>
      <c r="O163" s="15">
        <v>160</v>
      </c>
      <c r="P163" s="35" t="str">
        <f t="shared" si="35"/>
        <v/>
      </c>
      <c r="Q163" s="36" t="str">
        <f t="shared" si="36"/>
        <v/>
      </c>
      <c r="R163" s="35" t="str">
        <f t="shared" si="35"/>
        <v/>
      </c>
      <c r="S163" s="36" t="str">
        <f t="shared" si="37"/>
        <v/>
      </c>
      <c r="T163" s="35" t="str">
        <f t="shared" si="35"/>
        <v/>
      </c>
      <c r="U163" s="36" t="str">
        <f t="shared" si="38"/>
        <v/>
      </c>
      <c r="V163" s="35" t="str">
        <f t="shared" si="35"/>
        <v/>
      </c>
      <c r="W163" s="36" t="str">
        <f t="shared" si="39"/>
        <v/>
      </c>
      <c r="X163" s="35" t="str">
        <f t="shared" si="40"/>
        <v/>
      </c>
      <c r="Y163" s="37" t="str">
        <f t="shared" si="41"/>
        <v/>
      </c>
      <c r="AN163" s="42" t="str">
        <f>IF(D164="",AN162,AN162 &amp; " " &amp; VLOOKUP(D164,$AA$3:$AB$28,2,))</f>
        <v>2 6 8 3 5 0 7 9 0 2 6 8 3 5 8 7 9 0 2 6 8 3 5 4 7 0 8 2 6 8 3 5 6 7 9 0 2 6 8 3 5 8 7 0 7 2 6 8 3 5 4 0 9 8</v>
      </c>
      <c r="AO163" s="42" t="str">
        <f>IF(F164="",AO162,AO162 &amp; " " &amp; VLOOKUP(F164,$AA$3:$AB$28,2,))</f>
        <v>2 6 9 3 5 8 7 22 6 2 6 4 3 5 8 0 9 22 2 6 8 3 5 4 7 0 8 2 6 8 3 5 4 7 9 8 2 6 8 22 5 8 7 9 4 2 6 8 3 5 4 7 9 8</v>
      </c>
      <c r="AP163" s="42" t="str">
        <f>IF(H164="",AP162,AP162 &amp; " " &amp; VLOOKUP(H164,$AA$3:$AB$28,2,))</f>
        <v>2 6 8 3 5 22 7 9 22 2 9 8 3 5 8 7 9 22 2 6 8 3 5 4 7 0 8 2 6 8 0 5 6 7 9 22 2 6 8 3 5 0 7 9 2 2 6 8 3 5 4 7 0 8</v>
      </c>
      <c r="AQ163" s="42" t="str">
        <f>IF(J164="",AQ162,AQ162 &amp; " " &amp; VLOOKUP(J164,$AA$3:$AB$28,2,))</f>
        <v>2 6 8 3 5 22 7 9 3 4 6 8 3 5 8 0 9 22 2 6 8 3 5 4 7 0 8 2 6 8 3 5 4 7 9 22 2 6 8 3 5 8 7 9 3 2 6 8 3 5 4 7 9 8</v>
      </c>
      <c r="AR163" s="42" t="str">
        <f>IF(L164="",AR162,AR162 &amp; " " &amp; VLOOKUP(L164,$AA$3:$AB$28,2,))</f>
        <v>2 6 9 3 5 4 7 9 0 2 6 8 3 5 8 7 3 0 2 6 8 3 5 4 7 0 8 2 6 8 3 5 0 7 9 0 2 6 8 3 5 8 7 9 7 2 6 8 3 5 4 7 9 8</v>
      </c>
      <c r="AS163" s="1" t="s">
        <v>56</v>
      </c>
      <c r="AT163" s="42" t="str">
        <f>IF(E164="",AT162,AT162 &amp; " " &amp; E164)</f>
        <v>1 1 1 1 1 1 1 1 1 1 1 1 1 1 1 1 1 1 1 1 1 1 1 1 1 1 1 1 1 1 1 1 1 1 1 1 1 1 1 1 1 1 1 1 1 1 1 1 1 1 1 1 1 1</v>
      </c>
      <c r="AU163" s="42" t="str">
        <f>IF(G164="",AU162,AU162 &amp; " " &amp; G164)</f>
        <v>1 1 1 1 1 1 1 1 1 1 1 1 1 1 1 1 1 1 1 1 1 1 1 1 1 1 1 1 1 1 1 1 1 1 1 1 1 1 1 1 1 1 1 1 1 1 1 1 1 1 1 1 1 1</v>
      </c>
      <c r="AV163" s="42" t="str">
        <f>IF(I164="",AV162,AV162 &amp; " " &amp; I164)</f>
        <v>1 1 1 1 1 1 1 1 1 1 1 1 1 1 1 1 1 1 1 1 1 1 1 1 1 1 1 1 1 1 1 1 1 1 1 1 1 1 1 1 1 1 1 1 1 1 1 1 1 1 1 1 1 1</v>
      </c>
      <c r="AW163" s="42" t="str">
        <f>IF(K164="",AW162,AW162 &amp; " " &amp; K164)</f>
        <v>1 1 1 1 1 1 1 1 1 1 1 1 1 1 1 1 1 1 1 1 1 1 1 1 1 1 1 1 1 1 1 1 1 1 1 1 1 1 1 1 1 1 1 1 1 1 1 1 1 1 1 1 1 1</v>
      </c>
      <c r="AX163" s="42" t="str">
        <f>IF(M164="",AX162,AX162 &amp; " " &amp; M164)</f>
        <v>1 1 1 1 1 1 1 1 1 1 1 1 1 1 1 1 1 1 1 1 1 1 1 1 1 1 1 1 1 1 1 1 1 1 1 1 1 1 1 1 1 1 1 1 1 1 1 1 1 1 1 1 1 1</v>
      </c>
      <c r="AY163" s="1" t="s">
        <v>56</v>
      </c>
      <c r="AZ163" s="42" t="str">
        <f>IF(P164="",AZ162,AZ162 &amp; " " &amp; VLOOKUP(P164,$AA$3:$AB$28,2,))</f>
        <v>2 6 8 3 5 0 7 9 0 2 6 8 3 5 8 7 9 0 2 6 8 3 5 4 7 0 8 2 6 8 3 5 6 7 9 0 2 6 8 3 5 8 7 0 7 2 6 8 3 5 4 0 9 8</v>
      </c>
      <c r="BA163" s="42" t="str">
        <f>IF(R164="",BA162,BA162 &amp; " " &amp; VLOOKUP(R164,$AA$3:$AB$28,2,))</f>
        <v>2 6 9 3 5 8 7 22 6 2 6 4 3 5 8 0 9 22 2 6 8 3 5 4 7 0 8 2 6 8 3 5 4 7 9 8 2 6 8 22 5 8 7 9 4 2 6 8 3 5 4 7 9 8</v>
      </c>
      <c r="BB163" s="42" t="str">
        <f>IF(T164="",BB162,BB162 &amp; " " &amp; VLOOKUP(T164,$AA$3:$AB$28,2,))</f>
        <v>2 6 8 3 5 22 7 9 22 2 9 8 3 5 8 7 9 22 2 6 8 3 5 4 7 0 8 2 6 8 0 5 6 7 9 22 2 6 8 3 5 0 7 9 2 2 6 8 3 5 4 7 0 8</v>
      </c>
      <c r="BC163" s="42" t="str">
        <f>IF(V164="",BC162,BC162 &amp; " " &amp; VLOOKUP(V164,$AA$3:$AB$28,2,))</f>
        <v>2 6 8 3 5 22 7 9 3 4 6 8 3 5 8 0 9 22 2 6 8 3 5 4 7 0 8 2 6 8 3 5 4 7 9 22 2 6 8 3 5 8 7 9 3 2 6 8 3 5 4 7 9 8</v>
      </c>
      <c r="BD163" s="42" t="str">
        <f>IF(X164="",BD162,BD162 &amp; " " &amp; VLOOKUP(X164,$AA$3:$AB$28,2,))</f>
        <v>2 6 9 3 5 4 7 9 0 2 6 8 3 5 8 7 3 0 2 6 8 3 5 4 7 0 8 2 6 8 3 5 0 7 9 0 2 6 8 3 5 8 7 9 7 2 6 8 3 5 4 7 9 8</v>
      </c>
      <c r="BE163" s="1" t="s">
        <v>56</v>
      </c>
      <c r="BF163" s="42" t="str">
        <f>IF(Q164="",BF162,BF162 &amp; " " &amp; Q164)</f>
        <v>1 1 1 1 1 1 1 1 1 1 1 1 1 1 1 1 1 1 1 1 1 1 1 1 1 1 1 1 1 1 1 1 1 1 1 1 1 1 1 1 1 1 1 1 1 1 1 1 1 1 1 1 1 1</v>
      </c>
      <c r="BG163" s="42" t="str">
        <f>IF(S164="",BG162,BG162 &amp; " " &amp; S164)</f>
        <v>1 1 1 1 1 1 1 1 1 1 1 1 1 1 1 1 1 1 1 1 1 1 1 1 1 1 1 1 1 1 1 1 1 1 1 1 1 1 1 1 1 1 1 1</v>
      </c>
      <c r="BH163" s="42" t="str">
        <f>IF(U164="",BH162,BH162 &amp; " " &amp; U164)</f>
        <v>1 1 1 1 1 1 1 1 1 1 1 1 1 1 1 1 1 1 1 1 1 1 1 1 1 1 1 1 1 1 1 1 1 1 1 1 1 1 1 1 1 1 1 1 1 1 1 1 1 1 1 1 1 1</v>
      </c>
      <c r="BI163" s="42" t="str">
        <f>IF(W164="",BI162,BI162 &amp; " " &amp; W164)</f>
        <v>1 1 1 1 1 1 1 1 1 1 1 1 1 1 1 1 1 1 1 1 1 1 1 1 1 1 1 1 1 1 1 1 1 1 1 1 1 1 1 1 1 1 1 1 1 1 1 1 1 1 1 1 1 1</v>
      </c>
      <c r="BJ163" s="42" t="str">
        <f>IF(Y164="",BJ162,BJ162 &amp; " " &amp; Y164)</f>
        <v>1 1 1 1 1 1 1 1 1 1 1 1 1 1 1 1 1 1 1 1 1 1 1 1 1 1 1 1 1 1 1 1 1 1 1 1 1 1 1 1 1 1 1 1 1 1 1 1 1 1 1 1 1 1</v>
      </c>
    </row>
    <row r="164" spans="3:62" x14ac:dyDescent="0.3">
      <c r="C164" s="15">
        <v>161</v>
      </c>
      <c r="D164" s="35" t="str">
        <f>IF('Game Info'!B175="","",'Game Info'!B175)</f>
        <v/>
      </c>
      <c r="E164" s="36" t="str">
        <f t="shared" si="30"/>
        <v/>
      </c>
      <c r="F164" s="36" t="str">
        <f>IF('Game Info'!C175="","",'Game Info'!C175)</f>
        <v/>
      </c>
      <c r="G164" s="36" t="str">
        <f t="shared" si="31"/>
        <v/>
      </c>
      <c r="H164" s="36" t="str">
        <f>IF('Game Info'!D175="","",'Game Info'!D175)</f>
        <v/>
      </c>
      <c r="I164" s="36" t="str">
        <f t="shared" si="32"/>
        <v/>
      </c>
      <c r="J164" s="36" t="str">
        <f>IF('Game Info'!E175="","",'Game Info'!E175)</f>
        <v/>
      </c>
      <c r="K164" s="36" t="str">
        <f t="shared" si="33"/>
        <v/>
      </c>
      <c r="L164" s="36" t="str">
        <f>IF('Game Info'!F175="","",'Game Info'!F175)</f>
        <v/>
      </c>
      <c r="M164" s="37" t="str">
        <f t="shared" si="34"/>
        <v/>
      </c>
      <c r="O164" s="15">
        <v>161</v>
      </c>
      <c r="P164" s="35" t="str">
        <f t="shared" si="35"/>
        <v/>
      </c>
      <c r="Q164" s="36" t="str">
        <f t="shared" si="36"/>
        <v/>
      </c>
      <c r="R164" s="35" t="str">
        <f t="shared" si="35"/>
        <v/>
      </c>
      <c r="S164" s="36" t="str">
        <f t="shared" si="37"/>
        <v/>
      </c>
      <c r="T164" s="35" t="str">
        <f t="shared" si="35"/>
        <v/>
      </c>
      <c r="U164" s="36" t="str">
        <f t="shared" si="38"/>
        <v/>
      </c>
      <c r="V164" s="35" t="str">
        <f t="shared" si="35"/>
        <v/>
      </c>
      <c r="W164" s="36" t="str">
        <f t="shared" si="39"/>
        <v/>
      </c>
      <c r="X164" s="35" t="str">
        <f t="shared" si="40"/>
        <v/>
      </c>
      <c r="Y164" s="37" t="str">
        <f t="shared" si="41"/>
        <v/>
      </c>
      <c r="AN164" s="42" t="str">
        <f>IF(D165="",AN163,AN163 &amp; " " &amp; VLOOKUP(D165,$AA$3:$AB$28,2,))</f>
        <v>2 6 8 3 5 0 7 9 0 2 6 8 3 5 8 7 9 0 2 6 8 3 5 4 7 0 8 2 6 8 3 5 6 7 9 0 2 6 8 3 5 8 7 0 7 2 6 8 3 5 4 0 9 8</v>
      </c>
      <c r="AO164" s="42" t="str">
        <f>IF(F165="",AO163,AO163 &amp; " " &amp; VLOOKUP(F165,$AA$3:$AB$28,2,))</f>
        <v>2 6 9 3 5 8 7 22 6 2 6 4 3 5 8 0 9 22 2 6 8 3 5 4 7 0 8 2 6 8 3 5 4 7 9 8 2 6 8 22 5 8 7 9 4 2 6 8 3 5 4 7 9 8</v>
      </c>
      <c r="AP164" s="42" t="str">
        <f>IF(H165="",AP163,AP163 &amp; " " &amp; VLOOKUP(H165,$AA$3:$AB$28,2,))</f>
        <v>2 6 8 3 5 22 7 9 22 2 9 8 3 5 8 7 9 22 2 6 8 3 5 4 7 0 8 2 6 8 0 5 6 7 9 22 2 6 8 3 5 0 7 9 2 2 6 8 3 5 4 7 0 8</v>
      </c>
      <c r="AQ164" s="42" t="str">
        <f>IF(J165="",AQ163,AQ163 &amp; " " &amp; VLOOKUP(J165,$AA$3:$AB$28,2,))</f>
        <v>2 6 8 3 5 22 7 9 3 4 6 8 3 5 8 0 9 22 2 6 8 3 5 4 7 0 8 2 6 8 3 5 4 7 9 22 2 6 8 3 5 8 7 9 3 2 6 8 3 5 4 7 9 8</v>
      </c>
      <c r="AR164" s="42" t="str">
        <f>IF(L165="",AR163,AR163 &amp; " " &amp; VLOOKUP(L165,$AA$3:$AB$28,2,))</f>
        <v>2 6 9 3 5 4 7 9 0 2 6 8 3 5 8 7 3 0 2 6 8 3 5 4 7 0 8 2 6 8 3 5 0 7 9 0 2 6 8 3 5 8 7 9 7 2 6 8 3 5 4 7 9 8</v>
      </c>
      <c r="AS164" s="1" t="s">
        <v>56</v>
      </c>
      <c r="AT164" s="42" t="str">
        <f>IF(E165="",AT163,AT163 &amp; " " &amp; E165)</f>
        <v>1 1 1 1 1 1 1 1 1 1 1 1 1 1 1 1 1 1 1 1 1 1 1 1 1 1 1 1 1 1 1 1 1 1 1 1 1 1 1 1 1 1 1 1 1 1 1 1 1 1 1 1 1 1</v>
      </c>
      <c r="AU164" s="42" t="str">
        <f>IF(G165="",AU163,AU163 &amp; " " &amp; G165)</f>
        <v>1 1 1 1 1 1 1 1 1 1 1 1 1 1 1 1 1 1 1 1 1 1 1 1 1 1 1 1 1 1 1 1 1 1 1 1 1 1 1 1 1 1 1 1 1 1 1 1 1 1 1 1 1 1</v>
      </c>
      <c r="AV164" s="42" t="str">
        <f>IF(I165="",AV163,AV163 &amp; " " &amp; I165)</f>
        <v>1 1 1 1 1 1 1 1 1 1 1 1 1 1 1 1 1 1 1 1 1 1 1 1 1 1 1 1 1 1 1 1 1 1 1 1 1 1 1 1 1 1 1 1 1 1 1 1 1 1 1 1 1 1</v>
      </c>
      <c r="AW164" s="42" t="str">
        <f>IF(K165="",AW163,AW163 &amp; " " &amp; K165)</f>
        <v>1 1 1 1 1 1 1 1 1 1 1 1 1 1 1 1 1 1 1 1 1 1 1 1 1 1 1 1 1 1 1 1 1 1 1 1 1 1 1 1 1 1 1 1 1 1 1 1 1 1 1 1 1 1</v>
      </c>
      <c r="AX164" s="42" t="str">
        <f>IF(M165="",AX163,AX163 &amp; " " &amp; M165)</f>
        <v>1 1 1 1 1 1 1 1 1 1 1 1 1 1 1 1 1 1 1 1 1 1 1 1 1 1 1 1 1 1 1 1 1 1 1 1 1 1 1 1 1 1 1 1 1 1 1 1 1 1 1 1 1 1</v>
      </c>
      <c r="AY164" s="1" t="s">
        <v>56</v>
      </c>
      <c r="AZ164" s="42" t="str">
        <f>IF(P165="",AZ163,AZ163 &amp; " " &amp; VLOOKUP(P165,$AA$3:$AB$28,2,))</f>
        <v>2 6 8 3 5 0 7 9 0 2 6 8 3 5 8 7 9 0 2 6 8 3 5 4 7 0 8 2 6 8 3 5 6 7 9 0 2 6 8 3 5 8 7 0 7 2 6 8 3 5 4 0 9 8</v>
      </c>
      <c r="BA164" s="42" t="str">
        <f>IF(R165="",BA163,BA163 &amp; " " &amp; VLOOKUP(R165,$AA$3:$AB$28,2,))</f>
        <v>2 6 9 3 5 8 7 22 6 2 6 4 3 5 8 0 9 22 2 6 8 3 5 4 7 0 8 2 6 8 3 5 4 7 9 8 2 6 8 22 5 8 7 9 4 2 6 8 3 5 4 7 9 8</v>
      </c>
      <c r="BB164" s="42" t="str">
        <f>IF(T165="",BB163,BB163 &amp; " " &amp; VLOOKUP(T165,$AA$3:$AB$28,2,))</f>
        <v>2 6 8 3 5 22 7 9 22 2 9 8 3 5 8 7 9 22 2 6 8 3 5 4 7 0 8 2 6 8 0 5 6 7 9 22 2 6 8 3 5 0 7 9 2 2 6 8 3 5 4 7 0 8</v>
      </c>
      <c r="BC164" s="42" t="str">
        <f>IF(V165="",BC163,BC163 &amp; " " &amp; VLOOKUP(V165,$AA$3:$AB$28,2,))</f>
        <v>2 6 8 3 5 22 7 9 3 4 6 8 3 5 8 0 9 22 2 6 8 3 5 4 7 0 8 2 6 8 3 5 4 7 9 22 2 6 8 3 5 8 7 9 3 2 6 8 3 5 4 7 9 8</v>
      </c>
      <c r="BD164" s="42" t="str">
        <f>IF(X165="",BD163,BD163 &amp; " " &amp; VLOOKUP(X165,$AA$3:$AB$28,2,))</f>
        <v>2 6 9 3 5 4 7 9 0 2 6 8 3 5 8 7 3 0 2 6 8 3 5 4 7 0 8 2 6 8 3 5 0 7 9 0 2 6 8 3 5 8 7 9 7 2 6 8 3 5 4 7 9 8</v>
      </c>
      <c r="BE164" s="1" t="s">
        <v>56</v>
      </c>
      <c r="BF164" s="42" t="str">
        <f>IF(Q165="",BF163,BF163 &amp; " " &amp; Q165)</f>
        <v>1 1 1 1 1 1 1 1 1 1 1 1 1 1 1 1 1 1 1 1 1 1 1 1 1 1 1 1 1 1 1 1 1 1 1 1 1 1 1 1 1 1 1 1 1 1 1 1 1 1 1 1 1 1</v>
      </c>
      <c r="BG164" s="42" t="str">
        <f>IF(S165="",BG163,BG163 &amp; " " &amp; S165)</f>
        <v>1 1 1 1 1 1 1 1 1 1 1 1 1 1 1 1 1 1 1 1 1 1 1 1 1 1 1 1 1 1 1 1 1 1 1 1 1 1 1 1 1 1 1 1</v>
      </c>
      <c r="BH164" s="42" t="str">
        <f>IF(U165="",BH163,BH163 &amp; " " &amp; U165)</f>
        <v>1 1 1 1 1 1 1 1 1 1 1 1 1 1 1 1 1 1 1 1 1 1 1 1 1 1 1 1 1 1 1 1 1 1 1 1 1 1 1 1 1 1 1 1 1 1 1 1 1 1 1 1 1 1</v>
      </c>
      <c r="BI164" s="42" t="str">
        <f>IF(W165="",BI163,BI163 &amp; " " &amp; W165)</f>
        <v>1 1 1 1 1 1 1 1 1 1 1 1 1 1 1 1 1 1 1 1 1 1 1 1 1 1 1 1 1 1 1 1 1 1 1 1 1 1 1 1 1 1 1 1 1 1 1 1 1 1 1 1 1 1</v>
      </c>
      <c r="BJ164" s="42" t="str">
        <f>IF(Y165="",BJ163,BJ163 &amp; " " &amp; Y165)</f>
        <v>1 1 1 1 1 1 1 1 1 1 1 1 1 1 1 1 1 1 1 1 1 1 1 1 1 1 1 1 1 1 1 1 1 1 1 1 1 1 1 1 1 1 1 1 1 1 1 1 1 1 1 1 1 1</v>
      </c>
    </row>
    <row r="165" spans="3:62" x14ac:dyDescent="0.3">
      <c r="C165" s="15">
        <v>162</v>
      </c>
      <c r="D165" s="35" t="str">
        <f>IF('Game Info'!B176="","",'Game Info'!B176)</f>
        <v/>
      </c>
      <c r="E165" s="36" t="str">
        <f t="shared" si="30"/>
        <v/>
      </c>
      <c r="F165" s="36" t="str">
        <f>IF('Game Info'!C176="","",'Game Info'!C176)</f>
        <v/>
      </c>
      <c r="G165" s="36" t="str">
        <f t="shared" si="31"/>
        <v/>
      </c>
      <c r="H165" s="36" t="str">
        <f>IF('Game Info'!D176="","",'Game Info'!D176)</f>
        <v/>
      </c>
      <c r="I165" s="36" t="str">
        <f t="shared" si="32"/>
        <v/>
      </c>
      <c r="J165" s="36" t="str">
        <f>IF('Game Info'!E176="","",'Game Info'!E176)</f>
        <v/>
      </c>
      <c r="K165" s="36" t="str">
        <f t="shared" si="33"/>
        <v/>
      </c>
      <c r="L165" s="36" t="str">
        <f>IF('Game Info'!F176="","",'Game Info'!F176)</f>
        <v/>
      </c>
      <c r="M165" s="37" t="str">
        <f t="shared" si="34"/>
        <v/>
      </c>
      <c r="O165" s="15">
        <v>162</v>
      </c>
      <c r="P165" s="35" t="str">
        <f t="shared" si="35"/>
        <v/>
      </c>
      <c r="Q165" s="36" t="str">
        <f t="shared" si="36"/>
        <v/>
      </c>
      <c r="R165" s="35" t="str">
        <f t="shared" si="35"/>
        <v/>
      </c>
      <c r="S165" s="36" t="str">
        <f t="shared" si="37"/>
        <v/>
      </c>
      <c r="T165" s="35" t="str">
        <f t="shared" si="35"/>
        <v/>
      </c>
      <c r="U165" s="36" t="str">
        <f t="shared" si="38"/>
        <v/>
      </c>
      <c r="V165" s="35" t="str">
        <f t="shared" si="35"/>
        <v/>
      </c>
      <c r="W165" s="36" t="str">
        <f t="shared" si="39"/>
        <v/>
      </c>
      <c r="X165" s="35" t="str">
        <f t="shared" si="40"/>
        <v/>
      </c>
      <c r="Y165" s="37" t="str">
        <f t="shared" si="41"/>
        <v/>
      </c>
      <c r="AN165" s="42" t="str">
        <f>IF(D166="",AN164,AN164 &amp; " " &amp; VLOOKUP(D166,$AA$3:$AB$28,2,))</f>
        <v>2 6 8 3 5 0 7 9 0 2 6 8 3 5 8 7 9 0 2 6 8 3 5 4 7 0 8 2 6 8 3 5 6 7 9 0 2 6 8 3 5 8 7 0 7 2 6 8 3 5 4 0 9 8</v>
      </c>
      <c r="AO165" s="42" t="str">
        <f>IF(F166="",AO164,AO164 &amp; " " &amp; VLOOKUP(F166,$AA$3:$AB$28,2,))</f>
        <v>2 6 9 3 5 8 7 22 6 2 6 4 3 5 8 0 9 22 2 6 8 3 5 4 7 0 8 2 6 8 3 5 4 7 9 8 2 6 8 22 5 8 7 9 4 2 6 8 3 5 4 7 9 8</v>
      </c>
      <c r="AP165" s="42" t="str">
        <f>IF(H166="",AP164,AP164 &amp; " " &amp; VLOOKUP(H166,$AA$3:$AB$28,2,))</f>
        <v>2 6 8 3 5 22 7 9 22 2 9 8 3 5 8 7 9 22 2 6 8 3 5 4 7 0 8 2 6 8 0 5 6 7 9 22 2 6 8 3 5 0 7 9 2 2 6 8 3 5 4 7 0 8</v>
      </c>
      <c r="AQ165" s="42" t="str">
        <f>IF(J166="",AQ164,AQ164 &amp; " " &amp; VLOOKUP(J166,$AA$3:$AB$28,2,))</f>
        <v>2 6 8 3 5 22 7 9 3 4 6 8 3 5 8 0 9 22 2 6 8 3 5 4 7 0 8 2 6 8 3 5 4 7 9 22 2 6 8 3 5 8 7 9 3 2 6 8 3 5 4 7 9 8</v>
      </c>
      <c r="AR165" s="42" t="str">
        <f>IF(L166="",AR164,AR164 &amp; " " &amp; VLOOKUP(L166,$AA$3:$AB$28,2,))</f>
        <v>2 6 9 3 5 4 7 9 0 2 6 8 3 5 8 7 3 0 2 6 8 3 5 4 7 0 8 2 6 8 3 5 0 7 9 0 2 6 8 3 5 8 7 9 7 2 6 8 3 5 4 7 9 8</v>
      </c>
      <c r="AS165" s="1" t="s">
        <v>56</v>
      </c>
      <c r="AT165" s="42" t="str">
        <f>IF(E166="",AT164,AT164 &amp; " " &amp; E166)</f>
        <v>1 1 1 1 1 1 1 1 1 1 1 1 1 1 1 1 1 1 1 1 1 1 1 1 1 1 1 1 1 1 1 1 1 1 1 1 1 1 1 1 1 1 1 1 1 1 1 1 1 1 1 1 1 1</v>
      </c>
      <c r="AU165" s="42" t="str">
        <f>IF(G166="",AU164,AU164 &amp; " " &amp; G166)</f>
        <v>1 1 1 1 1 1 1 1 1 1 1 1 1 1 1 1 1 1 1 1 1 1 1 1 1 1 1 1 1 1 1 1 1 1 1 1 1 1 1 1 1 1 1 1 1 1 1 1 1 1 1 1 1 1</v>
      </c>
      <c r="AV165" s="42" t="str">
        <f>IF(I166="",AV164,AV164 &amp; " " &amp; I166)</f>
        <v>1 1 1 1 1 1 1 1 1 1 1 1 1 1 1 1 1 1 1 1 1 1 1 1 1 1 1 1 1 1 1 1 1 1 1 1 1 1 1 1 1 1 1 1 1 1 1 1 1 1 1 1 1 1</v>
      </c>
      <c r="AW165" s="42" t="str">
        <f>IF(K166="",AW164,AW164 &amp; " " &amp; K166)</f>
        <v>1 1 1 1 1 1 1 1 1 1 1 1 1 1 1 1 1 1 1 1 1 1 1 1 1 1 1 1 1 1 1 1 1 1 1 1 1 1 1 1 1 1 1 1 1 1 1 1 1 1 1 1 1 1</v>
      </c>
      <c r="AX165" s="42" t="str">
        <f>IF(M166="",AX164,AX164 &amp; " " &amp; M166)</f>
        <v>1 1 1 1 1 1 1 1 1 1 1 1 1 1 1 1 1 1 1 1 1 1 1 1 1 1 1 1 1 1 1 1 1 1 1 1 1 1 1 1 1 1 1 1 1 1 1 1 1 1 1 1 1 1</v>
      </c>
      <c r="AY165" s="1" t="s">
        <v>56</v>
      </c>
      <c r="AZ165" s="42" t="str">
        <f>IF(P166="",AZ164,AZ164 &amp; " " &amp; VLOOKUP(P166,$AA$3:$AB$28,2,))</f>
        <v>2 6 8 3 5 0 7 9 0 2 6 8 3 5 8 7 9 0 2 6 8 3 5 4 7 0 8 2 6 8 3 5 6 7 9 0 2 6 8 3 5 8 7 0 7 2 6 8 3 5 4 0 9 8</v>
      </c>
      <c r="BA165" s="42" t="str">
        <f>IF(R166="",BA164,BA164 &amp; " " &amp; VLOOKUP(R166,$AA$3:$AB$28,2,))</f>
        <v>2 6 9 3 5 8 7 22 6 2 6 4 3 5 8 0 9 22 2 6 8 3 5 4 7 0 8 2 6 8 3 5 4 7 9 8 2 6 8 22 5 8 7 9 4 2 6 8 3 5 4 7 9 8</v>
      </c>
      <c r="BB165" s="42" t="str">
        <f>IF(T166="",BB164,BB164 &amp; " " &amp; VLOOKUP(T166,$AA$3:$AB$28,2,))</f>
        <v>2 6 8 3 5 22 7 9 22 2 9 8 3 5 8 7 9 22 2 6 8 3 5 4 7 0 8 2 6 8 0 5 6 7 9 22 2 6 8 3 5 0 7 9 2 2 6 8 3 5 4 7 0 8</v>
      </c>
      <c r="BC165" s="42" t="str">
        <f>IF(V166="",BC164,BC164 &amp; " " &amp; VLOOKUP(V166,$AA$3:$AB$28,2,))</f>
        <v>2 6 8 3 5 22 7 9 3 4 6 8 3 5 8 0 9 22 2 6 8 3 5 4 7 0 8 2 6 8 3 5 4 7 9 22 2 6 8 3 5 8 7 9 3 2 6 8 3 5 4 7 9 8</v>
      </c>
      <c r="BD165" s="42" t="str">
        <f>IF(X166="",BD164,BD164 &amp; " " &amp; VLOOKUP(X166,$AA$3:$AB$28,2,))</f>
        <v>2 6 9 3 5 4 7 9 0 2 6 8 3 5 8 7 3 0 2 6 8 3 5 4 7 0 8 2 6 8 3 5 0 7 9 0 2 6 8 3 5 8 7 9 7 2 6 8 3 5 4 7 9 8</v>
      </c>
      <c r="BE165" s="1" t="s">
        <v>56</v>
      </c>
      <c r="BF165" s="42" t="str">
        <f>IF(Q166="",BF164,BF164 &amp; " " &amp; Q166)</f>
        <v>1 1 1 1 1 1 1 1 1 1 1 1 1 1 1 1 1 1 1 1 1 1 1 1 1 1 1 1 1 1 1 1 1 1 1 1 1 1 1 1 1 1 1 1 1 1 1 1 1 1 1 1 1 1</v>
      </c>
      <c r="BG165" s="42" t="str">
        <f>IF(S166="",BG164,BG164 &amp; " " &amp; S166)</f>
        <v>1 1 1 1 1 1 1 1 1 1 1 1 1 1 1 1 1 1 1 1 1 1 1 1 1 1 1 1 1 1 1 1 1 1 1 1 1 1 1 1 1 1 1 1</v>
      </c>
      <c r="BH165" s="42" t="str">
        <f>IF(U166="",BH164,BH164 &amp; " " &amp; U166)</f>
        <v>1 1 1 1 1 1 1 1 1 1 1 1 1 1 1 1 1 1 1 1 1 1 1 1 1 1 1 1 1 1 1 1 1 1 1 1 1 1 1 1 1 1 1 1 1 1 1 1 1 1 1 1 1 1</v>
      </c>
      <c r="BI165" s="42" t="str">
        <f>IF(W166="",BI164,BI164 &amp; " " &amp; W166)</f>
        <v>1 1 1 1 1 1 1 1 1 1 1 1 1 1 1 1 1 1 1 1 1 1 1 1 1 1 1 1 1 1 1 1 1 1 1 1 1 1 1 1 1 1 1 1 1 1 1 1 1 1 1 1 1 1</v>
      </c>
      <c r="BJ165" s="42" t="str">
        <f>IF(Y166="",BJ164,BJ164 &amp; " " &amp; Y166)</f>
        <v>1 1 1 1 1 1 1 1 1 1 1 1 1 1 1 1 1 1 1 1 1 1 1 1 1 1 1 1 1 1 1 1 1 1 1 1 1 1 1 1 1 1 1 1 1 1 1 1 1 1 1 1 1 1</v>
      </c>
    </row>
    <row r="166" spans="3:62" x14ac:dyDescent="0.3">
      <c r="C166" s="15">
        <v>163</v>
      </c>
      <c r="D166" s="35" t="str">
        <f>IF('Game Info'!B177="","",'Game Info'!B177)</f>
        <v/>
      </c>
      <c r="E166" s="36" t="str">
        <f t="shared" si="30"/>
        <v/>
      </c>
      <c r="F166" s="36" t="str">
        <f>IF('Game Info'!C177="","",'Game Info'!C177)</f>
        <v/>
      </c>
      <c r="G166" s="36" t="str">
        <f t="shared" si="31"/>
        <v/>
      </c>
      <c r="H166" s="36" t="str">
        <f>IF('Game Info'!D177="","",'Game Info'!D177)</f>
        <v/>
      </c>
      <c r="I166" s="36" t="str">
        <f t="shared" si="32"/>
        <v/>
      </c>
      <c r="J166" s="36" t="str">
        <f>IF('Game Info'!E177="","",'Game Info'!E177)</f>
        <v/>
      </c>
      <c r="K166" s="36" t="str">
        <f t="shared" si="33"/>
        <v/>
      </c>
      <c r="L166" s="36" t="str">
        <f>IF('Game Info'!F177="","",'Game Info'!F177)</f>
        <v/>
      </c>
      <c r="M166" s="37" t="str">
        <f t="shared" si="34"/>
        <v/>
      </c>
      <c r="O166" s="15">
        <v>163</v>
      </c>
      <c r="P166" s="35" t="str">
        <f t="shared" si="35"/>
        <v/>
      </c>
      <c r="Q166" s="36" t="str">
        <f t="shared" si="36"/>
        <v/>
      </c>
      <c r="R166" s="35" t="str">
        <f t="shared" si="35"/>
        <v/>
      </c>
      <c r="S166" s="36" t="str">
        <f t="shared" si="37"/>
        <v/>
      </c>
      <c r="T166" s="35" t="str">
        <f t="shared" si="35"/>
        <v/>
      </c>
      <c r="U166" s="36" t="str">
        <f t="shared" si="38"/>
        <v/>
      </c>
      <c r="V166" s="35" t="str">
        <f t="shared" si="35"/>
        <v/>
      </c>
      <c r="W166" s="36" t="str">
        <f t="shared" si="39"/>
        <v/>
      </c>
      <c r="X166" s="35" t="str">
        <f t="shared" si="40"/>
        <v/>
      </c>
      <c r="Y166" s="37" t="str">
        <f t="shared" si="41"/>
        <v/>
      </c>
      <c r="AN166" s="42" t="str">
        <f>IF(D167="",AN165,AN165 &amp; " " &amp; VLOOKUP(D167,$AA$3:$AB$28,2,))</f>
        <v>2 6 8 3 5 0 7 9 0 2 6 8 3 5 8 7 9 0 2 6 8 3 5 4 7 0 8 2 6 8 3 5 6 7 9 0 2 6 8 3 5 8 7 0 7 2 6 8 3 5 4 0 9 8</v>
      </c>
      <c r="AO166" s="42" t="str">
        <f>IF(F167="",AO165,AO165 &amp; " " &amp; VLOOKUP(F167,$AA$3:$AB$28,2,))</f>
        <v>2 6 9 3 5 8 7 22 6 2 6 4 3 5 8 0 9 22 2 6 8 3 5 4 7 0 8 2 6 8 3 5 4 7 9 8 2 6 8 22 5 8 7 9 4 2 6 8 3 5 4 7 9 8</v>
      </c>
      <c r="AP166" s="42" t="str">
        <f>IF(H167="",AP165,AP165 &amp; " " &amp; VLOOKUP(H167,$AA$3:$AB$28,2,))</f>
        <v>2 6 8 3 5 22 7 9 22 2 9 8 3 5 8 7 9 22 2 6 8 3 5 4 7 0 8 2 6 8 0 5 6 7 9 22 2 6 8 3 5 0 7 9 2 2 6 8 3 5 4 7 0 8</v>
      </c>
      <c r="AQ166" s="42" t="str">
        <f>IF(J167="",AQ165,AQ165 &amp; " " &amp; VLOOKUP(J167,$AA$3:$AB$28,2,))</f>
        <v>2 6 8 3 5 22 7 9 3 4 6 8 3 5 8 0 9 22 2 6 8 3 5 4 7 0 8 2 6 8 3 5 4 7 9 22 2 6 8 3 5 8 7 9 3 2 6 8 3 5 4 7 9 8</v>
      </c>
      <c r="AR166" s="42" t="str">
        <f>IF(L167="",AR165,AR165 &amp; " " &amp; VLOOKUP(L167,$AA$3:$AB$28,2,))</f>
        <v>2 6 9 3 5 4 7 9 0 2 6 8 3 5 8 7 3 0 2 6 8 3 5 4 7 0 8 2 6 8 3 5 0 7 9 0 2 6 8 3 5 8 7 9 7 2 6 8 3 5 4 7 9 8</v>
      </c>
      <c r="AS166" s="1" t="s">
        <v>56</v>
      </c>
      <c r="AT166" s="42" t="str">
        <f>IF(E167="",AT165,AT165 &amp; " " &amp; E167)</f>
        <v>1 1 1 1 1 1 1 1 1 1 1 1 1 1 1 1 1 1 1 1 1 1 1 1 1 1 1 1 1 1 1 1 1 1 1 1 1 1 1 1 1 1 1 1 1 1 1 1 1 1 1 1 1 1</v>
      </c>
      <c r="AU166" s="42" t="str">
        <f>IF(G167="",AU165,AU165 &amp; " " &amp; G167)</f>
        <v>1 1 1 1 1 1 1 1 1 1 1 1 1 1 1 1 1 1 1 1 1 1 1 1 1 1 1 1 1 1 1 1 1 1 1 1 1 1 1 1 1 1 1 1 1 1 1 1 1 1 1 1 1 1</v>
      </c>
      <c r="AV166" s="42" t="str">
        <f>IF(I167="",AV165,AV165 &amp; " " &amp; I167)</f>
        <v>1 1 1 1 1 1 1 1 1 1 1 1 1 1 1 1 1 1 1 1 1 1 1 1 1 1 1 1 1 1 1 1 1 1 1 1 1 1 1 1 1 1 1 1 1 1 1 1 1 1 1 1 1 1</v>
      </c>
      <c r="AW166" s="42" t="str">
        <f>IF(K167="",AW165,AW165 &amp; " " &amp; K167)</f>
        <v>1 1 1 1 1 1 1 1 1 1 1 1 1 1 1 1 1 1 1 1 1 1 1 1 1 1 1 1 1 1 1 1 1 1 1 1 1 1 1 1 1 1 1 1 1 1 1 1 1 1 1 1 1 1</v>
      </c>
      <c r="AX166" s="42" t="str">
        <f>IF(M167="",AX165,AX165 &amp; " " &amp; M167)</f>
        <v>1 1 1 1 1 1 1 1 1 1 1 1 1 1 1 1 1 1 1 1 1 1 1 1 1 1 1 1 1 1 1 1 1 1 1 1 1 1 1 1 1 1 1 1 1 1 1 1 1 1 1 1 1 1</v>
      </c>
      <c r="AY166" s="1" t="s">
        <v>56</v>
      </c>
      <c r="AZ166" s="42" t="str">
        <f>IF(P167="",AZ165,AZ165 &amp; " " &amp; VLOOKUP(P167,$AA$3:$AB$28,2,))</f>
        <v>2 6 8 3 5 0 7 9 0 2 6 8 3 5 8 7 9 0 2 6 8 3 5 4 7 0 8 2 6 8 3 5 6 7 9 0 2 6 8 3 5 8 7 0 7 2 6 8 3 5 4 0 9 8</v>
      </c>
      <c r="BA166" s="42" t="str">
        <f>IF(R167="",BA165,BA165 &amp; " " &amp; VLOOKUP(R167,$AA$3:$AB$28,2,))</f>
        <v>2 6 9 3 5 8 7 22 6 2 6 4 3 5 8 0 9 22 2 6 8 3 5 4 7 0 8 2 6 8 3 5 4 7 9 8 2 6 8 22 5 8 7 9 4 2 6 8 3 5 4 7 9 8</v>
      </c>
      <c r="BB166" s="42" t="str">
        <f>IF(T167="",BB165,BB165 &amp; " " &amp; VLOOKUP(T167,$AA$3:$AB$28,2,))</f>
        <v>2 6 8 3 5 22 7 9 22 2 9 8 3 5 8 7 9 22 2 6 8 3 5 4 7 0 8 2 6 8 0 5 6 7 9 22 2 6 8 3 5 0 7 9 2 2 6 8 3 5 4 7 0 8</v>
      </c>
      <c r="BC166" s="42" t="str">
        <f>IF(V167="",BC165,BC165 &amp; " " &amp; VLOOKUP(V167,$AA$3:$AB$28,2,))</f>
        <v>2 6 8 3 5 22 7 9 3 4 6 8 3 5 8 0 9 22 2 6 8 3 5 4 7 0 8 2 6 8 3 5 4 7 9 22 2 6 8 3 5 8 7 9 3 2 6 8 3 5 4 7 9 8</v>
      </c>
      <c r="BD166" s="42" t="str">
        <f>IF(X167="",BD165,BD165 &amp; " " &amp; VLOOKUP(X167,$AA$3:$AB$28,2,))</f>
        <v>2 6 9 3 5 4 7 9 0 2 6 8 3 5 8 7 3 0 2 6 8 3 5 4 7 0 8 2 6 8 3 5 0 7 9 0 2 6 8 3 5 8 7 9 7 2 6 8 3 5 4 7 9 8</v>
      </c>
      <c r="BE166" s="1" t="s">
        <v>56</v>
      </c>
      <c r="BF166" s="42" t="str">
        <f>IF(Q167="",BF165,BF165 &amp; " " &amp; Q167)</f>
        <v>1 1 1 1 1 1 1 1 1 1 1 1 1 1 1 1 1 1 1 1 1 1 1 1 1 1 1 1 1 1 1 1 1 1 1 1 1 1 1 1 1 1 1 1 1 1 1 1 1 1 1 1 1 1</v>
      </c>
      <c r="BG166" s="42" t="str">
        <f>IF(S167="",BG165,BG165 &amp; " " &amp; S167)</f>
        <v>1 1 1 1 1 1 1 1 1 1 1 1 1 1 1 1 1 1 1 1 1 1 1 1 1 1 1 1 1 1 1 1 1 1 1 1 1 1 1 1 1 1 1 1</v>
      </c>
      <c r="BH166" s="42" t="str">
        <f>IF(U167="",BH165,BH165 &amp; " " &amp; U167)</f>
        <v>1 1 1 1 1 1 1 1 1 1 1 1 1 1 1 1 1 1 1 1 1 1 1 1 1 1 1 1 1 1 1 1 1 1 1 1 1 1 1 1 1 1 1 1 1 1 1 1 1 1 1 1 1 1</v>
      </c>
      <c r="BI166" s="42" t="str">
        <f>IF(W167="",BI165,BI165 &amp; " " &amp; W167)</f>
        <v>1 1 1 1 1 1 1 1 1 1 1 1 1 1 1 1 1 1 1 1 1 1 1 1 1 1 1 1 1 1 1 1 1 1 1 1 1 1 1 1 1 1 1 1 1 1 1 1 1 1 1 1 1 1</v>
      </c>
      <c r="BJ166" s="42" t="str">
        <f>IF(Y167="",BJ165,BJ165 &amp; " " &amp; Y167)</f>
        <v>1 1 1 1 1 1 1 1 1 1 1 1 1 1 1 1 1 1 1 1 1 1 1 1 1 1 1 1 1 1 1 1 1 1 1 1 1 1 1 1 1 1 1 1 1 1 1 1 1 1 1 1 1 1</v>
      </c>
    </row>
    <row r="167" spans="3:62" x14ac:dyDescent="0.3">
      <c r="C167" s="15">
        <v>164</v>
      </c>
      <c r="D167" s="35" t="str">
        <f>IF('Game Info'!B178="","",'Game Info'!B178)</f>
        <v/>
      </c>
      <c r="E167" s="36" t="str">
        <f t="shared" si="30"/>
        <v/>
      </c>
      <c r="F167" s="36" t="str">
        <f>IF('Game Info'!C178="","",'Game Info'!C178)</f>
        <v/>
      </c>
      <c r="G167" s="36" t="str">
        <f t="shared" si="31"/>
        <v/>
      </c>
      <c r="H167" s="36" t="str">
        <f>IF('Game Info'!D178="","",'Game Info'!D178)</f>
        <v/>
      </c>
      <c r="I167" s="36" t="str">
        <f t="shared" si="32"/>
        <v/>
      </c>
      <c r="J167" s="36" t="str">
        <f>IF('Game Info'!E178="","",'Game Info'!E178)</f>
        <v/>
      </c>
      <c r="K167" s="36" t="str">
        <f t="shared" si="33"/>
        <v/>
      </c>
      <c r="L167" s="36" t="str">
        <f>IF('Game Info'!F178="","",'Game Info'!F178)</f>
        <v/>
      </c>
      <c r="M167" s="37" t="str">
        <f t="shared" si="34"/>
        <v/>
      </c>
      <c r="O167" s="15">
        <v>164</v>
      </c>
      <c r="P167" s="35" t="str">
        <f t="shared" si="35"/>
        <v/>
      </c>
      <c r="Q167" s="36" t="str">
        <f t="shared" si="36"/>
        <v/>
      </c>
      <c r="R167" s="35" t="str">
        <f t="shared" si="35"/>
        <v/>
      </c>
      <c r="S167" s="36" t="str">
        <f t="shared" si="37"/>
        <v/>
      </c>
      <c r="T167" s="35" t="str">
        <f t="shared" si="35"/>
        <v/>
      </c>
      <c r="U167" s="36" t="str">
        <f t="shared" si="38"/>
        <v/>
      </c>
      <c r="V167" s="35" t="str">
        <f t="shared" si="35"/>
        <v/>
      </c>
      <c r="W167" s="36" t="str">
        <f t="shared" si="39"/>
        <v/>
      </c>
      <c r="X167" s="35" t="str">
        <f t="shared" si="40"/>
        <v/>
      </c>
      <c r="Y167" s="37" t="str">
        <f t="shared" si="41"/>
        <v/>
      </c>
      <c r="AN167" s="42" t="str">
        <f>IF(D168="",AN166,AN166 &amp; " " &amp; VLOOKUP(D168,$AA$3:$AB$28,2,))</f>
        <v>2 6 8 3 5 0 7 9 0 2 6 8 3 5 8 7 9 0 2 6 8 3 5 4 7 0 8 2 6 8 3 5 6 7 9 0 2 6 8 3 5 8 7 0 7 2 6 8 3 5 4 0 9 8</v>
      </c>
      <c r="AO167" s="42" t="str">
        <f>IF(F168="",AO166,AO166 &amp; " " &amp; VLOOKUP(F168,$AA$3:$AB$28,2,))</f>
        <v>2 6 9 3 5 8 7 22 6 2 6 4 3 5 8 0 9 22 2 6 8 3 5 4 7 0 8 2 6 8 3 5 4 7 9 8 2 6 8 22 5 8 7 9 4 2 6 8 3 5 4 7 9 8</v>
      </c>
      <c r="AP167" s="42" t="str">
        <f>IF(H168="",AP166,AP166 &amp; " " &amp; VLOOKUP(H168,$AA$3:$AB$28,2,))</f>
        <v>2 6 8 3 5 22 7 9 22 2 9 8 3 5 8 7 9 22 2 6 8 3 5 4 7 0 8 2 6 8 0 5 6 7 9 22 2 6 8 3 5 0 7 9 2 2 6 8 3 5 4 7 0 8</v>
      </c>
      <c r="AQ167" s="42" t="str">
        <f>IF(J168="",AQ166,AQ166 &amp; " " &amp; VLOOKUP(J168,$AA$3:$AB$28,2,))</f>
        <v>2 6 8 3 5 22 7 9 3 4 6 8 3 5 8 0 9 22 2 6 8 3 5 4 7 0 8 2 6 8 3 5 4 7 9 22 2 6 8 3 5 8 7 9 3 2 6 8 3 5 4 7 9 8</v>
      </c>
      <c r="AR167" s="42" t="str">
        <f>IF(L168="",AR166,AR166 &amp; " " &amp; VLOOKUP(L168,$AA$3:$AB$28,2,))</f>
        <v>2 6 9 3 5 4 7 9 0 2 6 8 3 5 8 7 3 0 2 6 8 3 5 4 7 0 8 2 6 8 3 5 0 7 9 0 2 6 8 3 5 8 7 9 7 2 6 8 3 5 4 7 9 8</v>
      </c>
      <c r="AS167" s="1" t="s">
        <v>56</v>
      </c>
      <c r="AT167" s="42" t="str">
        <f>IF(E168="",AT166,AT166 &amp; " " &amp; E168)</f>
        <v>1 1 1 1 1 1 1 1 1 1 1 1 1 1 1 1 1 1 1 1 1 1 1 1 1 1 1 1 1 1 1 1 1 1 1 1 1 1 1 1 1 1 1 1 1 1 1 1 1 1 1 1 1 1</v>
      </c>
      <c r="AU167" s="42" t="str">
        <f>IF(G168="",AU166,AU166 &amp; " " &amp; G168)</f>
        <v>1 1 1 1 1 1 1 1 1 1 1 1 1 1 1 1 1 1 1 1 1 1 1 1 1 1 1 1 1 1 1 1 1 1 1 1 1 1 1 1 1 1 1 1 1 1 1 1 1 1 1 1 1 1</v>
      </c>
      <c r="AV167" s="42" t="str">
        <f>IF(I168="",AV166,AV166 &amp; " " &amp; I168)</f>
        <v>1 1 1 1 1 1 1 1 1 1 1 1 1 1 1 1 1 1 1 1 1 1 1 1 1 1 1 1 1 1 1 1 1 1 1 1 1 1 1 1 1 1 1 1 1 1 1 1 1 1 1 1 1 1</v>
      </c>
      <c r="AW167" s="42" t="str">
        <f>IF(K168="",AW166,AW166 &amp; " " &amp; K168)</f>
        <v>1 1 1 1 1 1 1 1 1 1 1 1 1 1 1 1 1 1 1 1 1 1 1 1 1 1 1 1 1 1 1 1 1 1 1 1 1 1 1 1 1 1 1 1 1 1 1 1 1 1 1 1 1 1</v>
      </c>
      <c r="AX167" s="42" t="str">
        <f>IF(M168="",AX166,AX166 &amp; " " &amp; M168)</f>
        <v>1 1 1 1 1 1 1 1 1 1 1 1 1 1 1 1 1 1 1 1 1 1 1 1 1 1 1 1 1 1 1 1 1 1 1 1 1 1 1 1 1 1 1 1 1 1 1 1 1 1 1 1 1 1</v>
      </c>
      <c r="AY167" s="1" t="s">
        <v>56</v>
      </c>
      <c r="AZ167" s="42" t="str">
        <f>IF(P168="",AZ166,AZ166 &amp; " " &amp; VLOOKUP(P168,$AA$3:$AB$28,2,))</f>
        <v>2 6 8 3 5 0 7 9 0 2 6 8 3 5 8 7 9 0 2 6 8 3 5 4 7 0 8 2 6 8 3 5 6 7 9 0 2 6 8 3 5 8 7 0 7 2 6 8 3 5 4 0 9 8</v>
      </c>
      <c r="BA167" s="42" t="str">
        <f>IF(R168="",BA166,BA166 &amp; " " &amp; VLOOKUP(R168,$AA$3:$AB$28,2,))</f>
        <v>2 6 9 3 5 8 7 22 6 2 6 4 3 5 8 0 9 22 2 6 8 3 5 4 7 0 8 2 6 8 3 5 4 7 9 8 2 6 8 22 5 8 7 9 4 2 6 8 3 5 4 7 9 8</v>
      </c>
      <c r="BB167" s="42" t="str">
        <f>IF(T168="",BB166,BB166 &amp; " " &amp; VLOOKUP(T168,$AA$3:$AB$28,2,))</f>
        <v>2 6 8 3 5 22 7 9 22 2 9 8 3 5 8 7 9 22 2 6 8 3 5 4 7 0 8 2 6 8 0 5 6 7 9 22 2 6 8 3 5 0 7 9 2 2 6 8 3 5 4 7 0 8</v>
      </c>
      <c r="BC167" s="42" t="str">
        <f>IF(V168="",BC166,BC166 &amp; " " &amp; VLOOKUP(V168,$AA$3:$AB$28,2,))</f>
        <v>2 6 8 3 5 22 7 9 3 4 6 8 3 5 8 0 9 22 2 6 8 3 5 4 7 0 8 2 6 8 3 5 4 7 9 22 2 6 8 3 5 8 7 9 3 2 6 8 3 5 4 7 9 8</v>
      </c>
      <c r="BD167" s="42" t="str">
        <f>IF(X168="",BD166,BD166 &amp; " " &amp; VLOOKUP(X168,$AA$3:$AB$28,2,))</f>
        <v>2 6 9 3 5 4 7 9 0 2 6 8 3 5 8 7 3 0 2 6 8 3 5 4 7 0 8 2 6 8 3 5 0 7 9 0 2 6 8 3 5 8 7 9 7 2 6 8 3 5 4 7 9 8</v>
      </c>
      <c r="BE167" s="1" t="s">
        <v>56</v>
      </c>
      <c r="BF167" s="42" t="str">
        <f>IF(Q168="",BF166,BF166 &amp; " " &amp; Q168)</f>
        <v>1 1 1 1 1 1 1 1 1 1 1 1 1 1 1 1 1 1 1 1 1 1 1 1 1 1 1 1 1 1 1 1 1 1 1 1 1 1 1 1 1 1 1 1 1 1 1 1 1 1 1 1 1 1</v>
      </c>
      <c r="BG167" s="42" t="str">
        <f>IF(S168="",BG166,BG166 &amp; " " &amp; S168)</f>
        <v>1 1 1 1 1 1 1 1 1 1 1 1 1 1 1 1 1 1 1 1 1 1 1 1 1 1 1 1 1 1 1 1 1 1 1 1 1 1 1 1 1 1 1 1</v>
      </c>
      <c r="BH167" s="42" t="str">
        <f>IF(U168="",BH166,BH166 &amp; " " &amp; U168)</f>
        <v>1 1 1 1 1 1 1 1 1 1 1 1 1 1 1 1 1 1 1 1 1 1 1 1 1 1 1 1 1 1 1 1 1 1 1 1 1 1 1 1 1 1 1 1 1 1 1 1 1 1 1 1 1 1</v>
      </c>
      <c r="BI167" s="42" t="str">
        <f>IF(W168="",BI166,BI166 &amp; " " &amp; W168)</f>
        <v>1 1 1 1 1 1 1 1 1 1 1 1 1 1 1 1 1 1 1 1 1 1 1 1 1 1 1 1 1 1 1 1 1 1 1 1 1 1 1 1 1 1 1 1 1 1 1 1 1 1 1 1 1 1</v>
      </c>
      <c r="BJ167" s="42" t="str">
        <f>IF(Y168="",BJ166,BJ166 &amp; " " &amp; Y168)</f>
        <v>1 1 1 1 1 1 1 1 1 1 1 1 1 1 1 1 1 1 1 1 1 1 1 1 1 1 1 1 1 1 1 1 1 1 1 1 1 1 1 1 1 1 1 1 1 1 1 1 1 1 1 1 1 1</v>
      </c>
    </row>
    <row r="168" spans="3:62" x14ac:dyDescent="0.3">
      <c r="C168" s="15">
        <v>165</v>
      </c>
      <c r="D168" s="35" t="str">
        <f>IF('Game Info'!B179="","",'Game Info'!B179)</f>
        <v/>
      </c>
      <c r="E168" s="36" t="str">
        <f t="shared" si="30"/>
        <v/>
      </c>
      <c r="F168" s="36" t="str">
        <f>IF('Game Info'!C179="","",'Game Info'!C179)</f>
        <v/>
      </c>
      <c r="G168" s="36" t="str">
        <f t="shared" si="31"/>
        <v/>
      </c>
      <c r="H168" s="36" t="str">
        <f>IF('Game Info'!D179="","",'Game Info'!D179)</f>
        <v/>
      </c>
      <c r="I168" s="36" t="str">
        <f t="shared" si="32"/>
        <v/>
      </c>
      <c r="J168" s="36" t="str">
        <f>IF('Game Info'!E179="","",'Game Info'!E179)</f>
        <v/>
      </c>
      <c r="K168" s="36" t="str">
        <f t="shared" si="33"/>
        <v/>
      </c>
      <c r="L168" s="36" t="str">
        <f>IF('Game Info'!F179="","",'Game Info'!F179)</f>
        <v/>
      </c>
      <c r="M168" s="37" t="str">
        <f t="shared" si="34"/>
        <v/>
      </c>
      <c r="O168" s="15">
        <v>165</v>
      </c>
      <c r="P168" s="35" t="str">
        <f t="shared" si="35"/>
        <v/>
      </c>
      <c r="Q168" s="36" t="str">
        <f t="shared" si="36"/>
        <v/>
      </c>
      <c r="R168" s="35" t="str">
        <f t="shared" si="35"/>
        <v/>
      </c>
      <c r="S168" s="36" t="str">
        <f t="shared" si="37"/>
        <v/>
      </c>
      <c r="T168" s="35" t="str">
        <f t="shared" si="35"/>
        <v/>
      </c>
      <c r="U168" s="36" t="str">
        <f t="shared" si="38"/>
        <v/>
      </c>
      <c r="V168" s="35" t="str">
        <f t="shared" si="35"/>
        <v/>
      </c>
      <c r="W168" s="36" t="str">
        <f t="shared" si="39"/>
        <v/>
      </c>
      <c r="X168" s="35" t="str">
        <f t="shared" si="40"/>
        <v/>
      </c>
      <c r="Y168" s="37" t="str">
        <f t="shared" si="41"/>
        <v/>
      </c>
      <c r="AN168" s="42" t="str">
        <f>IF(D169="",AN167,AN167 &amp; " " &amp; VLOOKUP(D169,$AA$3:$AB$28,2,))</f>
        <v>2 6 8 3 5 0 7 9 0 2 6 8 3 5 8 7 9 0 2 6 8 3 5 4 7 0 8 2 6 8 3 5 6 7 9 0 2 6 8 3 5 8 7 0 7 2 6 8 3 5 4 0 9 8</v>
      </c>
      <c r="AO168" s="42" t="str">
        <f>IF(F169="",AO167,AO167 &amp; " " &amp; VLOOKUP(F169,$AA$3:$AB$28,2,))</f>
        <v>2 6 9 3 5 8 7 22 6 2 6 4 3 5 8 0 9 22 2 6 8 3 5 4 7 0 8 2 6 8 3 5 4 7 9 8 2 6 8 22 5 8 7 9 4 2 6 8 3 5 4 7 9 8</v>
      </c>
      <c r="AP168" s="42" t="str">
        <f>IF(H169="",AP167,AP167 &amp; " " &amp; VLOOKUP(H169,$AA$3:$AB$28,2,))</f>
        <v>2 6 8 3 5 22 7 9 22 2 9 8 3 5 8 7 9 22 2 6 8 3 5 4 7 0 8 2 6 8 0 5 6 7 9 22 2 6 8 3 5 0 7 9 2 2 6 8 3 5 4 7 0 8</v>
      </c>
      <c r="AQ168" s="42" t="str">
        <f>IF(J169="",AQ167,AQ167 &amp; " " &amp; VLOOKUP(J169,$AA$3:$AB$28,2,))</f>
        <v>2 6 8 3 5 22 7 9 3 4 6 8 3 5 8 0 9 22 2 6 8 3 5 4 7 0 8 2 6 8 3 5 4 7 9 22 2 6 8 3 5 8 7 9 3 2 6 8 3 5 4 7 9 8</v>
      </c>
      <c r="AR168" s="42" t="str">
        <f>IF(L169="",AR167,AR167 &amp; " " &amp; VLOOKUP(L169,$AA$3:$AB$28,2,))</f>
        <v>2 6 9 3 5 4 7 9 0 2 6 8 3 5 8 7 3 0 2 6 8 3 5 4 7 0 8 2 6 8 3 5 0 7 9 0 2 6 8 3 5 8 7 9 7 2 6 8 3 5 4 7 9 8</v>
      </c>
      <c r="AS168" s="1" t="s">
        <v>56</v>
      </c>
      <c r="AT168" s="42" t="str">
        <f>IF(E169="",AT167,AT167 &amp; " " &amp; E169)</f>
        <v>1 1 1 1 1 1 1 1 1 1 1 1 1 1 1 1 1 1 1 1 1 1 1 1 1 1 1 1 1 1 1 1 1 1 1 1 1 1 1 1 1 1 1 1 1 1 1 1 1 1 1 1 1 1</v>
      </c>
      <c r="AU168" s="42" t="str">
        <f>IF(G169="",AU167,AU167 &amp; " " &amp; G169)</f>
        <v>1 1 1 1 1 1 1 1 1 1 1 1 1 1 1 1 1 1 1 1 1 1 1 1 1 1 1 1 1 1 1 1 1 1 1 1 1 1 1 1 1 1 1 1 1 1 1 1 1 1 1 1 1 1</v>
      </c>
      <c r="AV168" s="42" t="str">
        <f>IF(I169="",AV167,AV167 &amp; " " &amp; I169)</f>
        <v>1 1 1 1 1 1 1 1 1 1 1 1 1 1 1 1 1 1 1 1 1 1 1 1 1 1 1 1 1 1 1 1 1 1 1 1 1 1 1 1 1 1 1 1 1 1 1 1 1 1 1 1 1 1</v>
      </c>
      <c r="AW168" s="42" t="str">
        <f>IF(K169="",AW167,AW167 &amp; " " &amp; K169)</f>
        <v>1 1 1 1 1 1 1 1 1 1 1 1 1 1 1 1 1 1 1 1 1 1 1 1 1 1 1 1 1 1 1 1 1 1 1 1 1 1 1 1 1 1 1 1 1 1 1 1 1 1 1 1 1 1</v>
      </c>
      <c r="AX168" s="42" t="str">
        <f>IF(M169="",AX167,AX167 &amp; " " &amp; M169)</f>
        <v>1 1 1 1 1 1 1 1 1 1 1 1 1 1 1 1 1 1 1 1 1 1 1 1 1 1 1 1 1 1 1 1 1 1 1 1 1 1 1 1 1 1 1 1 1 1 1 1 1 1 1 1 1 1</v>
      </c>
      <c r="AY168" s="1" t="s">
        <v>56</v>
      </c>
      <c r="AZ168" s="42" t="str">
        <f>IF(P169="",AZ167,AZ167 &amp; " " &amp; VLOOKUP(P169,$AA$3:$AB$28,2,))</f>
        <v>2 6 8 3 5 0 7 9 0 2 6 8 3 5 8 7 9 0 2 6 8 3 5 4 7 0 8 2 6 8 3 5 6 7 9 0 2 6 8 3 5 8 7 0 7 2 6 8 3 5 4 0 9 8</v>
      </c>
      <c r="BA168" s="42" t="str">
        <f>IF(R169="",BA167,BA167 &amp; " " &amp; VLOOKUP(R169,$AA$3:$AB$28,2,))</f>
        <v>2 6 9 3 5 8 7 22 6 2 6 4 3 5 8 0 9 22 2 6 8 3 5 4 7 0 8 2 6 8 3 5 4 7 9 8 2 6 8 22 5 8 7 9 4 2 6 8 3 5 4 7 9 8</v>
      </c>
      <c r="BB168" s="42" t="str">
        <f>IF(T169="",BB167,BB167 &amp; " " &amp; VLOOKUP(T169,$AA$3:$AB$28,2,))</f>
        <v>2 6 8 3 5 22 7 9 22 2 9 8 3 5 8 7 9 22 2 6 8 3 5 4 7 0 8 2 6 8 0 5 6 7 9 22 2 6 8 3 5 0 7 9 2 2 6 8 3 5 4 7 0 8</v>
      </c>
      <c r="BC168" s="42" t="str">
        <f>IF(V169="",BC167,BC167 &amp; " " &amp; VLOOKUP(V169,$AA$3:$AB$28,2,))</f>
        <v>2 6 8 3 5 22 7 9 3 4 6 8 3 5 8 0 9 22 2 6 8 3 5 4 7 0 8 2 6 8 3 5 4 7 9 22 2 6 8 3 5 8 7 9 3 2 6 8 3 5 4 7 9 8</v>
      </c>
      <c r="BD168" s="42" t="str">
        <f>IF(X169="",BD167,BD167 &amp; " " &amp; VLOOKUP(X169,$AA$3:$AB$28,2,))</f>
        <v>2 6 9 3 5 4 7 9 0 2 6 8 3 5 8 7 3 0 2 6 8 3 5 4 7 0 8 2 6 8 3 5 0 7 9 0 2 6 8 3 5 8 7 9 7 2 6 8 3 5 4 7 9 8</v>
      </c>
      <c r="BE168" s="1" t="s">
        <v>56</v>
      </c>
      <c r="BF168" s="42" t="str">
        <f>IF(Q169="",BF167,BF167 &amp; " " &amp; Q169)</f>
        <v>1 1 1 1 1 1 1 1 1 1 1 1 1 1 1 1 1 1 1 1 1 1 1 1 1 1 1 1 1 1 1 1 1 1 1 1 1 1 1 1 1 1 1 1 1 1 1 1 1 1 1 1 1 1</v>
      </c>
      <c r="BG168" s="42" t="str">
        <f>IF(S169="",BG167,BG167 &amp; " " &amp; S169)</f>
        <v>1 1 1 1 1 1 1 1 1 1 1 1 1 1 1 1 1 1 1 1 1 1 1 1 1 1 1 1 1 1 1 1 1 1 1 1 1 1 1 1 1 1 1 1</v>
      </c>
      <c r="BH168" s="42" t="str">
        <f>IF(U169="",BH167,BH167 &amp; " " &amp; U169)</f>
        <v>1 1 1 1 1 1 1 1 1 1 1 1 1 1 1 1 1 1 1 1 1 1 1 1 1 1 1 1 1 1 1 1 1 1 1 1 1 1 1 1 1 1 1 1 1 1 1 1 1 1 1 1 1 1</v>
      </c>
      <c r="BI168" s="42" t="str">
        <f>IF(W169="",BI167,BI167 &amp; " " &amp; W169)</f>
        <v>1 1 1 1 1 1 1 1 1 1 1 1 1 1 1 1 1 1 1 1 1 1 1 1 1 1 1 1 1 1 1 1 1 1 1 1 1 1 1 1 1 1 1 1 1 1 1 1 1 1 1 1 1 1</v>
      </c>
      <c r="BJ168" s="42" t="str">
        <f>IF(Y169="",BJ167,BJ167 &amp; " " &amp; Y169)</f>
        <v>1 1 1 1 1 1 1 1 1 1 1 1 1 1 1 1 1 1 1 1 1 1 1 1 1 1 1 1 1 1 1 1 1 1 1 1 1 1 1 1 1 1 1 1 1 1 1 1 1 1 1 1 1 1</v>
      </c>
    </row>
    <row r="169" spans="3:62" x14ac:dyDescent="0.3">
      <c r="C169" s="15">
        <v>166</v>
      </c>
      <c r="D169" s="35" t="str">
        <f>IF('Game Info'!B180="","",'Game Info'!B180)</f>
        <v/>
      </c>
      <c r="E169" s="36" t="str">
        <f t="shared" si="30"/>
        <v/>
      </c>
      <c r="F169" s="36" t="str">
        <f>IF('Game Info'!C180="","",'Game Info'!C180)</f>
        <v/>
      </c>
      <c r="G169" s="36" t="str">
        <f t="shared" si="31"/>
        <v/>
      </c>
      <c r="H169" s="36" t="str">
        <f>IF('Game Info'!D180="","",'Game Info'!D180)</f>
        <v/>
      </c>
      <c r="I169" s="36" t="str">
        <f t="shared" si="32"/>
        <v/>
      </c>
      <c r="J169" s="36" t="str">
        <f>IF('Game Info'!E180="","",'Game Info'!E180)</f>
        <v/>
      </c>
      <c r="K169" s="36" t="str">
        <f t="shared" si="33"/>
        <v/>
      </c>
      <c r="L169" s="36" t="str">
        <f>IF('Game Info'!F180="","",'Game Info'!F180)</f>
        <v/>
      </c>
      <c r="M169" s="37" t="str">
        <f t="shared" si="34"/>
        <v/>
      </c>
      <c r="O169" s="15">
        <v>166</v>
      </c>
      <c r="P169" s="35" t="str">
        <f t="shared" si="35"/>
        <v/>
      </c>
      <c r="Q169" s="36" t="str">
        <f t="shared" si="36"/>
        <v/>
      </c>
      <c r="R169" s="35" t="str">
        <f t="shared" si="35"/>
        <v/>
      </c>
      <c r="S169" s="36" t="str">
        <f t="shared" si="37"/>
        <v/>
      </c>
      <c r="T169" s="35" t="str">
        <f t="shared" si="35"/>
        <v/>
      </c>
      <c r="U169" s="36" t="str">
        <f t="shared" si="38"/>
        <v/>
      </c>
      <c r="V169" s="35" t="str">
        <f t="shared" si="35"/>
        <v/>
      </c>
      <c r="W169" s="36" t="str">
        <f t="shared" si="39"/>
        <v/>
      </c>
      <c r="X169" s="35" t="str">
        <f t="shared" si="40"/>
        <v/>
      </c>
      <c r="Y169" s="37" t="str">
        <f t="shared" si="41"/>
        <v/>
      </c>
      <c r="AN169" s="42" t="str">
        <f>IF(D170="",AN168,AN168 &amp; " " &amp; VLOOKUP(D170,$AA$3:$AB$28,2,))</f>
        <v>2 6 8 3 5 0 7 9 0 2 6 8 3 5 8 7 9 0 2 6 8 3 5 4 7 0 8 2 6 8 3 5 6 7 9 0 2 6 8 3 5 8 7 0 7 2 6 8 3 5 4 0 9 8</v>
      </c>
      <c r="AO169" s="42" t="str">
        <f>IF(F170="",AO168,AO168 &amp; " " &amp; VLOOKUP(F170,$AA$3:$AB$28,2,))</f>
        <v>2 6 9 3 5 8 7 22 6 2 6 4 3 5 8 0 9 22 2 6 8 3 5 4 7 0 8 2 6 8 3 5 4 7 9 8 2 6 8 22 5 8 7 9 4 2 6 8 3 5 4 7 9 8</v>
      </c>
      <c r="AP169" s="42" t="str">
        <f>IF(H170="",AP168,AP168 &amp; " " &amp; VLOOKUP(H170,$AA$3:$AB$28,2,))</f>
        <v>2 6 8 3 5 22 7 9 22 2 9 8 3 5 8 7 9 22 2 6 8 3 5 4 7 0 8 2 6 8 0 5 6 7 9 22 2 6 8 3 5 0 7 9 2 2 6 8 3 5 4 7 0 8</v>
      </c>
      <c r="AQ169" s="42" t="str">
        <f>IF(J170="",AQ168,AQ168 &amp; " " &amp; VLOOKUP(J170,$AA$3:$AB$28,2,))</f>
        <v>2 6 8 3 5 22 7 9 3 4 6 8 3 5 8 0 9 22 2 6 8 3 5 4 7 0 8 2 6 8 3 5 4 7 9 22 2 6 8 3 5 8 7 9 3 2 6 8 3 5 4 7 9 8</v>
      </c>
      <c r="AR169" s="42" t="str">
        <f>IF(L170="",AR168,AR168 &amp; " " &amp; VLOOKUP(L170,$AA$3:$AB$28,2,))</f>
        <v>2 6 9 3 5 4 7 9 0 2 6 8 3 5 8 7 3 0 2 6 8 3 5 4 7 0 8 2 6 8 3 5 0 7 9 0 2 6 8 3 5 8 7 9 7 2 6 8 3 5 4 7 9 8</v>
      </c>
      <c r="AS169" s="1" t="s">
        <v>56</v>
      </c>
      <c r="AT169" s="42" t="str">
        <f>IF(E170="",AT168,AT168 &amp; " " &amp; E170)</f>
        <v>1 1 1 1 1 1 1 1 1 1 1 1 1 1 1 1 1 1 1 1 1 1 1 1 1 1 1 1 1 1 1 1 1 1 1 1 1 1 1 1 1 1 1 1 1 1 1 1 1 1 1 1 1 1</v>
      </c>
      <c r="AU169" s="42" t="str">
        <f>IF(G170="",AU168,AU168 &amp; " " &amp; G170)</f>
        <v>1 1 1 1 1 1 1 1 1 1 1 1 1 1 1 1 1 1 1 1 1 1 1 1 1 1 1 1 1 1 1 1 1 1 1 1 1 1 1 1 1 1 1 1 1 1 1 1 1 1 1 1 1 1</v>
      </c>
      <c r="AV169" s="42" t="str">
        <f>IF(I170="",AV168,AV168 &amp; " " &amp; I170)</f>
        <v>1 1 1 1 1 1 1 1 1 1 1 1 1 1 1 1 1 1 1 1 1 1 1 1 1 1 1 1 1 1 1 1 1 1 1 1 1 1 1 1 1 1 1 1 1 1 1 1 1 1 1 1 1 1</v>
      </c>
      <c r="AW169" s="42" t="str">
        <f>IF(K170="",AW168,AW168 &amp; " " &amp; K170)</f>
        <v>1 1 1 1 1 1 1 1 1 1 1 1 1 1 1 1 1 1 1 1 1 1 1 1 1 1 1 1 1 1 1 1 1 1 1 1 1 1 1 1 1 1 1 1 1 1 1 1 1 1 1 1 1 1</v>
      </c>
      <c r="AX169" s="42" t="str">
        <f>IF(M170="",AX168,AX168 &amp; " " &amp; M170)</f>
        <v>1 1 1 1 1 1 1 1 1 1 1 1 1 1 1 1 1 1 1 1 1 1 1 1 1 1 1 1 1 1 1 1 1 1 1 1 1 1 1 1 1 1 1 1 1 1 1 1 1 1 1 1 1 1</v>
      </c>
      <c r="AY169" s="1" t="s">
        <v>56</v>
      </c>
      <c r="AZ169" s="42" t="str">
        <f>IF(P170="",AZ168,AZ168 &amp; " " &amp; VLOOKUP(P170,$AA$3:$AB$28,2,))</f>
        <v>2 6 8 3 5 0 7 9 0 2 6 8 3 5 8 7 9 0 2 6 8 3 5 4 7 0 8 2 6 8 3 5 6 7 9 0 2 6 8 3 5 8 7 0 7 2 6 8 3 5 4 0 9 8</v>
      </c>
      <c r="BA169" s="42" t="str">
        <f>IF(R170="",BA168,BA168 &amp; " " &amp; VLOOKUP(R170,$AA$3:$AB$28,2,))</f>
        <v>2 6 9 3 5 8 7 22 6 2 6 4 3 5 8 0 9 22 2 6 8 3 5 4 7 0 8 2 6 8 3 5 4 7 9 8 2 6 8 22 5 8 7 9 4 2 6 8 3 5 4 7 9 8</v>
      </c>
      <c r="BB169" s="42" t="str">
        <f>IF(T170="",BB168,BB168 &amp; " " &amp; VLOOKUP(T170,$AA$3:$AB$28,2,))</f>
        <v>2 6 8 3 5 22 7 9 22 2 9 8 3 5 8 7 9 22 2 6 8 3 5 4 7 0 8 2 6 8 0 5 6 7 9 22 2 6 8 3 5 0 7 9 2 2 6 8 3 5 4 7 0 8</v>
      </c>
      <c r="BC169" s="42" t="str">
        <f>IF(V170="",BC168,BC168 &amp; " " &amp; VLOOKUP(V170,$AA$3:$AB$28,2,))</f>
        <v>2 6 8 3 5 22 7 9 3 4 6 8 3 5 8 0 9 22 2 6 8 3 5 4 7 0 8 2 6 8 3 5 4 7 9 22 2 6 8 3 5 8 7 9 3 2 6 8 3 5 4 7 9 8</v>
      </c>
      <c r="BD169" s="42" t="str">
        <f>IF(X170="",BD168,BD168 &amp; " " &amp; VLOOKUP(X170,$AA$3:$AB$28,2,))</f>
        <v>2 6 9 3 5 4 7 9 0 2 6 8 3 5 8 7 3 0 2 6 8 3 5 4 7 0 8 2 6 8 3 5 0 7 9 0 2 6 8 3 5 8 7 9 7 2 6 8 3 5 4 7 9 8</v>
      </c>
      <c r="BE169" s="1" t="s">
        <v>56</v>
      </c>
      <c r="BF169" s="42" t="str">
        <f>IF(Q170="",BF168,BF168 &amp; " " &amp; Q170)</f>
        <v>1 1 1 1 1 1 1 1 1 1 1 1 1 1 1 1 1 1 1 1 1 1 1 1 1 1 1 1 1 1 1 1 1 1 1 1 1 1 1 1 1 1 1 1 1 1 1 1 1 1 1 1 1 1</v>
      </c>
      <c r="BG169" s="42" t="str">
        <f>IF(S170="",BG168,BG168 &amp; " " &amp; S170)</f>
        <v>1 1 1 1 1 1 1 1 1 1 1 1 1 1 1 1 1 1 1 1 1 1 1 1 1 1 1 1 1 1 1 1 1 1 1 1 1 1 1 1 1 1 1 1</v>
      </c>
      <c r="BH169" s="42" t="str">
        <f>IF(U170="",BH168,BH168 &amp; " " &amp; U170)</f>
        <v>1 1 1 1 1 1 1 1 1 1 1 1 1 1 1 1 1 1 1 1 1 1 1 1 1 1 1 1 1 1 1 1 1 1 1 1 1 1 1 1 1 1 1 1 1 1 1 1 1 1 1 1 1 1</v>
      </c>
      <c r="BI169" s="42" t="str">
        <f>IF(W170="",BI168,BI168 &amp; " " &amp; W170)</f>
        <v>1 1 1 1 1 1 1 1 1 1 1 1 1 1 1 1 1 1 1 1 1 1 1 1 1 1 1 1 1 1 1 1 1 1 1 1 1 1 1 1 1 1 1 1 1 1 1 1 1 1 1 1 1 1</v>
      </c>
      <c r="BJ169" s="42" t="str">
        <f>IF(Y170="",BJ168,BJ168 &amp; " " &amp; Y170)</f>
        <v>1 1 1 1 1 1 1 1 1 1 1 1 1 1 1 1 1 1 1 1 1 1 1 1 1 1 1 1 1 1 1 1 1 1 1 1 1 1 1 1 1 1 1 1 1 1 1 1 1 1 1 1 1 1</v>
      </c>
    </row>
    <row r="170" spans="3:62" x14ac:dyDescent="0.3">
      <c r="C170" s="15">
        <v>167</v>
      </c>
      <c r="D170" s="35" t="str">
        <f>IF('Game Info'!B181="","",'Game Info'!B181)</f>
        <v/>
      </c>
      <c r="E170" s="36" t="str">
        <f t="shared" si="30"/>
        <v/>
      </c>
      <c r="F170" s="36" t="str">
        <f>IF('Game Info'!C181="","",'Game Info'!C181)</f>
        <v/>
      </c>
      <c r="G170" s="36" t="str">
        <f t="shared" si="31"/>
        <v/>
      </c>
      <c r="H170" s="36" t="str">
        <f>IF('Game Info'!D181="","",'Game Info'!D181)</f>
        <v/>
      </c>
      <c r="I170" s="36" t="str">
        <f t="shared" si="32"/>
        <v/>
      </c>
      <c r="J170" s="36" t="str">
        <f>IF('Game Info'!E181="","",'Game Info'!E181)</f>
        <v/>
      </c>
      <c r="K170" s="36" t="str">
        <f t="shared" si="33"/>
        <v/>
      </c>
      <c r="L170" s="36" t="str">
        <f>IF('Game Info'!F181="","",'Game Info'!F181)</f>
        <v/>
      </c>
      <c r="M170" s="37" t="str">
        <f t="shared" si="34"/>
        <v/>
      </c>
      <c r="O170" s="15">
        <v>167</v>
      </c>
      <c r="P170" s="35" t="str">
        <f t="shared" si="35"/>
        <v/>
      </c>
      <c r="Q170" s="36" t="str">
        <f t="shared" si="36"/>
        <v/>
      </c>
      <c r="R170" s="35" t="str">
        <f t="shared" si="35"/>
        <v/>
      </c>
      <c r="S170" s="36" t="str">
        <f t="shared" si="37"/>
        <v/>
      </c>
      <c r="T170" s="35" t="str">
        <f t="shared" si="35"/>
        <v/>
      </c>
      <c r="U170" s="36" t="str">
        <f t="shared" si="38"/>
        <v/>
      </c>
      <c r="V170" s="35" t="str">
        <f t="shared" si="35"/>
        <v/>
      </c>
      <c r="W170" s="36" t="str">
        <f t="shared" si="39"/>
        <v/>
      </c>
      <c r="X170" s="35" t="str">
        <f t="shared" si="40"/>
        <v/>
      </c>
      <c r="Y170" s="37" t="str">
        <f t="shared" si="41"/>
        <v/>
      </c>
      <c r="AN170" s="42" t="str">
        <f>IF(D171="",AN169,AN169 &amp; " " &amp; VLOOKUP(D171,$AA$3:$AB$28,2,))</f>
        <v>2 6 8 3 5 0 7 9 0 2 6 8 3 5 8 7 9 0 2 6 8 3 5 4 7 0 8 2 6 8 3 5 6 7 9 0 2 6 8 3 5 8 7 0 7 2 6 8 3 5 4 0 9 8</v>
      </c>
      <c r="AO170" s="42" t="str">
        <f>IF(F171="",AO169,AO169 &amp; " " &amp; VLOOKUP(F171,$AA$3:$AB$28,2,))</f>
        <v>2 6 9 3 5 8 7 22 6 2 6 4 3 5 8 0 9 22 2 6 8 3 5 4 7 0 8 2 6 8 3 5 4 7 9 8 2 6 8 22 5 8 7 9 4 2 6 8 3 5 4 7 9 8</v>
      </c>
      <c r="AP170" s="42" t="str">
        <f>IF(H171="",AP169,AP169 &amp; " " &amp; VLOOKUP(H171,$AA$3:$AB$28,2,))</f>
        <v>2 6 8 3 5 22 7 9 22 2 9 8 3 5 8 7 9 22 2 6 8 3 5 4 7 0 8 2 6 8 0 5 6 7 9 22 2 6 8 3 5 0 7 9 2 2 6 8 3 5 4 7 0 8</v>
      </c>
      <c r="AQ170" s="42" t="str">
        <f>IF(J171="",AQ169,AQ169 &amp; " " &amp; VLOOKUP(J171,$AA$3:$AB$28,2,))</f>
        <v>2 6 8 3 5 22 7 9 3 4 6 8 3 5 8 0 9 22 2 6 8 3 5 4 7 0 8 2 6 8 3 5 4 7 9 22 2 6 8 3 5 8 7 9 3 2 6 8 3 5 4 7 9 8</v>
      </c>
      <c r="AR170" s="42" t="str">
        <f>IF(L171="",AR169,AR169 &amp; " " &amp; VLOOKUP(L171,$AA$3:$AB$28,2,))</f>
        <v>2 6 9 3 5 4 7 9 0 2 6 8 3 5 8 7 3 0 2 6 8 3 5 4 7 0 8 2 6 8 3 5 0 7 9 0 2 6 8 3 5 8 7 9 7 2 6 8 3 5 4 7 9 8</v>
      </c>
      <c r="AS170" s="1" t="s">
        <v>56</v>
      </c>
      <c r="AT170" s="42" t="str">
        <f>IF(E171="",AT169,AT169 &amp; " " &amp; E171)</f>
        <v>1 1 1 1 1 1 1 1 1 1 1 1 1 1 1 1 1 1 1 1 1 1 1 1 1 1 1 1 1 1 1 1 1 1 1 1 1 1 1 1 1 1 1 1 1 1 1 1 1 1 1 1 1 1</v>
      </c>
      <c r="AU170" s="42" t="str">
        <f>IF(G171="",AU169,AU169 &amp; " " &amp; G171)</f>
        <v>1 1 1 1 1 1 1 1 1 1 1 1 1 1 1 1 1 1 1 1 1 1 1 1 1 1 1 1 1 1 1 1 1 1 1 1 1 1 1 1 1 1 1 1 1 1 1 1 1 1 1 1 1 1</v>
      </c>
      <c r="AV170" s="42" t="str">
        <f>IF(I171="",AV169,AV169 &amp; " " &amp; I171)</f>
        <v>1 1 1 1 1 1 1 1 1 1 1 1 1 1 1 1 1 1 1 1 1 1 1 1 1 1 1 1 1 1 1 1 1 1 1 1 1 1 1 1 1 1 1 1 1 1 1 1 1 1 1 1 1 1</v>
      </c>
      <c r="AW170" s="42" t="str">
        <f>IF(K171="",AW169,AW169 &amp; " " &amp; K171)</f>
        <v>1 1 1 1 1 1 1 1 1 1 1 1 1 1 1 1 1 1 1 1 1 1 1 1 1 1 1 1 1 1 1 1 1 1 1 1 1 1 1 1 1 1 1 1 1 1 1 1 1 1 1 1 1 1</v>
      </c>
      <c r="AX170" s="42" t="str">
        <f>IF(M171="",AX169,AX169 &amp; " " &amp; M171)</f>
        <v>1 1 1 1 1 1 1 1 1 1 1 1 1 1 1 1 1 1 1 1 1 1 1 1 1 1 1 1 1 1 1 1 1 1 1 1 1 1 1 1 1 1 1 1 1 1 1 1 1 1 1 1 1 1</v>
      </c>
      <c r="AY170" s="1" t="s">
        <v>56</v>
      </c>
      <c r="AZ170" s="42" t="str">
        <f>IF(P171="",AZ169,AZ169 &amp; " " &amp; VLOOKUP(P171,$AA$3:$AB$28,2,))</f>
        <v>2 6 8 3 5 0 7 9 0 2 6 8 3 5 8 7 9 0 2 6 8 3 5 4 7 0 8 2 6 8 3 5 6 7 9 0 2 6 8 3 5 8 7 0 7 2 6 8 3 5 4 0 9 8</v>
      </c>
      <c r="BA170" s="42" t="str">
        <f>IF(R171="",BA169,BA169 &amp; " " &amp; VLOOKUP(R171,$AA$3:$AB$28,2,))</f>
        <v>2 6 9 3 5 8 7 22 6 2 6 4 3 5 8 0 9 22 2 6 8 3 5 4 7 0 8 2 6 8 3 5 4 7 9 8 2 6 8 22 5 8 7 9 4 2 6 8 3 5 4 7 9 8</v>
      </c>
      <c r="BB170" s="42" t="str">
        <f>IF(T171="",BB169,BB169 &amp; " " &amp; VLOOKUP(T171,$AA$3:$AB$28,2,))</f>
        <v>2 6 8 3 5 22 7 9 22 2 9 8 3 5 8 7 9 22 2 6 8 3 5 4 7 0 8 2 6 8 0 5 6 7 9 22 2 6 8 3 5 0 7 9 2 2 6 8 3 5 4 7 0 8</v>
      </c>
      <c r="BC170" s="42" t="str">
        <f>IF(V171="",BC169,BC169 &amp; " " &amp; VLOOKUP(V171,$AA$3:$AB$28,2,))</f>
        <v>2 6 8 3 5 22 7 9 3 4 6 8 3 5 8 0 9 22 2 6 8 3 5 4 7 0 8 2 6 8 3 5 4 7 9 22 2 6 8 3 5 8 7 9 3 2 6 8 3 5 4 7 9 8</v>
      </c>
      <c r="BD170" s="42" t="str">
        <f>IF(X171="",BD169,BD169 &amp; " " &amp; VLOOKUP(X171,$AA$3:$AB$28,2,))</f>
        <v>2 6 9 3 5 4 7 9 0 2 6 8 3 5 8 7 3 0 2 6 8 3 5 4 7 0 8 2 6 8 3 5 0 7 9 0 2 6 8 3 5 8 7 9 7 2 6 8 3 5 4 7 9 8</v>
      </c>
      <c r="BE170" s="1" t="s">
        <v>56</v>
      </c>
      <c r="BF170" s="42" t="str">
        <f>IF(Q171="",BF169,BF169 &amp; " " &amp; Q171)</f>
        <v>1 1 1 1 1 1 1 1 1 1 1 1 1 1 1 1 1 1 1 1 1 1 1 1 1 1 1 1 1 1 1 1 1 1 1 1 1 1 1 1 1 1 1 1 1 1 1 1 1 1 1 1 1 1</v>
      </c>
      <c r="BG170" s="42" t="str">
        <f>IF(S171="",BG169,BG169 &amp; " " &amp; S171)</f>
        <v>1 1 1 1 1 1 1 1 1 1 1 1 1 1 1 1 1 1 1 1 1 1 1 1 1 1 1 1 1 1 1 1 1 1 1 1 1 1 1 1 1 1 1 1</v>
      </c>
      <c r="BH170" s="42" t="str">
        <f>IF(U171="",BH169,BH169 &amp; " " &amp; U171)</f>
        <v>1 1 1 1 1 1 1 1 1 1 1 1 1 1 1 1 1 1 1 1 1 1 1 1 1 1 1 1 1 1 1 1 1 1 1 1 1 1 1 1 1 1 1 1 1 1 1 1 1 1 1 1 1 1</v>
      </c>
      <c r="BI170" s="42" t="str">
        <f>IF(W171="",BI169,BI169 &amp; " " &amp; W171)</f>
        <v>1 1 1 1 1 1 1 1 1 1 1 1 1 1 1 1 1 1 1 1 1 1 1 1 1 1 1 1 1 1 1 1 1 1 1 1 1 1 1 1 1 1 1 1 1 1 1 1 1 1 1 1 1 1</v>
      </c>
      <c r="BJ170" s="42" t="str">
        <f>IF(Y171="",BJ169,BJ169 &amp; " " &amp; Y171)</f>
        <v>1 1 1 1 1 1 1 1 1 1 1 1 1 1 1 1 1 1 1 1 1 1 1 1 1 1 1 1 1 1 1 1 1 1 1 1 1 1 1 1 1 1 1 1 1 1 1 1 1 1 1 1 1 1</v>
      </c>
    </row>
    <row r="171" spans="3:62" x14ac:dyDescent="0.3">
      <c r="C171" s="15">
        <v>168</v>
      </c>
      <c r="D171" s="35" t="str">
        <f>IF('Game Info'!B182="","",'Game Info'!B182)</f>
        <v/>
      </c>
      <c r="E171" s="36" t="str">
        <f t="shared" si="30"/>
        <v/>
      </c>
      <c r="F171" s="36" t="str">
        <f>IF('Game Info'!C182="","",'Game Info'!C182)</f>
        <v/>
      </c>
      <c r="G171" s="36" t="str">
        <f t="shared" si="31"/>
        <v/>
      </c>
      <c r="H171" s="36" t="str">
        <f>IF('Game Info'!D182="","",'Game Info'!D182)</f>
        <v/>
      </c>
      <c r="I171" s="36" t="str">
        <f t="shared" si="32"/>
        <v/>
      </c>
      <c r="J171" s="36" t="str">
        <f>IF('Game Info'!E182="","",'Game Info'!E182)</f>
        <v/>
      </c>
      <c r="K171" s="36" t="str">
        <f t="shared" si="33"/>
        <v/>
      </c>
      <c r="L171" s="36" t="str">
        <f>IF('Game Info'!F182="","",'Game Info'!F182)</f>
        <v/>
      </c>
      <c r="M171" s="37" t="str">
        <f t="shared" si="34"/>
        <v/>
      </c>
      <c r="O171" s="15">
        <v>168</v>
      </c>
      <c r="P171" s="35" t="str">
        <f t="shared" si="35"/>
        <v/>
      </c>
      <c r="Q171" s="36" t="str">
        <f t="shared" si="36"/>
        <v/>
      </c>
      <c r="R171" s="35" t="str">
        <f t="shared" si="35"/>
        <v/>
      </c>
      <c r="S171" s="36" t="str">
        <f t="shared" si="37"/>
        <v/>
      </c>
      <c r="T171" s="35" t="str">
        <f t="shared" si="35"/>
        <v/>
      </c>
      <c r="U171" s="36" t="str">
        <f t="shared" si="38"/>
        <v/>
      </c>
      <c r="V171" s="35" t="str">
        <f t="shared" si="35"/>
        <v/>
      </c>
      <c r="W171" s="36" t="str">
        <f t="shared" si="39"/>
        <v/>
      </c>
      <c r="X171" s="35" t="str">
        <f t="shared" si="40"/>
        <v/>
      </c>
      <c r="Y171" s="37" t="str">
        <f t="shared" si="41"/>
        <v/>
      </c>
      <c r="AN171" s="42" t="str">
        <f>IF(D172="",AN170,AN170 &amp; " " &amp; VLOOKUP(D172,$AA$3:$AB$28,2,))</f>
        <v>2 6 8 3 5 0 7 9 0 2 6 8 3 5 8 7 9 0 2 6 8 3 5 4 7 0 8 2 6 8 3 5 6 7 9 0 2 6 8 3 5 8 7 0 7 2 6 8 3 5 4 0 9 8</v>
      </c>
      <c r="AO171" s="42" t="str">
        <f>IF(F172="",AO170,AO170 &amp; " " &amp; VLOOKUP(F172,$AA$3:$AB$28,2,))</f>
        <v>2 6 9 3 5 8 7 22 6 2 6 4 3 5 8 0 9 22 2 6 8 3 5 4 7 0 8 2 6 8 3 5 4 7 9 8 2 6 8 22 5 8 7 9 4 2 6 8 3 5 4 7 9 8</v>
      </c>
      <c r="AP171" s="42" t="str">
        <f>IF(H172="",AP170,AP170 &amp; " " &amp; VLOOKUP(H172,$AA$3:$AB$28,2,))</f>
        <v>2 6 8 3 5 22 7 9 22 2 9 8 3 5 8 7 9 22 2 6 8 3 5 4 7 0 8 2 6 8 0 5 6 7 9 22 2 6 8 3 5 0 7 9 2 2 6 8 3 5 4 7 0 8</v>
      </c>
      <c r="AQ171" s="42" t="str">
        <f>IF(J172="",AQ170,AQ170 &amp; " " &amp; VLOOKUP(J172,$AA$3:$AB$28,2,))</f>
        <v>2 6 8 3 5 22 7 9 3 4 6 8 3 5 8 0 9 22 2 6 8 3 5 4 7 0 8 2 6 8 3 5 4 7 9 22 2 6 8 3 5 8 7 9 3 2 6 8 3 5 4 7 9 8</v>
      </c>
      <c r="AR171" s="42" t="str">
        <f>IF(L172="",AR170,AR170 &amp; " " &amp; VLOOKUP(L172,$AA$3:$AB$28,2,))</f>
        <v>2 6 9 3 5 4 7 9 0 2 6 8 3 5 8 7 3 0 2 6 8 3 5 4 7 0 8 2 6 8 3 5 0 7 9 0 2 6 8 3 5 8 7 9 7 2 6 8 3 5 4 7 9 8</v>
      </c>
      <c r="AS171" s="1" t="s">
        <v>56</v>
      </c>
      <c r="AT171" s="42" t="str">
        <f>IF(E172="",AT170,AT170 &amp; " " &amp; E172)</f>
        <v>1 1 1 1 1 1 1 1 1 1 1 1 1 1 1 1 1 1 1 1 1 1 1 1 1 1 1 1 1 1 1 1 1 1 1 1 1 1 1 1 1 1 1 1 1 1 1 1 1 1 1 1 1 1</v>
      </c>
      <c r="AU171" s="42" t="str">
        <f>IF(G172="",AU170,AU170 &amp; " " &amp; G172)</f>
        <v>1 1 1 1 1 1 1 1 1 1 1 1 1 1 1 1 1 1 1 1 1 1 1 1 1 1 1 1 1 1 1 1 1 1 1 1 1 1 1 1 1 1 1 1 1 1 1 1 1 1 1 1 1 1</v>
      </c>
      <c r="AV171" s="42" t="str">
        <f>IF(I172="",AV170,AV170 &amp; " " &amp; I172)</f>
        <v>1 1 1 1 1 1 1 1 1 1 1 1 1 1 1 1 1 1 1 1 1 1 1 1 1 1 1 1 1 1 1 1 1 1 1 1 1 1 1 1 1 1 1 1 1 1 1 1 1 1 1 1 1 1</v>
      </c>
      <c r="AW171" s="42" t="str">
        <f>IF(K172="",AW170,AW170 &amp; " " &amp; K172)</f>
        <v>1 1 1 1 1 1 1 1 1 1 1 1 1 1 1 1 1 1 1 1 1 1 1 1 1 1 1 1 1 1 1 1 1 1 1 1 1 1 1 1 1 1 1 1 1 1 1 1 1 1 1 1 1 1</v>
      </c>
      <c r="AX171" s="42" t="str">
        <f>IF(M172="",AX170,AX170 &amp; " " &amp; M172)</f>
        <v>1 1 1 1 1 1 1 1 1 1 1 1 1 1 1 1 1 1 1 1 1 1 1 1 1 1 1 1 1 1 1 1 1 1 1 1 1 1 1 1 1 1 1 1 1 1 1 1 1 1 1 1 1 1</v>
      </c>
      <c r="AY171" s="1" t="s">
        <v>56</v>
      </c>
      <c r="AZ171" s="42" t="str">
        <f>IF(P172="",AZ170,AZ170 &amp; " " &amp; VLOOKUP(P172,$AA$3:$AB$28,2,))</f>
        <v>2 6 8 3 5 0 7 9 0 2 6 8 3 5 8 7 9 0 2 6 8 3 5 4 7 0 8 2 6 8 3 5 6 7 9 0 2 6 8 3 5 8 7 0 7 2 6 8 3 5 4 0 9 8</v>
      </c>
      <c r="BA171" s="42" t="str">
        <f>IF(R172="",BA170,BA170 &amp; " " &amp; VLOOKUP(R172,$AA$3:$AB$28,2,))</f>
        <v>2 6 9 3 5 8 7 22 6 2 6 4 3 5 8 0 9 22 2 6 8 3 5 4 7 0 8 2 6 8 3 5 4 7 9 8 2 6 8 22 5 8 7 9 4 2 6 8 3 5 4 7 9 8</v>
      </c>
      <c r="BB171" s="42" t="str">
        <f>IF(T172="",BB170,BB170 &amp; " " &amp; VLOOKUP(T172,$AA$3:$AB$28,2,))</f>
        <v>2 6 8 3 5 22 7 9 22 2 9 8 3 5 8 7 9 22 2 6 8 3 5 4 7 0 8 2 6 8 0 5 6 7 9 22 2 6 8 3 5 0 7 9 2 2 6 8 3 5 4 7 0 8</v>
      </c>
      <c r="BC171" s="42" t="str">
        <f>IF(V172="",BC170,BC170 &amp; " " &amp; VLOOKUP(V172,$AA$3:$AB$28,2,))</f>
        <v>2 6 8 3 5 22 7 9 3 4 6 8 3 5 8 0 9 22 2 6 8 3 5 4 7 0 8 2 6 8 3 5 4 7 9 22 2 6 8 3 5 8 7 9 3 2 6 8 3 5 4 7 9 8</v>
      </c>
      <c r="BD171" s="42" t="str">
        <f>IF(X172="",BD170,BD170 &amp; " " &amp; VLOOKUP(X172,$AA$3:$AB$28,2,))</f>
        <v>2 6 9 3 5 4 7 9 0 2 6 8 3 5 8 7 3 0 2 6 8 3 5 4 7 0 8 2 6 8 3 5 0 7 9 0 2 6 8 3 5 8 7 9 7 2 6 8 3 5 4 7 9 8</v>
      </c>
      <c r="BE171" s="1" t="s">
        <v>56</v>
      </c>
      <c r="BF171" s="42" t="str">
        <f>IF(Q172="",BF170,BF170 &amp; " " &amp; Q172)</f>
        <v>1 1 1 1 1 1 1 1 1 1 1 1 1 1 1 1 1 1 1 1 1 1 1 1 1 1 1 1 1 1 1 1 1 1 1 1 1 1 1 1 1 1 1 1 1 1 1 1 1 1 1 1 1 1</v>
      </c>
      <c r="BG171" s="42" t="str">
        <f>IF(S172="",BG170,BG170 &amp; " " &amp; S172)</f>
        <v>1 1 1 1 1 1 1 1 1 1 1 1 1 1 1 1 1 1 1 1 1 1 1 1 1 1 1 1 1 1 1 1 1 1 1 1 1 1 1 1 1 1 1 1</v>
      </c>
      <c r="BH171" s="42" t="str">
        <f>IF(U172="",BH170,BH170 &amp; " " &amp; U172)</f>
        <v>1 1 1 1 1 1 1 1 1 1 1 1 1 1 1 1 1 1 1 1 1 1 1 1 1 1 1 1 1 1 1 1 1 1 1 1 1 1 1 1 1 1 1 1 1 1 1 1 1 1 1 1 1 1</v>
      </c>
      <c r="BI171" s="42" t="str">
        <f>IF(W172="",BI170,BI170 &amp; " " &amp; W172)</f>
        <v>1 1 1 1 1 1 1 1 1 1 1 1 1 1 1 1 1 1 1 1 1 1 1 1 1 1 1 1 1 1 1 1 1 1 1 1 1 1 1 1 1 1 1 1 1 1 1 1 1 1 1 1 1 1</v>
      </c>
      <c r="BJ171" s="42" t="str">
        <f>IF(Y172="",BJ170,BJ170 &amp; " " &amp; Y172)</f>
        <v>1 1 1 1 1 1 1 1 1 1 1 1 1 1 1 1 1 1 1 1 1 1 1 1 1 1 1 1 1 1 1 1 1 1 1 1 1 1 1 1 1 1 1 1 1 1 1 1 1 1 1 1 1 1</v>
      </c>
    </row>
    <row r="172" spans="3:62" x14ac:dyDescent="0.3">
      <c r="C172" s="15">
        <v>169</v>
      </c>
      <c r="D172" s="35" t="str">
        <f>IF('Game Info'!B183="","",'Game Info'!B183)</f>
        <v/>
      </c>
      <c r="E172" s="36" t="str">
        <f t="shared" si="30"/>
        <v/>
      </c>
      <c r="F172" s="36" t="str">
        <f>IF('Game Info'!C183="","",'Game Info'!C183)</f>
        <v/>
      </c>
      <c r="G172" s="36" t="str">
        <f t="shared" si="31"/>
        <v/>
      </c>
      <c r="H172" s="36" t="str">
        <f>IF('Game Info'!D183="","",'Game Info'!D183)</f>
        <v/>
      </c>
      <c r="I172" s="36" t="str">
        <f t="shared" si="32"/>
        <v/>
      </c>
      <c r="J172" s="36" t="str">
        <f>IF('Game Info'!E183="","",'Game Info'!E183)</f>
        <v/>
      </c>
      <c r="K172" s="36" t="str">
        <f t="shared" si="33"/>
        <v/>
      </c>
      <c r="L172" s="36" t="str">
        <f>IF('Game Info'!F183="","",'Game Info'!F183)</f>
        <v/>
      </c>
      <c r="M172" s="37" t="str">
        <f t="shared" si="34"/>
        <v/>
      </c>
      <c r="O172" s="15">
        <v>169</v>
      </c>
      <c r="P172" s="35" t="str">
        <f t="shared" si="35"/>
        <v/>
      </c>
      <c r="Q172" s="36" t="str">
        <f t="shared" si="36"/>
        <v/>
      </c>
      <c r="R172" s="35" t="str">
        <f t="shared" si="35"/>
        <v/>
      </c>
      <c r="S172" s="36" t="str">
        <f t="shared" si="37"/>
        <v/>
      </c>
      <c r="T172" s="35" t="str">
        <f t="shared" si="35"/>
        <v/>
      </c>
      <c r="U172" s="36" t="str">
        <f t="shared" si="38"/>
        <v/>
      </c>
      <c r="V172" s="35" t="str">
        <f t="shared" si="35"/>
        <v/>
      </c>
      <c r="W172" s="36" t="str">
        <f t="shared" si="39"/>
        <v/>
      </c>
      <c r="X172" s="35" t="str">
        <f t="shared" si="40"/>
        <v/>
      </c>
      <c r="Y172" s="37" t="str">
        <f t="shared" si="41"/>
        <v/>
      </c>
      <c r="AN172" s="42" t="str">
        <f>IF(D173="",AN171,AN171 &amp; " " &amp; VLOOKUP(D173,$AA$3:$AB$28,2,))</f>
        <v>2 6 8 3 5 0 7 9 0 2 6 8 3 5 8 7 9 0 2 6 8 3 5 4 7 0 8 2 6 8 3 5 6 7 9 0 2 6 8 3 5 8 7 0 7 2 6 8 3 5 4 0 9 8</v>
      </c>
      <c r="AO172" s="42" t="str">
        <f>IF(F173="",AO171,AO171 &amp; " " &amp; VLOOKUP(F173,$AA$3:$AB$28,2,))</f>
        <v>2 6 9 3 5 8 7 22 6 2 6 4 3 5 8 0 9 22 2 6 8 3 5 4 7 0 8 2 6 8 3 5 4 7 9 8 2 6 8 22 5 8 7 9 4 2 6 8 3 5 4 7 9 8</v>
      </c>
      <c r="AP172" s="42" t="str">
        <f>IF(H173="",AP171,AP171 &amp; " " &amp; VLOOKUP(H173,$AA$3:$AB$28,2,))</f>
        <v>2 6 8 3 5 22 7 9 22 2 9 8 3 5 8 7 9 22 2 6 8 3 5 4 7 0 8 2 6 8 0 5 6 7 9 22 2 6 8 3 5 0 7 9 2 2 6 8 3 5 4 7 0 8</v>
      </c>
      <c r="AQ172" s="42" t="str">
        <f>IF(J173="",AQ171,AQ171 &amp; " " &amp; VLOOKUP(J173,$AA$3:$AB$28,2,))</f>
        <v>2 6 8 3 5 22 7 9 3 4 6 8 3 5 8 0 9 22 2 6 8 3 5 4 7 0 8 2 6 8 3 5 4 7 9 22 2 6 8 3 5 8 7 9 3 2 6 8 3 5 4 7 9 8</v>
      </c>
      <c r="AR172" s="42" t="str">
        <f>IF(L173="",AR171,AR171 &amp; " " &amp; VLOOKUP(L173,$AA$3:$AB$28,2,))</f>
        <v>2 6 9 3 5 4 7 9 0 2 6 8 3 5 8 7 3 0 2 6 8 3 5 4 7 0 8 2 6 8 3 5 0 7 9 0 2 6 8 3 5 8 7 9 7 2 6 8 3 5 4 7 9 8</v>
      </c>
      <c r="AS172" s="1" t="s">
        <v>56</v>
      </c>
      <c r="AT172" s="42" t="str">
        <f>IF(E173="",AT171,AT171 &amp; " " &amp; E173)</f>
        <v>1 1 1 1 1 1 1 1 1 1 1 1 1 1 1 1 1 1 1 1 1 1 1 1 1 1 1 1 1 1 1 1 1 1 1 1 1 1 1 1 1 1 1 1 1 1 1 1 1 1 1 1 1 1</v>
      </c>
      <c r="AU172" s="42" t="str">
        <f>IF(G173="",AU171,AU171 &amp; " " &amp; G173)</f>
        <v>1 1 1 1 1 1 1 1 1 1 1 1 1 1 1 1 1 1 1 1 1 1 1 1 1 1 1 1 1 1 1 1 1 1 1 1 1 1 1 1 1 1 1 1 1 1 1 1 1 1 1 1 1 1</v>
      </c>
      <c r="AV172" s="42" t="str">
        <f>IF(I173="",AV171,AV171 &amp; " " &amp; I173)</f>
        <v>1 1 1 1 1 1 1 1 1 1 1 1 1 1 1 1 1 1 1 1 1 1 1 1 1 1 1 1 1 1 1 1 1 1 1 1 1 1 1 1 1 1 1 1 1 1 1 1 1 1 1 1 1 1</v>
      </c>
      <c r="AW172" s="42" t="str">
        <f>IF(K173="",AW171,AW171 &amp; " " &amp; K173)</f>
        <v>1 1 1 1 1 1 1 1 1 1 1 1 1 1 1 1 1 1 1 1 1 1 1 1 1 1 1 1 1 1 1 1 1 1 1 1 1 1 1 1 1 1 1 1 1 1 1 1 1 1 1 1 1 1</v>
      </c>
      <c r="AX172" s="42" t="str">
        <f>IF(M173="",AX171,AX171 &amp; " " &amp; M173)</f>
        <v>1 1 1 1 1 1 1 1 1 1 1 1 1 1 1 1 1 1 1 1 1 1 1 1 1 1 1 1 1 1 1 1 1 1 1 1 1 1 1 1 1 1 1 1 1 1 1 1 1 1 1 1 1 1</v>
      </c>
      <c r="AY172" s="1" t="s">
        <v>56</v>
      </c>
      <c r="AZ172" s="42" t="str">
        <f>IF(P173="",AZ171,AZ171 &amp; " " &amp; VLOOKUP(P173,$AA$3:$AB$28,2,))</f>
        <v>2 6 8 3 5 0 7 9 0 2 6 8 3 5 8 7 9 0 2 6 8 3 5 4 7 0 8 2 6 8 3 5 6 7 9 0 2 6 8 3 5 8 7 0 7 2 6 8 3 5 4 0 9 8</v>
      </c>
      <c r="BA172" s="42" t="str">
        <f>IF(R173="",BA171,BA171 &amp; " " &amp; VLOOKUP(R173,$AA$3:$AB$28,2,))</f>
        <v>2 6 9 3 5 8 7 22 6 2 6 4 3 5 8 0 9 22 2 6 8 3 5 4 7 0 8 2 6 8 3 5 4 7 9 8 2 6 8 22 5 8 7 9 4 2 6 8 3 5 4 7 9 8</v>
      </c>
      <c r="BB172" s="42" t="str">
        <f>IF(T173="",BB171,BB171 &amp; " " &amp; VLOOKUP(T173,$AA$3:$AB$28,2,))</f>
        <v>2 6 8 3 5 22 7 9 22 2 9 8 3 5 8 7 9 22 2 6 8 3 5 4 7 0 8 2 6 8 0 5 6 7 9 22 2 6 8 3 5 0 7 9 2 2 6 8 3 5 4 7 0 8</v>
      </c>
      <c r="BC172" s="42" t="str">
        <f>IF(V173="",BC171,BC171 &amp; " " &amp; VLOOKUP(V173,$AA$3:$AB$28,2,))</f>
        <v>2 6 8 3 5 22 7 9 3 4 6 8 3 5 8 0 9 22 2 6 8 3 5 4 7 0 8 2 6 8 3 5 4 7 9 22 2 6 8 3 5 8 7 9 3 2 6 8 3 5 4 7 9 8</v>
      </c>
      <c r="BD172" s="42" t="str">
        <f>IF(X173="",BD171,BD171 &amp; " " &amp; VLOOKUP(X173,$AA$3:$AB$28,2,))</f>
        <v>2 6 9 3 5 4 7 9 0 2 6 8 3 5 8 7 3 0 2 6 8 3 5 4 7 0 8 2 6 8 3 5 0 7 9 0 2 6 8 3 5 8 7 9 7 2 6 8 3 5 4 7 9 8</v>
      </c>
      <c r="BE172" s="1" t="s">
        <v>56</v>
      </c>
      <c r="BF172" s="42" t="str">
        <f>IF(Q173="",BF171,BF171 &amp; " " &amp; Q173)</f>
        <v>1 1 1 1 1 1 1 1 1 1 1 1 1 1 1 1 1 1 1 1 1 1 1 1 1 1 1 1 1 1 1 1 1 1 1 1 1 1 1 1 1 1 1 1 1 1 1 1 1 1 1 1 1 1</v>
      </c>
      <c r="BG172" s="42" t="str">
        <f>IF(S173="",BG171,BG171 &amp; " " &amp; S173)</f>
        <v>1 1 1 1 1 1 1 1 1 1 1 1 1 1 1 1 1 1 1 1 1 1 1 1 1 1 1 1 1 1 1 1 1 1 1 1 1 1 1 1 1 1 1 1</v>
      </c>
      <c r="BH172" s="42" t="str">
        <f>IF(U173="",BH171,BH171 &amp; " " &amp; U173)</f>
        <v>1 1 1 1 1 1 1 1 1 1 1 1 1 1 1 1 1 1 1 1 1 1 1 1 1 1 1 1 1 1 1 1 1 1 1 1 1 1 1 1 1 1 1 1 1 1 1 1 1 1 1 1 1 1</v>
      </c>
      <c r="BI172" s="42" t="str">
        <f>IF(W173="",BI171,BI171 &amp; " " &amp; W173)</f>
        <v>1 1 1 1 1 1 1 1 1 1 1 1 1 1 1 1 1 1 1 1 1 1 1 1 1 1 1 1 1 1 1 1 1 1 1 1 1 1 1 1 1 1 1 1 1 1 1 1 1 1 1 1 1 1</v>
      </c>
      <c r="BJ172" s="42" t="str">
        <f>IF(Y173="",BJ171,BJ171 &amp; " " &amp; Y173)</f>
        <v>1 1 1 1 1 1 1 1 1 1 1 1 1 1 1 1 1 1 1 1 1 1 1 1 1 1 1 1 1 1 1 1 1 1 1 1 1 1 1 1 1 1 1 1 1 1 1 1 1 1 1 1 1 1</v>
      </c>
    </row>
    <row r="173" spans="3:62" x14ac:dyDescent="0.3">
      <c r="C173" s="15">
        <v>170</v>
      </c>
      <c r="D173" s="35" t="str">
        <f>IF('Game Info'!B184="","",'Game Info'!B184)</f>
        <v/>
      </c>
      <c r="E173" s="36" t="str">
        <f t="shared" si="30"/>
        <v/>
      </c>
      <c r="F173" s="36" t="str">
        <f>IF('Game Info'!C184="","",'Game Info'!C184)</f>
        <v/>
      </c>
      <c r="G173" s="36" t="str">
        <f t="shared" si="31"/>
        <v/>
      </c>
      <c r="H173" s="36" t="str">
        <f>IF('Game Info'!D184="","",'Game Info'!D184)</f>
        <v/>
      </c>
      <c r="I173" s="36" t="str">
        <f t="shared" si="32"/>
        <v/>
      </c>
      <c r="J173" s="36" t="str">
        <f>IF('Game Info'!E184="","",'Game Info'!E184)</f>
        <v/>
      </c>
      <c r="K173" s="36" t="str">
        <f t="shared" si="33"/>
        <v/>
      </c>
      <c r="L173" s="36" t="str">
        <f>IF('Game Info'!F184="","",'Game Info'!F184)</f>
        <v/>
      </c>
      <c r="M173" s="37" t="str">
        <f t="shared" si="34"/>
        <v/>
      </c>
      <c r="O173" s="15">
        <v>170</v>
      </c>
      <c r="P173" s="35" t="str">
        <f t="shared" si="35"/>
        <v/>
      </c>
      <c r="Q173" s="36" t="str">
        <f t="shared" si="36"/>
        <v/>
      </c>
      <c r="R173" s="35" t="str">
        <f t="shared" si="35"/>
        <v/>
      </c>
      <c r="S173" s="36" t="str">
        <f t="shared" si="37"/>
        <v/>
      </c>
      <c r="T173" s="35" t="str">
        <f t="shared" si="35"/>
        <v/>
      </c>
      <c r="U173" s="36" t="str">
        <f t="shared" si="38"/>
        <v/>
      </c>
      <c r="V173" s="35" t="str">
        <f t="shared" si="35"/>
        <v/>
      </c>
      <c r="W173" s="36" t="str">
        <f t="shared" si="39"/>
        <v/>
      </c>
      <c r="X173" s="35" t="str">
        <f t="shared" si="40"/>
        <v/>
      </c>
      <c r="Y173" s="37" t="str">
        <f t="shared" si="41"/>
        <v/>
      </c>
      <c r="AN173" s="42" t="str">
        <f>IF(D174="",AN172,AN172 &amp; " " &amp; VLOOKUP(D174,$AA$3:$AB$28,2,))</f>
        <v>2 6 8 3 5 0 7 9 0 2 6 8 3 5 8 7 9 0 2 6 8 3 5 4 7 0 8 2 6 8 3 5 6 7 9 0 2 6 8 3 5 8 7 0 7 2 6 8 3 5 4 0 9 8</v>
      </c>
      <c r="AO173" s="42" t="str">
        <f>IF(F174="",AO172,AO172 &amp; " " &amp; VLOOKUP(F174,$AA$3:$AB$28,2,))</f>
        <v>2 6 9 3 5 8 7 22 6 2 6 4 3 5 8 0 9 22 2 6 8 3 5 4 7 0 8 2 6 8 3 5 4 7 9 8 2 6 8 22 5 8 7 9 4 2 6 8 3 5 4 7 9 8</v>
      </c>
      <c r="AP173" s="42" t="str">
        <f>IF(H174="",AP172,AP172 &amp; " " &amp; VLOOKUP(H174,$AA$3:$AB$28,2,))</f>
        <v>2 6 8 3 5 22 7 9 22 2 9 8 3 5 8 7 9 22 2 6 8 3 5 4 7 0 8 2 6 8 0 5 6 7 9 22 2 6 8 3 5 0 7 9 2 2 6 8 3 5 4 7 0 8</v>
      </c>
      <c r="AQ173" s="42" t="str">
        <f>IF(J174="",AQ172,AQ172 &amp; " " &amp; VLOOKUP(J174,$AA$3:$AB$28,2,))</f>
        <v>2 6 8 3 5 22 7 9 3 4 6 8 3 5 8 0 9 22 2 6 8 3 5 4 7 0 8 2 6 8 3 5 4 7 9 22 2 6 8 3 5 8 7 9 3 2 6 8 3 5 4 7 9 8</v>
      </c>
      <c r="AR173" s="42" t="str">
        <f>IF(L174="",AR172,AR172 &amp; " " &amp; VLOOKUP(L174,$AA$3:$AB$28,2,))</f>
        <v>2 6 9 3 5 4 7 9 0 2 6 8 3 5 8 7 3 0 2 6 8 3 5 4 7 0 8 2 6 8 3 5 0 7 9 0 2 6 8 3 5 8 7 9 7 2 6 8 3 5 4 7 9 8</v>
      </c>
      <c r="AS173" s="1" t="s">
        <v>56</v>
      </c>
      <c r="AT173" s="42" t="str">
        <f>IF(E174="",AT172,AT172 &amp; " " &amp; E174)</f>
        <v>1 1 1 1 1 1 1 1 1 1 1 1 1 1 1 1 1 1 1 1 1 1 1 1 1 1 1 1 1 1 1 1 1 1 1 1 1 1 1 1 1 1 1 1 1 1 1 1 1 1 1 1 1 1</v>
      </c>
      <c r="AU173" s="42" t="str">
        <f>IF(G174="",AU172,AU172 &amp; " " &amp; G174)</f>
        <v>1 1 1 1 1 1 1 1 1 1 1 1 1 1 1 1 1 1 1 1 1 1 1 1 1 1 1 1 1 1 1 1 1 1 1 1 1 1 1 1 1 1 1 1 1 1 1 1 1 1 1 1 1 1</v>
      </c>
      <c r="AV173" s="42" t="str">
        <f>IF(I174="",AV172,AV172 &amp; " " &amp; I174)</f>
        <v>1 1 1 1 1 1 1 1 1 1 1 1 1 1 1 1 1 1 1 1 1 1 1 1 1 1 1 1 1 1 1 1 1 1 1 1 1 1 1 1 1 1 1 1 1 1 1 1 1 1 1 1 1 1</v>
      </c>
      <c r="AW173" s="42" t="str">
        <f>IF(K174="",AW172,AW172 &amp; " " &amp; K174)</f>
        <v>1 1 1 1 1 1 1 1 1 1 1 1 1 1 1 1 1 1 1 1 1 1 1 1 1 1 1 1 1 1 1 1 1 1 1 1 1 1 1 1 1 1 1 1 1 1 1 1 1 1 1 1 1 1</v>
      </c>
      <c r="AX173" s="42" t="str">
        <f>IF(M174="",AX172,AX172 &amp; " " &amp; M174)</f>
        <v>1 1 1 1 1 1 1 1 1 1 1 1 1 1 1 1 1 1 1 1 1 1 1 1 1 1 1 1 1 1 1 1 1 1 1 1 1 1 1 1 1 1 1 1 1 1 1 1 1 1 1 1 1 1</v>
      </c>
      <c r="AY173" s="1" t="s">
        <v>56</v>
      </c>
      <c r="AZ173" s="42" t="str">
        <f>IF(P174="",AZ172,AZ172 &amp; " " &amp; VLOOKUP(P174,$AA$3:$AB$28,2,))</f>
        <v>2 6 8 3 5 0 7 9 0 2 6 8 3 5 8 7 9 0 2 6 8 3 5 4 7 0 8 2 6 8 3 5 6 7 9 0 2 6 8 3 5 8 7 0 7 2 6 8 3 5 4 0 9 8</v>
      </c>
      <c r="BA173" s="42" t="str">
        <f>IF(R174="",BA172,BA172 &amp; " " &amp; VLOOKUP(R174,$AA$3:$AB$28,2,))</f>
        <v>2 6 9 3 5 8 7 22 6 2 6 4 3 5 8 0 9 22 2 6 8 3 5 4 7 0 8 2 6 8 3 5 4 7 9 8 2 6 8 22 5 8 7 9 4 2 6 8 3 5 4 7 9 8</v>
      </c>
      <c r="BB173" s="42" t="str">
        <f>IF(T174="",BB172,BB172 &amp; " " &amp; VLOOKUP(T174,$AA$3:$AB$28,2,))</f>
        <v>2 6 8 3 5 22 7 9 22 2 9 8 3 5 8 7 9 22 2 6 8 3 5 4 7 0 8 2 6 8 0 5 6 7 9 22 2 6 8 3 5 0 7 9 2 2 6 8 3 5 4 7 0 8</v>
      </c>
      <c r="BC173" s="42" t="str">
        <f>IF(V174="",BC172,BC172 &amp; " " &amp; VLOOKUP(V174,$AA$3:$AB$28,2,))</f>
        <v>2 6 8 3 5 22 7 9 3 4 6 8 3 5 8 0 9 22 2 6 8 3 5 4 7 0 8 2 6 8 3 5 4 7 9 22 2 6 8 3 5 8 7 9 3 2 6 8 3 5 4 7 9 8</v>
      </c>
      <c r="BD173" s="42" t="str">
        <f>IF(X174="",BD172,BD172 &amp; " " &amp; VLOOKUP(X174,$AA$3:$AB$28,2,))</f>
        <v>2 6 9 3 5 4 7 9 0 2 6 8 3 5 8 7 3 0 2 6 8 3 5 4 7 0 8 2 6 8 3 5 0 7 9 0 2 6 8 3 5 8 7 9 7 2 6 8 3 5 4 7 9 8</v>
      </c>
      <c r="BE173" s="1" t="s">
        <v>56</v>
      </c>
      <c r="BF173" s="42" t="str">
        <f>IF(Q174="",BF172,BF172 &amp; " " &amp; Q174)</f>
        <v>1 1 1 1 1 1 1 1 1 1 1 1 1 1 1 1 1 1 1 1 1 1 1 1 1 1 1 1 1 1 1 1 1 1 1 1 1 1 1 1 1 1 1 1 1 1 1 1 1 1 1 1 1 1</v>
      </c>
      <c r="BG173" s="42" t="str">
        <f>IF(S174="",BG172,BG172 &amp; " " &amp; S174)</f>
        <v>1 1 1 1 1 1 1 1 1 1 1 1 1 1 1 1 1 1 1 1 1 1 1 1 1 1 1 1 1 1 1 1 1 1 1 1 1 1 1 1 1 1 1 1</v>
      </c>
      <c r="BH173" s="42" t="str">
        <f>IF(U174="",BH172,BH172 &amp; " " &amp; U174)</f>
        <v>1 1 1 1 1 1 1 1 1 1 1 1 1 1 1 1 1 1 1 1 1 1 1 1 1 1 1 1 1 1 1 1 1 1 1 1 1 1 1 1 1 1 1 1 1 1 1 1 1 1 1 1 1 1</v>
      </c>
      <c r="BI173" s="42" t="str">
        <f>IF(W174="",BI172,BI172 &amp; " " &amp; W174)</f>
        <v>1 1 1 1 1 1 1 1 1 1 1 1 1 1 1 1 1 1 1 1 1 1 1 1 1 1 1 1 1 1 1 1 1 1 1 1 1 1 1 1 1 1 1 1 1 1 1 1 1 1 1 1 1 1</v>
      </c>
      <c r="BJ173" s="42" t="str">
        <f>IF(Y174="",BJ172,BJ172 &amp; " " &amp; Y174)</f>
        <v>1 1 1 1 1 1 1 1 1 1 1 1 1 1 1 1 1 1 1 1 1 1 1 1 1 1 1 1 1 1 1 1 1 1 1 1 1 1 1 1 1 1 1 1 1 1 1 1 1 1 1 1 1 1</v>
      </c>
    </row>
    <row r="174" spans="3:62" x14ac:dyDescent="0.3">
      <c r="C174" s="15">
        <v>171</v>
      </c>
      <c r="D174" s="35" t="str">
        <f>IF('Game Info'!B185="","",'Game Info'!B185)</f>
        <v/>
      </c>
      <c r="E174" s="36" t="str">
        <f t="shared" si="30"/>
        <v/>
      </c>
      <c r="F174" s="36" t="str">
        <f>IF('Game Info'!C185="","",'Game Info'!C185)</f>
        <v/>
      </c>
      <c r="G174" s="36" t="str">
        <f t="shared" si="31"/>
        <v/>
      </c>
      <c r="H174" s="36" t="str">
        <f>IF('Game Info'!D185="","",'Game Info'!D185)</f>
        <v/>
      </c>
      <c r="I174" s="36" t="str">
        <f t="shared" si="32"/>
        <v/>
      </c>
      <c r="J174" s="36" t="str">
        <f>IF('Game Info'!E185="","",'Game Info'!E185)</f>
        <v/>
      </c>
      <c r="K174" s="36" t="str">
        <f t="shared" si="33"/>
        <v/>
      </c>
      <c r="L174" s="36" t="str">
        <f>IF('Game Info'!F185="","",'Game Info'!F185)</f>
        <v/>
      </c>
      <c r="M174" s="37" t="str">
        <f t="shared" si="34"/>
        <v/>
      </c>
      <c r="O174" s="15">
        <v>171</v>
      </c>
      <c r="P174" s="35" t="str">
        <f t="shared" si="35"/>
        <v/>
      </c>
      <c r="Q174" s="36" t="str">
        <f t="shared" si="36"/>
        <v/>
      </c>
      <c r="R174" s="35" t="str">
        <f t="shared" si="35"/>
        <v/>
      </c>
      <c r="S174" s="36" t="str">
        <f t="shared" si="37"/>
        <v/>
      </c>
      <c r="T174" s="35" t="str">
        <f t="shared" si="35"/>
        <v/>
      </c>
      <c r="U174" s="36" t="str">
        <f t="shared" si="38"/>
        <v/>
      </c>
      <c r="V174" s="35" t="str">
        <f t="shared" si="35"/>
        <v/>
      </c>
      <c r="W174" s="36" t="str">
        <f t="shared" si="39"/>
        <v/>
      </c>
      <c r="X174" s="35" t="str">
        <f t="shared" si="40"/>
        <v/>
      </c>
      <c r="Y174" s="37" t="str">
        <f t="shared" si="41"/>
        <v/>
      </c>
      <c r="AN174" s="42" t="str">
        <f>IF(D175="",AN173,AN173 &amp; " " &amp; VLOOKUP(D175,$AA$3:$AB$28,2,))</f>
        <v>2 6 8 3 5 0 7 9 0 2 6 8 3 5 8 7 9 0 2 6 8 3 5 4 7 0 8 2 6 8 3 5 6 7 9 0 2 6 8 3 5 8 7 0 7 2 6 8 3 5 4 0 9 8</v>
      </c>
      <c r="AO174" s="42" t="str">
        <f>IF(F175="",AO173,AO173 &amp; " " &amp; VLOOKUP(F175,$AA$3:$AB$28,2,))</f>
        <v>2 6 9 3 5 8 7 22 6 2 6 4 3 5 8 0 9 22 2 6 8 3 5 4 7 0 8 2 6 8 3 5 4 7 9 8 2 6 8 22 5 8 7 9 4 2 6 8 3 5 4 7 9 8</v>
      </c>
      <c r="AP174" s="42" t="str">
        <f>IF(H175="",AP173,AP173 &amp; " " &amp; VLOOKUP(H175,$AA$3:$AB$28,2,))</f>
        <v>2 6 8 3 5 22 7 9 22 2 9 8 3 5 8 7 9 22 2 6 8 3 5 4 7 0 8 2 6 8 0 5 6 7 9 22 2 6 8 3 5 0 7 9 2 2 6 8 3 5 4 7 0 8</v>
      </c>
      <c r="AQ174" s="42" t="str">
        <f>IF(J175="",AQ173,AQ173 &amp; " " &amp; VLOOKUP(J175,$AA$3:$AB$28,2,))</f>
        <v>2 6 8 3 5 22 7 9 3 4 6 8 3 5 8 0 9 22 2 6 8 3 5 4 7 0 8 2 6 8 3 5 4 7 9 22 2 6 8 3 5 8 7 9 3 2 6 8 3 5 4 7 9 8</v>
      </c>
      <c r="AR174" s="42" t="str">
        <f>IF(L175="",AR173,AR173 &amp; " " &amp; VLOOKUP(L175,$AA$3:$AB$28,2,))</f>
        <v>2 6 9 3 5 4 7 9 0 2 6 8 3 5 8 7 3 0 2 6 8 3 5 4 7 0 8 2 6 8 3 5 0 7 9 0 2 6 8 3 5 8 7 9 7 2 6 8 3 5 4 7 9 8</v>
      </c>
      <c r="AS174" s="1" t="s">
        <v>56</v>
      </c>
      <c r="AT174" s="42" t="str">
        <f>IF(E175="",AT173,AT173 &amp; " " &amp; E175)</f>
        <v>1 1 1 1 1 1 1 1 1 1 1 1 1 1 1 1 1 1 1 1 1 1 1 1 1 1 1 1 1 1 1 1 1 1 1 1 1 1 1 1 1 1 1 1 1 1 1 1 1 1 1 1 1 1</v>
      </c>
      <c r="AU174" s="42" t="str">
        <f>IF(G175="",AU173,AU173 &amp; " " &amp; G175)</f>
        <v>1 1 1 1 1 1 1 1 1 1 1 1 1 1 1 1 1 1 1 1 1 1 1 1 1 1 1 1 1 1 1 1 1 1 1 1 1 1 1 1 1 1 1 1 1 1 1 1 1 1 1 1 1 1</v>
      </c>
      <c r="AV174" s="42" t="str">
        <f>IF(I175="",AV173,AV173 &amp; " " &amp; I175)</f>
        <v>1 1 1 1 1 1 1 1 1 1 1 1 1 1 1 1 1 1 1 1 1 1 1 1 1 1 1 1 1 1 1 1 1 1 1 1 1 1 1 1 1 1 1 1 1 1 1 1 1 1 1 1 1 1</v>
      </c>
      <c r="AW174" s="42" t="str">
        <f>IF(K175="",AW173,AW173 &amp; " " &amp; K175)</f>
        <v>1 1 1 1 1 1 1 1 1 1 1 1 1 1 1 1 1 1 1 1 1 1 1 1 1 1 1 1 1 1 1 1 1 1 1 1 1 1 1 1 1 1 1 1 1 1 1 1 1 1 1 1 1 1</v>
      </c>
      <c r="AX174" s="42" t="str">
        <f>IF(M175="",AX173,AX173 &amp; " " &amp; M175)</f>
        <v>1 1 1 1 1 1 1 1 1 1 1 1 1 1 1 1 1 1 1 1 1 1 1 1 1 1 1 1 1 1 1 1 1 1 1 1 1 1 1 1 1 1 1 1 1 1 1 1 1 1 1 1 1 1</v>
      </c>
      <c r="AY174" s="1" t="s">
        <v>56</v>
      </c>
      <c r="AZ174" s="42" t="str">
        <f>IF(P175="",AZ173,AZ173 &amp; " " &amp; VLOOKUP(P175,$AA$3:$AB$28,2,))</f>
        <v>2 6 8 3 5 0 7 9 0 2 6 8 3 5 8 7 9 0 2 6 8 3 5 4 7 0 8 2 6 8 3 5 6 7 9 0 2 6 8 3 5 8 7 0 7 2 6 8 3 5 4 0 9 8</v>
      </c>
      <c r="BA174" s="42" t="str">
        <f>IF(R175="",BA173,BA173 &amp; " " &amp; VLOOKUP(R175,$AA$3:$AB$28,2,))</f>
        <v>2 6 9 3 5 8 7 22 6 2 6 4 3 5 8 0 9 22 2 6 8 3 5 4 7 0 8 2 6 8 3 5 4 7 9 8 2 6 8 22 5 8 7 9 4 2 6 8 3 5 4 7 9 8</v>
      </c>
      <c r="BB174" s="42" t="str">
        <f>IF(T175="",BB173,BB173 &amp; " " &amp; VLOOKUP(T175,$AA$3:$AB$28,2,))</f>
        <v>2 6 8 3 5 22 7 9 22 2 9 8 3 5 8 7 9 22 2 6 8 3 5 4 7 0 8 2 6 8 0 5 6 7 9 22 2 6 8 3 5 0 7 9 2 2 6 8 3 5 4 7 0 8</v>
      </c>
      <c r="BC174" s="42" t="str">
        <f>IF(V175="",BC173,BC173 &amp; " " &amp; VLOOKUP(V175,$AA$3:$AB$28,2,))</f>
        <v>2 6 8 3 5 22 7 9 3 4 6 8 3 5 8 0 9 22 2 6 8 3 5 4 7 0 8 2 6 8 3 5 4 7 9 22 2 6 8 3 5 8 7 9 3 2 6 8 3 5 4 7 9 8</v>
      </c>
      <c r="BD174" s="42" t="str">
        <f>IF(X175="",BD173,BD173 &amp; " " &amp; VLOOKUP(X175,$AA$3:$AB$28,2,))</f>
        <v>2 6 9 3 5 4 7 9 0 2 6 8 3 5 8 7 3 0 2 6 8 3 5 4 7 0 8 2 6 8 3 5 0 7 9 0 2 6 8 3 5 8 7 9 7 2 6 8 3 5 4 7 9 8</v>
      </c>
      <c r="BE174" s="1" t="s">
        <v>56</v>
      </c>
      <c r="BF174" s="42" t="str">
        <f>IF(Q175="",BF173,BF173 &amp; " " &amp; Q175)</f>
        <v>1 1 1 1 1 1 1 1 1 1 1 1 1 1 1 1 1 1 1 1 1 1 1 1 1 1 1 1 1 1 1 1 1 1 1 1 1 1 1 1 1 1 1 1 1 1 1 1 1 1 1 1 1 1</v>
      </c>
      <c r="BG174" s="42" t="str">
        <f>IF(S175="",BG173,BG173 &amp; " " &amp; S175)</f>
        <v>1 1 1 1 1 1 1 1 1 1 1 1 1 1 1 1 1 1 1 1 1 1 1 1 1 1 1 1 1 1 1 1 1 1 1 1 1 1 1 1 1 1 1 1</v>
      </c>
      <c r="BH174" s="42" t="str">
        <f>IF(U175="",BH173,BH173 &amp; " " &amp; U175)</f>
        <v>1 1 1 1 1 1 1 1 1 1 1 1 1 1 1 1 1 1 1 1 1 1 1 1 1 1 1 1 1 1 1 1 1 1 1 1 1 1 1 1 1 1 1 1 1 1 1 1 1 1 1 1 1 1</v>
      </c>
      <c r="BI174" s="42" t="str">
        <f>IF(W175="",BI173,BI173 &amp; " " &amp; W175)</f>
        <v>1 1 1 1 1 1 1 1 1 1 1 1 1 1 1 1 1 1 1 1 1 1 1 1 1 1 1 1 1 1 1 1 1 1 1 1 1 1 1 1 1 1 1 1 1 1 1 1 1 1 1 1 1 1</v>
      </c>
      <c r="BJ174" s="42" t="str">
        <f>IF(Y175="",BJ173,BJ173 &amp; " " &amp; Y175)</f>
        <v>1 1 1 1 1 1 1 1 1 1 1 1 1 1 1 1 1 1 1 1 1 1 1 1 1 1 1 1 1 1 1 1 1 1 1 1 1 1 1 1 1 1 1 1 1 1 1 1 1 1 1 1 1 1</v>
      </c>
    </row>
    <row r="175" spans="3:62" x14ac:dyDescent="0.3">
      <c r="C175" s="15">
        <v>172</v>
      </c>
      <c r="D175" s="35" t="str">
        <f>IF('Game Info'!B186="","",'Game Info'!B186)</f>
        <v/>
      </c>
      <c r="E175" s="36" t="str">
        <f t="shared" si="30"/>
        <v/>
      </c>
      <c r="F175" s="36" t="str">
        <f>IF('Game Info'!C186="","",'Game Info'!C186)</f>
        <v/>
      </c>
      <c r="G175" s="36" t="str">
        <f t="shared" si="31"/>
        <v/>
      </c>
      <c r="H175" s="36" t="str">
        <f>IF('Game Info'!D186="","",'Game Info'!D186)</f>
        <v/>
      </c>
      <c r="I175" s="36" t="str">
        <f t="shared" si="32"/>
        <v/>
      </c>
      <c r="J175" s="36" t="str">
        <f>IF('Game Info'!E186="","",'Game Info'!E186)</f>
        <v/>
      </c>
      <c r="K175" s="36" t="str">
        <f t="shared" si="33"/>
        <v/>
      </c>
      <c r="L175" s="36" t="str">
        <f>IF('Game Info'!F186="","",'Game Info'!F186)</f>
        <v/>
      </c>
      <c r="M175" s="37" t="str">
        <f t="shared" si="34"/>
        <v/>
      </c>
      <c r="O175" s="15">
        <v>172</v>
      </c>
      <c r="P175" s="35" t="str">
        <f t="shared" si="35"/>
        <v/>
      </c>
      <c r="Q175" s="36" t="str">
        <f t="shared" si="36"/>
        <v/>
      </c>
      <c r="R175" s="35" t="str">
        <f t="shared" si="35"/>
        <v/>
      </c>
      <c r="S175" s="36" t="str">
        <f t="shared" si="37"/>
        <v/>
      </c>
      <c r="T175" s="35" t="str">
        <f t="shared" si="35"/>
        <v/>
      </c>
      <c r="U175" s="36" t="str">
        <f t="shared" si="38"/>
        <v/>
      </c>
      <c r="V175" s="35" t="str">
        <f t="shared" si="35"/>
        <v/>
      </c>
      <c r="W175" s="36" t="str">
        <f t="shared" si="39"/>
        <v/>
      </c>
      <c r="X175" s="35" t="str">
        <f t="shared" si="40"/>
        <v/>
      </c>
      <c r="Y175" s="37" t="str">
        <f t="shared" si="41"/>
        <v/>
      </c>
      <c r="AN175" s="42" t="str">
        <f>IF(D176="",AN174,AN174 &amp; " " &amp; VLOOKUP(D176,$AA$3:$AB$28,2,))</f>
        <v>2 6 8 3 5 0 7 9 0 2 6 8 3 5 8 7 9 0 2 6 8 3 5 4 7 0 8 2 6 8 3 5 6 7 9 0 2 6 8 3 5 8 7 0 7 2 6 8 3 5 4 0 9 8</v>
      </c>
      <c r="AO175" s="42" t="str">
        <f>IF(F176="",AO174,AO174 &amp; " " &amp; VLOOKUP(F176,$AA$3:$AB$28,2,))</f>
        <v>2 6 9 3 5 8 7 22 6 2 6 4 3 5 8 0 9 22 2 6 8 3 5 4 7 0 8 2 6 8 3 5 4 7 9 8 2 6 8 22 5 8 7 9 4 2 6 8 3 5 4 7 9 8</v>
      </c>
      <c r="AP175" s="42" t="str">
        <f>IF(H176="",AP174,AP174 &amp; " " &amp; VLOOKUP(H176,$AA$3:$AB$28,2,))</f>
        <v>2 6 8 3 5 22 7 9 22 2 9 8 3 5 8 7 9 22 2 6 8 3 5 4 7 0 8 2 6 8 0 5 6 7 9 22 2 6 8 3 5 0 7 9 2 2 6 8 3 5 4 7 0 8</v>
      </c>
      <c r="AQ175" s="42" t="str">
        <f>IF(J176="",AQ174,AQ174 &amp; " " &amp; VLOOKUP(J176,$AA$3:$AB$28,2,))</f>
        <v>2 6 8 3 5 22 7 9 3 4 6 8 3 5 8 0 9 22 2 6 8 3 5 4 7 0 8 2 6 8 3 5 4 7 9 22 2 6 8 3 5 8 7 9 3 2 6 8 3 5 4 7 9 8</v>
      </c>
      <c r="AR175" s="42" t="str">
        <f>IF(L176="",AR174,AR174 &amp; " " &amp; VLOOKUP(L176,$AA$3:$AB$28,2,))</f>
        <v>2 6 9 3 5 4 7 9 0 2 6 8 3 5 8 7 3 0 2 6 8 3 5 4 7 0 8 2 6 8 3 5 0 7 9 0 2 6 8 3 5 8 7 9 7 2 6 8 3 5 4 7 9 8</v>
      </c>
      <c r="AS175" s="1" t="s">
        <v>56</v>
      </c>
      <c r="AT175" s="42" t="str">
        <f>IF(E176="",AT174,AT174 &amp; " " &amp; E176)</f>
        <v>1 1 1 1 1 1 1 1 1 1 1 1 1 1 1 1 1 1 1 1 1 1 1 1 1 1 1 1 1 1 1 1 1 1 1 1 1 1 1 1 1 1 1 1 1 1 1 1 1 1 1 1 1 1</v>
      </c>
      <c r="AU175" s="42" t="str">
        <f>IF(G176="",AU174,AU174 &amp; " " &amp; G176)</f>
        <v>1 1 1 1 1 1 1 1 1 1 1 1 1 1 1 1 1 1 1 1 1 1 1 1 1 1 1 1 1 1 1 1 1 1 1 1 1 1 1 1 1 1 1 1 1 1 1 1 1 1 1 1 1 1</v>
      </c>
      <c r="AV175" s="42" t="str">
        <f>IF(I176="",AV174,AV174 &amp; " " &amp; I176)</f>
        <v>1 1 1 1 1 1 1 1 1 1 1 1 1 1 1 1 1 1 1 1 1 1 1 1 1 1 1 1 1 1 1 1 1 1 1 1 1 1 1 1 1 1 1 1 1 1 1 1 1 1 1 1 1 1</v>
      </c>
      <c r="AW175" s="42" t="str">
        <f>IF(K176="",AW174,AW174 &amp; " " &amp; K176)</f>
        <v>1 1 1 1 1 1 1 1 1 1 1 1 1 1 1 1 1 1 1 1 1 1 1 1 1 1 1 1 1 1 1 1 1 1 1 1 1 1 1 1 1 1 1 1 1 1 1 1 1 1 1 1 1 1</v>
      </c>
      <c r="AX175" s="42" t="str">
        <f>IF(M176="",AX174,AX174 &amp; " " &amp; M176)</f>
        <v>1 1 1 1 1 1 1 1 1 1 1 1 1 1 1 1 1 1 1 1 1 1 1 1 1 1 1 1 1 1 1 1 1 1 1 1 1 1 1 1 1 1 1 1 1 1 1 1 1 1 1 1 1 1</v>
      </c>
      <c r="AY175" s="1" t="s">
        <v>56</v>
      </c>
      <c r="AZ175" s="42" t="str">
        <f>IF(P176="",AZ174,AZ174 &amp; " " &amp; VLOOKUP(P176,$AA$3:$AB$28,2,))</f>
        <v>2 6 8 3 5 0 7 9 0 2 6 8 3 5 8 7 9 0 2 6 8 3 5 4 7 0 8 2 6 8 3 5 6 7 9 0 2 6 8 3 5 8 7 0 7 2 6 8 3 5 4 0 9 8</v>
      </c>
      <c r="BA175" s="42" t="str">
        <f>IF(R176="",BA174,BA174 &amp; " " &amp; VLOOKUP(R176,$AA$3:$AB$28,2,))</f>
        <v>2 6 9 3 5 8 7 22 6 2 6 4 3 5 8 0 9 22 2 6 8 3 5 4 7 0 8 2 6 8 3 5 4 7 9 8 2 6 8 22 5 8 7 9 4 2 6 8 3 5 4 7 9 8</v>
      </c>
      <c r="BB175" s="42" t="str">
        <f>IF(T176="",BB174,BB174 &amp; " " &amp; VLOOKUP(T176,$AA$3:$AB$28,2,))</f>
        <v>2 6 8 3 5 22 7 9 22 2 9 8 3 5 8 7 9 22 2 6 8 3 5 4 7 0 8 2 6 8 0 5 6 7 9 22 2 6 8 3 5 0 7 9 2 2 6 8 3 5 4 7 0 8</v>
      </c>
      <c r="BC175" s="42" t="str">
        <f>IF(V176="",BC174,BC174 &amp; " " &amp; VLOOKUP(V176,$AA$3:$AB$28,2,))</f>
        <v>2 6 8 3 5 22 7 9 3 4 6 8 3 5 8 0 9 22 2 6 8 3 5 4 7 0 8 2 6 8 3 5 4 7 9 22 2 6 8 3 5 8 7 9 3 2 6 8 3 5 4 7 9 8</v>
      </c>
      <c r="BD175" s="42" t="str">
        <f>IF(X176="",BD174,BD174 &amp; " " &amp; VLOOKUP(X176,$AA$3:$AB$28,2,))</f>
        <v>2 6 9 3 5 4 7 9 0 2 6 8 3 5 8 7 3 0 2 6 8 3 5 4 7 0 8 2 6 8 3 5 0 7 9 0 2 6 8 3 5 8 7 9 7 2 6 8 3 5 4 7 9 8</v>
      </c>
      <c r="BE175" s="1" t="s">
        <v>56</v>
      </c>
      <c r="BF175" s="42" t="str">
        <f>IF(Q176="",BF174,BF174 &amp; " " &amp; Q176)</f>
        <v>1 1 1 1 1 1 1 1 1 1 1 1 1 1 1 1 1 1 1 1 1 1 1 1 1 1 1 1 1 1 1 1 1 1 1 1 1 1 1 1 1 1 1 1 1 1 1 1 1 1 1 1 1 1</v>
      </c>
      <c r="BG175" s="42" t="str">
        <f>IF(S176="",BG174,BG174 &amp; " " &amp; S176)</f>
        <v>1 1 1 1 1 1 1 1 1 1 1 1 1 1 1 1 1 1 1 1 1 1 1 1 1 1 1 1 1 1 1 1 1 1 1 1 1 1 1 1 1 1 1 1</v>
      </c>
      <c r="BH175" s="42" t="str">
        <f>IF(U176="",BH174,BH174 &amp; " " &amp; U176)</f>
        <v>1 1 1 1 1 1 1 1 1 1 1 1 1 1 1 1 1 1 1 1 1 1 1 1 1 1 1 1 1 1 1 1 1 1 1 1 1 1 1 1 1 1 1 1 1 1 1 1 1 1 1 1 1 1</v>
      </c>
      <c r="BI175" s="42" t="str">
        <f>IF(W176="",BI174,BI174 &amp; " " &amp; W176)</f>
        <v>1 1 1 1 1 1 1 1 1 1 1 1 1 1 1 1 1 1 1 1 1 1 1 1 1 1 1 1 1 1 1 1 1 1 1 1 1 1 1 1 1 1 1 1 1 1 1 1 1 1 1 1 1 1</v>
      </c>
      <c r="BJ175" s="42" t="str">
        <f>IF(Y176="",BJ174,BJ174 &amp; " " &amp; Y176)</f>
        <v>1 1 1 1 1 1 1 1 1 1 1 1 1 1 1 1 1 1 1 1 1 1 1 1 1 1 1 1 1 1 1 1 1 1 1 1 1 1 1 1 1 1 1 1 1 1 1 1 1 1 1 1 1 1</v>
      </c>
    </row>
    <row r="176" spans="3:62" x14ac:dyDescent="0.3">
      <c r="C176" s="15">
        <v>173</v>
      </c>
      <c r="D176" s="35" t="str">
        <f>IF('Game Info'!B187="","",'Game Info'!B187)</f>
        <v/>
      </c>
      <c r="E176" s="36" t="str">
        <f t="shared" si="30"/>
        <v/>
      </c>
      <c r="F176" s="36" t="str">
        <f>IF('Game Info'!C187="","",'Game Info'!C187)</f>
        <v/>
      </c>
      <c r="G176" s="36" t="str">
        <f t="shared" si="31"/>
        <v/>
      </c>
      <c r="H176" s="36" t="str">
        <f>IF('Game Info'!D187="","",'Game Info'!D187)</f>
        <v/>
      </c>
      <c r="I176" s="36" t="str">
        <f t="shared" si="32"/>
        <v/>
      </c>
      <c r="J176" s="36" t="str">
        <f>IF('Game Info'!E187="","",'Game Info'!E187)</f>
        <v/>
      </c>
      <c r="K176" s="36" t="str">
        <f t="shared" si="33"/>
        <v/>
      </c>
      <c r="L176" s="36" t="str">
        <f>IF('Game Info'!F187="","",'Game Info'!F187)</f>
        <v/>
      </c>
      <c r="M176" s="37" t="str">
        <f t="shared" si="34"/>
        <v/>
      </c>
      <c r="O176" s="15">
        <v>173</v>
      </c>
      <c r="P176" s="35" t="str">
        <f t="shared" si="35"/>
        <v/>
      </c>
      <c r="Q176" s="36" t="str">
        <f t="shared" si="36"/>
        <v/>
      </c>
      <c r="R176" s="35" t="str">
        <f t="shared" si="35"/>
        <v/>
      </c>
      <c r="S176" s="36" t="str">
        <f t="shared" si="37"/>
        <v/>
      </c>
      <c r="T176" s="35" t="str">
        <f t="shared" si="35"/>
        <v/>
      </c>
      <c r="U176" s="36" t="str">
        <f t="shared" si="38"/>
        <v/>
      </c>
      <c r="V176" s="35" t="str">
        <f t="shared" si="35"/>
        <v/>
      </c>
      <c r="W176" s="36" t="str">
        <f t="shared" si="39"/>
        <v/>
      </c>
      <c r="X176" s="35" t="str">
        <f t="shared" si="40"/>
        <v/>
      </c>
      <c r="Y176" s="37" t="str">
        <f t="shared" si="41"/>
        <v/>
      </c>
      <c r="AN176" s="42" t="str">
        <f>IF(D177="",AN175,AN175 &amp; " " &amp; VLOOKUP(D177,$AA$3:$AB$28,2,))</f>
        <v>2 6 8 3 5 0 7 9 0 2 6 8 3 5 8 7 9 0 2 6 8 3 5 4 7 0 8 2 6 8 3 5 6 7 9 0 2 6 8 3 5 8 7 0 7 2 6 8 3 5 4 0 9 8</v>
      </c>
      <c r="AO176" s="42" t="str">
        <f>IF(F177="",AO175,AO175 &amp; " " &amp; VLOOKUP(F177,$AA$3:$AB$28,2,))</f>
        <v>2 6 9 3 5 8 7 22 6 2 6 4 3 5 8 0 9 22 2 6 8 3 5 4 7 0 8 2 6 8 3 5 4 7 9 8 2 6 8 22 5 8 7 9 4 2 6 8 3 5 4 7 9 8</v>
      </c>
      <c r="AP176" s="42" t="str">
        <f>IF(H177="",AP175,AP175 &amp; " " &amp; VLOOKUP(H177,$AA$3:$AB$28,2,))</f>
        <v>2 6 8 3 5 22 7 9 22 2 9 8 3 5 8 7 9 22 2 6 8 3 5 4 7 0 8 2 6 8 0 5 6 7 9 22 2 6 8 3 5 0 7 9 2 2 6 8 3 5 4 7 0 8</v>
      </c>
      <c r="AQ176" s="42" t="str">
        <f>IF(J177="",AQ175,AQ175 &amp; " " &amp; VLOOKUP(J177,$AA$3:$AB$28,2,))</f>
        <v>2 6 8 3 5 22 7 9 3 4 6 8 3 5 8 0 9 22 2 6 8 3 5 4 7 0 8 2 6 8 3 5 4 7 9 22 2 6 8 3 5 8 7 9 3 2 6 8 3 5 4 7 9 8</v>
      </c>
      <c r="AR176" s="42" t="str">
        <f>IF(L177="",AR175,AR175 &amp; " " &amp; VLOOKUP(L177,$AA$3:$AB$28,2,))</f>
        <v>2 6 9 3 5 4 7 9 0 2 6 8 3 5 8 7 3 0 2 6 8 3 5 4 7 0 8 2 6 8 3 5 0 7 9 0 2 6 8 3 5 8 7 9 7 2 6 8 3 5 4 7 9 8</v>
      </c>
      <c r="AS176" s="1" t="s">
        <v>56</v>
      </c>
      <c r="AT176" s="42" t="str">
        <f>IF(E177="",AT175,AT175 &amp; " " &amp; E177)</f>
        <v>1 1 1 1 1 1 1 1 1 1 1 1 1 1 1 1 1 1 1 1 1 1 1 1 1 1 1 1 1 1 1 1 1 1 1 1 1 1 1 1 1 1 1 1 1 1 1 1 1 1 1 1 1 1</v>
      </c>
      <c r="AU176" s="42" t="str">
        <f>IF(G177="",AU175,AU175 &amp; " " &amp; G177)</f>
        <v>1 1 1 1 1 1 1 1 1 1 1 1 1 1 1 1 1 1 1 1 1 1 1 1 1 1 1 1 1 1 1 1 1 1 1 1 1 1 1 1 1 1 1 1 1 1 1 1 1 1 1 1 1 1</v>
      </c>
      <c r="AV176" s="42" t="str">
        <f>IF(I177="",AV175,AV175 &amp; " " &amp; I177)</f>
        <v>1 1 1 1 1 1 1 1 1 1 1 1 1 1 1 1 1 1 1 1 1 1 1 1 1 1 1 1 1 1 1 1 1 1 1 1 1 1 1 1 1 1 1 1 1 1 1 1 1 1 1 1 1 1</v>
      </c>
      <c r="AW176" s="42" t="str">
        <f>IF(K177="",AW175,AW175 &amp; " " &amp; K177)</f>
        <v>1 1 1 1 1 1 1 1 1 1 1 1 1 1 1 1 1 1 1 1 1 1 1 1 1 1 1 1 1 1 1 1 1 1 1 1 1 1 1 1 1 1 1 1 1 1 1 1 1 1 1 1 1 1</v>
      </c>
      <c r="AX176" s="42" t="str">
        <f>IF(M177="",AX175,AX175 &amp; " " &amp; M177)</f>
        <v>1 1 1 1 1 1 1 1 1 1 1 1 1 1 1 1 1 1 1 1 1 1 1 1 1 1 1 1 1 1 1 1 1 1 1 1 1 1 1 1 1 1 1 1 1 1 1 1 1 1 1 1 1 1</v>
      </c>
      <c r="AY176" s="1" t="s">
        <v>56</v>
      </c>
      <c r="AZ176" s="42" t="str">
        <f>IF(P177="",AZ175,AZ175 &amp; " " &amp; VLOOKUP(P177,$AA$3:$AB$28,2,))</f>
        <v>2 6 8 3 5 0 7 9 0 2 6 8 3 5 8 7 9 0 2 6 8 3 5 4 7 0 8 2 6 8 3 5 6 7 9 0 2 6 8 3 5 8 7 0 7 2 6 8 3 5 4 0 9 8</v>
      </c>
      <c r="BA176" s="42" t="str">
        <f>IF(R177="",BA175,BA175 &amp; " " &amp; VLOOKUP(R177,$AA$3:$AB$28,2,))</f>
        <v>2 6 9 3 5 8 7 22 6 2 6 4 3 5 8 0 9 22 2 6 8 3 5 4 7 0 8 2 6 8 3 5 4 7 9 8 2 6 8 22 5 8 7 9 4 2 6 8 3 5 4 7 9 8</v>
      </c>
      <c r="BB176" s="42" t="str">
        <f>IF(T177="",BB175,BB175 &amp; " " &amp; VLOOKUP(T177,$AA$3:$AB$28,2,))</f>
        <v>2 6 8 3 5 22 7 9 22 2 9 8 3 5 8 7 9 22 2 6 8 3 5 4 7 0 8 2 6 8 0 5 6 7 9 22 2 6 8 3 5 0 7 9 2 2 6 8 3 5 4 7 0 8</v>
      </c>
      <c r="BC176" s="42" t="str">
        <f>IF(V177="",BC175,BC175 &amp; " " &amp; VLOOKUP(V177,$AA$3:$AB$28,2,))</f>
        <v>2 6 8 3 5 22 7 9 3 4 6 8 3 5 8 0 9 22 2 6 8 3 5 4 7 0 8 2 6 8 3 5 4 7 9 22 2 6 8 3 5 8 7 9 3 2 6 8 3 5 4 7 9 8</v>
      </c>
      <c r="BD176" s="42" t="str">
        <f>IF(X177="",BD175,BD175 &amp; " " &amp; VLOOKUP(X177,$AA$3:$AB$28,2,))</f>
        <v>2 6 9 3 5 4 7 9 0 2 6 8 3 5 8 7 3 0 2 6 8 3 5 4 7 0 8 2 6 8 3 5 0 7 9 0 2 6 8 3 5 8 7 9 7 2 6 8 3 5 4 7 9 8</v>
      </c>
      <c r="BE176" s="1" t="s">
        <v>56</v>
      </c>
      <c r="BF176" s="42" t="str">
        <f>IF(Q177="",BF175,BF175 &amp; " " &amp; Q177)</f>
        <v>1 1 1 1 1 1 1 1 1 1 1 1 1 1 1 1 1 1 1 1 1 1 1 1 1 1 1 1 1 1 1 1 1 1 1 1 1 1 1 1 1 1 1 1 1 1 1 1 1 1 1 1 1 1</v>
      </c>
      <c r="BG176" s="42" t="str">
        <f>IF(S177="",BG175,BG175 &amp; " " &amp; S177)</f>
        <v>1 1 1 1 1 1 1 1 1 1 1 1 1 1 1 1 1 1 1 1 1 1 1 1 1 1 1 1 1 1 1 1 1 1 1 1 1 1 1 1 1 1 1 1</v>
      </c>
      <c r="BH176" s="42" t="str">
        <f>IF(U177="",BH175,BH175 &amp; " " &amp; U177)</f>
        <v>1 1 1 1 1 1 1 1 1 1 1 1 1 1 1 1 1 1 1 1 1 1 1 1 1 1 1 1 1 1 1 1 1 1 1 1 1 1 1 1 1 1 1 1 1 1 1 1 1 1 1 1 1 1</v>
      </c>
      <c r="BI176" s="42" t="str">
        <f>IF(W177="",BI175,BI175 &amp; " " &amp; W177)</f>
        <v>1 1 1 1 1 1 1 1 1 1 1 1 1 1 1 1 1 1 1 1 1 1 1 1 1 1 1 1 1 1 1 1 1 1 1 1 1 1 1 1 1 1 1 1 1 1 1 1 1 1 1 1 1 1</v>
      </c>
      <c r="BJ176" s="42" t="str">
        <f>IF(Y177="",BJ175,BJ175 &amp; " " &amp; Y177)</f>
        <v>1 1 1 1 1 1 1 1 1 1 1 1 1 1 1 1 1 1 1 1 1 1 1 1 1 1 1 1 1 1 1 1 1 1 1 1 1 1 1 1 1 1 1 1 1 1 1 1 1 1 1 1 1 1</v>
      </c>
    </row>
    <row r="177" spans="3:62" x14ac:dyDescent="0.3">
      <c r="C177" s="15">
        <v>174</v>
      </c>
      <c r="D177" s="35" t="str">
        <f>IF('Game Info'!B188="","",'Game Info'!B188)</f>
        <v/>
      </c>
      <c r="E177" s="36" t="str">
        <f t="shared" si="30"/>
        <v/>
      </c>
      <c r="F177" s="36" t="str">
        <f>IF('Game Info'!C188="","",'Game Info'!C188)</f>
        <v/>
      </c>
      <c r="G177" s="36" t="str">
        <f t="shared" si="31"/>
        <v/>
      </c>
      <c r="H177" s="36" t="str">
        <f>IF('Game Info'!D188="","",'Game Info'!D188)</f>
        <v/>
      </c>
      <c r="I177" s="36" t="str">
        <f t="shared" si="32"/>
        <v/>
      </c>
      <c r="J177" s="36" t="str">
        <f>IF('Game Info'!E188="","",'Game Info'!E188)</f>
        <v/>
      </c>
      <c r="K177" s="36" t="str">
        <f t="shared" si="33"/>
        <v/>
      </c>
      <c r="L177" s="36" t="str">
        <f>IF('Game Info'!F188="","",'Game Info'!F188)</f>
        <v/>
      </c>
      <c r="M177" s="37" t="str">
        <f t="shared" si="34"/>
        <v/>
      </c>
      <c r="O177" s="15">
        <v>174</v>
      </c>
      <c r="P177" s="35" t="str">
        <f t="shared" si="35"/>
        <v/>
      </c>
      <c r="Q177" s="36" t="str">
        <f t="shared" si="36"/>
        <v/>
      </c>
      <c r="R177" s="35" t="str">
        <f t="shared" si="35"/>
        <v/>
      </c>
      <c r="S177" s="36" t="str">
        <f t="shared" si="37"/>
        <v/>
      </c>
      <c r="T177" s="35" t="str">
        <f t="shared" si="35"/>
        <v/>
      </c>
      <c r="U177" s="36" t="str">
        <f t="shared" si="38"/>
        <v/>
      </c>
      <c r="V177" s="35" t="str">
        <f t="shared" si="35"/>
        <v/>
      </c>
      <c r="W177" s="36" t="str">
        <f t="shared" si="39"/>
        <v/>
      </c>
      <c r="X177" s="35" t="str">
        <f t="shared" si="40"/>
        <v/>
      </c>
      <c r="Y177" s="37" t="str">
        <f t="shared" si="41"/>
        <v/>
      </c>
      <c r="AN177" s="42" t="str">
        <f>IF(D178="",AN176,AN176 &amp; " " &amp; VLOOKUP(D178,$AA$3:$AB$28,2,))</f>
        <v>2 6 8 3 5 0 7 9 0 2 6 8 3 5 8 7 9 0 2 6 8 3 5 4 7 0 8 2 6 8 3 5 6 7 9 0 2 6 8 3 5 8 7 0 7 2 6 8 3 5 4 0 9 8</v>
      </c>
      <c r="AO177" s="42" t="str">
        <f>IF(F178="",AO176,AO176 &amp; " " &amp; VLOOKUP(F178,$AA$3:$AB$28,2,))</f>
        <v>2 6 9 3 5 8 7 22 6 2 6 4 3 5 8 0 9 22 2 6 8 3 5 4 7 0 8 2 6 8 3 5 4 7 9 8 2 6 8 22 5 8 7 9 4 2 6 8 3 5 4 7 9 8</v>
      </c>
      <c r="AP177" s="42" t="str">
        <f>IF(H178="",AP176,AP176 &amp; " " &amp; VLOOKUP(H178,$AA$3:$AB$28,2,))</f>
        <v>2 6 8 3 5 22 7 9 22 2 9 8 3 5 8 7 9 22 2 6 8 3 5 4 7 0 8 2 6 8 0 5 6 7 9 22 2 6 8 3 5 0 7 9 2 2 6 8 3 5 4 7 0 8</v>
      </c>
      <c r="AQ177" s="42" t="str">
        <f>IF(J178="",AQ176,AQ176 &amp; " " &amp; VLOOKUP(J178,$AA$3:$AB$28,2,))</f>
        <v>2 6 8 3 5 22 7 9 3 4 6 8 3 5 8 0 9 22 2 6 8 3 5 4 7 0 8 2 6 8 3 5 4 7 9 22 2 6 8 3 5 8 7 9 3 2 6 8 3 5 4 7 9 8</v>
      </c>
      <c r="AR177" s="42" t="str">
        <f>IF(L178="",AR176,AR176 &amp; " " &amp; VLOOKUP(L178,$AA$3:$AB$28,2,))</f>
        <v>2 6 9 3 5 4 7 9 0 2 6 8 3 5 8 7 3 0 2 6 8 3 5 4 7 0 8 2 6 8 3 5 0 7 9 0 2 6 8 3 5 8 7 9 7 2 6 8 3 5 4 7 9 8</v>
      </c>
      <c r="AS177" s="1" t="s">
        <v>56</v>
      </c>
      <c r="AT177" s="42" t="str">
        <f>IF(E178="",AT176,AT176 &amp; " " &amp; E178)</f>
        <v>1 1 1 1 1 1 1 1 1 1 1 1 1 1 1 1 1 1 1 1 1 1 1 1 1 1 1 1 1 1 1 1 1 1 1 1 1 1 1 1 1 1 1 1 1 1 1 1 1 1 1 1 1 1</v>
      </c>
      <c r="AU177" s="42" t="str">
        <f>IF(G178="",AU176,AU176 &amp; " " &amp; G178)</f>
        <v>1 1 1 1 1 1 1 1 1 1 1 1 1 1 1 1 1 1 1 1 1 1 1 1 1 1 1 1 1 1 1 1 1 1 1 1 1 1 1 1 1 1 1 1 1 1 1 1 1 1 1 1 1 1</v>
      </c>
      <c r="AV177" s="42" t="str">
        <f>IF(I178="",AV176,AV176 &amp; " " &amp; I178)</f>
        <v>1 1 1 1 1 1 1 1 1 1 1 1 1 1 1 1 1 1 1 1 1 1 1 1 1 1 1 1 1 1 1 1 1 1 1 1 1 1 1 1 1 1 1 1 1 1 1 1 1 1 1 1 1 1</v>
      </c>
      <c r="AW177" s="42" t="str">
        <f>IF(K178="",AW176,AW176 &amp; " " &amp; K178)</f>
        <v>1 1 1 1 1 1 1 1 1 1 1 1 1 1 1 1 1 1 1 1 1 1 1 1 1 1 1 1 1 1 1 1 1 1 1 1 1 1 1 1 1 1 1 1 1 1 1 1 1 1 1 1 1 1</v>
      </c>
      <c r="AX177" s="42" t="str">
        <f>IF(M178="",AX176,AX176 &amp; " " &amp; M178)</f>
        <v>1 1 1 1 1 1 1 1 1 1 1 1 1 1 1 1 1 1 1 1 1 1 1 1 1 1 1 1 1 1 1 1 1 1 1 1 1 1 1 1 1 1 1 1 1 1 1 1 1 1 1 1 1 1</v>
      </c>
      <c r="AY177" s="1" t="s">
        <v>56</v>
      </c>
      <c r="AZ177" s="42" t="str">
        <f>IF(P178="",AZ176,AZ176 &amp; " " &amp; VLOOKUP(P178,$AA$3:$AB$28,2,))</f>
        <v>2 6 8 3 5 0 7 9 0 2 6 8 3 5 8 7 9 0 2 6 8 3 5 4 7 0 8 2 6 8 3 5 6 7 9 0 2 6 8 3 5 8 7 0 7 2 6 8 3 5 4 0 9 8</v>
      </c>
      <c r="BA177" s="42" t="str">
        <f>IF(R178="",BA176,BA176 &amp; " " &amp; VLOOKUP(R178,$AA$3:$AB$28,2,))</f>
        <v>2 6 9 3 5 8 7 22 6 2 6 4 3 5 8 0 9 22 2 6 8 3 5 4 7 0 8 2 6 8 3 5 4 7 9 8 2 6 8 22 5 8 7 9 4 2 6 8 3 5 4 7 9 8</v>
      </c>
      <c r="BB177" s="42" t="str">
        <f>IF(T178="",BB176,BB176 &amp; " " &amp; VLOOKUP(T178,$AA$3:$AB$28,2,))</f>
        <v>2 6 8 3 5 22 7 9 22 2 9 8 3 5 8 7 9 22 2 6 8 3 5 4 7 0 8 2 6 8 0 5 6 7 9 22 2 6 8 3 5 0 7 9 2 2 6 8 3 5 4 7 0 8</v>
      </c>
      <c r="BC177" s="42" t="str">
        <f>IF(V178="",BC176,BC176 &amp; " " &amp; VLOOKUP(V178,$AA$3:$AB$28,2,))</f>
        <v>2 6 8 3 5 22 7 9 3 4 6 8 3 5 8 0 9 22 2 6 8 3 5 4 7 0 8 2 6 8 3 5 4 7 9 22 2 6 8 3 5 8 7 9 3 2 6 8 3 5 4 7 9 8</v>
      </c>
      <c r="BD177" s="42" t="str">
        <f>IF(X178="",BD176,BD176 &amp; " " &amp; VLOOKUP(X178,$AA$3:$AB$28,2,))</f>
        <v>2 6 9 3 5 4 7 9 0 2 6 8 3 5 8 7 3 0 2 6 8 3 5 4 7 0 8 2 6 8 3 5 0 7 9 0 2 6 8 3 5 8 7 9 7 2 6 8 3 5 4 7 9 8</v>
      </c>
      <c r="BE177" s="1" t="s">
        <v>56</v>
      </c>
      <c r="BF177" s="42" t="str">
        <f>IF(Q178="",BF176,BF176 &amp; " " &amp; Q178)</f>
        <v>1 1 1 1 1 1 1 1 1 1 1 1 1 1 1 1 1 1 1 1 1 1 1 1 1 1 1 1 1 1 1 1 1 1 1 1 1 1 1 1 1 1 1 1 1 1 1 1 1 1 1 1 1 1</v>
      </c>
      <c r="BG177" s="42" t="str">
        <f>IF(S178="",BG176,BG176 &amp; " " &amp; S178)</f>
        <v>1 1 1 1 1 1 1 1 1 1 1 1 1 1 1 1 1 1 1 1 1 1 1 1 1 1 1 1 1 1 1 1 1 1 1 1 1 1 1 1 1 1 1 1</v>
      </c>
      <c r="BH177" s="42" t="str">
        <f>IF(U178="",BH176,BH176 &amp; " " &amp; U178)</f>
        <v>1 1 1 1 1 1 1 1 1 1 1 1 1 1 1 1 1 1 1 1 1 1 1 1 1 1 1 1 1 1 1 1 1 1 1 1 1 1 1 1 1 1 1 1 1 1 1 1 1 1 1 1 1 1</v>
      </c>
      <c r="BI177" s="42" t="str">
        <f>IF(W178="",BI176,BI176 &amp; " " &amp; W178)</f>
        <v>1 1 1 1 1 1 1 1 1 1 1 1 1 1 1 1 1 1 1 1 1 1 1 1 1 1 1 1 1 1 1 1 1 1 1 1 1 1 1 1 1 1 1 1 1 1 1 1 1 1 1 1 1 1</v>
      </c>
      <c r="BJ177" s="42" t="str">
        <f>IF(Y178="",BJ176,BJ176 &amp; " " &amp; Y178)</f>
        <v>1 1 1 1 1 1 1 1 1 1 1 1 1 1 1 1 1 1 1 1 1 1 1 1 1 1 1 1 1 1 1 1 1 1 1 1 1 1 1 1 1 1 1 1 1 1 1 1 1 1 1 1 1 1</v>
      </c>
    </row>
    <row r="178" spans="3:62" x14ac:dyDescent="0.3">
      <c r="C178" s="15">
        <v>175</v>
      </c>
      <c r="D178" s="35" t="str">
        <f>IF('Game Info'!B189="","",'Game Info'!B189)</f>
        <v/>
      </c>
      <c r="E178" s="36" t="str">
        <f t="shared" si="30"/>
        <v/>
      </c>
      <c r="F178" s="36" t="str">
        <f>IF('Game Info'!C189="","",'Game Info'!C189)</f>
        <v/>
      </c>
      <c r="G178" s="36" t="str">
        <f t="shared" si="31"/>
        <v/>
      </c>
      <c r="H178" s="36" t="str">
        <f>IF('Game Info'!D189="","",'Game Info'!D189)</f>
        <v/>
      </c>
      <c r="I178" s="36" t="str">
        <f t="shared" si="32"/>
        <v/>
      </c>
      <c r="J178" s="36" t="str">
        <f>IF('Game Info'!E189="","",'Game Info'!E189)</f>
        <v/>
      </c>
      <c r="K178" s="36" t="str">
        <f t="shared" si="33"/>
        <v/>
      </c>
      <c r="L178" s="36" t="str">
        <f>IF('Game Info'!F189="","",'Game Info'!F189)</f>
        <v/>
      </c>
      <c r="M178" s="37" t="str">
        <f t="shared" si="34"/>
        <v/>
      </c>
      <c r="O178" s="15">
        <v>175</v>
      </c>
      <c r="P178" s="35" t="str">
        <f t="shared" si="35"/>
        <v/>
      </c>
      <c r="Q178" s="36" t="str">
        <f t="shared" si="36"/>
        <v/>
      </c>
      <c r="R178" s="35" t="str">
        <f t="shared" si="35"/>
        <v/>
      </c>
      <c r="S178" s="36" t="str">
        <f t="shared" si="37"/>
        <v/>
      </c>
      <c r="T178" s="35" t="str">
        <f t="shared" si="35"/>
        <v/>
      </c>
      <c r="U178" s="36" t="str">
        <f t="shared" si="38"/>
        <v/>
      </c>
      <c r="V178" s="35" t="str">
        <f t="shared" si="35"/>
        <v/>
      </c>
      <c r="W178" s="36" t="str">
        <f t="shared" si="39"/>
        <v/>
      </c>
      <c r="X178" s="35" t="str">
        <f t="shared" si="40"/>
        <v/>
      </c>
      <c r="Y178" s="37" t="str">
        <f t="shared" si="41"/>
        <v/>
      </c>
      <c r="AN178" s="42" t="str">
        <f>IF(D179="",AN177,AN177 &amp; " " &amp; VLOOKUP(D179,$AA$3:$AB$28,2,))</f>
        <v>2 6 8 3 5 0 7 9 0 2 6 8 3 5 8 7 9 0 2 6 8 3 5 4 7 0 8 2 6 8 3 5 6 7 9 0 2 6 8 3 5 8 7 0 7 2 6 8 3 5 4 0 9 8</v>
      </c>
      <c r="AO178" s="42" t="str">
        <f>IF(F179="",AO177,AO177 &amp; " " &amp; VLOOKUP(F179,$AA$3:$AB$28,2,))</f>
        <v>2 6 9 3 5 8 7 22 6 2 6 4 3 5 8 0 9 22 2 6 8 3 5 4 7 0 8 2 6 8 3 5 4 7 9 8 2 6 8 22 5 8 7 9 4 2 6 8 3 5 4 7 9 8</v>
      </c>
      <c r="AP178" s="42" t="str">
        <f>IF(H179="",AP177,AP177 &amp; " " &amp; VLOOKUP(H179,$AA$3:$AB$28,2,))</f>
        <v>2 6 8 3 5 22 7 9 22 2 9 8 3 5 8 7 9 22 2 6 8 3 5 4 7 0 8 2 6 8 0 5 6 7 9 22 2 6 8 3 5 0 7 9 2 2 6 8 3 5 4 7 0 8</v>
      </c>
      <c r="AQ178" s="42" t="str">
        <f>IF(J179="",AQ177,AQ177 &amp; " " &amp; VLOOKUP(J179,$AA$3:$AB$28,2,))</f>
        <v>2 6 8 3 5 22 7 9 3 4 6 8 3 5 8 0 9 22 2 6 8 3 5 4 7 0 8 2 6 8 3 5 4 7 9 22 2 6 8 3 5 8 7 9 3 2 6 8 3 5 4 7 9 8</v>
      </c>
      <c r="AR178" s="42" t="str">
        <f>IF(L179="",AR177,AR177 &amp; " " &amp; VLOOKUP(L179,$AA$3:$AB$28,2,))</f>
        <v>2 6 9 3 5 4 7 9 0 2 6 8 3 5 8 7 3 0 2 6 8 3 5 4 7 0 8 2 6 8 3 5 0 7 9 0 2 6 8 3 5 8 7 9 7 2 6 8 3 5 4 7 9 8</v>
      </c>
      <c r="AS178" s="1" t="s">
        <v>56</v>
      </c>
      <c r="AT178" s="42" t="str">
        <f>IF(E179="",AT177,AT177 &amp; " " &amp; E179)</f>
        <v>1 1 1 1 1 1 1 1 1 1 1 1 1 1 1 1 1 1 1 1 1 1 1 1 1 1 1 1 1 1 1 1 1 1 1 1 1 1 1 1 1 1 1 1 1 1 1 1 1 1 1 1 1 1</v>
      </c>
      <c r="AU178" s="42" t="str">
        <f>IF(G179="",AU177,AU177 &amp; " " &amp; G179)</f>
        <v>1 1 1 1 1 1 1 1 1 1 1 1 1 1 1 1 1 1 1 1 1 1 1 1 1 1 1 1 1 1 1 1 1 1 1 1 1 1 1 1 1 1 1 1 1 1 1 1 1 1 1 1 1 1</v>
      </c>
      <c r="AV178" s="42" t="str">
        <f>IF(I179="",AV177,AV177 &amp; " " &amp; I179)</f>
        <v>1 1 1 1 1 1 1 1 1 1 1 1 1 1 1 1 1 1 1 1 1 1 1 1 1 1 1 1 1 1 1 1 1 1 1 1 1 1 1 1 1 1 1 1 1 1 1 1 1 1 1 1 1 1</v>
      </c>
      <c r="AW178" s="42" t="str">
        <f>IF(K179="",AW177,AW177 &amp; " " &amp; K179)</f>
        <v>1 1 1 1 1 1 1 1 1 1 1 1 1 1 1 1 1 1 1 1 1 1 1 1 1 1 1 1 1 1 1 1 1 1 1 1 1 1 1 1 1 1 1 1 1 1 1 1 1 1 1 1 1 1</v>
      </c>
      <c r="AX178" s="42" t="str">
        <f>IF(M179="",AX177,AX177 &amp; " " &amp; M179)</f>
        <v>1 1 1 1 1 1 1 1 1 1 1 1 1 1 1 1 1 1 1 1 1 1 1 1 1 1 1 1 1 1 1 1 1 1 1 1 1 1 1 1 1 1 1 1 1 1 1 1 1 1 1 1 1 1</v>
      </c>
      <c r="AY178" s="1" t="s">
        <v>56</v>
      </c>
      <c r="AZ178" s="42" t="str">
        <f>IF(P179="",AZ177,AZ177 &amp; " " &amp; VLOOKUP(P179,$AA$3:$AB$28,2,))</f>
        <v>2 6 8 3 5 0 7 9 0 2 6 8 3 5 8 7 9 0 2 6 8 3 5 4 7 0 8 2 6 8 3 5 6 7 9 0 2 6 8 3 5 8 7 0 7 2 6 8 3 5 4 0 9 8</v>
      </c>
      <c r="BA178" s="42" t="str">
        <f>IF(R179="",BA177,BA177 &amp; " " &amp; VLOOKUP(R179,$AA$3:$AB$28,2,))</f>
        <v>2 6 9 3 5 8 7 22 6 2 6 4 3 5 8 0 9 22 2 6 8 3 5 4 7 0 8 2 6 8 3 5 4 7 9 8 2 6 8 22 5 8 7 9 4 2 6 8 3 5 4 7 9 8</v>
      </c>
      <c r="BB178" s="42" t="str">
        <f>IF(T179="",BB177,BB177 &amp; " " &amp; VLOOKUP(T179,$AA$3:$AB$28,2,))</f>
        <v>2 6 8 3 5 22 7 9 22 2 9 8 3 5 8 7 9 22 2 6 8 3 5 4 7 0 8 2 6 8 0 5 6 7 9 22 2 6 8 3 5 0 7 9 2 2 6 8 3 5 4 7 0 8</v>
      </c>
      <c r="BC178" s="42" t="str">
        <f>IF(V179="",BC177,BC177 &amp; " " &amp; VLOOKUP(V179,$AA$3:$AB$28,2,))</f>
        <v>2 6 8 3 5 22 7 9 3 4 6 8 3 5 8 0 9 22 2 6 8 3 5 4 7 0 8 2 6 8 3 5 4 7 9 22 2 6 8 3 5 8 7 9 3 2 6 8 3 5 4 7 9 8</v>
      </c>
      <c r="BD178" s="42" t="str">
        <f>IF(X179="",BD177,BD177 &amp; " " &amp; VLOOKUP(X179,$AA$3:$AB$28,2,))</f>
        <v>2 6 9 3 5 4 7 9 0 2 6 8 3 5 8 7 3 0 2 6 8 3 5 4 7 0 8 2 6 8 3 5 0 7 9 0 2 6 8 3 5 8 7 9 7 2 6 8 3 5 4 7 9 8</v>
      </c>
      <c r="BE178" s="1" t="s">
        <v>56</v>
      </c>
      <c r="BF178" s="42" t="str">
        <f>IF(Q179="",BF177,BF177 &amp; " " &amp; Q179)</f>
        <v>1 1 1 1 1 1 1 1 1 1 1 1 1 1 1 1 1 1 1 1 1 1 1 1 1 1 1 1 1 1 1 1 1 1 1 1 1 1 1 1 1 1 1 1 1 1 1 1 1 1 1 1 1 1</v>
      </c>
      <c r="BG178" s="42" t="str">
        <f>IF(S179="",BG177,BG177 &amp; " " &amp; S179)</f>
        <v>1 1 1 1 1 1 1 1 1 1 1 1 1 1 1 1 1 1 1 1 1 1 1 1 1 1 1 1 1 1 1 1 1 1 1 1 1 1 1 1 1 1 1 1</v>
      </c>
      <c r="BH178" s="42" t="str">
        <f>IF(U179="",BH177,BH177 &amp; " " &amp; U179)</f>
        <v>1 1 1 1 1 1 1 1 1 1 1 1 1 1 1 1 1 1 1 1 1 1 1 1 1 1 1 1 1 1 1 1 1 1 1 1 1 1 1 1 1 1 1 1 1 1 1 1 1 1 1 1 1 1</v>
      </c>
      <c r="BI178" s="42" t="str">
        <f>IF(W179="",BI177,BI177 &amp; " " &amp; W179)</f>
        <v>1 1 1 1 1 1 1 1 1 1 1 1 1 1 1 1 1 1 1 1 1 1 1 1 1 1 1 1 1 1 1 1 1 1 1 1 1 1 1 1 1 1 1 1 1 1 1 1 1 1 1 1 1 1</v>
      </c>
      <c r="BJ178" s="42" t="str">
        <f>IF(Y179="",BJ177,BJ177 &amp; " " &amp; Y179)</f>
        <v>1 1 1 1 1 1 1 1 1 1 1 1 1 1 1 1 1 1 1 1 1 1 1 1 1 1 1 1 1 1 1 1 1 1 1 1 1 1 1 1 1 1 1 1 1 1 1 1 1 1 1 1 1 1</v>
      </c>
    </row>
    <row r="179" spans="3:62" x14ac:dyDescent="0.3">
      <c r="C179" s="15">
        <v>176</v>
      </c>
      <c r="D179" s="35" t="str">
        <f>IF('Game Info'!B190="","",'Game Info'!B190)</f>
        <v/>
      </c>
      <c r="E179" s="36" t="str">
        <f t="shared" si="30"/>
        <v/>
      </c>
      <c r="F179" s="36" t="str">
        <f>IF('Game Info'!C190="","",'Game Info'!C190)</f>
        <v/>
      </c>
      <c r="G179" s="36" t="str">
        <f t="shared" si="31"/>
        <v/>
      </c>
      <c r="H179" s="36" t="str">
        <f>IF('Game Info'!D190="","",'Game Info'!D190)</f>
        <v/>
      </c>
      <c r="I179" s="36" t="str">
        <f t="shared" si="32"/>
        <v/>
      </c>
      <c r="J179" s="36" t="str">
        <f>IF('Game Info'!E190="","",'Game Info'!E190)</f>
        <v/>
      </c>
      <c r="K179" s="36" t="str">
        <f t="shared" si="33"/>
        <v/>
      </c>
      <c r="L179" s="36" t="str">
        <f>IF('Game Info'!F190="","",'Game Info'!F190)</f>
        <v/>
      </c>
      <c r="M179" s="37" t="str">
        <f t="shared" si="34"/>
        <v/>
      </c>
      <c r="O179" s="15">
        <v>176</v>
      </c>
      <c r="P179" s="35" t="str">
        <f t="shared" si="35"/>
        <v/>
      </c>
      <c r="Q179" s="36" t="str">
        <f t="shared" si="36"/>
        <v/>
      </c>
      <c r="R179" s="35" t="str">
        <f t="shared" si="35"/>
        <v/>
      </c>
      <c r="S179" s="36" t="str">
        <f t="shared" si="37"/>
        <v/>
      </c>
      <c r="T179" s="35" t="str">
        <f t="shared" si="35"/>
        <v/>
      </c>
      <c r="U179" s="36" t="str">
        <f t="shared" si="38"/>
        <v/>
      </c>
      <c r="V179" s="35" t="str">
        <f t="shared" si="35"/>
        <v/>
      </c>
      <c r="W179" s="36" t="str">
        <f t="shared" si="39"/>
        <v/>
      </c>
      <c r="X179" s="35" t="str">
        <f t="shared" si="40"/>
        <v/>
      </c>
      <c r="Y179" s="37" t="str">
        <f t="shared" si="41"/>
        <v/>
      </c>
      <c r="AN179" s="42" t="str">
        <f>IF(D180="",AN178,AN178 &amp; " " &amp; VLOOKUP(D180,$AA$3:$AB$28,2,))</f>
        <v>2 6 8 3 5 0 7 9 0 2 6 8 3 5 8 7 9 0 2 6 8 3 5 4 7 0 8 2 6 8 3 5 6 7 9 0 2 6 8 3 5 8 7 0 7 2 6 8 3 5 4 0 9 8</v>
      </c>
      <c r="AO179" s="42" t="str">
        <f>IF(F180="",AO178,AO178 &amp; " " &amp; VLOOKUP(F180,$AA$3:$AB$28,2,))</f>
        <v>2 6 9 3 5 8 7 22 6 2 6 4 3 5 8 0 9 22 2 6 8 3 5 4 7 0 8 2 6 8 3 5 4 7 9 8 2 6 8 22 5 8 7 9 4 2 6 8 3 5 4 7 9 8</v>
      </c>
      <c r="AP179" s="42" t="str">
        <f>IF(H180="",AP178,AP178 &amp; " " &amp; VLOOKUP(H180,$AA$3:$AB$28,2,))</f>
        <v>2 6 8 3 5 22 7 9 22 2 9 8 3 5 8 7 9 22 2 6 8 3 5 4 7 0 8 2 6 8 0 5 6 7 9 22 2 6 8 3 5 0 7 9 2 2 6 8 3 5 4 7 0 8</v>
      </c>
      <c r="AQ179" s="42" t="str">
        <f>IF(J180="",AQ178,AQ178 &amp; " " &amp; VLOOKUP(J180,$AA$3:$AB$28,2,))</f>
        <v>2 6 8 3 5 22 7 9 3 4 6 8 3 5 8 0 9 22 2 6 8 3 5 4 7 0 8 2 6 8 3 5 4 7 9 22 2 6 8 3 5 8 7 9 3 2 6 8 3 5 4 7 9 8</v>
      </c>
      <c r="AR179" s="42" t="str">
        <f>IF(L180="",AR178,AR178 &amp; " " &amp; VLOOKUP(L180,$AA$3:$AB$28,2,))</f>
        <v>2 6 9 3 5 4 7 9 0 2 6 8 3 5 8 7 3 0 2 6 8 3 5 4 7 0 8 2 6 8 3 5 0 7 9 0 2 6 8 3 5 8 7 9 7 2 6 8 3 5 4 7 9 8</v>
      </c>
      <c r="AS179" s="1" t="s">
        <v>56</v>
      </c>
      <c r="AT179" s="42" t="str">
        <f>IF(E180="",AT178,AT178 &amp; " " &amp; E180)</f>
        <v>1 1 1 1 1 1 1 1 1 1 1 1 1 1 1 1 1 1 1 1 1 1 1 1 1 1 1 1 1 1 1 1 1 1 1 1 1 1 1 1 1 1 1 1 1 1 1 1 1 1 1 1 1 1</v>
      </c>
      <c r="AU179" s="42" t="str">
        <f>IF(G180="",AU178,AU178 &amp; " " &amp; G180)</f>
        <v>1 1 1 1 1 1 1 1 1 1 1 1 1 1 1 1 1 1 1 1 1 1 1 1 1 1 1 1 1 1 1 1 1 1 1 1 1 1 1 1 1 1 1 1 1 1 1 1 1 1 1 1 1 1</v>
      </c>
      <c r="AV179" s="42" t="str">
        <f>IF(I180="",AV178,AV178 &amp; " " &amp; I180)</f>
        <v>1 1 1 1 1 1 1 1 1 1 1 1 1 1 1 1 1 1 1 1 1 1 1 1 1 1 1 1 1 1 1 1 1 1 1 1 1 1 1 1 1 1 1 1 1 1 1 1 1 1 1 1 1 1</v>
      </c>
      <c r="AW179" s="42" t="str">
        <f>IF(K180="",AW178,AW178 &amp; " " &amp; K180)</f>
        <v>1 1 1 1 1 1 1 1 1 1 1 1 1 1 1 1 1 1 1 1 1 1 1 1 1 1 1 1 1 1 1 1 1 1 1 1 1 1 1 1 1 1 1 1 1 1 1 1 1 1 1 1 1 1</v>
      </c>
      <c r="AX179" s="42" t="str">
        <f>IF(M180="",AX178,AX178 &amp; " " &amp; M180)</f>
        <v>1 1 1 1 1 1 1 1 1 1 1 1 1 1 1 1 1 1 1 1 1 1 1 1 1 1 1 1 1 1 1 1 1 1 1 1 1 1 1 1 1 1 1 1 1 1 1 1 1 1 1 1 1 1</v>
      </c>
      <c r="AY179" s="1" t="s">
        <v>56</v>
      </c>
      <c r="AZ179" s="42" t="str">
        <f>IF(P180="",AZ178,AZ178 &amp; " " &amp; VLOOKUP(P180,$AA$3:$AB$28,2,))</f>
        <v>2 6 8 3 5 0 7 9 0 2 6 8 3 5 8 7 9 0 2 6 8 3 5 4 7 0 8 2 6 8 3 5 6 7 9 0 2 6 8 3 5 8 7 0 7 2 6 8 3 5 4 0 9 8</v>
      </c>
      <c r="BA179" s="42" t="str">
        <f>IF(R180="",BA178,BA178 &amp; " " &amp; VLOOKUP(R180,$AA$3:$AB$28,2,))</f>
        <v>2 6 9 3 5 8 7 22 6 2 6 4 3 5 8 0 9 22 2 6 8 3 5 4 7 0 8 2 6 8 3 5 4 7 9 8 2 6 8 22 5 8 7 9 4 2 6 8 3 5 4 7 9 8</v>
      </c>
      <c r="BB179" s="42" t="str">
        <f>IF(T180="",BB178,BB178 &amp; " " &amp; VLOOKUP(T180,$AA$3:$AB$28,2,))</f>
        <v>2 6 8 3 5 22 7 9 22 2 9 8 3 5 8 7 9 22 2 6 8 3 5 4 7 0 8 2 6 8 0 5 6 7 9 22 2 6 8 3 5 0 7 9 2 2 6 8 3 5 4 7 0 8</v>
      </c>
      <c r="BC179" s="42" t="str">
        <f>IF(V180="",BC178,BC178 &amp; " " &amp; VLOOKUP(V180,$AA$3:$AB$28,2,))</f>
        <v>2 6 8 3 5 22 7 9 3 4 6 8 3 5 8 0 9 22 2 6 8 3 5 4 7 0 8 2 6 8 3 5 4 7 9 22 2 6 8 3 5 8 7 9 3 2 6 8 3 5 4 7 9 8</v>
      </c>
      <c r="BD179" s="42" t="str">
        <f>IF(X180="",BD178,BD178 &amp; " " &amp; VLOOKUP(X180,$AA$3:$AB$28,2,))</f>
        <v>2 6 9 3 5 4 7 9 0 2 6 8 3 5 8 7 3 0 2 6 8 3 5 4 7 0 8 2 6 8 3 5 0 7 9 0 2 6 8 3 5 8 7 9 7 2 6 8 3 5 4 7 9 8</v>
      </c>
      <c r="BE179" s="1" t="s">
        <v>56</v>
      </c>
      <c r="BF179" s="42" t="str">
        <f>IF(Q180="",BF178,BF178 &amp; " " &amp; Q180)</f>
        <v>1 1 1 1 1 1 1 1 1 1 1 1 1 1 1 1 1 1 1 1 1 1 1 1 1 1 1 1 1 1 1 1 1 1 1 1 1 1 1 1 1 1 1 1 1 1 1 1 1 1 1 1 1 1</v>
      </c>
      <c r="BG179" s="42" t="str">
        <f>IF(S180="",BG178,BG178 &amp; " " &amp; S180)</f>
        <v>1 1 1 1 1 1 1 1 1 1 1 1 1 1 1 1 1 1 1 1 1 1 1 1 1 1 1 1 1 1 1 1 1 1 1 1 1 1 1 1 1 1 1 1</v>
      </c>
      <c r="BH179" s="42" t="str">
        <f>IF(U180="",BH178,BH178 &amp; " " &amp; U180)</f>
        <v>1 1 1 1 1 1 1 1 1 1 1 1 1 1 1 1 1 1 1 1 1 1 1 1 1 1 1 1 1 1 1 1 1 1 1 1 1 1 1 1 1 1 1 1 1 1 1 1 1 1 1 1 1 1</v>
      </c>
      <c r="BI179" s="42" t="str">
        <f>IF(W180="",BI178,BI178 &amp; " " &amp; W180)</f>
        <v>1 1 1 1 1 1 1 1 1 1 1 1 1 1 1 1 1 1 1 1 1 1 1 1 1 1 1 1 1 1 1 1 1 1 1 1 1 1 1 1 1 1 1 1 1 1 1 1 1 1 1 1 1 1</v>
      </c>
      <c r="BJ179" s="42" t="str">
        <f>IF(Y180="",BJ178,BJ178 &amp; " " &amp; Y180)</f>
        <v>1 1 1 1 1 1 1 1 1 1 1 1 1 1 1 1 1 1 1 1 1 1 1 1 1 1 1 1 1 1 1 1 1 1 1 1 1 1 1 1 1 1 1 1 1 1 1 1 1 1 1 1 1 1</v>
      </c>
    </row>
    <row r="180" spans="3:62" x14ac:dyDescent="0.3">
      <c r="C180" s="15">
        <v>177</v>
      </c>
      <c r="D180" s="35" t="str">
        <f>IF('Game Info'!B191="","",'Game Info'!B191)</f>
        <v/>
      </c>
      <c r="E180" s="36" t="str">
        <f t="shared" si="30"/>
        <v/>
      </c>
      <c r="F180" s="36" t="str">
        <f>IF('Game Info'!C191="","",'Game Info'!C191)</f>
        <v/>
      </c>
      <c r="G180" s="36" t="str">
        <f t="shared" si="31"/>
        <v/>
      </c>
      <c r="H180" s="36" t="str">
        <f>IF('Game Info'!D191="","",'Game Info'!D191)</f>
        <v/>
      </c>
      <c r="I180" s="36" t="str">
        <f t="shared" si="32"/>
        <v/>
      </c>
      <c r="J180" s="36" t="str">
        <f>IF('Game Info'!E191="","",'Game Info'!E191)</f>
        <v/>
      </c>
      <c r="K180" s="36" t="str">
        <f t="shared" si="33"/>
        <v/>
      </c>
      <c r="L180" s="36" t="str">
        <f>IF('Game Info'!F191="","",'Game Info'!F191)</f>
        <v/>
      </c>
      <c r="M180" s="37" t="str">
        <f t="shared" si="34"/>
        <v/>
      </c>
      <c r="O180" s="15">
        <v>177</v>
      </c>
      <c r="P180" s="35" t="str">
        <f t="shared" si="35"/>
        <v/>
      </c>
      <c r="Q180" s="36" t="str">
        <f t="shared" si="36"/>
        <v/>
      </c>
      <c r="R180" s="35" t="str">
        <f t="shared" si="35"/>
        <v/>
      </c>
      <c r="S180" s="36" t="str">
        <f t="shared" si="37"/>
        <v/>
      </c>
      <c r="T180" s="35" t="str">
        <f t="shared" si="35"/>
        <v/>
      </c>
      <c r="U180" s="36" t="str">
        <f t="shared" si="38"/>
        <v/>
      </c>
      <c r="V180" s="35" t="str">
        <f t="shared" si="35"/>
        <v/>
      </c>
      <c r="W180" s="36" t="str">
        <f t="shared" si="39"/>
        <v/>
      </c>
      <c r="X180" s="35" t="str">
        <f t="shared" si="40"/>
        <v/>
      </c>
      <c r="Y180" s="37" t="str">
        <f t="shared" si="41"/>
        <v/>
      </c>
      <c r="AN180" s="42" t="str">
        <f>IF(D181="",AN179,AN179 &amp; " " &amp; VLOOKUP(D181,$AA$3:$AB$28,2,))</f>
        <v>2 6 8 3 5 0 7 9 0 2 6 8 3 5 8 7 9 0 2 6 8 3 5 4 7 0 8 2 6 8 3 5 6 7 9 0 2 6 8 3 5 8 7 0 7 2 6 8 3 5 4 0 9 8</v>
      </c>
      <c r="AO180" s="42" t="str">
        <f>IF(F181="",AO179,AO179 &amp; " " &amp; VLOOKUP(F181,$AA$3:$AB$28,2,))</f>
        <v>2 6 9 3 5 8 7 22 6 2 6 4 3 5 8 0 9 22 2 6 8 3 5 4 7 0 8 2 6 8 3 5 4 7 9 8 2 6 8 22 5 8 7 9 4 2 6 8 3 5 4 7 9 8</v>
      </c>
      <c r="AP180" s="42" t="str">
        <f>IF(H181="",AP179,AP179 &amp; " " &amp; VLOOKUP(H181,$AA$3:$AB$28,2,))</f>
        <v>2 6 8 3 5 22 7 9 22 2 9 8 3 5 8 7 9 22 2 6 8 3 5 4 7 0 8 2 6 8 0 5 6 7 9 22 2 6 8 3 5 0 7 9 2 2 6 8 3 5 4 7 0 8</v>
      </c>
      <c r="AQ180" s="42" t="str">
        <f>IF(J181="",AQ179,AQ179 &amp; " " &amp; VLOOKUP(J181,$AA$3:$AB$28,2,))</f>
        <v>2 6 8 3 5 22 7 9 3 4 6 8 3 5 8 0 9 22 2 6 8 3 5 4 7 0 8 2 6 8 3 5 4 7 9 22 2 6 8 3 5 8 7 9 3 2 6 8 3 5 4 7 9 8</v>
      </c>
      <c r="AR180" s="42" t="str">
        <f>IF(L181="",AR179,AR179 &amp; " " &amp; VLOOKUP(L181,$AA$3:$AB$28,2,))</f>
        <v>2 6 9 3 5 4 7 9 0 2 6 8 3 5 8 7 3 0 2 6 8 3 5 4 7 0 8 2 6 8 3 5 0 7 9 0 2 6 8 3 5 8 7 9 7 2 6 8 3 5 4 7 9 8</v>
      </c>
      <c r="AS180" s="1" t="s">
        <v>56</v>
      </c>
      <c r="AT180" s="42" t="str">
        <f>IF(E181="",AT179,AT179 &amp; " " &amp; E181)</f>
        <v>1 1 1 1 1 1 1 1 1 1 1 1 1 1 1 1 1 1 1 1 1 1 1 1 1 1 1 1 1 1 1 1 1 1 1 1 1 1 1 1 1 1 1 1 1 1 1 1 1 1 1 1 1 1</v>
      </c>
      <c r="AU180" s="42" t="str">
        <f>IF(G181="",AU179,AU179 &amp; " " &amp; G181)</f>
        <v>1 1 1 1 1 1 1 1 1 1 1 1 1 1 1 1 1 1 1 1 1 1 1 1 1 1 1 1 1 1 1 1 1 1 1 1 1 1 1 1 1 1 1 1 1 1 1 1 1 1 1 1 1 1</v>
      </c>
      <c r="AV180" s="42" t="str">
        <f>IF(I181="",AV179,AV179 &amp; " " &amp; I181)</f>
        <v>1 1 1 1 1 1 1 1 1 1 1 1 1 1 1 1 1 1 1 1 1 1 1 1 1 1 1 1 1 1 1 1 1 1 1 1 1 1 1 1 1 1 1 1 1 1 1 1 1 1 1 1 1 1</v>
      </c>
      <c r="AW180" s="42" t="str">
        <f>IF(K181="",AW179,AW179 &amp; " " &amp; K181)</f>
        <v>1 1 1 1 1 1 1 1 1 1 1 1 1 1 1 1 1 1 1 1 1 1 1 1 1 1 1 1 1 1 1 1 1 1 1 1 1 1 1 1 1 1 1 1 1 1 1 1 1 1 1 1 1 1</v>
      </c>
      <c r="AX180" s="42" t="str">
        <f>IF(M181="",AX179,AX179 &amp; " " &amp; M181)</f>
        <v>1 1 1 1 1 1 1 1 1 1 1 1 1 1 1 1 1 1 1 1 1 1 1 1 1 1 1 1 1 1 1 1 1 1 1 1 1 1 1 1 1 1 1 1 1 1 1 1 1 1 1 1 1 1</v>
      </c>
      <c r="AY180" s="1" t="s">
        <v>56</v>
      </c>
      <c r="AZ180" s="42" t="str">
        <f>IF(P181="",AZ179,AZ179 &amp; " " &amp; VLOOKUP(P181,$AA$3:$AB$28,2,))</f>
        <v>2 6 8 3 5 0 7 9 0 2 6 8 3 5 8 7 9 0 2 6 8 3 5 4 7 0 8 2 6 8 3 5 6 7 9 0 2 6 8 3 5 8 7 0 7 2 6 8 3 5 4 0 9 8</v>
      </c>
      <c r="BA180" s="42" t="str">
        <f>IF(R181="",BA179,BA179 &amp; " " &amp; VLOOKUP(R181,$AA$3:$AB$28,2,))</f>
        <v>2 6 9 3 5 8 7 22 6 2 6 4 3 5 8 0 9 22 2 6 8 3 5 4 7 0 8 2 6 8 3 5 4 7 9 8 2 6 8 22 5 8 7 9 4 2 6 8 3 5 4 7 9 8</v>
      </c>
      <c r="BB180" s="42" t="str">
        <f>IF(T181="",BB179,BB179 &amp; " " &amp; VLOOKUP(T181,$AA$3:$AB$28,2,))</f>
        <v>2 6 8 3 5 22 7 9 22 2 9 8 3 5 8 7 9 22 2 6 8 3 5 4 7 0 8 2 6 8 0 5 6 7 9 22 2 6 8 3 5 0 7 9 2 2 6 8 3 5 4 7 0 8</v>
      </c>
      <c r="BC180" s="42" t="str">
        <f>IF(V181="",BC179,BC179 &amp; " " &amp; VLOOKUP(V181,$AA$3:$AB$28,2,))</f>
        <v>2 6 8 3 5 22 7 9 3 4 6 8 3 5 8 0 9 22 2 6 8 3 5 4 7 0 8 2 6 8 3 5 4 7 9 22 2 6 8 3 5 8 7 9 3 2 6 8 3 5 4 7 9 8</v>
      </c>
      <c r="BD180" s="42" t="str">
        <f>IF(X181="",BD179,BD179 &amp; " " &amp; VLOOKUP(X181,$AA$3:$AB$28,2,))</f>
        <v>2 6 9 3 5 4 7 9 0 2 6 8 3 5 8 7 3 0 2 6 8 3 5 4 7 0 8 2 6 8 3 5 0 7 9 0 2 6 8 3 5 8 7 9 7 2 6 8 3 5 4 7 9 8</v>
      </c>
      <c r="BE180" s="1" t="s">
        <v>56</v>
      </c>
      <c r="BF180" s="42" t="str">
        <f>IF(Q181="",BF179,BF179 &amp; " " &amp; Q181)</f>
        <v>1 1 1 1 1 1 1 1 1 1 1 1 1 1 1 1 1 1 1 1 1 1 1 1 1 1 1 1 1 1 1 1 1 1 1 1 1 1 1 1 1 1 1 1 1 1 1 1 1 1 1 1 1 1</v>
      </c>
      <c r="BG180" s="42" t="str">
        <f>IF(S181="",BG179,BG179 &amp; " " &amp; S181)</f>
        <v>1 1 1 1 1 1 1 1 1 1 1 1 1 1 1 1 1 1 1 1 1 1 1 1 1 1 1 1 1 1 1 1 1 1 1 1 1 1 1 1 1 1 1 1</v>
      </c>
      <c r="BH180" s="42" t="str">
        <f>IF(U181="",BH179,BH179 &amp; " " &amp; U181)</f>
        <v>1 1 1 1 1 1 1 1 1 1 1 1 1 1 1 1 1 1 1 1 1 1 1 1 1 1 1 1 1 1 1 1 1 1 1 1 1 1 1 1 1 1 1 1 1 1 1 1 1 1 1 1 1 1</v>
      </c>
      <c r="BI180" s="42" t="str">
        <f>IF(W181="",BI179,BI179 &amp; " " &amp; W181)</f>
        <v>1 1 1 1 1 1 1 1 1 1 1 1 1 1 1 1 1 1 1 1 1 1 1 1 1 1 1 1 1 1 1 1 1 1 1 1 1 1 1 1 1 1 1 1 1 1 1 1 1 1 1 1 1 1</v>
      </c>
      <c r="BJ180" s="42" t="str">
        <f>IF(Y181="",BJ179,BJ179 &amp; " " &amp; Y181)</f>
        <v>1 1 1 1 1 1 1 1 1 1 1 1 1 1 1 1 1 1 1 1 1 1 1 1 1 1 1 1 1 1 1 1 1 1 1 1 1 1 1 1 1 1 1 1 1 1 1 1 1 1 1 1 1 1</v>
      </c>
    </row>
    <row r="181" spans="3:62" x14ac:dyDescent="0.3">
      <c r="C181" s="15">
        <v>178</v>
      </c>
      <c r="D181" s="35" t="str">
        <f>IF('Game Info'!B192="","",'Game Info'!B192)</f>
        <v/>
      </c>
      <c r="E181" s="36" t="str">
        <f t="shared" si="30"/>
        <v/>
      </c>
      <c r="F181" s="36" t="str">
        <f>IF('Game Info'!C192="","",'Game Info'!C192)</f>
        <v/>
      </c>
      <c r="G181" s="36" t="str">
        <f t="shared" si="31"/>
        <v/>
      </c>
      <c r="H181" s="36" t="str">
        <f>IF('Game Info'!D192="","",'Game Info'!D192)</f>
        <v/>
      </c>
      <c r="I181" s="36" t="str">
        <f t="shared" si="32"/>
        <v/>
      </c>
      <c r="J181" s="36" t="str">
        <f>IF('Game Info'!E192="","",'Game Info'!E192)</f>
        <v/>
      </c>
      <c r="K181" s="36" t="str">
        <f t="shared" si="33"/>
        <v/>
      </c>
      <c r="L181" s="36" t="str">
        <f>IF('Game Info'!F192="","",'Game Info'!F192)</f>
        <v/>
      </c>
      <c r="M181" s="37" t="str">
        <f t="shared" si="34"/>
        <v/>
      </c>
      <c r="O181" s="15">
        <v>178</v>
      </c>
      <c r="P181" s="35" t="str">
        <f t="shared" si="35"/>
        <v/>
      </c>
      <c r="Q181" s="36" t="str">
        <f t="shared" si="36"/>
        <v/>
      </c>
      <c r="R181" s="35" t="str">
        <f t="shared" si="35"/>
        <v/>
      </c>
      <c r="S181" s="36" t="str">
        <f t="shared" si="37"/>
        <v/>
      </c>
      <c r="T181" s="35" t="str">
        <f t="shared" si="35"/>
        <v/>
      </c>
      <c r="U181" s="36" t="str">
        <f t="shared" si="38"/>
        <v/>
      </c>
      <c r="V181" s="35" t="str">
        <f t="shared" si="35"/>
        <v/>
      </c>
      <c r="W181" s="36" t="str">
        <f t="shared" si="39"/>
        <v/>
      </c>
      <c r="X181" s="35" t="str">
        <f t="shared" si="40"/>
        <v/>
      </c>
      <c r="Y181" s="37" t="str">
        <f t="shared" si="41"/>
        <v/>
      </c>
      <c r="AN181" s="42" t="str">
        <f>IF(D182="",AN180,AN180 &amp; " " &amp; VLOOKUP(D182,$AA$3:$AB$28,2,))</f>
        <v>2 6 8 3 5 0 7 9 0 2 6 8 3 5 8 7 9 0 2 6 8 3 5 4 7 0 8 2 6 8 3 5 6 7 9 0 2 6 8 3 5 8 7 0 7 2 6 8 3 5 4 0 9 8</v>
      </c>
      <c r="AO181" s="42" t="str">
        <f>IF(F182="",AO180,AO180 &amp; " " &amp; VLOOKUP(F182,$AA$3:$AB$28,2,))</f>
        <v>2 6 9 3 5 8 7 22 6 2 6 4 3 5 8 0 9 22 2 6 8 3 5 4 7 0 8 2 6 8 3 5 4 7 9 8 2 6 8 22 5 8 7 9 4 2 6 8 3 5 4 7 9 8</v>
      </c>
      <c r="AP181" s="42" t="str">
        <f>IF(H182="",AP180,AP180 &amp; " " &amp; VLOOKUP(H182,$AA$3:$AB$28,2,))</f>
        <v>2 6 8 3 5 22 7 9 22 2 9 8 3 5 8 7 9 22 2 6 8 3 5 4 7 0 8 2 6 8 0 5 6 7 9 22 2 6 8 3 5 0 7 9 2 2 6 8 3 5 4 7 0 8</v>
      </c>
      <c r="AQ181" s="42" t="str">
        <f>IF(J182="",AQ180,AQ180 &amp; " " &amp; VLOOKUP(J182,$AA$3:$AB$28,2,))</f>
        <v>2 6 8 3 5 22 7 9 3 4 6 8 3 5 8 0 9 22 2 6 8 3 5 4 7 0 8 2 6 8 3 5 4 7 9 22 2 6 8 3 5 8 7 9 3 2 6 8 3 5 4 7 9 8</v>
      </c>
      <c r="AR181" s="42" t="str">
        <f>IF(L182="",AR180,AR180 &amp; " " &amp; VLOOKUP(L182,$AA$3:$AB$28,2,))</f>
        <v>2 6 9 3 5 4 7 9 0 2 6 8 3 5 8 7 3 0 2 6 8 3 5 4 7 0 8 2 6 8 3 5 0 7 9 0 2 6 8 3 5 8 7 9 7 2 6 8 3 5 4 7 9 8</v>
      </c>
      <c r="AS181" s="1" t="s">
        <v>56</v>
      </c>
      <c r="AT181" s="42" t="str">
        <f>IF(E182="",AT180,AT180 &amp; " " &amp; E182)</f>
        <v>1 1 1 1 1 1 1 1 1 1 1 1 1 1 1 1 1 1 1 1 1 1 1 1 1 1 1 1 1 1 1 1 1 1 1 1 1 1 1 1 1 1 1 1 1 1 1 1 1 1 1 1 1 1</v>
      </c>
      <c r="AU181" s="42" t="str">
        <f>IF(G182="",AU180,AU180 &amp; " " &amp; G182)</f>
        <v>1 1 1 1 1 1 1 1 1 1 1 1 1 1 1 1 1 1 1 1 1 1 1 1 1 1 1 1 1 1 1 1 1 1 1 1 1 1 1 1 1 1 1 1 1 1 1 1 1 1 1 1 1 1</v>
      </c>
      <c r="AV181" s="42" t="str">
        <f>IF(I182="",AV180,AV180 &amp; " " &amp; I182)</f>
        <v>1 1 1 1 1 1 1 1 1 1 1 1 1 1 1 1 1 1 1 1 1 1 1 1 1 1 1 1 1 1 1 1 1 1 1 1 1 1 1 1 1 1 1 1 1 1 1 1 1 1 1 1 1 1</v>
      </c>
      <c r="AW181" s="42" t="str">
        <f>IF(K182="",AW180,AW180 &amp; " " &amp; K182)</f>
        <v>1 1 1 1 1 1 1 1 1 1 1 1 1 1 1 1 1 1 1 1 1 1 1 1 1 1 1 1 1 1 1 1 1 1 1 1 1 1 1 1 1 1 1 1 1 1 1 1 1 1 1 1 1 1</v>
      </c>
      <c r="AX181" s="42" t="str">
        <f>IF(M182="",AX180,AX180 &amp; " " &amp; M182)</f>
        <v>1 1 1 1 1 1 1 1 1 1 1 1 1 1 1 1 1 1 1 1 1 1 1 1 1 1 1 1 1 1 1 1 1 1 1 1 1 1 1 1 1 1 1 1 1 1 1 1 1 1 1 1 1 1</v>
      </c>
      <c r="AY181" s="1" t="s">
        <v>56</v>
      </c>
      <c r="AZ181" s="42" t="str">
        <f>IF(P182="",AZ180,AZ180 &amp; " " &amp; VLOOKUP(P182,$AA$3:$AB$28,2,))</f>
        <v>2 6 8 3 5 0 7 9 0 2 6 8 3 5 8 7 9 0 2 6 8 3 5 4 7 0 8 2 6 8 3 5 6 7 9 0 2 6 8 3 5 8 7 0 7 2 6 8 3 5 4 0 9 8</v>
      </c>
      <c r="BA181" s="42" t="str">
        <f>IF(R182="",BA180,BA180 &amp; " " &amp; VLOOKUP(R182,$AA$3:$AB$28,2,))</f>
        <v>2 6 9 3 5 8 7 22 6 2 6 4 3 5 8 0 9 22 2 6 8 3 5 4 7 0 8 2 6 8 3 5 4 7 9 8 2 6 8 22 5 8 7 9 4 2 6 8 3 5 4 7 9 8</v>
      </c>
      <c r="BB181" s="42" t="str">
        <f>IF(T182="",BB180,BB180 &amp; " " &amp; VLOOKUP(T182,$AA$3:$AB$28,2,))</f>
        <v>2 6 8 3 5 22 7 9 22 2 9 8 3 5 8 7 9 22 2 6 8 3 5 4 7 0 8 2 6 8 0 5 6 7 9 22 2 6 8 3 5 0 7 9 2 2 6 8 3 5 4 7 0 8</v>
      </c>
      <c r="BC181" s="42" t="str">
        <f>IF(V182="",BC180,BC180 &amp; " " &amp; VLOOKUP(V182,$AA$3:$AB$28,2,))</f>
        <v>2 6 8 3 5 22 7 9 3 4 6 8 3 5 8 0 9 22 2 6 8 3 5 4 7 0 8 2 6 8 3 5 4 7 9 22 2 6 8 3 5 8 7 9 3 2 6 8 3 5 4 7 9 8</v>
      </c>
      <c r="BD181" s="42" t="str">
        <f>IF(X182="",BD180,BD180 &amp; " " &amp; VLOOKUP(X182,$AA$3:$AB$28,2,))</f>
        <v>2 6 9 3 5 4 7 9 0 2 6 8 3 5 8 7 3 0 2 6 8 3 5 4 7 0 8 2 6 8 3 5 0 7 9 0 2 6 8 3 5 8 7 9 7 2 6 8 3 5 4 7 9 8</v>
      </c>
      <c r="BE181" s="1" t="s">
        <v>56</v>
      </c>
      <c r="BF181" s="42" t="str">
        <f>IF(Q182="",BF180,BF180 &amp; " " &amp; Q182)</f>
        <v>1 1 1 1 1 1 1 1 1 1 1 1 1 1 1 1 1 1 1 1 1 1 1 1 1 1 1 1 1 1 1 1 1 1 1 1 1 1 1 1 1 1 1 1 1 1 1 1 1 1 1 1 1 1</v>
      </c>
      <c r="BG181" s="42" t="str">
        <f>IF(S182="",BG180,BG180 &amp; " " &amp; S182)</f>
        <v>1 1 1 1 1 1 1 1 1 1 1 1 1 1 1 1 1 1 1 1 1 1 1 1 1 1 1 1 1 1 1 1 1 1 1 1 1 1 1 1 1 1 1 1</v>
      </c>
      <c r="BH181" s="42" t="str">
        <f>IF(U182="",BH180,BH180 &amp; " " &amp; U182)</f>
        <v>1 1 1 1 1 1 1 1 1 1 1 1 1 1 1 1 1 1 1 1 1 1 1 1 1 1 1 1 1 1 1 1 1 1 1 1 1 1 1 1 1 1 1 1 1 1 1 1 1 1 1 1 1 1</v>
      </c>
      <c r="BI181" s="42" t="str">
        <f>IF(W182="",BI180,BI180 &amp; " " &amp; W182)</f>
        <v>1 1 1 1 1 1 1 1 1 1 1 1 1 1 1 1 1 1 1 1 1 1 1 1 1 1 1 1 1 1 1 1 1 1 1 1 1 1 1 1 1 1 1 1 1 1 1 1 1 1 1 1 1 1</v>
      </c>
      <c r="BJ181" s="42" t="str">
        <f>IF(Y182="",BJ180,BJ180 &amp; " " &amp; Y182)</f>
        <v>1 1 1 1 1 1 1 1 1 1 1 1 1 1 1 1 1 1 1 1 1 1 1 1 1 1 1 1 1 1 1 1 1 1 1 1 1 1 1 1 1 1 1 1 1 1 1 1 1 1 1 1 1 1</v>
      </c>
    </row>
    <row r="182" spans="3:62" x14ac:dyDescent="0.3">
      <c r="C182" s="15">
        <v>179</v>
      </c>
      <c r="D182" s="35" t="str">
        <f>IF('Game Info'!B193="","",'Game Info'!B193)</f>
        <v/>
      </c>
      <c r="E182" s="36" t="str">
        <f t="shared" si="30"/>
        <v/>
      </c>
      <c r="F182" s="36" t="str">
        <f>IF('Game Info'!C193="","",'Game Info'!C193)</f>
        <v/>
      </c>
      <c r="G182" s="36" t="str">
        <f t="shared" si="31"/>
        <v/>
      </c>
      <c r="H182" s="36" t="str">
        <f>IF('Game Info'!D193="","",'Game Info'!D193)</f>
        <v/>
      </c>
      <c r="I182" s="36" t="str">
        <f t="shared" si="32"/>
        <v/>
      </c>
      <c r="J182" s="36" t="str">
        <f>IF('Game Info'!E193="","",'Game Info'!E193)</f>
        <v/>
      </c>
      <c r="K182" s="36" t="str">
        <f t="shared" si="33"/>
        <v/>
      </c>
      <c r="L182" s="36" t="str">
        <f>IF('Game Info'!F193="","",'Game Info'!F193)</f>
        <v/>
      </c>
      <c r="M182" s="37" t="str">
        <f t="shared" si="34"/>
        <v/>
      </c>
      <c r="O182" s="15">
        <v>179</v>
      </c>
      <c r="P182" s="35" t="str">
        <f t="shared" si="35"/>
        <v/>
      </c>
      <c r="Q182" s="36" t="str">
        <f t="shared" si="36"/>
        <v/>
      </c>
      <c r="R182" s="35" t="str">
        <f t="shared" si="35"/>
        <v/>
      </c>
      <c r="S182" s="36" t="str">
        <f t="shared" si="37"/>
        <v/>
      </c>
      <c r="T182" s="35" t="str">
        <f t="shared" si="35"/>
        <v/>
      </c>
      <c r="U182" s="36" t="str">
        <f t="shared" si="38"/>
        <v/>
      </c>
      <c r="V182" s="35" t="str">
        <f t="shared" si="35"/>
        <v/>
      </c>
      <c r="W182" s="36" t="str">
        <f t="shared" si="39"/>
        <v/>
      </c>
      <c r="X182" s="35" t="str">
        <f t="shared" si="40"/>
        <v/>
      </c>
      <c r="Y182" s="37" t="str">
        <f t="shared" si="41"/>
        <v/>
      </c>
      <c r="AN182" s="42" t="str">
        <f>IF(D183="",AN181,AN181 &amp; " " &amp; VLOOKUP(D183,$AA$3:$AB$28,2,))</f>
        <v>2 6 8 3 5 0 7 9 0 2 6 8 3 5 8 7 9 0 2 6 8 3 5 4 7 0 8 2 6 8 3 5 6 7 9 0 2 6 8 3 5 8 7 0 7 2 6 8 3 5 4 0 9 8</v>
      </c>
      <c r="AO182" s="42" t="str">
        <f>IF(F183="",AO181,AO181 &amp; " " &amp; VLOOKUP(F183,$AA$3:$AB$28,2,))</f>
        <v>2 6 9 3 5 8 7 22 6 2 6 4 3 5 8 0 9 22 2 6 8 3 5 4 7 0 8 2 6 8 3 5 4 7 9 8 2 6 8 22 5 8 7 9 4 2 6 8 3 5 4 7 9 8</v>
      </c>
      <c r="AP182" s="42" t="str">
        <f>IF(H183="",AP181,AP181 &amp; " " &amp; VLOOKUP(H183,$AA$3:$AB$28,2,))</f>
        <v>2 6 8 3 5 22 7 9 22 2 9 8 3 5 8 7 9 22 2 6 8 3 5 4 7 0 8 2 6 8 0 5 6 7 9 22 2 6 8 3 5 0 7 9 2 2 6 8 3 5 4 7 0 8</v>
      </c>
      <c r="AQ182" s="42" t="str">
        <f>IF(J183="",AQ181,AQ181 &amp; " " &amp; VLOOKUP(J183,$AA$3:$AB$28,2,))</f>
        <v>2 6 8 3 5 22 7 9 3 4 6 8 3 5 8 0 9 22 2 6 8 3 5 4 7 0 8 2 6 8 3 5 4 7 9 22 2 6 8 3 5 8 7 9 3 2 6 8 3 5 4 7 9 8</v>
      </c>
      <c r="AR182" s="42" t="str">
        <f>IF(L183="",AR181,AR181 &amp; " " &amp; VLOOKUP(L183,$AA$3:$AB$28,2,))</f>
        <v>2 6 9 3 5 4 7 9 0 2 6 8 3 5 8 7 3 0 2 6 8 3 5 4 7 0 8 2 6 8 3 5 0 7 9 0 2 6 8 3 5 8 7 9 7 2 6 8 3 5 4 7 9 8</v>
      </c>
      <c r="AS182" s="1" t="s">
        <v>56</v>
      </c>
      <c r="AT182" s="42" t="str">
        <f>IF(E183="",AT181,AT181 &amp; " " &amp; E183)</f>
        <v>1 1 1 1 1 1 1 1 1 1 1 1 1 1 1 1 1 1 1 1 1 1 1 1 1 1 1 1 1 1 1 1 1 1 1 1 1 1 1 1 1 1 1 1 1 1 1 1 1 1 1 1 1 1</v>
      </c>
      <c r="AU182" s="42" t="str">
        <f>IF(G183="",AU181,AU181 &amp; " " &amp; G183)</f>
        <v>1 1 1 1 1 1 1 1 1 1 1 1 1 1 1 1 1 1 1 1 1 1 1 1 1 1 1 1 1 1 1 1 1 1 1 1 1 1 1 1 1 1 1 1 1 1 1 1 1 1 1 1 1 1</v>
      </c>
      <c r="AV182" s="42" t="str">
        <f>IF(I183="",AV181,AV181 &amp; " " &amp; I183)</f>
        <v>1 1 1 1 1 1 1 1 1 1 1 1 1 1 1 1 1 1 1 1 1 1 1 1 1 1 1 1 1 1 1 1 1 1 1 1 1 1 1 1 1 1 1 1 1 1 1 1 1 1 1 1 1 1</v>
      </c>
      <c r="AW182" s="42" t="str">
        <f>IF(K183="",AW181,AW181 &amp; " " &amp; K183)</f>
        <v>1 1 1 1 1 1 1 1 1 1 1 1 1 1 1 1 1 1 1 1 1 1 1 1 1 1 1 1 1 1 1 1 1 1 1 1 1 1 1 1 1 1 1 1 1 1 1 1 1 1 1 1 1 1</v>
      </c>
      <c r="AX182" s="42" t="str">
        <f>IF(M183="",AX181,AX181 &amp; " " &amp; M183)</f>
        <v>1 1 1 1 1 1 1 1 1 1 1 1 1 1 1 1 1 1 1 1 1 1 1 1 1 1 1 1 1 1 1 1 1 1 1 1 1 1 1 1 1 1 1 1 1 1 1 1 1 1 1 1 1 1</v>
      </c>
      <c r="AY182" s="1" t="s">
        <v>56</v>
      </c>
      <c r="AZ182" s="42" t="str">
        <f>IF(P183="",AZ181,AZ181 &amp; " " &amp; VLOOKUP(P183,$AA$3:$AB$28,2,))</f>
        <v>2 6 8 3 5 0 7 9 0 2 6 8 3 5 8 7 9 0 2 6 8 3 5 4 7 0 8 2 6 8 3 5 6 7 9 0 2 6 8 3 5 8 7 0 7 2 6 8 3 5 4 0 9 8</v>
      </c>
      <c r="BA182" s="42" t="str">
        <f>IF(R183="",BA181,BA181 &amp; " " &amp; VLOOKUP(R183,$AA$3:$AB$28,2,))</f>
        <v>2 6 9 3 5 8 7 22 6 2 6 4 3 5 8 0 9 22 2 6 8 3 5 4 7 0 8 2 6 8 3 5 4 7 9 8 2 6 8 22 5 8 7 9 4 2 6 8 3 5 4 7 9 8</v>
      </c>
      <c r="BB182" s="42" t="str">
        <f>IF(T183="",BB181,BB181 &amp; " " &amp; VLOOKUP(T183,$AA$3:$AB$28,2,))</f>
        <v>2 6 8 3 5 22 7 9 22 2 9 8 3 5 8 7 9 22 2 6 8 3 5 4 7 0 8 2 6 8 0 5 6 7 9 22 2 6 8 3 5 0 7 9 2 2 6 8 3 5 4 7 0 8</v>
      </c>
      <c r="BC182" s="42" t="str">
        <f>IF(V183="",BC181,BC181 &amp; " " &amp; VLOOKUP(V183,$AA$3:$AB$28,2,))</f>
        <v>2 6 8 3 5 22 7 9 3 4 6 8 3 5 8 0 9 22 2 6 8 3 5 4 7 0 8 2 6 8 3 5 4 7 9 22 2 6 8 3 5 8 7 9 3 2 6 8 3 5 4 7 9 8</v>
      </c>
      <c r="BD182" s="42" t="str">
        <f>IF(X183="",BD181,BD181 &amp; " " &amp; VLOOKUP(X183,$AA$3:$AB$28,2,))</f>
        <v>2 6 9 3 5 4 7 9 0 2 6 8 3 5 8 7 3 0 2 6 8 3 5 4 7 0 8 2 6 8 3 5 0 7 9 0 2 6 8 3 5 8 7 9 7 2 6 8 3 5 4 7 9 8</v>
      </c>
      <c r="BE182" s="1" t="s">
        <v>56</v>
      </c>
      <c r="BF182" s="42" t="str">
        <f>IF(Q183="",BF181,BF181 &amp; " " &amp; Q183)</f>
        <v>1 1 1 1 1 1 1 1 1 1 1 1 1 1 1 1 1 1 1 1 1 1 1 1 1 1 1 1 1 1 1 1 1 1 1 1 1 1 1 1 1 1 1 1 1 1 1 1 1 1 1 1 1 1</v>
      </c>
      <c r="BG182" s="42" t="str">
        <f>IF(S183="",BG181,BG181 &amp; " " &amp; S183)</f>
        <v>1 1 1 1 1 1 1 1 1 1 1 1 1 1 1 1 1 1 1 1 1 1 1 1 1 1 1 1 1 1 1 1 1 1 1 1 1 1 1 1 1 1 1 1</v>
      </c>
      <c r="BH182" s="42" t="str">
        <f>IF(U183="",BH181,BH181 &amp; " " &amp; U183)</f>
        <v>1 1 1 1 1 1 1 1 1 1 1 1 1 1 1 1 1 1 1 1 1 1 1 1 1 1 1 1 1 1 1 1 1 1 1 1 1 1 1 1 1 1 1 1 1 1 1 1 1 1 1 1 1 1</v>
      </c>
      <c r="BI182" s="42" t="str">
        <f>IF(W183="",BI181,BI181 &amp; " " &amp; W183)</f>
        <v>1 1 1 1 1 1 1 1 1 1 1 1 1 1 1 1 1 1 1 1 1 1 1 1 1 1 1 1 1 1 1 1 1 1 1 1 1 1 1 1 1 1 1 1 1 1 1 1 1 1 1 1 1 1</v>
      </c>
      <c r="BJ182" s="42" t="str">
        <f>IF(Y183="",BJ181,BJ181 &amp; " " &amp; Y183)</f>
        <v>1 1 1 1 1 1 1 1 1 1 1 1 1 1 1 1 1 1 1 1 1 1 1 1 1 1 1 1 1 1 1 1 1 1 1 1 1 1 1 1 1 1 1 1 1 1 1 1 1 1 1 1 1 1</v>
      </c>
    </row>
    <row r="183" spans="3:62" x14ac:dyDescent="0.3">
      <c r="C183" s="15">
        <v>180</v>
      </c>
      <c r="D183" s="35" t="str">
        <f>IF('Game Info'!B194="","",'Game Info'!B194)</f>
        <v/>
      </c>
      <c r="E183" s="36" t="str">
        <f t="shared" si="30"/>
        <v/>
      </c>
      <c r="F183" s="36" t="str">
        <f>IF('Game Info'!C194="","",'Game Info'!C194)</f>
        <v/>
      </c>
      <c r="G183" s="36" t="str">
        <f t="shared" si="31"/>
        <v/>
      </c>
      <c r="H183" s="36" t="str">
        <f>IF('Game Info'!D194="","",'Game Info'!D194)</f>
        <v/>
      </c>
      <c r="I183" s="36" t="str">
        <f t="shared" si="32"/>
        <v/>
      </c>
      <c r="J183" s="36" t="str">
        <f>IF('Game Info'!E194="","",'Game Info'!E194)</f>
        <v/>
      </c>
      <c r="K183" s="36" t="str">
        <f t="shared" si="33"/>
        <v/>
      </c>
      <c r="L183" s="36" t="str">
        <f>IF('Game Info'!F194="","",'Game Info'!F194)</f>
        <v/>
      </c>
      <c r="M183" s="37" t="str">
        <f t="shared" si="34"/>
        <v/>
      </c>
      <c r="O183" s="15">
        <v>180</v>
      </c>
      <c r="P183" s="35" t="str">
        <f t="shared" si="35"/>
        <v/>
      </c>
      <c r="Q183" s="36" t="str">
        <f t="shared" si="36"/>
        <v/>
      </c>
      <c r="R183" s="35" t="str">
        <f t="shared" si="35"/>
        <v/>
      </c>
      <c r="S183" s="36" t="str">
        <f t="shared" si="37"/>
        <v/>
      </c>
      <c r="T183" s="35" t="str">
        <f t="shared" si="35"/>
        <v/>
      </c>
      <c r="U183" s="36" t="str">
        <f t="shared" si="38"/>
        <v/>
      </c>
      <c r="V183" s="35" t="str">
        <f t="shared" si="35"/>
        <v/>
      </c>
      <c r="W183" s="36" t="str">
        <f t="shared" si="39"/>
        <v/>
      </c>
      <c r="X183" s="35" t="str">
        <f t="shared" si="40"/>
        <v/>
      </c>
      <c r="Y183" s="37" t="str">
        <f t="shared" si="41"/>
        <v/>
      </c>
      <c r="AN183" s="42" t="str">
        <f>IF(D184="",AN182,AN182 &amp; " " &amp; VLOOKUP(D184,$AA$3:$AB$28,2,))</f>
        <v>2 6 8 3 5 0 7 9 0 2 6 8 3 5 8 7 9 0 2 6 8 3 5 4 7 0 8 2 6 8 3 5 6 7 9 0 2 6 8 3 5 8 7 0 7 2 6 8 3 5 4 0 9 8</v>
      </c>
      <c r="AO183" s="42" t="str">
        <f>IF(F184="",AO182,AO182 &amp; " " &amp; VLOOKUP(F184,$AA$3:$AB$28,2,))</f>
        <v>2 6 9 3 5 8 7 22 6 2 6 4 3 5 8 0 9 22 2 6 8 3 5 4 7 0 8 2 6 8 3 5 4 7 9 8 2 6 8 22 5 8 7 9 4 2 6 8 3 5 4 7 9 8</v>
      </c>
      <c r="AP183" s="42" t="str">
        <f>IF(H184="",AP182,AP182 &amp; " " &amp; VLOOKUP(H184,$AA$3:$AB$28,2,))</f>
        <v>2 6 8 3 5 22 7 9 22 2 9 8 3 5 8 7 9 22 2 6 8 3 5 4 7 0 8 2 6 8 0 5 6 7 9 22 2 6 8 3 5 0 7 9 2 2 6 8 3 5 4 7 0 8</v>
      </c>
      <c r="AQ183" s="42" t="str">
        <f>IF(J184="",AQ182,AQ182 &amp; " " &amp; VLOOKUP(J184,$AA$3:$AB$28,2,))</f>
        <v>2 6 8 3 5 22 7 9 3 4 6 8 3 5 8 0 9 22 2 6 8 3 5 4 7 0 8 2 6 8 3 5 4 7 9 22 2 6 8 3 5 8 7 9 3 2 6 8 3 5 4 7 9 8</v>
      </c>
      <c r="AR183" s="42" t="str">
        <f>IF(L184="",AR182,AR182 &amp; " " &amp; VLOOKUP(L184,$AA$3:$AB$28,2,))</f>
        <v>2 6 9 3 5 4 7 9 0 2 6 8 3 5 8 7 3 0 2 6 8 3 5 4 7 0 8 2 6 8 3 5 0 7 9 0 2 6 8 3 5 8 7 9 7 2 6 8 3 5 4 7 9 8</v>
      </c>
      <c r="AS183" s="1" t="s">
        <v>56</v>
      </c>
      <c r="AT183" s="42" t="str">
        <f>IF(E184="",AT182,AT182 &amp; " " &amp; E184)</f>
        <v>1 1 1 1 1 1 1 1 1 1 1 1 1 1 1 1 1 1 1 1 1 1 1 1 1 1 1 1 1 1 1 1 1 1 1 1 1 1 1 1 1 1 1 1 1 1 1 1 1 1 1 1 1 1</v>
      </c>
      <c r="AU183" s="42" t="str">
        <f>IF(G184="",AU182,AU182 &amp; " " &amp; G184)</f>
        <v>1 1 1 1 1 1 1 1 1 1 1 1 1 1 1 1 1 1 1 1 1 1 1 1 1 1 1 1 1 1 1 1 1 1 1 1 1 1 1 1 1 1 1 1 1 1 1 1 1 1 1 1 1 1</v>
      </c>
      <c r="AV183" s="42" t="str">
        <f>IF(I184="",AV182,AV182 &amp; " " &amp; I184)</f>
        <v>1 1 1 1 1 1 1 1 1 1 1 1 1 1 1 1 1 1 1 1 1 1 1 1 1 1 1 1 1 1 1 1 1 1 1 1 1 1 1 1 1 1 1 1 1 1 1 1 1 1 1 1 1 1</v>
      </c>
      <c r="AW183" s="42" t="str">
        <f>IF(K184="",AW182,AW182 &amp; " " &amp; K184)</f>
        <v>1 1 1 1 1 1 1 1 1 1 1 1 1 1 1 1 1 1 1 1 1 1 1 1 1 1 1 1 1 1 1 1 1 1 1 1 1 1 1 1 1 1 1 1 1 1 1 1 1 1 1 1 1 1</v>
      </c>
      <c r="AX183" s="42" t="str">
        <f>IF(M184="",AX182,AX182 &amp; " " &amp; M184)</f>
        <v>1 1 1 1 1 1 1 1 1 1 1 1 1 1 1 1 1 1 1 1 1 1 1 1 1 1 1 1 1 1 1 1 1 1 1 1 1 1 1 1 1 1 1 1 1 1 1 1 1 1 1 1 1 1</v>
      </c>
      <c r="AY183" s="1" t="s">
        <v>56</v>
      </c>
      <c r="AZ183" s="42" t="str">
        <f>IF(P184="",AZ182,AZ182 &amp; " " &amp; VLOOKUP(P184,$AA$3:$AB$28,2,))</f>
        <v>2 6 8 3 5 0 7 9 0 2 6 8 3 5 8 7 9 0 2 6 8 3 5 4 7 0 8 2 6 8 3 5 6 7 9 0 2 6 8 3 5 8 7 0 7 2 6 8 3 5 4 0 9 8</v>
      </c>
      <c r="BA183" s="42" t="str">
        <f>IF(R184="",BA182,BA182 &amp; " " &amp; VLOOKUP(R184,$AA$3:$AB$28,2,))</f>
        <v>2 6 9 3 5 8 7 22 6 2 6 4 3 5 8 0 9 22 2 6 8 3 5 4 7 0 8 2 6 8 3 5 4 7 9 8 2 6 8 22 5 8 7 9 4 2 6 8 3 5 4 7 9 8</v>
      </c>
      <c r="BB183" s="42" t="str">
        <f>IF(T184="",BB182,BB182 &amp; " " &amp; VLOOKUP(T184,$AA$3:$AB$28,2,))</f>
        <v>2 6 8 3 5 22 7 9 22 2 9 8 3 5 8 7 9 22 2 6 8 3 5 4 7 0 8 2 6 8 0 5 6 7 9 22 2 6 8 3 5 0 7 9 2 2 6 8 3 5 4 7 0 8</v>
      </c>
      <c r="BC183" s="42" t="str">
        <f>IF(V184="",BC182,BC182 &amp; " " &amp; VLOOKUP(V184,$AA$3:$AB$28,2,))</f>
        <v>2 6 8 3 5 22 7 9 3 4 6 8 3 5 8 0 9 22 2 6 8 3 5 4 7 0 8 2 6 8 3 5 4 7 9 22 2 6 8 3 5 8 7 9 3 2 6 8 3 5 4 7 9 8</v>
      </c>
      <c r="BD183" s="42" t="str">
        <f>IF(X184="",BD182,BD182 &amp; " " &amp; VLOOKUP(X184,$AA$3:$AB$28,2,))</f>
        <v>2 6 9 3 5 4 7 9 0 2 6 8 3 5 8 7 3 0 2 6 8 3 5 4 7 0 8 2 6 8 3 5 0 7 9 0 2 6 8 3 5 8 7 9 7 2 6 8 3 5 4 7 9 8</v>
      </c>
      <c r="BE183" s="1" t="s">
        <v>56</v>
      </c>
      <c r="BF183" s="42" t="str">
        <f>IF(Q184="",BF182,BF182 &amp; " " &amp; Q184)</f>
        <v>1 1 1 1 1 1 1 1 1 1 1 1 1 1 1 1 1 1 1 1 1 1 1 1 1 1 1 1 1 1 1 1 1 1 1 1 1 1 1 1 1 1 1 1 1 1 1 1 1 1 1 1 1 1</v>
      </c>
      <c r="BG183" s="42" t="str">
        <f>IF(S184="",BG182,BG182 &amp; " " &amp; S184)</f>
        <v>1 1 1 1 1 1 1 1 1 1 1 1 1 1 1 1 1 1 1 1 1 1 1 1 1 1 1 1 1 1 1 1 1 1 1 1 1 1 1 1 1 1 1 1</v>
      </c>
      <c r="BH183" s="42" t="str">
        <f>IF(U184="",BH182,BH182 &amp; " " &amp; U184)</f>
        <v>1 1 1 1 1 1 1 1 1 1 1 1 1 1 1 1 1 1 1 1 1 1 1 1 1 1 1 1 1 1 1 1 1 1 1 1 1 1 1 1 1 1 1 1 1 1 1 1 1 1 1 1 1 1</v>
      </c>
      <c r="BI183" s="42" t="str">
        <f>IF(W184="",BI182,BI182 &amp; " " &amp; W184)</f>
        <v>1 1 1 1 1 1 1 1 1 1 1 1 1 1 1 1 1 1 1 1 1 1 1 1 1 1 1 1 1 1 1 1 1 1 1 1 1 1 1 1 1 1 1 1 1 1 1 1 1 1 1 1 1 1</v>
      </c>
      <c r="BJ183" s="42" t="str">
        <f>IF(Y184="",BJ182,BJ182 &amp; " " &amp; Y184)</f>
        <v>1 1 1 1 1 1 1 1 1 1 1 1 1 1 1 1 1 1 1 1 1 1 1 1 1 1 1 1 1 1 1 1 1 1 1 1 1 1 1 1 1 1 1 1 1 1 1 1 1 1 1 1 1 1</v>
      </c>
    </row>
    <row r="184" spans="3:62" x14ac:dyDescent="0.3">
      <c r="C184" s="15">
        <v>181</v>
      </c>
      <c r="D184" s="35" t="str">
        <f>IF('Game Info'!B195="","",'Game Info'!B195)</f>
        <v/>
      </c>
      <c r="E184" s="36" t="str">
        <f t="shared" si="30"/>
        <v/>
      </c>
      <c r="F184" s="36" t="str">
        <f>IF('Game Info'!C195="","",'Game Info'!C195)</f>
        <v/>
      </c>
      <c r="G184" s="36" t="str">
        <f t="shared" si="31"/>
        <v/>
      </c>
      <c r="H184" s="36" t="str">
        <f>IF('Game Info'!D195="","",'Game Info'!D195)</f>
        <v/>
      </c>
      <c r="I184" s="36" t="str">
        <f t="shared" si="32"/>
        <v/>
      </c>
      <c r="J184" s="36" t="str">
        <f>IF('Game Info'!E195="","",'Game Info'!E195)</f>
        <v/>
      </c>
      <c r="K184" s="36" t="str">
        <f t="shared" si="33"/>
        <v/>
      </c>
      <c r="L184" s="36" t="str">
        <f>IF('Game Info'!F195="","",'Game Info'!F195)</f>
        <v/>
      </c>
      <c r="M184" s="37" t="str">
        <f t="shared" si="34"/>
        <v/>
      </c>
      <c r="O184" s="15">
        <v>181</v>
      </c>
      <c r="P184" s="35" t="str">
        <f t="shared" si="35"/>
        <v/>
      </c>
      <c r="Q184" s="36" t="str">
        <f t="shared" si="36"/>
        <v/>
      </c>
      <c r="R184" s="35" t="str">
        <f t="shared" si="35"/>
        <v/>
      </c>
      <c r="S184" s="36" t="str">
        <f t="shared" si="37"/>
        <v/>
      </c>
      <c r="T184" s="35" t="str">
        <f t="shared" si="35"/>
        <v/>
      </c>
      <c r="U184" s="36" t="str">
        <f t="shared" si="38"/>
        <v/>
      </c>
      <c r="V184" s="35" t="str">
        <f t="shared" si="35"/>
        <v/>
      </c>
      <c r="W184" s="36" t="str">
        <f t="shared" si="39"/>
        <v/>
      </c>
      <c r="X184" s="35" t="str">
        <f t="shared" si="40"/>
        <v/>
      </c>
      <c r="Y184" s="37" t="str">
        <f t="shared" si="41"/>
        <v/>
      </c>
      <c r="AN184" s="42" t="str">
        <f>IF(D185="",AN183,AN183 &amp; " " &amp; VLOOKUP(D185,$AA$3:$AB$28,2,))</f>
        <v>2 6 8 3 5 0 7 9 0 2 6 8 3 5 8 7 9 0 2 6 8 3 5 4 7 0 8 2 6 8 3 5 6 7 9 0 2 6 8 3 5 8 7 0 7 2 6 8 3 5 4 0 9 8</v>
      </c>
      <c r="AO184" s="42" t="str">
        <f>IF(F185="",AO183,AO183 &amp; " " &amp; VLOOKUP(F185,$AA$3:$AB$28,2,))</f>
        <v>2 6 9 3 5 8 7 22 6 2 6 4 3 5 8 0 9 22 2 6 8 3 5 4 7 0 8 2 6 8 3 5 4 7 9 8 2 6 8 22 5 8 7 9 4 2 6 8 3 5 4 7 9 8</v>
      </c>
      <c r="AP184" s="42" t="str">
        <f>IF(H185="",AP183,AP183 &amp; " " &amp; VLOOKUP(H185,$AA$3:$AB$28,2,))</f>
        <v>2 6 8 3 5 22 7 9 22 2 9 8 3 5 8 7 9 22 2 6 8 3 5 4 7 0 8 2 6 8 0 5 6 7 9 22 2 6 8 3 5 0 7 9 2 2 6 8 3 5 4 7 0 8</v>
      </c>
      <c r="AQ184" s="42" t="str">
        <f>IF(J185="",AQ183,AQ183 &amp; " " &amp; VLOOKUP(J185,$AA$3:$AB$28,2,))</f>
        <v>2 6 8 3 5 22 7 9 3 4 6 8 3 5 8 0 9 22 2 6 8 3 5 4 7 0 8 2 6 8 3 5 4 7 9 22 2 6 8 3 5 8 7 9 3 2 6 8 3 5 4 7 9 8</v>
      </c>
      <c r="AR184" s="42" t="str">
        <f>IF(L185="",AR183,AR183 &amp; " " &amp; VLOOKUP(L185,$AA$3:$AB$28,2,))</f>
        <v>2 6 9 3 5 4 7 9 0 2 6 8 3 5 8 7 3 0 2 6 8 3 5 4 7 0 8 2 6 8 3 5 0 7 9 0 2 6 8 3 5 8 7 9 7 2 6 8 3 5 4 7 9 8</v>
      </c>
      <c r="AS184" s="1" t="s">
        <v>56</v>
      </c>
      <c r="AT184" s="42" t="str">
        <f>IF(E185="",AT183,AT183 &amp; " " &amp; E185)</f>
        <v>1 1 1 1 1 1 1 1 1 1 1 1 1 1 1 1 1 1 1 1 1 1 1 1 1 1 1 1 1 1 1 1 1 1 1 1 1 1 1 1 1 1 1 1 1 1 1 1 1 1 1 1 1 1</v>
      </c>
      <c r="AU184" s="42" t="str">
        <f>IF(G185="",AU183,AU183 &amp; " " &amp; G185)</f>
        <v>1 1 1 1 1 1 1 1 1 1 1 1 1 1 1 1 1 1 1 1 1 1 1 1 1 1 1 1 1 1 1 1 1 1 1 1 1 1 1 1 1 1 1 1 1 1 1 1 1 1 1 1 1 1</v>
      </c>
      <c r="AV184" s="42" t="str">
        <f>IF(I185="",AV183,AV183 &amp; " " &amp; I185)</f>
        <v>1 1 1 1 1 1 1 1 1 1 1 1 1 1 1 1 1 1 1 1 1 1 1 1 1 1 1 1 1 1 1 1 1 1 1 1 1 1 1 1 1 1 1 1 1 1 1 1 1 1 1 1 1 1</v>
      </c>
      <c r="AW184" s="42" t="str">
        <f>IF(K185="",AW183,AW183 &amp; " " &amp; K185)</f>
        <v>1 1 1 1 1 1 1 1 1 1 1 1 1 1 1 1 1 1 1 1 1 1 1 1 1 1 1 1 1 1 1 1 1 1 1 1 1 1 1 1 1 1 1 1 1 1 1 1 1 1 1 1 1 1</v>
      </c>
      <c r="AX184" s="42" t="str">
        <f>IF(M185="",AX183,AX183 &amp; " " &amp; M185)</f>
        <v>1 1 1 1 1 1 1 1 1 1 1 1 1 1 1 1 1 1 1 1 1 1 1 1 1 1 1 1 1 1 1 1 1 1 1 1 1 1 1 1 1 1 1 1 1 1 1 1 1 1 1 1 1 1</v>
      </c>
      <c r="AY184" s="1" t="s">
        <v>56</v>
      </c>
      <c r="AZ184" s="42" t="str">
        <f>IF(P185="",AZ183,AZ183 &amp; " " &amp; VLOOKUP(P185,$AA$3:$AB$28,2,))</f>
        <v>2 6 8 3 5 0 7 9 0 2 6 8 3 5 8 7 9 0 2 6 8 3 5 4 7 0 8 2 6 8 3 5 6 7 9 0 2 6 8 3 5 8 7 0 7 2 6 8 3 5 4 0 9 8</v>
      </c>
      <c r="BA184" s="42" t="str">
        <f>IF(R185="",BA183,BA183 &amp; " " &amp; VLOOKUP(R185,$AA$3:$AB$28,2,))</f>
        <v>2 6 9 3 5 8 7 22 6 2 6 4 3 5 8 0 9 22 2 6 8 3 5 4 7 0 8 2 6 8 3 5 4 7 9 8 2 6 8 22 5 8 7 9 4 2 6 8 3 5 4 7 9 8</v>
      </c>
      <c r="BB184" s="42" t="str">
        <f>IF(T185="",BB183,BB183 &amp; " " &amp; VLOOKUP(T185,$AA$3:$AB$28,2,))</f>
        <v>2 6 8 3 5 22 7 9 22 2 9 8 3 5 8 7 9 22 2 6 8 3 5 4 7 0 8 2 6 8 0 5 6 7 9 22 2 6 8 3 5 0 7 9 2 2 6 8 3 5 4 7 0 8</v>
      </c>
      <c r="BC184" s="42" t="str">
        <f>IF(V185="",BC183,BC183 &amp; " " &amp; VLOOKUP(V185,$AA$3:$AB$28,2,))</f>
        <v>2 6 8 3 5 22 7 9 3 4 6 8 3 5 8 0 9 22 2 6 8 3 5 4 7 0 8 2 6 8 3 5 4 7 9 22 2 6 8 3 5 8 7 9 3 2 6 8 3 5 4 7 9 8</v>
      </c>
      <c r="BD184" s="42" t="str">
        <f>IF(X185="",BD183,BD183 &amp; " " &amp; VLOOKUP(X185,$AA$3:$AB$28,2,))</f>
        <v>2 6 9 3 5 4 7 9 0 2 6 8 3 5 8 7 3 0 2 6 8 3 5 4 7 0 8 2 6 8 3 5 0 7 9 0 2 6 8 3 5 8 7 9 7 2 6 8 3 5 4 7 9 8</v>
      </c>
      <c r="BE184" s="1" t="s">
        <v>56</v>
      </c>
      <c r="BF184" s="42" t="str">
        <f>IF(Q185="",BF183,BF183 &amp; " " &amp; Q185)</f>
        <v>1 1 1 1 1 1 1 1 1 1 1 1 1 1 1 1 1 1 1 1 1 1 1 1 1 1 1 1 1 1 1 1 1 1 1 1 1 1 1 1 1 1 1 1 1 1 1 1 1 1 1 1 1 1</v>
      </c>
      <c r="BG184" s="42" t="str">
        <f>IF(S185="",BG183,BG183 &amp; " " &amp; S185)</f>
        <v>1 1 1 1 1 1 1 1 1 1 1 1 1 1 1 1 1 1 1 1 1 1 1 1 1 1 1 1 1 1 1 1 1 1 1 1 1 1 1 1 1 1 1 1</v>
      </c>
      <c r="BH184" s="42" t="str">
        <f>IF(U185="",BH183,BH183 &amp; " " &amp; U185)</f>
        <v>1 1 1 1 1 1 1 1 1 1 1 1 1 1 1 1 1 1 1 1 1 1 1 1 1 1 1 1 1 1 1 1 1 1 1 1 1 1 1 1 1 1 1 1 1 1 1 1 1 1 1 1 1 1</v>
      </c>
      <c r="BI184" s="42" t="str">
        <f>IF(W185="",BI183,BI183 &amp; " " &amp; W185)</f>
        <v>1 1 1 1 1 1 1 1 1 1 1 1 1 1 1 1 1 1 1 1 1 1 1 1 1 1 1 1 1 1 1 1 1 1 1 1 1 1 1 1 1 1 1 1 1 1 1 1 1 1 1 1 1 1</v>
      </c>
      <c r="BJ184" s="42" t="str">
        <f>IF(Y185="",BJ183,BJ183 &amp; " " &amp; Y185)</f>
        <v>1 1 1 1 1 1 1 1 1 1 1 1 1 1 1 1 1 1 1 1 1 1 1 1 1 1 1 1 1 1 1 1 1 1 1 1 1 1 1 1 1 1 1 1 1 1 1 1 1 1 1 1 1 1</v>
      </c>
    </row>
    <row r="185" spans="3:62" x14ac:dyDescent="0.3">
      <c r="C185" s="15">
        <v>182</v>
      </c>
      <c r="D185" s="35" t="str">
        <f>IF('Game Info'!B196="","",'Game Info'!B196)</f>
        <v/>
      </c>
      <c r="E185" s="36" t="str">
        <f t="shared" si="30"/>
        <v/>
      </c>
      <c r="F185" s="36" t="str">
        <f>IF('Game Info'!C196="","",'Game Info'!C196)</f>
        <v/>
      </c>
      <c r="G185" s="36" t="str">
        <f t="shared" si="31"/>
        <v/>
      </c>
      <c r="H185" s="36" t="str">
        <f>IF('Game Info'!D196="","",'Game Info'!D196)</f>
        <v/>
      </c>
      <c r="I185" s="36" t="str">
        <f t="shared" si="32"/>
        <v/>
      </c>
      <c r="J185" s="36" t="str">
        <f>IF('Game Info'!E196="","",'Game Info'!E196)</f>
        <v/>
      </c>
      <c r="K185" s="36" t="str">
        <f t="shared" si="33"/>
        <v/>
      </c>
      <c r="L185" s="36" t="str">
        <f>IF('Game Info'!F196="","",'Game Info'!F196)</f>
        <v/>
      </c>
      <c r="M185" s="37" t="str">
        <f t="shared" si="34"/>
        <v/>
      </c>
      <c r="O185" s="15">
        <v>182</v>
      </c>
      <c r="P185" s="35" t="str">
        <f t="shared" si="35"/>
        <v/>
      </c>
      <c r="Q185" s="36" t="str">
        <f t="shared" si="36"/>
        <v/>
      </c>
      <c r="R185" s="35" t="str">
        <f t="shared" si="35"/>
        <v/>
      </c>
      <c r="S185" s="36" t="str">
        <f t="shared" si="37"/>
        <v/>
      </c>
      <c r="T185" s="35" t="str">
        <f t="shared" si="35"/>
        <v/>
      </c>
      <c r="U185" s="36" t="str">
        <f t="shared" si="38"/>
        <v/>
      </c>
      <c r="V185" s="35" t="str">
        <f t="shared" si="35"/>
        <v/>
      </c>
      <c r="W185" s="36" t="str">
        <f t="shared" si="39"/>
        <v/>
      </c>
      <c r="X185" s="35" t="str">
        <f t="shared" si="40"/>
        <v/>
      </c>
      <c r="Y185" s="37" t="str">
        <f t="shared" si="41"/>
        <v/>
      </c>
      <c r="AN185" s="42" t="str">
        <f>IF(D186="",AN184,AN184 &amp; " " &amp; VLOOKUP(D186,$AA$3:$AB$28,2,))</f>
        <v>2 6 8 3 5 0 7 9 0 2 6 8 3 5 8 7 9 0 2 6 8 3 5 4 7 0 8 2 6 8 3 5 6 7 9 0 2 6 8 3 5 8 7 0 7 2 6 8 3 5 4 0 9 8</v>
      </c>
      <c r="AO185" s="42" t="str">
        <f>IF(F186="",AO184,AO184 &amp; " " &amp; VLOOKUP(F186,$AA$3:$AB$28,2,))</f>
        <v>2 6 9 3 5 8 7 22 6 2 6 4 3 5 8 0 9 22 2 6 8 3 5 4 7 0 8 2 6 8 3 5 4 7 9 8 2 6 8 22 5 8 7 9 4 2 6 8 3 5 4 7 9 8</v>
      </c>
      <c r="AP185" s="42" t="str">
        <f>IF(H186="",AP184,AP184 &amp; " " &amp; VLOOKUP(H186,$AA$3:$AB$28,2,))</f>
        <v>2 6 8 3 5 22 7 9 22 2 9 8 3 5 8 7 9 22 2 6 8 3 5 4 7 0 8 2 6 8 0 5 6 7 9 22 2 6 8 3 5 0 7 9 2 2 6 8 3 5 4 7 0 8</v>
      </c>
      <c r="AQ185" s="42" t="str">
        <f>IF(J186="",AQ184,AQ184 &amp; " " &amp; VLOOKUP(J186,$AA$3:$AB$28,2,))</f>
        <v>2 6 8 3 5 22 7 9 3 4 6 8 3 5 8 0 9 22 2 6 8 3 5 4 7 0 8 2 6 8 3 5 4 7 9 22 2 6 8 3 5 8 7 9 3 2 6 8 3 5 4 7 9 8</v>
      </c>
      <c r="AR185" s="42" t="str">
        <f>IF(L186="",AR184,AR184 &amp; " " &amp; VLOOKUP(L186,$AA$3:$AB$28,2,))</f>
        <v>2 6 9 3 5 4 7 9 0 2 6 8 3 5 8 7 3 0 2 6 8 3 5 4 7 0 8 2 6 8 3 5 0 7 9 0 2 6 8 3 5 8 7 9 7 2 6 8 3 5 4 7 9 8</v>
      </c>
      <c r="AS185" s="1" t="s">
        <v>56</v>
      </c>
      <c r="AT185" s="42" t="str">
        <f>IF(E186="",AT184,AT184 &amp; " " &amp; E186)</f>
        <v>1 1 1 1 1 1 1 1 1 1 1 1 1 1 1 1 1 1 1 1 1 1 1 1 1 1 1 1 1 1 1 1 1 1 1 1 1 1 1 1 1 1 1 1 1 1 1 1 1 1 1 1 1 1</v>
      </c>
      <c r="AU185" s="42" t="str">
        <f>IF(G186="",AU184,AU184 &amp; " " &amp; G186)</f>
        <v>1 1 1 1 1 1 1 1 1 1 1 1 1 1 1 1 1 1 1 1 1 1 1 1 1 1 1 1 1 1 1 1 1 1 1 1 1 1 1 1 1 1 1 1 1 1 1 1 1 1 1 1 1 1</v>
      </c>
      <c r="AV185" s="42" t="str">
        <f>IF(I186="",AV184,AV184 &amp; " " &amp; I186)</f>
        <v>1 1 1 1 1 1 1 1 1 1 1 1 1 1 1 1 1 1 1 1 1 1 1 1 1 1 1 1 1 1 1 1 1 1 1 1 1 1 1 1 1 1 1 1 1 1 1 1 1 1 1 1 1 1</v>
      </c>
      <c r="AW185" s="42" t="str">
        <f>IF(K186="",AW184,AW184 &amp; " " &amp; K186)</f>
        <v>1 1 1 1 1 1 1 1 1 1 1 1 1 1 1 1 1 1 1 1 1 1 1 1 1 1 1 1 1 1 1 1 1 1 1 1 1 1 1 1 1 1 1 1 1 1 1 1 1 1 1 1 1 1</v>
      </c>
      <c r="AX185" s="42" t="str">
        <f>IF(M186="",AX184,AX184 &amp; " " &amp; M186)</f>
        <v>1 1 1 1 1 1 1 1 1 1 1 1 1 1 1 1 1 1 1 1 1 1 1 1 1 1 1 1 1 1 1 1 1 1 1 1 1 1 1 1 1 1 1 1 1 1 1 1 1 1 1 1 1 1</v>
      </c>
      <c r="AY185" s="1" t="s">
        <v>56</v>
      </c>
      <c r="AZ185" s="42" t="str">
        <f>IF(P186="",AZ184,AZ184 &amp; " " &amp; VLOOKUP(P186,$AA$3:$AB$28,2,))</f>
        <v>2 6 8 3 5 0 7 9 0 2 6 8 3 5 8 7 9 0 2 6 8 3 5 4 7 0 8 2 6 8 3 5 6 7 9 0 2 6 8 3 5 8 7 0 7 2 6 8 3 5 4 0 9 8</v>
      </c>
      <c r="BA185" s="42" t="str">
        <f>IF(R186="",BA184,BA184 &amp; " " &amp; VLOOKUP(R186,$AA$3:$AB$28,2,))</f>
        <v>2 6 9 3 5 8 7 22 6 2 6 4 3 5 8 0 9 22 2 6 8 3 5 4 7 0 8 2 6 8 3 5 4 7 9 8 2 6 8 22 5 8 7 9 4 2 6 8 3 5 4 7 9 8</v>
      </c>
      <c r="BB185" s="42" t="str">
        <f>IF(T186="",BB184,BB184 &amp; " " &amp; VLOOKUP(T186,$AA$3:$AB$28,2,))</f>
        <v>2 6 8 3 5 22 7 9 22 2 9 8 3 5 8 7 9 22 2 6 8 3 5 4 7 0 8 2 6 8 0 5 6 7 9 22 2 6 8 3 5 0 7 9 2 2 6 8 3 5 4 7 0 8</v>
      </c>
      <c r="BC185" s="42" t="str">
        <f>IF(V186="",BC184,BC184 &amp; " " &amp; VLOOKUP(V186,$AA$3:$AB$28,2,))</f>
        <v>2 6 8 3 5 22 7 9 3 4 6 8 3 5 8 0 9 22 2 6 8 3 5 4 7 0 8 2 6 8 3 5 4 7 9 22 2 6 8 3 5 8 7 9 3 2 6 8 3 5 4 7 9 8</v>
      </c>
      <c r="BD185" s="42" t="str">
        <f>IF(X186="",BD184,BD184 &amp; " " &amp; VLOOKUP(X186,$AA$3:$AB$28,2,))</f>
        <v>2 6 9 3 5 4 7 9 0 2 6 8 3 5 8 7 3 0 2 6 8 3 5 4 7 0 8 2 6 8 3 5 0 7 9 0 2 6 8 3 5 8 7 9 7 2 6 8 3 5 4 7 9 8</v>
      </c>
      <c r="BE185" s="1" t="s">
        <v>56</v>
      </c>
      <c r="BF185" s="42" t="str">
        <f>IF(Q186="",BF184,BF184 &amp; " " &amp; Q186)</f>
        <v>1 1 1 1 1 1 1 1 1 1 1 1 1 1 1 1 1 1 1 1 1 1 1 1 1 1 1 1 1 1 1 1 1 1 1 1 1 1 1 1 1 1 1 1 1 1 1 1 1 1 1 1 1 1</v>
      </c>
      <c r="BG185" s="42" t="str">
        <f>IF(S186="",BG184,BG184 &amp; " " &amp; S186)</f>
        <v>1 1 1 1 1 1 1 1 1 1 1 1 1 1 1 1 1 1 1 1 1 1 1 1 1 1 1 1 1 1 1 1 1 1 1 1 1 1 1 1 1 1 1 1</v>
      </c>
      <c r="BH185" s="42" t="str">
        <f>IF(U186="",BH184,BH184 &amp; " " &amp; U186)</f>
        <v>1 1 1 1 1 1 1 1 1 1 1 1 1 1 1 1 1 1 1 1 1 1 1 1 1 1 1 1 1 1 1 1 1 1 1 1 1 1 1 1 1 1 1 1 1 1 1 1 1 1 1 1 1 1</v>
      </c>
      <c r="BI185" s="42" t="str">
        <f>IF(W186="",BI184,BI184 &amp; " " &amp; W186)</f>
        <v>1 1 1 1 1 1 1 1 1 1 1 1 1 1 1 1 1 1 1 1 1 1 1 1 1 1 1 1 1 1 1 1 1 1 1 1 1 1 1 1 1 1 1 1 1 1 1 1 1 1 1 1 1 1</v>
      </c>
      <c r="BJ185" s="42" t="str">
        <f>IF(Y186="",BJ184,BJ184 &amp; " " &amp; Y186)</f>
        <v>1 1 1 1 1 1 1 1 1 1 1 1 1 1 1 1 1 1 1 1 1 1 1 1 1 1 1 1 1 1 1 1 1 1 1 1 1 1 1 1 1 1 1 1 1 1 1 1 1 1 1 1 1 1</v>
      </c>
    </row>
    <row r="186" spans="3:62" x14ac:dyDescent="0.3">
      <c r="C186" s="15">
        <v>183</v>
      </c>
      <c r="D186" s="35" t="str">
        <f>IF('Game Info'!B197="","",'Game Info'!B197)</f>
        <v/>
      </c>
      <c r="E186" s="36" t="str">
        <f t="shared" si="30"/>
        <v/>
      </c>
      <c r="F186" s="36" t="str">
        <f>IF('Game Info'!C197="","",'Game Info'!C197)</f>
        <v/>
      </c>
      <c r="G186" s="36" t="str">
        <f t="shared" si="31"/>
        <v/>
      </c>
      <c r="H186" s="36" t="str">
        <f>IF('Game Info'!D197="","",'Game Info'!D197)</f>
        <v/>
      </c>
      <c r="I186" s="36" t="str">
        <f t="shared" si="32"/>
        <v/>
      </c>
      <c r="J186" s="36" t="str">
        <f>IF('Game Info'!E197="","",'Game Info'!E197)</f>
        <v/>
      </c>
      <c r="K186" s="36" t="str">
        <f t="shared" si="33"/>
        <v/>
      </c>
      <c r="L186" s="36" t="str">
        <f>IF('Game Info'!F197="","",'Game Info'!F197)</f>
        <v/>
      </c>
      <c r="M186" s="37" t="str">
        <f t="shared" si="34"/>
        <v/>
      </c>
      <c r="O186" s="15">
        <v>183</v>
      </c>
      <c r="P186" s="35" t="str">
        <f t="shared" si="35"/>
        <v/>
      </c>
      <c r="Q186" s="36" t="str">
        <f t="shared" si="36"/>
        <v/>
      </c>
      <c r="R186" s="35" t="str">
        <f t="shared" si="35"/>
        <v/>
      </c>
      <c r="S186" s="36" t="str">
        <f t="shared" si="37"/>
        <v/>
      </c>
      <c r="T186" s="35" t="str">
        <f t="shared" si="35"/>
        <v/>
      </c>
      <c r="U186" s="36" t="str">
        <f t="shared" si="38"/>
        <v/>
      </c>
      <c r="V186" s="35" t="str">
        <f t="shared" si="35"/>
        <v/>
      </c>
      <c r="W186" s="36" t="str">
        <f t="shared" si="39"/>
        <v/>
      </c>
      <c r="X186" s="35" t="str">
        <f t="shared" si="40"/>
        <v/>
      </c>
      <c r="Y186" s="37" t="str">
        <f t="shared" si="41"/>
        <v/>
      </c>
      <c r="AN186" s="42" t="str">
        <f>IF(D187="",AN185,AN185 &amp; " " &amp; VLOOKUP(D187,$AA$3:$AB$28,2,))</f>
        <v>2 6 8 3 5 0 7 9 0 2 6 8 3 5 8 7 9 0 2 6 8 3 5 4 7 0 8 2 6 8 3 5 6 7 9 0 2 6 8 3 5 8 7 0 7 2 6 8 3 5 4 0 9 8</v>
      </c>
      <c r="AO186" s="42" t="str">
        <f>IF(F187="",AO185,AO185 &amp; " " &amp; VLOOKUP(F187,$AA$3:$AB$28,2,))</f>
        <v>2 6 9 3 5 8 7 22 6 2 6 4 3 5 8 0 9 22 2 6 8 3 5 4 7 0 8 2 6 8 3 5 4 7 9 8 2 6 8 22 5 8 7 9 4 2 6 8 3 5 4 7 9 8</v>
      </c>
      <c r="AP186" s="42" t="str">
        <f>IF(H187="",AP185,AP185 &amp; " " &amp; VLOOKUP(H187,$AA$3:$AB$28,2,))</f>
        <v>2 6 8 3 5 22 7 9 22 2 9 8 3 5 8 7 9 22 2 6 8 3 5 4 7 0 8 2 6 8 0 5 6 7 9 22 2 6 8 3 5 0 7 9 2 2 6 8 3 5 4 7 0 8</v>
      </c>
      <c r="AQ186" s="42" t="str">
        <f>IF(J187="",AQ185,AQ185 &amp; " " &amp; VLOOKUP(J187,$AA$3:$AB$28,2,))</f>
        <v>2 6 8 3 5 22 7 9 3 4 6 8 3 5 8 0 9 22 2 6 8 3 5 4 7 0 8 2 6 8 3 5 4 7 9 22 2 6 8 3 5 8 7 9 3 2 6 8 3 5 4 7 9 8</v>
      </c>
      <c r="AR186" s="42" t="str">
        <f>IF(L187="",AR185,AR185 &amp; " " &amp; VLOOKUP(L187,$AA$3:$AB$28,2,))</f>
        <v>2 6 9 3 5 4 7 9 0 2 6 8 3 5 8 7 3 0 2 6 8 3 5 4 7 0 8 2 6 8 3 5 0 7 9 0 2 6 8 3 5 8 7 9 7 2 6 8 3 5 4 7 9 8</v>
      </c>
      <c r="AS186" s="1" t="s">
        <v>56</v>
      </c>
      <c r="AT186" s="42" t="str">
        <f>IF(E187="",AT185,AT185 &amp; " " &amp; E187)</f>
        <v>1 1 1 1 1 1 1 1 1 1 1 1 1 1 1 1 1 1 1 1 1 1 1 1 1 1 1 1 1 1 1 1 1 1 1 1 1 1 1 1 1 1 1 1 1 1 1 1 1 1 1 1 1 1</v>
      </c>
      <c r="AU186" s="42" t="str">
        <f>IF(G187="",AU185,AU185 &amp; " " &amp; G187)</f>
        <v>1 1 1 1 1 1 1 1 1 1 1 1 1 1 1 1 1 1 1 1 1 1 1 1 1 1 1 1 1 1 1 1 1 1 1 1 1 1 1 1 1 1 1 1 1 1 1 1 1 1 1 1 1 1</v>
      </c>
      <c r="AV186" s="42" t="str">
        <f>IF(I187="",AV185,AV185 &amp; " " &amp; I187)</f>
        <v>1 1 1 1 1 1 1 1 1 1 1 1 1 1 1 1 1 1 1 1 1 1 1 1 1 1 1 1 1 1 1 1 1 1 1 1 1 1 1 1 1 1 1 1 1 1 1 1 1 1 1 1 1 1</v>
      </c>
      <c r="AW186" s="42" t="str">
        <f>IF(K187="",AW185,AW185 &amp; " " &amp; K187)</f>
        <v>1 1 1 1 1 1 1 1 1 1 1 1 1 1 1 1 1 1 1 1 1 1 1 1 1 1 1 1 1 1 1 1 1 1 1 1 1 1 1 1 1 1 1 1 1 1 1 1 1 1 1 1 1 1</v>
      </c>
      <c r="AX186" s="42" t="str">
        <f>IF(M187="",AX185,AX185 &amp; " " &amp; M187)</f>
        <v>1 1 1 1 1 1 1 1 1 1 1 1 1 1 1 1 1 1 1 1 1 1 1 1 1 1 1 1 1 1 1 1 1 1 1 1 1 1 1 1 1 1 1 1 1 1 1 1 1 1 1 1 1 1</v>
      </c>
      <c r="AY186" s="1" t="s">
        <v>56</v>
      </c>
      <c r="AZ186" s="42" t="str">
        <f>IF(P187="",AZ185,AZ185 &amp; " " &amp; VLOOKUP(P187,$AA$3:$AB$28,2,))</f>
        <v>2 6 8 3 5 0 7 9 0 2 6 8 3 5 8 7 9 0 2 6 8 3 5 4 7 0 8 2 6 8 3 5 6 7 9 0 2 6 8 3 5 8 7 0 7 2 6 8 3 5 4 0 9 8</v>
      </c>
      <c r="BA186" s="42" t="str">
        <f>IF(R187="",BA185,BA185 &amp; " " &amp; VLOOKUP(R187,$AA$3:$AB$28,2,))</f>
        <v>2 6 9 3 5 8 7 22 6 2 6 4 3 5 8 0 9 22 2 6 8 3 5 4 7 0 8 2 6 8 3 5 4 7 9 8 2 6 8 22 5 8 7 9 4 2 6 8 3 5 4 7 9 8</v>
      </c>
      <c r="BB186" s="42" t="str">
        <f>IF(T187="",BB185,BB185 &amp; " " &amp; VLOOKUP(T187,$AA$3:$AB$28,2,))</f>
        <v>2 6 8 3 5 22 7 9 22 2 9 8 3 5 8 7 9 22 2 6 8 3 5 4 7 0 8 2 6 8 0 5 6 7 9 22 2 6 8 3 5 0 7 9 2 2 6 8 3 5 4 7 0 8</v>
      </c>
      <c r="BC186" s="42" t="str">
        <f>IF(V187="",BC185,BC185 &amp; " " &amp; VLOOKUP(V187,$AA$3:$AB$28,2,))</f>
        <v>2 6 8 3 5 22 7 9 3 4 6 8 3 5 8 0 9 22 2 6 8 3 5 4 7 0 8 2 6 8 3 5 4 7 9 22 2 6 8 3 5 8 7 9 3 2 6 8 3 5 4 7 9 8</v>
      </c>
      <c r="BD186" s="42" t="str">
        <f>IF(X187="",BD185,BD185 &amp; " " &amp; VLOOKUP(X187,$AA$3:$AB$28,2,))</f>
        <v>2 6 9 3 5 4 7 9 0 2 6 8 3 5 8 7 3 0 2 6 8 3 5 4 7 0 8 2 6 8 3 5 0 7 9 0 2 6 8 3 5 8 7 9 7 2 6 8 3 5 4 7 9 8</v>
      </c>
      <c r="BE186" s="1" t="s">
        <v>56</v>
      </c>
      <c r="BF186" s="42" t="str">
        <f>IF(Q187="",BF185,BF185 &amp; " " &amp; Q187)</f>
        <v>1 1 1 1 1 1 1 1 1 1 1 1 1 1 1 1 1 1 1 1 1 1 1 1 1 1 1 1 1 1 1 1 1 1 1 1 1 1 1 1 1 1 1 1 1 1 1 1 1 1 1 1 1 1</v>
      </c>
      <c r="BG186" s="42" t="str">
        <f>IF(S187="",BG185,BG185 &amp; " " &amp; S187)</f>
        <v>1 1 1 1 1 1 1 1 1 1 1 1 1 1 1 1 1 1 1 1 1 1 1 1 1 1 1 1 1 1 1 1 1 1 1 1 1 1 1 1 1 1 1 1</v>
      </c>
      <c r="BH186" s="42" t="str">
        <f>IF(U187="",BH185,BH185 &amp; " " &amp; U187)</f>
        <v>1 1 1 1 1 1 1 1 1 1 1 1 1 1 1 1 1 1 1 1 1 1 1 1 1 1 1 1 1 1 1 1 1 1 1 1 1 1 1 1 1 1 1 1 1 1 1 1 1 1 1 1 1 1</v>
      </c>
      <c r="BI186" s="42" t="str">
        <f>IF(W187="",BI185,BI185 &amp; " " &amp; W187)</f>
        <v>1 1 1 1 1 1 1 1 1 1 1 1 1 1 1 1 1 1 1 1 1 1 1 1 1 1 1 1 1 1 1 1 1 1 1 1 1 1 1 1 1 1 1 1 1 1 1 1 1 1 1 1 1 1</v>
      </c>
      <c r="BJ186" s="42" t="str">
        <f>IF(Y187="",BJ185,BJ185 &amp; " " &amp; Y187)</f>
        <v>1 1 1 1 1 1 1 1 1 1 1 1 1 1 1 1 1 1 1 1 1 1 1 1 1 1 1 1 1 1 1 1 1 1 1 1 1 1 1 1 1 1 1 1 1 1 1 1 1 1 1 1 1 1</v>
      </c>
    </row>
    <row r="187" spans="3:62" x14ac:dyDescent="0.3">
      <c r="C187" s="15">
        <v>184</v>
      </c>
      <c r="D187" s="35" t="str">
        <f>IF('Game Info'!B198="","",'Game Info'!B198)</f>
        <v/>
      </c>
      <c r="E187" s="36" t="str">
        <f t="shared" si="30"/>
        <v/>
      </c>
      <c r="F187" s="36" t="str">
        <f>IF('Game Info'!C198="","",'Game Info'!C198)</f>
        <v/>
      </c>
      <c r="G187" s="36" t="str">
        <f t="shared" si="31"/>
        <v/>
      </c>
      <c r="H187" s="36" t="str">
        <f>IF('Game Info'!D198="","",'Game Info'!D198)</f>
        <v/>
      </c>
      <c r="I187" s="36" t="str">
        <f t="shared" si="32"/>
        <v/>
      </c>
      <c r="J187" s="36" t="str">
        <f>IF('Game Info'!E198="","",'Game Info'!E198)</f>
        <v/>
      </c>
      <c r="K187" s="36" t="str">
        <f t="shared" si="33"/>
        <v/>
      </c>
      <c r="L187" s="36" t="str">
        <f>IF('Game Info'!F198="","",'Game Info'!F198)</f>
        <v/>
      </c>
      <c r="M187" s="37" t="str">
        <f t="shared" si="34"/>
        <v/>
      </c>
      <c r="O187" s="15">
        <v>184</v>
      </c>
      <c r="P187" s="35" t="str">
        <f t="shared" si="35"/>
        <v/>
      </c>
      <c r="Q187" s="36" t="str">
        <f t="shared" si="36"/>
        <v/>
      </c>
      <c r="R187" s="35" t="str">
        <f t="shared" si="35"/>
        <v/>
      </c>
      <c r="S187" s="36" t="str">
        <f t="shared" si="37"/>
        <v/>
      </c>
      <c r="T187" s="35" t="str">
        <f t="shared" si="35"/>
        <v/>
      </c>
      <c r="U187" s="36" t="str">
        <f t="shared" si="38"/>
        <v/>
      </c>
      <c r="V187" s="35" t="str">
        <f t="shared" si="35"/>
        <v/>
      </c>
      <c r="W187" s="36" t="str">
        <f t="shared" si="39"/>
        <v/>
      </c>
      <c r="X187" s="35" t="str">
        <f t="shared" si="40"/>
        <v/>
      </c>
      <c r="Y187" s="37" t="str">
        <f t="shared" si="41"/>
        <v/>
      </c>
      <c r="AN187" s="42" t="str">
        <f>IF(D188="",AN186,AN186 &amp; " " &amp; VLOOKUP(D188,$AA$3:$AB$28,2,))</f>
        <v>2 6 8 3 5 0 7 9 0 2 6 8 3 5 8 7 9 0 2 6 8 3 5 4 7 0 8 2 6 8 3 5 6 7 9 0 2 6 8 3 5 8 7 0 7 2 6 8 3 5 4 0 9 8</v>
      </c>
      <c r="AO187" s="42" t="str">
        <f>IF(F188="",AO186,AO186 &amp; " " &amp; VLOOKUP(F188,$AA$3:$AB$28,2,))</f>
        <v>2 6 9 3 5 8 7 22 6 2 6 4 3 5 8 0 9 22 2 6 8 3 5 4 7 0 8 2 6 8 3 5 4 7 9 8 2 6 8 22 5 8 7 9 4 2 6 8 3 5 4 7 9 8</v>
      </c>
      <c r="AP187" s="42" t="str">
        <f>IF(H188="",AP186,AP186 &amp; " " &amp; VLOOKUP(H188,$AA$3:$AB$28,2,))</f>
        <v>2 6 8 3 5 22 7 9 22 2 9 8 3 5 8 7 9 22 2 6 8 3 5 4 7 0 8 2 6 8 0 5 6 7 9 22 2 6 8 3 5 0 7 9 2 2 6 8 3 5 4 7 0 8</v>
      </c>
      <c r="AQ187" s="42" t="str">
        <f>IF(J188="",AQ186,AQ186 &amp; " " &amp; VLOOKUP(J188,$AA$3:$AB$28,2,))</f>
        <v>2 6 8 3 5 22 7 9 3 4 6 8 3 5 8 0 9 22 2 6 8 3 5 4 7 0 8 2 6 8 3 5 4 7 9 22 2 6 8 3 5 8 7 9 3 2 6 8 3 5 4 7 9 8</v>
      </c>
      <c r="AR187" s="42" t="str">
        <f>IF(L188="",AR186,AR186 &amp; " " &amp; VLOOKUP(L188,$AA$3:$AB$28,2,))</f>
        <v>2 6 9 3 5 4 7 9 0 2 6 8 3 5 8 7 3 0 2 6 8 3 5 4 7 0 8 2 6 8 3 5 0 7 9 0 2 6 8 3 5 8 7 9 7 2 6 8 3 5 4 7 9 8</v>
      </c>
      <c r="AS187" s="1" t="s">
        <v>56</v>
      </c>
      <c r="AT187" s="42" t="str">
        <f>IF(E188="",AT186,AT186 &amp; " " &amp; E188)</f>
        <v>1 1 1 1 1 1 1 1 1 1 1 1 1 1 1 1 1 1 1 1 1 1 1 1 1 1 1 1 1 1 1 1 1 1 1 1 1 1 1 1 1 1 1 1 1 1 1 1 1 1 1 1 1 1</v>
      </c>
      <c r="AU187" s="42" t="str">
        <f>IF(G188="",AU186,AU186 &amp; " " &amp; G188)</f>
        <v>1 1 1 1 1 1 1 1 1 1 1 1 1 1 1 1 1 1 1 1 1 1 1 1 1 1 1 1 1 1 1 1 1 1 1 1 1 1 1 1 1 1 1 1 1 1 1 1 1 1 1 1 1 1</v>
      </c>
      <c r="AV187" s="42" t="str">
        <f>IF(I188="",AV186,AV186 &amp; " " &amp; I188)</f>
        <v>1 1 1 1 1 1 1 1 1 1 1 1 1 1 1 1 1 1 1 1 1 1 1 1 1 1 1 1 1 1 1 1 1 1 1 1 1 1 1 1 1 1 1 1 1 1 1 1 1 1 1 1 1 1</v>
      </c>
      <c r="AW187" s="42" t="str">
        <f>IF(K188="",AW186,AW186 &amp; " " &amp; K188)</f>
        <v>1 1 1 1 1 1 1 1 1 1 1 1 1 1 1 1 1 1 1 1 1 1 1 1 1 1 1 1 1 1 1 1 1 1 1 1 1 1 1 1 1 1 1 1 1 1 1 1 1 1 1 1 1 1</v>
      </c>
      <c r="AX187" s="42" t="str">
        <f>IF(M188="",AX186,AX186 &amp; " " &amp; M188)</f>
        <v>1 1 1 1 1 1 1 1 1 1 1 1 1 1 1 1 1 1 1 1 1 1 1 1 1 1 1 1 1 1 1 1 1 1 1 1 1 1 1 1 1 1 1 1 1 1 1 1 1 1 1 1 1 1</v>
      </c>
      <c r="AY187" s="1" t="s">
        <v>56</v>
      </c>
      <c r="AZ187" s="42" t="str">
        <f>IF(P188="",AZ186,AZ186 &amp; " " &amp; VLOOKUP(P188,$AA$3:$AB$28,2,))</f>
        <v>2 6 8 3 5 0 7 9 0 2 6 8 3 5 8 7 9 0 2 6 8 3 5 4 7 0 8 2 6 8 3 5 6 7 9 0 2 6 8 3 5 8 7 0 7 2 6 8 3 5 4 0 9 8</v>
      </c>
      <c r="BA187" s="42" t="str">
        <f>IF(R188="",BA186,BA186 &amp; " " &amp; VLOOKUP(R188,$AA$3:$AB$28,2,))</f>
        <v>2 6 9 3 5 8 7 22 6 2 6 4 3 5 8 0 9 22 2 6 8 3 5 4 7 0 8 2 6 8 3 5 4 7 9 8 2 6 8 22 5 8 7 9 4 2 6 8 3 5 4 7 9 8</v>
      </c>
      <c r="BB187" s="42" t="str">
        <f>IF(T188="",BB186,BB186 &amp; " " &amp; VLOOKUP(T188,$AA$3:$AB$28,2,))</f>
        <v>2 6 8 3 5 22 7 9 22 2 9 8 3 5 8 7 9 22 2 6 8 3 5 4 7 0 8 2 6 8 0 5 6 7 9 22 2 6 8 3 5 0 7 9 2 2 6 8 3 5 4 7 0 8</v>
      </c>
      <c r="BC187" s="42" t="str">
        <f>IF(V188="",BC186,BC186 &amp; " " &amp; VLOOKUP(V188,$AA$3:$AB$28,2,))</f>
        <v>2 6 8 3 5 22 7 9 3 4 6 8 3 5 8 0 9 22 2 6 8 3 5 4 7 0 8 2 6 8 3 5 4 7 9 22 2 6 8 3 5 8 7 9 3 2 6 8 3 5 4 7 9 8</v>
      </c>
      <c r="BD187" s="42" t="str">
        <f>IF(X188="",BD186,BD186 &amp; " " &amp; VLOOKUP(X188,$AA$3:$AB$28,2,))</f>
        <v>2 6 9 3 5 4 7 9 0 2 6 8 3 5 8 7 3 0 2 6 8 3 5 4 7 0 8 2 6 8 3 5 0 7 9 0 2 6 8 3 5 8 7 9 7 2 6 8 3 5 4 7 9 8</v>
      </c>
      <c r="BE187" s="1" t="s">
        <v>56</v>
      </c>
      <c r="BF187" s="42" t="str">
        <f>IF(Q188="",BF186,BF186 &amp; " " &amp; Q188)</f>
        <v>1 1 1 1 1 1 1 1 1 1 1 1 1 1 1 1 1 1 1 1 1 1 1 1 1 1 1 1 1 1 1 1 1 1 1 1 1 1 1 1 1 1 1 1 1 1 1 1 1 1 1 1 1 1</v>
      </c>
      <c r="BG187" s="42" t="str">
        <f>IF(S188="",BG186,BG186 &amp; " " &amp; S188)</f>
        <v>1 1 1 1 1 1 1 1 1 1 1 1 1 1 1 1 1 1 1 1 1 1 1 1 1 1 1 1 1 1 1 1 1 1 1 1 1 1 1 1 1 1 1 1</v>
      </c>
      <c r="BH187" s="42" t="str">
        <f>IF(U188="",BH186,BH186 &amp; " " &amp; U188)</f>
        <v>1 1 1 1 1 1 1 1 1 1 1 1 1 1 1 1 1 1 1 1 1 1 1 1 1 1 1 1 1 1 1 1 1 1 1 1 1 1 1 1 1 1 1 1 1 1 1 1 1 1 1 1 1 1</v>
      </c>
      <c r="BI187" s="42" t="str">
        <f>IF(W188="",BI186,BI186 &amp; " " &amp; W188)</f>
        <v>1 1 1 1 1 1 1 1 1 1 1 1 1 1 1 1 1 1 1 1 1 1 1 1 1 1 1 1 1 1 1 1 1 1 1 1 1 1 1 1 1 1 1 1 1 1 1 1 1 1 1 1 1 1</v>
      </c>
      <c r="BJ187" s="42" t="str">
        <f>IF(Y188="",BJ186,BJ186 &amp; " " &amp; Y188)</f>
        <v>1 1 1 1 1 1 1 1 1 1 1 1 1 1 1 1 1 1 1 1 1 1 1 1 1 1 1 1 1 1 1 1 1 1 1 1 1 1 1 1 1 1 1 1 1 1 1 1 1 1 1 1 1 1</v>
      </c>
    </row>
    <row r="188" spans="3:62" x14ac:dyDescent="0.3">
      <c r="C188" s="15">
        <v>185</v>
      </c>
      <c r="D188" s="35" t="str">
        <f>IF('Game Info'!B199="","",'Game Info'!B199)</f>
        <v/>
      </c>
      <c r="E188" s="36" t="str">
        <f t="shared" si="30"/>
        <v/>
      </c>
      <c r="F188" s="36" t="str">
        <f>IF('Game Info'!C199="","",'Game Info'!C199)</f>
        <v/>
      </c>
      <c r="G188" s="36" t="str">
        <f t="shared" si="31"/>
        <v/>
      </c>
      <c r="H188" s="36" t="str">
        <f>IF('Game Info'!D199="","",'Game Info'!D199)</f>
        <v/>
      </c>
      <c r="I188" s="36" t="str">
        <f t="shared" si="32"/>
        <v/>
      </c>
      <c r="J188" s="36" t="str">
        <f>IF('Game Info'!E199="","",'Game Info'!E199)</f>
        <v/>
      </c>
      <c r="K188" s="36" t="str">
        <f t="shared" si="33"/>
        <v/>
      </c>
      <c r="L188" s="36" t="str">
        <f>IF('Game Info'!F199="","",'Game Info'!F199)</f>
        <v/>
      </c>
      <c r="M188" s="37" t="str">
        <f t="shared" si="34"/>
        <v/>
      </c>
      <c r="O188" s="15">
        <v>185</v>
      </c>
      <c r="P188" s="35" t="str">
        <f t="shared" si="35"/>
        <v/>
      </c>
      <c r="Q188" s="36" t="str">
        <f t="shared" si="36"/>
        <v/>
      </c>
      <c r="R188" s="35" t="str">
        <f t="shared" si="35"/>
        <v/>
      </c>
      <c r="S188" s="36" t="str">
        <f t="shared" si="37"/>
        <v/>
      </c>
      <c r="T188" s="35" t="str">
        <f t="shared" si="35"/>
        <v/>
      </c>
      <c r="U188" s="36" t="str">
        <f t="shared" si="38"/>
        <v/>
      </c>
      <c r="V188" s="35" t="str">
        <f t="shared" si="35"/>
        <v/>
      </c>
      <c r="W188" s="36" t="str">
        <f t="shared" si="39"/>
        <v/>
      </c>
      <c r="X188" s="35" t="str">
        <f t="shared" si="40"/>
        <v/>
      </c>
      <c r="Y188" s="37" t="str">
        <f t="shared" si="41"/>
        <v/>
      </c>
      <c r="AN188" s="42" t="str">
        <f>IF(D189="",AN187,AN187 &amp; " " &amp; VLOOKUP(D189,$AA$3:$AB$28,2,))</f>
        <v>2 6 8 3 5 0 7 9 0 2 6 8 3 5 8 7 9 0 2 6 8 3 5 4 7 0 8 2 6 8 3 5 6 7 9 0 2 6 8 3 5 8 7 0 7 2 6 8 3 5 4 0 9 8</v>
      </c>
      <c r="AO188" s="42" t="str">
        <f>IF(F189="",AO187,AO187 &amp; " " &amp; VLOOKUP(F189,$AA$3:$AB$28,2,))</f>
        <v>2 6 9 3 5 8 7 22 6 2 6 4 3 5 8 0 9 22 2 6 8 3 5 4 7 0 8 2 6 8 3 5 4 7 9 8 2 6 8 22 5 8 7 9 4 2 6 8 3 5 4 7 9 8</v>
      </c>
      <c r="AP188" s="42" t="str">
        <f>IF(H189="",AP187,AP187 &amp; " " &amp; VLOOKUP(H189,$AA$3:$AB$28,2,))</f>
        <v>2 6 8 3 5 22 7 9 22 2 9 8 3 5 8 7 9 22 2 6 8 3 5 4 7 0 8 2 6 8 0 5 6 7 9 22 2 6 8 3 5 0 7 9 2 2 6 8 3 5 4 7 0 8</v>
      </c>
      <c r="AQ188" s="42" t="str">
        <f>IF(J189="",AQ187,AQ187 &amp; " " &amp; VLOOKUP(J189,$AA$3:$AB$28,2,))</f>
        <v>2 6 8 3 5 22 7 9 3 4 6 8 3 5 8 0 9 22 2 6 8 3 5 4 7 0 8 2 6 8 3 5 4 7 9 22 2 6 8 3 5 8 7 9 3 2 6 8 3 5 4 7 9 8</v>
      </c>
      <c r="AR188" s="42" t="str">
        <f>IF(L189="",AR187,AR187 &amp; " " &amp; VLOOKUP(L189,$AA$3:$AB$28,2,))</f>
        <v>2 6 9 3 5 4 7 9 0 2 6 8 3 5 8 7 3 0 2 6 8 3 5 4 7 0 8 2 6 8 3 5 0 7 9 0 2 6 8 3 5 8 7 9 7 2 6 8 3 5 4 7 9 8</v>
      </c>
      <c r="AS188" s="1" t="s">
        <v>56</v>
      </c>
      <c r="AT188" s="42" t="str">
        <f>IF(E189="",AT187,AT187 &amp; " " &amp; E189)</f>
        <v>1 1 1 1 1 1 1 1 1 1 1 1 1 1 1 1 1 1 1 1 1 1 1 1 1 1 1 1 1 1 1 1 1 1 1 1 1 1 1 1 1 1 1 1 1 1 1 1 1 1 1 1 1 1</v>
      </c>
      <c r="AU188" s="42" t="str">
        <f>IF(G189="",AU187,AU187 &amp; " " &amp; G189)</f>
        <v>1 1 1 1 1 1 1 1 1 1 1 1 1 1 1 1 1 1 1 1 1 1 1 1 1 1 1 1 1 1 1 1 1 1 1 1 1 1 1 1 1 1 1 1 1 1 1 1 1 1 1 1 1 1</v>
      </c>
      <c r="AV188" s="42" t="str">
        <f>IF(I189="",AV187,AV187 &amp; " " &amp; I189)</f>
        <v>1 1 1 1 1 1 1 1 1 1 1 1 1 1 1 1 1 1 1 1 1 1 1 1 1 1 1 1 1 1 1 1 1 1 1 1 1 1 1 1 1 1 1 1 1 1 1 1 1 1 1 1 1 1</v>
      </c>
      <c r="AW188" s="42" t="str">
        <f>IF(K189="",AW187,AW187 &amp; " " &amp; K189)</f>
        <v>1 1 1 1 1 1 1 1 1 1 1 1 1 1 1 1 1 1 1 1 1 1 1 1 1 1 1 1 1 1 1 1 1 1 1 1 1 1 1 1 1 1 1 1 1 1 1 1 1 1 1 1 1 1</v>
      </c>
      <c r="AX188" s="42" t="str">
        <f>IF(M189="",AX187,AX187 &amp; " " &amp; M189)</f>
        <v>1 1 1 1 1 1 1 1 1 1 1 1 1 1 1 1 1 1 1 1 1 1 1 1 1 1 1 1 1 1 1 1 1 1 1 1 1 1 1 1 1 1 1 1 1 1 1 1 1 1 1 1 1 1</v>
      </c>
      <c r="AY188" s="1" t="s">
        <v>56</v>
      </c>
      <c r="AZ188" s="42" t="str">
        <f>IF(P189="",AZ187,AZ187 &amp; " " &amp; VLOOKUP(P189,$AA$3:$AB$28,2,))</f>
        <v>2 6 8 3 5 0 7 9 0 2 6 8 3 5 8 7 9 0 2 6 8 3 5 4 7 0 8 2 6 8 3 5 6 7 9 0 2 6 8 3 5 8 7 0 7 2 6 8 3 5 4 0 9 8</v>
      </c>
      <c r="BA188" s="42" t="str">
        <f>IF(R189="",BA187,BA187 &amp; " " &amp; VLOOKUP(R189,$AA$3:$AB$28,2,))</f>
        <v>2 6 9 3 5 8 7 22 6 2 6 4 3 5 8 0 9 22 2 6 8 3 5 4 7 0 8 2 6 8 3 5 4 7 9 8 2 6 8 22 5 8 7 9 4 2 6 8 3 5 4 7 9 8</v>
      </c>
      <c r="BB188" s="42" t="str">
        <f>IF(T189="",BB187,BB187 &amp; " " &amp; VLOOKUP(T189,$AA$3:$AB$28,2,))</f>
        <v>2 6 8 3 5 22 7 9 22 2 9 8 3 5 8 7 9 22 2 6 8 3 5 4 7 0 8 2 6 8 0 5 6 7 9 22 2 6 8 3 5 0 7 9 2 2 6 8 3 5 4 7 0 8</v>
      </c>
      <c r="BC188" s="42" t="str">
        <f>IF(V189="",BC187,BC187 &amp; " " &amp; VLOOKUP(V189,$AA$3:$AB$28,2,))</f>
        <v>2 6 8 3 5 22 7 9 3 4 6 8 3 5 8 0 9 22 2 6 8 3 5 4 7 0 8 2 6 8 3 5 4 7 9 22 2 6 8 3 5 8 7 9 3 2 6 8 3 5 4 7 9 8</v>
      </c>
      <c r="BD188" s="42" t="str">
        <f>IF(X189="",BD187,BD187 &amp; " " &amp; VLOOKUP(X189,$AA$3:$AB$28,2,))</f>
        <v>2 6 9 3 5 4 7 9 0 2 6 8 3 5 8 7 3 0 2 6 8 3 5 4 7 0 8 2 6 8 3 5 0 7 9 0 2 6 8 3 5 8 7 9 7 2 6 8 3 5 4 7 9 8</v>
      </c>
      <c r="BE188" s="1" t="s">
        <v>56</v>
      </c>
      <c r="BF188" s="42" t="str">
        <f>IF(Q189="",BF187,BF187 &amp; " " &amp; Q189)</f>
        <v>1 1 1 1 1 1 1 1 1 1 1 1 1 1 1 1 1 1 1 1 1 1 1 1 1 1 1 1 1 1 1 1 1 1 1 1 1 1 1 1 1 1 1 1 1 1 1 1 1 1 1 1 1 1</v>
      </c>
      <c r="BG188" s="42" t="str">
        <f>IF(S189="",BG187,BG187 &amp; " " &amp; S189)</f>
        <v>1 1 1 1 1 1 1 1 1 1 1 1 1 1 1 1 1 1 1 1 1 1 1 1 1 1 1 1 1 1 1 1 1 1 1 1 1 1 1 1 1 1 1 1</v>
      </c>
      <c r="BH188" s="42" t="str">
        <f>IF(U189="",BH187,BH187 &amp; " " &amp; U189)</f>
        <v>1 1 1 1 1 1 1 1 1 1 1 1 1 1 1 1 1 1 1 1 1 1 1 1 1 1 1 1 1 1 1 1 1 1 1 1 1 1 1 1 1 1 1 1 1 1 1 1 1 1 1 1 1 1</v>
      </c>
      <c r="BI188" s="42" t="str">
        <f>IF(W189="",BI187,BI187 &amp; " " &amp; W189)</f>
        <v>1 1 1 1 1 1 1 1 1 1 1 1 1 1 1 1 1 1 1 1 1 1 1 1 1 1 1 1 1 1 1 1 1 1 1 1 1 1 1 1 1 1 1 1 1 1 1 1 1 1 1 1 1 1</v>
      </c>
      <c r="BJ188" s="42" t="str">
        <f>IF(Y189="",BJ187,BJ187 &amp; " " &amp; Y189)</f>
        <v>1 1 1 1 1 1 1 1 1 1 1 1 1 1 1 1 1 1 1 1 1 1 1 1 1 1 1 1 1 1 1 1 1 1 1 1 1 1 1 1 1 1 1 1 1 1 1 1 1 1 1 1 1 1</v>
      </c>
    </row>
    <row r="189" spans="3:62" x14ac:dyDescent="0.3">
      <c r="C189" s="15">
        <v>186</v>
      </c>
      <c r="D189" s="35" t="str">
        <f>IF('Game Info'!B200="","",'Game Info'!B200)</f>
        <v/>
      </c>
      <c r="E189" s="36" t="str">
        <f t="shared" si="30"/>
        <v/>
      </c>
      <c r="F189" s="36" t="str">
        <f>IF('Game Info'!C200="","",'Game Info'!C200)</f>
        <v/>
      </c>
      <c r="G189" s="36" t="str">
        <f t="shared" si="31"/>
        <v/>
      </c>
      <c r="H189" s="36" t="str">
        <f>IF('Game Info'!D200="","",'Game Info'!D200)</f>
        <v/>
      </c>
      <c r="I189" s="36" t="str">
        <f t="shared" si="32"/>
        <v/>
      </c>
      <c r="J189" s="36" t="str">
        <f>IF('Game Info'!E200="","",'Game Info'!E200)</f>
        <v/>
      </c>
      <c r="K189" s="36" t="str">
        <f t="shared" si="33"/>
        <v/>
      </c>
      <c r="L189" s="36" t="str">
        <f>IF('Game Info'!F200="","",'Game Info'!F200)</f>
        <v/>
      </c>
      <c r="M189" s="37" t="str">
        <f t="shared" si="34"/>
        <v/>
      </c>
      <c r="O189" s="15">
        <v>186</v>
      </c>
      <c r="P189" s="35" t="str">
        <f t="shared" si="35"/>
        <v/>
      </c>
      <c r="Q189" s="36" t="str">
        <f t="shared" si="36"/>
        <v/>
      </c>
      <c r="R189" s="35" t="str">
        <f t="shared" si="35"/>
        <v/>
      </c>
      <c r="S189" s="36" t="str">
        <f t="shared" si="37"/>
        <v/>
      </c>
      <c r="T189" s="35" t="str">
        <f t="shared" si="35"/>
        <v/>
      </c>
      <c r="U189" s="36" t="str">
        <f t="shared" si="38"/>
        <v/>
      </c>
      <c r="V189" s="35" t="str">
        <f t="shared" si="35"/>
        <v/>
      </c>
      <c r="W189" s="36" t="str">
        <f t="shared" si="39"/>
        <v/>
      </c>
      <c r="X189" s="35" t="str">
        <f t="shared" si="40"/>
        <v/>
      </c>
      <c r="Y189" s="37" t="str">
        <f t="shared" si="41"/>
        <v/>
      </c>
      <c r="AN189" s="42" t="str">
        <f>IF(D190="",AN188,AN188 &amp; " " &amp; VLOOKUP(D190,$AA$3:$AB$28,2,))</f>
        <v>2 6 8 3 5 0 7 9 0 2 6 8 3 5 8 7 9 0 2 6 8 3 5 4 7 0 8 2 6 8 3 5 6 7 9 0 2 6 8 3 5 8 7 0 7 2 6 8 3 5 4 0 9 8</v>
      </c>
      <c r="AO189" s="42" t="str">
        <f>IF(F190="",AO188,AO188 &amp; " " &amp; VLOOKUP(F190,$AA$3:$AB$28,2,))</f>
        <v>2 6 9 3 5 8 7 22 6 2 6 4 3 5 8 0 9 22 2 6 8 3 5 4 7 0 8 2 6 8 3 5 4 7 9 8 2 6 8 22 5 8 7 9 4 2 6 8 3 5 4 7 9 8</v>
      </c>
      <c r="AP189" s="42" t="str">
        <f>IF(H190="",AP188,AP188 &amp; " " &amp; VLOOKUP(H190,$AA$3:$AB$28,2,))</f>
        <v>2 6 8 3 5 22 7 9 22 2 9 8 3 5 8 7 9 22 2 6 8 3 5 4 7 0 8 2 6 8 0 5 6 7 9 22 2 6 8 3 5 0 7 9 2 2 6 8 3 5 4 7 0 8</v>
      </c>
      <c r="AQ189" s="42" t="str">
        <f>IF(J190="",AQ188,AQ188 &amp; " " &amp; VLOOKUP(J190,$AA$3:$AB$28,2,))</f>
        <v>2 6 8 3 5 22 7 9 3 4 6 8 3 5 8 0 9 22 2 6 8 3 5 4 7 0 8 2 6 8 3 5 4 7 9 22 2 6 8 3 5 8 7 9 3 2 6 8 3 5 4 7 9 8</v>
      </c>
      <c r="AR189" s="42" t="str">
        <f>IF(L190="",AR188,AR188 &amp; " " &amp; VLOOKUP(L190,$AA$3:$AB$28,2,))</f>
        <v>2 6 9 3 5 4 7 9 0 2 6 8 3 5 8 7 3 0 2 6 8 3 5 4 7 0 8 2 6 8 3 5 0 7 9 0 2 6 8 3 5 8 7 9 7 2 6 8 3 5 4 7 9 8</v>
      </c>
      <c r="AS189" s="1" t="s">
        <v>56</v>
      </c>
      <c r="AT189" s="42" t="str">
        <f>IF(E190="",AT188,AT188 &amp; " " &amp; E190)</f>
        <v>1 1 1 1 1 1 1 1 1 1 1 1 1 1 1 1 1 1 1 1 1 1 1 1 1 1 1 1 1 1 1 1 1 1 1 1 1 1 1 1 1 1 1 1 1 1 1 1 1 1 1 1 1 1</v>
      </c>
      <c r="AU189" s="42" t="str">
        <f>IF(G190="",AU188,AU188 &amp; " " &amp; G190)</f>
        <v>1 1 1 1 1 1 1 1 1 1 1 1 1 1 1 1 1 1 1 1 1 1 1 1 1 1 1 1 1 1 1 1 1 1 1 1 1 1 1 1 1 1 1 1 1 1 1 1 1 1 1 1 1 1</v>
      </c>
      <c r="AV189" s="42" t="str">
        <f>IF(I190="",AV188,AV188 &amp; " " &amp; I190)</f>
        <v>1 1 1 1 1 1 1 1 1 1 1 1 1 1 1 1 1 1 1 1 1 1 1 1 1 1 1 1 1 1 1 1 1 1 1 1 1 1 1 1 1 1 1 1 1 1 1 1 1 1 1 1 1 1</v>
      </c>
      <c r="AW189" s="42" t="str">
        <f>IF(K190="",AW188,AW188 &amp; " " &amp; K190)</f>
        <v>1 1 1 1 1 1 1 1 1 1 1 1 1 1 1 1 1 1 1 1 1 1 1 1 1 1 1 1 1 1 1 1 1 1 1 1 1 1 1 1 1 1 1 1 1 1 1 1 1 1 1 1 1 1</v>
      </c>
      <c r="AX189" s="42" t="str">
        <f>IF(M190="",AX188,AX188 &amp; " " &amp; M190)</f>
        <v>1 1 1 1 1 1 1 1 1 1 1 1 1 1 1 1 1 1 1 1 1 1 1 1 1 1 1 1 1 1 1 1 1 1 1 1 1 1 1 1 1 1 1 1 1 1 1 1 1 1 1 1 1 1</v>
      </c>
      <c r="AY189" s="1" t="s">
        <v>56</v>
      </c>
      <c r="AZ189" s="42" t="str">
        <f>IF(P190="",AZ188,AZ188 &amp; " " &amp; VLOOKUP(P190,$AA$3:$AB$28,2,))</f>
        <v>2 6 8 3 5 0 7 9 0 2 6 8 3 5 8 7 9 0 2 6 8 3 5 4 7 0 8 2 6 8 3 5 6 7 9 0 2 6 8 3 5 8 7 0 7 2 6 8 3 5 4 0 9 8</v>
      </c>
      <c r="BA189" s="42" t="str">
        <f>IF(R190="",BA188,BA188 &amp; " " &amp; VLOOKUP(R190,$AA$3:$AB$28,2,))</f>
        <v>2 6 9 3 5 8 7 22 6 2 6 4 3 5 8 0 9 22 2 6 8 3 5 4 7 0 8 2 6 8 3 5 4 7 9 8 2 6 8 22 5 8 7 9 4 2 6 8 3 5 4 7 9 8</v>
      </c>
      <c r="BB189" s="42" t="str">
        <f>IF(T190="",BB188,BB188 &amp; " " &amp; VLOOKUP(T190,$AA$3:$AB$28,2,))</f>
        <v>2 6 8 3 5 22 7 9 22 2 9 8 3 5 8 7 9 22 2 6 8 3 5 4 7 0 8 2 6 8 0 5 6 7 9 22 2 6 8 3 5 0 7 9 2 2 6 8 3 5 4 7 0 8</v>
      </c>
      <c r="BC189" s="42" t="str">
        <f>IF(V190="",BC188,BC188 &amp; " " &amp; VLOOKUP(V190,$AA$3:$AB$28,2,))</f>
        <v>2 6 8 3 5 22 7 9 3 4 6 8 3 5 8 0 9 22 2 6 8 3 5 4 7 0 8 2 6 8 3 5 4 7 9 22 2 6 8 3 5 8 7 9 3 2 6 8 3 5 4 7 9 8</v>
      </c>
      <c r="BD189" s="42" t="str">
        <f>IF(X190="",BD188,BD188 &amp; " " &amp; VLOOKUP(X190,$AA$3:$AB$28,2,))</f>
        <v>2 6 9 3 5 4 7 9 0 2 6 8 3 5 8 7 3 0 2 6 8 3 5 4 7 0 8 2 6 8 3 5 0 7 9 0 2 6 8 3 5 8 7 9 7 2 6 8 3 5 4 7 9 8</v>
      </c>
      <c r="BE189" s="1" t="s">
        <v>56</v>
      </c>
      <c r="BF189" s="42" t="str">
        <f>IF(Q190="",BF188,BF188 &amp; " " &amp; Q190)</f>
        <v>1 1 1 1 1 1 1 1 1 1 1 1 1 1 1 1 1 1 1 1 1 1 1 1 1 1 1 1 1 1 1 1 1 1 1 1 1 1 1 1 1 1 1 1 1 1 1 1 1 1 1 1 1 1</v>
      </c>
      <c r="BG189" s="42" t="str">
        <f>IF(S190="",BG188,BG188 &amp; " " &amp; S190)</f>
        <v>1 1 1 1 1 1 1 1 1 1 1 1 1 1 1 1 1 1 1 1 1 1 1 1 1 1 1 1 1 1 1 1 1 1 1 1 1 1 1 1 1 1 1 1</v>
      </c>
      <c r="BH189" s="42" t="str">
        <f>IF(U190="",BH188,BH188 &amp; " " &amp; U190)</f>
        <v>1 1 1 1 1 1 1 1 1 1 1 1 1 1 1 1 1 1 1 1 1 1 1 1 1 1 1 1 1 1 1 1 1 1 1 1 1 1 1 1 1 1 1 1 1 1 1 1 1 1 1 1 1 1</v>
      </c>
      <c r="BI189" s="42" t="str">
        <f>IF(W190="",BI188,BI188 &amp; " " &amp; W190)</f>
        <v>1 1 1 1 1 1 1 1 1 1 1 1 1 1 1 1 1 1 1 1 1 1 1 1 1 1 1 1 1 1 1 1 1 1 1 1 1 1 1 1 1 1 1 1 1 1 1 1 1 1 1 1 1 1</v>
      </c>
      <c r="BJ189" s="42" t="str">
        <f>IF(Y190="",BJ188,BJ188 &amp; " " &amp; Y190)</f>
        <v>1 1 1 1 1 1 1 1 1 1 1 1 1 1 1 1 1 1 1 1 1 1 1 1 1 1 1 1 1 1 1 1 1 1 1 1 1 1 1 1 1 1 1 1 1 1 1 1 1 1 1 1 1 1</v>
      </c>
    </row>
    <row r="190" spans="3:62" x14ac:dyDescent="0.3">
      <c r="C190" s="15">
        <v>187</v>
      </c>
      <c r="D190" s="35" t="str">
        <f>IF('Game Info'!B201="","",'Game Info'!B201)</f>
        <v/>
      </c>
      <c r="E190" s="36" t="str">
        <f t="shared" si="30"/>
        <v/>
      </c>
      <c r="F190" s="36" t="str">
        <f>IF('Game Info'!C201="","",'Game Info'!C201)</f>
        <v/>
      </c>
      <c r="G190" s="36" t="str">
        <f t="shared" si="31"/>
        <v/>
      </c>
      <c r="H190" s="36" t="str">
        <f>IF('Game Info'!D201="","",'Game Info'!D201)</f>
        <v/>
      </c>
      <c r="I190" s="36" t="str">
        <f t="shared" si="32"/>
        <v/>
      </c>
      <c r="J190" s="36" t="str">
        <f>IF('Game Info'!E201="","",'Game Info'!E201)</f>
        <v/>
      </c>
      <c r="K190" s="36" t="str">
        <f t="shared" si="33"/>
        <v/>
      </c>
      <c r="L190" s="36" t="str">
        <f>IF('Game Info'!F201="","",'Game Info'!F201)</f>
        <v/>
      </c>
      <c r="M190" s="37" t="str">
        <f t="shared" si="34"/>
        <v/>
      </c>
      <c r="O190" s="15">
        <v>187</v>
      </c>
      <c r="P190" s="35" t="str">
        <f t="shared" si="35"/>
        <v/>
      </c>
      <c r="Q190" s="36" t="str">
        <f t="shared" si="36"/>
        <v/>
      </c>
      <c r="R190" s="35" t="str">
        <f t="shared" si="35"/>
        <v/>
      </c>
      <c r="S190" s="36" t="str">
        <f t="shared" si="37"/>
        <v/>
      </c>
      <c r="T190" s="35" t="str">
        <f t="shared" si="35"/>
        <v/>
      </c>
      <c r="U190" s="36" t="str">
        <f t="shared" si="38"/>
        <v/>
      </c>
      <c r="V190" s="35" t="str">
        <f t="shared" si="35"/>
        <v/>
      </c>
      <c r="W190" s="36" t="str">
        <f t="shared" si="39"/>
        <v/>
      </c>
      <c r="X190" s="35" t="str">
        <f t="shared" si="40"/>
        <v/>
      </c>
      <c r="Y190" s="37" t="str">
        <f t="shared" si="41"/>
        <v/>
      </c>
      <c r="AN190" s="42" t="str">
        <f>IF(D191="",AN189,AN189 &amp; " " &amp; VLOOKUP(D191,$AA$3:$AB$28,2,))</f>
        <v>2 6 8 3 5 0 7 9 0 2 6 8 3 5 8 7 9 0 2 6 8 3 5 4 7 0 8 2 6 8 3 5 6 7 9 0 2 6 8 3 5 8 7 0 7 2 6 8 3 5 4 0 9 8</v>
      </c>
      <c r="AO190" s="42" t="str">
        <f>IF(F191="",AO189,AO189 &amp; " " &amp; VLOOKUP(F191,$AA$3:$AB$28,2,))</f>
        <v>2 6 9 3 5 8 7 22 6 2 6 4 3 5 8 0 9 22 2 6 8 3 5 4 7 0 8 2 6 8 3 5 4 7 9 8 2 6 8 22 5 8 7 9 4 2 6 8 3 5 4 7 9 8</v>
      </c>
      <c r="AP190" s="42" t="str">
        <f>IF(H191="",AP189,AP189 &amp; " " &amp; VLOOKUP(H191,$AA$3:$AB$28,2,))</f>
        <v>2 6 8 3 5 22 7 9 22 2 9 8 3 5 8 7 9 22 2 6 8 3 5 4 7 0 8 2 6 8 0 5 6 7 9 22 2 6 8 3 5 0 7 9 2 2 6 8 3 5 4 7 0 8</v>
      </c>
      <c r="AQ190" s="42" t="str">
        <f>IF(J191="",AQ189,AQ189 &amp; " " &amp; VLOOKUP(J191,$AA$3:$AB$28,2,))</f>
        <v>2 6 8 3 5 22 7 9 3 4 6 8 3 5 8 0 9 22 2 6 8 3 5 4 7 0 8 2 6 8 3 5 4 7 9 22 2 6 8 3 5 8 7 9 3 2 6 8 3 5 4 7 9 8</v>
      </c>
      <c r="AR190" s="42" t="str">
        <f>IF(L191="",AR189,AR189 &amp; " " &amp; VLOOKUP(L191,$AA$3:$AB$28,2,))</f>
        <v>2 6 9 3 5 4 7 9 0 2 6 8 3 5 8 7 3 0 2 6 8 3 5 4 7 0 8 2 6 8 3 5 0 7 9 0 2 6 8 3 5 8 7 9 7 2 6 8 3 5 4 7 9 8</v>
      </c>
      <c r="AS190" s="1" t="s">
        <v>56</v>
      </c>
      <c r="AT190" s="42" t="str">
        <f>IF(E191="",AT189,AT189 &amp; " " &amp; E191)</f>
        <v>1 1 1 1 1 1 1 1 1 1 1 1 1 1 1 1 1 1 1 1 1 1 1 1 1 1 1 1 1 1 1 1 1 1 1 1 1 1 1 1 1 1 1 1 1 1 1 1 1 1 1 1 1 1</v>
      </c>
      <c r="AU190" s="42" t="str">
        <f>IF(G191="",AU189,AU189 &amp; " " &amp; G191)</f>
        <v>1 1 1 1 1 1 1 1 1 1 1 1 1 1 1 1 1 1 1 1 1 1 1 1 1 1 1 1 1 1 1 1 1 1 1 1 1 1 1 1 1 1 1 1 1 1 1 1 1 1 1 1 1 1</v>
      </c>
      <c r="AV190" s="42" t="str">
        <f>IF(I191="",AV189,AV189 &amp; " " &amp; I191)</f>
        <v>1 1 1 1 1 1 1 1 1 1 1 1 1 1 1 1 1 1 1 1 1 1 1 1 1 1 1 1 1 1 1 1 1 1 1 1 1 1 1 1 1 1 1 1 1 1 1 1 1 1 1 1 1 1</v>
      </c>
      <c r="AW190" s="42" t="str">
        <f>IF(K191="",AW189,AW189 &amp; " " &amp; K191)</f>
        <v>1 1 1 1 1 1 1 1 1 1 1 1 1 1 1 1 1 1 1 1 1 1 1 1 1 1 1 1 1 1 1 1 1 1 1 1 1 1 1 1 1 1 1 1 1 1 1 1 1 1 1 1 1 1</v>
      </c>
      <c r="AX190" s="42" t="str">
        <f>IF(M191="",AX189,AX189 &amp; " " &amp; M191)</f>
        <v>1 1 1 1 1 1 1 1 1 1 1 1 1 1 1 1 1 1 1 1 1 1 1 1 1 1 1 1 1 1 1 1 1 1 1 1 1 1 1 1 1 1 1 1 1 1 1 1 1 1 1 1 1 1</v>
      </c>
      <c r="AY190" s="1" t="s">
        <v>56</v>
      </c>
      <c r="AZ190" s="42" t="str">
        <f>IF(P191="",AZ189,AZ189 &amp; " " &amp; VLOOKUP(P191,$AA$3:$AB$28,2,))</f>
        <v>2 6 8 3 5 0 7 9 0 2 6 8 3 5 8 7 9 0 2 6 8 3 5 4 7 0 8 2 6 8 3 5 6 7 9 0 2 6 8 3 5 8 7 0 7 2 6 8 3 5 4 0 9 8</v>
      </c>
      <c r="BA190" s="42" t="str">
        <f>IF(R191="",BA189,BA189 &amp; " " &amp; VLOOKUP(R191,$AA$3:$AB$28,2,))</f>
        <v>2 6 9 3 5 8 7 22 6 2 6 4 3 5 8 0 9 22 2 6 8 3 5 4 7 0 8 2 6 8 3 5 4 7 9 8 2 6 8 22 5 8 7 9 4 2 6 8 3 5 4 7 9 8</v>
      </c>
      <c r="BB190" s="42" t="str">
        <f>IF(T191="",BB189,BB189 &amp; " " &amp; VLOOKUP(T191,$AA$3:$AB$28,2,))</f>
        <v>2 6 8 3 5 22 7 9 22 2 9 8 3 5 8 7 9 22 2 6 8 3 5 4 7 0 8 2 6 8 0 5 6 7 9 22 2 6 8 3 5 0 7 9 2 2 6 8 3 5 4 7 0 8</v>
      </c>
      <c r="BC190" s="42" t="str">
        <f>IF(V191="",BC189,BC189 &amp; " " &amp; VLOOKUP(V191,$AA$3:$AB$28,2,))</f>
        <v>2 6 8 3 5 22 7 9 3 4 6 8 3 5 8 0 9 22 2 6 8 3 5 4 7 0 8 2 6 8 3 5 4 7 9 22 2 6 8 3 5 8 7 9 3 2 6 8 3 5 4 7 9 8</v>
      </c>
      <c r="BD190" s="42" t="str">
        <f>IF(X191="",BD189,BD189 &amp; " " &amp; VLOOKUP(X191,$AA$3:$AB$28,2,))</f>
        <v>2 6 9 3 5 4 7 9 0 2 6 8 3 5 8 7 3 0 2 6 8 3 5 4 7 0 8 2 6 8 3 5 0 7 9 0 2 6 8 3 5 8 7 9 7 2 6 8 3 5 4 7 9 8</v>
      </c>
      <c r="BE190" s="1" t="s">
        <v>56</v>
      </c>
      <c r="BF190" s="42" t="str">
        <f>IF(Q191="",BF189,BF189 &amp; " " &amp; Q191)</f>
        <v>1 1 1 1 1 1 1 1 1 1 1 1 1 1 1 1 1 1 1 1 1 1 1 1 1 1 1 1 1 1 1 1 1 1 1 1 1 1 1 1 1 1 1 1 1 1 1 1 1 1 1 1 1 1</v>
      </c>
      <c r="BG190" s="42" t="str">
        <f>IF(S191="",BG189,BG189 &amp; " " &amp; S191)</f>
        <v>1 1 1 1 1 1 1 1 1 1 1 1 1 1 1 1 1 1 1 1 1 1 1 1 1 1 1 1 1 1 1 1 1 1 1 1 1 1 1 1 1 1 1 1</v>
      </c>
      <c r="BH190" s="42" t="str">
        <f>IF(U191="",BH189,BH189 &amp; " " &amp; U191)</f>
        <v>1 1 1 1 1 1 1 1 1 1 1 1 1 1 1 1 1 1 1 1 1 1 1 1 1 1 1 1 1 1 1 1 1 1 1 1 1 1 1 1 1 1 1 1 1 1 1 1 1 1 1 1 1 1</v>
      </c>
      <c r="BI190" s="42" t="str">
        <f>IF(W191="",BI189,BI189 &amp; " " &amp; W191)</f>
        <v>1 1 1 1 1 1 1 1 1 1 1 1 1 1 1 1 1 1 1 1 1 1 1 1 1 1 1 1 1 1 1 1 1 1 1 1 1 1 1 1 1 1 1 1 1 1 1 1 1 1 1 1 1 1</v>
      </c>
      <c r="BJ190" s="42" t="str">
        <f>IF(Y191="",BJ189,BJ189 &amp; " " &amp; Y191)</f>
        <v>1 1 1 1 1 1 1 1 1 1 1 1 1 1 1 1 1 1 1 1 1 1 1 1 1 1 1 1 1 1 1 1 1 1 1 1 1 1 1 1 1 1 1 1 1 1 1 1 1 1 1 1 1 1</v>
      </c>
    </row>
    <row r="191" spans="3:62" x14ac:dyDescent="0.3">
      <c r="C191" s="15">
        <v>188</v>
      </c>
      <c r="D191" s="35" t="str">
        <f>IF('Game Info'!B202="","",'Game Info'!B202)</f>
        <v/>
      </c>
      <c r="E191" s="36" t="str">
        <f t="shared" si="30"/>
        <v/>
      </c>
      <c r="F191" s="36" t="str">
        <f>IF('Game Info'!C202="","",'Game Info'!C202)</f>
        <v/>
      </c>
      <c r="G191" s="36" t="str">
        <f t="shared" si="31"/>
        <v/>
      </c>
      <c r="H191" s="36" t="str">
        <f>IF('Game Info'!D202="","",'Game Info'!D202)</f>
        <v/>
      </c>
      <c r="I191" s="36" t="str">
        <f t="shared" si="32"/>
        <v/>
      </c>
      <c r="J191" s="36" t="str">
        <f>IF('Game Info'!E202="","",'Game Info'!E202)</f>
        <v/>
      </c>
      <c r="K191" s="36" t="str">
        <f t="shared" si="33"/>
        <v/>
      </c>
      <c r="L191" s="36" t="str">
        <f>IF('Game Info'!F202="","",'Game Info'!F202)</f>
        <v/>
      </c>
      <c r="M191" s="37" t="str">
        <f t="shared" si="34"/>
        <v/>
      </c>
      <c r="O191" s="15">
        <v>188</v>
      </c>
      <c r="P191" s="35" t="str">
        <f t="shared" si="35"/>
        <v/>
      </c>
      <c r="Q191" s="36" t="str">
        <f t="shared" si="36"/>
        <v/>
      </c>
      <c r="R191" s="35" t="str">
        <f t="shared" si="35"/>
        <v/>
      </c>
      <c r="S191" s="36" t="str">
        <f t="shared" si="37"/>
        <v/>
      </c>
      <c r="T191" s="35" t="str">
        <f t="shared" si="35"/>
        <v/>
      </c>
      <c r="U191" s="36" t="str">
        <f t="shared" si="38"/>
        <v/>
      </c>
      <c r="V191" s="35" t="str">
        <f t="shared" si="35"/>
        <v/>
      </c>
      <c r="W191" s="36" t="str">
        <f t="shared" si="39"/>
        <v/>
      </c>
      <c r="X191" s="35" t="str">
        <f t="shared" si="40"/>
        <v/>
      </c>
      <c r="Y191" s="37" t="str">
        <f t="shared" si="41"/>
        <v/>
      </c>
      <c r="AN191" s="42" t="str">
        <f>IF(D192="",AN190,AN190 &amp; " " &amp; VLOOKUP(D192,$AA$3:$AB$28,2,))</f>
        <v>2 6 8 3 5 0 7 9 0 2 6 8 3 5 8 7 9 0 2 6 8 3 5 4 7 0 8 2 6 8 3 5 6 7 9 0 2 6 8 3 5 8 7 0 7 2 6 8 3 5 4 0 9 8</v>
      </c>
      <c r="AO191" s="42" t="str">
        <f>IF(F192="",AO190,AO190 &amp; " " &amp; VLOOKUP(F192,$AA$3:$AB$28,2,))</f>
        <v>2 6 9 3 5 8 7 22 6 2 6 4 3 5 8 0 9 22 2 6 8 3 5 4 7 0 8 2 6 8 3 5 4 7 9 8 2 6 8 22 5 8 7 9 4 2 6 8 3 5 4 7 9 8</v>
      </c>
      <c r="AP191" s="42" t="str">
        <f>IF(H192="",AP190,AP190 &amp; " " &amp; VLOOKUP(H192,$AA$3:$AB$28,2,))</f>
        <v>2 6 8 3 5 22 7 9 22 2 9 8 3 5 8 7 9 22 2 6 8 3 5 4 7 0 8 2 6 8 0 5 6 7 9 22 2 6 8 3 5 0 7 9 2 2 6 8 3 5 4 7 0 8</v>
      </c>
      <c r="AQ191" s="42" t="str">
        <f>IF(J192="",AQ190,AQ190 &amp; " " &amp; VLOOKUP(J192,$AA$3:$AB$28,2,))</f>
        <v>2 6 8 3 5 22 7 9 3 4 6 8 3 5 8 0 9 22 2 6 8 3 5 4 7 0 8 2 6 8 3 5 4 7 9 22 2 6 8 3 5 8 7 9 3 2 6 8 3 5 4 7 9 8</v>
      </c>
      <c r="AR191" s="42" t="str">
        <f>IF(L192="",AR190,AR190 &amp; " " &amp; VLOOKUP(L192,$AA$3:$AB$28,2,))</f>
        <v>2 6 9 3 5 4 7 9 0 2 6 8 3 5 8 7 3 0 2 6 8 3 5 4 7 0 8 2 6 8 3 5 0 7 9 0 2 6 8 3 5 8 7 9 7 2 6 8 3 5 4 7 9 8</v>
      </c>
      <c r="AS191" s="1" t="s">
        <v>56</v>
      </c>
      <c r="AT191" s="42" t="str">
        <f>IF(E192="",AT190,AT190 &amp; " " &amp; E192)</f>
        <v>1 1 1 1 1 1 1 1 1 1 1 1 1 1 1 1 1 1 1 1 1 1 1 1 1 1 1 1 1 1 1 1 1 1 1 1 1 1 1 1 1 1 1 1 1 1 1 1 1 1 1 1 1 1</v>
      </c>
      <c r="AU191" s="42" t="str">
        <f>IF(G192="",AU190,AU190 &amp; " " &amp; G192)</f>
        <v>1 1 1 1 1 1 1 1 1 1 1 1 1 1 1 1 1 1 1 1 1 1 1 1 1 1 1 1 1 1 1 1 1 1 1 1 1 1 1 1 1 1 1 1 1 1 1 1 1 1 1 1 1 1</v>
      </c>
      <c r="AV191" s="42" t="str">
        <f>IF(I192="",AV190,AV190 &amp; " " &amp; I192)</f>
        <v>1 1 1 1 1 1 1 1 1 1 1 1 1 1 1 1 1 1 1 1 1 1 1 1 1 1 1 1 1 1 1 1 1 1 1 1 1 1 1 1 1 1 1 1 1 1 1 1 1 1 1 1 1 1</v>
      </c>
      <c r="AW191" s="42" t="str">
        <f>IF(K192="",AW190,AW190 &amp; " " &amp; K192)</f>
        <v>1 1 1 1 1 1 1 1 1 1 1 1 1 1 1 1 1 1 1 1 1 1 1 1 1 1 1 1 1 1 1 1 1 1 1 1 1 1 1 1 1 1 1 1 1 1 1 1 1 1 1 1 1 1</v>
      </c>
      <c r="AX191" s="42" t="str">
        <f>IF(M192="",AX190,AX190 &amp; " " &amp; M192)</f>
        <v>1 1 1 1 1 1 1 1 1 1 1 1 1 1 1 1 1 1 1 1 1 1 1 1 1 1 1 1 1 1 1 1 1 1 1 1 1 1 1 1 1 1 1 1 1 1 1 1 1 1 1 1 1 1</v>
      </c>
      <c r="AY191" s="1" t="s">
        <v>56</v>
      </c>
      <c r="AZ191" s="42" t="str">
        <f>IF(P192="",AZ190,AZ190 &amp; " " &amp; VLOOKUP(P192,$AA$3:$AB$28,2,))</f>
        <v>2 6 8 3 5 0 7 9 0 2 6 8 3 5 8 7 9 0 2 6 8 3 5 4 7 0 8 2 6 8 3 5 6 7 9 0 2 6 8 3 5 8 7 0 7 2 6 8 3 5 4 0 9 8</v>
      </c>
      <c r="BA191" s="42" t="str">
        <f>IF(R192="",BA190,BA190 &amp; " " &amp; VLOOKUP(R192,$AA$3:$AB$28,2,))</f>
        <v>2 6 9 3 5 8 7 22 6 2 6 4 3 5 8 0 9 22 2 6 8 3 5 4 7 0 8 2 6 8 3 5 4 7 9 8 2 6 8 22 5 8 7 9 4 2 6 8 3 5 4 7 9 8</v>
      </c>
      <c r="BB191" s="42" t="str">
        <f>IF(T192="",BB190,BB190 &amp; " " &amp; VLOOKUP(T192,$AA$3:$AB$28,2,))</f>
        <v>2 6 8 3 5 22 7 9 22 2 9 8 3 5 8 7 9 22 2 6 8 3 5 4 7 0 8 2 6 8 0 5 6 7 9 22 2 6 8 3 5 0 7 9 2 2 6 8 3 5 4 7 0 8</v>
      </c>
      <c r="BC191" s="42" t="str">
        <f>IF(V192="",BC190,BC190 &amp; " " &amp; VLOOKUP(V192,$AA$3:$AB$28,2,))</f>
        <v>2 6 8 3 5 22 7 9 3 4 6 8 3 5 8 0 9 22 2 6 8 3 5 4 7 0 8 2 6 8 3 5 4 7 9 22 2 6 8 3 5 8 7 9 3 2 6 8 3 5 4 7 9 8</v>
      </c>
      <c r="BD191" s="42" t="str">
        <f>IF(X192="",BD190,BD190 &amp; " " &amp; VLOOKUP(X192,$AA$3:$AB$28,2,))</f>
        <v>2 6 9 3 5 4 7 9 0 2 6 8 3 5 8 7 3 0 2 6 8 3 5 4 7 0 8 2 6 8 3 5 0 7 9 0 2 6 8 3 5 8 7 9 7 2 6 8 3 5 4 7 9 8</v>
      </c>
      <c r="BE191" s="1" t="s">
        <v>56</v>
      </c>
      <c r="BF191" s="42" t="str">
        <f>IF(Q192="",BF190,BF190 &amp; " " &amp; Q192)</f>
        <v>1 1 1 1 1 1 1 1 1 1 1 1 1 1 1 1 1 1 1 1 1 1 1 1 1 1 1 1 1 1 1 1 1 1 1 1 1 1 1 1 1 1 1 1 1 1 1 1 1 1 1 1 1 1</v>
      </c>
      <c r="BG191" s="42" t="str">
        <f>IF(S192="",BG190,BG190 &amp; " " &amp; S192)</f>
        <v>1 1 1 1 1 1 1 1 1 1 1 1 1 1 1 1 1 1 1 1 1 1 1 1 1 1 1 1 1 1 1 1 1 1 1 1 1 1 1 1 1 1 1 1</v>
      </c>
      <c r="BH191" s="42" t="str">
        <f>IF(U192="",BH190,BH190 &amp; " " &amp; U192)</f>
        <v>1 1 1 1 1 1 1 1 1 1 1 1 1 1 1 1 1 1 1 1 1 1 1 1 1 1 1 1 1 1 1 1 1 1 1 1 1 1 1 1 1 1 1 1 1 1 1 1 1 1 1 1 1 1</v>
      </c>
      <c r="BI191" s="42" t="str">
        <f>IF(W192="",BI190,BI190 &amp; " " &amp; W192)</f>
        <v>1 1 1 1 1 1 1 1 1 1 1 1 1 1 1 1 1 1 1 1 1 1 1 1 1 1 1 1 1 1 1 1 1 1 1 1 1 1 1 1 1 1 1 1 1 1 1 1 1 1 1 1 1 1</v>
      </c>
      <c r="BJ191" s="42" t="str">
        <f>IF(Y192="",BJ190,BJ190 &amp; " " &amp; Y192)</f>
        <v>1 1 1 1 1 1 1 1 1 1 1 1 1 1 1 1 1 1 1 1 1 1 1 1 1 1 1 1 1 1 1 1 1 1 1 1 1 1 1 1 1 1 1 1 1 1 1 1 1 1 1 1 1 1</v>
      </c>
    </row>
    <row r="192" spans="3:62" x14ac:dyDescent="0.3">
      <c r="C192" s="15">
        <v>189</v>
      </c>
      <c r="D192" s="35" t="str">
        <f>IF('Game Info'!B203="","",'Game Info'!B203)</f>
        <v/>
      </c>
      <c r="E192" s="36" t="str">
        <f t="shared" si="30"/>
        <v/>
      </c>
      <c r="F192" s="36" t="str">
        <f>IF('Game Info'!C203="","",'Game Info'!C203)</f>
        <v/>
      </c>
      <c r="G192" s="36" t="str">
        <f t="shared" si="31"/>
        <v/>
      </c>
      <c r="H192" s="36" t="str">
        <f>IF('Game Info'!D203="","",'Game Info'!D203)</f>
        <v/>
      </c>
      <c r="I192" s="36" t="str">
        <f t="shared" si="32"/>
        <v/>
      </c>
      <c r="J192" s="36" t="str">
        <f>IF('Game Info'!E203="","",'Game Info'!E203)</f>
        <v/>
      </c>
      <c r="K192" s="36" t="str">
        <f t="shared" si="33"/>
        <v/>
      </c>
      <c r="L192" s="36" t="str">
        <f>IF('Game Info'!F203="","",'Game Info'!F203)</f>
        <v/>
      </c>
      <c r="M192" s="37" t="str">
        <f t="shared" si="34"/>
        <v/>
      </c>
      <c r="O192" s="15">
        <v>189</v>
      </c>
      <c r="P192" s="35" t="str">
        <f t="shared" si="35"/>
        <v/>
      </c>
      <c r="Q192" s="36" t="str">
        <f t="shared" si="36"/>
        <v/>
      </c>
      <c r="R192" s="35" t="str">
        <f t="shared" si="35"/>
        <v/>
      </c>
      <c r="S192" s="36" t="str">
        <f t="shared" si="37"/>
        <v/>
      </c>
      <c r="T192" s="35" t="str">
        <f t="shared" si="35"/>
        <v/>
      </c>
      <c r="U192" s="36" t="str">
        <f t="shared" si="38"/>
        <v/>
      </c>
      <c r="V192" s="35" t="str">
        <f t="shared" si="35"/>
        <v/>
      </c>
      <c r="W192" s="36" t="str">
        <f t="shared" si="39"/>
        <v/>
      </c>
      <c r="X192" s="35" t="str">
        <f t="shared" si="40"/>
        <v/>
      </c>
      <c r="Y192" s="37" t="str">
        <f t="shared" si="41"/>
        <v/>
      </c>
      <c r="AN192" s="42" t="str">
        <f>IF(D193="",AN191,AN191 &amp; " " &amp; VLOOKUP(D193,$AA$3:$AB$28,2,))</f>
        <v>2 6 8 3 5 0 7 9 0 2 6 8 3 5 8 7 9 0 2 6 8 3 5 4 7 0 8 2 6 8 3 5 6 7 9 0 2 6 8 3 5 8 7 0 7 2 6 8 3 5 4 0 9 8</v>
      </c>
      <c r="AO192" s="42" t="str">
        <f>IF(F193="",AO191,AO191 &amp; " " &amp; VLOOKUP(F193,$AA$3:$AB$28,2,))</f>
        <v>2 6 9 3 5 8 7 22 6 2 6 4 3 5 8 0 9 22 2 6 8 3 5 4 7 0 8 2 6 8 3 5 4 7 9 8 2 6 8 22 5 8 7 9 4 2 6 8 3 5 4 7 9 8</v>
      </c>
      <c r="AP192" s="42" t="str">
        <f>IF(H193="",AP191,AP191 &amp; " " &amp; VLOOKUP(H193,$AA$3:$AB$28,2,))</f>
        <v>2 6 8 3 5 22 7 9 22 2 9 8 3 5 8 7 9 22 2 6 8 3 5 4 7 0 8 2 6 8 0 5 6 7 9 22 2 6 8 3 5 0 7 9 2 2 6 8 3 5 4 7 0 8</v>
      </c>
      <c r="AQ192" s="42" t="str">
        <f>IF(J193="",AQ191,AQ191 &amp; " " &amp; VLOOKUP(J193,$AA$3:$AB$28,2,))</f>
        <v>2 6 8 3 5 22 7 9 3 4 6 8 3 5 8 0 9 22 2 6 8 3 5 4 7 0 8 2 6 8 3 5 4 7 9 22 2 6 8 3 5 8 7 9 3 2 6 8 3 5 4 7 9 8</v>
      </c>
      <c r="AR192" s="42" t="str">
        <f>IF(L193="",AR191,AR191 &amp; " " &amp; VLOOKUP(L193,$AA$3:$AB$28,2,))</f>
        <v>2 6 9 3 5 4 7 9 0 2 6 8 3 5 8 7 3 0 2 6 8 3 5 4 7 0 8 2 6 8 3 5 0 7 9 0 2 6 8 3 5 8 7 9 7 2 6 8 3 5 4 7 9 8</v>
      </c>
      <c r="AS192" s="1" t="s">
        <v>56</v>
      </c>
      <c r="AT192" s="42" t="str">
        <f>IF(E193="",AT191,AT191 &amp; " " &amp; E193)</f>
        <v>1 1 1 1 1 1 1 1 1 1 1 1 1 1 1 1 1 1 1 1 1 1 1 1 1 1 1 1 1 1 1 1 1 1 1 1 1 1 1 1 1 1 1 1 1 1 1 1 1 1 1 1 1 1</v>
      </c>
      <c r="AU192" s="42" t="str">
        <f>IF(G193="",AU191,AU191 &amp; " " &amp; G193)</f>
        <v>1 1 1 1 1 1 1 1 1 1 1 1 1 1 1 1 1 1 1 1 1 1 1 1 1 1 1 1 1 1 1 1 1 1 1 1 1 1 1 1 1 1 1 1 1 1 1 1 1 1 1 1 1 1</v>
      </c>
      <c r="AV192" s="42" t="str">
        <f>IF(I193="",AV191,AV191 &amp; " " &amp; I193)</f>
        <v>1 1 1 1 1 1 1 1 1 1 1 1 1 1 1 1 1 1 1 1 1 1 1 1 1 1 1 1 1 1 1 1 1 1 1 1 1 1 1 1 1 1 1 1 1 1 1 1 1 1 1 1 1 1</v>
      </c>
      <c r="AW192" s="42" t="str">
        <f>IF(K193="",AW191,AW191 &amp; " " &amp; K193)</f>
        <v>1 1 1 1 1 1 1 1 1 1 1 1 1 1 1 1 1 1 1 1 1 1 1 1 1 1 1 1 1 1 1 1 1 1 1 1 1 1 1 1 1 1 1 1 1 1 1 1 1 1 1 1 1 1</v>
      </c>
      <c r="AX192" s="42" t="str">
        <f>IF(M193="",AX191,AX191 &amp; " " &amp; M193)</f>
        <v>1 1 1 1 1 1 1 1 1 1 1 1 1 1 1 1 1 1 1 1 1 1 1 1 1 1 1 1 1 1 1 1 1 1 1 1 1 1 1 1 1 1 1 1 1 1 1 1 1 1 1 1 1 1</v>
      </c>
      <c r="AY192" s="1" t="s">
        <v>56</v>
      </c>
      <c r="AZ192" s="42" t="str">
        <f>IF(P193="",AZ191,AZ191 &amp; " " &amp; VLOOKUP(P193,$AA$3:$AB$28,2,))</f>
        <v>2 6 8 3 5 0 7 9 0 2 6 8 3 5 8 7 9 0 2 6 8 3 5 4 7 0 8 2 6 8 3 5 6 7 9 0 2 6 8 3 5 8 7 0 7 2 6 8 3 5 4 0 9 8</v>
      </c>
      <c r="BA192" s="42" t="str">
        <f>IF(R193="",BA191,BA191 &amp; " " &amp; VLOOKUP(R193,$AA$3:$AB$28,2,))</f>
        <v>2 6 9 3 5 8 7 22 6 2 6 4 3 5 8 0 9 22 2 6 8 3 5 4 7 0 8 2 6 8 3 5 4 7 9 8 2 6 8 22 5 8 7 9 4 2 6 8 3 5 4 7 9 8</v>
      </c>
      <c r="BB192" s="42" t="str">
        <f>IF(T193="",BB191,BB191 &amp; " " &amp; VLOOKUP(T193,$AA$3:$AB$28,2,))</f>
        <v>2 6 8 3 5 22 7 9 22 2 9 8 3 5 8 7 9 22 2 6 8 3 5 4 7 0 8 2 6 8 0 5 6 7 9 22 2 6 8 3 5 0 7 9 2 2 6 8 3 5 4 7 0 8</v>
      </c>
      <c r="BC192" s="42" t="str">
        <f>IF(V193="",BC191,BC191 &amp; " " &amp; VLOOKUP(V193,$AA$3:$AB$28,2,))</f>
        <v>2 6 8 3 5 22 7 9 3 4 6 8 3 5 8 0 9 22 2 6 8 3 5 4 7 0 8 2 6 8 3 5 4 7 9 22 2 6 8 3 5 8 7 9 3 2 6 8 3 5 4 7 9 8</v>
      </c>
      <c r="BD192" s="42" t="str">
        <f>IF(X193="",BD191,BD191 &amp; " " &amp; VLOOKUP(X193,$AA$3:$AB$28,2,))</f>
        <v>2 6 9 3 5 4 7 9 0 2 6 8 3 5 8 7 3 0 2 6 8 3 5 4 7 0 8 2 6 8 3 5 0 7 9 0 2 6 8 3 5 8 7 9 7 2 6 8 3 5 4 7 9 8</v>
      </c>
      <c r="BE192" s="1" t="s">
        <v>56</v>
      </c>
      <c r="BF192" s="42" t="str">
        <f>IF(Q193="",BF191,BF191 &amp; " " &amp; Q193)</f>
        <v>1 1 1 1 1 1 1 1 1 1 1 1 1 1 1 1 1 1 1 1 1 1 1 1 1 1 1 1 1 1 1 1 1 1 1 1 1 1 1 1 1 1 1 1 1 1 1 1 1 1 1 1 1 1</v>
      </c>
      <c r="BG192" s="42" t="str">
        <f>IF(S193="",BG191,BG191 &amp; " " &amp; S193)</f>
        <v>1 1 1 1 1 1 1 1 1 1 1 1 1 1 1 1 1 1 1 1 1 1 1 1 1 1 1 1 1 1 1 1 1 1 1 1 1 1 1 1 1 1 1 1</v>
      </c>
      <c r="BH192" s="42" t="str">
        <f>IF(U193="",BH191,BH191 &amp; " " &amp; U193)</f>
        <v>1 1 1 1 1 1 1 1 1 1 1 1 1 1 1 1 1 1 1 1 1 1 1 1 1 1 1 1 1 1 1 1 1 1 1 1 1 1 1 1 1 1 1 1 1 1 1 1 1 1 1 1 1 1</v>
      </c>
      <c r="BI192" s="42" t="str">
        <f>IF(W193="",BI191,BI191 &amp; " " &amp; W193)</f>
        <v>1 1 1 1 1 1 1 1 1 1 1 1 1 1 1 1 1 1 1 1 1 1 1 1 1 1 1 1 1 1 1 1 1 1 1 1 1 1 1 1 1 1 1 1 1 1 1 1 1 1 1 1 1 1</v>
      </c>
      <c r="BJ192" s="42" t="str">
        <f>IF(Y193="",BJ191,BJ191 &amp; " " &amp; Y193)</f>
        <v>1 1 1 1 1 1 1 1 1 1 1 1 1 1 1 1 1 1 1 1 1 1 1 1 1 1 1 1 1 1 1 1 1 1 1 1 1 1 1 1 1 1 1 1 1 1 1 1 1 1 1 1 1 1</v>
      </c>
    </row>
    <row r="193" spans="3:62" x14ac:dyDescent="0.3">
      <c r="C193" s="15">
        <v>190</v>
      </c>
      <c r="D193" s="35" t="str">
        <f>IF('Game Info'!B204="","",'Game Info'!B204)</f>
        <v/>
      </c>
      <c r="E193" s="36" t="str">
        <f t="shared" si="30"/>
        <v/>
      </c>
      <c r="F193" s="36" t="str">
        <f>IF('Game Info'!C204="","",'Game Info'!C204)</f>
        <v/>
      </c>
      <c r="G193" s="36" t="str">
        <f t="shared" si="31"/>
        <v/>
      </c>
      <c r="H193" s="36" t="str">
        <f>IF('Game Info'!D204="","",'Game Info'!D204)</f>
        <v/>
      </c>
      <c r="I193" s="36" t="str">
        <f t="shared" si="32"/>
        <v/>
      </c>
      <c r="J193" s="36" t="str">
        <f>IF('Game Info'!E204="","",'Game Info'!E204)</f>
        <v/>
      </c>
      <c r="K193" s="36" t="str">
        <f t="shared" si="33"/>
        <v/>
      </c>
      <c r="L193" s="36" t="str">
        <f>IF('Game Info'!F204="","",'Game Info'!F204)</f>
        <v/>
      </c>
      <c r="M193" s="37" t="str">
        <f t="shared" si="34"/>
        <v/>
      </c>
      <c r="O193" s="15">
        <v>190</v>
      </c>
      <c r="P193" s="35" t="str">
        <f t="shared" si="35"/>
        <v/>
      </c>
      <c r="Q193" s="36" t="str">
        <f t="shared" si="36"/>
        <v/>
      </c>
      <c r="R193" s="35" t="str">
        <f t="shared" si="35"/>
        <v/>
      </c>
      <c r="S193" s="36" t="str">
        <f t="shared" si="37"/>
        <v/>
      </c>
      <c r="T193" s="35" t="str">
        <f t="shared" si="35"/>
        <v/>
      </c>
      <c r="U193" s="36" t="str">
        <f t="shared" si="38"/>
        <v/>
      </c>
      <c r="V193" s="35" t="str">
        <f t="shared" si="35"/>
        <v/>
      </c>
      <c r="W193" s="36" t="str">
        <f t="shared" si="39"/>
        <v/>
      </c>
      <c r="X193" s="35" t="str">
        <f t="shared" si="40"/>
        <v/>
      </c>
      <c r="Y193" s="37" t="str">
        <f t="shared" si="41"/>
        <v/>
      </c>
      <c r="AN193" s="42" t="str">
        <f>IF(D194="",AN192,AN192 &amp; " " &amp; VLOOKUP(D194,$AA$3:$AB$28,2,))</f>
        <v>2 6 8 3 5 0 7 9 0 2 6 8 3 5 8 7 9 0 2 6 8 3 5 4 7 0 8 2 6 8 3 5 6 7 9 0 2 6 8 3 5 8 7 0 7 2 6 8 3 5 4 0 9 8</v>
      </c>
      <c r="AO193" s="42" t="str">
        <f>IF(F194="",AO192,AO192 &amp; " " &amp; VLOOKUP(F194,$AA$3:$AB$28,2,))</f>
        <v>2 6 9 3 5 8 7 22 6 2 6 4 3 5 8 0 9 22 2 6 8 3 5 4 7 0 8 2 6 8 3 5 4 7 9 8 2 6 8 22 5 8 7 9 4 2 6 8 3 5 4 7 9 8</v>
      </c>
      <c r="AP193" s="42" t="str">
        <f>IF(H194="",AP192,AP192 &amp; " " &amp; VLOOKUP(H194,$AA$3:$AB$28,2,))</f>
        <v>2 6 8 3 5 22 7 9 22 2 9 8 3 5 8 7 9 22 2 6 8 3 5 4 7 0 8 2 6 8 0 5 6 7 9 22 2 6 8 3 5 0 7 9 2 2 6 8 3 5 4 7 0 8</v>
      </c>
      <c r="AQ193" s="42" t="str">
        <f>IF(J194="",AQ192,AQ192 &amp; " " &amp; VLOOKUP(J194,$AA$3:$AB$28,2,))</f>
        <v>2 6 8 3 5 22 7 9 3 4 6 8 3 5 8 0 9 22 2 6 8 3 5 4 7 0 8 2 6 8 3 5 4 7 9 22 2 6 8 3 5 8 7 9 3 2 6 8 3 5 4 7 9 8</v>
      </c>
      <c r="AR193" s="42" t="str">
        <f>IF(L194="",AR192,AR192 &amp; " " &amp; VLOOKUP(L194,$AA$3:$AB$28,2,))</f>
        <v>2 6 9 3 5 4 7 9 0 2 6 8 3 5 8 7 3 0 2 6 8 3 5 4 7 0 8 2 6 8 3 5 0 7 9 0 2 6 8 3 5 8 7 9 7 2 6 8 3 5 4 7 9 8</v>
      </c>
      <c r="AS193" s="1" t="s">
        <v>56</v>
      </c>
      <c r="AT193" s="42" t="str">
        <f>IF(E194="",AT192,AT192 &amp; " " &amp; E194)</f>
        <v>1 1 1 1 1 1 1 1 1 1 1 1 1 1 1 1 1 1 1 1 1 1 1 1 1 1 1 1 1 1 1 1 1 1 1 1 1 1 1 1 1 1 1 1 1 1 1 1 1 1 1 1 1 1</v>
      </c>
      <c r="AU193" s="42" t="str">
        <f>IF(G194="",AU192,AU192 &amp; " " &amp; G194)</f>
        <v>1 1 1 1 1 1 1 1 1 1 1 1 1 1 1 1 1 1 1 1 1 1 1 1 1 1 1 1 1 1 1 1 1 1 1 1 1 1 1 1 1 1 1 1 1 1 1 1 1 1 1 1 1 1</v>
      </c>
      <c r="AV193" s="42" t="str">
        <f>IF(I194="",AV192,AV192 &amp; " " &amp; I194)</f>
        <v>1 1 1 1 1 1 1 1 1 1 1 1 1 1 1 1 1 1 1 1 1 1 1 1 1 1 1 1 1 1 1 1 1 1 1 1 1 1 1 1 1 1 1 1 1 1 1 1 1 1 1 1 1 1</v>
      </c>
      <c r="AW193" s="42" t="str">
        <f>IF(K194="",AW192,AW192 &amp; " " &amp; K194)</f>
        <v>1 1 1 1 1 1 1 1 1 1 1 1 1 1 1 1 1 1 1 1 1 1 1 1 1 1 1 1 1 1 1 1 1 1 1 1 1 1 1 1 1 1 1 1 1 1 1 1 1 1 1 1 1 1</v>
      </c>
      <c r="AX193" s="42" t="str">
        <f>IF(M194="",AX192,AX192 &amp; " " &amp; M194)</f>
        <v>1 1 1 1 1 1 1 1 1 1 1 1 1 1 1 1 1 1 1 1 1 1 1 1 1 1 1 1 1 1 1 1 1 1 1 1 1 1 1 1 1 1 1 1 1 1 1 1 1 1 1 1 1 1</v>
      </c>
      <c r="AY193" s="1" t="s">
        <v>56</v>
      </c>
      <c r="AZ193" s="42" t="str">
        <f>IF(P194="",AZ192,AZ192 &amp; " " &amp; VLOOKUP(P194,$AA$3:$AB$28,2,))</f>
        <v>2 6 8 3 5 0 7 9 0 2 6 8 3 5 8 7 9 0 2 6 8 3 5 4 7 0 8 2 6 8 3 5 6 7 9 0 2 6 8 3 5 8 7 0 7 2 6 8 3 5 4 0 9 8</v>
      </c>
      <c r="BA193" s="42" t="str">
        <f>IF(R194="",BA192,BA192 &amp; " " &amp; VLOOKUP(R194,$AA$3:$AB$28,2,))</f>
        <v>2 6 9 3 5 8 7 22 6 2 6 4 3 5 8 0 9 22 2 6 8 3 5 4 7 0 8 2 6 8 3 5 4 7 9 8 2 6 8 22 5 8 7 9 4 2 6 8 3 5 4 7 9 8</v>
      </c>
      <c r="BB193" s="42" t="str">
        <f>IF(T194="",BB192,BB192 &amp; " " &amp; VLOOKUP(T194,$AA$3:$AB$28,2,))</f>
        <v>2 6 8 3 5 22 7 9 22 2 9 8 3 5 8 7 9 22 2 6 8 3 5 4 7 0 8 2 6 8 0 5 6 7 9 22 2 6 8 3 5 0 7 9 2 2 6 8 3 5 4 7 0 8</v>
      </c>
      <c r="BC193" s="42" t="str">
        <f>IF(V194="",BC192,BC192 &amp; " " &amp; VLOOKUP(V194,$AA$3:$AB$28,2,))</f>
        <v>2 6 8 3 5 22 7 9 3 4 6 8 3 5 8 0 9 22 2 6 8 3 5 4 7 0 8 2 6 8 3 5 4 7 9 22 2 6 8 3 5 8 7 9 3 2 6 8 3 5 4 7 9 8</v>
      </c>
      <c r="BD193" s="42" t="str">
        <f>IF(X194="",BD192,BD192 &amp; " " &amp; VLOOKUP(X194,$AA$3:$AB$28,2,))</f>
        <v>2 6 9 3 5 4 7 9 0 2 6 8 3 5 8 7 3 0 2 6 8 3 5 4 7 0 8 2 6 8 3 5 0 7 9 0 2 6 8 3 5 8 7 9 7 2 6 8 3 5 4 7 9 8</v>
      </c>
      <c r="BE193" s="1" t="s">
        <v>56</v>
      </c>
      <c r="BF193" s="42" t="str">
        <f>IF(Q194="",BF192,BF192 &amp; " " &amp; Q194)</f>
        <v>1 1 1 1 1 1 1 1 1 1 1 1 1 1 1 1 1 1 1 1 1 1 1 1 1 1 1 1 1 1 1 1 1 1 1 1 1 1 1 1 1 1 1 1 1 1 1 1 1 1 1 1 1 1</v>
      </c>
      <c r="BG193" s="42" t="str">
        <f>IF(S194="",BG192,BG192 &amp; " " &amp; S194)</f>
        <v>1 1 1 1 1 1 1 1 1 1 1 1 1 1 1 1 1 1 1 1 1 1 1 1 1 1 1 1 1 1 1 1 1 1 1 1 1 1 1 1 1 1 1 1</v>
      </c>
      <c r="BH193" s="42" t="str">
        <f>IF(U194="",BH192,BH192 &amp; " " &amp; U194)</f>
        <v>1 1 1 1 1 1 1 1 1 1 1 1 1 1 1 1 1 1 1 1 1 1 1 1 1 1 1 1 1 1 1 1 1 1 1 1 1 1 1 1 1 1 1 1 1 1 1 1 1 1 1 1 1 1</v>
      </c>
      <c r="BI193" s="42" t="str">
        <f>IF(W194="",BI192,BI192 &amp; " " &amp; W194)</f>
        <v>1 1 1 1 1 1 1 1 1 1 1 1 1 1 1 1 1 1 1 1 1 1 1 1 1 1 1 1 1 1 1 1 1 1 1 1 1 1 1 1 1 1 1 1 1 1 1 1 1 1 1 1 1 1</v>
      </c>
      <c r="BJ193" s="42" t="str">
        <f>IF(Y194="",BJ192,BJ192 &amp; " " &amp; Y194)</f>
        <v>1 1 1 1 1 1 1 1 1 1 1 1 1 1 1 1 1 1 1 1 1 1 1 1 1 1 1 1 1 1 1 1 1 1 1 1 1 1 1 1 1 1 1 1 1 1 1 1 1 1 1 1 1 1</v>
      </c>
    </row>
    <row r="194" spans="3:62" x14ac:dyDescent="0.3">
      <c r="C194" s="15">
        <v>191</v>
      </c>
      <c r="D194" s="35" t="str">
        <f>IF('Game Info'!B205="","",'Game Info'!B205)</f>
        <v/>
      </c>
      <c r="E194" s="36" t="str">
        <f t="shared" si="30"/>
        <v/>
      </c>
      <c r="F194" s="36" t="str">
        <f>IF('Game Info'!C205="","",'Game Info'!C205)</f>
        <v/>
      </c>
      <c r="G194" s="36" t="str">
        <f t="shared" si="31"/>
        <v/>
      </c>
      <c r="H194" s="36" t="str">
        <f>IF('Game Info'!D205="","",'Game Info'!D205)</f>
        <v/>
      </c>
      <c r="I194" s="36" t="str">
        <f t="shared" si="32"/>
        <v/>
      </c>
      <c r="J194" s="36" t="str">
        <f>IF('Game Info'!E205="","",'Game Info'!E205)</f>
        <v/>
      </c>
      <c r="K194" s="36" t="str">
        <f t="shared" si="33"/>
        <v/>
      </c>
      <c r="L194" s="36" t="str">
        <f>IF('Game Info'!F205="","",'Game Info'!F205)</f>
        <v/>
      </c>
      <c r="M194" s="37" t="str">
        <f t="shared" si="34"/>
        <v/>
      </c>
      <c r="O194" s="15">
        <v>191</v>
      </c>
      <c r="P194" s="35" t="str">
        <f t="shared" si="35"/>
        <v/>
      </c>
      <c r="Q194" s="36" t="str">
        <f t="shared" si="36"/>
        <v/>
      </c>
      <c r="R194" s="35" t="str">
        <f t="shared" si="35"/>
        <v/>
      </c>
      <c r="S194" s="36" t="str">
        <f t="shared" si="37"/>
        <v/>
      </c>
      <c r="T194" s="35" t="str">
        <f t="shared" si="35"/>
        <v/>
      </c>
      <c r="U194" s="36" t="str">
        <f t="shared" si="38"/>
        <v/>
      </c>
      <c r="V194" s="35" t="str">
        <f t="shared" si="35"/>
        <v/>
      </c>
      <c r="W194" s="36" t="str">
        <f t="shared" si="39"/>
        <v/>
      </c>
      <c r="X194" s="35" t="str">
        <f t="shared" si="40"/>
        <v/>
      </c>
      <c r="Y194" s="37" t="str">
        <f t="shared" si="41"/>
        <v/>
      </c>
      <c r="AN194" s="42" t="str">
        <f>IF(D195="",AN193,AN193 &amp; " " &amp; VLOOKUP(D195,$AA$3:$AB$28,2,))</f>
        <v>2 6 8 3 5 0 7 9 0 2 6 8 3 5 8 7 9 0 2 6 8 3 5 4 7 0 8 2 6 8 3 5 6 7 9 0 2 6 8 3 5 8 7 0 7 2 6 8 3 5 4 0 9 8</v>
      </c>
      <c r="AO194" s="42" t="str">
        <f>IF(F195="",AO193,AO193 &amp; " " &amp; VLOOKUP(F195,$AA$3:$AB$28,2,))</f>
        <v>2 6 9 3 5 8 7 22 6 2 6 4 3 5 8 0 9 22 2 6 8 3 5 4 7 0 8 2 6 8 3 5 4 7 9 8 2 6 8 22 5 8 7 9 4 2 6 8 3 5 4 7 9 8</v>
      </c>
      <c r="AP194" s="42" t="str">
        <f>IF(H195="",AP193,AP193 &amp; " " &amp; VLOOKUP(H195,$AA$3:$AB$28,2,))</f>
        <v>2 6 8 3 5 22 7 9 22 2 9 8 3 5 8 7 9 22 2 6 8 3 5 4 7 0 8 2 6 8 0 5 6 7 9 22 2 6 8 3 5 0 7 9 2 2 6 8 3 5 4 7 0 8</v>
      </c>
      <c r="AQ194" s="42" t="str">
        <f>IF(J195="",AQ193,AQ193 &amp; " " &amp; VLOOKUP(J195,$AA$3:$AB$28,2,))</f>
        <v>2 6 8 3 5 22 7 9 3 4 6 8 3 5 8 0 9 22 2 6 8 3 5 4 7 0 8 2 6 8 3 5 4 7 9 22 2 6 8 3 5 8 7 9 3 2 6 8 3 5 4 7 9 8</v>
      </c>
      <c r="AR194" s="42" t="str">
        <f>IF(L195="",AR193,AR193 &amp; " " &amp; VLOOKUP(L195,$AA$3:$AB$28,2,))</f>
        <v>2 6 9 3 5 4 7 9 0 2 6 8 3 5 8 7 3 0 2 6 8 3 5 4 7 0 8 2 6 8 3 5 0 7 9 0 2 6 8 3 5 8 7 9 7 2 6 8 3 5 4 7 9 8</v>
      </c>
      <c r="AS194" s="1" t="s">
        <v>56</v>
      </c>
      <c r="AT194" s="42" t="str">
        <f>IF(E195="",AT193,AT193 &amp; " " &amp; E195)</f>
        <v>1 1 1 1 1 1 1 1 1 1 1 1 1 1 1 1 1 1 1 1 1 1 1 1 1 1 1 1 1 1 1 1 1 1 1 1 1 1 1 1 1 1 1 1 1 1 1 1 1 1 1 1 1 1</v>
      </c>
      <c r="AU194" s="42" t="str">
        <f>IF(G195="",AU193,AU193 &amp; " " &amp; G195)</f>
        <v>1 1 1 1 1 1 1 1 1 1 1 1 1 1 1 1 1 1 1 1 1 1 1 1 1 1 1 1 1 1 1 1 1 1 1 1 1 1 1 1 1 1 1 1 1 1 1 1 1 1 1 1 1 1</v>
      </c>
      <c r="AV194" s="42" t="str">
        <f>IF(I195="",AV193,AV193 &amp; " " &amp; I195)</f>
        <v>1 1 1 1 1 1 1 1 1 1 1 1 1 1 1 1 1 1 1 1 1 1 1 1 1 1 1 1 1 1 1 1 1 1 1 1 1 1 1 1 1 1 1 1 1 1 1 1 1 1 1 1 1 1</v>
      </c>
      <c r="AW194" s="42" t="str">
        <f>IF(K195="",AW193,AW193 &amp; " " &amp; K195)</f>
        <v>1 1 1 1 1 1 1 1 1 1 1 1 1 1 1 1 1 1 1 1 1 1 1 1 1 1 1 1 1 1 1 1 1 1 1 1 1 1 1 1 1 1 1 1 1 1 1 1 1 1 1 1 1 1</v>
      </c>
      <c r="AX194" s="42" t="str">
        <f>IF(M195="",AX193,AX193 &amp; " " &amp; M195)</f>
        <v>1 1 1 1 1 1 1 1 1 1 1 1 1 1 1 1 1 1 1 1 1 1 1 1 1 1 1 1 1 1 1 1 1 1 1 1 1 1 1 1 1 1 1 1 1 1 1 1 1 1 1 1 1 1</v>
      </c>
      <c r="AY194" s="1" t="s">
        <v>56</v>
      </c>
      <c r="AZ194" s="42" t="str">
        <f>IF(P195="",AZ193,AZ193 &amp; " " &amp; VLOOKUP(P195,$AA$3:$AB$28,2,))</f>
        <v>2 6 8 3 5 0 7 9 0 2 6 8 3 5 8 7 9 0 2 6 8 3 5 4 7 0 8 2 6 8 3 5 6 7 9 0 2 6 8 3 5 8 7 0 7 2 6 8 3 5 4 0 9 8</v>
      </c>
      <c r="BA194" s="42" t="str">
        <f>IF(R195="",BA193,BA193 &amp; " " &amp; VLOOKUP(R195,$AA$3:$AB$28,2,))</f>
        <v>2 6 9 3 5 8 7 22 6 2 6 4 3 5 8 0 9 22 2 6 8 3 5 4 7 0 8 2 6 8 3 5 4 7 9 8 2 6 8 22 5 8 7 9 4 2 6 8 3 5 4 7 9 8</v>
      </c>
      <c r="BB194" s="42" t="str">
        <f>IF(T195="",BB193,BB193 &amp; " " &amp; VLOOKUP(T195,$AA$3:$AB$28,2,))</f>
        <v>2 6 8 3 5 22 7 9 22 2 9 8 3 5 8 7 9 22 2 6 8 3 5 4 7 0 8 2 6 8 0 5 6 7 9 22 2 6 8 3 5 0 7 9 2 2 6 8 3 5 4 7 0 8</v>
      </c>
      <c r="BC194" s="42" t="str">
        <f>IF(V195="",BC193,BC193 &amp; " " &amp; VLOOKUP(V195,$AA$3:$AB$28,2,))</f>
        <v>2 6 8 3 5 22 7 9 3 4 6 8 3 5 8 0 9 22 2 6 8 3 5 4 7 0 8 2 6 8 3 5 4 7 9 22 2 6 8 3 5 8 7 9 3 2 6 8 3 5 4 7 9 8</v>
      </c>
      <c r="BD194" s="42" t="str">
        <f>IF(X195="",BD193,BD193 &amp; " " &amp; VLOOKUP(X195,$AA$3:$AB$28,2,))</f>
        <v>2 6 9 3 5 4 7 9 0 2 6 8 3 5 8 7 3 0 2 6 8 3 5 4 7 0 8 2 6 8 3 5 0 7 9 0 2 6 8 3 5 8 7 9 7 2 6 8 3 5 4 7 9 8</v>
      </c>
      <c r="BE194" s="1" t="s">
        <v>56</v>
      </c>
      <c r="BF194" s="42" t="str">
        <f>IF(Q195="",BF193,BF193 &amp; " " &amp; Q195)</f>
        <v>1 1 1 1 1 1 1 1 1 1 1 1 1 1 1 1 1 1 1 1 1 1 1 1 1 1 1 1 1 1 1 1 1 1 1 1 1 1 1 1 1 1 1 1 1 1 1 1 1 1 1 1 1 1</v>
      </c>
      <c r="BG194" s="42" t="str">
        <f>IF(S195="",BG193,BG193 &amp; " " &amp; S195)</f>
        <v>1 1 1 1 1 1 1 1 1 1 1 1 1 1 1 1 1 1 1 1 1 1 1 1 1 1 1 1 1 1 1 1 1 1 1 1 1 1 1 1 1 1 1 1</v>
      </c>
      <c r="BH194" s="42" t="str">
        <f>IF(U195="",BH193,BH193 &amp; " " &amp; U195)</f>
        <v>1 1 1 1 1 1 1 1 1 1 1 1 1 1 1 1 1 1 1 1 1 1 1 1 1 1 1 1 1 1 1 1 1 1 1 1 1 1 1 1 1 1 1 1 1 1 1 1 1 1 1 1 1 1</v>
      </c>
      <c r="BI194" s="42" t="str">
        <f>IF(W195="",BI193,BI193 &amp; " " &amp; W195)</f>
        <v>1 1 1 1 1 1 1 1 1 1 1 1 1 1 1 1 1 1 1 1 1 1 1 1 1 1 1 1 1 1 1 1 1 1 1 1 1 1 1 1 1 1 1 1 1 1 1 1 1 1 1 1 1 1</v>
      </c>
      <c r="BJ194" s="42" t="str">
        <f>IF(Y195="",BJ193,BJ193 &amp; " " &amp; Y195)</f>
        <v>1 1 1 1 1 1 1 1 1 1 1 1 1 1 1 1 1 1 1 1 1 1 1 1 1 1 1 1 1 1 1 1 1 1 1 1 1 1 1 1 1 1 1 1 1 1 1 1 1 1 1 1 1 1</v>
      </c>
    </row>
    <row r="195" spans="3:62" x14ac:dyDescent="0.3">
      <c r="C195" s="15">
        <v>192</v>
      </c>
      <c r="D195" s="35" t="str">
        <f>IF('Game Info'!B206="","",'Game Info'!B206)</f>
        <v/>
      </c>
      <c r="E195" s="36" t="str">
        <f t="shared" si="30"/>
        <v/>
      </c>
      <c r="F195" s="36" t="str">
        <f>IF('Game Info'!C206="","",'Game Info'!C206)</f>
        <v/>
      </c>
      <c r="G195" s="36" t="str">
        <f t="shared" si="31"/>
        <v/>
      </c>
      <c r="H195" s="36" t="str">
        <f>IF('Game Info'!D206="","",'Game Info'!D206)</f>
        <v/>
      </c>
      <c r="I195" s="36" t="str">
        <f t="shared" si="32"/>
        <v/>
      </c>
      <c r="J195" s="36" t="str">
        <f>IF('Game Info'!E206="","",'Game Info'!E206)</f>
        <v/>
      </c>
      <c r="K195" s="36" t="str">
        <f t="shared" si="33"/>
        <v/>
      </c>
      <c r="L195" s="36" t="str">
        <f>IF('Game Info'!F206="","",'Game Info'!F206)</f>
        <v/>
      </c>
      <c r="M195" s="37" t="str">
        <f t="shared" si="34"/>
        <v/>
      </c>
      <c r="O195" s="15">
        <v>192</v>
      </c>
      <c r="P195" s="35" t="str">
        <f t="shared" si="35"/>
        <v/>
      </c>
      <c r="Q195" s="36" t="str">
        <f t="shared" si="36"/>
        <v/>
      </c>
      <c r="R195" s="35" t="str">
        <f t="shared" si="35"/>
        <v/>
      </c>
      <c r="S195" s="36" t="str">
        <f t="shared" si="37"/>
        <v/>
      </c>
      <c r="T195" s="35" t="str">
        <f t="shared" si="35"/>
        <v/>
      </c>
      <c r="U195" s="36" t="str">
        <f t="shared" si="38"/>
        <v/>
      </c>
      <c r="V195" s="35" t="str">
        <f t="shared" ref="V195:V258" si="42">J195</f>
        <v/>
      </c>
      <c r="W195" s="36" t="str">
        <f t="shared" si="39"/>
        <v/>
      </c>
      <c r="X195" s="35" t="str">
        <f t="shared" si="40"/>
        <v/>
      </c>
      <c r="Y195" s="37" t="str">
        <f t="shared" si="41"/>
        <v/>
      </c>
      <c r="AN195" s="42" t="str">
        <f>IF(D196="",AN194,AN194 &amp; " " &amp; VLOOKUP(D196,$AA$3:$AB$28,2,))</f>
        <v>2 6 8 3 5 0 7 9 0 2 6 8 3 5 8 7 9 0 2 6 8 3 5 4 7 0 8 2 6 8 3 5 6 7 9 0 2 6 8 3 5 8 7 0 7 2 6 8 3 5 4 0 9 8</v>
      </c>
      <c r="AO195" s="42" t="str">
        <f>IF(F196="",AO194,AO194 &amp; " " &amp; VLOOKUP(F196,$AA$3:$AB$28,2,))</f>
        <v>2 6 9 3 5 8 7 22 6 2 6 4 3 5 8 0 9 22 2 6 8 3 5 4 7 0 8 2 6 8 3 5 4 7 9 8 2 6 8 22 5 8 7 9 4 2 6 8 3 5 4 7 9 8</v>
      </c>
      <c r="AP195" s="42" t="str">
        <f>IF(H196="",AP194,AP194 &amp; " " &amp; VLOOKUP(H196,$AA$3:$AB$28,2,))</f>
        <v>2 6 8 3 5 22 7 9 22 2 9 8 3 5 8 7 9 22 2 6 8 3 5 4 7 0 8 2 6 8 0 5 6 7 9 22 2 6 8 3 5 0 7 9 2 2 6 8 3 5 4 7 0 8</v>
      </c>
      <c r="AQ195" s="42" t="str">
        <f>IF(J196="",AQ194,AQ194 &amp; " " &amp; VLOOKUP(J196,$AA$3:$AB$28,2,))</f>
        <v>2 6 8 3 5 22 7 9 3 4 6 8 3 5 8 0 9 22 2 6 8 3 5 4 7 0 8 2 6 8 3 5 4 7 9 22 2 6 8 3 5 8 7 9 3 2 6 8 3 5 4 7 9 8</v>
      </c>
      <c r="AR195" s="42" t="str">
        <f>IF(L196="",AR194,AR194 &amp; " " &amp; VLOOKUP(L196,$AA$3:$AB$28,2,))</f>
        <v>2 6 9 3 5 4 7 9 0 2 6 8 3 5 8 7 3 0 2 6 8 3 5 4 7 0 8 2 6 8 3 5 0 7 9 0 2 6 8 3 5 8 7 9 7 2 6 8 3 5 4 7 9 8</v>
      </c>
      <c r="AS195" s="1" t="s">
        <v>56</v>
      </c>
      <c r="AT195" s="42" t="str">
        <f>IF(E196="",AT194,AT194 &amp; " " &amp; E196)</f>
        <v>1 1 1 1 1 1 1 1 1 1 1 1 1 1 1 1 1 1 1 1 1 1 1 1 1 1 1 1 1 1 1 1 1 1 1 1 1 1 1 1 1 1 1 1 1 1 1 1 1 1 1 1 1 1</v>
      </c>
      <c r="AU195" s="42" t="str">
        <f>IF(G196="",AU194,AU194 &amp; " " &amp; G196)</f>
        <v>1 1 1 1 1 1 1 1 1 1 1 1 1 1 1 1 1 1 1 1 1 1 1 1 1 1 1 1 1 1 1 1 1 1 1 1 1 1 1 1 1 1 1 1 1 1 1 1 1 1 1 1 1 1</v>
      </c>
      <c r="AV195" s="42" t="str">
        <f>IF(I196="",AV194,AV194 &amp; " " &amp; I196)</f>
        <v>1 1 1 1 1 1 1 1 1 1 1 1 1 1 1 1 1 1 1 1 1 1 1 1 1 1 1 1 1 1 1 1 1 1 1 1 1 1 1 1 1 1 1 1 1 1 1 1 1 1 1 1 1 1</v>
      </c>
      <c r="AW195" s="42" t="str">
        <f>IF(K196="",AW194,AW194 &amp; " " &amp; K196)</f>
        <v>1 1 1 1 1 1 1 1 1 1 1 1 1 1 1 1 1 1 1 1 1 1 1 1 1 1 1 1 1 1 1 1 1 1 1 1 1 1 1 1 1 1 1 1 1 1 1 1 1 1 1 1 1 1</v>
      </c>
      <c r="AX195" s="42" t="str">
        <f>IF(M196="",AX194,AX194 &amp; " " &amp; M196)</f>
        <v>1 1 1 1 1 1 1 1 1 1 1 1 1 1 1 1 1 1 1 1 1 1 1 1 1 1 1 1 1 1 1 1 1 1 1 1 1 1 1 1 1 1 1 1 1 1 1 1 1 1 1 1 1 1</v>
      </c>
      <c r="AY195" s="1" t="s">
        <v>56</v>
      </c>
      <c r="AZ195" s="42" t="str">
        <f>IF(P196="",AZ194,AZ194 &amp; " " &amp; VLOOKUP(P196,$AA$3:$AB$28,2,))</f>
        <v>2 6 8 3 5 0 7 9 0 2 6 8 3 5 8 7 9 0 2 6 8 3 5 4 7 0 8 2 6 8 3 5 6 7 9 0 2 6 8 3 5 8 7 0 7 2 6 8 3 5 4 0 9 8</v>
      </c>
      <c r="BA195" s="42" t="str">
        <f>IF(R196="",BA194,BA194 &amp; " " &amp; VLOOKUP(R196,$AA$3:$AB$28,2,))</f>
        <v>2 6 9 3 5 8 7 22 6 2 6 4 3 5 8 0 9 22 2 6 8 3 5 4 7 0 8 2 6 8 3 5 4 7 9 8 2 6 8 22 5 8 7 9 4 2 6 8 3 5 4 7 9 8</v>
      </c>
      <c r="BB195" s="42" t="str">
        <f>IF(T196="",BB194,BB194 &amp; " " &amp; VLOOKUP(T196,$AA$3:$AB$28,2,))</f>
        <v>2 6 8 3 5 22 7 9 22 2 9 8 3 5 8 7 9 22 2 6 8 3 5 4 7 0 8 2 6 8 0 5 6 7 9 22 2 6 8 3 5 0 7 9 2 2 6 8 3 5 4 7 0 8</v>
      </c>
      <c r="BC195" s="42" t="str">
        <f>IF(V196="",BC194,BC194 &amp; " " &amp; VLOOKUP(V196,$AA$3:$AB$28,2,))</f>
        <v>2 6 8 3 5 22 7 9 3 4 6 8 3 5 8 0 9 22 2 6 8 3 5 4 7 0 8 2 6 8 3 5 4 7 9 22 2 6 8 3 5 8 7 9 3 2 6 8 3 5 4 7 9 8</v>
      </c>
      <c r="BD195" s="42" t="str">
        <f>IF(X196="",BD194,BD194 &amp; " " &amp; VLOOKUP(X196,$AA$3:$AB$28,2,))</f>
        <v>2 6 9 3 5 4 7 9 0 2 6 8 3 5 8 7 3 0 2 6 8 3 5 4 7 0 8 2 6 8 3 5 0 7 9 0 2 6 8 3 5 8 7 9 7 2 6 8 3 5 4 7 9 8</v>
      </c>
      <c r="BE195" s="1" t="s">
        <v>56</v>
      </c>
      <c r="BF195" s="42" t="str">
        <f>IF(Q196="",BF194,BF194 &amp; " " &amp; Q196)</f>
        <v>1 1 1 1 1 1 1 1 1 1 1 1 1 1 1 1 1 1 1 1 1 1 1 1 1 1 1 1 1 1 1 1 1 1 1 1 1 1 1 1 1 1 1 1 1 1 1 1 1 1 1 1 1 1</v>
      </c>
      <c r="BG195" s="42" t="str">
        <f>IF(S196="",BG194,BG194 &amp; " " &amp; S196)</f>
        <v>1 1 1 1 1 1 1 1 1 1 1 1 1 1 1 1 1 1 1 1 1 1 1 1 1 1 1 1 1 1 1 1 1 1 1 1 1 1 1 1 1 1 1 1</v>
      </c>
      <c r="BH195" s="42" t="str">
        <f>IF(U196="",BH194,BH194 &amp; " " &amp; U196)</f>
        <v>1 1 1 1 1 1 1 1 1 1 1 1 1 1 1 1 1 1 1 1 1 1 1 1 1 1 1 1 1 1 1 1 1 1 1 1 1 1 1 1 1 1 1 1 1 1 1 1 1 1 1 1 1 1</v>
      </c>
      <c r="BI195" s="42" t="str">
        <f>IF(W196="",BI194,BI194 &amp; " " &amp; W196)</f>
        <v>1 1 1 1 1 1 1 1 1 1 1 1 1 1 1 1 1 1 1 1 1 1 1 1 1 1 1 1 1 1 1 1 1 1 1 1 1 1 1 1 1 1 1 1 1 1 1 1 1 1 1 1 1 1</v>
      </c>
      <c r="BJ195" s="42" t="str">
        <f>IF(Y196="",BJ194,BJ194 &amp; " " &amp; Y196)</f>
        <v>1 1 1 1 1 1 1 1 1 1 1 1 1 1 1 1 1 1 1 1 1 1 1 1 1 1 1 1 1 1 1 1 1 1 1 1 1 1 1 1 1 1 1 1 1 1 1 1 1 1 1 1 1 1</v>
      </c>
    </row>
    <row r="196" spans="3:62" x14ac:dyDescent="0.3">
      <c r="C196" s="15">
        <v>193</v>
      </c>
      <c r="D196" s="35" t="str">
        <f>IF('Game Info'!B207="","",'Game Info'!B207)</f>
        <v/>
      </c>
      <c r="E196" s="36" t="str">
        <f t="shared" ref="E196:E259" si="43">IF(D196="","",1)</f>
        <v/>
      </c>
      <c r="F196" s="36" t="str">
        <f>IF('Game Info'!C207="","",'Game Info'!C207)</f>
        <v/>
      </c>
      <c r="G196" s="36" t="str">
        <f t="shared" ref="G196:G259" si="44">IF(F196="","",1)</f>
        <v/>
      </c>
      <c r="H196" s="36" t="str">
        <f>IF('Game Info'!D207="","",'Game Info'!D207)</f>
        <v/>
      </c>
      <c r="I196" s="36" t="str">
        <f t="shared" ref="I196:I259" si="45">IF(H196="","",1)</f>
        <v/>
      </c>
      <c r="J196" s="36" t="str">
        <f>IF('Game Info'!E207="","",'Game Info'!E207)</f>
        <v/>
      </c>
      <c r="K196" s="36" t="str">
        <f t="shared" ref="K196:K259" si="46">IF(J196="","",1)</f>
        <v/>
      </c>
      <c r="L196" s="36" t="str">
        <f>IF('Game Info'!F207="","",'Game Info'!F207)</f>
        <v/>
      </c>
      <c r="M196" s="37" t="str">
        <f t="shared" ref="M196:M259" si="47">IF(L196="","",1)</f>
        <v/>
      </c>
      <c r="O196" s="15">
        <v>193</v>
      </c>
      <c r="P196" s="35" t="str">
        <f t="shared" ref="P196:V259" si="48">D196</f>
        <v/>
      </c>
      <c r="Q196" s="36" t="str">
        <f t="shared" ref="Q196:Q259" si="49">IF(P196="","",1)</f>
        <v/>
      </c>
      <c r="R196" s="35" t="str">
        <f t="shared" si="48"/>
        <v/>
      </c>
      <c r="S196" s="36" t="str">
        <f t="shared" ref="S196:S259" si="50">IF(R196="","",1)</f>
        <v/>
      </c>
      <c r="T196" s="35" t="str">
        <f t="shared" si="48"/>
        <v/>
      </c>
      <c r="U196" s="36" t="str">
        <f t="shared" ref="U196:U259" si="51">IF(T196="","",1)</f>
        <v/>
      </c>
      <c r="V196" s="35" t="str">
        <f t="shared" si="48"/>
        <v/>
      </c>
      <c r="W196" s="36" t="str">
        <f t="shared" ref="W196:W259" si="52">IF(V196="","",1)</f>
        <v/>
      </c>
      <c r="X196" s="35" t="str">
        <f t="shared" ref="X196:X259" si="53">L196</f>
        <v/>
      </c>
      <c r="Y196" s="37" t="str">
        <f t="shared" ref="Y196:Y259" si="54">IF(X196="","",1)</f>
        <v/>
      </c>
      <c r="AN196" s="42" t="str">
        <f>IF(D197="",AN195,AN195 &amp; " " &amp; VLOOKUP(D197,$AA$3:$AB$28,2,))</f>
        <v>2 6 8 3 5 0 7 9 0 2 6 8 3 5 8 7 9 0 2 6 8 3 5 4 7 0 8 2 6 8 3 5 6 7 9 0 2 6 8 3 5 8 7 0 7 2 6 8 3 5 4 0 9 8</v>
      </c>
      <c r="AO196" s="42" t="str">
        <f>IF(F197="",AO195,AO195 &amp; " " &amp; VLOOKUP(F197,$AA$3:$AB$28,2,))</f>
        <v>2 6 9 3 5 8 7 22 6 2 6 4 3 5 8 0 9 22 2 6 8 3 5 4 7 0 8 2 6 8 3 5 4 7 9 8 2 6 8 22 5 8 7 9 4 2 6 8 3 5 4 7 9 8</v>
      </c>
      <c r="AP196" s="42" t="str">
        <f>IF(H197="",AP195,AP195 &amp; " " &amp; VLOOKUP(H197,$AA$3:$AB$28,2,))</f>
        <v>2 6 8 3 5 22 7 9 22 2 9 8 3 5 8 7 9 22 2 6 8 3 5 4 7 0 8 2 6 8 0 5 6 7 9 22 2 6 8 3 5 0 7 9 2 2 6 8 3 5 4 7 0 8</v>
      </c>
      <c r="AQ196" s="42" t="str">
        <f>IF(J197="",AQ195,AQ195 &amp; " " &amp; VLOOKUP(J197,$AA$3:$AB$28,2,))</f>
        <v>2 6 8 3 5 22 7 9 3 4 6 8 3 5 8 0 9 22 2 6 8 3 5 4 7 0 8 2 6 8 3 5 4 7 9 22 2 6 8 3 5 8 7 9 3 2 6 8 3 5 4 7 9 8</v>
      </c>
      <c r="AR196" s="42" t="str">
        <f>IF(L197="",AR195,AR195 &amp; " " &amp; VLOOKUP(L197,$AA$3:$AB$28,2,))</f>
        <v>2 6 9 3 5 4 7 9 0 2 6 8 3 5 8 7 3 0 2 6 8 3 5 4 7 0 8 2 6 8 3 5 0 7 9 0 2 6 8 3 5 8 7 9 7 2 6 8 3 5 4 7 9 8</v>
      </c>
      <c r="AS196" s="1" t="s">
        <v>56</v>
      </c>
      <c r="AT196" s="42" t="str">
        <f>IF(E197="",AT195,AT195 &amp; " " &amp; E197)</f>
        <v>1 1 1 1 1 1 1 1 1 1 1 1 1 1 1 1 1 1 1 1 1 1 1 1 1 1 1 1 1 1 1 1 1 1 1 1 1 1 1 1 1 1 1 1 1 1 1 1 1 1 1 1 1 1</v>
      </c>
      <c r="AU196" s="42" t="str">
        <f>IF(G197="",AU195,AU195 &amp; " " &amp; G197)</f>
        <v>1 1 1 1 1 1 1 1 1 1 1 1 1 1 1 1 1 1 1 1 1 1 1 1 1 1 1 1 1 1 1 1 1 1 1 1 1 1 1 1 1 1 1 1 1 1 1 1 1 1 1 1 1 1</v>
      </c>
      <c r="AV196" s="42" t="str">
        <f>IF(I197="",AV195,AV195 &amp; " " &amp; I197)</f>
        <v>1 1 1 1 1 1 1 1 1 1 1 1 1 1 1 1 1 1 1 1 1 1 1 1 1 1 1 1 1 1 1 1 1 1 1 1 1 1 1 1 1 1 1 1 1 1 1 1 1 1 1 1 1 1</v>
      </c>
      <c r="AW196" s="42" t="str">
        <f>IF(K197="",AW195,AW195 &amp; " " &amp; K197)</f>
        <v>1 1 1 1 1 1 1 1 1 1 1 1 1 1 1 1 1 1 1 1 1 1 1 1 1 1 1 1 1 1 1 1 1 1 1 1 1 1 1 1 1 1 1 1 1 1 1 1 1 1 1 1 1 1</v>
      </c>
      <c r="AX196" s="42" t="str">
        <f>IF(M197="",AX195,AX195 &amp; " " &amp; M197)</f>
        <v>1 1 1 1 1 1 1 1 1 1 1 1 1 1 1 1 1 1 1 1 1 1 1 1 1 1 1 1 1 1 1 1 1 1 1 1 1 1 1 1 1 1 1 1 1 1 1 1 1 1 1 1 1 1</v>
      </c>
      <c r="AY196" s="1" t="s">
        <v>56</v>
      </c>
      <c r="AZ196" s="42" t="str">
        <f>IF(P197="",AZ195,AZ195 &amp; " " &amp; VLOOKUP(P197,$AA$3:$AB$28,2,))</f>
        <v>2 6 8 3 5 0 7 9 0 2 6 8 3 5 8 7 9 0 2 6 8 3 5 4 7 0 8 2 6 8 3 5 6 7 9 0 2 6 8 3 5 8 7 0 7 2 6 8 3 5 4 0 9 8</v>
      </c>
      <c r="BA196" s="42" t="str">
        <f>IF(R197="",BA195,BA195 &amp; " " &amp; VLOOKUP(R197,$AA$3:$AB$28,2,))</f>
        <v>2 6 9 3 5 8 7 22 6 2 6 4 3 5 8 0 9 22 2 6 8 3 5 4 7 0 8 2 6 8 3 5 4 7 9 8 2 6 8 22 5 8 7 9 4 2 6 8 3 5 4 7 9 8</v>
      </c>
      <c r="BB196" s="42" t="str">
        <f>IF(T197="",BB195,BB195 &amp; " " &amp; VLOOKUP(T197,$AA$3:$AB$28,2,))</f>
        <v>2 6 8 3 5 22 7 9 22 2 9 8 3 5 8 7 9 22 2 6 8 3 5 4 7 0 8 2 6 8 0 5 6 7 9 22 2 6 8 3 5 0 7 9 2 2 6 8 3 5 4 7 0 8</v>
      </c>
      <c r="BC196" s="42" t="str">
        <f>IF(V197="",BC195,BC195 &amp; " " &amp; VLOOKUP(V197,$AA$3:$AB$28,2,))</f>
        <v>2 6 8 3 5 22 7 9 3 4 6 8 3 5 8 0 9 22 2 6 8 3 5 4 7 0 8 2 6 8 3 5 4 7 9 22 2 6 8 3 5 8 7 9 3 2 6 8 3 5 4 7 9 8</v>
      </c>
      <c r="BD196" s="42" t="str">
        <f>IF(X197="",BD195,BD195 &amp; " " &amp; VLOOKUP(X197,$AA$3:$AB$28,2,))</f>
        <v>2 6 9 3 5 4 7 9 0 2 6 8 3 5 8 7 3 0 2 6 8 3 5 4 7 0 8 2 6 8 3 5 0 7 9 0 2 6 8 3 5 8 7 9 7 2 6 8 3 5 4 7 9 8</v>
      </c>
      <c r="BE196" s="1" t="s">
        <v>56</v>
      </c>
      <c r="BF196" s="42" t="str">
        <f>IF(Q197="",BF195,BF195 &amp; " " &amp; Q197)</f>
        <v>1 1 1 1 1 1 1 1 1 1 1 1 1 1 1 1 1 1 1 1 1 1 1 1 1 1 1 1 1 1 1 1 1 1 1 1 1 1 1 1 1 1 1 1 1 1 1 1 1 1 1 1 1 1</v>
      </c>
      <c r="BG196" s="42" t="str">
        <f>IF(S197="",BG195,BG195 &amp; " " &amp; S197)</f>
        <v>1 1 1 1 1 1 1 1 1 1 1 1 1 1 1 1 1 1 1 1 1 1 1 1 1 1 1 1 1 1 1 1 1 1 1 1 1 1 1 1 1 1 1 1</v>
      </c>
      <c r="BH196" s="42" t="str">
        <f>IF(U197="",BH195,BH195 &amp; " " &amp; U197)</f>
        <v>1 1 1 1 1 1 1 1 1 1 1 1 1 1 1 1 1 1 1 1 1 1 1 1 1 1 1 1 1 1 1 1 1 1 1 1 1 1 1 1 1 1 1 1 1 1 1 1 1 1 1 1 1 1</v>
      </c>
      <c r="BI196" s="42" t="str">
        <f>IF(W197="",BI195,BI195 &amp; " " &amp; W197)</f>
        <v>1 1 1 1 1 1 1 1 1 1 1 1 1 1 1 1 1 1 1 1 1 1 1 1 1 1 1 1 1 1 1 1 1 1 1 1 1 1 1 1 1 1 1 1 1 1 1 1 1 1 1 1 1 1</v>
      </c>
      <c r="BJ196" s="42" t="str">
        <f>IF(Y197="",BJ195,BJ195 &amp; " " &amp; Y197)</f>
        <v>1 1 1 1 1 1 1 1 1 1 1 1 1 1 1 1 1 1 1 1 1 1 1 1 1 1 1 1 1 1 1 1 1 1 1 1 1 1 1 1 1 1 1 1 1 1 1 1 1 1 1 1 1 1</v>
      </c>
    </row>
    <row r="197" spans="3:62" x14ac:dyDescent="0.3">
      <c r="C197" s="15">
        <v>194</v>
      </c>
      <c r="D197" s="35" t="str">
        <f>IF('Game Info'!B208="","",'Game Info'!B208)</f>
        <v/>
      </c>
      <c r="E197" s="36" t="str">
        <f t="shared" si="43"/>
        <v/>
      </c>
      <c r="F197" s="36" t="str">
        <f>IF('Game Info'!C208="","",'Game Info'!C208)</f>
        <v/>
      </c>
      <c r="G197" s="36" t="str">
        <f t="shared" si="44"/>
        <v/>
      </c>
      <c r="H197" s="36" t="str">
        <f>IF('Game Info'!D208="","",'Game Info'!D208)</f>
        <v/>
      </c>
      <c r="I197" s="36" t="str">
        <f t="shared" si="45"/>
        <v/>
      </c>
      <c r="J197" s="36" t="str">
        <f>IF('Game Info'!E208="","",'Game Info'!E208)</f>
        <v/>
      </c>
      <c r="K197" s="36" t="str">
        <f t="shared" si="46"/>
        <v/>
      </c>
      <c r="L197" s="36" t="str">
        <f>IF('Game Info'!F208="","",'Game Info'!F208)</f>
        <v/>
      </c>
      <c r="M197" s="37" t="str">
        <f t="shared" si="47"/>
        <v/>
      </c>
      <c r="O197" s="15">
        <v>194</v>
      </c>
      <c r="P197" s="35" t="str">
        <f t="shared" si="48"/>
        <v/>
      </c>
      <c r="Q197" s="36" t="str">
        <f t="shared" si="49"/>
        <v/>
      </c>
      <c r="R197" s="35" t="str">
        <f t="shared" si="48"/>
        <v/>
      </c>
      <c r="S197" s="36" t="str">
        <f t="shared" si="50"/>
        <v/>
      </c>
      <c r="T197" s="35" t="str">
        <f t="shared" si="48"/>
        <v/>
      </c>
      <c r="U197" s="36" t="str">
        <f t="shared" si="51"/>
        <v/>
      </c>
      <c r="V197" s="35" t="str">
        <f t="shared" si="48"/>
        <v/>
      </c>
      <c r="W197" s="36" t="str">
        <f t="shared" si="52"/>
        <v/>
      </c>
      <c r="X197" s="35" t="str">
        <f t="shared" si="53"/>
        <v/>
      </c>
      <c r="Y197" s="37" t="str">
        <f t="shared" si="54"/>
        <v/>
      </c>
      <c r="AN197" s="42" t="str">
        <f>IF(D198="",AN196,AN196 &amp; " " &amp; VLOOKUP(D198,$AA$3:$AB$28,2,))</f>
        <v>2 6 8 3 5 0 7 9 0 2 6 8 3 5 8 7 9 0 2 6 8 3 5 4 7 0 8 2 6 8 3 5 6 7 9 0 2 6 8 3 5 8 7 0 7 2 6 8 3 5 4 0 9 8</v>
      </c>
      <c r="AO197" s="42" t="str">
        <f>IF(F198="",AO196,AO196 &amp; " " &amp; VLOOKUP(F198,$AA$3:$AB$28,2,))</f>
        <v>2 6 9 3 5 8 7 22 6 2 6 4 3 5 8 0 9 22 2 6 8 3 5 4 7 0 8 2 6 8 3 5 4 7 9 8 2 6 8 22 5 8 7 9 4 2 6 8 3 5 4 7 9 8</v>
      </c>
      <c r="AP197" s="42" t="str">
        <f>IF(H198="",AP196,AP196 &amp; " " &amp; VLOOKUP(H198,$AA$3:$AB$28,2,))</f>
        <v>2 6 8 3 5 22 7 9 22 2 9 8 3 5 8 7 9 22 2 6 8 3 5 4 7 0 8 2 6 8 0 5 6 7 9 22 2 6 8 3 5 0 7 9 2 2 6 8 3 5 4 7 0 8</v>
      </c>
      <c r="AQ197" s="42" t="str">
        <f>IF(J198="",AQ196,AQ196 &amp; " " &amp; VLOOKUP(J198,$AA$3:$AB$28,2,))</f>
        <v>2 6 8 3 5 22 7 9 3 4 6 8 3 5 8 0 9 22 2 6 8 3 5 4 7 0 8 2 6 8 3 5 4 7 9 22 2 6 8 3 5 8 7 9 3 2 6 8 3 5 4 7 9 8</v>
      </c>
      <c r="AR197" s="42" t="str">
        <f>IF(L198="",AR196,AR196 &amp; " " &amp; VLOOKUP(L198,$AA$3:$AB$28,2,))</f>
        <v>2 6 9 3 5 4 7 9 0 2 6 8 3 5 8 7 3 0 2 6 8 3 5 4 7 0 8 2 6 8 3 5 0 7 9 0 2 6 8 3 5 8 7 9 7 2 6 8 3 5 4 7 9 8</v>
      </c>
      <c r="AS197" s="1" t="s">
        <v>56</v>
      </c>
      <c r="AT197" s="42" t="str">
        <f>IF(E198="",AT196,AT196 &amp; " " &amp; E198)</f>
        <v>1 1 1 1 1 1 1 1 1 1 1 1 1 1 1 1 1 1 1 1 1 1 1 1 1 1 1 1 1 1 1 1 1 1 1 1 1 1 1 1 1 1 1 1 1 1 1 1 1 1 1 1 1 1</v>
      </c>
      <c r="AU197" s="42" t="str">
        <f>IF(G198="",AU196,AU196 &amp; " " &amp; G198)</f>
        <v>1 1 1 1 1 1 1 1 1 1 1 1 1 1 1 1 1 1 1 1 1 1 1 1 1 1 1 1 1 1 1 1 1 1 1 1 1 1 1 1 1 1 1 1 1 1 1 1 1 1 1 1 1 1</v>
      </c>
      <c r="AV197" s="42" t="str">
        <f>IF(I198="",AV196,AV196 &amp; " " &amp; I198)</f>
        <v>1 1 1 1 1 1 1 1 1 1 1 1 1 1 1 1 1 1 1 1 1 1 1 1 1 1 1 1 1 1 1 1 1 1 1 1 1 1 1 1 1 1 1 1 1 1 1 1 1 1 1 1 1 1</v>
      </c>
      <c r="AW197" s="42" t="str">
        <f>IF(K198="",AW196,AW196 &amp; " " &amp; K198)</f>
        <v>1 1 1 1 1 1 1 1 1 1 1 1 1 1 1 1 1 1 1 1 1 1 1 1 1 1 1 1 1 1 1 1 1 1 1 1 1 1 1 1 1 1 1 1 1 1 1 1 1 1 1 1 1 1</v>
      </c>
      <c r="AX197" s="42" t="str">
        <f>IF(M198="",AX196,AX196 &amp; " " &amp; M198)</f>
        <v>1 1 1 1 1 1 1 1 1 1 1 1 1 1 1 1 1 1 1 1 1 1 1 1 1 1 1 1 1 1 1 1 1 1 1 1 1 1 1 1 1 1 1 1 1 1 1 1 1 1 1 1 1 1</v>
      </c>
      <c r="AY197" s="1" t="s">
        <v>56</v>
      </c>
      <c r="AZ197" s="42" t="str">
        <f>IF(P198="",AZ196,AZ196 &amp; " " &amp; VLOOKUP(P198,$AA$3:$AB$28,2,))</f>
        <v>2 6 8 3 5 0 7 9 0 2 6 8 3 5 8 7 9 0 2 6 8 3 5 4 7 0 8 2 6 8 3 5 6 7 9 0 2 6 8 3 5 8 7 0 7 2 6 8 3 5 4 0 9 8</v>
      </c>
      <c r="BA197" s="42" t="str">
        <f>IF(R198="",BA196,BA196 &amp; " " &amp; VLOOKUP(R198,$AA$3:$AB$28,2,))</f>
        <v>2 6 9 3 5 8 7 22 6 2 6 4 3 5 8 0 9 22 2 6 8 3 5 4 7 0 8 2 6 8 3 5 4 7 9 8 2 6 8 22 5 8 7 9 4 2 6 8 3 5 4 7 9 8</v>
      </c>
      <c r="BB197" s="42" t="str">
        <f>IF(T198="",BB196,BB196 &amp; " " &amp; VLOOKUP(T198,$AA$3:$AB$28,2,))</f>
        <v>2 6 8 3 5 22 7 9 22 2 9 8 3 5 8 7 9 22 2 6 8 3 5 4 7 0 8 2 6 8 0 5 6 7 9 22 2 6 8 3 5 0 7 9 2 2 6 8 3 5 4 7 0 8</v>
      </c>
      <c r="BC197" s="42" t="str">
        <f>IF(V198="",BC196,BC196 &amp; " " &amp; VLOOKUP(V198,$AA$3:$AB$28,2,))</f>
        <v>2 6 8 3 5 22 7 9 3 4 6 8 3 5 8 0 9 22 2 6 8 3 5 4 7 0 8 2 6 8 3 5 4 7 9 22 2 6 8 3 5 8 7 9 3 2 6 8 3 5 4 7 9 8</v>
      </c>
      <c r="BD197" s="42" t="str">
        <f>IF(X198="",BD196,BD196 &amp; " " &amp; VLOOKUP(X198,$AA$3:$AB$28,2,))</f>
        <v>2 6 9 3 5 4 7 9 0 2 6 8 3 5 8 7 3 0 2 6 8 3 5 4 7 0 8 2 6 8 3 5 0 7 9 0 2 6 8 3 5 8 7 9 7 2 6 8 3 5 4 7 9 8</v>
      </c>
      <c r="BE197" s="1" t="s">
        <v>56</v>
      </c>
      <c r="BF197" s="42" t="str">
        <f>IF(Q198="",BF196,BF196 &amp; " " &amp; Q198)</f>
        <v>1 1 1 1 1 1 1 1 1 1 1 1 1 1 1 1 1 1 1 1 1 1 1 1 1 1 1 1 1 1 1 1 1 1 1 1 1 1 1 1 1 1 1 1 1 1 1 1 1 1 1 1 1 1</v>
      </c>
      <c r="BG197" s="42" t="str">
        <f>IF(S198="",BG196,BG196 &amp; " " &amp; S198)</f>
        <v>1 1 1 1 1 1 1 1 1 1 1 1 1 1 1 1 1 1 1 1 1 1 1 1 1 1 1 1 1 1 1 1 1 1 1 1 1 1 1 1 1 1 1 1</v>
      </c>
      <c r="BH197" s="42" t="str">
        <f>IF(U198="",BH196,BH196 &amp; " " &amp; U198)</f>
        <v>1 1 1 1 1 1 1 1 1 1 1 1 1 1 1 1 1 1 1 1 1 1 1 1 1 1 1 1 1 1 1 1 1 1 1 1 1 1 1 1 1 1 1 1 1 1 1 1 1 1 1 1 1 1</v>
      </c>
      <c r="BI197" s="42" t="str">
        <f>IF(W198="",BI196,BI196 &amp; " " &amp; W198)</f>
        <v>1 1 1 1 1 1 1 1 1 1 1 1 1 1 1 1 1 1 1 1 1 1 1 1 1 1 1 1 1 1 1 1 1 1 1 1 1 1 1 1 1 1 1 1 1 1 1 1 1 1 1 1 1 1</v>
      </c>
      <c r="BJ197" s="42" t="str">
        <f>IF(Y198="",BJ196,BJ196 &amp; " " &amp; Y198)</f>
        <v>1 1 1 1 1 1 1 1 1 1 1 1 1 1 1 1 1 1 1 1 1 1 1 1 1 1 1 1 1 1 1 1 1 1 1 1 1 1 1 1 1 1 1 1 1 1 1 1 1 1 1 1 1 1</v>
      </c>
    </row>
    <row r="198" spans="3:62" x14ac:dyDescent="0.3">
      <c r="C198" s="15">
        <v>195</v>
      </c>
      <c r="D198" s="35" t="str">
        <f>IF('Game Info'!B209="","",'Game Info'!B209)</f>
        <v/>
      </c>
      <c r="E198" s="36" t="str">
        <f t="shared" si="43"/>
        <v/>
      </c>
      <c r="F198" s="36" t="str">
        <f>IF('Game Info'!C209="","",'Game Info'!C209)</f>
        <v/>
      </c>
      <c r="G198" s="36" t="str">
        <f t="shared" si="44"/>
        <v/>
      </c>
      <c r="H198" s="36" t="str">
        <f>IF('Game Info'!D209="","",'Game Info'!D209)</f>
        <v/>
      </c>
      <c r="I198" s="36" t="str">
        <f t="shared" si="45"/>
        <v/>
      </c>
      <c r="J198" s="36" t="str">
        <f>IF('Game Info'!E209="","",'Game Info'!E209)</f>
        <v/>
      </c>
      <c r="K198" s="36" t="str">
        <f t="shared" si="46"/>
        <v/>
      </c>
      <c r="L198" s="36" t="str">
        <f>IF('Game Info'!F209="","",'Game Info'!F209)</f>
        <v/>
      </c>
      <c r="M198" s="37" t="str">
        <f t="shared" si="47"/>
        <v/>
      </c>
      <c r="O198" s="15">
        <v>195</v>
      </c>
      <c r="P198" s="35" t="str">
        <f t="shared" si="48"/>
        <v/>
      </c>
      <c r="Q198" s="36" t="str">
        <f t="shared" si="49"/>
        <v/>
      </c>
      <c r="R198" s="35" t="str">
        <f t="shared" si="48"/>
        <v/>
      </c>
      <c r="S198" s="36" t="str">
        <f t="shared" si="50"/>
        <v/>
      </c>
      <c r="T198" s="35" t="str">
        <f t="shared" si="48"/>
        <v/>
      </c>
      <c r="U198" s="36" t="str">
        <f t="shared" si="51"/>
        <v/>
      </c>
      <c r="V198" s="35" t="str">
        <f t="shared" si="48"/>
        <v/>
      </c>
      <c r="W198" s="36" t="str">
        <f t="shared" si="52"/>
        <v/>
      </c>
      <c r="X198" s="35" t="str">
        <f t="shared" si="53"/>
        <v/>
      </c>
      <c r="Y198" s="37" t="str">
        <f t="shared" si="54"/>
        <v/>
      </c>
      <c r="AN198" s="42" t="str">
        <f>IF(D199="",AN197,AN197 &amp; " " &amp; VLOOKUP(D199,$AA$3:$AB$28,2,))</f>
        <v>2 6 8 3 5 0 7 9 0 2 6 8 3 5 8 7 9 0 2 6 8 3 5 4 7 0 8 2 6 8 3 5 6 7 9 0 2 6 8 3 5 8 7 0 7 2 6 8 3 5 4 0 9 8</v>
      </c>
      <c r="AO198" s="42" t="str">
        <f>IF(F199="",AO197,AO197 &amp; " " &amp; VLOOKUP(F199,$AA$3:$AB$28,2,))</f>
        <v>2 6 9 3 5 8 7 22 6 2 6 4 3 5 8 0 9 22 2 6 8 3 5 4 7 0 8 2 6 8 3 5 4 7 9 8 2 6 8 22 5 8 7 9 4 2 6 8 3 5 4 7 9 8</v>
      </c>
      <c r="AP198" s="42" t="str">
        <f>IF(H199="",AP197,AP197 &amp; " " &amp; VLOOKUP(H199,$AA$3:$AB$28,2,))</f>
        <v>2 6 8 3 5 22 7 9 22 2 9 8 3 5 8 7 9 22 2 6 8 3 5 4 7 0 8 2 6 8 0 5 6 7 9 22 2 6 8 3 5 0 7 9 2 2 6 8 3 5 4 7 0 8</v>
      </c>
      <c r="AQ198" s="42" t="str">
        <f>IF(J199="",AQ197,AQ197 &amp; " " &amp; VLOOKUP(J199,$AA$3:$AB$28,2,))</f>
        <v>2 6 8 3 5 22 7 9 3 4 6 8 3 5 8 0 9 22 2 6 8 3 5 4 7 0 8 2 6 8 3 5 4 7 9 22 2 6 8 3 5 8 7 9 3 2 6 8 3 5 4 7 9 8</v>
      </c>
      <c r="AR198" s="42" t="str">
        <f>IF(L199="",AR197,AR197 &amp; " " &amp; VLOOKUP(L199,$AA$3:$AB$28,2,))</f>
        <v>2 6 9 3 5 4 7 9 0 2 6 8 3 5 8 7 3 0 2 6 8 3 5 4 7 0 8 2 6 8 3 5 0 7 9 0 2 6 8 3 5 8 7 9 7 2 6 8 3 5 4 7 9 8</v>
      </c>
      <c r="AS198" s="1" t="s">
        <v>56</v>
      </c>
      <c r="AT198" s="42" t="str">
        <f>IF(E199="",AT197,AT197 &amp; " " &amp; E199)</f>
        <v>1 1 1 1 1 1 1 1 1 1 1 1 1 1 1 1 1 1 1 1 1 1 1 1 1 1 1 1 1 1 1 1 1 1 1 1 1 1 1 1 1 1 1 1 1 1 1 1 1 1 1 1 1 1</v>
      </c>
      <c r="AU198" s="42" t="str">
        <f>IF(G199="",AU197,AU197 &amp; " " &amp; G199)</f>
        <v>1 1 1 1 1 1 1 1 1 1 1 1 1 1 1 1 1 1 1 1 1 1 1 1 1 1 1 1 1 1 1 1 1 1 1 1 1 1 1 1 1 1 1 1 1 1 1 1 1 1 1 1 1 1</v>
      </c>
      <c r="AV198" s="42" t="str">
        <f>IF(I199="",AV197,AV197 &amp; " " &amp; I199)</f>
        <v>1 1 1 1 1 1 1 1 1 1 1 1 1 1 1 1 1 1 1 1 1 1 1 1 1 1 1 1 1 1 1 1 1 1 1 1 1 1 1 1 1 1 1 1 1 1 1 1 1 1 1 1 1 1</v>
      </c>
      <c r="AW198" s="42" t="str">
        <f>IF(K199="",AW197,AW197 &amp; " " &amp; K199)</f>
        <v>1 1 1 1 1 1 1 1 1 1 1 1 1 1 1 1 1 1 1 1 1 1 1 1 1 1 1 1 1 1 1 1 1 1 1 1 1 1 1 1 1 1 1 1 1 1 1 1 1 1 1 1 1 1</v>
      </c>
      <c r="AX198" s="42" t="str">
        <f>IF(M199="",AX197,AX197 &amp; " " &amp; M199)</f>
        <v>1 1 1 1 1 1 1 1 1 1 1 1 1 1 1 1 1 1 1 1 1 1 1 1 1 1 1 1 1 1 1 1 1 1 1 1 1 1 1 1 1 1 1 1 1 1 1 1 1 1 1 1 1 1</v>
      </c>
      <c r="AY198" s="1" t="s">
        <v>56</v>
      </c>
      <c r="AZ198" s="42" t="str">
        <f>IF(P199="",AZ197,AZ197 &amp; " " &amp; VLOOKUP(P199,$AA$3:$AB$28,2,))</f>
        <v>2 6 8 3 5 0 7 9 0 2 6 8 3 5 8 7 9 0 2 6 8 3 5 4 7 0 8 2 6 8 3 5 6 7 9 0 2 6 8 3 5 8 7 0 7 2 6 8 3 5 4 0 9 8</v>
      </c>
      <c r="BA198" s="42" t="str">
        <f>IF(R199="",BA197,BA197 &amp; " " &amp; VLOOKUP(R199,$AA$3:$AB$28,2,))</f>
        <v>2 6 9 3 5 8 7 22 6 2 6 4 3 5 8 0 9 22 2 6 8 3 5 4 7 0 8 2 6 8 3 5 4 7 9 8 2 6 8 22 5 8 7 9 4 2 6 8 3 5 4 7 9 8</v>
      </c>
      <c r="BB198" s="42" t="str">
        <f>IF(T199="",BB197,BB197 &amp; " " &amp; VLOOKUP(T199,$AA$3:$AB$28,2,))</f>
        <v>2 6 8 3 5 22 7 9 22 2 9 8 3 5 8 7 9 22 2 6 8 3 5 4 7 0 8 2 6 8 0 5 6 7 9 22 2 6 8 3 5 0 7 9 2 2 6 8 3 5 4 7 0 8</v>
      </c>
      <c r="BC198" s="42" t="str">
        <f>IF(V199="",BC197,BC197 &amp; " " &amp; VLOOKUP(V199,$AA$3:$AB$28,2,))</f>
        <v>2 6 8 3 5 22 7 9 3 4 6 8 3 5 8 0 9 22 2 6 8 3 5 4 7 0 8 2 6 8 3 5 4 7 9 22 2 6 8 3 5 8 7 9 3 2 6 8 3 5 4 7 9 8</v>
      </c>
      <c r="BD198" s="42" t="str">
        <f>IF(X199="",BD197,BD197 &amp; " " &amp; VLOOKUP(X199,$AA$3:$AB$28,2,))</f>
        <v>2 6 9 3 5 4 7 9 0 2 6 8 3 5 8 7 3 0 2 6 8 3 5 4 7 0 8 2 6 8 3 5 0 7 9 0 2 6 8 3 5 8 7 9 7 2 6 8 3 5 4 7 9 8</v>
      </c>
      <c r="BE198" s="1" t="s">
        <v>56</v>
      </c>
      <c r="BF198" s="42" t="str">
        <f>IF(Q199="",BF197,BF197 &amp; " " &amp; Q199)</f>
        <v>1 1 1 1 1 1 1 1 1 1 1 1 1 1 1 1 1 1 1 1 1 1 1 1 1 1 1 1 1 1 1 1 1 1 1 1 1 1 1 1 1 1 1 1 1 1 1 1 1 1 1 1 1 1</v>
      </c>
      <c r="BG198" s="42" t="str">
        <f>IF(S199="",BG197,BG197 &amp; " " &amp; S199)</f>
        <v>1 1 1 1 1 1 1 1 1 1 1 1 1 1 1 1 1 1 1 1 1 1 1 1 1 1 1 1 1 1 1 1 1 1 1 1 1 1 1 1 1 1 1 1</v>
      </c>
      <c r="BH198" s="42" t="str">
        <f>IF(U199="",BH197,BH197 &amp; " " &amp; U199)</f>
        <v>1 1 1 1 1 1 1 1 1 1 1 1 1 1 1 1 1 1 1 1 1 1 1 1 1 1 1 1 1 1 1 1 1 1 1 1 1 1 1 1 1 1 1 1 1 1 1 1 1 1 1 1 1 1</v>
      </c>
      <c r="BI198" s="42" t="str">
        <f>IF(W199="",BI197,BI197 &amp; " " &amp; W199)</f>
        <v>1 1 1 1 1 1 1 1 1 1 1 1 1 1 1 1 1 1 1 1 1 1 1 1 1 1 1 1 1 1 1 1 1 1 1 1 1 1 1 1 1 1 1 1 1 1 1 1 1 1 1 1 1 1</v>
      </c>
      <c r="BJ198" s="42" t="str">
        <f>IF(Y199="",BJ197,BJ197 &amp; " " &amp; Y199)</f>
        <v>1 1 1 1 1 1 1 1 1 1 1 1 1 1 1 1 1 1 1 1 1 1 1 1 1 1 1 1 1 1 1 1 1 1 1 1 1 1 1 1 1 1 1 1 1 1 1 1 1 1 1 1 1 1</v>
      </c>
    </row>
    <row r="199" spans="3:62" x14ac:dyDescent="0.3">
      <c r="C199" s="15">
        <v>196</v>
      </c>
      <c r="D199" s="35" t="str">
        <f>IF('Game Info'!B210="","",'Game Info'!B210)</f>
        <v/>
      </c>
      <c r="E199" s="36" t="str">
        <f t="shared" si="43"/>
        <v/>
      </c>
      <c r="F199" s="36" t="str">
        <f>IF('Game Info'!C210="","",'Game Info'!C210)</f>
        <v/>
      </c>
      <c r="G199" s="36" t="str">
        <f t="shared" si="44"/>
        <v/>
      </c>
      <c r="H199" s="36" t="str">
        <f>IF('Game Info'!D210="","",'Game Info'!D210)</f>
        <v/>
      </c>
      <c r="I199" s="36" t="str">
        <f t="shared" si="45"/>
        <v/>
      </c>
      <c r="J199" s="36" t="str">
        <f>IF('Game Info'!E210="","",'Game Info'!E210)</f>
        <v/>
      </c>
      <c r="K199" s="36" t="str">
        <f t="shared" si="46"/>
        <v/>
      </c>
      <c r="L199" s="36" t="str">
        <f>IF('Game Info'!F210="","",'Game Info'!F210)</f>
        <v/>
      </c>
      <c r="M199" s="37" t="str">
        <f t="shared" si="47"/>
        <v/>
      </c>
      <c r="O199" s="15">
        <v>196</v>
      </c>
      <c r="P199" s="35" t="str">
        <f t="shared" si="48"/>
        <v/>
      </c>
      <c r="Q199" s="36" t="str">
        <f t="shared" si="49"/>
        <v/>
      </c>
      <c r="R199" s="35" t="str">
        <f t="shared" si="48"/>
        <v/>
      </c>
      <c r="S199" s="36" t="str">
        <f t="shared" si="50"/>
        <v/>
      </c>
      <c r="T199" s="35" t="str">
        <f t="shared" si="48"/>
        <v/>
      </c>
      <c r="U199" s="36" t="str">
        <f t="shared" si="51"/>
        <v/>
      </c>
      <c r="V199" s="35" t="str">
        <f t="shared" si="48"/>
        <v/>
      </c>
      <c r="W199" s="36" t="str">
        <f t="shared" si="52"/>
        <v/>
      </c>
      <c r="X199" s="35" t="str">
        <f t="shared" si="53"/>
        <v/>
      </c>
      <c r="Y199" s="37" t="str">
        <f t="shared" si="54"/>
        <v/>
      </c>
      <c r="AN199" s="42" t="str">
        <f>IF(D200="",AN198,AN198 &amp; " " &amp; VLOOKUP(D200,$AA$3:$AB$28,2,))</f>
        <v>2 6 8 3 5 0 7 9 0 2 6 8 3 5 8 7 9 0 2 6 8 3 5 4 7 0 8 2 6 8 3 5 6 7 9 0 2 6 8 3 5 8 7 0 7 2 6 8 3 5 4 0 9 8</v>
      </c>
      <c r="AO199" s="42" t="str">
        <f>IF(F200="",AO198,AO198 &amp; " " &amp; VLOOKUP(F200,$AA$3:$AB$28,2,))</f>
        <v>2 6 9 3 5 8 7 22 6 2 6 4 3 5 8 0 9 22 2 6 8 3 5 4 7 0 8 2 6 8 3 5 4 7 9 8 2 6 8 22 5 8 7 9 4 2 6 8 3 5 4 7 9 8</v>
      </c>
      <c r="AP199" s="42" t="str">
        <f>IF(H200="",AP198,AP198 &amp; " " &amp; VLOOKUP(H200,$AA$3:$AB$28,2,))</f>
        <v>2 6 8 3 5 22 7 9 22 2 9 8 3 5 8 7 9 22 2 6 8 3 5 4 7 0 8 2 6 8 0 5 6 7 9 22 2 6 8 3 5 0 7 9 2 2 6 8 3 5 4 7 0 8</v>
      </c>
      <c r="AQ199" s="42" t="str">
        <f>IF(J200="",AQ198,AQ198 &amp; " " &amp; VLOOKUP(J200,$AA$3:$AB$28,2,))</f>
        <v>2 6 8 3 5 22 7 9 3 4 6 8 3 5 8 0 9 22 2 6 8 3 5 4 7 0 8 2 6 8 3 5 4 7 9 22 2 6 8 3 5 8 7 9 3 2 6 8 3 5 4 7 9 8</v>
      </c>
      <c r="AR199" s="42" t="str">
        <f>IF(L200="",AR198,AR198 &amp; " " &amp; VLOOKUP(L200,$AA$3:$AB$28,2,))</f>
        <v>2 6 9 3 5 4 7 9 0 2 6 8 3 5 8 7 3 0 2 6 8 3 5 4 7 0 8 2 6 8 3 5 0 7 9 0 2 6 8 3 5 8 7 9 7 2 6 8 3 5 4 7 9 8</v>
      </c>
      <c r="AS199" s="1" t="s">
        <v>56</v>
      </c>
      <c r="AT199" s="42" t="str">
        <f>IF(E200="",AT198,AT198 &amp; " " &amp; E200)</f>
        <v>1 1 1 1 1 1 1 1 1 1 1 1 1 1 1 1 1 1 1 1 1 1 1 1 1 1 1 1 1 1 1 1 1 1 1 1 1 1 1 1 1 1 1 1 1 1 1 1 1 1 1 1 1 1</v>
      </c>
      <c r="AU199" s="42" t="str">
        <f>IF(G200="",AU198,AU198 &amp; " " &amp; G200)</f>
        <v>1 1 1 1 1 1 1 1 1 1 1 1 1 1 1 1 1 1 1 1 1 1 1 1 1 1 1 1 1 1 1 1 1 1 1 1 1 1 1 1 1 1 1 1 1 1 1 1 1 1 1 1 1 1</v>
      </c>
      <c r="AV199" s="42" t="str">
        <f>IF(I200="",AV198,AV198 &amp; " " &amp; I200)</f>
        <v>1 1 1 1 1 1 1 1 1 1 1 1 1 1 1 1 1 1 1 1 1 1 1 1 1 1 1 1 1 1 1 1 1 1 1 1 1 1 1 1 1 1 1 1 1 1 1 1 1 1 1 1 1 1</v>
      </c>
      <c r="AW199" s="42" t="str">
        <f>IF(K200="",AW198,AW198 &amp; " " &amp; K200)</f>
        <v>1 1 1 1 1 1 1 1 1 1 1 1 1 1 1 1 1 1 1 1 1 1 1 1 1 1 1 1 1 1 1 1 1 1 1 1 1 1 1 1 1 1 1 1 1 1 1 1 1 1 1 1 1 1</v>
      </c>
      <c r="AX199" s="42" t="str">
        <f>IF(M200="",AX198,AX198 &amp; " " &amp; M200)</f>
        <v>1 1 1 1 1 1 1 1 1 1 1 1 1 1 1 1 1 1 1 1 1 1 1 1 1 1 1 1 1 1 1 1 1 1 1 1 1 1 1 1 1 1 1 1 1 1 1 1 1 1 1 1 1 1</v>
      </c>
      <c r="AY199" s="1" t="s">
        <v>56</v>
      </c>
      <c r="AZ199" s="42" t="str">
        <f>IF(P200="",AZ198,AZ198 &amp; " " &amp; VLOOKUP(P200,$AA$3:$AB$28,2,))</f>
        <v>2 6 8 3 5 0 7 9 0 2 6 8 3 5 8 7 9 0 2 6 8 3 5 4 7 0 8 2 6 8 3 5 6 7 9 0 2 6 8 3 5 8 7 0 7 2 6 8 3 5 4 0 9 8</v>
      </c>
      <c r="BA199" s="42" t="str">
        <f>IF(R200="",BA198,BA198 &amp; " " &amp; VLOOKUP(R200,$AA$3:$AB$28,2,))</f>
        <v>2 6 9 3 5 8 7 22 6 2 6 4 3 5 8 0 9 22 2 6 8 3 5 4 7 0 8 2 6 8 3 5 4 7 9 8 2 6 8 22 5 8 7 9 4 2 6 8 3 5 4 7 9 8</v>
      </c>
      <c r="BB199" s="42" t="str">
        <f>IF(T200="",BB198,BB198 &amp; " " &amp; VLOOKUP(T200,$AA$3:$AB$28,2,))</f>
        <v>2 6 8 3 5 22 7 9 22 2 9 8 3 5 8 7 9 22 2 6 8 3 5 4 7 0 8 2 6 8 0 5 6 7 9 22 2 6 8 3 5 0 7 9 2 2 6 8 3 5 4 7 0 8</v>
      </c>
      <c r="BC199" s="42" t="str">
        <f>IF(V200="",BC198,BC198 &amp; " " &amp; VLOOKUP(V200,$AA$3:$AB$28,2,))</f>
        <v>2 6 8 3 5 22 7 9 3 4 6 8 3 5 8 0 9 22 2 6 8 3 5 4 7 0 8 2 6 8 3 5 4 7 9 22 2 6 8 3 5 8 7 9 3 2 6 8 3 5 4 7 9 8</v>
      </c>
      <c r="BD199" s="42" t="str">
        <f>IF(X200="",BD198,BD198 &amp; " " &amp; VLOOKUP(X200,$AA$3:$AB$28,2,))</f>
        <v>2 6 9 3 5 4 7 9 0 2 6 8 3 5 8 7 3 0 2 6 8 3 5 4 7 0 8 2 6 8 3 5 0 7 9 0 2 6 8 3 5 8 7 9 7 2 6 8 3 5 4 7 9 8</v>
      </c>
      <c r="BE199" s="1" t="s">
        <v>56</v>
      </c>
      <c r="BF199" s="42" t="str">
        <f>IF(Q200="",BF198,BF198 &amp; " " &amp; Q200)</f>
        <v>1 1 1 1 1 1 1 1 1 1 1 1 1 1 1 1 1 1 1 1 1 1 1 1 1 1 1 1 1 1 1 1 1 1 1 1 1 1 1 1 1 1 1 1 1 1 1 1 1 1 1 1 1 1</v>
      </c>
      <c r="BG199" s="42" t="str">
        <f>IF(S200="",BG198,BG198 &amp; " " &amp; S200)</f>
        <v>1 1 1 1 1 1 1 1 1 1 1 1 1 1 1 1 1 1 1 1 1 1 1 1 1 1 1 1 1 1 1 1 1 1 1 1 1 1 1 1 1 1 1 1</v>
      </c>
      <c r="BH199" s="42" t="str">
        <f>IF(U200="",BH198,BH198 &amp; " " &amp; U200)</f>
        <v>1 1 1 1 1 1 1 1 1 1 1 1 1 1 1 1 1 1 1 1 1 1 1 1 1 1 1 1 1 1 1 1 1 1 1 1 1 1 1 1 1 1 1 1 1 1 1 1 1 1 1 1 1 1</v>
      </c>
      <c r="BI199" s="42" t="str">
        <f>IF(W200="",BI198,BI198 &amp; " " &amp; W200)</f>
        <v>1 1 1 1 1 1 1 1 1 1 1 1 1 1 1 1 1 1 1 1 1 1 1 1 1 1 1 1 1 1 1 1 1 1 1 1 1 1 1 1 1 1 1 1 1 1 1 1 1 1 1 1 1 1</v>
      </c>
      <c r="BJ199" s="42" t="str">
        <f>IF(Y200="",BJ198,BJ198 &amp; " " &amp; Y200)</f>
        <v>1 1 1 1 1 1 1 1 1 1 1 1 1 1 1 1 1 1 1 1 1 1 1 1 1 1 1 1 1 1 1 1 1 1 1 1 1 1 1 1 1 1 1 1 1 1 1 1 1 1 1 1 1 1</v>
      </c>
    </row>
    <row r="200" spans="3:62" x14ac:dyDescent="0.3">
      <c r="C200" s="15">
        <v>197</v>
      </c>
      <c r="D200" s="35" t="str">
        <f>IF('Game Info'!B211="","",'Game Info'!B211)</f>
        <v/>
      </c>
      <c r="E200" s="36" t="str">
        <f t="shared" si="43"/>
        <v/>
      </c>
      <c r="F200" s="36" t="str">
        <f>IF('Game Info'!C211="","",'Game Info'!C211)</f>
        <v/>
      </c>
      <c r="G200" s="36" t="str">
        <f t="shared" si="44"/>
        <v/>
      </c>
      <c r="H200" s="36" t="str">
        <f>IF('Game Info'!D211="","",'Game Info'!D211)</f>
        <v/>
      </c>
      <c r="I200" s="36" t="str">
        <f t="shared" si="45"/>
        <v/>
      </c>
      <c r="J200" s="36" t="str">
        <f>IF('Game Info'!E211="","",'Game Info'!E211)</f>
        <v/>
      </c>
      <c r="K200" s="36" t="str">
        <f t="shared" si="46"/>
        <v/>
      </c>
      <c r="L200" s="36" t="str">
        <f>IF('Game Info'!F211="","",'Game Info'!F211)</f>
        <v/>
      </c>
      <c r="M200" s="37" t="str">
        <f t="shared" si="47"/>
        <v/>
      </c>
      <c r="O200" s="15">
        <v>197</v>
      </c>
      <c r="P200" s="35" t="str">
        <f t="shared" si="48"/>
        <v/>
      </c>
      <c r="Q200" s="36" t="str">
        <f t="shared" si="49"/>
        <v/>
      </c>
      <c r="R200" s="35" t="str">
        <f t="shared" si="48"/>
        <v/>
      </c>
      <c r="S200" s="36" t="str">
        <f t="shared" si="50"/>
        <v/>
      </c>
      <c r="T200" s="35" t="str">
        <f t="shared" si="48"/>
        <v/>
      </c>
      <c r="U200" s="36" t="str">
        <f t="shared" si="51"/>
        <v/>
      </c>
      <c r="V200" s="35" t="str">
        <f t="shared" si="48"/>
        <v/>
      </c>
      <c r="W200" s="36" t="str">
        <f t="shared" si="52"/>
        <v/>
      </c>
      <c r="X200" s="35" t="str">
        <f t="shared" si="53"/>
        <v/>
      </c>
      <c r="Y200" s="37" t="str">
        <f t="shared" si="54"/>
        <v/>
      </c>
      <c r="AN200" s="42" t="str">
        <f>IF(D201="",AN199,AN199 &amp; " " &amp; VLOOKUP(D201,$AA$3:$AB$28,2,))</f>
        <v>2 6 8 3 5 0 7 9 0 2 6 8 3 5 8 7 9 0 2 6 8 3 5 4 7 0 8 2 6 8 3 5 6 7 9 0 2 6 8 3 5 8 7 0 7 2 6 8 3 5 4 0 9 8</v>
      </c>
      <c r="AO200" s="42" t="str">
        <f>IF(F201="",AO199,AO199 &amp; " " &amp; VLOOKUP(F201,$AA$3:$AB$28,2,))</f>
        <v>2 6 9 3 5 8 7 22 6 2 6 4 3 5 8 0 9 22 2 6 8 3 5 4 7 0 8 2 6 8 3 5 4 7 9 8 2 6 8 22 5 8 7 9 4 2 6 8 3 5 4 7 9 8</v>
      </c>
      <c r="AP200" s="42" t="str">
        <f>IF(H201="",AP199,AP199 &amp; " " &amp; VLOOKUP(H201,$AA$3:$AB$28,2,))</f>
        <v>2 6 8 3 5 22 7 9 22 2 9 8 3 5 8 7 9 22 2 6 8 3 5 4 7 0 8 2 6 8 0 5 6 7 9 22 2 6 8 3 5 0 7 9 2 2 6 8 3 5 4 7 0 8</v>
      </c>
      <c r="AQ200" s="42" t="str">
        <f>IF(J201="",AQ199,AQ199 &amp; " " &amp; VLOOKUP(J201,$AA$3:$AB$28,2,))</f>
        <v>2 6 8 3 5 22 7 9 3 4 6 8 3 5 8 0 9 22 2 6 8 3 5 4 7 0 8 2 6 8 3 5 4 7 9 22 2 6 8 3 5 8 7 9 3 2 6 8 3 5 4 7 9 8</v>
      </c>
      <c r="AR200" s="42" t="str">
        <f>IF(L201="",AR199,AR199 &amp; " " &amp; VLOOKUP(L201,$AA$3:$AB$28,2,))</f>
        <v>2 6 9 3 5 4 7 9 0 2 6 8 3 5 8 7 3 0 2 6 8 3 5 4 7 0 8 2 6 8 3 5 0 7 9 0 2 6 8 3 5 8 7 9 7 2 6 8 3 5 4 7 9 8</v>
      </c>
      <c r="AS200" s="1" t="s">
        <v>56</v>
      </c>
      <c r="AT200" s="42" t="str">
        <f>IF(E201="",AT199,AT199 &amp; " " &amp; E201)</f>
        <v>1 1 1 1 1 1 1 1 1 1 1 1 1 1 1 1 1 1 1 1 1 1 1 1 1 1 1 1 1 1 1 1 1 1 1 1 1 1 1 1 1 1 1 1 1 1 1 1 1 1 1 1 1 1</v>
      </c>
      <c r="AU200" s="42" t="str">
        <f>IF(G201="",AU199,AU199 &amp; " " &amp; G201)</f>
        <v>1 1 1 1 1 1 1 1 1 1 1 1 1 1 1 1 1 1 1 1 1 1 1 1 1 1 1 1 1 1 1 1 1 1 1 1 1 1 1 1 1 1 1 1 1 1 1 1 1 1 1 1 1 1</v>
      </c>
      <c r="AV200" s="42" t="str">
        <f>IF(I201="",AV199,AV199 &amp; " " &amp; I201)</f>
        <v>1 1 1 1 1 1 1 1 1 1 1 1 1 1 1 1 1 1 1 1 1 1 1 1 1 1 1 1 1 1 1 1 1 1 1 1 1 1 1 1 1 1 1 1 1 1 1 1 1 1 1 1 1 1</v>
      </c>
      <c r="AW200" s="42" t="str">
        <f>IF(K201="",AW199,AW199 &amp; " " &amp; K201)</f>
        <v>1 1 1 1 1 1 1 1 1 1 1 1 1 1 1 1 1 1 1 1 1 1 1 1 1 1 1 1 1 1 1 1 1 1 1 1 1 1 1 1 1 1 1 1 1 1 1 1 1 1 1 1 1 1</v>
      </c>
      <c r="AX200" s="42" t="str">
        <f>IF(M201="",AX199,AX199 &amp; " " &amp; M201)</f>
        <v>1 1 1 1 1 1 1 1 1 1 1 1 1 1 1 1 1 1 1 1 1 1 1 1 1 1 1 1 1 1 1 1 1 1 1 1 1 1 1 1 1 1 1 1 1 1 1 1 1 1 1 1 1 1</v>
      </c>
      <c r="AY200" s="1" t="s">
        <v>56</v>
      </c>
      <c r="AZ200" s="42" t="str">
        <f>IF(P201="",AZ199,AZ199 &amp; " " &amp; VLOOKUP(P201,$AA$3:$AB$28,2,))</f>
        <v>2 6 8 3 5 0 7 9 0 2 6 8 3 5 8 7 9 0 2 6 8 3 5 4 7 0 8 2 6 8 3 5 6 7 9 0 2 6 8 3 5 8 7 0 7 2 6 8 3 5 4 0 9 8</v>
      </c>
      <c r="BA200" s="42" t="str">
        <f>IF(R201="",BA199,BA199 &amp; " " &amp; VLOOKUP(R201,$AA$3:$AB$28,2,))</f>
        <v>2 6 9 3 5 8 7 22 6 2 6 4 3 5 8 0 9 22 2 6 8 3 5 4 7 0 8 2 6 8 3 5 4 7 9 8 2 6 8 22 5 8 7 9 4 2 6 8 3 5 4 7 9 8</v>
      </c>
      <c r="BB200" s="42" t="str">
        <f>IF(T201="",BB199,BB199 &amp; " " &amp; VLOOKUP(T201,$AA$3:$AB$28,2,))</f>
        <v>2 6 8 3 5 22 7 9 22 2 9 8 3 5 8 7 9 22 2 6 8 3 5 4 7 0 8 2 6 8 0 5 6 7 9 22 2 6 8 3 5 0 7 9 2 2 6 8 3 5 4 7 0 8</v>
      </c>
      <c r="BC200" s="42" t="str">
        <f>IF(V201="",BC199,BC199 &amp; " " &amp; VLOOKUP(V201,$AA$3:$AB$28,2,))</f>
        <v>2 6 8 3 5 22 7 9 3 4 6 8 3 5 8 0 9 22 2 6 8 3 5 4 7 0 8 2 6 8 3 5 4 7 9 22 2 6 8 3 5 8 7 9 3 2 6 8 3 5 4 7 9 8</v>
      </c>
      <c r="BD200" s="42" t="str">
        <f>IF(X201="",BD199,BD199 &amp; " " &amp; VLOOKUP(X201,$AA$3:$AB$28,2,))</f>
        <v>2 6 9 3 5 4 7 9 0 2 6 8 3 5 8 7 3 0 2 6 8 3 5 4 7 0 8 2 6 8 3 5 0 7 9 0 2 6 8 3 5 8 7 9 7 2 6 8 3 5 4 7 9 8</v>
      </c>
      <c r="BE200" s="1" t="s">
        <v>56</v>
      </c>
      <c r="BF200" s="42" t="str">
        <f>IF(Q201="",BF199,BF199 &amp; " " &amp; Q201)</f>
        <v>1 1 1 1 1 1 1 1 1 1 1 1 1 1 1 1 1 1 1 1 1 1 1 1 1 1 1 1 1 1 1 1 1 1 1 1 1 1 1 1 1 1 1 1 1 1 1 1 1 1 1 1 1 1</v>
      </c>
      <c r="BG200" s="42" t="str">
        <f>IF(S201="",BG199,BG199 &amp; " " &amp; S201)</f>
        <v>1 1 1 1 1 1 1 1 1 1 1 1 1 1 1 1 1 1 1 1 1 1 1 1 1 1 1 1 1 1 1 1 1 1 1 1 1 1 1 1 1 1 1 1</v>
      </c>
      <c r="BH200" s="42" t="str">
        <f>IF(U201="",BH199,BH199 &amp; " " &amp; U201)</f>
        <v>1 1 1 1 1 1 1 1 1 1 1 1 1 1 1 1 1 1 1 1 1 1 1 1 1 1 1 1 1 1 1 1 1 1 1 1 1 1 1 1 1 1 1 1 1 1 1 1 1 1 1 1 1 1</v>
      </c>
      <c r="BI200" s="42" t="str">
        <f>IF(W201="",BI199,BI199 &amp; " " &amp; W201)</f>
        <v>1 1 1 1 1 1 1 1 1 1 1 1 1 1 1 1 1 1 1 1 1 1 1 1 1 1 1 1 1 1 1 1 1 1 1 1 1 1 1 1 1 1 1 1 1 1 1 1 1 1 1 1 1 1</v>
      </c>
      <c r="BJ200" s="42" t="str">
        <f>IF(Y201="",BJ199,BJ199 &amp; " " &amp; Y201)</f>
        <v>1 1 1 1 1 1 1 1 1 1 1 1 1 1 1 1 1 1 1 1 1 1 1 1 1 1 1 1 1 1 1 1 1 1 1 1 1 1 1 1 1 1 1 1 1 1 1 1 1 1 1 1 1 1</v>
      </c>
    </row>
    <row r="201" spans="3:62" x14ac:dyDescent="0.3">
      <c r="C201" s="15">
        <v>198</v>
      </c>
      <c r="D201" s="35" t="str">
        <f>IF('Game Info'!B212="","",'Game Info'!B212)</f>
        <v/>
      </c>
      <c r="E201" s="36" t="str">
        <f t="shared" si="43"/>
        <v/>
      </c>
      <c r="F201" s="36" t="str">
        <f>IF('Game Info'!C212="","",'Game Info'!C212)</f>
        <v/>
      </c>
      <c r="G201" s="36" t="str">
        <f t="shared" si="44"/>
        <v/>
      </c>
      <c r="H201" s="36" t="str">
        <f>IF('Game Info'!D212="","",'Game Info'!D212)</f>
        <v/>
      </c>
      <c r="I201" s="36" t="str">
        <f t="shared" si="45"/>
        <v/>
      </c>
      <c r="J201" s="36" t="str">
        <f>IF('Game Info'!E212="","",'Game Info'!E212)</f>
        <v/>
      </c>
      <c r="K201" s="36" t="str">
        <f t="shared" si="46"/>
        <v/>
      </c>
      <c r="L201" s="36" t="str">
        <f>IF('Game Info'!F212="","",'Game Info'!F212)</f>
        <v/>
      </c>
      <c r="M201" s="37" t="str">
        <f t="shared" si="47"/>
        <v/>
      </c>
      <c r="O201" s="15">
        <v>198</v>
      </c>
      <c r="P201" s="35" t="str">
        <f t="shared" si="48"/>
        <v/>
      </c>
      <c r="Q201" s="36" t="str">
        <f t="shared" si="49"/>
        <v/>
      </c>
      <c r="R201" s="35" t="str">
        <f t="shared" si="48"/>
        <v/>
      </c>
      <c r="S201" s="36" t="str">
        <f t="shared" si="50"/>
        <v/>
      </c>
      <c r="T201" s="35" t="str">
        <f t="shared" si="48"/>
        <v/>
      </c>
      <c r="U201" s="36" t="str">
        <f t="shared" si="51"/>
        <v/>
      </c>
      <c r="V201" s="35" t="str">
        <f t="shared" si="48"/>
        <v/>
      </c>
      <c r="W201" s="36" t="str">
        <f t="shared" si="52"/>
        <v/>
      </c>
      <c r="X201" s="35" t="str">
        <f t="shared" si="53"/>
        <v/>
      </c>
      <c r="Y201" s="37" t="str">
        <f t="shared" si="54"/>
        <v/>
      </c>
      <c r="AN201" s="42" t="str">
        <f>IF(D202="",AN200,AN200 &amp; " " &amp; VLOOKUP(D202,$AA$3:$AB$28,2,))</f>
        <v>2 6 8 3 5 0 7 9 0 2 6 8 3 5 8 7 9 0 2 6 8 3 5 4 7 0 8 2 6 8 3 5 6 7 9 0 2 6 8 3 5 8 7 0 7 2 6 8 3 5 4 0 9 8</v>
      </c>
      <c r="AO201" s="42" t="str">
        <f>IF(F202="",AO200,AO200 &amp; " " &amp; VLOOKUP(F202,$AA$3:$AB$28,2,))</f>
        <v>2 6 9 3 5 8 7 22 6 2 6 4 3 5 8 0 9 22 2 6 8 3 5 4 7 0 8 2 6 8 3 5 4 7 9 8 2 6 8 22 5 8 7 9 4 2 6 8 3 5 4 7 9 8</v>
      </c>
      <c r="AP201" s="42" t="str">
        <f>IF(H202="",AP200,AP200 &amp; " " &amp; VLOOKUP(H202,$AA$3:$AB$28,2,))</f>
        <v>2 6 8 3 5 22 7 9 22 2 9 8 3 5 8 7 9 22 2 6 8 3 5 4 7 0 8 2 6 8 0 5 6 7 9 22 2 6 8 3 5 0 7 9 2 2 6 8 3 5 4 7 0 8</v>
      </c>
      <c r="AQ201" s="42" t="str">
        <f>IF(J202="",AQ200,AQ200 &amp; " " &amp; VLOOKUP(J202,$AA$3:$AB$28,2,))</f>
        <v>2 6 8 3 5 22 7 9 3 4 6 8 3 5 8 0 9 22 2 6 8 3 5 4 7 0 8 2 6 8 3 5 4 7 9 22 2 6 8 3 5 8 7 9 3 2 6 8 3 5 4 7 9 8</v>
      </c>
      <c r="AR201" s="42" t="str">
        <f>IF(L202="",AR200,AR200 &amp; " " &amp; VLOOKUP(L202,$AA$3:$AB$28,2,))</f>
        <v>2 6 9 3 5 4 7 9 0 2 6 8 3 5 8 7 3 0 2 6 8 3 5 4 7 0 8 2 6 8 3 5 0 7 9 0 2 6 8 3 5 8 7 9 7 2 6 8 3 5 4 7 9 8</v>
      </c>
      <c r="AS201" s="1" t="s">
        <v>56</v>
      </c>
      <c r="AT201" s="42" t="str">
        <f>IF(E202="",AT200,AT200 &amp; " " &amp; E202)</f>
        <v>1 1 1 1 1 1 1 1 1 1 1 1 1 1 1 1 1 1 1 1 1 1 1 1 1 1 1 1 1 1 1 1 1 1 1 1 1 1 1 1 1 1 1 1 1 1 1 1 1 1 1 1 1 1</v>
      </c>
      <c r="AU201" s="42" t="str">
        <f>IF(G202="",AU200,AU200 &amp; " " &amp; G202)</f>
        <v>1 1 1 1 1 1 1 1 1 1 1 1 1 1 1 1 1 1 1 1 1 1 1 1 1 1 1 1 1 1 1 1 1 1 1 1 1 1 1 1 1 1 1 1 1 1 1 1 1 1 1 1 1 1</v>
      </c>
      <c r="AV201" s="42" t="str">
        <f>IF(I202="",AV200,AV200 &amp; " " &amp; I202)</f>
        <v>1 1 1 1 1 1 1 1 1 1 1 1 1 1 1 1 1 1 1 1 1 1 1 1 1 1 1 1 1 1 1 1 1 1 1 1 1 1 1 1 1 1 1 1 1 1 1 1 1 1 1 1 1 1</v>
      </c>
      <c r="AW201" s="42" t="str">
        <f>IF(K202="",AW200,AW200 &amp; " " &amp; K202)</f>
        <v>1 1 1 1 1 1 1 1 1 1 1 1 1 1 1 1 1 1 1 1 1 1 1 1 1 1 1 1 1 1 1 1 1 1 1 1 1 1 1 1 1 1 1 1 1 1 1 1 1 1 1 1 1 1</v>
      </c>
      <c r="AX201" s="42" t="str">
        <f>IF(M202="",AX200,AX200 &amp; " " &amp; M202)</f>
        <v>1 1 1 1 1 1 1 1 1 1 1 1 1 1 1 1 1 1 1 1 1 1 1 1 1 1 1 1 1 1 1 1 1 1 1 1 1 1 1 1 1 1 1 1 1 1 1 1 1 1 1 1 1 1</v>
      </c>
      <c r="AY201" s="1" t="s">
        <v>56</v>
      </c>
      <c r="AZ201" s="42" t="str">
        <f>IF(P202="",AZ200,AZ200 &amp; " " &amp; VLOOKUP(P202,$AA$3:$AB$28,2,))</f>
        <v>2 6 8 3 5 0 7 9 0 2 6 8 3 5 8 7 9 0 2 6 8 3 5 4 7 0 8 2 6 8 3 5 6 7 9 0 2 6 8 3 5 8 7 0 7 2 6 8 3 5 4 0 9 8</v>
      </c>
      <c r="BA201" s="42" t="str">
        <f>IF(R202="",BA200,BA200 &amp; " " &amp; VLOOKUP(R202,$AA$3:$AB$28,2,))</f>
        <v>2 6 9 3 5 8 7 22 6 2 6 4 3 5 8 0 9 22 2 6 8 3 5 4 7 0 8 2 6 8 3 5 4 7 9 8 2 6 8 22 5 8 7 9 4 2 6 8 3 5 4 7 9 8</v>
      </c>
      <c r="BB201" s="42" t="str">
        <f>IF(T202="",BB200,BB200 &amp; " " &amp; VLOOKUP(T202,$AA$3:$AB$28,2,))</f>
        <v>2 6 8 3 5 22 7 9 22 2 9 8 3 5 8 7 9 22 2 6 8 3 5 4 7 0 8 2 6 8 0 5 6 7 9 22 2 6 8 3 5 0 7 9 2 2 6 8 3 5 4 7 0 8</v>
      </c>
      <c r="BC201" s="42" t="str">
        <f>IF(V202="",BC200,BC200 &amp; " " &amp; VLOOKUP(V202,$AA$3:$AB$28,2,))</f>
        <v>2 6 8 3 5 22 7 9 3 4 6 8 3 5 8 0 9 22 2 6 8 3 5 4 7 0 8 2 6 8 3 5 4 7 9 22 2 6 8 3 5 8 7 9 3 2 6 8 3 5 4 7 9 8</v>
      </c>
      <c r="BD201" s="42" t="str">
        <f>IF(X202="",BD200,BD200 &amp; " " &amp; VLOOKUP(X202,$AA$3:$AB$28,2,))</f>
        <v>2 6 9 3 5 4 7 9 0 2 6 8 3 5 8 7 3 0 2 6 8 3 5 4 7 0 8 2 6 8 3 5 0 7 9 0 2 6 8 3 5 8 7 9 7 2 6 8 3 5 4 7 9 8</v>
      </c>
      <c r="BE201" s="1" t="s">
        <v>56</v>
      </c>
      <c r="BF201" s="42" t="str">
        <f>IF(Q202="",BF200,BF200 &amp; " " &amp; Q202)</f>
        <v>1 1 1 1 1 1 1 1 1 1 1 1 1 1 1 1 1 1 1 1 1 1 1 1 1 1 1 1 1 1 1 1 1 1 1 1 1 1 1 1 1 1 1 1 1 1 1 1 1 1 1 1 1 1</v>
      </c>
      <c r="BG201" s="42" t="str">
        <f>IF(S202="",BG200,BG200 &amp; " " &amp; S202)</f>
        <v>1 1 1 1 1 1 1 1 1 1 1 1 1 1 1 1 1 1 1 1 1 1 1 1 1 1 1 1 1 1 1 1 1 1 1 1 1 1 1 1 1 1 1 1</v>
      </c>
      <c r="BH201" s="42" t="str">
        <f>IF(U202="",BH200,BH200 &amp; " " &amp; U202)</f>
        <v>1 1 1 1 1 1 1 1 1 1 1 1 1 1 1 1 1 1 1 1 1 1 1 1 1 1 1 1 1 1 1 1 1 1 1 1 1 1 1 1 1 1 1 1 1 1 1 1 1 1 1 1 1 1</v>
      </c>
      <c r="BI201" s="42" t="str">
        <f>IF(W202="",BI200,BI200 &amp; " " &amp; W202)</f>
        <v>1 1 1 1 1 1 1 1 1 1 1 1 1 1 1 1 1 1 1 1 1 1 1 1 1 1 1 1 1 1 1 1 1 1 1 1 1 1 1 1 1 1 1 1 1 1 1 1 1 1 1 1 1 1</v>
      </c>
      <c r="BJ201" s="42" t="str">
        <f>IF(Y202="",BJ200,BJ200 &amp; " " &amp; Y202)</f>
        <v>1 1 1 1 1 1 1 1 1 1 1 1 1 1 1 1 1 1 1 1 1 1 1 1 1 1 1 1 1 1 1 1 1 1 1 1 1 1 1 1 1 1 1 1 1 1 1 1 1 1 1 1 1 1</v>
      </c>
    </row>
    <row r="202" spans="3:62" x14ac:dyDescent="0.3">
      <c r="C202" s="15">
        <v>199</v>
      </c>
      <c r="D202" s="35" t="str">
        <f>IF('Game Info'!B213="","",'Game Info'!B213)</f>
        <v/>
      </c>
      <c r="E202" s="36" t="str">
        <f t="shared" si="43"/>
        <v/>
      </c>
      <c r="F202" s="36" t="str">
        <f>IF('Game Info'!C213="","",'Game Info'!C213)</f>
        <v/>
      </c>
      <c r="G202" s="36" t="str">
        <f t="shared" si="44"/>
        <v/>
      </c>
      <c r="H202" s="36" t="str">
        <f>IF('Game Info'!D213="","",'Game Info'!D213)</f>
        <v/>
      </c>
      <c r="I202" s="36" t="str">
        <f t="shared" si="45"/>
        <v/>
      </c>
      <c r="J202" s="36" t="str">
        <f>IF('Game Info'!E213="","",'Game Info'!E213)</f>
        <v/>
      </c>
      <c r="K202" s="36" t="str">
        <f t="shared" si="46"/>
        <v/>
      </c>
      <c r="L202" s="36" t="str">
        <f>IF('Game Info'!F213="","",'Game Info'!F213)</f>
        <v/>
      </c>
      <c r="M202" s="37" t="str">
        <f t="shared" si="47"/>
        <v/>
      </c>
      <c r="O202" s="15">
        <v>199</v>
      </c>
      <c r="P202" s="35" t="str">
        <f t="shared" si="48"/>
        <v/>
      </c>
      <c r="Q202" s="36" t="str">
        <f t="shared" si="49"/>
        <v/>
      </c>
      <c r="R202" s="35" t="str">
        <f t="shared" si="48"/>
        <v/>
      </c>
      <c r="S202" s="36" t="str">
        <f t="shared" si="50"/>
        <v/>
      </c>
      <c r="T202" s="35" t="str">
        <f t="shared" si="48"/>
        <v/>
      </c>
      <c r="U202" s="36" t="str">
        <f t="shared" si="51"/>
        <v/>
      </c>
      <c r="V202" s="35" t="str">
        <f t="shared" si="48"/>
        <v/>
      </c>
      <c r="W202" s="36" t="str">
        <f t="shared" si="52"/>
        <v/>
      </c>
      <c r="X202" s="35" t="str">
        <f t="shared" si="53"/>
        <v/>
      </c>
      <c r="Y202" s="37" t="str">
        <f t="shared" si="54"/>
        <v/>
      </c>
      <c r="AN202" s="42" t="str">
        <f>IF(D203="",AN201,AN201 &amp; " " &amp; VLOOKUP(D203,$AA$3:$AB$28,2,))</f>
        <v>2 6 8 3 5 0 7 9 0 2 6 8 3 5 8 7 9 0 2 6 8 3 5 4 7 0 8 2 6 8 3 5 6 7 9 0 2 6 8 3 5 8 7 0 7 2 6 8 3 5 4 0 9 8</v>
      </c>
      <c r="AO202" s="42" t="str">
        <f>IF(F203="",AO201,AO201 &amp; " " &amp; VLOOKUP(F203,$AA$3:$AB$28,2,))</f>
        <v>2 6 9 3 5 8 7 22 6 2 6 4 3 5 8 0 9 22 2 6 8 3 5 4 7 0 8 2 6 8 3 5 4 7 9 8 2 6 8 22 5 8 7 9 4 2 6 8 3 5 4 7 9 8</v>
      </c>
      <c r="AP202" s="42" t="str">
        <f>IF(H203="",AP201,AP201 &amp; " " &amp; VLOOKUP(H203,$AA$3:$AB$28,2,))</f>
        <v>2 6 8 3 5 22 7 9 22 2 9 8 3 5 8 7 9 22 2 6 8 3 5 4 7 0 8 2 6 8 0 5 6 7 9 22 2 6 8 3 5 0 7 9 2 2 6 8 3 5 4 7 0 8</v>
      </c>
      <c r="AQ202" s="42" t="str">
        <f>IF(J203="",AQ201,AQ201 &amp; " " &amp; VLOOKUP(J203,$AA$3:$AB$28,2,))</f>
        <v>2 6 8 3 5 22 7 9 3 4 6 8 3 5 8 0 9 22 2 6 8 3 5 4 7 0 8 2 6 8 3 5 4 7 9 22 2 6 8 3 5 8 7 9 3 2 6 8 3 5 4 7 9 8</v>
      </c>
      <c r="AR202" s="42" t="str">
        <f>IF(L203="",AR201,AR201 &amp; " " &amp; VLOOKUP(L203,$AA$3:$AB$28,2,))</f>
        <v>2 6 9 3 5 4 7 9 0 2 6 8 3 5 8 7 3 0 2 6 8 3 5 4 7 0 8 2 6 8 3 5 0 7 9 0 2 6 8 3 5 8 7 9 7 2 6 8 3 5 4 7 9 8</v>
      </c>
      <c r="AS202" s="1" t="s">
        <v>56</v>
      </c>
      <c r="AT202" s="42" t="str">
        <f>IF(E203="",AT201,AT201 &amp; " " &amp; E203)</f>
        <v>1 1 1 1 1 1 1 1 1 1 1 1 1 1 1 1 1 1 1 1 1 1 1 1 1 1 1 1 1 1 1 1 1 1 1 1 1 1 1 1 1 1 1 1 1 1 1 1 1 1 1 1 1 1</v>
      </c>
      <c r="AU202" s="42" t="str">
        <f>IF(G203="",AU201,AU201 &amp; " " &amp; G203)</f>
        <v>1 1 1 1 1 1 1 1 1 1 1 1 1 1 1 1 1 1 1 1 1 1 1 1 1 1 1 1 1 1 1 1 1 1 1 1 1 1 1 1 1 1 1 1 1 1 1 1 1 1 1 1 1 1</v>
      </c>
      <c r="AV202" s="42" t="str">
        <f>IF(I203="",AV201,AV201 &amp; " " &amp; I203)</f>
        <v>1 1 1 1 1 1 1 1 1 1 1 1 1 1 1 1 1 1 1 1 1 1 1 1 1 1 1 1 1 1 1 1 1 1 1 1 1 1 1 1 1 1 1 1 1 1 1 1 1 1 1 1 1 1</v>
      </c>
      <c r="AW202" s="42" t="str">
        <f>IF(K203="",AW201,AW201 &amp; " " &amp; K203)</f>
        <v>1 1 1 1 1 1 1 1 1 1 1 1 1 1 1 1 1 1 1 1 1 1 1 1 1 1 1 1 1 1 1 1 1 1 1 1 1 1 1 1 1 1 1 1 1 1 1 1 1 1 1 1 1 1</v>
      </c>
      <c r="AX202" s="42" t="str">
        <f>IF(M203="",AX201,AX201 &amp; " " &amp; M203)</f>
        <v>1 1 1 1 1 1 1 1 1 1 1 1 1 1 1 1 1 1 1 1 1 1 1 1 1 1 1 1 1 1 1 1 1 1 1 1 1 1 1 1 1 1 1 1 1 1 1 1 1 1 1 1 1 1</v>
      </c>
      <c r="AY202" s="1" t="s">
        <v>56</v>
      </c>
      <c r="AZ202" s="42" t="str">
        <f>IF(P203="",AZ201,AZ201 &amp; " " &amp; VLOOKUP(P203,$AA$3:$AB$28,2,))</f>
        <v>2 6 8 3 5 0 7 9 0 2 6 8 3 5 8 7 9 0 2 6 8 3 5 4 7 0 8 2 6 8 3 5 6 7 9 0 2 6 8 3 5 8 7 0 7 2 6 8 3 5 4 0 9 8</v>
      </c>
      <c r="BA202" s="42" t="str">
        <f>IF(R203="",BA201,BA201 &amp; " " &amp; VLOOKUP(R203,$AA$3:$AB$28,2,))</f>
        <v>2 6 9 3 5 8 7 22 6 2 6 4 3 5 8 0 9 22 2 6 8 3 5 4 7 0 8 2 6 8 3 5 4 7 9 8 2 6 8 22 5 8 7 9 4 2 6 8 3 5 4 7 9 8</v>
      </c>
      <c r="BB202" s="42" t="str">
        <f>IF(T203="",BB201,BB201 &amp; " " &amp; VLOOKUP(T203,$AA$3:$AB$28,2,))</f>
        <v>2 6 8 3 5 22 7 9 22 2 9 8 3 5 8 7 9 22 2 6 8 3 5 4 7 0 8 2 6 8 0 5 6 7 9 22 2 6 8 3 5 0 7 9 2 2 6 8 3 5 4 7 0 8</v>
      </c>
      <c r="BC202" s="42" t="str">
        <f>IF(V203="",BC201,BC201 &amp; " " &amp; VLOOKUP(V203,$AA$3:$AB$28,2,))</f>
        <v>2 6 8 3 5 22 7 9 3 4 6 8 3 5 8 0 9 22 2 6 8 3 5 4 7 0 8 2 6 8 3 5 4 7 9 22 2 6 8 3 5 8 7 9 3 2 6 8 3 5 4 7 9 8</v>
      </c>
      <c r="BD202" s="42" t="str">
        <f>IF(X203="",BD201,BD201 &amp; " " &amp; VLOOKUP(X203,$AA$3:$AB$28,2,))</f>
        <v>2 6 9 3 5 4 7 9 0 2 6 8 3 5 8 7 3 0 2 6 8 3 5 4 7 0 8 2 6 8 3 5 0 7 9 0 2 6 8 3 5 8 7 9 7 2 6 8 3 5 4 7 9 8</v>
      </c>
      <c r="BE202" s="1" t="s">
        <v>56</v>
      </c>
      <c r="BF202" s="42" t="str">
        <f>IF(Q203="",BF201,BF201 &amp; " " &amp; Q203)</f>
        <v>1 1 1 1 1 1 1 1 1 1 1 1 1 1 1 1 1 1 1 1 1 1 1 1 1 1 1 1 1 1 1 1 1 1 1 1 1 1 1 1 1 1 1 1 1 1 1 1 1 1 1 1 1 1</v>
      </c>
      <c r="BG202" s="42" t="str">
        <f>IF(S203="",BG201,BG201 &amp; " " &amp; S203)</f>
        <v>1 1 1 1 1 1 1 1 1 1 1 1 1 1 1 1 1 1 1 1 1 1 1 1 1 1 1 1 1 1 1 1 1 1 1 1 1 1 1 1 1 1 1 1</v>
      </c>
      <c r="BH202" s="42" t="str">
        <f>IF(U203="",BH201,BH201 &amp; " " &amp; U203)</f>
        <v>1 1 1 1 1 1 1 1 1 1 1 1 1 1 1 1 1 1 1 1 1 1 1 1 1 1 1 1 1 1 1 1 1 1 1 1 1 1 1 1 1 1 1 1 1 1 1 1 1 1 1 1 1 1</v>
      </c>
      <c r="BI202" s="42" t="str">
        <f>IF(W203="",BI201,BI201 &amp; " " &amp; W203)</f>
        <v>1 1 1 1 1 1 1 1 1 1 1 1 1 1 1 1 1 1 1 1 1 1 1 1 1 1 1 1 1 1 1 1 1 1 1 1 1 1 1 1 1 1 1 1 1 1 1 1 1 1 1 1 1 1</v>
      </c>
      <c r="BJ202" s="42" t="str">
        <f>IF(Y203="",BJ201,BJ201 &amp; " " &amp; Y203)</f>
        <v>1 1 1 1 1 1 1 1 1 1 1 1 1 1 1 1 1 1 1 1 1 1 1 1 1 1 1 1 1 1 1 1 1 1 1 1 1 1 1 1 1 1 1 1 1 1 1 1 1 1 1 1 1 1</v>
      </c>
    </row>
    <row r="203" spans="3:62" x14ac:dyDescent="0.3">
      <c r="C203" s="15">
        <v>200</v>
      </c>
      <c r="D203" s="35" t="str">
        <f>IF('Game Info'!B214="","",'Game Info'!B214)</f>
        <v/>
      </c>
      <c r="E203" s="36" t="str">
        <f t="shared" si="43"/>
        <v/>
      </c>
      <c r="F203" s="36" t="str">
        <f>IF('Game Info'!C214="","",'Game Info'!C214)</f>
        <v/>
      </c>
      <c r="G203" s="36" t="str">
        <f t="shared" si="44"/>
        <v/>
      </c>
      <c r="H203" s="36" t="str">
        <f>IF('Game Info'!D214="","",'Game Info'!D214)</f>
        <v/>
      </c>
      <c r="I203" s="36" t="str">
        <f t="shared" si="45"/>
        <v/>
      </c>
      <c r="J203" s="36" t="str">
        <f>IF('Game Info'!E214="","",'Game Info'!E214)</f>
        <v/>
      </c>
      <c r="K203" s="36" t="str">
        <f t="shared" si="46"/>
        <v/>
      </c>
      <c r="L203" s="36" t="str">
        <f>IF('Game Info'!F214="","",'Game Info'!F214)</f>
        <v/>
      </c>
      <c r="M203" s="37" t="str">
        <f t="shared" si="47"/>
        <v/>
      </c>
      <c r="O203" s="15">
        <v>200</v>
      </c>
      <c r="P203" s="35" t="str">
        <f t="shared" si="48"/>
        <v/>
      </c>
      <c r="Q203" s="36" t="str">
        <f t="shared" si="49"/>
        <v/>
      </c>
      <c r="R203" s="35" t="str">
        <f t="shared" si="48"/>
        <v/>
      </c>
      <c r="S203" s="36" t="str">
        <f t="shared" si="50"/>
        <v/>
      </c>
      <c r="T203" s="35" t="str">
        <f t="shared" si="48"/>
        <v/>
      </c>
      <c r="U203" s="36" t="str">
        <f t="shared" si="51"/>
        <v/>
      </c>
      <c r="V203" s="35" t="str">
        <f t="shared" si="48"/>
        <v/>
      </c>
      <c r="W203" s="36" t="str">
        <f t="shared" si="52"/>
        <v/>
      </c>
      <c r="X203" s="35" t="str">
        <f t="shared" si="53"/>
        <v/>
      </c>
      <c r="Y203" s="37" t="str">
        <f t="shared" si="54"/>
        <v/>
      </c>
      <c r="AN203" s="42" t="str">
        <f>IF(D204="",AN202,AN202 &amp; " " &amp; VLOOKUP(D204,$AA$3:$AB$28,2,))</f>
        <v>2 6 8 3 5 0 7 9 0 2 6 8 3 5 8 7 9 0 2 6 8 3 5 4 7 0 8 2 6 8 3 5 6 7 9 0 2 6 8 3 5 8 7 0 7 2 6 8 3 5 4 0 9 8</v>
      </c>
      <c r="AO203" s="42" t="str">
        <f>IF(F204="",AO202,AO202 &amp; " " &amp; VLOOKUP(F204,$AA$3:$AB$28,2,))</f>
        <v>2 6 9 3 5 8 7 22 6 2 6 4 3 5 8 0 9 22 2 6 8 3 5 4 7 0 8 2 6 8 3 5 4 7 9 8 2 6 8 22 5 8 7 9 4 2 6 8 3 5 4 7 9 8</v>
      </c>
      <c r="AP203" s="42" t="str">
        <f>IF(H204="",AP202,AP202 &amp; " " &amp; VLOOKUP(H204,$AA$3:$AB$28,2,))</f>
        <v>2 6 8 3 5 22 7 9 22 2 9 8 3 5 8 7 9 22 2 6 8 3 5 4 7 0 8 2 6 8 0 5 6 7 9 22 2 6 8 3 5 0 7 9 2 2 6 8 3 5 4 7 0 8</v>
      </c>
      <c r="AQ203" s="42" t="str">
        <f>IF(J204="",AQ202,AQ202 &amp; " " &amp; VLOOKUP(J204,$AA$3:$AB$28,2,))</f>
        <v>2 6 8 3 5 22 7 9 3 4 6 8 3 5 8 0 9 22 2 6 8 3 5 4 7 0 8 2 6 8 3 5 4 7 9 22 2 6 8 3 5 8 7 9 3 2 6 8 3 5 4 7 9 8</v>
      </c>
      <c r="AR203" s="42" t="str">
        <f>IF(L204="",AR202,AR202 &amp; " " &amp; VLOOKUP(L204,$AA$3:$AB$28,2,))</f>
        <v>2 6 9 3 5 4 7 9 0 2 6 8 3 5 8 7 3 0 2 6 8 3 5 4 7 0 8 2 6 8 3 5 0 7 9 0 2 6 8 3 5 8 7 9 7 2 6 8 3 5 4 7 9 8</v>
      </c>
      <c r="AS203" s="1" t="s">
        <v>56</v>
      </c>
      <c r="AT203" s="42" t="str">
        <f>IF(E204="",AT202,AT202 &amp; " " &amp; E204)</f>
        <v>1 1 1 1 1 1 1 1 1 1 1 1 1 1 1 1 1 1 1 1 1 1 1 1 1 1 1 1 1 1 1 1 1 1 1 1 1 1 1 1 1 1 1 1 1 1 1 1 1 1 1 1 1 1</v>
      </c>
      <c r="AU203" s="42" t="str">
        <f>IF(G204="",AU202,AU202 &amp; " " &amp; G204)</f>
        <v>1 1 1 1 1 1 1 1 1 1 1 1 1 1 1 1 1 1 1 1 1 1 1 1 1 1 1 1 1 1 1 1 1 1 1 1 1 1 1 1 1 1 1 1 1 1 1 1 1 1 1 1 1 1</v>
      </c>
      <c r="AV203" s="42" t="str">
        <f>IF(I204="",AV202,AV202 &amp; " " &amp; I204)</f>
        <v>1 1 1 1 1 1 1 1 1 1 1 1 1 1 1 1 1 1 1 1 1 1 1 1 1 1 1 1 1 1 1 1 1 1 1 1 1 1 1 1 1 1 1 1 1 1 1 1 1 1 1 1 1 1</v>
      </c>
      <c r="AW203" s="42" t="str">
        <f>IF(K204="",AW202,AW202 &amp; " " &amp; K204)</f>
        <v>1 1 1 1 1 1 1 1 1 1 1 1 1 1 1 1 1 1 1 1 1 1 1 1 1 1 1 1 1 1 1 1 1 1 1 1 1 1 1 1 1 1 1 1 1 1 1 1 1 1 1 1 1 1</v>
      </c>
      <c r="AX203" s="42" t="str">
        <f>IF(M204="",AX202,AX202 &amp; " " &amp; M204)</f>
        <v>1 1 1 1 1 1 1 1 1 1 1 1 1 1 1 1 1 1 1 1 1 1 1 1 1 1 1 1 1 1 1 1 1 1 1 1 1 1 1 1 1 1 1 1 1 1 1 1 1 1 1 1 1 1</v>
      </c>
      <c r="AY203" s="1" t="s">
        <v>56</v>
      </c>
      <c r="AZ203" s="42" t="str">
        <f>IF(P204="",AZ202,AZ202 &amp; " " &amp; VLOOKUP(P204,$AA$3:$AB$28,2,))</f>
        <v>2 6 8 3 5 0 7 9 0 2 6 8 3 5 8 7 9 0 2 6 8 3 5 4 7 0 8 2 6 8 3 5 6 7 9 0 2 6 8 3 5 8 7 0 7 2 6 8 3 5 4 0 9 8</v>
      </c>
      <c r="BA203" s="42" t="str">
        <f>IF(R204="",BA202,BA202 &amp; " " &amp; VLOOKUP(R204,$AA$3:$AB$28,2,))</f>
        <v>2 6 9 3 5 8 7 22 6 2 6 4 3 5 8 0 9 22 2 6 8 3 5 4 7 0 8 2 6 8 3 5 4 7 9 8 2 6 8 22 5 8 7 9 4 2 6 8 3 5 4 7 9 8</v>
      </c>
      <c r="BB203" s="42" t="str">
        <f>IF(T204="",BB202,BB202 &amp; " " &amp; VLOOKUP(T204,$AA$3:$AB$28,2,))</f>
        <v>2 6 8 3 5 22 7 9 22 2 9 8 3 5 8 7 9 22 2 6 8 3 5 4 7 0 8 2 6 8 0 5 6 7 9 22 2 6 8 3 5 0 7 9 2 2 6 8 3 5 4 7 0 8</v>
      </c>
      <c r="BC203" s="42" t="str">
        <f>IF(V204="",BC202,BC202 &amp; " " &amp; VLOOKUP(V204,$AA$3:$AB$28,2,))</f>
        <v>2 6 8 3 5 22 7 9 3 4 6 8 3 5 8 0 9 22 2 6 8 3 5 4 7 0 8 2 6 8 3 5 4 7 9 22 2 6 8 3 5 8 7 9 3 2 6 8 3 5 4 7 9 8</v>
      </c>
      <c r="BD203" s="42" t="str">
        <f>IF(X204="",BD202,BD202 &amp; " " &amp; VLOOKUP(X204,$AA$3:$AB$28,2,))</f>
        <v>2 6 9 3 5 4 7 9 0 2 6 8 3 5 8 7 3 0 2 6 8 3 5 4 7 0 8 2 6 8 3 5 0 7 9 0 2 6 8 3 5 8 7 9 7 2 6 8 3 5 4 7 9 8</v>
      </c>
      <c r="BE203" s="1" t="s">
        <v>56</v>
      </c>
      <c r="BF203" s="42" t="str">
        <f>IF(Q204="",BF202,BF202 &amp; " " &amp; Q204)</f>
        <v>1 1 1 1 1 1 1 1 1 1 1 1 1 1 1 1 1 1 1 1 1 1 1 1 1 1 1 1 1 1 1 1 1 1 1 1 1 1 1 1 1 1 1 1 1 1 1 1 1 1 1 1 1 1</v>
      </c>
      <c r="BG203" s="42" t="str">
        <f>IF(S204="",BG202,BG202 &amp; " " &amp; S204)</f>
        <v>1 1 1 1 1 1 1 1 1 1 1 1 1 1 1 1 1 1 1 1 1 1 1 1 1 1 1 1 1 1 1 1 1 1 1 1 1 1 1 1 1 1 1 1</v>
      </c>
      <c r="BH203" s="42" t="str">
        <f>IF(U204="",BH202,BH202 &amp; " " &amp; U204)</f>
        <v>1 1 1 1 1 1 1 1 1 1 1 1 1 1 1 1 1 1 1 1 1 1 1 1 1 1 1 1 1 1 1 1 1 1 1 1 1 1 1 1 1 1 1 1 1 1 1 1 1 1 1 1 1 1</v>
      </c>
      <c r="BI203" s="42" t="str">
        <f>IF(W204="",BI202,BI202 &amp; " " &amp; W204)</f>
        <v>1 1 1 1 1 1 1 1 1 1 1 1 1 1 1 1 1 1 1 1 1 1 1 1 1 1 1 1 1 1 1 1 1 1 1 1 1 1 1 1 1 1 1 1 1 1 1 1 1 1 1 1 1 1</v>
      </c>
      <c r="BJ203" s="42" t="str">
        <f>IF(Y204="",BJ202,BJ202 &amp; " " &amp; Y204)</f>
        <v>1 1 1 1 1 1 1 1 1 1 1 1 1 1 1 1 1 1 1 1 1 1 1 1 1 1 1 1 1 1 1 1 1 1 1 1 1 1 1 1 1 1 1 1 1 1 1 1 1 1 1 1 1 1</v>
      </c>
    </row>
    <row r="204" spans="3:62" x14ac:dyDescent="0.3">
      <c r="C204" s="15">
        <v>201</v>
      </c>
      <c r="D204" s="35" t="str">
        <f>IF('Game Info'!B215="","",'Game Info'!B215)</f>
        <v/>
      </c>
      <c r="E204" s="36" t="str">
        <f t="shared" si="43"/>
        <v/>
      </c>
      <c r="F204" s="36" t="str">
        <f>IF('Game Info'!C215="","",'Game Info'!C215)</f>
        <v/>
      </c>
      <c r="G204" s="36" t="str">
        <f t="shared" si="44"/>
        <v/>
      </c>
      <c r="H204" s="36" t="str">
        <f>IF('Game Info'!D215="","",'Game Info'!D215)</f>
        <v/>
      </c>
      <c r="I204" s="36" t="str">
        <f t="shared" si="45"/>
        <v/>
      </c>
      <c r="J204" s="36" t="str">
        <f>IF('Game Info'!E215="","",'Game Info'!E215)</f>
        <v/>
      </c>
      <c r="K204" s="36" t="str">
        <f t="shared" si="46"/>
        <v/>
      </c>
      <c r="L204" s="36" t="str">
        <f>IF('Game Info'!F215="","",'Game Info'!F215)</f>
        <v/>
      </c>
      <c r="M204" s="37" t="str">
        <f t="shared" si="47"/>
        <v/>
      </c>
      <c r="O204" s="15">
        <v>201</v>
      </c>
      <c r="P204" s="35" t="str">
        <f t="shared" si="48"/>
        <v/>
      </c>
      <c r="Q204" s="36" t="str">
        <f t="shared" si="49"/>
        <v/>
      </c>
      <c r="R204" s="35" t="str">
        <f t="shared" si="48"/>
        <v/>
      </c>
      <c r="S204" s="36" t="str">
        <f t="shared" si="50"/>
        <v/>
      </c>
      <c r="T204" s="35" t="str">
        <f t="shared" si="48"/>
        <v/>
      </c>
      <c r="U204" s="36" t="str">
        <f t="shared" si="51"/>
        <v/>
      </c>
      <c r="V204" s="35" t="str">
        <f t="shared" si="48"/>
        <v/>
      </c>
      <c r="W204" s="36" t="str">
        <f t="shared" si="52"/>
        <v/>
      </c>
      <c r="X204" s="35" t="str">
        <f t="shared" si="53"/>
        <v/>
      </c>
      <c r="Y204" s="37" t="str">
        <f t="shared" si="54"/>
        <v/>
      </c>
      <c r="AN204" s="42" t="str">
        <f>IF(D205="",AN203,AN203 &amp; " " &amp; VLOOKUP(D205,$AA$3:$AB$28,2,))</f>
        <v>2 6 8 3 5 0 7 9 0 2 6 8 3 5 8 7 9 0 2 6 8 3 5 4 7 0 8 2 6 8 3 5 6 7 9 0 2 6 8 3 5 8 7 0 7 2 6 8 3 5 4 0 9 8</v>
      </c>
      <c r="AO204" s="42" t="str">
        <f>IF(F205="",AO203,AO203 &amp; " " &amp; VLOOKUP(F205,$AA$3:$AB$28,2,))</f>
        <v>2 6 9 3 5 8 7 22 6 2 6 4 3 5 8 0 9 22 2 6 8 3 5 4 7 0 8 2 6 8 3 5 4 7 9 8 2 6 8 22 5 8 7 9 4 2 6 8 3 5 4 7 9 8</v>
      </c>
      <c r="AP204" s="42" t="str">
        <f>IF(H205="",AP203,AP203 &amp; " " &amp; VLOOKUP(H205,$AA$3:$AB$28,2,))</f>
        <v>2 6 8 3 5 22 7 9 22 2 9 8 3 5 8 7 9 22 2 6 8 3 5 4 7 0 8 2 6 8 0 5 6 7 9 22 2 6 8 3 5 0 7 9 2 2 6 8 3 5 4 7 0 8</v>
      </c>
      <c r="AQ204" s="42" t="str">
        <f>IF(J205="",AQ203,AQ203 &amp; " " &amp; VLOOKUP(J205,$AA$3:$AB$28,2,))</f>
        <v>2 6 8 3 5 22 7 9 3 4 6 8 3 5 8 0 9 22 2 6 8 3 5 4 7 0 8 2 6 8 3 5 4 7 9 22 2 6 8 3 5 8 7 9 3 2 6 8 3 5 4 7 9 8</v>
      </c>
      <c r="AR204" s="42" t="str">
        <f>IF(L205="",AR203,AR203 &amp; " " &amp; VLOOKUP(L205,$AA$3:$AB$28,2,))</f>
        <v>2 6 9 3 5 4 7 9 0 2 6 8 3 5 8 7 3 0 2 6 8 3 5 4 7 0 8 2 6 8 3 5 0 7 9 0 2 6 8 3 5 8 7 9 7 2 6 8 3 5 4 7 9 8</v>
      </c>
      <c r="AS204" s="1" t="s">
        <v>56</v>
      </c>
      <c r="AT204" s="42" t="str">
        <f>IF(E205="",AT203,AT203 &amp; " " &amp; E205)</f>
        <v>1 1 1 1 1 1 1 1 1 1 1 1 1 1 1 1 1 1 1 1 1 1 1 1 1 1 1 1 1 1 1 1 1 1 1 1 1 1 1 1 1 1 1 1 1 1 1 1 1 1 1 1 1 1</v>
      </c>
      <c r="AU204" s="42" t="str">
        <f>IF(G205="",AU203,AU203 &amp; " " &amp; G205)</f>
        <v>1 1 1 1 1 1 1 1 1 1 1 1 1 1 1 1 1 1 1 1 1 1 1 1 1 1 1 1 1 1 1 1 1 1 1 1 1 1 1 1 1 1 1 1 1 1 1 1 1 1 1 1 1 1</v>
      </c>
      <c r="AV204" s="42" t="str">
        <f>IF(I205="",AV203,AV203 &amp; " " &amp; I205)</f>
        <v>1 1 1 1 1 1 1 1 1 1 1 1 1 1 1 1 1 1 1 1 1 1 1 1 1 1 1 1 1 1 1 1 1 1 1 1 1 1 1 1 1 1 1 1 1 1 1 1 1 1 1 1 1 1</v>
      </c>
      <c r="AW204" s="42" t="str">
        <f>IF(K205="",AW203,AW203 &amp; " " &amp; K205)</f>
        <v>1 1 1 1 1 1 1 1 1 1 1 1 1 1 1 1 1 1 1 1 1 1 1 1 1 1 1 1 1 1 1 1 1 1 1 1 1 1 1 1 1 1 1 1 1 1 1 1 1 1 1 1 1 1</v>
      </c>
      <c r="AX204" s="42" t="str">
        <f>IF(M205="",AX203,AX203 &amp; " " &amp; M205)</f>
        <v>1 1 1 1 1 1 1 1 1 1 1 1 1 1 1 1 1 1 1 1 1 1 1 1 1 1 1 1 1 1 1 1 1 1 1 1 1 1 1 1 1 1 1 1 1 1 1 1 1 1 1 1 1 1</v>
      </c>
      <c r="AY204" s="1" t="s">
        <v>56</v>
      </c>
      <c r="AZ204" s="42" t="str">
        <f>IF(P205="",AZ203,AZ203 &amp; " " &amp; VLOOKUP(P205,$AA$3:$AB$28,2,))</f>
        <v>2 6 8 3 5 0 7 9 0 2 6 8 3 5 8 7 9 0 2 6 8 3 5 4 7 0 8 2 6 8 3 5 6 7 9 0 2 6 8 3 5 8 7 0 7 2 6 8 3 5 4 0 9 8</v>
      </c>
      <c r="BA204" s="42" t="str">
        <f>IF(R205="",BA203,BA203 &amp; " " &amp; VLOOKUP(R205,$AA$3:$AB$28,2,))</f>
        <v>2 6 9 3 5 8 7 22 6 2 6 4 3 5 8 0 9 22 2 6 8 3 5 4 7 0 8 2 6 8 3 5 4 7 9 8 2 6 8 22 5 8 7 9 4 2 6 8 3 5 4 7 9 8</v>
      </c>
      <c r="BB204" s="42" t="str">
        <f>IF(T205="",BB203,BB203 &amp; " " &amp; VLOOKUP(T205,$AA$3:$AB$28,2,))</f>
        <v>2 6 8 3 5 22 7 9 22 2 9 8 3 5 8 7 9 22 2 6 8 3 5 4 7 0 8 2 6 8 0 5 6 7 9 22 2 6 8 3 5 0 7 9 2 2 6 8 3 5 4 7 0 8</v>
      </c>
      <c r="BC204" s="42" t="str">
        <f>IF(V205="",BC203,BC203 &amp; " " &amp; VLOOKUP(V205,$AA$3:$AB$28,2,))</f>
        <v>2 6 8 3 5 22 7 9 3 4 6 8 3 5 8 0 9 22 2 6 8 3 5 4 7 0 8 2 6 8 3 5 4 7 9 22 2 6 8 3 5 8 7 9 3 2 6 8 3 5 4 7 9 8</v>
      </c>
      <c r="BD204" s="42" t="str">
        <f>IF(X205="",BD203,BD203 &amp; " " &amp; VLOOKUP(X205,$AA$3:$AB$28,2,))</f>
        <v>2 6 9 3 5 4 7 9 0 2 6 8 3 5 8 7 3 0 2 6 8 3 5 4 7 0 8 2 6 8 3 5 0 7 9 0 2 6 8 3 5 8 7 9 7 2 6 8 3 5 4 7 9 8</v>
      </c>
      <c r="BE204" s="1" t="s">
        <v>56</v>
      </c>
      <c r="BF204" s="42" t="str">
        <f>IF(Q205="",BF203,BF203 &amp; " " &amp; Q205)</f>
        <v>1 1 1 1 1 1 1 1 1 1 1 1 1 1 1 1 1 1 1 1 1 1 1 1 1 1 1 1 1 1 1 1 1 1 1 1 1 1 1 1 1 1 1 1 1 1 1 1 1 1 1 1 1 1</v>
      </c>
      <c r="BG204" s="42" t="str">
        <f>IF(S205="",BG203,BG203 &amp; " " &amp; S205)</f>
        <v>1 1 1 1 1 1 1 1 1 1 1 1 1 1 1 1 1 1 1 1 1 1 1 1 1 1 1 1 1 1 1 1 1 1 1 1 1 1 1 1 1 1 1 1</v>
      </c>
      <c r="BH204" s="42" t="str">
        <f>IF(U205="",BH203,BH203 &amp; " " &amp; U205)</f>
        <v>1 1 1 1 1 1 1 1 1 1 1 1 1 1 1 1 1 1 1 1 1 1 1 1 1 1 1 1 1 1 1 1 1 1 1 1 1 1 1 1 1 1 1 1 1 1 1 1 1 1 1 1 1 1</v>
      </c>
      <c r="BI204" s="42" t="str">
        <f>IF(W205="",BI203,BI203 &amp; " " &amp; W205)</f>
        <v>1 1 1 1 1 1 1 1 1 1 1 1 1 1 1 1 1 1 1 1 1 1 1 1 1 1 1 1 1 1 1 1 1 1 1 1 1 1 1 1 1 1 1 1 1 1 1 1 1 1 1 1 1 1</v>
      </c>
      <c r="BJ204" s="42" t="str">
        <f>IF(Y205="",BJ203,BJ203 &amp; " " &amp; Y205)</f>
        <v>1 1 1 1 1 1 1 1 1 1 1 1 1 1 1 1 1 1 1 1 1 1 1 1 1 1 1 1 1 1 1 1 1 1 1 1 1 1 1 1 1 1 1 1 1 1 1 1 1 1 1 1 1 1</v>
      </c>
    </row>
    <row r="205" spans="3:62" x14ac:dyDescent="0.3">
      <c r="C205" s="15">
        <v>202</v>
      </c>
      <c r="D205" s="35" t="str">
        <f>IF('Game Info'!B216="","",'Game Info'!B216)</f>
        <v/>
      </c>
      <c r="E205" s="36" t="str">
        <f t="shared" si="43"/>
        <v/>
      </c>
      <c r="F205" s="36" t="str">
        <f>IF('Game Info'!C216="","",'Game Info'!C216)</f>
        <v/>
      </c>
      <c r="G205" s="36" t="str">
        <f t="shared" si="44"/>
        <v/>
      </c>
      <c r="H205" s="36" t="str">
        <f>IF('Game Info'!D216="","",'Game Info'!D216)</f>
        <v/>
      </c>
      <c r="I205" s="36" t="str">
        <f t="shared" si="45"/>
        <v/>
      </c>
      <c r="J205" s="36" t="str">
        <f>IF('Game Info'!E216="","",'Game Info'!E216)</f>
        <v/>
      </c>
      <c r="K205" s="36" t="str">
        <f t="shared" si="46"/>
        <v/>
      </c>
      <c r="L205" s="36" t="str">
        <f>IF('Game Info'!F216="","",'Game Info'!F216)</f>
        <v/>
      </c>
      <c r="M205" s="37" t="str">
        <f t="shared" si="47"/>
        <v/>
      </c>
      <c r="O205" s="15">
        <v>202</v>
      </c>
      <c r="P205" s="35" t="str">
        <f t="shared" si="48"/>
        <v/>
      </c>
      <c r="Q205" s="36" t="str">
        <f t="shared" si="49"/>
        <v/>
      </c>
      <c r="R205" s="35" t="str">
        <f t="shared" si="48"/>
        <v/>
      </c>
      <c r="S205" s="36" t="str">
        <f t="shared" si="50"/>
        <v/>
      </c>
      <c r="T205" s="35" t="str">
        <f t="shared" si="48"/>
        <v/>
      </c>
      <c r="U205" s="36" t="str">
        <f t="shared" si="51"/>
        <v/>
      </c>
      <c r="V205" s="35" t="str">
        <f t="shared" si="48"/>
        <v/>
      </c>
      <c r="W205" s="36" t="str">
        <f t="shared" si="52"/>
        <v/>
      </c>
      <c r="X205" s="35" t="str">
        <f t="shared" si="53"/>
        <v/>
      </c>
      <c r="Y205" s="37" t="str">
        <f t="shared" si="54"/>
        <v/>
      </c>
      <c r="AN205" s="42" t="str">
        <f>IF(D206="",AN204,AN204 &amp; " " &amp; VLOOKUP(D206,$AA$3:$AB$28,2,))</f>
        <v>2 6 8 3 5 0 7 9 0 2 6 8 3 5 8 7 9 0 2 6 8 3 5 4 7 0 8 2 6 8 3 5 6 7 9 0 2 6 8 3 5 8 7 0 7 2 6 8 3 5 4 0 9 8</v>
      </c>
      <c r="AO205" s="42" t="str">
        <f>IF(F206="",AO204,AO204 &amp; " " &amp; VLOOKUP(F206,$AA$3:$AB$28,2,))</f>
        <v>2 6 9 3 5 8 7 22 6 2 6 4 3 5 8 0 9 22 2 6 8 3 5 4 7 0 8 2 6 8 3 5 4 7 9 8 2 6 8 22 5 8 7 9 4 2 6 8 3 5 4 7 9 8</v>
      </c>
      <c r="AP205" s="42" t="str">
        <f>IF(H206="",AP204,AP204 &amp; " " &amp; VLOOKUP(H206,$AA$3:$AB$28,2,))</f>
        <v>2 6 8 3 5 22 7 9 22 2 9 8 3 5 8 7 9 22 2 6 8 3 5 4 7 0 8 2 6 8 0 5 6 7 9 22 2 6 8 3 5 0 7 9 2 2 6 8 3 5 4 7 0 8</v>
      </c>
      <c r="AQ205" s="42" t="str">
        <f>IF(J206="",AQ204,AQ204 &amp; " " &amp; VLOOKUP(J206,$AA$3:$AB$28,2,))</f>
        <v>2 6 8 3 5 22 7 9 3 4 6 8 3 5 8 0 9 22 2 6 8 3 5 4 7 0 8 2 6 8 3 5 4 7 9 22 2 6 8 3 5 8 7 9 3 2 6 8 3 5 4 7 9 8</v>
      </c>
      <c r="AR205" s="42" t="str">
        <f>IF(L206="",AR204,AR204 &amp; " " &amp; VLOOKUP(L206,$AA$3:$AB$28,2,))</f>
        <v>2 6 9 3 5 4 7 9 0 2 6 8 3 5 8 7 3 0 2 6 8 3 5 4 7 0 8 2 6 8 3 5 0 7 9 0 2 6 8 3 5 8 7 9 7 2 6 8 3 5 4 7 9 8</v>
      </c>
      <c r="AS205" s="1" t="s">
        <v>56</v>
      </c>
      <c r="AT205" s="42" t="str">
        <f>IF(E206="",AT204,AT204 &amp; " " &amp; E206)</f>
        <v>1 1 1 1 1 1 1 1 1 1 1 1 1 1 1 1 1 1 1 1 1 1 1 1 1 1 1 1 1 1 1 1 1 1 1 1 1 1 1 1 1 1 1 1 1 1 1 1 1 1 1 1 1 1</v>
      </c>
      <c r="AU205" s="42" t="str">
        <f>IF(G206="",AU204,AU204 &amp; " " &amp; G206)</f>
        <v>1 1 1 1 1 1 1 1 1 1 1 1 1 1 1 1 1 1 1 1 1 1 1 1 1 1 1 1 1 1 1 1 1 1 1 1 1 1 1 1 1 1 1 1 1 1 1 1 1 1 1 1 1 1</v>
      </c>
      <c r="AV205" s="42" t="str">
        <f>IF(I206="",AV204,AV204 &amp; " " &amp; I206)</f>
        <v>1 1 1 1 1 1 1 1 1 1 1 1 1 1 1 1 1 1 1 1 1 1 1 1 1 1 1 1 1 1 1 1 1 1 1 1 1 1 1 1 1 1 1 1 1 1 1 1 1 1 1 1 1 1</v>
      </c>
      <c r="AW205" s="42" t="str">
        <f>IF(K206="",AW204,AW204 &amp; " " &amp; K206)</f>
        <v>1 1 1 1 1 1 1 1 1 1 1 1 1 1 1 1 1 1 1 1 1 1 1 1 1 1 1 1 1 1 1 1 1 1 1 1 1 1 1 1 1 1 1 1 1 1 1 1 1 1 1 1 1 1</v>
      </c>
      <c r="AX205" s="42" t="str">
        <f>IF(M206="",AX204,AX204 &amp; " " &amp; M206)</f>
        <v>1 1 1 1 1 1 1 1 1 1 1 1 1 1 1 1 1 1 1 1 1 1 1 1 1 1 1 1 1 1 1 1 1 1 1 1 1 1 1 1 1 1 1 1 1 1 1 1 1 1 1 1 1 1</v>
      </c>
      <c r="AY205" s="1" t="s">
        <v>56</v>
      </c>
      <c r="AZ205" s="42" t="str">
        <f>IF(P206="",AZ204,AZ204 &amp; " " &amp; VLOOKUP(P206,$AA$3:$AB$28,2,))</f>
        <v>2 6 8 3 5 0 7 9 0 2 6 8 3 5 8 7 9 0 2 6 8 3 5 4 7 0 8 2 6 8 3 5 6 7 9 0 2 6 8 3 5 8 7 0 7 2 6 8 3 5 4 0 9 8</v>
      </c>
      <c r="BA205" s="42" t="str">
        <f>IF(R206="",BA204,BA204 &amp; " " &amp; VLOOKUP(R206,$AA$3:$AB$28,2,))</f>
        <v>2 6 9 3 5 8 7 22 6 2 6 4 3 5 8 0 9 22 2 6 8 3 5 4 7 0 8 2 6 8 3 5 4 7 9 8 2 6 8 22 5 8 7 9 4 2 6 8 3 5 4 7 9 8</v>
      </c>
      <c r="BB205" s="42" t="str">
        <f>IF(T206="",BB204,BB204 &amp; " " &amp; VLOOKUP(T206,$AA$3:$AB$28,2,))</f>
        <v>2 6 8 3 5 22 7 9 22 2 9 8 3 5 8 7 9 22 2 6 8 3 5 4 7 0 8 2 6 8 0 5 6 7 9 22 2 6 8 3 5 0 7 9 2 2 6 8 3 5 4 7 0 8</v>
      </c>
      <c r="BC205" s="42" t="str">
        <f>IF(V206="",BC204,BC204 &amp; " " &amp; VLOOKUP(V206,$AA$3:$AB$28,2,))</f>
        <v>2 6 8 3 5 22 7 9 3 4 6 8 3 5 8 0 9 22 2 6 8 3 5 4 7 0 8 2 6 8 3 5 4 7 9 22 2 6 8 3 5 8 7 9 3 2 6 8 3 5 4 7 9 8</v>
      </c>
      <c r="BD205" s="42" t="str">
        <f>IF(X206="",BD204,BD204 &amp; " " &amp; VLOOKUP(X206,$AA$3:$AB$28,2,))</f>
        <v>2 6 9 3 5 4 7 9 0 2 6 8 3 5 8 7 3 0 2 6 8 3 5 4 7 0 8 2 6 8 3 5 0 7 9 0 2 6 8 3 5 8 7 9 7 2 6 8 3 5 4 7 9 8</v>
      </c>
      <c r="BE205" s="1" t="s">
        <v>56</v>
      </c>
      <c r="BF205" s="42" t="str">
        <f>IF(Q206="",BF204,BF204 &amp; " " &amp; Q206)</f>
        <v>1 1 1 1 1 1 1 1 1 1 1 1 1 1 1 1 1 1 1 1 1 1 1 1 1 1 1 1 1 1 1 1 1 1 1 1 1 1 1 1 1 1 1 1 1 1 1 1 1 1 1 1 1 1</v>
      </c>
      <c r="BG205" s="42" t="str">
        <f>IF(S206="",BG204,BG204 &amp; " " &amp; S206)</f>
        <v>1 1 1 1 1 1 1 1 1 1 1 1 1 1 1 1 1 1 1 1 1 1 1 1 1 1 1 1 1 1 1 1 1 1 1 1 1 1 1 1 1 1 1 1</v>
      </c>
      <c r="BH205" s="42" t="str">
        <f>IF(U206="",BH204,BH204 &amp; " " &amp; U206)</f>
        <v>1 1 1 1 1 1 1 1 1 1 1 1 1 1 1 1 1 1 1 1 1 1 1 1 1 1 1 1 1 1 1 1 1 1 1 1 1 1 1 1 1 1 1 1 1 1 1 1 1 1 1 1 1 1</v>
      </c>
      <c r="BI205" s="42" t="str">
        <f>IF(W206="",BI204,BI204 &amp; " " &amp; W206)</f>
        <v>1 1 1 1 1 1 1 1 1 1 1 1 1 1 1 1 1 1 1 1 1 1 1 1 1 1 1 1 1 1 1 1 1 1 1 1 1 1 1 1 1 1 1 1 1 1 1 1 1 1 1 1 1 1</v>
      </c>
      <c r="BJ205" s="42" t="str">
        <f>IF(Y206="",BJ204,BJ204 &amp; " " &amp; Y206)</f>
        <v>1 1 1 1 1 1 1 1 1 1 1 1 1 1 1 1 1 1 1 1 1 1 1 1 1 1 1 1 1 1 1 1 1 1 1 1 1 1 1 1 1 1 1 1 1 1 1 1 1 1 1 1 1 1</v>
      </c>
    </row>
    <row r="206" spans="3:62" x14ac:dyDescent="0.3">
      <c r="C206" s="15">
        <v>203</v>
      </c>
      <c r="D206" s="35" t="str">
        <f>IF('Game Info'!B217="","",'Game Info'!B217)</f>
        <v/>
      </c>
      <c r="E206" s="36" t="str">
        <f t="shared" si="43"/>
        <v/>
      </c>
      <c r="F206" s="36" t="str">
        <f>IF('Game Info'!C217="","",'Game Info'!C217)</f>
        <v/>
      </c>
      <c r="G206" s="36" t="str">
        <f t="shared" si="44"/>
        <v/>
      </c>
      <c r="H206" s="36" t="str">
        <f>IF('Game Info'!D217="","",'Game Info'!D217)</f>
        <v/>
      </c>
      <c r="I206" s="36" t="str">
        <f t="shared" si="45"/>
        <v/>
      </c>
      <c r="J206" s="36" t="str">
        <f>IF('Game Info'!E217="","",'Game Info'!E217)</f>
        <v/>
      </c>
      <c r="K206" s="36" t="str">
        <f t="shared" si="46"/>
        <v/>
      </c>
      <c r="L206" s="36" t="str">
        <f>IF('Game Info'!F217="","",'Game Info'!F217)</f>
        <v/>
      </c>
      <c r="M206" s="37" t="str">
        <f t="shared" si="47"/>
        <v/>
      </c>
      <c r="O206" s="15">
        <v>203</v>
      </c>
      <c r="P206" s="35" t="str">
        <f t="shared" si="48"/>
        <v/>
      </c>
      <c r="Q206" s="36" t="str">
        <f t="shared" si="49"/>
        <v/>
      </c>
      <c r="R206" s="35" t="str">
        <f t="shared" si="48"/>
        <v/>
      </c>
      <c r="S206" s="36" t="str">
        <f t="shared" si="50"/>
        <v/>
      </c>
      <c r="T206" s="35" t="str">
        <f t="shared" si="48"/>
        <v/>
      </c>
      <c r="U206" s="36" t="str">
        <f t="shared" si="51"/>
        <v/>
      </c>
      <c r="V206" s="35" t="str">
        <f t="shared" si="48"/>
        <v/>
      </c>
      <c r="W206" s="36" t="str">
        <f t="shared" si="52"/>
        <v/>
      </c>
      <c r="X206" s="35" t="str">
        <f t="shared" si="53"/>
        <v/>
      </c>
      <c r="Y206" s="37" t="str">
        <f t="shared" si="54"/>
        <v/>
      </c>
      <c r="AN206" s="42" t="str">
        <f>IF(D207="",AN205,AN205 &amp; " " &amp; VLOOKUP(D207,$AA$3:$AB$28,2,))</f>
        <v>2 6 8 3 5 0 7 9 0 2 6 8 3 5 8 7 9 0 2 6 8 3 5 4 7 0 8 2 6 8 3 5 6 7 9 0 2 6 8 3 5 8 7 0 7 2 6 8 3 5 4 0 9 8</v>
      </c>
      <c r="AO206" s="42" t="str">
        <f>IF(F207="",AO205,AO205 &amp; " " &amp; VLOOKUP(F207,$AA$3:$AB$28,2,))</f>
        <v>2 6 9 3 5 8 7 22 6 2 6 4 3 5 8 0 9 22 2 6 8 3 5 4 7 0 8 2 6 8 3 5 4 7 9 8 2 6 8 22 5 8 7 9 4 2 6 8 3 5 4 7 9 8</v>
      </c>
      <c r="AP206" s="42" t="str">
        <f>IF(H207="",AP205,AP205 &amp; " " &amp; VLOOKUP(H207,$AA$3:$AB$28,2,))</f>
        <v>2 6 8 3 5 22 7 9 22 2 9 8 3 5 8 7 9 22 2 6 8 3 5 4 7 0 8 2 6 8 0 5 6 7 9 22 2 6 8 3 5 0 7 9 2 2 6 8 3 5 4 7 0 8</v>
      </c>
      <c r="AQ206" s="42" t="str">
        <f>IF(J207="",AQ205,AQ205 &amp; " " &amp; VLOOKUP(J207,$AA$3:$AB$28,2,))</f>
        <v>2 6 8 3 5 22 7 9 3 4 6 8 3 5 8 0 9 22 2 6 8 3 5 4 7 0 8 2 6 8 3 5 4 7 9 22 2 6 8 3 5 8 7 9 3 2 6 8 3 5 4 7 9 8</v>
      </c>
      <c r="AR206" s="42" t="str">
        <f>IF(L207="",AR205,AR205 &amp; " " &amp; VLOOKUP(L207,$AA$3:$AB$28,2,))</f>
        <v>2 6 9 3 5 4 7 9 0 2 6 8 3 5 8 7 3 0 2 6 8 3 5 4 7 0 8 2 6 8 3 5 0 7 9 0 2 6 8 3 5 8 7 9 7 2 6 8 3 5 4 7 9 8</v>
      </c>
      <c r="AS206" s="1" t="s">
        <v>56</v>
      </c>
      <c r="AT206" s="42" t="str">
        <f>IF(E207="",AT205,AT205 &amp; " " &amp; E207)</f>
        <v>1 1 1 1 1 1 1 1 1 1 1 1 1 1 1 1 1 1 1 1 1 1 1 1 1 1 1 1 1 1 1 1 1 1 1 1 1 1 1 1 1 1 1 1 1 1 1 1 1 1 1 1 1 1</v>
      </c>
      <c r="AU206" s="42" t="str">
        <f>IF(G207="",AU205,AU205 &amp; " " &amp; G207)</f>
        <v>1 1 1 1 1 1 1 1 1 1 1 1 1 1 1 1 1 1 1 1 1 1 1 1 1 1 1 1 1 1 1 1 1 1 1 1 1 1 1 1 1 1 1 1 1 1 1 1 1 1 1 1 1 1</v>
      </c>
      <c r="AV206" s="42" t="str">
        <f>IF(I207="",AV205,AV205 &amp; " " &amp; I207)</f>
        <v>1 1 1 1 1 1 1 1 1 1 1 1 1 1 1 1 1 1 1 1 1 1 1 1 1 1 1 1 1 1 1 1 1 1 1 1 1 1 1 1 1 1 1 1 1 1 1 1 1 1 1 1 1 1</v>
      </c>
      <c r="AW206" s="42" t="str">
        <f>IF(K207="",AW205,AW205 &amp; " " &amp; K207)</f>
        <v>1 1 1 1 1 1 1 1 1 1 1 1 1 1 1 1 1 1 1 1 1 1 1 1 1 1 1 1 1 1 1 1 1 1 1 1 1 1 1 1 1 1 1 1 1 1 1 1 1 1 1 1 1 1</v>
      </c>
      <c r="AX206" s="42" t="str">
        <f>IF(M207="",AX205,AX205 &amp; " " &amp; M207)</f>
        <v>1 1 1 1 1 1 1 1 1 1 1 1 1 1 1 1 1 1 1 1 1 1 1 1 1 1 1 1 1 1 1 1 1 1 1 1 1 1 1 1 1 1 1 1 1 1 1 1 1 1 1 1 1 1</v>
      </c>
      <c r="AY206" s="1" t="s">
        <v>56</v>
      </c>
      <c r="AZ206" s="42" t="str">
        <f>IF(P207="",AZ205,AZ205 &amp; " " &amp; VLOOKUP(P207,$AA$3:$AB$28,2,))</f>
        <v>2 6 8 3 5 0 7 9 0 2 6 8 3 5 8 7 9 0 2 6 8 3 5 4 7 0 8 2 6 8 3 5 6 7 9 0 2 6 8 3 5 8 7 0 7 2 6 8 3 5 4 0 9 8</v>
      </c>
      <c r="BA206" s="42" t="str">
        <f>IF(R207="",BA205,BA205 &amp; " " &amp; VLOOKUP(R207,$AA$3:$AB$28,2,))</f>
        <v>2 6 9 3 5 8 7 22 6 2 6 4 3 5 8 0 9 22 2 6 8 3 5 4 7 0 8 2 6 8 3 5 4 7 9 8 2 6 8 22 5 8 7 9 4 2 6 8 3 5 4 7 9 8</v>
      </c>
      <c r="BB206" s="42" t="str">
        <f>IF(T207="",BB205,BB205 &amp; " " &amp; VLOOKUP(T207,$AA$3:$AB$28,2,))</f>
        <v>2 6 8 3 5 22 7 9 22 2 9 8 3 5 8 7 9 22 2 6 8 3 5 4 7 0 8 2 6 8 0 5 6 7 9 22 2 6 8 3 5 0 7 9 2 2 6 8 3 5 4 7 0 8</v>
      </c>
      <c r="BC206" s="42" t="str">
        <f>IF(V207="",BC205,BC205 &amp; " " &amp; VLOOKUP(V207,$AA$3:$AB$28,2,))</f>
        <v>2 6 8 3 5 22 7 9 3 4 6 8 3 5 8 0 9 22 2 6 8 3 5 4 7 0 8 2 6 8 3 5 4 7 9 22 2 6 8 3 5 8 7 9 3 2 6 8 3 5 4 7 9 8</v>
      </c>
      <c r="BD206" s="42" t="str">
        <f>IF(X207="",BD205,BD205 &amp; " " &amp; VLOOKUP(X207,$AA$3:$AB$28,2,))</f>
        <v>2 6 9 3 5 4 7 9 0 2 6 8 3 5 8 7 3 0 2 6 8 3 5 4 7 0 8 2 6 8 3 5 0 7 9 0 2 6 8 3 5 8 7 9 7 2 6 8 3 5 4 7 9 8</v>
      </c>
      <c r="BE206" s="1" t="s">
        <v>56</v>
      </c>
      <c r="BF206" s="42" t="str">
        <f>IF(Q207="",BF205,BF205 &amp; " " &amp; Q207)</f>
        <v>1 1 1 1 1 1 1 1 1 1 1 1 1 1 1 1 1 1 1 1 1 1 1 1 1 1 1 1 1 1 1 1 1 1 1 1 1 1 1 1 1 1 1 1 1 1 1 1 1 1 1 1 1 1</v>
      </c>
      <c r="BG206" s="42" t="str">
        <f>IF(S207="",BG205,BG205 &amp; " " &amp; S207)</f>
        <v>1 1 1 1 1 1 1 1 1 1 1 1 1 1 1 1 1 1 1 1 1 1 1 1 1 1 1 1 1 1 1 1 1 1 1 1 1 1 1 1 1 1 1 1</v>
      </c>
      <c r="BH206" s="42" t="str">
        <f>IF(U207="",BH205,BH205 &amp; " " &amp; U207)</f>
        <v>1 1 1 1 1 1 1 1 1 1 1 1 1 1 1 1 1 1 1 1 1 1 1 1 1 1 1 1 1 1 1 1 1 1 1 1 1 1 1 1 1 1 1 1 1 1 1 1 1 1 1 1 1 1</v>
      </c>
      <c r="BI206" s="42" t="str">
        <f>IF(W207="",BI205,BI205 &amp; " " &amp; W207)</f>
        <v>1 1 1 1 1 1 1 1 1 1 1 1 1 1 1 1 1 1 1 1 1 1 1 1 1 1 1 1 1 1 1 1 1 1 1 1 1 1 1 1 1 1 1 1 1 1 1 1 1 1 1 1 1 1</v>
      </c>
      <c r="BJ206" s="42" t="str">
        <f>IF(Y207="",BJ205,BJ205 &amp; " " &amp; Y207)</f>
        <v>1 1 1 1 1 1 1 1 1 1 1 1 1 1 1 1 1 1 1 1 1 1 1 1 1 1 1 1 1 1 1 1 1 1 1 1 1 1 1 1 1 1 1 1 1 1 1 1 1 1 1 1 1 1</v>
      </c>
    </row>
    <row r="207" spans="3:62" x14ac:dyDescent="0.3">
      <c r="C207" s="15">
        <v>204</v>
      </c>
      <c r="D207" s="35" t="str">
        <f>IF('Game Info'!B218="","",'Game Info'!B218)</f>
        <v/>
      </c>
      <c r="E207" s="36" t="str">
        <f t="shared" si="43"/>
        <v/>
      </c>
      <c r="F207" s="36" t="str">
        <f>IF('Game Info'!C218="","",'Game Info'!C218)</f>
        <v/>
      </c>
      <c r="G207" s="36" t="str">
        <f t="shared" si="44"/>
        <v/>
      </c>
      <c r="H207" s="36" t="str">
        <f>IF('Game Info'!D218="","",'Game Info'!D218)</f>
        <v/>
      </c>
      <c r="I207" s="36" t="str">
        <f t="shared" si="45"/>
        <v/>
      </c>
      <c r="J207" s="36" t="str">
        <f>IF('Game Info'!E218="","",'Game Info'!E218)</f>
        <v/>
      </c>
      <c r="K207" s="36" t="str">
        <f t="shared" si="46"/>
        <v/>
      </c>
      <c r="L207" s="36" t="str">
        <f>IF('Game Info'!F218="","",'Game Info'!F218)</f>
        <v/>
      </c>
      <c r="M207" s="37" t="str">
        <f t="shared" si="47"/>
        <v/>
      </c>
      <c r="O207" s="15">
        <v>204</v>
      </c>
      <c r="P207" s="35" t="str">
        <f t="shared" si="48"/>
        <v/>
      </c>
      <c r="Q207" s="36" t="str">
        <f t="shared" si="49"/>
        <v/>
      </c>
      <c r="R207" s="35" t="str">
        <f t="shared" si="48"/>
        <v/>
      </c>
      <c r="S207" s="36" t="str">
        <f t="shared" si="50"/>
        <v/>
      </c>
      <c r="T207" s="35" t="str">
        <f t="shared" si="48"/>
        <v/>
      </c>
      <c r="U207" s="36" t="str">
        <f t="shared" si="51"/>
        <v/>
      </c>
      <c r="V207" s="35" t="str">
        <f t="shared" si="48"/>
        <v/>
      </c>
      <c r="W207" s="36" t="str">
        <f t="shared" si="52"/>
        <v/>
      </c>
      <c r="X207" s="35" t="str">
        <f t="shared" si="53"/>
        <v/>
      </c>
      <c r="Y207" s="37" t="str">
        <f t="shared" si="54"/>
        <v/>
      </c>
      <c r="AN207" s="42" t="str">
        <f>IF(D208="",AN206,AN206 &amp; " " &amp; VLOOKUP(D208,$AA$3:$AB$28,2,))</f>
        <v>2 6 8 3 5 0 7 9 0 2 6 8 3 5 8 7 9 0 2 6 8 3 5 4 7 0 8 2 6 8 3 5 6 7 9 0 2 6 8 3 5 8 7 0 7 2 6 8 3 5 4 0 9 8</v>
      </c>
      <c r="AO207" s="42" t="str">
        <f>IF(F208="",AO206,AO206 &amp; " " &amp; VLOOKUP(F208,$AA$3:$AB$28,2,))</f>
        <v>2 6 9 3 5 8 7 22 6 2 6 4 3 5 8 0 9 22 2 6 8 3 5 4 7 0 8 2 6 8 3 5 4 7 9 8 2 6 8 22 5 8 7 9 4 2 6 8 3 5 4 7 9 8</v>
      </c>
      <c r="AP207" s="42" t="str">
        <f>IF(H208="",AP206,AP206 &amp; " " &amp; VLOOKUP(H208,$AA$3:$AB$28,2,))</f>
        <v>2 6 8 3 5 22 7 9 22 2 9 8 3 5 8 7 9 22 2 6 8 3 5 4 7 0 8 2 6 8 0 5 6 7 9 22 2 6 8 3 5 0 7 9 2 2 6 8 3 5 4 7 0 8</v>
      </c>
      <c r="AQ207" s="42" t="str">
        <f>IF(J208="",AQ206,AQ206 &amp; " " &amp; VLOOKUP(J208,$AA$3:$AB$28,2,))</f>
        <v>2 6 8 3 5 22 7 9 3 4 6 8 3 5 8 0 9 22 2 6 8 3 5 4 7 0 8 2 6 8 3 5 4 7 9 22 2 6 8 3 5 8 7 9 3 2 6 8 3 5 4 7 9 8</v>
      </c>
      <c r="AR207" s="42" t="str">
        <f>IF(L208="",AR206,AR206 &amp; " " &amp; VLOOKUP(L208,$AA$3:$AB$28,2,))</f>
        <v>2 6 9 3 5 4 7 9 0 2 6 8 3 5 8 7 3 0 2 6 8 3 5 4 7 0 8 2 6 8 3 5 0 7 9 0 2 6 8 3 5 8 7 9 7 2 6 8 3 5 4 7 9 8</v>
      </c>
      <c r="AS207" s="1" t="s">
        <v>56</v>
      </c>
      <c r="AT207" s="42" t="str">
        <f>IF(E208="",AT206,AT206 &amp; " " &amp; E208)</f>
        <v>1 1 1 1 1 1 1 1 1 1 1 1 1 1 1 1 1 1 1 1 1 1 1 1 1 1 1 1 1 1 1 1 1 1 1 1 1 1 1 1 1 1 1 1 1 1 1 1 1 1 1 1 1 1</v>
      </c>
      <c r="AU207" s="42" t="str">
        <f>IF(G208="",AU206,AU206 &amp; " " &amp; G208)</f>
        <v>1 1 1 1 1 1 1 1 1 1 1 1 1 1 1 1 1 1 1 1 1 1 1 1 1 1 1 1 1 1 1 1 1 1 1 1 1 1 1 1 1 1 1 1 1 1 1 1 1 1 1 1 1 1</v>
      </c>
      <c r="AV207" s="42" t="str">
        <f>IF(I208="",AV206,AV206 &amp; " " &amp; I208)</f>
        <v>1 1 1 1 1 1 1 1 1 1 1 1 1 1 1 1 1 1 1 1 1 1 1 1 1 1 1 1 1 1 1 1 1 1 1 1 1 1 1 1 1 1 1 1 1 1 1 1 1 1 1 1 1 1</v>
      </c>
      <c r="AW207" s="42" t="str">
        <f>IF(K208="",AW206,AW206 &amp; " " &amp; K208)</f>
        <v>1 1 1 1 1 1 1 1 1 1 1 1 1 1 1 1 1 1 1 1 1 1 1 1 1 1 1 1 1 1 1 1 1 1 1 1 1 1 1 1 1 1 1 1 1 1 1 1 1 1 1 1 1 1</v>
      </c>
      <c r="AX207" s="42" t="str">
        <f>IF(M208="",AX206,AX206 &amp; " " &amp; M208)</f>
        <v>1 1 1 1 1 1 1 1 1 1 1 1 1 1 1 1 1 1 1 1 1 1 1 1 1 1 1 1 1 1 1 1 1 1 1 1 1 1 1 1 1 1 1 1 1 1 1 1 1 1 1 1 1 1</v>
      </c>
      <c r="AY207" s="1" t="s">
        <v>56</v>
      </c>
      <c r="AZ207" s="42" t="str">
        <f>IF(P208="",AZ206,AZ206 &amp; " " &amp; VLOOKUP(P208,$AA$3:$AB$28,2,))</f>
        <v>2 6 8 3 5 0 7 9 0 2 6 8 3 5 8 7 9 0 2 6 8 3 5 4 7 0 8 2 6 8 3 5 6 7 9 0 2 6 8 3 5 8 7 0 7 2 6 8 3 5 4 0 9 8</v>
      </c>
      <c r="BA207" s="42" t="str">
        <f>IF(R208="",BA206,BA206 &amp; " " &amp; VLOOKUP(R208,$AA$3:$AB$28,2,))</f>
        <v>2 6 9 3 5 8 7 22 6 2 6 4 3 5 8 0 9 22 2 6 8 3 5 4 7 0 8 2 6 8 3 5 4 7 9 8 2 6 8 22 5 8 7 9 4 2 6 8 3 5 4 7 9 8</v>
      </c>
      <c r="BB207" s="42" t="str">
        <f>IF(T208="",BB206,BB206 &amp; " " &amp; VLOOKUP(T208,$AA$3:$AB$28,2,))</f>
        <v>2 6 8 3 5 22 7 9 22 2 9 8 3 5 8 7 9 22 2 6 8 3 5 4 7 0 8 2 6 8 0 5 6 7 9 22 2 6 8 3 5 0 7 9 2 2 6 8 3 5 4 7 0 8</v>
      </c>
      <c r="BC207" s="42" t="str">
        <f>IF(V208="",BC206,BC206 &amp; " " &amp; VLOOKUP(V208,$AA$3:$AB$28,2,))</f>
        <v>2 6 8 3 5 22 7 9 3 4 6 8 3 5 8 0 9 22 2 6 8 3 5 4 7 0 8 2 6 8 3 5 4 7 9 22 2 6 8 3 5 8 7 9 3 2 6 8 3 5 4 7 9 8</v>
      </c>
      <c r="BD207" s="42" t="str">
        <f>IF(X208="",BD206,BD206 &amp; " " &amp; VLOOKUP(X208,$AA$3:$AB$28,2,))</f>
        <v>2 6 9 3 5 4 7 9 0 2 6 8 3 5 8 7 3 0 2 6 8 3 5 4 7 0 8 2 6 8 3 5 0 7 9 0 2 6 8 3 5 8 7 9 7 2 6 8 3 5 4 7 9 8</v>
      </c>
      <c r="BE207" s="1" t="s">
        <v>56</v>
      </c>
      <c r="BF207" s="42" t="str">
        <f>IF(Q208="",BF206,BF206 &amp; " " &amp; Q208)</f>
        <v>1 1 1 1 1 1 1 1 1 1 1 1 1 1 1 1 1 1 1 1 1 1 1 1 1 1 1 1 1 1 1 1 1 1 1 1 1 1 1 1 1 1 1 1 1 1 1 1 1 1 1 1 1 1</v>
      </c>
      <c r="BG207" s="42" t="str">
        <f>IF(S208="",BG206,BG206 &amp; " " &amp; S208)</f>
        <v>1 1 1 1 1 1 1 1 1 1 1 1 1 1 1 1 1 1 1 1 1 1 1 1 1 1 1 1 1 1 1 1 1 1 1 1 1 1 1 1 1 1 1 1</v>
      </c>
      <c r="BH207" s="42" t="str">
        <f>IF(U208="",BH206,BH206 &amp; " " &amp; U208)</f>
        <v>1 1 1 1 1 1 1 1 1 1 1 1 1 1 1 1 1 1 1 1 1 1 1 1 1 1 1 1 1 1 1 1 1 1 1 1 1 1 1 1 1 1 1 1 1 1 1 1 1 1 1 1 1 1</v>
      </c>
      <c r="BI207" s="42" t="str">
        <f>IF(W208="",BI206,BI206 &amp; " " &amp; W208)</f>
        <v>1 1 1 1 1 1 1 1 1 1 1 1 1 1 1 1 1 1 1 1 1 1 1 1 1 1 1 1 1 1 1 1 1 1 1 1 1 1 1 1 1 1 1 1 1 1 1 1 1 1 1 1 1 1</v>
      </c>
      <c r="BJ207" s="42" t="str">
        <f>IF(Y208="",BJ206,BJ206 &amp; " " &amp; Y208)</f>
        <v>1 1 1 1 1 1 1 1 1 1 1 1 1 1 1 1 1 1 1 1 1 1 1 1 1 1 1 1 1 1 1 1 1 1 1 1 1 1 1 1 1 1 1 1 1 1 1 1 1 1 1 1 1 1</v>
      </c>
    </row>
    <row r="208" spans="3:62" x14ac:dyDescent="0.3">
      <c r="C208" s="15">
        <v>205</v>
      </c>
      <c r="D208" s="35" t="str">
        <f>IF('Game Info'!B219="","",'Game Info'!B219)</f>
        <v/>
      </c>
      <c r="E208" s="36" t="str">
        <f t="shared" si="43"/>
        <v/>
      </c>
      <c r="F208" s="36" t="str">
        <f>IF('Game Info'!C219="","",'Game Info'!C219)</f>
        <v/>
      </c>
      <c r="G208" s="36" t="str">
        <f t="shared" si="44"/>
        <v/>
      </c>
      <c r="H208" s="36" t="str">
        <f>IF('Game Info'!D219="","",'Game Info'!D219)</f>
        <v/>
      </c>
      <c r="I208" s="36" t="str">
        <f t="shared" si="45"/>
        <v/>
      </c>
      <c r="J208" s="36" t="str">
        <f>IF('Game Info'!E219="","",'Game Info'!E219)</f>
        <v/>
      </c>
      <c r="K208" s="36" t="str">
        <f t="shared" si="46"/>
        <v/>
      </c>
      <c r="L208" s="36" t="str">
        <f>IF('Game Info'!F219="","",'Game Info'!F219)</f>
        <v/>
      </c>
      <c r="M208" s="37" t="str">
        <f t="shared" si="47"/>
        <v/>
      </c>
      <c r="O208" s="15">
        <v>205</v>
      </c>
      <c r="P208" s="35" t="str">
        <f t="shared" si="48"/>
        <v/>
      </c>
      <c r="Q208" s="36" t="str">
        <f t="shared" si="49"/>
        <v/>
      </c>
      <c r="R208" s="35" t="str">
        <f t="shared" si="48"/>
        <v/>
      </c>
      <c r="S208" s="36" t="str">
        <f t="shared" si="50"/>
        <v/>
      </c>
      <c r="T208" s="35" t="str">
        <f t="shared" si="48"/>
        <v/>
      </c>
      <c r="U208" s="36" t="str">
        <f t="shared" si="51"/>
        <v/>
      </c>
      <c r="V208" s="35" t="str">
        <f t="shared" si="48"/>
        <v/>
      </c>
      <c r="W208" s="36" t="str">
        <f t="shared" si="52"/>
        <v/>
      </c>
      <c r="X208" s="35" t="str">
        <f t="shared" si="53"/>
        <v/>
      </c>
      <c r="Y208" s="37" t="str">
        <f t="shared" si="54"/>
        <v/>
      </c>
      <c r="AN208" s="42" t="str">
        <f>IF(D209="",AN207,AN207 &amp; " " &amp; VLOOKUP(D209,$AA$3:$AB$28,2,))</f>
        <v>2 6 8 3 5 0 7 9 0 2 6 8 3 5 8 7 9 0 2 6 8 3 5 4 7 0 8 2 6 8 3 5 6 7 9 0 2 6 8 3 5 8 7 0 7 2 6 8 3 5 4 0 9 8</v>
      </c>
      <c r="AO208" s="42" t="str">
        <f>IF(F209="",AO207,AO207 &amp; " " &amp; VLOOKUP(F209,$AA$3:$AB$28,2,))</f>
        <v>2 6 9 3 5 8 7 22 6 2 6 4 3 5 8 0 9 22 2 6 8 3 5 4 7 0 8 2 6 8 3 5 4 7 9 8 2 6 8 22 5 8 7 9 4 2 6 8 3 5 4 7 9 8</v>
      </c>
      <c r="AP208" s="42" t="str">
        <f>IF(H209="",AP207,AP207 &amp; " " &amp; VLOOKUP(H209,$AA$3:$AB$28,2,))</f>
        <v>2 6 8 3 5 22 7 9 22 2 9 8 3 5 8 7 9 22 2 6 8 3 5 4 7 0 8 2 6 8 0 5 6 7 9 22 2 6 8 3 5 0 7 9 2 2 6 8 3 5 4 7 0 8</v>
      </c>
      <c r="AQ208" s="42" t="str">
        <f>IF(J209="",AQ207,AQ207 &amp; " " &amp; VLOOKUP(J209,$AA$3:$AB$28,2,))</f>
        <v>2 6 8 3 5 22 7 9 3 4 6 8 3 5 8 0 9 22 2 6 8 3 5 4 7 0 8 2 6 8 3 5 4 7 9 22 2 6 8 3 5 8 7 9 3 2 6 8 3 5 4 7 9 8</v>
      </c>
      <c r="AR208" s="42" t="str">
        <f>IF(L209="",AR207,AR207 &amp; " " &amp; VLOOKUP(L209,$AA$3:$AB$28,2,))</f>
        <v>2 6 9 3 5 4 7 9 0 2 6 8 3 5 8 7 3 0 2 6 8 3 5 4 7 0 8 2 6 8 3 5 0 7 9 0 2 6 8 3 5 8 7 9 7 2 6 8 3 5 4 7 9 8</v>
      </c>
      <c r="AS208" s="1" t="s">
        <v>56</v>
      </c>
      <c r="AT208" s="42" t="str">
        <f>IF(E209="",AT207,AT207 &amp; " " &amp; E209)</f>
        <v>1 1 1 1 1 1 1 1 1 1 1 1 1 1 1 1 1 1 1 1 1 1 1 1 1 1 1 1 1 1 1 1 1 1 1 1 1 1 1 1 1 1 1 1 1 1 1 1 1 1 1 1 1 1</v>
      </c>
      <c r="AU208" s="42" t="str">
        <f>IF(G209="",AU207,AU207 &amp; " " &amp; G209)</f>
        <v>1 1 1 1 1 1 1 1 1 1 1 1 1 1 1 1 1 1 1 1 1 1 1 1 1 1 1 1 1 1 1 1 1 1 1 1 1 1 1 1 1 1 1 1 1 1 1 1 1 1 1 1 1 1</v>
      </c>
      <c r="AV208" s="42" t="str">
        <f>IF(I209="",AV207,AV207 &amp; " " &amp; I209)</f>
        <v>1 1 1 1 1 1 1 1 1 1 1 1 1 1 1 1 1 1 1 1 1 1 1 1 1 1 1 1 1 1 1 1 1 1 1 1 1 1 1 1 1 1 1 1 1 1 1 1 1 1 1 1 1 1</v>
      </c>
      <c r="AW208" s="42" t="str">
        <f>IF(K209="",AW207,AW207 &amp; " " &amp; K209)</f>
        <v>1 1 1 1 1 1 1 1 1 1 1 1 1 1 1 1 1 1 1 1 1 1 1 1 1 1 1 1 1 1 1 1 1 1 1 1 1 1 1 1 1 1 1 1 1 1 1 1 1 1 1 1 1 1</v>
      </c>
      <c r="AX208" s="42" t="str">
        <f>IF(M209="",AX207,AX207 &amp; " " &amp; M209)</f>
        <v>1 1 1 1 1 1 1 1 1 1 1 1 1 1 1 1 1 1 1 1 1 1 1 1 1 1 1 1 1 1 1 1 1 1 1 1 1 1 1 1 1 1 1 1 1 1 1 1 1 1 1 1 1 1</v>
      </c>
      <c r="AY208" s="1" t="s">
        <v>56</v>
      </c>
      <c r="AZ208" s="42" t="str">
        <f>IF(P209="",AZ207,AZ207 &amp; " " &amp; VLOOKUP(P209,$AA$3:$AB$28,2,))</f>
        <v>2 6 8 3 5 0 7 9 0 2 6 8 3 5 8 7 9 0 2 6 8 3 5 4 7 0 8 2 6 8 3 5 6 7 9 0 2 6 8 3 5 8 7 0 7 2 6 8 3 5 4 0 9 8</v>
      </c>
      <c r="BA208" s="42" t="str">
        <f>IF(R209="",BA207,BA207 &amp; " " &amp; VLOOKUP(R209,$AA$3:$AB$28,2,))</f>
        <v>2 6 9 3 5 8 7 22 6 2 6 4 3 5 8 0 9 22 2 6 8 3 5 4 7 0 8 2 6 8 3 5 4 7 9 8 2 6 8 22 5 8 7 9 4 2 6 8 3 5 4 7 9 8</v>
      </c>
      <c r="BB208" s="42" t="str">
        <f>IF(T209="",BB207,BB207 &amp; " " &amp; VLOOKUP(T209,$AA$3:$AB$28,2,))</f>
        <v>2 6 8 3 5 22 7 9 22 2 9 8 3 5 8 7 9 22 2 6 8 3 5 4 7 0 8 2 6 8 0 5 6 7 9 22 2 6 8 3 5 0 7 9 2 2 6 8 3 5 4 7 0 8</v>
      </c>
      <c r="BC208" s="42" t="str">
        <f>IF(V209="",BC207,BC207 &amp; " " &amp; VLOOKUP(V209,$AA$3:$AB$28,2,))</f>
        <v>2 6 8 3 5 22 7 9 3 4 6 8 3 5 8 0 9 22 2 6 8 3 5 4 7 0 8 2 6 8 3 5 4 7 9 22 2 6 8 3 5 8 7 9 3 2 6 8 3 5 4 7 9 8</v>
      </c>
      <c r="BD208" s="42" t="str">
        <f>IF(X209="",BD207,BD207 &amp; " " &amp; VLOOKUP(X209,$AA$3:$AB$28,2,))</f>
        <v>2 6 9 3 5 4 7 9 0 2 6 8 3 5 8 7 3 0 2 6 8 3 5 4 7 0 8 2 6 8 3 5 0 7 9 0 2 6 8 3 5 8 7 9 7 2 6 8 3 5 4 7 9 8</v>
      </c>
      <c r="BE208" s="1" t="s">
        <v>56</v>
      </c>
      <c r="BF208" s="42" t="str">
        <f>IF(Q209="",BF207,BF207 &amp; " " &amp; Q209)</f>
        <v>1 1 1 1 1 1 1 1 1 1 1 1 1 1 1 1 1 1 1 1 1 1 1 1 1 1 1 1 1 1 1 1 1 1 1 1 1 1 1 1 1 1 1 1 1 1 1 1 1 1 1 1 1 1</v>
      </c>
      <c r="BG208" s="42" t="str">
        <f>IF(S209="",BG207,BG207 &amp; " " &amp; S209)</f>
        <v>1 1 1 1 1 1 1 1 1 1 1 1 1 1 1 1 1 1 1 1 1 1 1 1 1 1 1 1 1 1 1 1 1 1 1 1 1 1 1 1 1 1 1 1</v>
      </c>
      <c r="BH208" s="42" t="str">
        <f>IF(U209="",BH207,BH207 &amp; " " &amp; U209)</f>
        <v>1 1 1 1 1 1 1 1 1 1 1 1 1 1 1 1 1 1 1 1 1 1 1 1 1 1 1 1 1 1 1 1 1 1 1 1 1 1 1 1 1 1 1 1 1 1 1 1 1 1 1 1 1 1</v>
      </c>
      <c r="BI208" s="42" t="str">
        <f>IF(W209="",BI207,BI207 &amp; " " &amp; W209)</f>
        <v>1 1 1 1 1 1 1 1 1 1 1 1 1 1 1 1 1 1 1 1 1 1 1 1 1 1 1 1 1 1 1 1 1 1 1 1 1 1 1 1 1 1 1 1 1 1 1 1 1 1 1 1 1 1</v>
      </c>
      <c r="BJ208" s="42" t="str">
        <f>IF(Y209="",BJ207,BJ207 &amp; " " &amp; Y209)</f>
        <v>1 1 1 1 1 1 1 1 1 1 1 1 1 1 1 1 1 1 1 1 1 1 1 1 1 1 1 1 1 1 1 1 1 1 1 1 1 1 1 1 1 1 1 1 1 1 1 1 1 1 1 1 1 1</v>
      </c>
    </row>
    <row r="209" spans="3:62" x14ac:dyDescent="0.3">
      <c r="C209" s="15">
        <v>206</v>
      </c>
      <c r="D209" s="35" t="str">
        <f>IF('Game Info'!B220="","",'Game Info'!B220)</f>
        <v/>
      </c>
      <c r="E209" s="36" t="str">
        <f t="shared" si="43"/>
        <v/>
      </c>
      <c r="F209" s="36" t="str">
        <f>IF('Game Info'!C220="","",'Game Info'!C220)</f>
        <v/>
      </c>
      <c r="G209" s="36" t="str">
        <f t="shared" si="44"/>
        <v/>
      </c>
      <c r="H209" s="36" t="str">
        <f>IF('Game Info'!D220="","",'Game Info'!D220)</f>
        <v/>
      </c>
      <c r="I209" s="36" t="str">
        <f t="shared" si="45"/>
        <v/>
      </c>
      <c r="J209" s="36" t="str">
        <f>IF('Game Info'!E220="","",'Game Info'!E220)</f>
        <v/>
      </c>
      <c r="K209" s="36" t="str">
        <f t="shared" si="46"/>
        <v/>
      </c>
      <c r="L209" s="36" t="str">
        <f>IF('Game Info'!F220="","",'Game Info'!F220)</f>
        <v/>
      </c>
      <c r="M209" s="37" t="str">
        <f t="shared" si="47"/>
        <v/>
      </c>
      <c r="O209" s="15">
        <v>206</v>
      </c>
      <c r="P209" s="35" t="str">
        <f t="shared" si="48"/>
        <v/>
      </c>
      <c r="Q209" s="36" t="str">
        <f t="shared" si="49"/>
        <v/>
      </c>
      <c r="R209" s="35" t="str">
        <f t="shared" si="48"/>
        <v/>
      </c>
      <c r="S209" s="36" t="str">
        <f t="shared" si="50"/>
        <v/>
      </c>
      <c r="T209" s="35" t="str">
        <f t="shared" si="48"/>
        <v/>
      </c>
      <c r="U209" s="36" t="str">
        <f t="shared" si="51"/>
        <v/>
      </c>
      <c r="V209" s="35" t="str">
        <f t="shared" si="48"/>
        <v/>
      </c>
      <c r="W209" s="36" t="str">
        <f t="shared" si="52"/>
        <v/>
      </c>
      <c r="X209" s="35" t="str">
        <f t="shared" si="53"/>
        <v/>
      </c>
      <c r="Y209" s="37" t="str">
        <f t="shared" si="54"/>
        <v/>
      </c>
      <c r="AN209" s="42" t="str">
        <f>IF(D210="",AN208,AN208 &amp; " " &amp; VLOOKUP(D210,$AA$3:$AB$28,2,))</f>
        <v>2 6 8 3 5 0 7 9 0 2 6 8 3 5 8 7 9 0 2 6 8 3 5 4 7 0 8 2 6 8 3 5 6 7 9 0 2 6 8 3 5 8 7 0 7 2 6 8 3 5 4 0 9 8</v>
      </c>
      <c r="AO209" s="42" t="str">
        <f>IF(F210="",AO208,AO208 &amp; " " &amp; VLOOKUP(F210,$AA$3:$AB$28,2,))</f>
        <v>2 6 9 3 5 8 7 22 6 2 6 4 3 5 8 0 9 22 2 6 8 3 5 4 7 0 8 2 6 8 3 5 4 7 9 8 2 6 8 22 5 8 7 9 4 2 6 8 3 5 4 7 9 8</v>
      </c>
      <c r="AP209" s="42" t="str">
        <f>IF(H210="",AP208,AP208 &amp; " " &amp; VLOOKUP(H210,$AA$3:$AB$28,2,))</f>
        <v>2 6 8 3 5 22 7 9 22 2 9 8 3 5 8 7 9 22 2 6 8 3 5 4 7 0 8 2 6 8 0 5 6 7 9 22 2 6 8 3 5 0 7 9 2 2 6 8 3 5 4 7 0 8</v>
      </c>
      <c r="AQ209" s="42" t="str">
        <f>IF(J210="",AQ208,AQ208 &amp; " " &amp; VLOOKUP(J210,$AA$3:$AB$28,2,))</f>
        <v>2 6 8 3 5 22 7 9 3 4 6 8 3 5 8 0 9 22 2 6 8 3 5 4 7 0 8 2 6 8 3 5 4 7 9 22 2 6 8 3 5 8 7 9 3 2 6 8 3 5 4 7 9 8</v>
      </c>
      <c r="AR209" s="42" t="str">
        <f>IF(L210="",AR208,AR208 &amp; " " &amp; VLOOKUP(L210,$AA$3:$AB$28,2,))</f>
        <v>2 6 9 3 5 4 7 9 0 2 6 8 3 5 8 7 3 0 2 6 8 3 5 4 7 0 8 2 6 8 3 5 0 7 9 0 2 6 8 3 5 8 7 9 7 2 6 8 3 5 4 7 9 8</v>
      </c>
      <c r="AS209" s="1" t="s">
        <v>56</v>
      </c>
      <c r="AT209" s="42" t="str">
        <f>IF(E210="",AT208,AT208 &amp; " " &amp; E210)</f>
        <v>1 1 1 1 1 1 1 1 1 1 1 1 1 1 1 1 1 1 1 1 1 1 1 1 1 1 1 1 1 1 1 1 1 1 1 1 1 1 1 1 1 1 1 1 1 1 1 1 1 1 1 1 1 1</v>
      </c>
      <c r="AU209" s="42" t="str">
        <f>IF(G210="",AU208,AU208 &amp; " " &amp; G210)</f>
        <v>1 1 1 1 1 1 1 1 1 1 1 1 1 1 1 1 1 1 1 1 1 1 1 1 1 1 1 1 1 1 1 1 1 1 1 1 1 1 1 1 1 1 1 1 1 1 1 1 1 1 1 1 1 1</v>
      </c>
      <c r="AV209" s="42" t="str">
        <f>IF(I210="",AV208,AV208 &amp; " " &amp; I210)</f>
        <v>1 1 1 1 1 1 1 1 1 1 1 1 1 1 1 1 1 1 1 1 1 1 1 1 1 1 1 1 1 1 1 1 1 1 1 1 1 1 1 1 1 1 1 1 1 1 1 1 1 1 1 1 1 1</v>
      </c>
      <c r="AW209" s="42" t="str">
        <f>IF(K210="",AW208,AW208 &amp; " " &amp; K210)</f>
        <v>1 1 1 1 1 1 1 1 1 1 1 1 1 1 1 1 1 1 1 1 1 1 1 1 1 1 1 1 1 1 1 1 1 1 1 1 1 1 1 1 1 1 1 1 1 1 1 1 1 1 1 1 1 1</v>
      </c>
      <c r="AX209" s="42" t="str">
        <f>IF(M210="",AX208,AX208 &amp; " " &amp; M210)</f>
        <v>1 1 1 1 1 1 1 1 1 1 1 1 1 1 1 1 1 1 1 1 1 1 1 1 1 1 1 1 1 1 1 1 1 1 1 1 1 1 1 1 1 1 1 1 1 1 1 1 1 1 1 1 1 1</v>
      </c>
      <c r="AY209" s="1" t="s">
        <v>56</v>
      </c>
      <c r="AZ209" s="42" t="str">
        <f>IF(P210="",AZ208,AZ208 &amp; " " &amp; VLOOKUP(P210,$AA$3:$AB$28,2,))</f>
        <v>2 6 8 3 5 0 7 9 0 2 6 8 3 5 8 7 9 0 2 6 8 3 5 4 7 0 8 2 6 8 3 5 6 7 9 0 2 6 8 3 5 8 7 0 7 2 6 8 3 5 4 0 9 8</v>
      </c>
      <c r="BA209" s="42" t="str">
        <f>IF(R210="",BA208,BA208 &amp; " " &amp; VLOOKUP(R210,$AA$3:$AB$28,2,))</f>
        <v>2 6 9 3 5 8 7 22 6 2 6 4 3 5 8 0 9 22 2 6 8 3 5 4 7 0 8 2 6 8 3 5 4 7 9 8 2 6 8 22 5 8 7 9 4 2 6 8 3 5 4 7 9 8</v>
      </c>
      <c r="BB209" s="42" t="str">
        <f>IF(T210="",BB208,BB208 &amp; " " &amp; VLOOKUP(T210,$AA$3:$AB$28,2,))</f>
        <v>2 6 8 3 5 22 7 9 22 2 9 8 3 5 8 7 9 22 2 6 8 3 5 4 7 0 8 2 6 8 0 5 6 7 9 22 2 6 8 3 5 0 7 9 2 2 6 8 3 5 4 7 0 8</v>
      </c>
      <c r="BC209" s="42" t="str">
        <f>IF(V210="",BC208,BC208 &amp; " " &amp; VLOOKUP(V210,$AA$3:$AB$28,2,))</f>
        <v>2 6 8 3 5 22 7 9 3 4 6 8 3 5 8 0 9 22 2 6 8 3 5 4 7 0 8 2 6 8 3 5 4 7 9 22 2 6 8 3 5 8 7 9 3 2 6 8 3 5 4 7 9 8</v>
      </c>
      <c r="BD209" s="42" t="str">
        <f>IF(X210="",BD208,BD208 &amp; " " &amp; VLOOKUP(X210,$AA$3:$AB$28,2,))</f>
        <v>2 6 9 3 5 4 7 9 0 2 6 8 3 5 8 7 3 0 2 6 8 3 5 4 7 0 8 2 6 8 3 5 0 7 9 0 2 6 8 3 5 8 7 9 7 2 6 8 3 5 4 7 9 8</v>
      </c>
      <c r="BE209" s="1" t="s">
        <v>56</v>
      </c>
      <c r="BF209" s="42" t="str">
        <f>IF(Q210="",BF208,BF208 &amp; " " &amp; Q210)</f>
        <v>1 1 1 1 1 1 1 1 1 1 1 1 1 1 1 1 1 1 1 1 1 1 1 1 1 1 1 1 1 1 1 1 1 1 1 1 1 1 1 1 1 1 1 1 1 1 1 1 1 1 1 1 1 1</v>
      </c>
      <c r="BG209" s="42" t="str">
        <f>IF(S210="",BG208,BG208 &amp; " " &amp; S210)</f>
        <v>1 1 1 1 1 1 1 1 1 1 1 1 1 1 1 1 1 1 1 1 1 1 1 1 1 1 1 1 1 1 1 1 1 1 1 1 1 1 1 1 1 1 1 1</v>
      </c>
      <c r="BH209" s="42" t="str">
        <f>IF(U210="",BH208,BH208 &amp; " " &amp; U210)</f>
        <v>1 1 1 1 1 1 1 1 1 1 1 1 1 1 1 1 1 1 1 1 1 1 1 1 1 1 1 1 1 1 1 1 1 1 1 1 1 1 1 1 1 1 1 1 1 1 1 1 1 1 1 1 1 1</v>
      </c>
      <c r="BI209" s="42" t="str">
        <f>IF(W210="",BI208,BI208 &amp; " " &amp; W210)</f>
        <v>1 1 1 1 1 1 1 1 1 1 1 1 1 1 1 1 1 1 1 1 1 1 1 1 1 1 1 1 1 1 1 1 1 1 1 1 1 1 1 1 1 1 1 1 1 1 1 1 1 1 1 1 1 1</v>
      </c>
      <c r="BJ209" s="42" t="str">
        <f>IF(Y210="",BJ208,BJ208 &amp; " " &amp; Y210)</f>
        <v>1 1 1 1 1 1 1 1 1 1 1 1 1 1 1 1 1 1 1 1 1 1 1 1 1 1 1 1 1 1 1 1 1 1 1 1 1 1 1 1 1 1 1 1 1 1 1 1 1 1 1 1 1 1</v>
      </c>
    </row>
    <row r="210" spans="3:62" x14ac:dyDescent="0.3">
      <c r="C210" s="15">
        <v>207</v>
      </c>
      <c r="D210" s="35" t="str">
        <f>IF('Game Info'!B221="","",'Game Info'!B221)</f>
        <v/>
      </c>
      <c r="E210" s="36" t="str">
        <f t="shared" si="43"/>
        <v/>
      </c>
      <c r="F210" s="36" t="str">
        <f>IF('Game Info'!C221="","",'Game Info'!C221)</f>
        <v/>
      </c>
      <c r="G210" s="36" t="str">
        <f t="shared" si="44"/>
        <v/>
      </c>
      <c r="H210" s="36" t="str">
        <f>IF('Game Info'!D221="","",'Game Info'!D221)</f>
        <v/>
      </c>
      <c r="I210" s="36" t="str">
        <f t="shared" si="45"/>
        <v/>
      </c>
      <c r="J210" s="36" t="str">
        <f>IF('Game Info'!E221="","",'Game Info'!E221)</f>
        <v/>
      </c>
      <c r="K210" s="36" t="str">
        <f t="shared" si="46"/>
        <v/>
      </c>
      <c r="L210" s="36" t="str">
        <f>IF('Game Info'!F221="","",'Game Info'!F221)</f>
        <v/>
      </c>
      <c r="M210" s="37" t="str">
        <f t="shared" si="47"/>
        <v/>
      </c>
      <c r="O210" s="15">
        <v>207</v>
      </c>
      <c r="P210" s="35" t="str">
        <f t="shared" si="48"/>
        <v/>
      </c>
      <c r="Q210" s="36" t="str">
        <f t="shared" si="49"/>
        <v/>
      </c>
      <c r="R210" s="35" t="str">
        <f t="shared" si="48"/>
        <v/>
      </c>
      <c r="S210" s="36" t="str">
        <f t="shared" si="50"/>
        <v/>
      </c>
      <c r="T210" s="35" t="str">
        <f t="shared" si="48"/>
        <v/>
      </c>
      <c r="U210" s="36" t="str">
        <f t="shared" si="51"/>
        <v/>
      </c>
      <c r="V210" s="35" t="str">
        <f t="shared" si="48"/>
        <v/>
      </c>
      <c r="W210" s="36" t="str">
        <f t="shared" si="52"/>
        <v/>
      </c>
      <c r="X210" s="35" t="str">
        <f t="shared" si="53"/>
        <v/>
      </c>
      <c r="Y210" s="37" t="str">
        <f t="shared" si="54"/>
        <v/>
      </c>
      <c r="AN210" s="42" t="str">
        <f>IF(D211="",AN209,AN209 &amp; " " &amp; VLOOKUP(D211,$AA$3:$AB$28,2,))</f>
        <v>2 6 8 3 5 0 7 9 0 2 6 8 3 5 8 7 9 0 2 6 8 3 5 4 7 0 8 2 6 8 3 5 6 7 9 0 2 6 8 3 5 8 7 0 7 2 6 8 3 5 4 0 9 8</v>
      </c>
      <c r="AO210" s="42" t="str">
        <f>IF(F211="",AO209,AO209 &amp; " " &amp; VLOOKUP(F211,$AA$3:$AB$28,2,))</f>
        <v>2 6 9 3 5 8 7 22 6 2 6 4 3 5 8 0 9 22 2 6 8 3 5 4 7 0 8 2 6 8 3 5 4 7 9 8 2 6 8 22 5 8 7 9 4 2 6 8 3 5 4 7 9 8</v>
      </c>
      <c r="AP210" s="42" t="str">
        <f>IF(H211="",AP209,AP209 &amp; " " &amp; VLOOKUP(H211,$AA$3:$AB$28,2,))</f>
        <v>2 6 8 3 5 22 7 9 22 2 9 8 3 5 8 7 9 22 2 6 8 3 5 4 7 0 8 2 6 8 0 5 6 7 9 22 2 6 8 3 5 0 7 9 2 2 6 8 3 5 4 7 0 8</v>
      </c>
      <c r="AQ210" s="42" t="str">
        <f>IF(J211="",AQ209,AQ209 &amp; " " &amp; VLOOKUP(J211,$AA$3:$AB$28,2,))</f>
        <v>2 6 8 3 5 22 7 9 3 4 6 8 3 5 8 0 9 22 2 6 8 3 5 4 7 0 8 2 6 8 3 5 4 7 9 22 2 6 8 3 5 8 7 9 3 2 6 8 3 5 4 7 9 8</v>
      </c>
      <c r="AR210" s="42" t="str">
        <f>IF(L211="",AR209,AR209 &amp; " " &amp; VLOOKUP(L211,$AA$3:$AB$28,2,))</f>
        <v>2 6 9 3 5 4 7 9 0 2 6 8 3 5 8 7 3 0 2 6 8 3 5 4 7 0 8 2 6 8 3 5 0 7 9 0 2 6 8 3 5 8 7 9 7 2 6 8 3 5 4 7 9 8</v>
      </c>
      <c r="AS210" s="1" t="s">
        <v>56</v>
      </c>
      <c r="AT210" s="42" t="str">
        <f>IF(E211="",AT209,AT209 &amp; " " &amp; E211)</f>
        <v>1 1 1 1 1 1 1 1 1 1 1 1 1 1 1 1 1 1 1 1 1 1 1 1 1 1 1 1 1 1 1 1 1 1 1 1 1 1 1 1 1 1 1 1 1 1 1 1 1 1 1 1 1 1</v>
      </c>
      <c r="AU210" s="42" t="str">
        <f>IF(G211="",AU209,AU209 &amp; " " &amp; G211)</f>
        <v>1 1 1 1 1 1 1 1 1 1 1 1 1 1 1 1 1 1 1 1 1 1 1 1 1 1 1 1 1 1 1 1 1 1 1 1 1 1 1 1 1 1 1 1 1 1 1 1 1 1 1 1 1 1</v>
      </c>
      <c r="AV210" s="42" t="str">
        <f>IF(I211="",AV209,AV209 &amp; " " &amp; I211)</f>
        <v>1 1 1 1 1 1 1 1 1 1 1 1 1 1 1 1 1 1 1 1 1 1 1 1 1 1 1 1 1 1 1 1 1 1 1 1 1 1 1 1 1 1 1 1 1 1 1 1 1 1 1 1 1 1</v>
      </c>
      <c r="AW210" s="42" t="str">
        <f>IF(K211="",AW209,AW209 &amp; " " &amp; K211)</f>
        <v>1 1 1 1 1 1 1 1 1 1 1 1 1 1 1 1 1 1 1 1 1 1 1 1 1 1 1 1 1 1 1 1 1 1 1 1 1 1 1 1 1 1 1 1 1 1 1 1 1 1 1 1 1 1</v>
      </c>
      <c r="AX210" s="42" t="str">
        <f>IF(M211="",AX209,AX209 &amp; " " &amp; M211)</f>
        <v>1 1 1 1 1 1 1 1 1 1 1 1 1 1 1 1 1 1 1 1 1 1 1 1 1 1 1 1 1 1 1 1 1 1 1 1 1 1 1 1 1 1 1 1 1 1 1 1 1 1 1 1 1 1</v>
      </c>
      <c r="AY210" s="1" t="s">
        <v>56</v>
      </c>
      <c r="AZ210" s="42" t="str">
        <f>IF(P211="",AZ209,AZ209 &amp; " " &amp; VLOOKUP(P211,$AA$3:$AB$28,2,))</f>
        <v>2 6 8 3 5 0 7 9 0 2 6 8 3 5 8 7 9 0 2 6 8 3 5 4 7 0 8 2 6 8 3 5 6 7 9 0 2 6 8 3 5 8 7 0 7 2 6 8 3 5 4 0 9 8</v>
      </c>
      <c r="BA210" s="42" t="str">
        <f>IF(R211="",BA209,BA209 &amp; " " &amp; VLOOKUP(R211,$AA$3:$AB$28,2,))</f>
        <v>2 6 9 3 5 8 7 22 6 2 6 4 3 5 8 0 9 22 2 6 8 3 5 4 7 0 8 2 6 8 3 5 4 7 9 8 2 6 8 22 5 8 7 9 4 2 6 8 3 5 4 7 9 8</v>
      </c>
      <c r="BB210" s="42" t="str">
        <f>IF(T211="",BB209,BB209 &amp; " " &amp; VLOOKUP(T211,$AA$3:$AB$28,2,))</f>
        <v>2 6 8 3 5 22 7 9 22 2 9 8 3 5 8 7 9 22 2 6 8 3 5 4 7 0 8 2 6 8 0 5 6 7 9 22 2 6 8 3 5 0 7 9 2 2 6 8 3 5 4 7 0 8</v>
      </c>
      <c r="BC210" s="42" t="str">
        <f>IF(V211="",BC209,BC209 &amp; " " &amp; VLOOKUP(V211,$AA$3:$AB$28,2,))</f>
        <v>2 6 8 3 5 22 7 9 3 4 6 8 3 5 8 0 9 22 2 6 8 3 5 4 7 0 8 2 6 8 3 5 4 7 9 22 2 6 8 3 5 8 7 9 3 2 6 8 3 5 4 7 9 8</v>
      </c>
      <c r="BD210" s="42" t="str">
        <f>IF(X211="",BD209,BD209 &amp; " " &amp; VLOOKUP(X211,$AA$3:$AB$28,2,))</f>
        <v>2 6 9 3 5 4 7 9 0 2 6 8 3 5 8 7 3 0 2 6 8 3 5 4 7 0 8 2 6 8 3 5 0 7 9 0 2 6 8 3 5 8 7 9 7 2 6 8 3 5 4 7 9 8</v>
      </c>
      <c r="BE210" s="1" t="s">
        <v>56</v>
      </c>
      <c r="BF210" s="42" t="str">
        <f>IF(Q211="",BF209,BF209 &amp; " " &amp; Q211)</f>
        <v>1 1 1 1 1 1 1 1 1 1 1 1 1 1 1 1 1 1 1 1 1 1 1 1 1 1 1 1 1 1 1 1 1 1 1 1 1 1 1 1 1 1 1 1 1 1 1 1 1 1 1 1 1 1</v>
      </c>
      <c r="BG210" s="42" t="str">
        <f>IF(S211="",BG209,BG209 &amp; " " &amp; S211)</f>
        <v>1 1 1 1 1 1 1 1 1 1 1 1 1 1 1 1 1 1 1 1 1 1 1 1 1 1 1 1 1 1 1 1 1 1 1 1 1 1 1 1 1 1 1 1</v>
      </c>
      <c r="BH210" s="42" t="str">
        <f>IF(U211="",BH209,BH209 &amp; " " &amp; U211)</f>
        <v>1 1 1 1 1 1 1 1 1 1 1 1 1 1 1 1 1 1 1 1 1 1 1 1 1 1 1 1 1 1 1 1 1 1 1 1 1 1 1 1 1 1 1 1 1 1 1 1 1 1 1 1 1 1</v>
      </c>
      <c r="BI210" s="42" t="str">
        <f>IF(W211="",BI209,BI209 &amp; " " &amp; W211)</f>
        <v>1 1 1 1 1 1 1 1 1 1 1 1 1 1 1 1 1 1 1 1 1 1 1 1 1 1 1 1 1 1 1 1 1 1 1 1 1 1 1 1 1 1 1 1 1 1 1 1 1 1 1 1 1 1</v>
      </c>
      <c r="BJ210" s="42" t="str">
        <f>IF(Y211="",BJ209,BJ209 &amp; " " &amp; Y211)</f>
        <v>1 1 1 1 1 1 1 1 1 1 1 1 1 1 1 1 1 1 1 1 1 1 1 1 1 1 1 1 1 1 1 1 1 1 1 1 1 1 1 1 1 1 1 1 1 1 1 1 1 1 1 1 1 1</v>
      </c>
    </row>
    <row r="211" spans="3:62" x14ac:dyDescent="0.3">
      <c r="C211" s="15">
        <v>208</v>
      </c>
      <c r="D211" s="35" t="str">
        <f>IF('Game Info'!B222="","",'Game Info'!B222)</f>
        <v/>
      </c>
      <c r="E211" s="36" t="str">
        <f t="shared" si="43"/>
        <v/>
      </c>
      <c r="F211" s="36" t="str">
        <f>IF('Game Info'!C222="","",'Game Info'!C222)</f>
        <v/>
      </c>
      <c r="G211" s="36" t="str">
        <f t="shared" si="44"/>
        <v/>
      </c>
      <c r="H211" s="36" t="str">
        <f>IF('Game Info'!D222="","",'Game Info'!D222)</f>
        <v/>
      </c>
      <c r="I211" s="36" t="str">
        <f t="shared" si="45"/>
        <v/>
      </c>
      <c r="J211" s="36" t="str">
        <f>IF('Game Info'!E222="","",'Game Info'!E222)</f>
        <v/>
      </c>
      <c r="K211" s="36" t="str">
        <f t="shared" si="46"/>
        <v/>
      </c>
      <c r="L211" s="36" t="str">
        <f>IF('Game Info'!F222="","",'Game Info'!F222)</f>
        <v/>
      </c>
      <c r="M211" s="37" t="str">
        <f t="shared" si="47"/>
        <v/>
      </c>
      <c r="O211" s="15">
        <v>208</v>
      </c>
      <c r="P211" s="35" t="str">
        <f t="shared" si="48"/>
        <v/>
      </c>
      <c r="Q211" s="36" t="str">
        <f t="shared" si="49"/>
        <v/>
      </c>
      <c r="R211" s="35" t="str">
        <f t="shared" si="48"/>
        <v/>
      </c>
      <c r="S211" s="36" t="str">
        <f t="shared" si="50"/>
        <v/>
      </c>
      <c r="T211" s="35" t="str">
        <f t="shared" si="48"/>
        <v/>
      </c>
      <c r="U211" s="36" t="str">
        <f t="shared" si="51"/>
        <v/>
      </c>
      <c r="V211" s="35" t="str">
        <f t="shared" si="48"/>
        <v/>
      </c>
      <c r="W211" s="36" t="str">
        <f t="shared" si="52"/>
        <v/>
      </c>
      <c r="X211" s="35" t="str">
        <f t="shared" si="53"/>
        <v/>
      </c>
      <c r="Y211" s="37" t="str">
        <f t="shared" si="54"/>
        <v/>
      </c>
      <c r="AN211" s="42" t="str">
        <f>IF(D212="",AN210,AN210 &amp; " " &amp; VLOOKUP(D212,$AA$3:$AB$28,2,))</f>
        <v>2 6 8 3 5 0 7 9 0 2 6 8 3 5 8 7 9 0 2 6 8 3 5 4 7 0 8 2 6 8 3 5 6 7 9 0 2 6 8 3 5 8 7 0 7 2 6 8 3 5 4 0 9 8</v>
      </c>
      <c r="AO211" s="42" t="str">
        <f>IF(F212="",AO210,AO210 &amp; " " &amp; VLOOKUP(F212,$AA$3:$AB$28,2,))</f>
        <v>2 6 9 3 5 8 7 22 6 2 6 4 3 5 8 0 9 22 2 6 8 3 5 4 7 0 8 2 6 8 3 5 4 7 9 8 2 6 8 22 5 8 7 9 4 2 6 8 3 5 4 7 9 8</v>
      </c>
      <c r="AP211" s="42" t="str">
        <f>IF(H212="",AP210,AP210 &amp; " " &amp; VLOOKUP(H212,$AA$3:$AB$28,2,))</f>
        <v>2 6 8 3 5 22 7 9 22 2 9 8 3 5 8 7 9 22 2 6 8 3 5 4 7 0 8 2 6 8 0 5 6 7 9 22 2 6 8 3 5 0 7 9 2 2 6 8 3 5 4 7 0 8</v>
      </c>
      <c r="AQ211" s="42" t="str">
        <f>IF(J212="",AQ210,AQ210 &amp; " " &amp; VLOOKUP(J212,$AA$3:$AB$28,2,))</f>
        <v>2 6 8 3 5 22 7 9 3 4 6 8 3 5 8 0 9 22 2 6 8 3 5 4 7 0 8 2 6 8 3 5 4 7 9 22 2 6 8 3 5 8 7 9 3 2 6 8 3 5 4 7 9 8</v>
      </c>
      <c r="AR211" s="42" t="str">
        <f>IF(L212="",AR210,AR210 &amp; " " &amp; VLOOKUP(L212,$AA$3:$AB$28,2,))</f>
        <v>2 6 9 3 5 4 7 9 0 2 6 8 3 5 8 7 3 0 2 6 8 3 5 4 7 0 8 2 6 8 3 5 0 7 9 0 2 6 8 3 5 8 7 9 7 2 6 8 3 5 4 7 9 8</v>
      </c>
      <c r="AS211" s="1" t="s">
        <v>56</v>
      </c>
      <c r="AT211" s="42" t="str">
        <f>IF(E212="",AT210,AT210 &amp; " " &amp; E212)</f>
        <v>1 1 1 1 1 1 1 1 1 1 1 1 1 1 1 1 1 1 1 1 1 1 1 1 1 1 1 1 1 1 1 1 1 1 1 1 1 1 1 1 1 1 1 1 1 1 1 1 1 1 1 1 1 1</v>
      </c>
      <c r="AU211" s="42" t="str">
        <f>IF(G212="",AU210,AU210 &amp; " " &amp; G212)</f>
        <v>1 1 1 1 1 1 1 1 1 1 1 1 1 1 1 1 1 1 1 1 1 1 1 1 1 1 1 1 1 1 1 1 1 1 1 1 1 1 1 1 1 1 1 1 1 1 1 1 1 1 1 1 1 1</v>
      </c>
      <c r="AV211" s="42" t="str">
        <f>IF(I212="",AV210,AV210 &amp; " " &amp; I212)</f>
        <v>1 1 1 1 1 1 1 1 1 1 1 1 1 1 1 1 1 1 1 1 1 1 1 1 1 1 1 1 1 1 1 1 1 1 1 1 1 1 1 1 1 1 1 1 1 1 1 1 1 1 1 1 1 1</v>
      </c>
      <c r="AW211" s="42" t="str">
        <f>IF(K212="",AW210,AW210 &amp; " " &amp; K212)</f>
        <v>1 1 1 1 1 1 1 1 1 1 1 1 1 1 1 1 1 1 1 1 1 1 1 1 1 1 1 1 1 1 1 1 1 1 1 1 1 1 1 1 1 1 1 1 1 1 1 1 1 1 1 1 1 1</v>
      </c>
      <c r="AX211" s="42" t="str">
        <f>IF(M212="",AX210,AX210 &amp; " " &amp; M212)</f>
        <v>1 1 1 1 1 1 1 1 1 1 1 1 1 1 1 1 1 1 1 1 1 1 1 1 1 1 1 1 1 1 1 1 1 1 1 1 1 1 1 1 1 1 1 1 1 1 1 1 1 1 1 1 1 1</v>
      </c>
      <c r="AY211" s="1" t="s">
        <v>56</v>
      </c>
      <c r="AZ211" s="42" t="str">
        <f>IF(P212="",AZ210,AZ210 &amp; " " &amp; VLOOKUP(P212,$AA$3:$AB$28,2,))</f>
        <v>2 6 8 3 5 0 7 9 0 2 6 8 3 5 8 7 9 0 2 6 8 3 5 4 7 0 8 2 6 8 3 5 6 7 9 0 2 6 8 3 5 8 7 0 7 2 6 8 3 5 4 0 9 8</v>
      </c>
      <c r="BA211" s="42" t="str">
        <f>IF(R212="",BA210,BA210 &amp; " " &amp; VLOOKUP(R212,$AA$3:$AB$28,2,))</f>
        <v>2 6 9 3 5 8 7 22 6 2 6 4 3 5 8 0 9 22 2 6 8 3 5 4 7 0 8 2 6 8 3 5 4 7 9 8 2 6 8 22 5 8 7 9 4 2 6 8 3 5 4 7 9 8</v>
      </c>
      <c r="BB211" s="42" t="str">
        <f>IF(T212="",BB210,BB210 &amp; " " &amp; VLOOKUP(T212,$AA$3:$AB$28,2,))</f>
        <v>2 6 8 3 5 22 7 9 22 2 9 8 3 5 8 7 9 22 2 6 8 3 5 4 7 0 8 2 6 8 0 5 6 7 9 22 2 6 8 3 5 0 7 9 2 2 6 8 3 5 4 7 0 8</v>
      </c>
      <c r="BC211" s="42" t="str">
        <f>IF(V212="",BC210,BC210 &amp; " " &amp; VLOOKUP(V212,$AA$3:$AB$28,2,))</f>
        <v>2 6 8 3 5 22 7 9 3 4 6 8 3 5 8 0 9 22 2 6 8 3 5 4 7 0 8 2 6 8 3 5 4 7 9 22 2 6 8 3 5 8 7 9 3 2 6 8 3 5 4 7 9 8</v>
      </c>
      <c r="BD211" s="42" t="str">
        <f>IF(X212="",BD210,BD210 &amp; " " &amp; VLOOKUP(X212,$AA$3:$AB$28,2,))</f>
        <v>2 6 9 3 5 4 7 9 0 2 6 8 3 5 8 7 3 0 2 6 8 3 5 4 7 0 8 2 6 8 3 5 0 7 9 0 2 6 8 3 5 8 7 9 7 2 6 8 3 5 4 7 9 8</v>
      </c>
      <c r="BE211" s="1" t="s">
        <v>56</v>
      </c>
      <c r="BF211" s="42" t="str">
        <f>IF(Q212="",BF210,BF210 &amp; " " &amp; Q212)</f>
        <v>1 1 1 1 1 1 1 1 1 1 1 1 1 1 1 1 1 1 1 1 1 1 1 1 1 1 1 1 1 1 1 1 1 1 1 1 1 1 1 1 1 1 1 1 1 1 1 1 1 1 1 1 1 1</v>
      </c>
      <c r="BG211" s="42" t="str">
        <f>IF(S212="",BG210,BG210 &amp; " " &amp; S212)</f>
        <v>1 1 1 1 1 1 1 1 1 1 1 1 1 1 1 1 1 1 1 1 1 1 1 1 1 1 1 1 1 1 1 1 1 1 1 1 1 1 1 1 1 1 1 1</v>
      </c>
      <c r="BH211" s="42" t="str">
        <f>IF(U212="",BH210,BH210 &amp; " " &amp; U212)</f>
        <v>1 1 1 1 1 1 1 1 1 1 1 1 1 1 1 1 1 1 1 1 1 1 1 1 1 1 1 1 1 1 1 1 1 1 1 1 1 1 1 1 1 1 1 1 1 1 1 1 1 1 1 1 1 1</v>
      </c>
      <c r="BI211" s="42" t="str">
        <f>IF(W212="",BI210,BI210 &amp; " " &amp; W212)</f>
        <v>1 1 1 1 1 1 1 1 1 1 1 1 1 1 1 1 1 1 1 1 1 1 1 1 1 1 1 1 1 1 1 1 1 1 1 1 1 1 1 1 1 1 1 1 1 1 1 1 1 1 1 1 1 1</v>
      </c>
      <c r="BJ211" s="42" t="str">
        <f>IF(Y212="",BJ210,BJ210 &amp; " " &amp; Y212)</f>
        <v>1 1 1 1 1 1 1 1 1 1 1 1 1 1 1 1 1 1 1 1 1 1 1 1 1 1 1 1 1 1 1 1 1 1 1 1 1 1 1 1 1 1 1 1 1 1 1 1 1 1 1 1 1 1</v>
      </c>
    </row>
    <row r="212" spans="3:62" x14ac:dyDescent="0.3">
      <c r="C212" s="15">
        <v>209</v>
      </c>
      <c r="D212" s="35" t="str">
        <f>IF('Game Info'!B223="","",'Game Info'!B223)</f>
        <v/>
      </c>
      <c r="E212" s="36" t="str">
        <f t="shared" si="43"/>
        <v/>
      </c>
      <c r="F212" s="36" t="str">
        <f>IF('Game Info'!C223="","",'Game Info'!C223)</f>
        <v/>
      </c>
      <c r="G212" s="36" t="str">
        <f t="shared" si="44"/>
        <v/>
      </c>
      <c r="H212" s="36" t="str">
        <f>IF('Game Info'!D223="","",'Game Info'!D223)</f>
        <v/>
      </c>
      <c r="I212" s="36" t="str">
        <f t="shared" si="45"/>
        <v/>
      </c>
      <c r="J212" s="36" t="str">
        <f>IF('Game Info'!E223="","",'Game Info'!E223)</f>
        <v/>
      </c>
      <c r="K212" s="36" t="str">
        <f t="shared" si="46"/>
        <v/>
      </c>
      <c r="L212" s="36" t="str">
        <f>IF('Game Info'!F223="","",'Game Info'!F223)</f>
        <v/>
      </c>
      <c r="M212" s="37" t="str">
        <f t="shared" si="47"/>
        <v/>
      </c>
      <c r="O212" s="15">
        <v>209</v>
      </c>
      <c r="P212" s="35" t="str">
        <f t="shared" si="48"/>
        <v/>
      </c>
      <c r="Q212" s="36" t="str">
        <f t="shared" si="49"/>
        <v/>
      </c>
      <c r="R212" s="35" t="str">
        <f t="shared" si="48"/>
        <v/>
      </c>
      <c r="S212" s="36" t="str">
        <f t="shared" si="50"/>
        <v/>
      </c>
      <c r="T212" s="35" t="str">
        <f t="shared" si="48"/>
        <v/>
      </c>
      <c r="U212" s="36" t="str">
        <f t="shared" si="51"/>
        <v/>
      </c>
      <c r="V212" s="35" t="str">
        <f t="shared" si="48"/>
        <v/>
      </c>
      <c r="W212" s="36" t="str">
        <f t="shared" si="52"/>
        <v/>
      </c>
      <c r="X212" s="35" t="str">
        <f t="shared" si="53"/>
        <v/>
      </c>
      <c r="Y212" s="37" t="str">
        <f t="shared" si="54"/>
        <v/>
      </c>
      <c r="AN212" s="42" t="str">
        <f>IF(D213="",AN211,AN211 &amp; " " &amp; VLOOKUP(D213,$AA$3:$AB$28,2,))</f>
        <v>2 6 8 3 5 0 7 9 0 2 6 8 3 5 8 7 9 0 2 6 8 3 5 4 7 0 8 2 6 8 3 5 6 7 9 0 2 6 8 3 5 8 7 0 7 2 6 8 3 5 4 0 9 8</v>
      </c>
      <c r="AO212" s="42" t="str">
        <f>IF(F213="",AO211,AO211 &amp; " " &amp; VLOOKUP(F213,$AA$3:$AB$28,2,))</f>
        <v>2 6 9 3 5 8 7 22 6 2 6 4 3 5 8 0 9 22 2 6 8 3 5 4 7 0 8 2 6 8 3 5 4 7 9 8 2 6 8 22 5 8 7 9 4 2 6 8 3 5 4 7 9 8</v>
      </c>
      <c r="AP212" s="42" t="str">
        <f>IF(H213="",AP211,AP211 &amp; " " &amp; VLOOKUP(H213,$AA$3:$AB$28,2,))</f>
        <v>2 6 8 3 5 22 7 9 22 2 9 8 3 5 8 7 9 22 2 6 8 3 5 4 7 0 8 2 6 8 0 5 6 7 9 22 2 6 8 3 5 0 7 9 2 2 6 8 3 5 4 7 0 8</v>
      </c>
      <c r="AQ212" s="42" t="str">
        <f>IF(J213="",AQ211,AQ211 &amp; " " &amp; VLOOKUP(J213,$AA$3:$AB$28,2,))</f>
        <v>2 6 8 3 5 22 7 9 3 4 6 8 3 5 8 0 9 22 2 6 8 3 5 4 7 0 8 2 6 8 3 5 4 7 9 22 2 6 8 3 5 8 7 9 3 2 6 8 3 5 4 7 9 8</v>
      </c>
      <c r="AR212" s="42" t="str">
        <f>IF(L213="",AR211,AR211 &amp; " " &amp; VLOOKUP(L213,$AA$3:$AB$28,2,))</f>
        <v>2 6 9 3 5 4 7 9 0 2 6 8 3 5 8 7 3 0 2 6 8 3 5 4 7 0 8 2 6 8 3 5 0 7 9 0 2 6 8 3 5 8 7 9 7 2 6 8 3 5 4 7 9 8</v>
      </c>
      <c r="AS212" s="1" t="s">
        <v>56</v>
      </c>
      <c r="AT212" s="42" t="str">
        <f>IF(E213="",AT211,AT211 &amp; " " &amp; E213)</f>
        <v>1 1 1 1 1 1 1 1 1 1 1 1 1 1 1 1 1 1 1 1 1 1 1 1 1 1 1 1 1 1 1 1 1 1 1 1 1 1 1 1 1 1 1 1 1 1 1 1 1 1 1 1 1 1</v>
      </c>
      <c r="AU212" s="42" t="str">
        <f>IF(G213="",AU211,AU211 &amp; " " &amp; G213)</f>
        <v>1 1 1 1 1 1 1 1 1 1 1 1 1 1 1 1 1 1 1 1 1 1 1 1 1 1 1 1 1 1 1 1 1 1 1 1 1 1 1 1 1 1 1 1 1 1 1 1 1 1 1 1 1 1</v>
      </c>
      <c r="AV212" s="42" t="str">
        <f>IF(I213="",AV211,AV211 &amp; " " &amp; I213)</f>
        <v>1 1 1 1 1 1 1 1 1 1 1 1 1 1 1 1 1 1 1 1 1 1 1 1 1 1 1 1 1 1 1 1 1 1 1 1 1 1 1 1 1 1 1 1 1 1 1 1 1 1 1 1 1 1</v>
      </c>
      <c r="AW212" s="42" t="str">
        <f>IF(K213="",AW211,AW211 &amp; " " &amp; K213)</f>
        <v>1 1 1 1 1 1 1 1 1 1 1 1 1 1 1 1 1 1 1 1 1 1 1 1 1 1 1 1 1 1 1 1 1 1 1 1 1 1 1 1 1 1 1 1 1 1 1 1 1 1 1 1 1 1</v>
      </c>
      <c r="AX212" s="42" t="str">
        <f>IF(M213="",AX211,AX211 &amp; " " &amp; M213)</f>
        <v>1 1 1 1 1 1 1 1 1 1 1 1 1 1 1 1 1 1 1 1 1 1 1 1 1 1 1 1 1 1 1 1 1 1 1 1 1 1 1 1 1 1 1 1 1 1 1 1 1 1 1 1 1 1</v>
      </c>
      <c r="AY212" s="1" t="s">
        <v>56</v>
      </c>
      <c r="AZ212" s="42" t="str">
        <f>IF(P213="",AZ211,AZ211 &amp; " " &amp; VLOOKUP(P213,$AA$3:$AB$28,2,))</f>
        <v>2 6 8 3 5 0 7 9 0 2 6 8 3 5 8 7 9 0 2 6 8 3 5 4 7 0 8 2 6 8 3 5 6 7 9 0 2 6 8 3 5 8 7 0 7 2 6 8 3 5 4 0 9 8</v>
      </c>
      <c r="BA212" s="42" t="str">
        <f>IF(R213="",BA211,BA211 &amp; " " &amp; VLOOKUP(R213,$AA$3:$AB$28,2,))</f>
        <v>2 6 9 3 5 8 7 22 6 2 6 4 3 5 8 0 9 22 2 6 8 3 5 4 7 0 8 2 6 8 3 5 4 7 9 8 2 6 8 22 5 8 7 9 4 2 6 8 3 5 4 7 9 8</v>
      </c>
      <c r="BB212" s="42" t="str">
        <f>IF(T213="",BB211,BB211 &amp; " " &amp; VLOOKUP(T213,$AA$3:$AB$28,2,))</f>
        <v>2 6 8 3 5 22 7 9 22 2 9 8 3 5 8 7 9 22 2 6 8 3 5 4 7 0 8 2 6 8 0 5 6 7 9 22 2 6 8 3 5 0 7 9 2 2 6 8 3 5 4 7 0 8</v>
      </c>
      <c r="BC212" s="42" t="str">
        <f>IF(V213="",BC211,BC211 &amp; " " &amp; VLOOKUP(V213,$AA$3:$AB$28,2,))</f>
        <v>2 6 8 3 5 22 7 9 3 4 6 8 3 5 8 0 9 22 2 6 8 3 5 4 7 0 8 2 6 8 3 5 4 7 9 22 2 6 8 3 5 8 7 9 3 2 6 8 3 5 4 7 9 8</v>
      </c>
      <c r="BD212" s="42" t="str">
        <f>IF(X213="",BD211,BD211 &amp; " " &amp; VLOOKUP(X213,$AA$3:$AB$28,2,))</f>
        <v>2 6 9 3 5 4 7 9 0 2 6 8 3 5 8 7 3 0 2 6 8 3 5 4 7 0 8 2 6 8 3 5 0 7 9 0 2 6 8 3 5 8 7 9 7 2 6 8 3 5 4 7 9 8</v>
      </c>
      <c r="BE212" s="1" t="s">
        <v>56</v>
      </c>
      <c r="BF212" s="42" t="str">
        <f>IF(Q213="",BF211,BF211 &amp; " " &amp; Q213)</f>
        <v>1 1 1 1 1 1 1 1 1 1 1 1 1 1 1 1 1 1 1 1 1 1 1 1 1 1 1 1 1 1 1 1 1 1 1 1 1 1 1 1 1 1 1 1 1 1 1 1 1 1 1 1 1 1</v>
      </c>
      <c r="BG212" s="42" t="str">
        <f>IF(S213="",BG211,BG211 &amp; " " &amp; S213)</f>
        <v>1 1 1 1 1 1 1 1 1 1 1 1 1 1 1 1 1 1 1 1 1 1 1 1 1 1 1 1 1 1 1 1 1 1 1 1 1 1 1 1 1 1 1 1</v>
      </c>
      <c r="BH212" s="42" t="str">
        <f>IF(U213="",BH211,BH211 &amp; " " &amp; U213)</f>
        <v>1 1 1 1 1 1 1 1 1 1 1 1 1 1 1 1 1 1 1 1 1 1 1 1 1 1 1 1 1 1 1 1 1 1 1 1 1 1 1 1 1 1 1 1 1 1 1 1 1 1 1 1 1 1</v>
      </c>
      <c r="BI212" s="42" t="str">
        <f>IF(W213="",BI211,BI211 &amp; " " &amp; W213)</f>
        <v>1 1 1 1 1 1 1 1 1 1 1 1 1 1 1 1 1 1 1 1 1 1 1 1 1 1 1 1 1 1 1 1 1 1 1 1 1 1 1 1 1 1 1 1 1 1 1 1 1 1 1 1 1 1</v>
      </c>
      <c r="BJ212" s="42" t="str">
        <f>IF(Y213="",BJ211,BJ211 &amp; " " &amp; Y213)</f>
        <v>1 1 1 1 1 1 1 1 1 1 1 1 1 1 1 1 1 1 1 1 1 1 1 1 1 1 1 1 1 1 1 1 1 1 1 1 1 1 1 1 1 1 1 1 1 1 1 1 1 1 1 1 1 1</v>
      </c>
    </row>
    <row r="213" spans="3:62" x14ac:dyDescent="0.3">
      <c r="C213" s="15">
        <v>210</v>
      </c>
      <c r="D213" s="35" t="str">
        <f>IF('Game Info'!B224="","",'Game Info'!B224)</f>
        <v/>
      </c>
      <c r="E213" s="36" t="str">
        <f t="shared" si="43"/>
        <v/>
      </c>
      <c r="F213" s="36" t="str">
        <f>IF('Game Info'!C224="","",'Game Info'!C224)</f>
        <v/>
      </c>
      <c r="G213" s="36" t="str">
        <f t="shared" si="44"/>
        <v/>
      </c>
      <c r="H213" s="36" t="str">
        <f>IF('Game Info'!D224="","",'Game Info'!D224)</f>
        <v/>
      </c>
      <c r="I213" s="36" t="str">
        <f t="shared" si="45"/>
        <v/>
      </c>
      <c r="J213" s="36" t="str">
        <f>IF('Game Info'!E224="","",'Game Info'!E224)</f>
        <v/>
      </c>
      <c r="K213" s="36" t="str">
        <f t="shared" si="46"/>
        <v/>
      </c>
      <c r="L213" s="36" t="str">
        <f>IF('Game Info'!F224="","",'Game Info'!F224)</f>
        <v/>
      </c>
      <c r="M213" s="37" t="str">
        <f t="shared" si="47"/>
        <v/>
      </c>
      <c r="O213" s="15">
        <v>210</v>
      </c>
      <c r="P213" s="35" t="str">
        <f t="shared" si="48"/>
        <v/>
      </c>
      <c r="Q213" s="36" t="str">
        <f t="shared" si="49"/>
        <v/>
      </c>
      <c r="R213" s="35" t="str">
        <f t="shared" si="48"/>
        <v/>
      </c>
      <c r="S213" s="36" t="str">
        <f t="shared" si="50"/>
        <v/>
      </c>
      <c r="T213" s="35" t="str">
        <f t="shared" si="48"/>
        <v/>
      </c>
      <c r="U213" s="36" t="str">
        <f t="shared" si="51"/>
        <v/>
      </c>
      <c r="V213" s="35" t="str">
        <f t="shared" si="48"/>
        <v/>
      </c>
      <c r="W213" s="36" t="str">
        <f t="shared" si="52"/>
        <v/>
      </c>
      <c r="X213" s="35" t="str">
        <f t="shared" si="53"/>
        <v/>
      </c>
      <c r="Y213" s="37" t="str">
        <f t="shared" si="54"/>
        <v/>
      </c>
      <c r="AN213" s="42" t="str">
        <f>IF(D214="",AN212,AN212 &amp; " " &amp; VLOOKUP(D214,$AA$3:$AB$28,2,))</f>
        <v>2 6 8 3 5 0 7 9 0 2 6 8 3 5 8 7 9 0 2 6 8 3 5 4 7 0 8 2 6 8 3 5 6 7 9 0 2 6 8 3 5 8 7 0 7 2 6 8 3 5 4 0 9 8</v>
      </c>
      <c r="AO213" s="42" t="str">
        <f>IF(F214="",AO212,AO212 &amp; " " &amp; VLOOKUP(F214,$AA$3:$AB$28,2,))</f>
        <v>2 6 9 3 5 8 7 22 6 2 6 4 3 5 8 0 9 22 2 6 8 3 5 4 7 0 8 2 6 8 3 5 4 7 9 8 2 6 8 22 5 8 7 9 4 2 6 8 3 5 4 7 9 8</v>
      </c>
      <c r="AP213" s="42" t="str">
        <f>IF(H214="",AP212,AP212 &amp; " " &amp; VLOOKUP(H214,$AA$3:$AB$28,2,))</f>
        <v>2 6 8 3 5 22 7 9 22 2 9 8 3 5 8 7 9 22 2 6 8 3 5 4 7 0 8 2 6 8 0 5 6 7 9 22 2 6 8 3 5 0 7 9 2 2 6 8 3 5 4 7 0 8</v>
      </c>
      <c r="AQ213" s="42" t="str">
        <f>IF(J214="",AQ212,AQ212 &amp; " " &amp; VLOOKUP(J214,$AA$3:$AB$28,2,))</f>
        <v>2 6 8 3 5 22 7 9 3 4 6 8 3 5 8 0 9 22 2 6 8 3 5 4 7 0 8 2 6 8 3 5 4 7 9 22 2 6 8 3 5 8 7 9 3 2 6 8 3 5 4 7 9 8</v>
      </c>
      <c r="AR213" s="42" t="str">
        <f>IF(L214="",AR212,AR212 &amp; " " &amp; VLOOKUP(L214,$AA$3:$AB$28,2,))</f>
        <v>2 6 9 3 5 4 7 9 0 2 6 8 3 5 8 7 3 0 2 6 8 3 5 4 7 0 8 2 6 8 3 5 0 7 9 0 2 6 8 3 5 8 7 9 7 2 6 8 3 5 4 7 9 8</v>
      </c>
      <c r="AS213" s="1" t="s">
        <v>56</v>
      </c>
      <c r="AT213" s="42" t="str">
        <f>IF(E214="",AT212,AT212 &amp; " " &amp; E214)</f>
        <v>1 1 1 1 1 1 1 1 1 1 1 1 1 1 1 1 1 1 1 1 1 1 1 1 1 1 1 1 1 1 1 1 1 1 1 1 1 1 1 1 1 1 1 1 1 1 1 1 1 1 1 1 1 1</v>
      </c>
      <c r="AU213" s="42" t="str">
        <f>IF(G214="",AU212,AU212 &amp; " " &amp; G214)</f>
        <v>1 1 1 1 1 1 1 1 1 1 1 1 1 1 1 1 1 1 1 1 1 1 1 1 1 1 1 1 1 1 1 1 1 1 1 1 1 1 1 1 1 1 1 1 1 1 1 1 1 1 1 1 1 1</v>
      </c>
      <c r="AV213" s="42" t="str">
        <f>IF(I214="",AV212,AV212 &amp; " " &amp; I214)</f>
        <v>1 1 1 1 1 1 1 1 1 1 1 1 1 1 1 1 1 1 1 1 1 1 1 1 1 1 1 1 1 1 1 1 1 1 1 1 1 1 1 1 1 1 1 1 1 1 1 1 1 1 1 1 1 1</v>
      </c>
      <c r="AW213" s="42" t="str">
        <f>IF(K214="",AW212,AW212 &amp; " " &amp; K214)</f>
        <v>1 1 1 1 1 1 1 1 1 1 1 1 1 1 1 1 1 1 1 1 1 1 1 1 1 1 1 1 1 1 1 1 1 1 1 1 1 1 1 1 1 1 1 1 1 1 1 1 1 1 1 1 1 1</v>
      </c>
      <c r="AX213" s="42" t="str">
        <f>IF(M214="",AX212,AX212 &amp; " " &amp; M214)</f>
        <v>1 1 1 1 1 1 1 1 1 1 1 1 1 1 1 1 1 1 1 1 1 1 1 1 1 1 1 1 1 1 1 1 1 1 1 1 1 1 1 1 1 1 1 1 1 1 1 1 1 1 1 1 1 1</v>
      </c>
      <c r="AY213" s="1" t="s">
        <v>56</v>
      </c>
      <c r="AZ213" s="42" t="str">
        <f>IF(P214="",AZ212,AZ212 &amp; " " &amp; VLOOKUP(P214,$AA$3:$AB$28,2,))</f>
        <v>2 6 8 3 5 0 7 9 0 2 6 8 3 5 8 7 9 0 2 6 8 3 5 4 7 0 8 2 6 8 3 5 6 7 9 0 2 6 8 3 5 8 7 0 7 2 6 8 3 5 4 0 9 8</v>
      </c>
      <c r="BA213" s="42" t="str">
        <f>IF(R214="",BA212,BA212 &amp; " " &amp; VLOOKUP(R214,$AA$3:$AB$28,2,))</f>
        <v>2 6 9 3 5 8 7 22 6 2 6 4 3 5 8 0 9 22 2 6 8 3 5 4 7 0 8 2 6 8 3 5 4 7 9 8 2 6 8 22 5 8 7 9 4 2 6 8 3 5 4 7 9 8</v>
      </c>
      <c r="BB213" s="42" t="str">
        <f>IF(T214="",BB212,BB212 &amp; " " &amp; VLOOKUP(T214,$AA$3:$AB$28,2,))</f>
        <v>2 6 8 3 5 22 7 9 22 2 9 8 3 5 8 7 9 22 2 6 8 3 5 4 7 0 8 2 6 8 0 5 6 7 9 22 2 6 8 3 5 0 7 9 2 2 6 8 3 5 4 7 0 8</v>
      </c>
      <c r="BC213" s="42" t="str">
        <f>IF(V214="",BC212,BC212 &amp; " " &amp; VLOOKUP(V214,$AA$3:$AB$28,2,))</f>
        <v>2 6 8 3 5 22 7 9 3 4 6 8 3 5 8 0 9 22 2 6 8 3 5 4 7 0 8 2 6 8 3 5 4 7 9 22 2 6 8 3 5 8 7 9 3 2 6 8 3 5 4 7 9 8</v>
      </c>
      <c r="BD213" s="42" t="str">
        <f>IF(X214="",BD212,BD212 &amp; " " &amp; VLOOKUP(X214,$AA$3:$AB$28,2,))</f>
        <v>2 6 9 3 5 4 7 9 0 2 6 8 3 5 8 7 3 0 2 6 8 3 5 4 7 0 8 2 6 8 3 5 0 7 9 0 2 6 8 3 5 8 7 9 7 2 6 8 3 5 4 7 9 8</v>
      </c>
      <c r="BE213" s="1" t="s">
        <v>56</v>
      </c>
      <c r="BF213" s="42" t="str">
        <f>IF(Q214="",BF212,BF212 &amp; " " &amp; Q214)</f>
        <v>1 1 1 1 1 1 1 1 1 1 1 1 1 1 1 1 1 1 1 1 1 1 1 1 1 1 1 1 1 1 1 1 1 1 1 1 1 1 1 1 1 1 1 1 1 1 1 1 1 1 1 1 1 1</v>
      </c>
      <c r="BG213" s="42" t="str">
        <f>IF(S214="",BG212,BG212 &amp; " " &amp; S214)</f>
        <v>1 1 1 1 1 1 1 1 1 1 1 1 1 1 1 1 1 1 1 1 1 1 1 1 1 1 1 1 1 1 1 1 1 1 1 1 1 1 1 1 1 1 1 1</v>
      </c>
      <c r="BH213" s="42" t="str">
        <f>IF(U214="",BH212,BH212 &amp; " " &amp; U214)</f>
        <v>1 1 1 1 1 1 1 1 1 1 1 1 1 1 1 1 1 1 1 1 1 1 1 1 1 1 1 1 1 1 1 1 1 1 1 1 1 1 1 1 1 1 1 1 1 1 1 1 1 1 1 1 1 1</v>
      </c>
      <c r="BI213" s="42" t="str">
        <f>IF(W214="",BI212,BI212 &amp; " " &amp; W214)</f>
        <v>1 1 1 1 1 1 1 1 1 1 1 1 1 1 1 1 1 1 1 1 1 1 1 1 1 1 1 1 1 1 1 1 1 1 1 1 1 1 1 1 1 1 1 1 1 1 1 1 1 1 1 1 1 1</v>
      </c>
      <c r="BJ213" s="42" t="str">
        <f>IF(Y214="",BJ212,BJ212 &amp; " " &amp; Y214)</f>
        <v>1 1 1 1 1 1 1 1 1 1 1 1 1 1 1 1 1 1 1 1 1 1 1 1 1 1 1 1 1 1 1 1 1 1 1 1 1 1 1 1 1 1 1 1 1 1 1 1 1 1 1 1 1 1</v>
      </c>
    </row>
    <row r="214" spans="3:62" x14ac:dyDescent="0.3">
      <c r="C214" s="15">
        <v>211</v>
      </c>
      <c r="D214" s="35" t="str">
        <f>IF('Game Info'!B225="","",'Game Info'!B225)</f>
        <v/>
      </c>
      <c r="E214" s="36" t="str">
        <f t="shared" si="43"/>
        <v/>
      </c>
      <c r="F214" s="36" t="str">
        <f>IF('Game Info'!C225="","",'Game Info'!C225)</f>
        <v/>
      </c>
      <c r="G214" s="36" t="str">
        <f t="shared" si="44"/>
        <v/>
      </c>
      <c r="H214" s="36" t="str">
        <f>IF('Game Info'!D225="","",'Game Info'!D225)</f>
        <v/>
      </c>
      <c r="I214" s="36" t="str">
        <f t="shared" si="45"/>
        <v/>
      </c>
      <c r="J214" s="36" t="str">
        <f>IF('Game Info'!E225="","",'Game Info'!E225)</f>
        <v/>
      </c>
      <c r="K214" s="36" t="str">
        <f t="shared" si="46"/>
        <v/>
      </c>
      <c r="L214" s="36" t="str">
        <f>IF('Game Info'!F225="","",'Game Info'!F225)</f>
        <v/>
      </c>
      <c r="M214" s="37" t="str">
        <f t="shared" si="47"/>
        <v/>
      </c>
      <c r="O214" s="15">
        <v>211</v>
      </c>
      <c r="P214" s="35" t="str">
        <f t="shared" si="48"/>
        <v/>
      </c>
      <c r="Q214" s="36" t="str">
        <f t="shared" si="49"/>
        <v/>
      </c>
      <c r="R214" s="35" t="str">
        <f t="shared" si="48"/>
        <v/>
      </c>
      <c r="S214" s="36" t="str">
        <f t="shared" si="50"/>
        <v/>
      </c>
      <c r="T214" s="35" t="str">
        <f t="shared" si="48"/>
        <v/>
      </c>
      <c r="U214" s="36" t="str">
        <f t="shared" si="51"/>
        <v/>
      </c>
      <c r="V214" s="35" t="str">
        <f t="shared" si="48"/>
        <v/>
      </c>
      <c r="W214" s="36" t="str">
        <f t="shared" si="52"/>
        <v/>
      </c>
      <c r="X214" s="35" t="str">
        <f t="shared" si="53"/>
        <v/>
      </c>
      <c r="Y214" s="37" t="str">
        <f t="shared" si="54"/>
        <v/>
      </c>
      <c r="AN214" s="42" t="str">
        <f>IF(D215="",AN213,AN213 &amp; " " &amp; VLOOKUP(D215,$AA$3:$AB$28,2,))</f>
        <v>2 6 8 3 5 0 7 9 0 2 6 8 3 5 8 7 9 0 2 6 8 3 5 4 7 0 8 2 6 8 3 5 6 7 9 0 2 6 8 3 5 8 7 0 7 2 6 8 3 5 4 0 9 8</v>
      </c>
      <c r="AO214" s="42" t="str">
        <f>IF(F215="",AO213,AO213 &amp; " " &amp; VLOOKUP(F215,$AA$3:$AB$28,2,))</f>
        <v>2 6 9 3 5 8 7 22 6 2 6 4 3 5 8 0 9 22 2 6 8 3 5 4 7 0 8 2 6 8 3 5 4 7 9 8 2 6 8 22 5 8 7 9 4 2 6 8 3 5 4 7 9 8</v>
      </c>
      <c r="AP214" s="42" t="str">
        <f>IF(H215="",AP213,AP213 &amp; " " &amp; VLOOKUP(H215,$AA$3:$AB$28,2,))</f>
        <v>2 6 8 3 5 22 7 9 22 2 9 8 3 5 8 7 9 22 2 6 8 3 5 4 7 0 8 2 6 8 0 5 6 7 9 22 2 6 8 3 5 0 7 9 2 2 6 8 3 5 4 7 0 8</v>
      </c>
      <c r="AQ214" s="42" t="str">
        <f>IF(J215="",AQ213,AQ213 &amp; " " &amp; VLOOKUP(J215,$AA$3:$AB$28,2,))</f>
        <v>2 6 8 3 5 22 7 9 3 4 6 8 3 5 8 0 9 22 2 6 8 3 5 4 7 0 8 2 6 8 3 5 4 7 9 22 2 6 8 3 5 8 7 9 3 2 6 8 3 5 4 7 9 8</v>
      </c>
      <c r="AR214" s="42" t="str">
        <f>IF(L215="",AR213,AR213 &amp; " " &amp; VLOOKUP(L215,$AA$3:$AB$28,2,))</f>
        <v>2 6 9 3 5 4 7 9 0 2 6 8 3 5 8 7 3 0 2 6 8 3 5 4 7 0 8 2 6 8 3 5 0 7 9 0 2 6 8 3 5 8 7 9 7 2 6 8 3 5 4 7 9 8</v>
      </c>
      <c r="AS214" s="1" t="s">
        <v>56</v>
      </c>
      <c r="AT214" s="42" t="str">
        <f>IF(E215="",AT213,AT213 &amp; " " &amp; E215)</f>
        <v>1 1 1 1 1 1 1 1 1 1 1 1 1 1 1 1 1 1 1 1 1 1 1 1 1 1 1 1 1 1 1 1 1 1 1 1 1 1 1 1 1 1 1 1 1 1 1 1 1 1 1 1 1 1</v>
      </c>
      <c r="AU214" s="42" t="str">
        <f>IF(G215="",AU213,AU213 &amp; " " &amp; G215)</f>
        <v>1 1 1 1 1 1 1 1 1 1 1 1 1 1 1 1 1 1 1 1 1 1 1 1 1 1 1 1 1 1 1 1 1 1 1 1 1 1 1 1 1 1 1 1 1 1 1 1 1 1 1 1 1 1</v>
      </c>
      <c r="AV214" s="42" t="str">
        <f>IF(I215="",AV213,AV213 &amp; " " &amp; I215)</f>
        <v>1 1 1 1 1 1 1 1 1 1 1 1 1 1 1 1 1 1 1 1 1 1 1 1 1 1 1 1 1 1 1 1 1 1 1 1 1 1 1 1 1 1 1 1 1 1 1 1 1 1 1 1 1 1</v>
      </c>
      <c r="AW214" s="42" t="str">
        <f>IF(K215="",AW213,AW213 &amp; " " &amp; K215)</f>
        <v>1 1 1 1 1 1 1 1 1 1 1 1 1 1 1 1 1 1 1 1 1 1 1 1 1 1 1 1 1 1 1 1 1 1 1 1 1 1 1 1 1 1 1 1 1 1 1 1 1 1 1 1 1 1</v>
      </c>
      <c r="AX214" s="42" t="str">
        <f>IF(M215="",AX213,AX213 &amp; " " &amp; M215)</f>
        <v>1 1 1 1 1 1 1 1 1 1 1 1 1 1 1 1 1 1 1 1 1 1 1 1 1 1 1 1 1 1 1 1 1 1 1 1 1 1 1 1 1 1 1 1 1 1 1 1 1 1 1 1 1 1</v>
      </c>
      <c r="AY214" s="1" t="s">
        <v>56</v>
      </c>
      <c r="AZ214" s="42" t="str">
        <f>IF(P215="",AZ213,AZ213 &amp; " " &amp; VLOOKUP(P215,$AA$3:$AB$28,2,))</f>
        <v>2 6 8 3 5 0 7 9 0 2 6 8 3 5 8 7 9 0 2 6 8 3 5 4 7 0 8 2 6 8 3 5 6 7 9 0 2 6 8 3 5 8 7 0 7 2 6 8 3 5 4 0 9 8</v>
      </c>
      <c r="BA214" s="42" t="str">
        <f>IF(R215="",BA213,BA213 &amp; " " &amp; VLOOKUP(R215,$AA$3:$AB$28,2,))</f>
        <v>2 6 9 3 5 8 7 22 6 2 6 4 3 5 8 0 9 22 2 6 8 3 5 4 7 0 8 2 6 8 3 5 4 7 9 8 2 6 8 22 5 8 7 9 4 2 6 8 3 5 4 7 9 8</v>
      </c>
      <c r="BB214" s="42" t="str">
        <f>IF(T215="",BB213,BB213 &amp; " " &amp; VLOOKUP(T215,$AA$3:$AB$28,2,))</f>
        <v>2 6 8 3 5 22 7 9 22 2 9 8 3 5 8 7 9 22 2 6 8 3 5 4 7 0 8 2 6 8 0 5 6 7 9 22 2 6 8 3 5 0 7 9 2 2 6 8 3 5 4 7 0 8</v>
      </c>
      <c r="BC214" s="42" t="str">
        <f>IF(V215="",BC213,BC213 &amp; " " &amp; VLOOKUP(V215,$AA$3:$AB$28,2,))</f>
        <v>2 6 8 3 5 22 7 9 3 4 6 8 3 5 8 0 9 22 2 6 8 3 5 4 7 0 8 2 6 8 3 5 4 7 9 22 2 6 8 3 5 8 7 9 3 2 6 8 3 5 4 7 9 8</v>
      </c>
      <c r="BD214" s="42" t="str">
        <f>IF(X215="",BD213,BD213 &amp; " " &amp; VLOOKUP(X215,$AA$3:$AB$28,2,))</f>
        <v>2 6 9 3 5 4 7 9 0 2 6 8 3 5 8 7 3 0 2 6 8 3 5 4 7 0 8 2 6 8 3 5 0 7 9 0 2 6 8 3 5 8 7 9 7 2 6 8 3 5 4 7 9 8</v>
      </c>
      <c r="BE214" s="1" t="s">
        <v>56</v>
      </c>
      <c r="BF214" s="42" t="str">
        <f>IF(Q215="",BF213,BF213 &amp; " " &amp; Q215)</f>
        <v>1 1 1 1 1 1 1 1 1 1 1 1 1 1 1 1 1 1 1 1 1 1 1 1 1 1 1 1 1 1 1 1 1 1 1 1 1 1 1 1 1 1 1 1 1 1 1 1 1 1 1 1 1 1</v>
      </c>
      <c r="BG214" s="42" t="str">
        <f>IF(S215="",BG213,BG213 &amp; " " &amp; S215)</f>
        <v>1 1 1 1 1 1 1 1 1 1 1 1 1 1 1 1 1 1 1 1 1 1 1 1 1 1 1 1 1 1 1 1 1 1 1 1 1 1 1 1 1 1 1 1</v>
      </c>
      <c r="BH214" s="42" t="str">
        <f>IF(U215="",BH213,BH213 &amp; " " &amp; U215)</f>
        <v>1 1 1 1 1 1 1 1 1 1 1 1 1 1 1 1 1 1 1 1 1 1 1 1 1 1 1 1 1 1 1 1 1 1 1 1 1 1 1 1 1 1 1 1 1 1 1 1 1 1 1 1 1 1</v>
      </c>
      <c r="BI214" s="42" t="str">
        <f>IF(W215="",BI213,BI213 &amp; " " &amp; W215)</f>
        <v>1 1 1 1 1 1 1 1 1 1 1 1 1 1 1 1 1 1 1 1 1 1 1 1 1 1 1 1 1 1 1 1 1 1 1 1 1 1 1 1 1 1 1 1 1 1 1 1 1 1 1 1 1 1</v>
      </c>
      <c r="BJ214" s="42" t="str">
        <f>IF(Y215="",BJ213,BJ213 &amp; " " &amp; Y215)</f>
        <v>1 1 1 1 1 1 1 1 1 1 1 1 1 1 1 1 1 1 1 1 1 1 1 1 1 1 1 1 1 1 1 1 1 1 1 1 1 1 1 1 1 1 1 1 1 1 1 1 1 1 1 1 1 1</v>
      </c>
    </row>
    <row r="215" spans="3:62" x14ac:dyDescent="0.3">
      <c r="C215" s="15">
        <v>212</v>
      </c>
      <c r="D215" s="35" t="str">
        <f>IF('Game Info'!B226="","",'Game Info'!B226)</f>
        <v/>
      </c>
      <c r="E215" s="36" t="str">
        <f t="shared" si="43"/>
        <v/>
      </c>
      <c r="F215" s="36" t="str">
        <f>IF('Game Info'!C226="","",'Game Info'!C226)</f>
        <v/>
      </c>
      <c r="G215" s="36" t="str">
        <f t="shared" si="44"/>
        <v/>
      </c>
      <c r="H215" s="36" t="str">
        <f>IF('Game Info'!D226="","",'Game Info'!D226)</f>
        <v/>
      </c>
      <c r="I215" s="36" t="str">
        <f t="shared" si="45"/>
        <v/>
      </c>
      <c r="J215" s="36" t="str">
        <f>IF('Game Info'!E226="","",'Game Info'!E226)</f>
        <v/>
      </c>
      <c r="K215" s="36" t="str">
        <f t="shared" si="46"/>
        <v/>
      </c>
      <c r="L215" s="36" t="str">
        <f>IF('Game Info'!F226="","",'Game Info'!F226)</f>
        <v/>
      </c>
      <c r="M215" s="37" t="str">
        <f t="shared" si="47"/>
        <v/>
      </c>
      <c r="O215" s="15">
        <v>212</v>
      </c>
      <c r="P215" s="35" t="str">
        <f t="shared" si="48"/>
        <v/>
      </c>
      <c r="Q215" s="36" t="str">
        <f t="shared" si="49"/>
        <v/>
      </c>
      <c r="R215" s="35" t="str">
        <f t="shared" si="48"/>
        <v/>
      </c>
      <c r="S215" s="36" t="str">
        <f t="shared" si="50"/>
        <v/>
      </c>
      <c r="T215" s="35" t="str">
        <f t="shared" si="48"/>
        <v/>
      </c>
      <c r="U215" s="36" t="str">
        <f t="shared" si="51"/>
        <v/>
      </c>
      <c r="V215" s="35" t="str">
        <f t="shared" si="48"/>
        <v/>
      </c>
      <c r="W215" s="36" t="str">
        <f t="shared" si="52"/>
        <v/>
      </c>
      <c r="X215" s="35" t="str">
        <f t="shared" si="53"/>
        <v/>
      </c>
      <c r="Y215" s="37" t="str">
        <f t="shared" si="54"/>
        <v/>
      </c>
      <c r="AN215" s="42" t="str">
        <f>IF(D216="",AN214,AN214 &amp; " " &amp; VLOOKUP(D216,$AA$3:$AB$28,2,))</f>
        <v>2 6 8 3 5 0 7 9 0 2 6 8 3 5 8 7 9 0 2 6 8 3 5 4 7 0 8 2 6 8 3 5 6 7 9 0 2 6 8 3 5 8 7 0 7 2 6 8 3 5 4 0 9 8</v>
      </c>
      <c r="AO215" s="42" t="str">
        <f>IF(F216="",AO214,AO214 &amp; " " &amp; VLOOKUP(F216,$AA$3:$AB$28,2,))</f>
        <v>2 6 9 3 5 8 7 22 6 2 6 4 3 5 8 0 9 22 2 6 8 3 5 4 7 0 8 2 6 8 3 5 4 7 9 8 2 6 8 22 5 8 7 9 4 2 6 8 3 5 4 7 9 8</v>
      </c>
      <c r="AP215" s="42" t="str">
        <f>IF(H216="",AP214,AP214 &amp; " " &amp; VLOOKUP(H216,$AA$3:$AB$28,2,))</f>
        <v>2 6 8 3 5 22 7 9 22 2 9 8 3 5 8 7 9 22 2 6 8 3 5 4 7 0 8 2 6 8 0 5 6 7 9 22 2 6 8 3 5 0 7 9 2 2 6 8 3 5 4 7 0 8</v>
      </c>
      <c r="AQ215" s="42" t="str">
        <f>IF(J216="",AQ214,AQ214 &amp; " " &amp; VLOOKUP(J216,$AA$3:$AB$28,2,))</f>
        <v>2 6 8 3 5 22 7 9 3 4 6 8 3 5 8 0 9 22 2 6 8 3 5 4 7 0 8 2 6 8 3 5 4 7 9 22 2 6 8 3 5 8 7 9 3 2 6 8 3 5 4 7 9 8</v>
      </c>
      <c r="AR215" s="42" t="str">
        <f>IF(L216="",AR214,AR214 &amp; " " &amp; VLOOKUP(L216,$AA$3:$AB$28,2,))</f>
        <v>2 6 9 3 5 4 7 9 0 2 6 8 3 5 8 7 3 0 2 6 8 3 5 4 7 0 8 2 6 8 3 5 0 7 9 0 2 6 8 3 5 8 7 9 7 2 6 8 3 5 4 7 9 8</v>
      </c>
      <c r="AS215" s="1" t="s">
        <v>56</v>
      </c>
      <c r="AT215" s="42" t="str">
        <f>IF(E216="",AT214,AT214 &amp; " " &amp; E216)</f>
        <v>1 1 1 1 1 1 1 1 1 1 1 1 1 1 1 1 1 1 1 1 1 1 1 1 1 1 1 1 1 1 1 1 1 1 1 1 1 1 1 1 1 1 1 1 1 1 1 1 1 1 1 1 1 1</v>
      </c>
      <c r="AU215" s="42" t="str">
        <f>IF(G216="",AU214,AU214 &amp; " " &amp; G216)</f>
        <v>1 1 1 1 1 1 1 1 1 1 1 1 1 1 1 1 1 1 1 1 1 1 1 1 1 1 1 1 1 1 1 1 1 1 1 1 1 1 1 1 1 1 1 1 1 1 1 1 1 1 1 1 1 1</v>
      </c>
      <c r="AV215" s="42" t="str">
        <f>IF(I216="",AV214,AV214 &amp; " " &amp; I216)</f>
        <v>1 1 1 1 1 1 1 1 1 1 1 1 1 1 1 1 1 1 1 1 1 1 1 1 1 1 1 1 1 1 1 1 1 1 1 1 1 1 1 1 1 1 1 1 1 1 1 1 1 1 1 1 1 1</v>
      </c>
      <c r="AW215" s="42" t="str">
        <f>IF(K216="",AW214,AW214 &amp; " " &amp; K216)</f>
        <v>1 1 1 1 1 1 1 1 1 1 1 1 1 1 1 1 1 1 1 1 1 1 1 1 1 1 1 1 1 1 1 1 1 1 1 1 1 1 1 1 1 1 1 1 1 1 1 1 1 1 1 1 1 1</v>
      </c>
      <c r="AX215" s="42" t="str">
        <f>IF(M216="",AX214,AX214 &amp; " " &amp; M216)</f>
        <v>1 1 1 1 1 1 1 1 1 1 1 1 1 1 1 1 1 1 1 1 1 1 1 1 1 1 1 1 1 1 1 1 1 1 1 1 1 1 1 1 1 1 1 1 1 1 1 1 1 1 1 1 1 1</v>
      </c>
      <c r="AY215" s="1" t="s">
        <v>56</v>
      </c>
      <c r="AZ215" s="42" t="str">
        <f>IF(P216="",AZ214,AZ214 &amp; " " &amp; VLOOKUP(P216,$AA$3:$AB$28,2,))</f>
        <v>2 6 8 3 5 0 7 9 0 2 6 8 3 5 8 7 9 0 2 6 8 3 5 4 7 0 8 2 6 8 3 5 6 7 9 0 2 6 8 3 5 8 7 0 7 2 6 8 3 5 4 0 9 8</v>
      </c>
      <c r="BA215" s="42" t="str">
        <f>IF(R216="",BA214,BA214 &amp; " " &amp; VLOOKUP(R216,$AA$3:$AB$28,2,))</f>
        <v>2 6 9 3 5 8 7 22 6 2 6 4 3 5 8 0 9 22 2 6 8 3 5 4 7 0 8 2 6 8 3 5 4 7 9 8 2 6 8 22 5 8 7 9 4 2 6 8 3 5 4 7 9 8</v>
      </c>
      <c r="BB215" s="42" t="str">
        <f>IF(T216="",BB214,BB214 &amp; " " &amp; VLOOKUP(T216,$AA$3:$AB$28,2,))</f>
        <v>2 6 8 3 5 22 7 9 22 2 9 8 3 5 8 7 9 22 2 6 8 3 5 4 7 0 8 2 6 8 0 5 6 7 9 22 2 6 8 3 5 0 7 9 2 2 6 8 3 5 4 7 0 8</v>
      </c>
      <c r="BC215" s="42" t="str">
        <f>IF(V216="",BC214,BC214 &amp; " " &amp; VLOOKUP(V216,$AA$3:$AB$28,2,))</f>
        <v>2 6 8 3 5 22 7 9 3 4 6 8 3 5 8 0 9 22 2 6 8 3 5 4 7 0 8 2 6 8 3 5 4 7 9 22 2 6 8 3 5 8 7 9 3 2 6 8 3 5 4 7 9 8</v>
      </c>
      <c r="BD215" s="42" t="str">
        <f>IF(X216="",BD214,BD214 &amp; " " &amp; VLOOKUP(X216,$AA$3:$AB$28,2,))</f>
        <v>2 6 9 3 5 4 7 9 0 2 6 8 3 5 8 7 3 0 2 6 8 3 5 4 7 0 8 2 6 8 3 5 0 7 9 0 2 6 8 3 5 8 7 9 7 2 6 8 3 5 4 7 9 8</v>
      </c>
      <c r="BE215" s="1" t="s">
        <v>56</v>
      </c>
      <c r="BF215" s="42" t="str">
        <f>IF(Q216="",BF214,BF214 &amp; " " &amp; Q216)</f>
        <v>1 1 1 1 1 1 1 1 1 1 1 1 1 1 1 1 1 1 1 1 1 1 1 1 1 1 1 1 1 1 1 1 1 1 1 1 1 1 1 1 1 1 1 1 1 1 1 1 1 1 1 1 1 1</v>
      </c>
      <c r="BG215" s="42" t="str">
        <f>IF(S216="",BG214,BG214 &amp; " " &amp; S216)</f>
        <v>1 1 1 1 1 1 1 1 1 1 1 1 1 1 1 1 1 1 1 1 1 1 1 1 1 1 1 1 1 1 1 1 1 1 1 1 1 1 1 1 1 1 1 1</v>
      </c>
      <c r="BH215" s="42" t="str">
        <f>IF(U216="",BH214,BH214 &amp; " " &amp; U216)</f>
        <v>1 1 1 1 1 1 1 1 1 1 1 1 1 1 1 1 1 1 1 1 1 1 1 1 1 1 1 1 1 1 1 1 1 1 1 1 1 1 1 1 1 1 1 1 1 1 1 1 1 1 1 1 1 1</v>
      </c>
      <c r="BI215" s="42" t="str">
        <f>IF(W216="",BI214,BI214 &amp; " " &amp; W216)</f>
        <v>1 1 1 1 1 1 1 1 1 1 1 1 1 1 1 1 1 1 1 1 1 1 1 1 1 1 1 1 1 1 1 1 1 1 1 1 1 1 1 1 1 1 1 1 1 1 1 1 1 1 1 1 1 1</v>
      </c>
      <c r="BJ215" s="42" t="str">
        <f>IF(Y216="",BJ214,BJ214 &amp; " " &amp; Y216)</f>
        <v>1 1 1 1 1 1 1 1 1 1 1 1 1 1 1 1 1 1 1 1 1 1 1 1 1 1 1 1 1 1 1 1 1 1 1 1 1 1 1 1 1 1 1 1 1 1 1 1 1 1 1 1 1 1</v>
      </c>
    </row>
    <row r="216" spans="3:62" x14ac:dyDescent="0.3">
      <c r="C216" s="15">
        <v>213</v>
      </c>
      <c r="D216" s="35" t="str">
        <f>IF('Game Info'!B227="","",'Game Info'!B227)</f>
        <v/>
      </c>
      <c r="E216" s="36" t="str">
        <f t="shared" si="43"/>
        <v/>
      </c>
      <c r="F216" s="36" t="str">
        <f>IF('Game Info'!C227="","",'Game Info'!C227)</f>
        <v/>
      </c>
      <c r="G216" s="36" t="str">
        <f t="shared" si="44"/>
        <v/>
      </c>
      <c r="H216" s="36" t="str">
        <f>IF('Game Info'!D227="","",'Game Info'!D227)</f>
        <v/>
      </c>
      <c r="I216" s="36" t="str">
        <f t="shared" si="45"/>
        <v/>
      </c>
      <c r="J216" s="36" t="str">
        <f>IF('Game Info'!E227="","",'Game Info'!E227)</f>
        <v/>
      </c>
      <c r="K216" s="36" t="str">
        <f t="shared" si="46"/>
        <v/>
      </c>
      <c r="L216" s="36" t="str">
        <f>IF('Game Info'!F227="","",'Game Info'!F227)</f>
        <v/>
      </c>
      <c r="M216" s="37" t="str">
        <f t="shared" si="47"/>
        <v/>
      </c>
      <c r="O216" s="15">
        <v>213</v>
      </c>
      <c r="P216" s="35" t="str">
        <f t="shared" si="48"/>
        <v/>
      </c>
      <c r="Q216" s="36" t="str">
        <f t="shared" si="49"/>
        <v/>
      </c>
      <c r="R216" s="35" t="str">
        <f t="shared" si="48"/>
        <v/>
      </c>
      <c r="S216" s="36" t="str">
        <f t="shared" si="50"/>
        <v/>
      </c>
      <c r="T216" s="35" t="str">
        <f t="shared" si="48"/>
        <v/>
      </c>
      <c r="U216" s="36" t="str">
        <f t="shared" si="51"/>
        <v/>
      </c>
      <c r="V216" s="35" t="str">
        <f t="shared" si="48"/>
        <v/>
      </c>
      <c r="W216" s="36" t="str">
        <f t="shared" si="52"/>
        <v/>
      </c>
      <c r="X216" s="35" t="str">
        <f t="shared" si="53"/>
        <v/>
      </c>
      <c r="Y216" s="37" t="str">
        <f t="shared" si="54"/>
        <v/>
      </c>
      <c r="AN216" s="42" t="str">
        <f>IF(D217="",AN215,AN215 &amp; " " &amp; VLOOKUP(D217,$AA$3:$AB$28,2,))</f>
        <v>2 6 8 3 5 0 7 9 0 2 6 8 3 5 8 7 9 0 2 6 8 3 5 4 7 0 8 2 6 8 3 5 6 7 9 0 2 6 8 3 5 8 7 0 7 2 6 8 3 5 4 0 9 8</v>
      </c>
      <c r="AO216" s="42" t="str">
        <f>IF(F217="",AO215,AO215 &amp; " " &amp; VLOOKUP(F217,$AA$3:$AB$28,2,))</f>
        <v>2 6 9 3 5 8 7 22 6 2 6 4 3 5 8 0 9 22 2 6 8 3 5 4 7 0 8 2 6 8 3 5 4 7 9 8 2 6 8 22 5 8 7 9 4 2 6 8 3 5 4 7 9 8</v>
      </c>
      <c r="AP216" s="42" t="str">
        <f>IF(H217="",AP215,AP215 &amp; " " &amp; VLOOKUP(H217,$AA$3:$AB$28,2,))</f>
        <v>2 6 8 3 5 22 7 9 22 2 9 8 3 5 8 7 9 22 2 6 8 3 5 4 7 0 8 2 6 8 0 5 6 7 9 22 2 6 8 3 5 0 7 9 2 2 6 8 3 5 4 7 0 8</v>
      </c>
      <c r="AQ216" s="42" t="str">
        <f>IF(J217="",AQ215,AQ215 &amp; " " &amp; VLOOKUP(J217,$AA$3:$AB$28,2,))</f>
        <v>2 6 8 3 5 22 7 9 3 4 6 8 3 5 8 0 9 22 2 6 8 3 5 4 7 0 8 2 6 8 3 5 4 7 9 22 2 6 8 3 5 8 7 9 3 2 6 8 3 5 4 7 9 8</v>
      </c>
      <c r="AR216" s="42" t="str">
        <f>IF(L217="",AR215,AR215 &amp; " " &amp; VLOOKUP(L217,$AA$3:$AB$28,2,))</f>
        <v>2 6 9 3 5 4 7 9 0 2 6 8 3 5 8 7 3 0 2 6 8 3 5 4 7 0 8 2 6 8 3 5 0 7 9 0 2 6 8 3 5 8 7 9 7 2 6 8 3 5 4 7 9 8</v>
      </c>
      <c r="AS216" s="1" t="s">
        <v>56</v>
      </c>
      <c r="AT216" s="42" t="str">
        <f>IF(E217="",AT215,AT215 &amp; " " &amp; E217)</f>
        <v>1 1 1 1 1 1 1 1 1 1 1 1 1 1 1 1 1 1 1 1 1 1 1 1 1 1 1 1 1 1 1 1 1 1 1 1 1 1 1 1 1 1 1 1 1 1 1 1 1 1 1 1 1 1</v>
      </c>
      <c r="AU216" s="42" t="str">
        <f>IF(G217="",AU215,AU215 &amp; " " &amp; G217)</f>
        <v>1 1 1 1 1 1 1 1 1 1 1 1 1 1 1 1 1 1 1 1 1 1 1 1 1 1 1 1 1 1 1 1 1 1 1 1 1 1 1 1 1 1 1 1 1 1 1 1 1 1 1 1 1 1</v>
      </c>
      <c r="AV216" s="42" t="str">
        <f>IF(I217="",AV215,AV215 &amp; " " &amp; I217)</f>
        <v>1 1 1 1 1 1 1 1 1 1 1 1 1 1 1 1 1 1 1 1 1 1 1 1 1 1 1 1 1 1 1 1 1 1 1 1 1 1 1 1 1 1 1 1 1 1 1 1 1 1 1 1 1 1</v>
      </c>
      <c r="AW216" s="42" t="str">
        <f>IF(K217="",AW215,AW215 &amp; " " &amp; K217)</f>
        <v>1 1 1 1 1 1 1 1 1 1 1 1 1 1 1 1 1 1 1 1 1 1 1 1 1 1 1 1 1 1 1 1 1 1 1 1 1 1 1 1 1 1 1 1 1 1 1 1 1 1 1 1 1 1</v>
      </c>
      <c r="AX216" s="42" t="str">
        <f>IF(M217="",AX215,AX215 &amp; " " &amp; M217)</f>
        <v>1 1 1 1 1 1 1 1 1 1 1 1 1 1 1 1 1 1 1 1 1 1 1 1 1 1 1 1 1 1 1 1 1 1 1 1 1 1 1 1 1 1 1 1 1 1 1 1 1 1 1 1 1 1</v>
      </c>
      <c r="AY216" s="1" t="s">
        <v>56</v>
      </c>
      <c r="AZ216" s="42" t="str">
        <f>IF(P217="",AZ215,AZ215 &amp; " " &amp; VLOOKUP(P217,$AA$3:$AB$28,2,))</f>
        <v>2 6 8 3 5 0 7 9 0 2 6 8 3 5 8 7 9 0 2 6 8 3 5 4 7 0 8 2 6 8 3 5 6 7 9 0 2 6 8 3 5 8 7 0 7 2 6 8 3 5 4 0 9 8</v>
      </c>
      <c r="BA216" s="42" t="str">
        <f>IF(R217="",BA215,BA215 &amp; " " &amp; VLOOKUP(R217,$AA$3:$AB$28,2,))</f>
        <v>2 6 9 3 5 8 7 22 6 2 6 4 3 5 8 0 9 22 2 6 8 3 5 4 7 0 8 2 6 8 3 5 4 7 9 8 2 6 8 22 5 8 7 9 4 2 6 8 3 5 4 7 9 8</v>
      </c>
      <c r="BB216" s="42" t="str">
        <f>IF(T217="",BB215,BB215 &amp; " " &amp; VLOOKUP(T217,$AA$3:$AB$28,2,))</f>
        <v>2 6 8 3 5 22 7 9 22 2 9 8 3 5 8 7 9 22 2 6 8 3 5 4 7 0 8 2 6 8 0 5 6 7 9 22 2 6 8 3 5 0 7 9 2 2 6 8 3 5 4 7 0 8</v>
      </c>
      <c r="BC216" s="42" t="str">
        <f>IF(V217="",BC215,BC215 &amp; " " &amp; VLOOKUP(V217,$AA$3:$AB$28,2,))</f>
        <v>2 6 8 3 5 22 7 9 3 4 6 8 3 5 8 0 9 22 2 6 8 3 5 4 7 0 8 2 6 8 3 5 4 7 9 22 2 6 8 3 5 8 7 9 3 2 6 8 3 5 4 7 9 8</v>
      </c>
      <c r="BD216" s="42" t="str">
        <f>IF(X217="",BD215,BD215 &amp; " " &amp; VLOOKUP(X217,$AA$3:$AB$28,2,))</f>
        <v>2 6 9 3 5 4 7 9 0 2 6 8 3 5 8 7 3 0 2 6 8 3 5 4 7 0 8 2 6 8 3 5 0 7 9 0 2 6 8 3 5 8 7 9 7 2 6 8 3 5 4 7 9 8</v>
      </c>
      <c r="BE216" s="1" t="s">
        <v>56</v>
      </c>
      <c r="BF216" s="42" t="str">
        <f>IF(Q217="",BF215,BF215 &amp; " " &amp; Q217)</f>
        <v>1 1 1 1 1 1 1 1 1 1 1 1 1 1 1 1 1 1 1 1 1 1 1 1 1 1 1 1 1 1 1 1 1 1 1 1 1 1 1 1 1 1 1 1 1 1 1 1 1 1 1 1 1 1</v>
      </c>
      <c r="BG216" s="42" t="str">
        <f>IF(S217="",BG215,BG215 &amp; " " &amp; S217)</f>
        <v>1 1 1 1 1 1 1 1 1 1 1 1 1 1 1 1 1 1 1 1 1 1 1 1 1 1 1 1 1 1 1 1 1 1 1 1 1 1 1 1 1 1 1 1</v>
      </c>
      <c r="BH216" s="42" t="str">
        <f>IF(U217="",BH215,BH215 &amp; " " &amp; U217)</f>
        <v>1 1 1 1 1 1 1 1 1 1 1 1 1 1 1 1 1 1 1 1 1 1 1 1 1 1 1 1 1 1 1 1 1 1 1 1 1 1 1 1 1 1 1 1 1 1 1 1 1 1 1 1 1 1</v>
      </c>
      <c r="BI216" s="42" t="str">
        <f>IF(W217="",BI215,BI215 &amp; " " &amp; W217)</f>
        <v>1 1 1 1 1 1 1 1 1 1 1 1 1 1 1 1 1 1 1 1 1 1 1 1 1 1 1 1 1 1 1 1 1 1 1 1 1 1 1 1 1 1 1 1 1 1 1 1 1 1 1 1 1 1</v>
      </c>
      <c r="BJ216" s="42" t="str">
        <f>IF(Y217="",BJ215,BJ215 &amp; " " &amp; Y217)</f>
        <v>1 1 1 1 1 1 1 1 1 1 1 1 1 1 1 1 1 1 1 1 1 1 1 1 1 1 1 1 1 1 1 1 1 1 1 1 1 1 1 1 1 1 1 1 1 1 1 1 1 1 1 1 1 1</v>
      </c>
    </row>
    <row r="217" spans="3:62" x14ac:dyDescent="0.3">
      <c r="C217" s="15">
        <v>214</v>
      </c>
      <c r="D217" s="35" t="str">
        <f>IF('Game Info'!B228="","",'Game Info'!B228)</f>
        <v/>
      </c>
      <c r="E217" s="36" t="str">
        <f t="shared" si="43"/>
        <v/>
      </c>
      <c r="F217" s="36" t="str">
        <f>IF('Game Info'!C228="","",'Game Info'!C228)</f>
        <v/>
      </c>
      <c r="G217" s="36" t="str">
        <f t="shared" si="44"/>
        <v/>
      </c>
      <c r="H217" s="36" t="str">
        <f>IF('Game Info'!D228="","",'Game Info'!D228)</f>
        <v/>
      </c>
      <c r="I217" s="36" t="str">
        <f t="shared" si="45"/>
        <v/>
      </c>
      <c r="J217" s="36" t="str">
        <f>IF('Game Info'!E228="","",'Game Info'!E228)</f>
        <v/>
      </c>
      <c r="K217" s="36" t="str">
        <f t="shared" si="46"/>
        <v/>
      </c>
      <c r="L217" s="36" t="str">
        <f>IF('Game Info'!F228="","",'Game Info'!F228)</f>
        <v/>
      </c>
      <c r="M217" s="37" t="str">
        <f t="shared" si="47"/>
        <v/>
      </c>
      <c r="O217" s="15">
        <v>214</v>
      </c>
      <c r="P217" s="35" t="str">
        <f t="shared" si="48"/>
        <v/>
      </c>
      <c r="Q217" s="36" t="str">
        <f t="shared" si="49"/>
        <v/>
      </c>
      <c r="R217" s="35" t="str">
        <f t="shared" si="48"/>
        <v/>
      </c>
      <c r="S217" s="36" t="str">
        <f t="shared" si="50"/>
        <v/>
      </c>
      <c r="T217" s="35" t="str">
        <f t="shared" si="48"/>
        <v/>
      </c>
      <c r="U217" s="36" t="str">
        <f t="shared" si="51"/>
        <v/>
      </c>
      <c r="V217" s="35" t="str">
        <f t="shared" si="48"/>
        <v/>
      </c>
      <c r="W217" s="36" t="str">
        <f t="shared" si="52"/>
        <v/>
      </c>
      <c r="X217" s="35" t="str">
        <f t="shared" si="53"/>
        <v/>
      </c>
      <c r="Y217" s="37" t="str">
        <f t="shared" si="54"/>
        <v/>
      </c>
      <c r="AN217" s="42" t="str">
        <f>IF(D218="",AN216,AN216 &amp; " " &amp; VLOOKUP(D218,$AA$3:$AB$28,2,))</f>
        <v>2 6 8 3 5 0 7 9 0 2 6 8 3 5 8 7 9 0 2 6 8 3 5 4 7 0 8 2 6 8 3 5 6 7 9 0 2 6 8 3 5 8 7 0 7 2 6 8 3 5 4 0 9 8</v>
      </c>
      <c r="AO217" s="42" t="str">
        <f>IF(F218="",AO216,AO216 &amp; " " &amp; VLOOKUP(F218,$AA$3:$AB$28,2,))</f>
        <v>2 6 9 3 5 8 7 22 6 2 6 4 3 5 8 0 9 22 2 6 8 3 5 4 7 0 8 2 6 8 3 5 4 7 9 8 2 6 8 22 5 8 7 9 4 2 6 8 3 5 4 7 9 8</v>
      </c>
      <c r="AP217" s="42" t="str">
        <f>IF(H218="",AP216,AP216 &amp; " " &amp; VLOOKUP(H218,$AA$3:$AB$28,2,))</f>
        <v>2 6 8 3 5 22 7 9 22 2 9 8 3 5 8 7 9 22 2 6 8 3 5 4 7 0 8 2 6 8 0 5 6 7 9 22 2 6 8 3 5 0 7 9 2 2 6 8 3 5 4 7 0 8</v>
      </c>
      <c r="AQ217" s="42" t="str">
        <f>IF(J218="",AQ216,AQ216 &amp; " " &amp; VLOOKUP(J218,$AA$3:$AB$28,2,))</f>
        <v>2 6 8 3 5 22 7 9 3 4 6 8 3 5 8 0 9 22 2 6 8 3 5 4 7 0 8 2 6 8 3 5 4 7 9 22 2 6 8 3 5 8 7 9 3 2 6 8 3 5 4 7 9 8</v>
      </c>
      <c r="AR217" s="42" t="str">
        <f>IF(L218="",AR216,AR216 &amp; " " &amp; VLOOKUP(L218,$AA$3:$AB$28,2,))</f>
        <v>2 6 9 3 5 4 7 9 0 2 6 8 3 5 8 7 3 0 2 6 8 3 5 4 7 0 8 2 6 8 3 5 0 7 9 0 2 6 8 3 5 8 7 9 7 2 6 8 3 5 4 7 9 8</v>
      </c>
      <c r="AS217" s="1" t="s">
        <v>56</v>
      </c>
      <c r="AT217" s="42" t="str">
        <f>IF(E218="",AT216,AT216 &amp; " " &amp; E218)</f>
        <v>1 1 1 1 1 1 1 1 1 1 1 1 1 1 1 1 1 1 1 1 1 1 1 1 1 1 1 1 1 1 1 1 1 1 1 1 1 1 1 1 1 1 1 1 1 1 1 1 1 1 1 1 1 1</v>
      </c>
      <c r="AU217" s="42" t="str">
        <f>IF(G218="",AU216,AU216 &amp; " " &amp; G218)</f>
        <v>1 1 1 1 1 1 1 1 1 1 1 1 1 1 1 1 1 1 1 1 1 1 1 1 1 1 1 1 1 1 1 1 1 1 1 1 1 1 1 1 1 1 1 1 1 1 1 1 1 1 1 1 1 1</v>
      </c>
      <c r="AV217" s="42" t="str">
        <f>IF(I218="",AV216,AV216 &amp; " " &amp; I218)</f>
        <v>1 1 1 1 1 1 1 1 1 1 1 1 1 1 1 1 1 1 1 1 1 1 1 1 1 1 1 1 1 1 1 1 1 1 1 1 1 1 1 1 1 1 1 1 1 1 1 1 1 1 1 1 1 1</v>
      </c>
      <c r="AW217" s="42" t="str">
        <f>IF(K218="",AW216,AW216 &amp; " " &amp; K218)</f>
        <v>1 1 1 1 1 1 1 1 1 1 1 1 1 1 1 1 1 1 1 1 1 1 1 1 1 1 1 1 1 1 1 1 1 1 1 1 1 1 1 1 1 1 1 1 1 1 1 1 1 1 1 1 1 1</v>
      </c>
      <c r="AX217" s="42" t="str">
        <f>IF(M218="",AX216,AX216 &amp; " " &amp; M218)</f>
        <v>1 1 1 1 1 1 1 1 1 1 1 1 1 1 1 1 1 1 1 1 1 1 1 1 1 1 1 1 1 1 1 1 1 1 1 1 1 1 1 1 1 1 1 1 1 1 1 1 1 1 1 1 1 1</v>
      </c>
      <c r="AY217" s="1" t="s">
        <v>56</v>
      </c>
      <c r="AZ217" s="42" t="str">
        <f>IF(P218="",AZ216,AZ216 &amp; " " &amp; VLOOKUP(P218,$AA$3:$AB$28,2,))</f>
        <v>2 6 8 3 5 0 7 9 0 2 6 8 3 5 8 7 9 0 2 6 8 3 5 4 7 0 8 2 6 8 3 5 6 7 9 0 2 6 8 3 5 8 7 0 7 2 6 8 3 5 4 0 9 8</v>
      </c>
      <c r="BA217" s="42" t="str">
        <f>IF(R218="",BA216,BA216 &amp; " " &amp; VLOOKUP(R218,$AA$3:$AB$28,2,))</f>
        <v>2 6 9 3 5 8 7 22 6 2 6 4 3 5 8 0 9 22 2 6 8 3 5 4 7 0 8 2 6 8 3 5 4 7 9 8 2 6 8 22 5 8 7 9 4 2 6 8 3 5 4 7 9 8</v>
      </c>
      <c r="BB217" s="42" t="str">
        <f>IF(T218="",BB216,BB216 &amp; " " &amp; VLOOKUP(T218,$AA$3:$AB$28,2,))</f>
        <v>2 6 8 3 5 22 7 9 22 2 9 8 3 5 8 7 9 22 2 6 8 3 5 4 7 0 8 2 6 8 0 5 6 7 9 22 2 6 8 3 5 0 7 9 2 2 6 8 3 5 4 7 0 8</v>
      </c>
      <c r="BC217" s="42" t="str">
        <f>IF(V218="",BC216,BC216 &amp; " " &amp; VLOOKUP(V218,$AA$3:$AB$28,2,))</f>
        <v>2 6 8 3 5 22 7 9 3 4 6 8 3 5 8 0 9 22 2 6 8 3 5 4 7 0 8 2 6 8 3 5 4 7 9 22 2 6 8 3 5 8 7 9 3 2 6 8 3 5 4 7 9 8</v>
      </c>
      <c r="BD217" s="42" t="str">
        <f>IF(X218="",BD216,BD216 &amp; " " &amp; VLOOKUP(X218,$AA$3:$AB$28,2,))</f>
        <v>2 6 9 3 5 4 7 9 0 2 6 8 3 5 8 7 3 0 2 6 8 3 5 4 7 0 8 2 6 8 3 5 0 7 9 0 2 6 8 3 5 8 7 9 7 2 6 8 3 5 4 7 9 8</v>
      </c>
      <c r="BE217" s="1" t="s">
        <v>56</v>
      </c>
      <c r="BF217" s="42" t="str">
        <f>IF(Q218="",BF216,BF216 &amp; " " &amp; Q218)</f>
        <v>1 1 1 1 1 1 1 1 1 1 1 1 1 1 1 1 1 1 1 1 1 1 1 1 1 1 1 1 1 1 1 1 1 1 1 1 1 1 1 1 1 1 1 1 1 1 1 1 1 1 1 1 1 1</v>
      </c>
      <c r="BG217" s="42" t="str">
        <f>IF(S218="",BG216,BG216 &amp; " " &amp; S218)</f>
        <v>1 1 1 1 1 1 1 1 1 1 1 1 1 1 1 1 1 1 1 1 1 1 1 1 1 1 1 1 1 1 1 1 1 1 1 1 1 1 1 1 1 1 1 1</v>
      </c>
      <c r="BH217" s="42" t="str">
        <f>IF(U218="",BH216,BH216 &amp; " " &amp; U218)</f>
        <v>1 1 1 1 1 1 1 1 1 1 1 1 1 1 1 1 1 1 1 1 1 1 1 1 1 1 1 1 1 1 1 1 1 1 1 1 1 1 1 1 1 1 1 1 1 1 1 1 1 1 1 1 1 1</v>
      </c>
      <c r="BI217" s="42" t="str">
        <f>IF(W218="",BI216,BI216 &amp; " " &amp; W218)</f>
        <v>1 1 1 1 1 1 1 1 1 1 1 1 1 1 1 1 1 1 1 1 1 1 1 1 1 1 1 1 1 1 1 1 1 1 1 1 1 1 1 1 1 1 1 1 1 1 1 1 1 1 1 1 1 1</v>
      </c>
      <c r="BJ217" s="42" t="str">
        <f>IF(Y218="",BJ216,BJ216 &amp; " " &amp; Y218)</f>
        <v>1 1 1 1 1 1 1 1 1 1 1 1 1 1 1 1 1 1 1 1 1 1 1 1 1 1 1 1 1 1 1 1 1 1 1 1 1 1 1 1 1 1 1 1 1 1 1 1 1 1 1 1 1 1</v>
      </c>
    </row>
    <row r="218" spans="3:62" x14ac:dyDescent="0.3">
      <c r="C218" s="15">
        <v>215</v>
      </c>
      <c r="D218" s="35" t="str">
        <f>IF('Game Info'!B229="","",'Game Info'!B229)</f>
        <v/>
      </c>
      <c r="E218" s="36" t="str">
        <f t="shared" si="43"/>
        <v/>
      </c>
      <c r="F218" s="36" t="str">
        <f>IF('Game Info'!C229="","",'Game Info'!C229)</f>
        <v/>
      </c>
      <c r="G218" s="36" t="str">
        <f t="shared" si="44"/>
        <v/>
      </c>
      <c r="H218" s="36" t="str">
        <f>IF('Game Info'!D229="","",'Game Info'!D229)</f>
        <v/>
      </c>
      <c r="I218" s="36" t="str">
        <f t="shared" si="45"/>
        <v/>
      </c>
      <c r="J218" s="36" t="str">
        <f>IF('Game Info'!E229="","",'Game Info'!E229)</f>
        <v/>
      </c>
      <c r="K218" s="36" t="str">
        <f t="shared" si="46"/>
        <v/>
      </c>
      <c r="L218" s="36" t="str">
        <f>IF('Game Info'!F229="","",'Game Info'!F229)</f>
        <v/>
      </c>
      <c r="M218" s="37" t="str">
        <f t="shared" si="47"/>
        <v/>
      </c>
      <c r="O218" s="15">
        <v>215</v>
      </c>
      <c r="P218" s="35" t="str">
        <f t="shared" si="48"/>
        <v/>
      </c>
      <c r="Q218" s="36" t="str">
        <f t="shared" si="49"/>
        <v/>
      </c>
      <c r="R218" s="35" t="str">
        <f t="shared" si="48"/>
        <v/>
      </c>
      <c r="S218" s="36" t="str">
        <f t="shared" si="50"/>
        <v/>
      </c>
      <c r="T218" s="35" t="str">
        <f t="shared" si="48"/>
        <v/>
      </c>
      <c r="U218" s="36" t="str">
        <f t="shared" si="51"/>
        <v/>
      </c>
      <c r="V218" s="35" t="str">
        <f t="shared" si="48"/>
        <v/>
      </c>
      <c r="W218" s="36" t="str">
        <f t="shared" si="52"/>
        <v/>
      </c>
      <c r="X218" s="35" t="str">
        <f t="shared" si="53"/>
        <v/>
      </c>
      <c r="Y218" s="37" t="str">
        <f t="shared" si="54"/>
        <v/>
      </c>
      <c r="AN218" s="42" t="str">
        <f>IF(D219="",AN217,AN217 &amp; " " &amp; VLOOKUP(D219,$AA$3:$AB$28,2,))</f>
        <v>2 6 8 3 5 0 7 9 0 2 6 8 3 5 8 7 9 0 2 6 8 3 5 4 7 0 8 2 6 8 3 5 6 7 9 0 2 6 8 3 5 8 7 0 7 2 6 8 3 5 4 0 9 8</v>
      </c>
      <c r="AO218" s="42" t="str">
        <f>IF(F219="",AO217,AO217 &amp; " " &amp; VLOOKUP(F219,$AA$3:$AB$28,2,))</f>
        <v>2 6 9 3 5 8 7 22 6 2 6 4 3 5 8 0 9 22 2 6 8 3 5 4 7 0 8 2 6 8 3 5 4 7 9 8 2 6 8 22 5 8 7 9 4 2 6 8 3 5 4 7 9 8</v>
      </c>
      <c r="AP218" s="42" t="str">
        <f>IF(H219="",AP217,AP217 &amp; " " &amp; VLOOKUP(H219,$AA$3:$AB$28,2,))</f>
        <v>2 6 8 3 5 22 7 9 22 2 9 8 3 5 8 7 9 22 2 6 8 3 5 4 7 0 8 2 6 8 0 5 6 7 9 22 2 6 8 3 5 0 7 9 2 2 6 8 3 5 4 7 0 8</v>
      </c>
      <c r="AQ218" s="42" t="str">
        <f>IF(J219="",AQ217,AQ217 &amp; " " &amp; VLOOKUP(J219,$AA$3:$AB$28,2,))</f>
        <v>2 6 8 3 5 22 7 9 3 4 6 8 3 5 8 0 9 22 2 6 8 3 5 4 7 0 8 2 6 8 3 5 4 7 9 22 2 6 8 3 5 8 7 9 3 2 6 8 3 5 4 7 9 8</v>
      </c>
      <c r="AR218" s="42" t="str">
        <f>IF(L219="",AR217,AR217 &amp; " " &amp; VLOOKUP(L219,$AA$3:$AB$28,2,))</f>
        <v>2 6 9 3 5 4 7 9 0 2 6 8 3 5 8 7 3 0 2 6 8 3 5 4 7 0 8 2 6 8 3 5 0 7 9 0 2 6 8 3 5 8 7 9 7 2 6 8 3 5 4 7 9 8</v>
      </c>
      <c r="AS218" s="1" t="s">
        <v>56</v>
      </c>
      <c r="AT218" s="42" t="str">
        <f>IF(E219="",AT217,AT217 &amp; " " &amp; E219)</f>
        <v>1 1 1 1 1 1 1 1 1 1 1 1 1 1 1 1 1 1 1 1 1 1 1 1 1 1 1 1 1 1 1 1 1 1 1 1 1 1 1 1 1 1 1 1 1 1 1 1 1 1 1 1 1 1</v>
      </c>
      <c r="AU218" s="42" t="str">
        <f>IF(G219="",AU217,AU217 &amp; " " &amp; G219)</f>
        <v>1 1 1 1 1 1 1 1 1 1 1 1 1 1 1 1 1 1 1 1 1 1 1 1 1 1 1 1 1 1 1 1 1 1 1 1 1 1 1 1 1 1 1 1 1 1 1 1 1 1 1 1 1 1</v>
      </c>
      <c r="AV218" s="42" t="str">
        <f>IF(I219="",AV217,AV217 &amp; " " &amp; I219)</f>
        <v>1 1 1 1 1 1 1 1 1 1 1 1 1 1 1 1 1 1 1 1 1 1 1 1 1 1 1 1 1 1 1 1 1 1 1 1 1 1 1 1 1 1 1 1 1 1 1 1 1 1 1 1 1 1</v>
      </c>
      <c r="AW218" s="42" t="str">
        <f>IF(K219="",AW217,AW217 &amp; " " &amp; K219)</f>
        <v>1 1 1 1 1 1 1 1 1 1 1 1 1 1 1 1 1 1 1 1 1 1 1 1 1 1 1 1 1 1 1 1 1 1 1 1 1 1 1 1 1 1 1 1 1 1 1 1 1 1 1 1 1 1</v>
      </c>
      <c r="AX218" s="42" t="str">
        <f>IF(M219="",AX217,AX217 &amp; " " &amp; M219)</f>
        <v>1 1 1 1 1 1 1 1 1 1 1 1 1 1 1 1 1 1 1 1 1 1 1 1 1 1 1 1 1 1 1 1 1 1 1 1 1 1 1 1 1 1 1 1 1 1 1 1 1 1 1 1 1 1</v>
      </c>
      <c r="AY218" s="1" t="s">
        <v>56</v>
      </c>
      <c r="AZ218" s="42" t="str">
        <f>IF(P219="",AZ217,AZ217 &amp; " " &amp; VLOOKUP(P219,$AA$3:$AB$28,2,))</f>
        <v>2 6 8 3 5 0 7 9 0 2 6 8 3 5 8 7 9 0 2 6 8 3 5 4 7 0 8 2 6 8 3 5 6 7 9 0 2 6 8 3 5 8 7 0 7 2 6 8 3 5 4 0 9 8</v>
      </c>
      <c r="BA218" s="42" t="str">
        <f>IF(R219="",BA217,BA217 &amp; " " &amp; VLOOKUP(R219,$AA$3:$AB$28,2,))</f>
        <v>2 6 9 3 5 8 7 22 6 2 6 4 3 5 8 0 9 22 2 6 8 3 5 4 7 0 8 2 6 8 3 5 4 7 9 8 2 6 8 22 5 8 7 9 4 2 6 8 3 5 4 7 9 8</v>
      </c>
      <c r="BB218" s="42" t="str">
        <f>IF(T219="",BB217,BB217 &amp; " " &amp; VLOOKUP(T219,$AA$3:$AB$28,2,))</f>
        <v>2 6 8 3 5 22 7 9 22 2 9 8 3 5 8 7 9 22 2 6 8 3 5 4 7 0 8 2 6 8 0 5 6 7 9 22 2 6 8 3 5 0 7 9 2 2 6 8 3 5 4 7 0 8</v>
      </c>
      <c r="BC218" s="42" t="str">
        <f>IF(V219="",BC217,BC217 &amp; " " &amp; VLOOKUP(V219,$AA$3:$AB$28,2,))</f>
        <v>2 6 8 3 5 22 7 9 3 4 6 8 3 5 8 0 9 22 2 6 8 3 5 4 7 0 8 2 6 8 3 5 4 7 9 22 2 6 8 3 5 8 7 9 3 2 6 8 3 5 4 7 9 8</v>
      </c>
      <c r="BD218" s="42" t="str">
        <f>IF(X219="",BD217,BD217 &amp; " " &amp; VLOOKUP(X219,$AA$3:$AB$28,2,))</f>
        <v>2 6 9 3 5 4 7 9 0 2 6 8 3 5 8 7 3 0 2 6 8 3 5 4 7 0 8 2 6 8 3 5 0 7 9 0 2 6 8 3 5 8 7 9 7 2 6 8 3 5 4 7 9 8</v>
      </c>
      <c r="BE218" s="1" t="s">
        <v>56</v>
      </c>
      <c r="BF218" s="42" t="str">
        <f>IF(Q219="",BF217,BF217 &amp; " " &amp; Q219)</f>
        <v>1 1 1 1 1 1 1 1 1 1 1 1 1 1 1 1 1 1 1 1 1 1 1 1 1 1 1 1 1 1 1 1 1 1 1 1 1 1 1 1 1 1 1 1 1 1 1 1 1 1 1 1 1 1</v>
      </c>
      <c r="BG218" s="42" t="str">
        <f>IF(S219="",BG217,BG217 &amp; " " &amp; S219)</f>
        <v>1 1 1 1 1 1 1 1 1 1 1 1 1 1 1 1 1 1 1 1 1 1 1 1 1 1 1 1 1 1 1 1 1 1 1 1 1 1 1 1 1 1 1 1</v>
      </c>
      <c r="BH218" s="42" t="str">
        <f>IF(U219="",BH217,BH217 &amp; " " &amp; U219)</f>
        <v>1 1 1 1 1 1 1 1 1 1 1 1 1 1 1 1 1 1 1 1 1 1 1 1 1 1 1 1 1 1 1 1 1 1 1 1 1 1 1 1 1 1 1 1 1 1 1 1 1 1 1 1 1 1</v>
      </c>
      <c r="BI218" s="42" t="str">
        <f>IF(W219="",BI217,BI217 &amp; " " &amp; W219)</f>
        <v>1 1 1 1 1 1 1 1 1 1 1 1 1 1 1 1 1 1 1 1 1 1 1 1 1 1 1 1 1 1 1 1 1 1 1 1 1 1 1 1 1 1 1 1 1 1 1 1 1 1 1 1 1 1</v>
      </c>
      <c r="BJ218" s="42" t="str">
        <f>IF(Y219="",BJ217,BJ217 &amp; " " &amp; Y219)</f>
        <v>1 1 1 1 1 1 1 1 1 1 1 1 1 1 1 1 1 1 1 1 1 1 1 1 1 1 1 1 1 1 1 1 1 1 1 1 1 1 1 1 1 1 1 1 1 1 1 1 1 1 1 1 1 1</v>
      </c>
    </row>
    <row r="219" spans="3:62" x14ac:dyDescent="0.3">
      <c r="C219" s="15">
        <v>216</v>
      </c>
      <c r="D219" s="35" t="str">
        <f>IF('Game Info'!B230="","",'Game Info'!B230)</f>
        <v/>
      </c>
      <c r="E219" s="36" t="str">
        <f t="shared" si="43"/>
        <v/>
      </c>
      <c r="F219" s="36" t="str">
        <f>IF('Game Info'!C230="","",'Game Info'!C230)</f>
        <v/>
      </c>
      <c r="G219" s="36" t="str">
        <f t="shared" si="44"/>
        <v/>
      </c>
      <c r="H219" s="36" t="str">
        <f>IF('Game Info'!D230="","",'Game Info'!D230)</f>
        <v/>
      </c>
      <c r="I219" s="36" t="str">
        <f t="shared" si="45"/>
        <v/>
      </c>
      <c r="J219" s="36" t="str">
        <f>IF('Game Info'!E230="","",'Game Info'!E230)</f>
        <v/>
      </c>
      <c r="K219" s="36" t="str">
        <f t="shared" si="46"/>
        <v/>
      </c>
      <c r="L219" s="36" t="str">
        <f>IF('Game Info'!F230="","",'Game Info'!F230)</f>
        <v/>
      </c>
      <c r="M219" s="37" t="str">
        <f t="shared" si="47"/>
        <v/>
      </c>
      <c r="O219" s="15">
        <v>216</v>
      </c>
      <c r="P219" s="35" t="str">
        <f t="shared" si="48"/>
        <v/>
      </c>
      <c r="Q219" s="36" t="str">
        <f t="shared" si="49"/>
        <v/>
      </c>
      <c r="R219" s="35" t="str">
        <f t="shared" si="48"/>
        <v/>
      </c>
      <c r="S219" s="36" t="str">
        <f t="shared" si="50"/>
        <v/>
      </c>
      <c r="T219" s="35" t="str">
        <f t="shared" si="48"/>
        <v/>
      </c>
      <c r="U219" s="36" t="str">
        <f t="shared" si="51"/>
        <v/>
      </c>
      <c r="V219" s="35" t="str">
        <f t="shared" si="48"/>
        <v/>
      </c>
      <c r="W219" s="36" t="str">
        <f t="shared" si="52"/>
        <v/>
      </c>
      <c r="X219" s="35" t="str">
        <f t="shared" si="53"/>
        <v/>
      </c>
      <c r="Y219" s="37" t="str">
        <f t="shared" si="54"/>
        <v/>
      </c>
      <c r="AN219" s="42" t="str">
        <f>IF(D220="",AN218,AN218 &amp; " " &amp; VLOOKUP(D220,$AA$3:$AB$28,2,))</f>
        <v>2 6 8 3 5 0 7 9 0 2 6 8 3 5 8 7 9 0 2 6 8 3 5 4 7 0 8 2 6 8 3 5 6 7 9 0 2 6 8 3 5 8 7 0 7 2 6 8 3 5 4 0 9 8</v>
      </c>
      <c r="AO219" s="42" t="str">
        <f>IF(F220="",AO218,AO218 &amp; " " &amp; VLOOKUP(F220,$AA$3:$AB$28,2,))</f>
        <v>2 6 9 3 5 8 7 22 6 2 6 4 3 5 8 0 9 22 2 6 8 3 5 4 7 0 8 2 6 8 3 5 4 7 9 8 2 6 8 22 5 8 7 9 4 2 6 8 3 5 4 7 9 8</v>
      </c>
      <c r="AP219" s="42" t="str">
        <f>IF(H220="",AP218,AP218 &amp; " " &amp; VLOOKUP(H220,$AA$3:$AB$28,2,))</f>
        <v>2 6 8 3 5 22 7 9 22 2 9 8 3 5 8 7 9 22 2 6 8 3 5 4 7 0 8 2 6 8 0 5 6 7 9 22 2 6 8 3 5 0 7 9 2 2 6 8 3 5 4 7 0 8</v>
      </c>
      <c r="AQ219" s="42" t="str">
        <f>IF(J220="",AQ218,AQ218 &amp; " " &amp; VLOOKUP(J220,$AA$3:$AB$28,2,))</f>
        <v>2 6 8 3 5 22 7 9 3 4 6 8 3 5 8 0 9 22 2 6 8 3 5 4 7 0 8 2 6 8 3 5 4 7 9 22 2 6 8 3 5 8 7 9 3 2 6 8 3 5 4 7 9 8</v>
      </c>
      <c r="AR219" s="42" t="str">
        <f>IF(L220="",AR218,AR218 &amp; " " &amp; VLOOKUP(L220,$AA$3:$AB$28,2,))</f>
        <v>2 6 9 3 5 4 7 9 0 2 6 8 3 5 8 7 3 0 2 6 8 3 5 4 7 0 8 2 6 8 3 5 0 7 9 0 2 6 8 3 5 8 7 9 7 2 6 8 3 5 4 7 9 8</v>
      </c>
      <c r="AS219" s="1" t="s">
        <v>56</v>
      </c>
      <c r="AT219" s="42" t="str">
        <f>IF(E220="",AT218,AT218 &amp; " " &amp; E220)</f>
        <v>1 1 1 1 1 1 1 1 1 1 1 1 1 1 1 1 1 1 1 1 1 1 1 1 1 1 1 1 1 1 1 1 1 1 1 1 1 1 1 1 1 1 1 1 1 1 1 1 1 1 1 1 1 1</v>
      </c>
      <c r="AU219" s="42" t="str">
        <f>IF(G220="",AU218,AU218 &amp; " " &amp; G220)</f>
        <v>1 1 1 1 1 1 1 1 1 1 1 1 1 1 1 1 1 1 1 1 1 1 1 1 1 1 1 1 1 1 1 1 1 1 1 1 1 1 1 1 1 1 1 1 1 1 1 1 1 1 1 1 1 1</v>
      </c>
      <c r="AV219" s="42" t="str">
        <f>IF(I220="",AV218,AV218 &amp; " " &amp; I220)</f>
        <v>1 1 1 1 1 1 1 1 1 1 1 1 1 1 1 1 1 1 1 1 1 1 1 1 1 1 1 1 1 1 1 1 1 1 1 1 1 1 1 1 1 1 1 1 1 1 1 1 1 1 1 1 1 1</v>
      </c>
      <c r="AW219" s="42" t="str">
        <f>IF(K220="",AW218,AW218 &amp; " " &amp; K220)</f>
        <v>1 1 1 1 1 1 1 1 1 1 1 1 1 1 1 1 1 1 1 1 1 1 1 1 1 1 1 1 1 1 1 1 1 1 1 1 1 1 1 1 1 1 1 1 1 1 1 1 1 1 1 1 1 1</v>
      </c>
      <c r="AX219" s="42" t="str">
        <f>IF(M220="",AX218,AX218 &amp; " " &amp; M220)</f>
        <v>1 1 1 1 1 1 1 1 1 1 1 1 1 1 1 1 1 1 1 1 1 1 1 1 1 1 1 1 1 1 1 1 1 1 1 1 1 1 1 1 1 1 1 1 1 1 1 1 1 1 1 1 1 1</v>
      </c>
      <c r="AY219" s="1" t="s">
        <v>56</v>
      </c>
      <c r="AZ219" s="42" t="str">
        <f>IF(P220="",AZ218,AZ218 &amp; " " &amp; VLOOKUP(P220,$AA$3:$AB$28,2,))</f>
        <v>2 6 8 3 5 0 7 9 0 2 6 8 3 5 8 7 9 0 2 6 8 3 5 4 7 0 8 2 6 8 3 5 6 7 9 0 2 6 8 3 5 8 7 0 7 2 6 8 3 5 4 0 9 8</v>
      </c>
      <c r="BA219" s="42" t="str">
        <f>IF(R220="",BA218,BA218 &amp; " " &amp; VLOOKUP(R220,$AA$3:$AB$28,2,))</f>
        <v>2 6 9 3 5 8 7 22 6 2 6 4 3 5 8 0 9 22 2 6 8 3 5 4 7 0 8 2 6 8 3 5 4 7 9 8 2 6 8 22 5 8 7 9 4 2 6 8 3 5 4 7 9 8</v>
      </c>
      <c r="BB219" s="42" t="str">
        <f>IF(T220="",BB218,BB218 &amp; " " &amp; VLOOKUP(T220,$AA$3:$AB$28,2,))</f>
        <v>2 6 8 3 5 22 7 9 22 2 9 8 3 5 8 7 9 22 2 6 8 3 5 4 7 0 8 2 6 8 0 5 6 7 9 22 2 6 8 3 5 0 7 9 2 2 6 8 3 5 4 7 0 8</v>
      </c>
      <c r="BC219" s="42" t="str">
        <f>IF(V220="",BC218,BC218 &amp; " " &amp; VLOOKUP(V220,$AA$3:$AB$28,2,))</f>
        <v>2 6 8 3 5 22 7 9 3 4 6 8 3 5 8 0 9 22 2 6 8 3 5 4 7 0 8 2 6 8 3 5 4 7 9 22 2 6 8 3 5 8 7 9 3 2 6 8 3 5 4 7 9 8</v>
      </c>
      <c r="BD219" s="42" t="str">
        <f>IF(X220="",BD218,BD218 &amp; " " &amp; VLOOKUP(X220,$AA$3:$AB$28,2,))</f>
        <v>2 6 9 3 5 4 7 9 0 2 6 8 3 5 8 7 3 0 2 6 8 3 5 4 7 0 8 2 6 8 3 5 0 7 9 0 2 6 8 3 5 8 7 9 7 2 6 8 3 5 4 7 9 8</v>
      </c>
      <c r="BE219" s="1" t="s">
        <v>56</v>
      </c>
      <c r="BF219" s="42" t="str">
        <f>IF(Q220="",BF218,BF218 &amp; " " &amp; Q220)</f>
        <v>1 1 1 1 1 1 1 1 1 1 1 1 1 1 1 1 1 1 1 1 1 1 1 1 1 1 1 1 1 1 1 1 1 1 1 1 1 1 1 1 1 1 1 1 1 1 1 1 1 1 1 1 1 1</v>
      </c>
      <c r="BG219" s="42" t="str">
        <f>IF(S220="",BG218,BG218 &amp; " " &amp; S220)</f>
        <v>1 1 1 1 1 1 1 1 1 1 1 1 1 1 1 1 1 1 1 1 1 1 1 1 1 1 1 1 1 1 1 1 1 1 1 1 1 1 1 1 1 1 1 1</v>
      </c>
      <c r="BH219" s="42" t="str">
        <f>IF(U220="",BH218,BH218 &amp; " " &amp; U220)</f>
        <v>1 1 1 1 1 1 1 1 1 1 1 1 1 1 1 1 1 1 1 1 1 1 1 1 1 1 1 1 1 1 1 1 1 1 1 1 1 1 1 1 1 1 1 1 1 1 1 1 1 1 1 1 1 1</v>
      </c>
      <c r="BI219" s="42" t="str">
        <f>IF(W220="",BI218,BI218 &amp; " " &amp; W220)</f>
        <v>1 1 1 1 1 1 1 1 1 1 1 1 1 1 1 1 1 1 1 1 1 1 1 1 1 1 1 1 1 1 1 1 1 1 1 1 1 1 1 1 1 1 1 1 1 1 1 1 1 1 1 1 1 1</v>
      </c>
      <c r="BJ219" s="42" t="str">
        <f>IF(Y220="",BJ218,BJ218 &amp; " " &amp; Y220)</f>
        <v>1 1 1 1 1 1 1 1 1 1 1 1 1 1 1 1 1 1 1 1 1 1 1 1 1 1 1 1 1 1 1 1 1 1 1 1 1 1 1 1 1 1 1 1 1 1 1 1 1 1 1 1 1 1</v>
      </c>
    </row>
    <row r="220" spans="3:62" x14ac:dyDescent="0.3">
      <c r="C220" s="15">
        <v>217</v>
      </c>
      <c r="D220" s="35" t="str">
        <f>IF('Game Info'!B231="","",'Game Info'!B231)</f>
        <v/>
      </c>
      <c r="E220" s="36" t="str">
        <f t="shared" si="43"/>
        <v/>
      </c>
      <c r="F220" s="36" t="str">
        <f>IF('Game Info'!C231="","",'Game Info'!C231)</f>
        <v/>
      </c>
      <c r="G220" s="36" t="str">
        <f t="shared" si="44"/>
        <v/>
      </c>
      <c r="H220" s="36" t="str">
        <f>IF('Game Info'!D231="","",'Game Info'!D231)</f>
        <v/>
      </c>
      <c r="I220" s="36" t="str">
        <f t="shared" si="45"/>
        <v/>
      </c>
      <c r="J220" s="36" t="str">
        <f>IF('Game Info'!E231="","",'Game Info'!E231)</f>
        <v/>
      </c>
      <c r="K220" s="36" t="str">
        <f t="shared" si="46"/>
        <v/>
      </c>
      <c r="L220" s="36" t="str">
        <f>IF('Game Info'!F231="","",'Game Info'!F231)</f>
        <v/>
      </c>
      <c r="M220" s="37" t="str">
        <f t="shared" si="47"/>
        <v/>
      </c>
      <c r="O220" s="15">
        <v>217</v>
      </c>
      <c r="P220" s="35" t="str">
        <f t="shared" si="48"/>
        <v/>
      </c>
      <c r="Q220" s="36" t="str">
        <f t="shared" si="49"/>
        <v/>
      </c>
      <c r="R220" s="35" t="str">
        <f t="shared" si="48"/>
        <v/>
      </c>
      <c r="S220" s="36" t="str">
        <f t="shared" si="50"/>
        <v/>
      </c>
      <c r="T220" s="35" t="str">
        <f t="shared" si="48"/>
        <v/>
      </c>
      <c r="U220" s="36" t="str">
        <f t="shared" si="51"/>
        <v/>
      </c>
      <c r="V220" s="35" t="str">
        <f t="shared" si="48"/>
        <v/>
      </c>
      <c r="W220" s="36" t="str">
        <f t="shared" si="52"/>
        <v/>
      </c>
      <c r="X220" s="35" t="str">
        <f t="shared" si="53"/>
        <v/>
      </c>
      <c r="Y220" s="37" t="str">
        <f t="shared" si="54"/>
        <v/>
      </c>
      <c r="AN220" s="42" t="str">
        <f>IF(D221="",AN219,AN219 &amp; " " &amp; VLOOKUP(D221,$AA$3:$AB$28,2,))</f>
        <v>2 6 8 3 5 0 7 9 0 2 6 8 3 5 8 7 9 0 2 6 8 3 5 4 7 0 8 2 6 8 3 5 6 7 9 0 2 6 8 3 5 8 7 0 7 2 6 8 3 5 4 0 9 8</v>
      </c>
      <c r="AO220" s="42" t="str">
        <f>IF(F221="",AO219,AO219 &amp; " " &amp; VLOOKUP(F221,$AA$3:$AB$28,2,))</f>
        <v>2 6 9 3 5 8 7 22 6 2 6 4 3 5 8 0 9 22 2 6 8 3 5 4 7 0 8 2 6 8 3 5 4 7 9 8 2 6 8 22 5 8 7 9 4 2 6 8 3 5 4 7 9 8</v>
      </c>
      <c r="AP220" s="42" t="str">
        <f>IF(H221="",AP219,AP219 &amp; " " &amp; VLOOKUP(H221,$AA$3:$AB$28,2,))</f>
        <v>2 6 8 3 5 22 7 9 22 2 9 8 3 5 8 7 9 22 2 6 8 3 5 4 7 0 8 2 6 8 0 5 6 7 9 22 2 6 8 3 5 0 7 9 2 2 6 8 3 5 4 7 0 8</v>
      </c>
      <c r="AQ220" s="42" t="str">
        <f>IF(J221="",AQ219,AQ219 &amp; " " &amp; VLOOKUP(J221,$AA$3:$AB$28,2,))</f>
        <v>2 6 8 3 5 22 7 9 3 4 6 8 3 5 8 0 9 22 2 6 8 3 5 4 7 0 8 2 6 8 3 5 4 7 9 22 2 6 8 3 5 8 7 9 3 2 6 8 3 5 4 7 9 8</v>
      </c>
      <c r="AR220" s="42" t="str">
        <f>IF(L221="",AR219,AR219 &amp; " " &amp; VLOOKUP(L221,$AA$3:$AB$28,2,))</f>
        <v>2 6 9 3 5 4 7 9 0 2 6 8 3 5 8 7 3 0 2 6 8 3 5 4 7 0 8 2 6 8 3 5 0 7 9 0 2 6 8 3 5 8 7 9 7 2 6 8 3 5 4 7 9 8</v>
      </c>
      <c r="AS220" s="1" t="s">
        <v>56</v>
      </c>
      <c r="AT220" s="42" t="str">
        <f>IF(E221="",AT219,AT219 &amp; " " &amp; E221)</f>
        <v>1 1 1 1 1 1 1 1 1 1 1 1 1 1 1 1 1 1 1 1 1 1 1 1 1 1 1 1 1 1 1 1 1 1 1 1 1 1 1 1 1 1 1 1 1 1 1 1 1 1 1 1 1 1</v>
      </c>
      <c r="AU220" s="42" t="str">
        <f>IF(G221="",AU219,AU219 &amp; " " &amp; G221)</f>
        <v>1 1 1 1 1 1 1 1 1 1 1 1 1 1 1 1 1 1 1 1 1 1 1 1 1 1 1 1 1 1 1 1 1 1 1 1 1 1 1 1 1 1 1 1 1 1 1 1 1 1 1 1 1 1</v>
      </c>
      <c r="AV220" s="42" t="str">
        <f>IF(I221="",AV219,AV219 &amp; " " &amp; I221)</f>
        <v>1 1 1 1 1 1 1 1 1 1 1 1 1 1 1 1 1 1 1 1 1 1 1 1 1 1 1 1 1 1 1 1 1 1 1 1 1 1 1 1 1 1 1 1 1 1 1 1 1 1 1 1 1 1</v>
      </c>
      <c r="AW220" s="42" t="str">
        <f>IF(K221="",AW219,AW219 &amp; " " &amp; K221)</f>
        <v>1 1 1 1 1 1 1 1 1 1 1 1 1 1 1 1 1 1 1 1 1 1 1 1 1 1 1 1 1 1 1 1 1 1 1 1 1 1 1 1 1 1 1 1 1 1 1 1 1 1 1 1 1 1</v>
      </c>
      <c r="AX220" s="42" t="str">
        <f>IF(M221="",AX219,AX219 &amp; " " &amp; M221)</f>
        <v>1 1 1 1 1 1 1 1 1 1 1 1 1 1 1 1 1 1 1 1 1 1 1 1 1 1 1 1 1 1 1 1 1 1 1 1 1 1 1 1 1 1 1 1 1 1 1 1 1 1 1 1 1 1</v>
      </c>
      <c r="AY220" s="1" t="s">
        <v>56</v>
      </c>
      <c r="AZ220" s="42" t="str">
        <f>IF(P221="",AZ219,AZ219 &amp; " " &amp; VLOOKUP(P221,$AA$3:$AB$28,2,))</f>
        <v>2 6 8 3 5 0 7 9 0 2 6 8 3 5 8 7 9 0 2 6 8 3 5 4 7 0 8 2 6 8 3 5 6 7 9 0 2 6 8 3 5 8 7 0 7 2 6 8 3 5 4 0 9 8</v>
      </c>
      <c r="BA220" s="42" t="str">
        <f>IF(R221="",BA219,BA219 &amp; " " &amp; VLOOKUP(R221,$AA$3:$AB$28,2,))</f>
        <v>2 6 9 3 5 8 7 22 6 2 6 4 3 5 8 0 9 22 2 6 8 3 5 4 7 0 8 2 6 8 3 5 4 7 9 8 2 6 8 22 5 8 7 9 4 2 6 8 3 5 4 7 9 8</v>
      </c>
      <c r="BB220" s="42" t="str">
        <f>IF(T221="",BB219,BB219 &amp; " " &amp; VLOOKUP(T221,$AA$3:$AB$28,2,))</f>
        <v>2 6 8 3 5 22 7 9 22 2 9 8 3 5 8 7 9 22 2 6 8 3 5 4 7 0 8 2 6 8 0 5 6 7 9 22 2 6 8 3 5 0 7 9 2 2 6 8 3 5 4 7 0 8</v>
      </c>
      <c r="BC220" s="42" t="str">
        <f>IF(V221="",BC219,BC219 &amp; " " &amp; VLOOKUP(V221,$AA$3:$AB$28,2,))</f>
        <v>2 6 8 3 5 22 7 9 3 4 6 8 3 5 8 0 9 22 2 6 8 3 5 4 7 0 8 2 6 8 3 5 4 7 9 22 2 6 8 3 5 8 7 9 3 2 6 8 3 5 4 7 9 8</v>
      </c>
      <c r="BD220" s="42" t="str">
        <f>IF(X221="",BD219,BD219 &amp; " " &amp; VLOOKUP(X221,$AA$3:$AB$28,2,))</f>
        <v>2 6 9 3 5 4 7 9 0 2 6 8 3 5 8 7 3 0 2 6 8 3 5 4 7 0 8 2 6 8 3 5 0 7 9 0 2 6 8 3 5 8 7 9 7 2 6 8 3 5 4 7 9 8</v>
      </c>
      <c r="BE220" s="1" t="s">
        <v>56</v>
      </c>
      <c r="BF220" s="42" t="str">
        <f>IF(Q221="",BF219,BF219 &amp; " " &amp; Q221)</f>
        <v>1 1 1 1 1 1 1 1 1 1 1 1 1 1 1 1 1 1 1 1 1 1 1 1 1 1 1 1 1 1 1 1 1 1 1 1 1 1 1 1 1 1 1 1 1 1 1 1 1 1 1 1 1 1</v>
      </c>
      <c r="BG220" s="42" t="str">
        <f>IF(S221="",BG219,BG219 &amp; " " &amp; S221)</f>
        <v>1 1 1 1 1 1 1 1 1 1 1 1 1 1 1 1 1 1 1 1 1 1 1 1 1 1 1 1 1 1 1 1 1 1 1 1 1 1 1 1 1 1 1 1</v>
      </c>
      <c r="BH220" s="42" t="str">
        <f>IF(U221="",BH219,BH219 &amp; " " &amp; U221)</f>
        <v>1 1 1 1 1 1 1 1 1 1 1 1 1 1 1 1 1 1 1 1 1 1 1 1 1 1 1 1 1 1 1 1 1 1 1 1 1 1 1 1 1 1 1 1 1 1 1 1 1 1 1 1 1 1</v>
      </c>
      <c r="BI220" s="42" t="str">
        <f>IF(W221="",BI219,BI219 &amp; " " &amp; W221)</f>
        <v>1 1 1 1 1 1 1 1 1 1 1 1 1 1 1 1 1 1 1 1 1 1 1 1 1 1 1 1 1 1 1 1 1 1 1 1 1 1 1 1 1 1 1 1 1 1 1 1 1 1 1 1 1 1</v>
      </c>
      <c r="BJ220" s="42" t="str">
        <f>IF(Y221="",BJ219,BJ219 &amp; " " &amp; Y221)</f>
        <v>1 1 1 1 1 1 1 1 1 1 1 1 1 1 1 1 1 1 1 1 1 1 1 1 1 1 1 1 1 1 1 1 1 1 1 1 1 1 1 1 1 1 1 1 1 1 1 1 1 1 1 1 1 1</v>
      </c>
    </row>
    <row r="221" spans="3:62" x14ac:dyDescent="0.3">
      <c r="C221" s="15">
        <v>218</v>
      </c>
      <c r="D221" s="35" t="str">
        <f>IF('Game Info'!B232="","",'Game Info'!B232)</f>
        <v/>
      </c>
      <c r="E221" s="36" t="str">
        <f t="shared" si="43"/>
        <v/>
      </c>
      <c r="F221" s="36" t="str">
        <f>IF('Game Info'!C232="","",'Game Info'!C232)</f>
        <v/>
      </c>
      <c r="G221" s="36" t="str">
        <f t="shared" si="44"/>
        <v/>
      </c>
      <c r="H221" s="36" t="str">
        <f>IF('Game Info'!D232="","",'Game Info'!D232)</f>
        <v/>
      </c>
      <c r="I221" s="36" t="str">
        <f t="shared" si="45"/>
        <v/>
      </c>
      <c r="J221" s="36" t="str">
        <f>IF('Game Info'!E232="","",'Game Info'!E232)</f>
        <v/>
      </c>
      <c r="K221" s="36" t="str">
        <f t="shared" si="46"/>
        <v/>
      </c>
      <c r="L221" s="36" t="str">
        <f>IF('Game Info'!F232="","",'Game Info'!F232)</f>
        <v/>
      </c>
      <c r="M221" s="37" t="str">
        <f t="shared" si="47"/>
        <v/>
      </c>
      <c r="O221" s="15">
        <v>218</v>
      </c>
      <c r="P221" s="35" t="str">
        <f t="shared" si="48"/>
        <v/>
      </c>
      <c r="Q221" s="36" t="str">
        <f t="shared" si="49"/>
        <v/>
      </c>
      <c r="R221" s="35" t="str">
        <f t="shared" si="48"/>
        <v/>
      </c>
      <c r="S221" s="36" t="str">
        <f t="shared" si="50"/>
        <v/>
      </c>
      <c r="T221" s="35" t="str">
        <f t="shared" si="48"/>
        <v/>
      </c>
      <c r="U221" s="36" t="str">
        <f t="shared" si="51"/>
        <v/>
      </c>
      <c r="V221" s="35" t="str">
        <f t="shared" si="48"/>
        <v/>
      </c>
      <c r="W221" s="36" t="str">
        <f t="shared" si="52"/>
        <v/>
      </c>
      <c r="X221" s="35" t="str">
        <f t="shared" si="53"/>
        <v/>
      </c>
      <c r="Y221" s="37" t="str">
        <f t="shared" si="54"/>
        <v/>
      </c>
      <c r="AN221" s="42" t="str">
        <f>IF(D222="",AN220,AN220 &amp; " " &amp; VLOOKUP(D222,$AA$3:$AB$28,2,))</f>
        <v>2 6 8 3 5 0 7 9 0 2 6 8 3 5 8 7 9 0 2 6 8 3 5 4 7 0 8 2 6 8 3 5 6 7 9 0 2 6 8 3 5 8 7 0 7 2 6 8 3 5 4 0 9 8</v>
      </c>
      <c r="AO221" s="42" t="str">
        <f>IF(F222="",AO220,AO220 &amp; " " &amp; VLOOKUP(F222,$AA$3:$AB$28,2,))</f>
        <v>2 6 9 3 5 8 7 22 6 2 6 4 3 5 8 0 9 22 2 6 8 3 5 4 7 0 8 2 6 8 3 5 4 7 9 8 2 6 8 22 5 8 7 9 4 2 6 8 3 5 4 7 9 8</v>
      </c>
      <c r="AP221" s="42" t="str">
        <f>IF(H222="",AP220,AP220 &amp; " " &amp; VLOOKUP(H222,$AA$3:$AB$28,2,))</f>
        <v>2 6 8 3 5 22 7 9 22 2 9 8 3 5 8 7 9 22 2 6 8 3 5 4 7 0 8 2 6 8 0 5 6 7 9 22 2 6 8 3 5 0 7 9 2 2 6 8 3 5 4 7 0 8</v>
      </c>
      <c r="AQ221" s="42" t="str">
        <f>IF(J222="",AQ220,AQ220 &amp; " " &amp; VLOOKUP(J222,$AA$3:$AB$28,2,))</f>
        <v>2 6 8 3 5 22 7 9 3 4 6 8 3 5 8 0 9 22 2 6 8 3 5 4 7 0 8 2 6 8 3 5 4 7 9 22 2 6 8 3 5 8 7 9 3 2 6 8 3 5 4 7 9 8</v>
      </c>
      <c r="AR221" s="42" t="str">
        <f>IF(L222="",AR220,AR220 &amp; " " &amp; VLOOKUP(L222,$AA$3:$AB$28,2,))</f>
        <v>2 6 9 3 5 4 7 9 0 2 6 8 3 5 8 7 3 0 2 6 8 3 5 4 7 0 8 2 6 8 3 5 0 7 9 0 2 6 8 3 5 8 7 9 7 2 6 8 3 5 4 7 9 8</v>
      </c>
      <c r="AS221" s="1" t="s">
        <v>56</v>
      </c>
      <c r="AT221" s="42" t="str">
        <f>IF(E222="",AT220,AT220 &amp; " " &amp; E222)</f>
        <v>1 1 1 1 1 1 1 1 1 1 1 1 1 1 1 1 1 1 1 1 1 1 1 1 1 1 1 1 1 1 1 1 1 1 1 1 1 1 1 1 1 1 1 1 1 1 1 1 1 1 1 1 1 1</v>
      </c>
      <c r="AU221" s="42" t="str">
        <f>IF(G222="",AU220,AU220 &amp; " " &amp; G222)</f>
        <v>1 1 1 1 1 1 1 1 1 1 1 1 1 1 1 1 1 1 1 1 1 1 1 1 1 1 1 1 1 1 1 1 1 1 1 1 1 1 1 1 1 1 1 1 1 1 1 1 1 1 1 1 1 1</v>
      </c>
      <c r="AV221" s="42" t="str">
        <f>IF(I222="",AV220,AV220 &amp; " " &amp; I222)</f>
        <v>1 1 1 1 1 1 1 1 1 1 1 1 1 1 1 1 1 1 1 1 1 1 1 1 1 1 1 1 1 1 1 1 1 1 1 1 1 1 1 1 1 1 1 1 1 1 1 1 1 1 1 1 1 1</v>
      </c>
      <c r="AW221" s="42" t="str">
        <f>IF(K222="",AW220,AW220 &amp; " " &amp; K222)</f>
        <v>1 1 1 1 1 1 1 1 1 1 1 1 1 1 1 1 1 1 1 1 1 1 1 1 1 1 1 1 1 1 1 1 1 1 1 1 1 1 1 1 1 1 1 1 1 1 1 1 1 1 1 1 1 1</v>
      </c>
      <c r="AX221" s="42" t="str">
        <f>IF(M222="",AX220,AX220 &amp; " " &amp; M222)</f>
        <v>1 1 1 1 1 1 1 1 1 1 1 1 1 1 1 1 1 1 1 1 1 1 1 1 1 1 1 1 1 1 1 1 1 1 1 1 1 1 1 1 1 1 1 1 1 1 1 1 1 1 1 1 1 1</v>
      </c>
      <c r="AY221" s="1" t="s">
        <v>56</v>
      </c>
      <c r="AZ221" s="42" t="str">
        <f>IF(P222="",AZ220,AZ220 &amp; " " &amp; VLOOKUP(P222,$AA$3:$AB$28,2,))</f>
        <v>2 6 8 3 5 0 7 9 0 2 6 8 3 5 8 7 9 0 2 6 8 3 5 4 7 0 8 2 6 8 3 5 6 7 9 0 2 6 8 3 5 8 7 0 7 2 6 8 3 5 4 0 9 8</v>
      </c>
      <c r="BA221" s="42" t="str">
        <f>IF(R222="",BA220,BA220 &amp; " " &amp; VLOOKUP(R222,$AA$3:$AB$28,2,))</f>
        <v>2 6 9 3 5 8 7 22 6 2 6 4 3 5 8 0 9 22 2 6 8 3 5 4 7 0 8 2 6 8 3 5 4 7 9 8 2 6 8 22 5 8 7 9 4 2 6 8 3 5 4 7 9 8</v>
      </c>
      <c r="BB221" s="42" t="str">
        <f>IF(T222="",BB220,BB220 &amp; " " &amp; VLOOKUP(T222,$AA$3:$AB$28,2,))</f>
        <v>2 6 8 3 5 22 7 9 22 2 9 8 3 5 8 7 9 22 2 6 8 3 5 4 7 0 8 2 6 8 0 5 6 7 9 22 2 6 8 3 5 0 7 9 2 2 6 8 3 5 4 7 0 8</v>
      </c>
      <c r="BC221" s="42" t="str">
        <f>IF(V222="",BC220,BC220 &amp; " " &amp; VLOOKUP(V222,$AA$3:$AB$28,2,))</f>
        <v>2 6 8 3 5 22 7 9 3 4 6 8 3 5 8 0 9 22 2 6 8 3 5 4 7 0 8 2 6 8 3 5 4 7 9 22 2 6 8 3 5 8 7 9 3 2 6 8 3 5 4 7 9 8</v>
      </c>
      <c r="BD221" s="42" t="str">
        <f>IF(X222="",BD220,BD220 &amp; " " &amp; VLOOKUP(X222,$AA$3:$AB$28,2,))</f>
        <v>2 6 9 3 5 4 7 9 0 2 6 8 3 5 8 7 3 0 2 6 8 3 5 4 7 0 8 2 6 8 3 5 0 7 9 0 2 6 8 3 5 8 7 9 7 2 6 8 3 5 4 7 9 8</v>
      </c>
      <c r="BE221" s="1" t="s">
        <v>56</v>
      </c>
      <c r="BF221" s="42" t="str">
        <f>IF(Q222="",BF220,BF220 &amp; " " &amp; Q222)</f>
        <v>1 1 1 1 1 1 1 1 1 1 1 1 1 1 1 1 1 1 1 1 1 1 1 1 1 1 1 1 1 1 1 1 1 1 1 1 1 1 1 1 1 1 1 1 1 1 1 1 1 1 1 1 1 1</v>
      </c>
      <c r="BG221" s="42" t="str">
        <f>IF(S222="",BG220,BG220 &amp; " " &amp; S222)</f>
        <v>1 1 1 1 1 1 1 1 1 1 1 1 1 1 1 1 1 1 1 1 1 1 1 1 1 1 1 1 1 1 1 1 1 1 1 1 1 1 1 1 1 1 1 1</v>
      </c>
      <c r="BH221" s="42" t="str">
        <f>IF(U222="",BH220,BH220 &amp; " " &amp; U222)</f>
        <v>1 1 1 1 1 1 1 1 1 1 1 1 1 1 1 1 1 1 1 1 1 1 1 1 1 1 1 1 1 1 1 1 1 1 1 1 1 1 1 1 1 1 1 1 1 1 1 1 1 1 1 1 1 1</v>
      </c>
      <c r="BI221" s="42" t="str">
        <f>IF(W222="",BI220,BI220 &amp; " " &amp; W222)</f>
        <v>1 1 1 1 1 1 1 1 1 1 1 1 1 1 1 1 1 1 1 1 1 1 1 1 1 1 1 1 1 1 1 1 1 1 1 1 1 1 1 1 1 1 1 1 1 1 1 1 1 1 1 1 1 1</v>
      </c>
      <c r="BJ221" s="42" t="str">
        <f>IF(Y222="",BJ220,BJ220 &amp; " " &amp; Y222)</f>
        <v>1 1 1 1 1 1 1 1 1 1 1 1 1 1 1 1 1 1 1 1 1 1 1 1 1 1 1 1 1 1 1 1 1 1 1 1 1 1 1 1 1 1 1 1 1 1 1 1 1 1 1 1 1 1</v>
      </c>
    </row>
    <row r="222" spans="3:62" x14ac:dyDescent="0.3">
      <c r="C222" s="15">
        <v>219</v>
      </c>
      <c r="D222" s="35" t="str">
        <f>IF('Game Info'!B233="","",'Game Info'!B233)</f>
        <v/>
      </c>
      <c r="E222" s="36" t="str">
        <f t="shared" si="43"/>
        <v/>
      </c>
      <c r="F222" s="36" t="str">
        <f>IF('Game Info'!C233="","",'Game Info'!C233)</f>
        <v/>
      </c>
      <c r="G222" s="36" t="str">
        <f t="shared" si="44"/>
        <v/>
      </c>
      <c r="H222" s="36" t="str">
        <f>IF('Game Info'!D233="","",'Game Info'!D233)</f>
        <v/>
      </c>
      <c r="I222" s="36" t="str">
        <f t="shared" si="45"/>
        <v/>
      </c>
      <c r="J222" s="36" t="str">
        <f>IF('Game Info'!E233="","",'Game Info'!E233)</f>
        <v/>
      </c>
      <c r="K222" s="36" t="str">
        <f t="shared" si="46"/>
        <v/>
      </c>
      <c r="L222" s="36" t="str">
        <f>IF('Game Info'!F233="","",'Game Info'!F233)</f>
        <v/>
      </c>
      <c r="M222" s="37" t="str">
        <f t="shared" si="47"/>
        <v/>
      </c>
      <c r="O222" s="15">
        <v>219</v>
      </c>
      <c r="P222" s="35" t="str">
        <f t="shared" si="48"/>
        <v/>
      </c>
      <c r="Q222" s="36" t="str">
        <f t="shared" si="49"/>
        <v/>
      </c>
      <c r="R222" s="35" t="str">
        <f t="shared" si="48"/>
        <v/>
      </c>
      <c r="S222" s="36" t="str">
        <f t="shared" si="50"/>
        <v/>
      </c>
      <c r="T222" s="35" t="str">
        <f t="shared" si="48"/>
        <v/>
      </c>
      <c r="U222" s="36" t="str">
        <f t="shared" si="51"/>
        <v/>
      </c>
      <c r="V222" s="35" t="str">
        <f t="shared" si="48"/>
        <v/>
      </c>
      <c r="W222" s="36" t="str">
        <f t="shared" si="52"/>
        <v/>
      </c>
      <c r="X222" s="35" t="str">
        <f t="shared" si="53"/>
        <v/>
      </c>
      <c r="Y222" s="37" t="str">
        <f t="shared" si="54"/>
        <v/>
      </c>
      <c r="AN222" s="42" t="str">
        <f>IF(D223="",AN221,AN221 &amp; " " &amp; VLOOKUP(D223,$AA$3:$AB$28,2,))</f>
        <v>2 6 8 3 5 0 7 9 0 2 6 8 3 5 8 7 9 0 2 6 8 3 5 4 7 0 8 2 6 8 3 5 6 7 9 0 2 6 8 3 5 8 7 0 7 2 6 8 3 5 4 0 9 8</v>
      </c>
      <c r="AO222" s="42" t="str">
        <f>IF(F223="",AO221,AO221 &amp; " " &amp; VLOOKUP(F223,$AA$3:$AB$28,2,))</f>
        <v>2 6 9 3 5 8 7 22 6 2 6 4 3 5 8 0 9 22 2 6 8 3 5 4 7 0 8 2 6 8 3 5 4 7 9 8 2 6 8 22 5 8 7 9 4 2 6 8 3 5 4 7 9 8</v>
      </c>
      <c r="AP222" s="42" t="str">
        <f>IF(H223="",AP221,AP221 &amp; " " &amp; VLOOKUP(H223,$AA$3:$AB$28,2,))</f>
        <v>2 6 8 3 5 22 7 9 22 2 9 8 3 5 8 7 9 22 2 6 8 3 5 4 7 0 8 2 6 8 0 5 6 7 9 22 2 6 8 3 5 0 7 9 2 2 6 8 3 5 4 7 0 8</v>
      </c>
      <c r="AQ222" s="42" t="str">
        <f>IF(J223="",AQ221,AQ221 &amp; " " &amp; VLOOKUP(J223,$AA$3:$AB$28,2,))</f>
        <v>2 6 8 3 5 22 7 9 3 4 6 8 3 5 8 0 9 22 2 6 8 3 5 4 7 0 8 2 6 8 3 5 4 7 9 22 2 6 8 3 5 8 7 9 3 2 6 8 3 5 4 7 9 8</v>
      </c>
      <c r="AR222" s="42" t="str">
        <f>IF(L223="",AR221,AR221 &amp; " " &amp; VLOOKUP(L223,$AA$3:$AB$28,2,))</f>
        <v>2 6 9 3 5 4 7 9 0 2 6 8 3 5 8 7 3 0 2 6 8 3 5 4 7 0 8 2 6 8 3 5 0 7 9 0 2 6 8 3 5 8 7 9 7 2 6 8 3 5 4 7 9 8</v>
      </c>
      <c r="AS222" s="1" t="s">
        <v>56</v>
      </c>
      <c r="AT222" s="42" t="str">
        <f>IF(E223="",AT221,AT221 &amp; " " &amp; E223)</f>
        <v>1 1 1 1 1 1 1 1 1 1 1 1 1 1 1 1 1 1 1 1 1 1 1 1 1 1 1 1 1 1 1 1 1 1 1 1 1 1 1 1 1 1 1 1 1 1 1 1 1 1 1 1 1 1</v>
      </c>
      <c r="AU222" s="42" t="str">
        <f>IF(G223="",AU221,AU221 &amp; " " &amp; G223)</f>
        <v>1 1 1 1 1 1 1 1 1 1 1 1 1 1 1 1 1 1 1 1 1 1 1 1 1 1 1 1 1 1 1 1 1 1 1 1 1 1 1 1 1 1 1 1 1 1 1 1 1 1 1 1 1 1</v>
      </c>
      <c r="AV222" s="42" t="str">
        <f>IF(I223="",AV221,AV221 &amp; " " &amp; I223)</f>
        <v>1 1 1 1 1 1 1 1 1 1 1 1 1 1 1 1 1 1 1 1 1 1 1 1 1 1 1 1 1 1 1 1 1 1 1 1 1 1 1 1 1 1 1 1 1 1 1 1 1 1 1 1 1 1</v>
      </c>
      <c r="AW222" s="42" t="str">
        <f>IF(K223="",AW221,AW221 &amp; " " &amp; K223)</f>
        <v>1 1 1 1 1 1 1 1 1 1 1 1 1 1 1 1 1 1 1 1 1 1 1 1 1 1 1 1 1 1 1 1 1 1 1 1 1 1 1 1 1 1 1 1 1 1 1 1 1 1 1 1 1 1</v>
      </c>
      <c r="AX222" s="42" t="str">
        <f>IF(M223="",AX221,AX221 &amp; " " &amp; M223)</f>
        <v>1 1 1 1 1 1 1 1 1 1 1 1 1 1 1 1 1 1 1 1 1 1 1 1 1 1 1 1 1 1 1 1 1 1 1 1 1 1 1 1 1 1 1 1 1 1 1 1 1 1 1 1 1 1</v>
      </c>
      <c r="AY222" s="1" t="s">
        <v>56</v>
      </c>
      <c r="AZ222" s="42" t="str">
        <f>IF(P223="",AZ221,AZ221 &amp; " " &amp; VLOOKUP(P223,$AA$3:$AB$28,2,))</f>
        <v>2 6 8 3 5 0 7 9 0 2 6 8 3 5 8 7 9 0 2 6 8 3 5 4 7 0 8 2 6 8 3 5 6 7 9 0 2 6 8 3 5 8 7 0 7 2 6 8 3 5 4 0 9 8</v>
      </c>
      <c r="BA222" s="42" t="str">
        <f>IF(R223="",BA221,BA221 &amp; " " &amp; VLOOKUP(R223,$AA$3:$AB$28,2,))</f>
        <v>2 6 9 3 5 8 7 22 6 2 6 4 3 5 8 0 9 22 2 6 8 3 5 4 7 0 8 2 6 8 3 5 4 7 9 8 2 6 8 22 5 8 7 9 4 2 6 8 3 5 4 7 9 8</v>
      </c>
      <c r="BB222" s="42" t="str">
        <f>IF(T223="",BB221,BB221 &amp; " " &amp; VLOOKUP(T223,$AA$3:$AB$28,2,))</f>
        <v>2 6 8 3 5 22 7 9 22 2 9 8 3 5 8 7 9 22 2 6 8 3 5 4 7 0 8 2 6 8 0 5 6 7 9 22 2 6 8 3 5 0 7 9 2 2 6 8 3 5 4 7 0 8</v>
      </c>
      <c r="BC222" s="42" t="str">
        <f>IF(V223="",BC221,BC221 &amp; " " &amp; VLOOKUP(V223,$AA$3:$AB$28,2,))</f>
        <v>2 6 8 3 5 22 7 9 3 4 6 8 3 5 8 0 9 22 2 6 8 3 5 4 7 0 8 2 6 8 3 5 4 7 9 22 2 6 8 3 5 8 7 9 3 2 6 8 3 5 4 7 9 8</v>
      </c>
      <c r="BD222" s="42" t="str">
        <f>IF(X223="",BD221,BD221 &amp; " " &amp; VLOOKUP(X223,$AA$3:$AB$28,2,))</f>
        <v>2 6 9 3 5 4 7 9 0 2 6 8 3 5 8 7 3 0 2 6 8 3 5 4 7 0 8 2 6 8 3 5 0 7 9 0 2 6 8 3 5 8 7 9 7 2 6 8 3 5 4 7 9 8</v>
      </c>
      <c r="BE222" s="1" t="s">
        <v>56</v>
      </c>
      <c r="BF222" s="42" t="str">
        <f>IF(Q223="",BF221,BF221 &amp; " " &amp; Q223)</f>
        <v>1 1 1 1 1 1 1 1 1 1 1 1 1 1 1 1 1 1 1 1 1 1 1 1 1 1 1 1 1 1 1 1 1 1 1 1 1 1 1 1 1 1 1 1 1 1 1 1 1 1 1 1 1 1</v>
      </c>
      <c r="BG222" s="42" t="str">
        <f>IF(S223="",BG221,BG221 &amp; " " &amp; S223)</f>
        <v>1 1 1 1 1 1 1 1 1 1 1 1 1 1 1 1 1 1 1 1 1 1 1 1 1 1 1 1 1 1 1 1 1 1 1 1 1 1 1 1 1 1 1 1</v>
      </c>
      <c r="BH222" s="42" t="str">
        <f>IF(U223="",BH221,BH221 &amp; " " &amp; U223)</f>
        <v>1 1 1 1 1 1 1 1 1 1 1 1 1 1 1 1 1 1 1 1 1 1 1 1 1 1 1 1 1 1 1 1 1 1 1 1 1 1 1 1 1 1 1 1 1 1 1 1 1 1 1 1 1 1</v>
      </c>
      <c r="BI222" s="42" t="str">
        <f>IF(W223="",BI221,BI221 &amp; " " &amp; W223)</f>
        <v>1 1 1 1 1 1 1 1 1 1 1 1 1 1 1 1 1 1 1 1 1 1 1 1 1 1 1 1 1 1 1 1 1 1 1 1 1 1 1 1 1 1 1 1 1 1 1 1 1 1 1 1 1 1</v>
      </c>
      <c r="BJ222" s="42" t="str">
        <f>IF(Y223="",BJ221,BJ221 &amp; " " &amp; Y223)</f>
        <v>1 1 1 1 1 1 1 1 1 1 1 1 1 1 1 1 1 1 1 1 1 1 1 1 1 1 1 1 1 1 1 1 1 1 1 1 1 1 1 1 1 1 1 1 1 1 1 1 1 1 1 1 1 1</v>
      </c>
    </row>
    <row r="223" spans="3:62" x14ac:dyDescent="0.3">
      <c r="C223" s="15">
        <v>220</v>
      </c>
      <c r="D223" s="35" t="str">
        <f>IF('Game Info'!B234="","",'Game Info'!B234)</f>
        <v/>
      </c>
      <c r="E223" s="36" t="str">
        <f t="shared" si="43"/>
        <v/>
      </c>
      <c r="F223" s="36" t="str">
        <f>IF('Game Info'!C234="","",'Game Info'!C234)</f>
        <v/>
      </c>
      <c r="G223" s="36" t="str">
        <f t="shared" si="44"/>
        <v/>
      </c>
      <c r="H223" s="36" t="str">
        <f>IF('Game Info'!D234="","",'Game Info'!D234)</f>
        <v/>
      </c>
      <c r="I223" s="36" t="str">
        <f t="shared" si="45"/>
        <v/>
      </c>
      <c r="J223" s="36" t="str">
        <f>IF('Game Info'!E234="","",'Game Info'!E234)</f>
        <v/>
      </c>
      <c r="K223" s="36" t="str">
        <f t="shared" si="46"/>
        <v/>
      </c>
      <c r="L223" s="36" t="str">
        <f>IF('Game Info'!F234="","",'Game Info'!F234)</f>
        <v/>
      </c>
      <c r="M223" s="37" t="str">
        <f t="shared" si="47"/>
        <v/>
      </c>
      <c r="O223" s="15">
        <v>220</v>
      </c>
      <c r="P223" s="35" t="str">
        <f t="shared" si="48"/>
        <v/>
      </c>
      <c r="Q223" s="36" t="str">
        <f t="shared" si="49"/>
        <v/>
      </c>
      <c r="R223" s="35" t="str">
        <f t="shared" si="48"/>
        <v/>
      </c>
      <c r="S223" s="36" t="str">
        <f t="shared" si="50"/>
        <v/>
      </c>
      <c r="T223" s="35" t="str">
        <f t="shared" si="48"/>
        <v/>
      </c>
      <c r="U223" s="36" t="str">
        <f t="shared" si="51"/>
        <v/>
      </c>
      <c r="V223" s="35" t="str">
        <f t="shared" si="48"/>
        <v/>
      </c>
      <c r="W223" s="36" t="str">
        <f t="shared" si="52"/>
        <v/>
      </c>
      <c r="X223" s="35" t="str">
        <f t="shared" si="53"/>
        <v/>
      </c>
      <c r="Y223" s="37" t="str">
        <f t="shared" si="54"/>
        <v/>
      </c>
      <c r="AN223" s="42" t="str">
        <f>IF(D224="",AN222,AN222 &amp; " " &amp; VLOOKUP(D224,$AA$3:$AB$28,2,))</f>
        <v>2 6 8 3 5 0 7 9 0 2 6 8 3 5 8 7 9 0 2 6 8 3 5 4 7 0 8 2 6 8 3 5 6 7 9 0 2 6 8 3 5 8 7 0 7 2 6 8 3 5 4 0 9 8</v>
      </c>
      <c r="AO223" s="42" t="str">
        <f>IF(F224="",AO222,AO222 &amp; " " &amp; VLOOKUP(F224,$AA$3:$AB$28,2,))</f>
        <v>2 6 9 3 5 8 7 22 6 2 6 4 3 5 8 0 9 22 2 6 8 3 5 4 7 0 8 2 6 8 3 5 4 7 9 8 2 6 8 22 5 8 7 9 4 2 6 8 3 5 4 7 9 8</v>
      </c>
      <c r="AP223" s="42" t="str">
        <f>IF(H224="",AP222,AP222 &amp; " " &amp; VLOOKUP(H224,$AA$3:$AB$28,2,))</f>
        <v>2 6 8 3 5 22 7 9 22 2 9 8 3 5 8 7 9 22 2 6 8 3 5 4 7 0 8 2 6 8 0 5 6 7 9 22 2 6 8 3 5 0 7 9 2 2 6 8 3 5 4 7 0 8</v>
      </c>
      <c r="AQ223" s="42" t="str">
        <f>IF(J224="",AQ222,AQ222 &amp; " " &amp; VLOOKUP(J224,$AA$3:$AB$28,2,))</f>
        <v>2 6 8 3 5 22 7 9 3 4 6 8 3 5 8 0 9 22 2 6 8 3 5 4 7 0 8 2 6 8 3 5 4 7 9 22 2 6 8 3 5 8 7 9 3 2 6 8 3 5 4 7 9 8</v>
      </c>
      <c r="AR223" s="42" t="str">
        <f>IF(L224="",AR222,AR222 &amp; " " &amp; VLOOKUP(L224,$AA$3:$AB$28,2,))</f>
        <v>2 6 9 3 5 4 7 9 0 2 6 8 3 5 8 7 3 0 2 6 8 3 5 4 7 0 8 2 6 8 3 5 0 7 9 0 2 6 8 3 5 8 7 9 7 2 6 8 3 5 4 7 9 8</v>
      </c>
      <c r="AS223" s="1" t="s">
        <v>56</v>
      </c>
      <c r="AT223" s="42" t="str">
        <f>IF(E224="",AT222,AT222 &amp; " " &amp; E224)</f>
        <v>1 1 1 1 1 1 1 1 1 1 1 1 1 1 1 1 1 1 1 1 1 1 1 1 1 1 1 1 1 1 1 1 1 1 1 1 1 1 1 1 1 1 1 1 1 1 1 1 1 1 1 1 1 1</v>
      </c>
      <c r="AU223" s="42" t="str">
        <f>IF(G224="",AU222,AU222 &amp; " " &amp; G224)</f>
        <v>1 1 1 1 1 1 1 1 1 1 1 1 1 1 1 1 1 1 1 1 1 1 1 1 1 1 1 1 1 1 1 1 1 1 1 1 1 1 1 1 1 1 1 1 1 1 1 1 1 1 1 1 1 1</v>
      </c>
      <c r="AV223" s="42" t="str">
        <f>IF(I224="",AV222,AV222 &amp; " " &amp; I224)</f>
        <v>1 1 1 1 1 1 1 1 1 1 1 1 1 1 1 1 1 1 1 1 1 1 1 1 1 1 1 1 1 1 1 1 1 1 1 1 1 1 1 1 1 1 1 1 1 1 1 1 1 1 1 1 1 1</v>
      </c>
      <c r="AW223" s="42" t="str">
        <f>IF(K224="",AW222,AW222 &amp; " " &amp; K224)</f>
        <v>1 1 1 1 1 1 1 1 1 1 1 1 1 1 1 1 1 1 1 1 1 1 1 1 1 1 1 1 1 1 1 1 1 1 1 1 1 1 1 1 1 1 1 1 1 1 1 1 1 1 1 1 1 1</v>
      </c>
      <c r="AX223" s="42" t="str">
        <f>IF(M224="",AX222,AX222 &amp; " " &amp; M224)</f>
        <v>1 1 1 1 1 1 1 1 1 1 1 1 1 1 1 1 1 1 1 1 1 1 1 1 1 1 1 1 1 1 1 1 1 1 1 1 1 1 1 1 1 1 1 1 1 1 1 1 1 1 1 1 1 1</v>
      </c>
      <c r="AY223" s="1" t="s">
        <v>56</v>
      </c>
      <c r="AZ223" s="42" t="str">
        <f>IF(P224="",AZ222,AZ222 &amp; " " &amp; VLOOKUP(P224,$AA$3:$AB$28,2,))</f>
        <v>2 6 8 3 5 0 7 9 0 2 6 8 3 5 8 7 9 0 2 6 8 3 5 4 7 0 8 2 6 8 3 5 6 7 9 0 2 6 8 3 5 8 7 0 7 2 6 8 3 5 4 0 9 8</v>
      </c>
      <c r="BA223" s="42" t="str">
        <f>IF(R224="",BA222,BA222 &amp; " " &amp; VLOOKUP(R224,$AA$3:$AB$28,2,))</f>
        <v>2 6 9 3 5 8 7 22 6 2 6 4 3 5 8 0 9 22 2 6 8 3 5 4 7 0 8 2 6 8 3 5 4 7 9 8 2 6 8 22 5 8 7 9 4 2 6 8 3 5 4 7 9 8</v>
      </c>
      <c r="BB223" s="42" t="str">
        <f>IF(T224="",BB222,BB222 &amp; " " &amp; VLOOKUP(T224,$AA$3:$AB$28,2,))</f>
        <v>2 6 8 3 5 22 7 9 22 2 9 8 3 5 8 7 9 22 2 6 8 3 5 4 7 0 8 2 6 8 0 5 6 7 9 22 2 6 8 3 5 0 7 9 2 2 6 8 3 5 4 7 0 8</v>
      </c>
      <c r="BC223" s="42" t="str">
        <f>IF(V224="",BC222,BC222 &amp; " " &amp; VLOOKUP(V224,$AA$3:$AB$28,2,))</f>
        <v>2 6 8 3 5 22 7 9 3 4 6 8 3 5 8 0 9 22 2 6 8 3 5 4 7 0 8 2 6 8 3 5 4 7 9 22 2 6 8 3 5 8 7 9 3 2 6 8 3 5 4 7 9 8</v>
      </c>
      <c r="BD223" s="42" t="str">
        <f>IF(X224="",BD222,BD222 &amp; " " &amp; VLOOKUP(X224,$AA$3:$AB$28,2,))</f>
        <v>2 6 9 3 5 4 7 9 0 2 6 8 3 5 8 7 3 0 2 6 8 3 5 4 7 0 8 2 6 8 3 5 0 7 9 0 2 6 8 3 5 8 7 9 7 2 6 8 3 5 4 7 9 8</v>
      </c>
      <c r="BE223" s="1" t="s">
        <v>56</v>
      </c>
      <c r="BF223" s="42" t="str">
        <f>IF(Q224="",BF222,BF222 &amp; " " &amp; Q224)</f>
        <v>1 1 1 1 1 1 1 1 1 1 1 1 1 1 1 1 1 1 1 1 1 1 1 1 1 1 1 1 1 1 1 1 1 1 1 1 1 1 1 1 1 1 1 1 1 1 1 1 1 1 1 1 1 1</v>
      </c>
      <c r="BG223" s="42" t="str">
        <f>IF(S224="",BG222,BG222 &amp; " " &amp; S224)</f>
        <v>1 1 1 1 1 1 1 1 1 1 1 1 1 1 1 1 1 1 1 1 1 1 1 1 1 1 1 1 1 1 1 1 1 1 1 1 1 1 1 1 1 1 1 1</v>
      </c>
      <c r="BH223" s="42" t="str">
        <f>IF(U224="",BH222,BH222 &amp; " " &amp; U224)</f>
        <v>1 1 1 1 1 1 1 1 1 1 1 1 1 1 1 1 1 1 1 1 1 1 1 1 1 1 1 1 1 1 1 1 1 1 1 1 1 1 1 1 1 1 1 1 1 1 1 1 1 1 1 1 1 1</v>
      </c>
      <c r="BI223" s="42" t="str">
        <f>IF(W224="",BI222,BI222 &amp; " " &amp; W224)</f>
        <v>1 1 1 1 1 1 1 1 1 1 1 1 1 1 1 1 1 1 1 1 1 1 1 1 1 1 1 1 1 1 1 1 1 1 1 1 1 1 1 1 1 1 1 1 1 1 1 1 1 1 1 1 1 1</v>
      </c>
      <c r="BJ223" s="42" t="str">
        <f>IF(Y224="",BJ222,BJ222 &amp; " " &amp; Y224)</f>
        <v>1 1 1 1 1 1 1 1 1 1 1 1 1 1 1 1 1 1 1 1 1 1 1 1 1 1 1 1 1 1 1 1 1 1 1 1 1 1 1 1 1 1 1 1 1 1 1 1 1 1 1 1 1 1</v>
      </c>
    </row>
    <row r="224" spans="3:62" x14ac:dyDescent="0.3">
      <c r="C224" s="15">
        <v>221</v>
      </c>
      <c r="D224" s="35" t="str">
        <f>IF('Game Info'!B235="","",'Game Info'!B235)</f>
        <v/>
      </c>
      <c r="E224" s="36" t="str">
        <f t="shared" si="43"/>
        <v/>
      </c>
      <c r="F224" s="36" t="str">
        <f>IF('Game Info'!C235="","",'Game Info'!C235)</f>
        <v/>
      </c>
      <c r="G224" s="36" t="str">
        <f t="shared" si="44"/>
        <v/>
      </c>
      <c r="H224" s="36" t="str">
        <f>IF('Game Info'!D235="","",'Game Info'!D235)</f>
        <v/>
      </c>
      <c r="I224" s="36" t="str">
        <f t="shared" si="45"/>
        <v/>
      </c>
      <c r="J224" s="36" t="str">
        <f>IF('Game Info'!E235="","",'Game Info'!E235)</f>
        <v/>
      </c>
      <c r="K224" s="36" t="str">
        <f t="shared" si="46"/>
        <v/>
      </c>
      <c r="L224" s="36" t="str">
        <f>IF('Game Info'!F235="","",'Game Info'!F235)</f>
        <v/>
      </c>
      <c r="M224" s="37" t="str">
        <f t="shared" si="47"/>
        <v/>
      </c>
      <c r="O224" s="15">
        <v>221</v>
      </c>
      <c r="P224" s="35" t="str">
        <f t="shared" si="48"/>
        <v/>
      </c>
      <c r="Q224" s="36" t="str">
        <f t="shared" si="49"/>
        <v/>
      </c>
      <c r="R224" s="35" t="str">
        <f t="shared" si="48"/>
        <v/>
      </c>
      <c r="S224" s="36" t="str">
        <f t="shared" si="50"/>
        <v/>
      </c>
      <c r="T224" s="35" t="str">
        <f t="shared" si="48"/>
        <v/>
      </c>
      <c r="U224" s="36" t="str">
        <f t="shared" si="51"/>
        <v/>
      </c>
      <c r="V224" s="35" t="str">
        <f t="shared" si="48"/>
        <v/>
      </c>
      <c r="W224" s="36" t="str">
        <f t="shared" si="52"/>
        <v/>
      </c>
      <c r="X224" s="35" t="str">
        <f t="shared" si="53"/>
        <v/>
      </c>
      <c r="Y224" s="37" t="str">
        <f t="shared" si="54"/>
        <v/>
      </c>
      <c r="AN224" s="42" t="str">
        <f>IF(D225="",AN223,AN223 &amp; " " &amp; VLOOKUP(D225,$AA$3:$AB$28,2,))</f>
        <v>2 6 8 3 5 0 7 9 0 2 6 8 3 5 8 7 9 0 2 6 8 3 5 4 7 0 8 2 6 8 3 5 6 7 9 0 2 6 8 3 5 8 7 0 7 2 6 8 3 5 4 0 9 8</v>
      </c>
      <c r="AO224" s="42" t="str">
        <f>IF(F225="",AO223,AO223 &amp; " " &amp; VLOOKUP(F225,$AA$3:$AB$28,2,))</f>
        <v>2 6 9 3 5 8 7 22 6 2 6 4 3 5 8 0 9 22 2 6 8 3 5 4 7 0 8 2 6 8 3 5 4 7 9 8 2 6 8 22 5 8 7 9 4 2 6 8 3 5 4 7 9 8</v>
      </c>
      <c r="AP224" s="42" t="str">
        <f>IF(H225="",AP223,AP223 &amp; " " &amp; VLOOKUP(H225,$AA$3:$AB$28,2,))</f>
        <v>2 6 8 3 5 22 7 9 22 2 9 8 3 5 8 7 9 22 2 6 8 3 5 4 7 0 8 2 6 8 0 5 6 7 9 22 2 6 8 3 5 0 7 9 2 2 6 8 3 5 4 7 0 8</v>
      </c>
      <c r="AQ224" s="42" t="str">
        <f>IF(J225="",AQ223,AQ223 &amp; " " &amp; VLOOKUP(J225,$AA$3:$AB$28,2,))</f>
        <v>2 6 8 3 5 22 7 9 3 4 6 8 3 5 8 0 9 22 2 6 8 3 5 4 7 0 8 2 6 8 3 5 4 7 9 22 2 6 8 3 5 8 7 9 3 2 6 8 3 5 4 7 9 8</v>
      </c>
      <c r="AR224" s="42" t="str">
        <f>IF(L225="",AR223,AR223 &amp; " " &amp; VLOOKUP(L225,$AA$3:$AB$28,2,))</f>
        <v>2 6 9 3 5 4 7 9 0 2 6 8 3 5 8 7 3 0 2 6 8 3 5 4 7 0 8 2 6 8 3 5 0 7 9 0 2 6 8 3 5 8 7 9 7 2 6 8 3 5 4 7 9 8</v>
      </c>
      <c r="AS224" s="1" t="s">
        <v>56</v>
      </c>
      <c r="AT224" s="42" t="str">
        <f>IF(E225="",AT223,AT223 &amp; " " &amp; E225)</f>
        <v>1 1 1 1 1 1 1 1 1 1 1 1 1 1 1 1 1 1 1 1 1 1 1 1 1 1 1 1 1 1 1 1 1 1 1 1 1 1 1 1 1 1 1 1 1 1 1 1 1 1 1 1 1 1</v>
      </c>
      <c r="AU224" s="42" t="str">
        <f>IF(G225="",AU223,AU223 &amp; " " &amp; G225)</f>
        <v>1 1 1 1 1 1 1 1 1 1 1 1 1 1 1 1 1 1 1 1 1 1 1 1 1 1 1 1 1 1 1 1 1 1 1 1 1 1 1 1 1 1 1 1 1 1 1 1 1 1 1 1 1 1</v>
      </c>
      <c r="AV224" s="42" t="str">
        <f>IF(I225="",AV223,AV223 &amp; " " &amp; I225)</f>
        <v>1 1 1 1 1 1 1 1 1 1 1 1 1 1 1 1 1 1 1 1 1 1 1 1 1 1 1 1 1 1 1 1 1 1 1 1 1 1 1 1 1 1 1 1 1 1 1 1 1 1 1 1 1 1</v>
      </c>
      <c r="AW224" s="42" t="str">
        <f>IF(K225="",AW223,AW223 &amp; " " &amp; K225)</f>
        <v>1 1 1 1 1 1 1 1 1 1 1 1 1 1 1 1 1 1 1 1 1 1 1 1 1 1 1 1 1 1 1 1 1 1 1 1 1 1 1 1 1 1 1 1 1 1 1 1 1 1 1 1 1 1</v>
      </c>
      <c r="AX224" s="42" t="str">
        <f>IF(M225="",AX223,AX223 &amp; " " &amp; M225)</f>
        <v>1 1 1 1 1 1 1 1 1 1 1 1 1 1 1 1 1 1 1 1 1 1 1 1 1 1 1 1 1 1 1 1 1 1 1 1 1 1 1 1 1 1 1 1 1 1 1 1 1 1 1 1 1 1</v>
      </c>
      <c r="AY224" s="1" t="s">
        <v>56</v>
      </c>
      <c r="AZ224" s="42" t="str">
        <f>IF(P225="",AZ223,AZ223 &amp; " " &amp; VLOOKUP(P225,$AA$3:$AB$28,2,))</f>
        <v>2 6 8 3 5 0 7 9 0 2 6 8 3 5 8 7 9 0 2 6 8 3 5 4 7 0 8 2 6 8 3 5 6 7 9 0 2 6 8 3 5 8 7 0 7 2 6 8 3 5 4 0 9 8</v>
      </c>
      <c r="BA224" s="42" t="str">
        <f>IF(R225="",BA223,BA223 &amp; " " &amp; VLOOKUP(R225,$AA$3:$AB$28,2,))</f>
        <v>2 6 9 3 5 8 7 22 6 2 6 4 3 5 8 0 9 22 2 6 8 3 5 4 7 0 8 2 6 8 3 5 4 7 9 8 2 6 8 22 5 8 7 9 4 2 6 8 3 5 4 7 9 8</v>
      </c>
      <c r="BB224" s="42" t="str">
        <f>IF(T225="",BB223,BB223 &amp; " " &amp; VLOOKUP(T225,$AA$3:$AB$28,2,))</f>
        <v>2 6 8 3 5 22 7 9 22 2 9 8 3 5 8 7 9 22 2 6 8 3 5 4 7 0 8 2 6 8 0 5 6 7 9 22 2 6 8 3 5 0 7 9 2 2 6 8 3 5 4 7 0 8</v>
      </c>
      <c r="BC224" s="42" t="str">
        <f>IF(V225="",BC223,BC223 &amp; " " &amp; VLOOKUP(V225,$AA$3:$AB$28,2,))</f>
        <v>2 6 8 3 5 22 7 9 3 4 6 8 3 5 8 0 9 22 2 6 8 3 5 4 7 0 8 2 6 8 3 5 4 7 9 22 2 6 8 3 5 8 7 9 3 2 6 8 3 5 4 7 9 8</v>
      </c>
      <c r="BD224" s="42" t="str">
        <f>IF(X225="",BD223,BD223 &amp; " " &amp; VLOOKUP(X225,$AA$3:$AB$28,2,))</f>
        <v>2 6 9 3 5 4 7 9 0 2 6 8 3 5 8 7 3 0 2 6 8 3 5 4 7 0 8 2 6 8 3 5 0 7 9 0 2 6 8 3 5 8 7 9 7 2 6 8 3 5 4 7 9 8</v>
      </c>
      <c r="BE224" s="1" t="s">
        <v>56</v>
      </c>
      <c r="BF224" s="42" t="str">
        <f>IF(Q225="",BF223,BF223 &amp; " " &amp; Q225)</f>
        <v>1 1 1 1 1 1 1 1 1 1 1 1 1 1 1 1 1 1 1 1 1 1 1 1 1 1 1 1 1 1 1 1 1 1 1 1 1 1 1 1 1 1 1 1 1 1 1 1 1 1 1 1 1 1</v>
      </c>
      <c r="BG224" s="42" t="str">
        <f>IF(S225="",BG223,BG223 &amp; " " &amp; S225)</f>
        <v>1 1 1 1 1 1 1 1 1 1 1 1 1 1 1 1 1 1 1 1 1 1 1 1 1 1 1 1 1 1 1 1 1 1 1 1 1 1 1 1 1 1 1 1</v>
      </c>
      <c r="BH224" s="42" t="str">
        <f>IF(U225="",BH223,BH223 &amp; " " &amp; U225)</f>
        <v>1 1 1 1 1 1 1 1 1 1 1 1 1 1 1 1 1 1 1 1 1 1 1 1 1 1 1 1 1 1 1 1 1 1 1 1 1 1 1 1 1 1 1 1 1 1 1 1 1 1 1 1 1 1</v>
      </c>
      <c r="BI224" s="42" t="str">
        <f>IF(W225="",BI223,BI223 &amp; " " &amp; W225)</f>
        <v>1 1 1 1 1 1 1 1 1 1 1 1 1 1 1 1 1 1 1 1 1 1 1 1 1 1 1 1 1 1 1 1 1 1 1 1 1 1 1 1 1 1 1 1 1 1 1 1 1 1 1 1 1 1</v>
      </c>
      <c r="BJ224" s="42" t="str">
        <f>IF(Y225="",BJ223,BJ223 &amp; " " &amp; Y225)</f>
        <v>1 1 1 1 1 1 1 1 1 1 1 1 1 1 1 1 1 1 1 1 1 1 1 1 1 1 1 1 1 1 1 1 1 1 1 1 1 1 1 1 1 1 1 1 1 1 1 1 1 1 1 1 1 1</v>
      </c>
    </row>
    <row r="225" spans="3:62" x14ac:dyDescent="0.3">
      <c r="C225" s="15">
        <v>222</v>
      </c>
      <c r="D225" s="35" t="str">
        <f>IF('Game Info'!B236="","",'Game Info'!B236)</f>
        <v/>
      </c>
      <c r="E225" s="36" t="str">
        <f t="shared" si="43"/>
        <v/>
      </c>
      <c r="F225" s="36" t="str">
        <f>IF('Game Info'!C236="","",'Game Info'!C236)</f>
        <v/>
      </c>
      <c r="G225" s="36" t="str">
        <f t="shared" si="44"/>
        <v/>
      </c>
      <c r="H225" s="36" t="str">
        <f>IF('Game Info'!D236="","",'Game Info'!D236)</f>
        <v/>
      </c>
      <c r="I225" s="36" t="str">
        <f t="shared" si="45"/>
        <v/>
      </c>
      <c r="J225" s="36" t="str">
        <f>IF('Game Info'!E236="","",'Game Info'!E236)</f>
        <v/>
      </c>
      <c r="K225" s="36" t="str">
        <f t="shared" si="46"/>
        <v/>
      </c>
      <c r="L225" s="36" t="str">
        <f>IF('Game Info'!F236="","",'Game Info'!F236)</f>
        <v/>
      </c>
      <c r="M225" s="37" t="str">
        <f t="shared" si="47"/>
        <v/>
      </c>
      <c r="O225" s="15">
        <v>222</v>
      </c>
      <c r="P225" s="35" t="str">
        <f t="shared" si="48"/>
        <v/>
      </c>
      <c r="Q225" s="36" t="str">
        <f t="shared" si="49"/>
        <v/>
      </c>
      <c r="R225" s="35" t="str">
        <f t="shared" si="48"/>
        <v/>
      </c>
      <c r="S225" s="36" t="str">
        <f t="shared" si="50"/>
        <v/>
      </c>
      <c r="T225" s="35" t="str">
        <f t="shared" si="48"/>
        <v/>
      </c>
      <c r="U225" s="36" t="str">
        <f t="shared" si="51"/>
        <v/>
      </c>
      <c r="V225" s="35" t="str">
        <f t="shared" si="48"/>
        <v/>
      </c>
      <c r="W225" s="36" t="str">
        <f t="shared" si="52"/>
        <v/>
      </c>
      <c r="X225" s="35" t="str">
        <f t="shared" si="53"/>
        <v/>
      </c>
      <c r="Y225" s="37" t="str">
        <f t="shared" si="54"/>
        <v/>
      </c>
      <c r="AN225" s="42" t="str">
        <f>IF(D226="",AN224,AN224 &amp; " " &amp; VLOOKUP(D226,$AA$3:$AB$28,2,))</f>
        <v>2 6 8 3 5 0 7 9 0 2 6 8 3 5 8 7 9 0 2 6 8 3 5 4 7 0 8 2 6 8 3 5 6 7 9 0 2 6 8 3 5 8 7 0 7 2 6 8 3 5 4 0 9 8</v>
      </c>
      <c r="AO225" s="42" t="str">
        <f>IF(F226="",AO224,AO224 &amp; " " &amp; VLOOKUP(F226,$AA$3:$AB$28,2,))</f>
        <v>2 6 9 3 5 8 7 22 6 2 6 4 3 5 8 0 9 22 2 6 8 3 5 4 7 0 8 2 6 8 3 5 4 7 9 8 2 6 8 22 5 8 7 9 4 2 6 8 3 5 4 7 9 8</v>
      </c>
      <c r="AP225" s="42" t="str">
        <f>IF(H226="",AP224,AP224 &amp; " " &amp; VLOOKUP(H226,$AA$3:$AB$28,2,))</f>
        <v>2 6 8 3 5 22 7 9 22 2 9 8 3 5 8 7 9 22 2 6 8 3 5 4 7 0 8 2 6 8 0 5 6 7 9 22 2 6 8 3 5 0 7 9 2 2 6 8 3 5 4 7 0 8</v>
      </c>
      <c r="AQ225" s="42" t="str">
        <f>IF(J226="",AQ224,AQ224 &amp; " " &amp; VLOOKUP(J226,$AA$3:$AB$28,2,))</f>
        <v>2 6 8 3 5 22 7 9 3 4 6 8 3 5 8 0 9 22 2 6 8 3 5 4 7 0 8 2 6 8 3 5 4 7 9 22 2 6 8 3 5 8 7 9 3 2 6 8 3 5 4 7 9 8</v>
      </c>
      <c r="AR225" s="42" t="str">
        <f>IF(L226="",AR224,AR224 &amp; " " &amp; VLOOKUP(L226,$AA$3:$AB$28,2,))</f>
        <v>2 6 9 3 5 4 7 9 0 2 6 8 3 5 8 7 3 0 2 6 8 3 5 4 7 0 8 2 6 8 3 5 0 7 9 0 2 6 8 3 5 8 7 9 7 2 6 8 3 5 4 7 9 8</v>
      </c>
      <c r="AS225" s="1" t="s">
        <v>56</v>
      </c>
      <c r="AT225" s="42" t="str">
        <f>IF(E226="",AT224,AT224 &amp; " " &amp; E226)</f>
        <v>1 1 1 1 1 1 1 1 1 1 1 1 1 1 1 1 1 1 1 1 1 1 1 1 1 1 1 1 1 1 1 1 1 1 1 1 1 1 1 1 1 1 1 1 1 1 1 1 1 1 1 1 1 1</v>
      </c>
      <c r="AU225" s="42" t="str">
        <f>IF(G226="",AU224,AU224 &amp; " " &amp; G226)</f>
        <v>1 1 1 1 1 1 1 1 1 1 1 1 1 1 1 1 1 1 1 1 1 1 1 1 1 1 1 1 1 1 1 1 1 1 1 1 1 1 1 1 1 1 1 1 1 1 1 1 1 1 1 1 1 1</v>
      </c>
      <c r="AV225" s="42" t="str">
        <f>IF(I226="",AV224,AV224 &amp; " " &amp; I226)</f>
        <v>1 1 1 1 1 1 1 1 1 1 1 1 1 1 1 1 1 1 1 1 1 1 1 1 1 1 1 1 1 1 1 1 1 1 1 1 1 1 1 1 1 1 1 1 1 1 1 1 1 1 1 1 1 1</v>
      </c>
      <c r="AW225" s="42" t="str">
        <f>IF(K226="",AW224,AW224 &amp; " " &amp; K226)</f>
        <v>1 1 1 1 1 1 1 1 1 1 1 1 1 1 1 1 1 1 1 1 1 1 1 1 1 1 1 1 1 1 1 1 1 1 1 1 1 1 1 1 1 1 1 1 1 1 1 1 1 1 1 1 1 1</v>
      </c>
      <c r="AX225" s="42" t="str">
        <f>IF(M226="",AX224,AX224 &amp; " " &amp; M226)</f>
        <v>1 1 1 1 1 1 1 1 1 1 1 1 1 1 1 1 1 1 1 1 1 1 1 1 1 1 1 1 1 1 1 1 1 1 1 1 1 1 1 1 1 1 1 1 1 1 1 1 1 1 1 1 1 1</v>
      </c>
      <c r="AY225" s="1" t="s">
        <v>56</v>
      </c>
      <c r="AZ225" s="42" t="str">
        <f>IF(P226="",AZ224,AZ224 &amp; " " &amp; VLOOKUP(P226,$AA$3:$AB$28,2,))</f>
        <v>2 6 8 3 5 0 7 9 0 2 6 8 3 5 8 7 9 0 2 6 8 3 5 4 7 0 8 2 6 8 3 5 6 7 9 0 2 6 8 3 5 8 7 0 7 2 6 8 3 5 4 0 9 8</v>
      </c>
      <c r="BA225" s="42" t="str">
        <f>IF(R226="",BA224,BA224 &amp; " " &amp; VLOOKUP(R226,$AA$3:$AB$28,2,))</f>
        <v>2 6 9 3 5 8 7 22 6 2 6 4 3 5 8 0 9 22 2 6 8 3 5 4 7 0 8 2 6 8 3 5 4 7 9 8 2 6 8 22 5 8 7 9 4 2 6 8 3 5 4 7 9 8</v>
      </c>
      <c r="BB225" s="42" t="str">
        <f>IF(T226="",BB224,BB224 &amp; " " &amp; VLOOKUP(T226,$AA$3:$AB$28,2,))</f>
        <v>2 6 8 3 5 22 7 9 22 2 9 8 3 5 8 7 9 22 2 6 8 3 5 4 7 0 8 2 6 8 0 5 6 7 9 22 2 6 8 3 5 0 7 9 2 2 6 8 3 5 4 7 0 8</v>
      </c>
      <c r="BC225" s="42" t="str">
        <f>IF(V226="",BC224,BC224 &amp; " " &amp; VLOOKUP(V226,$AA$3:$AB$28,2,))</f>
        <v>2 6 8 3 5 22 7 9 3 4 6 8 3 5 8 0 9 22 2 6 8 3 5 4 7 0 8 2 6 8 3 5 4 7 9 22 2 6 8 3 5 8 7 9 3 2 6 8 3 5 4 7 9 8</v>
      </c>
      <c r="BD225" s="42" t="str">
        <f>IF(X226="",BD224,BD224 &amp; " " &amp; VLOOKUP(X226,$AA$3:$AB$28,2,))</f>
        <v>2 6 9 3 5 4 7 9 0 2 6 8 3 5 8 7 3 0 2 6 8 3 5 4 7 0 8 2 6 8 3 5 0 7 9 0 2 6 8 3 5 8 7 9 7 2 6 8 3 5 4 7 9 8</v>
      </c>
      <c r="BE225" s="1" t="s">
        <v>56</v>
      </c>
      <c r="BF225" s="42" t="str">
        <f>IF(Q226="",BF224,BF224 &amp; " " &amp; Q226)</f>
        <v>1 1 1 1 1 1 1 1 1 1 1 1 1 1 1 1 1 1 1 1 1 1 1 1 1 1 1 1 1 1 1 1 1 1 1 1 1 1 1 1 1 1 1 1 1 1 1 1 1 1 1 1 1 1</v>
      </c>
      <c r="BG225" s="42" t="str">
        <f>IF(S226="",BG224,BG224 &amp; " " &amp; S226)</f>
        <v>1 1 1 1 1 1 1 1 1 1 1 1 1 1 1 1 1 1 1 1 1 1 1 1 1 1 1 1 1 1 1 1 1 1 1 1 1 1 1 1 1 1 1 1</v>
      </c>
      <c r="BH225" s="42" t="str">
        <f>IF(U226="",BH224,BH224 &amp; " " &amp; U226)</f>
        <v>1 1 1 1 1 1 1 1 1 1 1 1 1 1 1 1 1 1 1 1 1 1 1 1 1 1 1 1 1 1 1 1 1 1 1 1 1 1 1 1 1 1 1 1 1 1 1 1 1 1 1 1 1 1</v>
      </c>
      <c r="BI225" s="42" t="str">
        <f>IF(W226="",BI224,BI224 &amp; " " &amp; W226)</f>
        <v>1 1 1 1 1 1 1 1 1 1 1 1 1 1 1 1 1 1 1 1 1 1 1 1 1 1 1 1 1 1 1 1 1 1 1 1 1 1 1 1 1 1 1 1 1 1 1 1 1 1 1 1 1 1</v>
      </c>
      <c r="BJ225" s="42" t="str">
        <f>IF(Y226="",BJ224,BJ224 &amp; " " &amp; Y226)</f>
        <v>1 1 1 1 1 1 1 1 1 1 1 1 1 1 1 1 1 1 1 1 1 1 1 1 1 1 1 1 1 1 1 1 1 1 1 1 1 1 1 1 1 1 1 1 1 1 1 1 1 1 1 1 1 1</v>
      </c>
    </row>
    <row r="226" spans="3:62" x14ac:dyDescent="0.3">
      <c r="C226" s="15">
        <v>223</v>
      </c>
      <c r="D226" s="35" t="str">
        <f>IF('Game Info'!B237="","",'Game Info'!B237)</f>
        <v/>
      </c>
      <c r="E226" s="36" t="str">
        <f t="shared" si="43"/>
        <v/>
      </c>
      <c r="F226" s="36" t="str">
        <f>IF('Game Info'!C237="","",'Game Info'!C237)</f>
        <v/>
      </c>
      <c r="G226" s="36" t="str">
        <f t="shared" si="44"/>
        <v/>
      </c>
      <c r="H226" s="36" t="str">
        <f>IF('Game Info'!D237="","",'Game Info'!D237)</f>
        <v/>
      </c>
      <c r="I226" s="36" t="str">
        <f t="shared" si="45"/>
        <v/>
      </c>
      <c r="J226" s="36" t="str">
        <f>IF('Game Info'!E237="","",'Game Info'!E237)</f>
        <v/>
      </c>
      <c r="K226" s="36" t="str">
        <f t="shared" si="46"/>
        <v/>
      </c>
      <c r="L226" s="36" t="str">
        <f>IF('Game Info'!F237="","",'Game Info'!F237)</f>
        <v/>
      </c>
      <c r="M226" s="37" t="str">
        <f t="shared" si="47"/>
        <v/>
      </c>
      <c r="O226" s="15">
        <v>223</v>
      </c>
      <c r="P226" s="35" t="str">
        <f t="shared" si="48"/>
        <v/>
      </c>
      <c r="Q226" s="36" t="str">
        <f t="shared" si="49"/>
        <v/>
      </c>
      <c r="R226" s="35" t="str">
        <f t="shared" si="48"/>
        <v/>
      </c>
      <c r="S226" s="36" t="str">
        <f t="shared" si="50"/>
        <v/>
      </c>
      <c r="T226" s="35" t="str">
        <f t="shared" si="48"/>
        <v/>
      </c>
      <c r="U226" s="36" t="str">
        <f t="shared" si="51"/>
        <v/>
      </c>
      <c r="V226" s="35" t="str">
        <f t="shared" si="48"/>
        <v/>
      </c>
      <c r="W226" s="36" t="str">
        <f t="shared" si="52"/>
        <v/>
      </c>
      <c r="X226" s="35" t="str">
        <f t="shared" si="53"/>
        <v/>
      </c>
      <c r="Y226" s="37" t="str">
        <f t="shared" si="54"/>
        <v/>
      </c>
      <c r="AN226" s="42" t="str">
        <f>IF(D227="",AN225,AN225 &amp; " " &amp; VLOOKUP(D227,$AA$3:$AB$28,2,))</f>
        <v>2 6 8 3 5 0 7 9 0 2 6 8 3 5 8 7 9 0 2 6 8 3 5 4 7 0 8 2 6 8 3 5 6 7 9 0 2 6 8 3 5 8 7 0 7 2 6 8 3 5 4 0 9 8</v>
      </c>
      <c r="AO226" s="42" t="str">
        <f>IF(F227="",AO225,AO225 &amp; " " &amp; VLOOKUP(F227,$AA$3:$AB$28,2,))</f>
        <v>2 6 9 3 5 8 7 22 6 2 6 4 3 5 8 0 9 22 2 6 8 3 5 4 7 0 8 2 6 8 3 5 4 7 9 8 2 6 8 22 5 8 7 9 4 2 6 8 3 5 4 7 9 8</v>
      </c>
      <c r="AP226" s="42" t="str">
        <f>IF(H227="",AP225,AP225 &amp; " " &amp; VLOOKUP(H227,$AA$3:$AB$28,2,))</f>
        <v>2 6 8 3 5 22 7 9 22 2 9 8 3 5 8 7 9 22 2 6 8 3 5 4 7 0 8 2 6 8 0 5 6 7 9 22 2 6 8 3 5 0 7 9 2 2 6 8 3 5 4 7 0 8</v>
      </c>
      <c r="AQ226" s="42" t="str">
        <f>IF(J227="",AQ225,AQ225 &amp; " " &amp; VLOOKUP(J227,$AA$3:$AB$28,2,))</f>
        <v>2 6 8 3 5 22 7 9 3 4 6 8 3 5 8 0 9 22 2 6 8 3 5 4 7 0 8 2 6 8 3 5 4 7 9 22 2 6 8 3 5 8 7 9 3 2 6 8 3 5 4 7 9 8</v>
      </c>
      <c r="AR226" s="42" t="str">
        <f>IF(L227="",AR225,AR225 &amp; " " &amp; VLOOKUP(L227,$AA$3:$AB$28,2,))</f>
        <v>2 6 9 3 5 4 7 9 0 2 6 8 3 5 8 7 3 0 2 6 8 3 5 4 7 0 8 2 6 8 3 5 0 7 9 0 2 6 8 3 5 8 7 9 7 2 6 8 3 5 4 7 9 8</v>
      </c>
      <c r="AS226" s="1" t="s">
        <v>56</v>
      </c>
      <c r="AT226" s="42" t="str">
        <f>IF(E227="",AT225,AT225 &amp; " " &amp; E227)</f>
        <v>1 1 1 1 1 1 1 1 1 1 1 1 1 1 1 1 1 1 1 1 1 1 1 1 1 1 1 1 1 1 1 1 1 1 1 1 1 1 1 1 1 1 1 1 1 1 1 1 1 1 1 1 1 1</v>
      </c>
      <c r="AU226" s="42" t="str">
        <f>IF(G227="",AU225,AU225 &amp; " " &amp; G227)</f>
        <v>1 1 1 1 1 1 1 1 1 1 1 1 1 1 1 1 1 1 1 1 1 1 1 1 1 1 1 1 1 1 1 1 1 1 1 1 1 1 1 1 1 1 1 1 1 1 1 1 1 1 1 1 1 1</v>
      </c>
      <c r="AV226" s="42" t="str">
        <f>IF(I227="",AV225,AV225 &amp; " " &amp; I227)</f>
        <v>1 1 1 1 1 1 1 1 1 1 1 1 1 1 1 1 1 1 1 1 1 1 1 1 1 1 1 1 1 1 1 1 1 1 1 1 1 1 1 1 1 1 1 1 1 1 1 1 1 1 1 1 1 1</v>
      </c>
      <c r="AW226" s="42" t="str">
        <f>IF(K227="",AW225,AW225 &amp; " " &amp; K227)</f>
        <v>1 1 1 1 1 1 1 1 1 1 1 1 1 1 1 1 1 1 1 1 1 1 1 1 1 1 1 1 1 1 1 1 1 1 1 1 1 1 1 1 1 1 1 1 1 1 1 1 1 1 1 1 1 1</v>
      </c>
      <c r="AX226" s="42" t="str">
        <f>IF(M227="",AX225,AX225 &amp; " " &amp; M227)</f>
        <v>1 1 1 1 1 1 1 1 1 1 1 1 1 1 1 1 1 1 1 1 1 1 1 1 1 1 1 1 1 1 1 1 1 1 1 1 1 1 1 1 1 1 1 1 1 1 1 1 1 1 1 1 1 1</v>
      </c>
      <c r="AY226" s="1" t="s">
        <v>56</v>
      </c>
      <c r="AZ226" s="42" t="str">
        <f>IF(P227="",AZ225,AZ225 &amp; " " &amp; VLOOKUP(P227,$AA$3:$AB$28,2,))</f>
        <v>2 6 8 3 5 0 7 9 0 2 6 8 3 5 8 7 9 0 2 6 8 3 5 4 7 0 8 2 6 8 3 5 6 7 9 0 2 6 8 3 5 8 7 0 7 2 6 8 3 5 4 0 9 8</v>
      </c>
      <c r="BA226" s="42" t="str">
        <f>IF(R227="",BA225,BA225 &amp; " " &amp; VLOOKUP(R227,$AA$3:$AB$28,2,))</f>
        <v>2 6 9 3 5 8 7 22 6 2 6 4 3 5 8 0 9 22 2 6 8 3 5 4 7 0 8 2 6 8 3 5 4 7 9 8 2 6 8 22 5 8 7 9 4 2 6 8 3 5 4 7 9 8</v>
      </c>
      <c r="BB226" s="42" t="str">
        <f>IF(T227="",BB225,BB225 &amp; " " &amp; VLOOKUP(T227,$AA$3:$AB$28,2,))</f>
        <v>2 6 8 3 5 22 7 9 22 2 9 8 3 5 8 7 9 22 2 6 8 3 5 4 7 0 8 2 6 8 0 5 6 7 9 22 2 6 8 3 5 0 7 9 2 2 6 8 3 5 4 7 0 8</v>
      </c>
      <c r="BC226" s="42" t="str">
        <f>IF(V227="",BC225,BC225 &amp; " " &amp; VLOOKUP(V227,$AA$3:$AB$28,2,))</f>
        <v>2 6 8 3 5 22 7 9 3 4 6 8 3 5 8 0 9 22 2 6 8 3 5 4 7 0 8 2 6 8 3 5 4 7 9 22 2 6 8 3 5 8 7 9 3 2 6 8 3 5 4 7 9 8</v>
      </c>
      <c r="BD226" s="42" t="str">
        <f>IF(X227="",BD225,BD225 &amp; " " &amp; VLOOKUP(X227,$AA$3:$AB$28,2,))</f>
        <v>2 6 9 3 5 4 7 9 0 2 6 8 3 5 8 7 3 0 2 6 8 3 5 4 7 0 8 2 6 8 3 5 0 7 9 0 2 6 8 3 5 8 7 9 7 2 6 8 3 5 4 7 9 8</v>
      </c>
      <c r="BE226" s="1" t="s">
        <v>56</v>
      </c>
      <c r="BF226" s="42" t="str">
        <f>IF(Q227="",BF225,BF225 &amp; " " &amp; Q227)</f>
        <v>1 1 1 1 1 1 1 1 1 1 1 1 1 1 1 1 1 1 1 1 1 1 1 1 1 1 1 1 1 1 1 1 1 1 1 1 1 1 1 1 1 1 1 1 1 1 1 1 1 1 1 1 1 1</v>
      </c>
      <c r="BG226" s="42" t="str">
        <f>IF(S227="",BG225,BG225 &amp; " " &amp; S227)</f>
        <v>1 1 1 1 1 1 1 1 1 1 1 1 1 1 1 1 1 1 1 1 1 1 1 1 1 1 1 1 1 1 1 1 1 1 1 1 1 1 1 1 1 1 1 1</v>
      </c>
      <c r="BH226" s="42" t="str">
        <f>IF(U227="",BH225,BH225 &amp; " " &amp; U227)</f>
        <v>1 1 1 1 1 1 1 1 1 1 1 1 1 1 1 1 1 1 1 1 1 1 1 1 1 1 1 1 1 1 1 1 1 1 1 1 1 1 1 1 1 1 1 1 1 1 1 1 1 1 1 1 1 1</v>
      </c>
      <c r="BI226" s="42" t="str">
        <f>IF(W227="",BI225,BI225 &amp; " " &amp; W227)</f>
        <v>1 1 1 1 1 1 1 1 1 1 1 1 1 1 1 1 1 1 1 1 1 1 1 1 1 1 1 1 1 1 1 1 1 1 1 1 1 1 1 1 1 1 1 1 1 1 1 1 1 1 1 1 1 1</v>
      </c>
      <c r="BJ226" s="42" t="str">
        <f>IF(Y227="",BJ225,BJ225 &amp; " " &amp; Y227)</f>
        <v>1 1 1 1 1 1 1 1 1 1 1 1 1 1 1 1 1 1 1 1 1 1 1 1 1 1 1 1 1 1 1 1 1 1 1 1 1 1 1 1 1 1 1 1 1 1 1 1 1 1 1 1 1 1</v>
      </c>
    </row>
    <row r="227" spans="3:62" x14ac:dyDescent="0.3">
      <c r="C227" s="15">
        <v>224</v>
      </c>
      <c r="D227" s="35" t="str">
        <f>IF('Game Info'!B238="","",'Game Info'!B238)</f>
        <v/>
      </c>
      <c r="E227" s="36" t="str">
        <f t="shared" si="43"/>
        <v/>
      </c>
      <c r="F227" s="36" t="str">
        <f>IF('Game Info'!C238="","",'Game Info'!C238)</f>
        <v/>
      </c>
      <c r="G227" s="36" t="str">
        <f t="shared" si="44"/>
        <v/>
      </c>
      <c r="H227" s="36" t="str">
        <f>IF('Game Info'!D238="","",'Game Info'!D238)</f>
        <v/>
      </c>
      <c r="I227" s="36" t="str">
        <f t="shared" si="45"/>
        <v/>
      </c>
      <c r="J227" s="36" t="str">
        <f>IF('Game Info'!E238="","",'Game Info'!E238)</f>
        <v/>
      </c>
      <c r="K227" s="36" t="str">
        <f t="shared" si="46"/>
        <v/>
      </c>
      <c r="L227" s="36" t="str">
        <f>IF('Game Info'!F238="","",'Game Info'!F238)</f>
        <v/>
      </c>
      <c r="M227" s="37" t="str">
        <f t="shared" si="47"/>
        <v/>
      </c>
      <c r="O227" s="15">
        <v>224</v>
      </c>
      <c r="P227" s="35" t="str">
        <f t="shared" si="48"/>
        <v/>
      </c>
      <c r="Q227" s="36" t="str">
        <f t="shared" si="49"/>
        <v/>
      </c>
      <c r="R227" s="35" t="str">
        <f t="shared" si="48"/>
        <v/>
      </c>
      <c r="S227" s="36" t="str">
        <f t="shared" si="50"/>
        <v/>
      </c>
      <c r="T227" s="35" t="str">
        <f t="shared" si="48"/>
        <v/>
      </c>
      <c r="U227" s="36" t="str">
        <f t="shared" si="51"/>
        <v/>
      </c>
      <c r="V227" s="35" t="str">
        <f t="shared" si="48"/>
        <v/>
      </c>
      <c r="W227" s="36" t="str">
        <f t="shared" si="52"/>
        <v/>
      </c>
      <c r="X227" s="35" t="str">
        <f t="shared" si="53"/>
        <v/>
      </c>
      <c r="Y227" s="37" t="str">
        <f t="shared" si="54"/>
        <v/>
      </c>
      <c r="AN227" s="42" t="str">
        <f>IF(D228="",AN226,AN226 &amp; " " &amp; VLOOKUP(D228,$AA$3:$AB$28,2,))</f>
        <v>2 6 8 3 5 0 7 9 0 2 6 8 3 5 8 7 9 0 2 6 8 3 5 4 7 0 8 2 6 8 3 5 6 7 9 0 2 6 8 3 5 8 7 0 7 2 6 8 3 5 4 0 9 8</v>
      </c>
      <c r="AO227" s="42" t="str">
        <f>IF(F228="",AO226,AO226 &amp; " " &amp; VLOOKUP(F228,$AA$3:$AB$28,2,))</f>
        <v>2 6 9 3 5 8 7 22 6 2 6 4 3 5 8 0 9 22 2 6 8 3 5 4 7 0 8 2 6 8 3 5 4 7 9 8 2 6 8 22 5 8 7 9 4 2 6 8 3 5 4 7 9 8</v>
      </c>
      <c r="AP227" s="42" t="str">
        <f>IF(H228="",AP226,AP226 &amp; " " &amp; VLOOKUP(H228,$AA$3:$AB$28,2,))</f>
        <v>2 6 8 3 5 22 7 9 22 2 9 8 3 5 8 7 9 22 2 6 8 3 5 4 7 0 8 2 6 8 0 5 6 7 9 22 2 6 8 3 5 0 7 9 2 2 6 8 3 5 4 7 0 8</v>
      </c>
      <c r="AQ227" s="42" t="str">
        <f>IF(J228="",AQ226,AQ226 &amp; " " &amp; VLOOKUP(J228,$AA$3:$AB$28,2,))</f>
        <v>2 6 8 3 5 22 7 9 3 4 6 8 3 5 8 0 9 22 2 6 8 3 5 4 7 0 8 2 6 8 3 5 4 7 9 22 2 6 8 3 5 8 7 9 3 2 6 8 3 5 4 7 9 8</v>
      </c>
      <c r="AR227" s="42" t="str">
        <f>IF(L228="",AR226,AR226 &amp; " " &amp; VLOOKUP(L228,$AA$3:$AB$28,2,))</f>
        <v>2 6 9 3 5 4 7 9 0 2 6 8 3 5 8 7 3 0 2 6 8 3 5 4 7 0 8 2 6 8 3 5 0 7 9 0 2 6 8 3 5 8 7 9 7 2 6 8 3 5 4 7 9 8</v>
      </c>
      <c r="AS227" s="1" t="s">
        <v>56</v>
      </c>
      <c r="AT227" s="42" t="str">
        <f>IF(E228="",AT226,AT226 &amp; " " &amp; E228)</f>
        <v>1 1 1 1 1 1 1 1 1 1 1 1 1 1 1 1 1 1 1 1 1 1 1 1 1 1 1 1 1 1 1 1 1 1 1 1 1 1 1 1 1 1 1 1 1 1 1 1 1 1 1 1 1 1</v>
      </c>
      <c r="AU227" s="42" t="str">
        <f>IF(G228="",AU226,AU226 &amp; " " &amp; G228)</f>
        <v>1 1 1 1 1 1 1 1 1 1 1 1 1 1 1 1 1 1 1 1 1 1 1 1 1 1 1 1 1 1 1 1 1 1 1 1 1 1 1 1 1 1 1 1 1 1 1 1 1 1 1 1 1 1</v>
      </c>
      <c r="AV227" s="42" t="str">
        <f>IF(I228="",AV226,AV226 &amp; " " &amp; I228)</f>
        <v>1 1 1 1 1 1 1 1 1 1 1 1 1 1 1 1 1 1 1 1 1 1 1 1 1 1 1 1 1 1 1 1 1 1 1 1 1 1 1 1 1 1 1 1 1 1 1 1 1 1 1 1 1 1</v>
      </c>
      <c r="AW227" s="42" t="str">
        <f>IF(K228="",AW226,AW226 &amp; " " &amp; K228)</f>
        <v>1 1 1 1 1 1 1 1 1 1 1 1 1 1 1 1 1 1 1 1 1 1 1 1 1 1 1 1 1 1 1 1 1 1 1 1 1 1 1 1 1 1 1 1 1 1 1 1 1 1 1 1 1 1</v>
      </c>
      <c r="AX227" s="42" t="str">
        <f>IF(M228="",AX226,AX226 &amp; " " &amp; M228)</f>
        <v>1 1 1 1 1 1 1 1 1 1 1 1 1 1 1 1 1 1 1 1 1 1 1 1 1 1 1 1 1 1 1 1 1 1 1 1 1 1 1 1 1 1 1 1 1 1 1 1 1 1 1 1 1 1</v>
      </c>
      <c r="AY227" s="1" t="s">
        <v>56</v>
      </c>
      <c r="AZ227" s="42" t="str">
        <f>IF(P228="",AZ226,AZ226 &amp; " " &amp; VLOOKUP(P228,$AA$3:$AB$28,2,))</f>
        <v>2 6 8 3 5 0 7 9 0 2 6 8 3 5 8 7 9 0 2 6 8 3 5 4 7 0 8 2 6 8 3 5 6 7 9 0 2 6 8 3 5 8 7 0 7 2 6 8 3 5 4 0 9 8</v>
      </c>
      <c r="BA227" s="42" t="str">
        <f>IF(R228="",BA226,BA226 &amp; " " &amp; VLOOKUP(R228,$AA$3:$AB$28,2,))</f>
        <v>2 6 9 3 5 8 7 22 6 2 6 4 3 5 8 0 9 22 2 6 8 3 5 4 7 0 8 2 6 8 3 5 4 7 9 8 2 6 8 22 5 8 7 9 4 2 6 8 3 5 4 7 9 8</v>
      </c>
      <c r="BB227" s="42" t="str">
        <f>IF(T228="",BB226,BB226 &amp; " " &amp; VLOOKUP(T228,$AA$3:$AB$28,2,))</f>
        <v>2 6 8 3 5 22 7 9 22 2 9 8 3 5 8 7 9 22 2 6 8 3 5 4 7 0 8 2 6 8 0 5 6 7 9 22 2 6 8 3 5 0 7 9 2 2 6 8 3 5 4 7 0 8</v>
      </c>
      <c r="BC227" s="42" t="str">
        <f>IF(V228="",BC226,BC226 &amp; " " &amp; VLOOKUP(V228,$AA$3:$AB$28,2,))</f>
        <v>2 6 8 3 5 22 7 9 3 4 6 8 3 5 8 0 9 22 2 6 8 3 5 4 7 0 8 2 6 8 3 5 4 7 9 22 2 6 8 3 5 8 7 9 3 2 6 8 3 5 4 7 9 8</v>
      </c>
      <c r="BD227" s="42" t="str">
        <f>IF(X228="",BD226,BD226 &amp; " " &amp; VLOOKUP(X228,$AA$3:$AB$28,2,))</f>
        <v>2 6 9 3 5 4 7 9 0 2 6 8 3 5 8 7 3 0 2 6 8 3 5 4 7 0 8 2 6 8 3 5 0 7 9 0 2 6 8 3 5 8 7 9 7 2 6 8 3 5 4 7 9 8</v>
      </c>
      <c r="BE227" s="1" t="s">
        <v>56</v>
      </c>
      <c r="BF227" s="42" t="str">
        <f>IF(Q228="",BF226,BF226 &amp; " " &amp; Q228)</f>
        <v>1 1 1 1 1 1 1 1 1 1 1 1 1 1 1 1 1 1 1 1 1 1 1 1 1 1 1 1 1 1 1 1 1 1 1 1 1 1 1 1 1 1 1 1 1 1 1 1 1 1 1 1 1 1</v>
      </c>
      <c r="BG227" s="42" t="str">
        <f>IF(S228="",BG226,BG226 &amp; " " &amp; S228)</f>
        <v>1 1 1 1 1 1 1 1 1 1 1 1 1 1 1 1 1 1 1 1 1 1 1 1 1 1 1 1 1 1 1 1 1 1 1 1 1 1 1 1 1 1 1 1</v>
      </c>
      <c r="BH227" s="42" t="str">
        <f>IF(U228="",BH226,BH226 &amp; " " &amp; U228)</f>
        <v>1 1 1 1 1 1 1 1 1 1 1 1 1 1 1 1 1 1 1 1 1 1 1 1 1 1 1 1 1 1 1 1 1 1 1 1 1 1 1 1 1 1 1 1 1 1 1 1 1 1 1 1 1 1</v>
      </c>
      <c r="BI227" s="42" t="str">
        <f>IF(W228="",BI226,BI226 &amp; " " &amp; W228)</f>
        <v>1 1 1 1 1 1 1 1 1 1 1 1 1 1 1 1 1 1 1 1 1 1 1 1 1 1 1 1 1 1 1 1 1 1 1 1 1 1 1 1 1 1 1 1 1 1 1 1 1 1 1 1 1 1</v>
      </c>
      <c r="BJ227" s="42" t="str">
        <f>IF(Y228="",BJ226,BJ226 &amp; " " &amp; Y228)</f>
        <v>1 1 1 1 1 1 1 1 1 1 1 1 1 1 1 1 1 1 1 1 1 1 1 1 1 1 1 1 1 1 1 1 1 1 1 1 1 1 1 1 1 1 1 1 1 1 1 1 1 1 1 1 1 1</v>
      </c>
    </row>
    <row r="228" spans="3:62" x14ac:dyDescent="0.3">
      <c r="C228" s="15">
        <v>225</v>
      </c>
      <c r="D228" s="35" t="str">
        <f>IF('Game Info'!B239="","",'Game Info'!B239)</f>
        <v/>
      </c>
      <c r="E228" s="36" t="str">
        <f t="shared" si="43"/>
        <v/>
      </c>
      <c r="F228" s="36" t="str">
        <f>IF('Game Info'!C239="","",'Game Info'!C239)</f>
        <v/>
      </c>
      <c r="G228" s="36" t="str">
        <f t="shared" si="44"/>
        <v/>
      </c>
      <c r="H228" s="36" t="str">
        <f>IF('Game Info'!D239="","",'Game Info'!D239)</f>
        <v/>
      </c>
      <c r="I228" s="36" t="str">
        <f t="shared" si="45"/>
        <v/>
      </c>
      <c r="J228" s="36" t="str">
        <f>IF('Game Info'!E239="","",'Game Info'!E239)</f>
        <v/>
      </c>
      <c r="K228" s="36" t="str">
        <f t="shared" si="46"/>
        <v/>
      </c>
      <c r="L228" s="36" t="str">
        <f>IF('Game Info'!F239="","",'Game Info'!F239)</f>
        <v/>
      </c>
      <c r="M228" s="37" t="str">
        <f t="shared" si="47"/>
        <v/>
      </c>
      <c r="O228" s="15">
        <v>225</v>
      </c>
      <c r="P228" s="35" t="str">
        <f t="shared" si="48"/>
        <v/>
      </c>
      <c r="Q228" s="36" t="str">
        <f t="shared" si="49"/>
        <v/>
      </c>
      <c r="R228" s="35" t="str">
        <f t="shared" si="48"/>
        <v/>
      </c>
      <c r="S228" s="36" t="str">
        <f t="shared" si="50"/>
        <v/>
      </c>
      <c r="T228" s="35" t="str">
        <f t="shared" si="48"/>
        <v/>
      </c>
      <c r="U228" s="36" t="str">
        <f t="shared" si="51"/>
        <v/>
      </c>
      <c r="V228" s="35" t="str">
        <f t="shared" si="48"/>
        <v/>
      </c>
      <c r="W228" s="36" t="str">
        <f t="shared" si="52"/>
        <v/>
      </c>
      <c r="X228" s="35" t="str">
        <f t="shared" si="53"/>
        <v/>
      </c>
      <c r="Y228" s="37" t="str">
        <f t="shared" si="54"/>
        <v/>
      </c>
      <c r="AN228" s="42" t="str">
        <f>IF(D229="",AN227,AN227 &amp; " " &amp; VLOOKUP(D229,$AA$3:$AB$28,2,))</f>
        <v>2 6 8 3 5 0 7 9 0 2 6 8 3 5 8 7 9 0 2 6 8 3 5 4 7 0 8 2 6 8 3 5 6 7 9 0 2 6 8 3 5 8 7 0 7 2 6 8 3 5 4 0 9 8</v>
      </c>
      <c r="AO228" s="42" t="str">
        <f>IF(F229="",AO227,AO227 &amp; " " &amp; VLOOKUP(F229,$AA$3:$AB$28,2,))</f>
        <v>2 6 9 3 5 8 7 22 6 2 6 4 3 5 8 0 9 22 2 6 8 3 5 4 7 0 8 2 6 8 3 5 4 7 9 8 2 6 8 22 5 8 7 9 4 2 6 8 3 5 4 7 9 8</v>
      </c>
      <c r="AP228" s="42" t="str">
        <f>IF(H229="",AP227,AP227 &amp; " " &amp; VLOOKUP(H229,$AA$3:$AB$28,2,))</f>
        <v>2 6 8 3 5 22 7 9 22 2 9 8 3 5 8 7 9 22 2 6 8 3 5 4 7 0 8 2 6 8 0 5 6 7 9 22 2 6 8 3 5 0 7 9 2 2 6 8 3 5 4 7 0 8</v>
      </c>
      <c r="AQ228" s="42" t="str">
        <f>IF(J229="",AQ227,AQ227 &amp; " " &amp; VLOOKUP(J229,$AA$3:$AB$28,2,))</f>
        <v>2 6 8 3 5 22 7 9 3 4 6 8 3 5 8 0 9 22 2 6 8 3 5 4 7 0 8 2 6 8 3 5 4 7 9 22 2 6 8 3 5 8 7 9 3 2 6 8 3 5 4 7 9 8</v>
      </c>
      <c r="AR228" s="42" t="str">
        <f>IF(L229="",AR227,AR227 &amp; " " &amp; VLOOKUP(L229,$AA$3:$AB$28,2,))</f>
        <v>2 6 9 3 5 4 7 9 0 2 6 8 3 5 8 7 3 0 2 6 8 3 5 4 7 0 8 2 6 8 3 5 0 7 9 0 2 6 8 3 5 8 7 9 7 2 6 8 3 5 4 7 9 8</v>
      </c>
      <c r="AS228" s="1" t="s">
        <v>56</v>
      </c>
      <c r="AT228" s="42" t="str">
        <f>IF(E229="",AT227,AT227 &amp; " " &amp; E229)</f>
        <v>1 1 1 1 1 1 1 1 1 1 1 1 1 1 1 1 1 1 1 1 1 1 1 1 1 1 1 1 1 1 1 1 1 1 1 1 1 1 1 1 1 1 1 1 1 1 1 1 1 1 1 1 1 1</v>
      </c>
      <c r="AU228" s="42" t="str">
        <f>IF(G229="",AU227,AU227 &amp; " " &amp; G229)</f>
        <v>1 1 1 1 1 1 1 1 1 1 1 1 1 1 1 1 1 1 1 1 1 1 1 1 1 1 1 1 1 1 1 1 1 1 1 1 1 1 1 1 1 1 1 1 1 1 1 1 1 1 1 1 1 1</v>
      </c>
      <c r="AV228" s="42" t="str">
        <f>IF(I229="",AV227,AV227 &amp; " " &amp; I229)</f>
        <v>1 1 1 1 1 1 1 1 1 1 1 1 1 1 1 1 1 1 1 1 1 1 1 1 1 1 1 1 1 1 1 1 1 1 1 1 1 1 1 1 1 1 1 1 1 1 1 1 1 1 1 1 1 1</v>
      </c>
      <c r="AW228" s="42" t="str">
        <f>IF(K229="",AW227,AW227 &amp; " " &amp; K229)</f>
        <v>1 1 1 1 1 1 1 1 1 1 1 1 1 1 1 1 1 1 1 1 1 1 1 1 1 1 1 1 1 1 1 1 1 1 1 1 1 1 1 1 1 1 1 1 1 1 1 1 1 1 1 1 1 1</v>
      </c>
      <c r="AX228" s="42" t="str">
        <f>IF(M229="",AX227,AX227 &amp; " " &amp; M229)</f>
        <v>1 1 1 1 1 1 1 1 1 1 1 1 1 1 1 1 1 1 1 1 1 1 1 1 1 1 1 1 1 1 1 1 1 1 1 1 1 1 1 1 1 1 1 1 1 1 1 1 1 1 1 1 1 1</v>
      </c>
      <c r="AY228" s="1" t="s">
        <v>56</v>
      </c>
      <c r="AZ228" s="42" t="str">
        <f>IF(P229="",AZ227,AZ227 &amp; " " &amp; VLOOKUP(P229,$AA$3:$AB$28,2,))</f>
        <v>2 6 8 3 5 0 7 9 0 2 6 8 3 5 8 7 9 0 2 6 8 3 5 4 7 0 8 2 6 8 3 5 6 7 9 0 2 6 8 3 5 8 7 0 7 2 6 8 3 5 4 0 9 8</v>
      </c>
      <c r="BA228" s="42" t="str">
        <f>IF(R229="",BA227,BA227 &amp; " " &amp; VLOOKUP(R229,$AA$3:$AB$28,2,))</f>
        <v>2 6 9 3 5 8 7 22 6 2 6 4 3 5 8 0 9 22 2 6 8 3 5 4 7 0 8 2 6 8 3 5 4 7 9 8 2 6 8 22 5 8 7 9 4 2 6 8 3 5 4 7 9 8</v>
      </c>
      <c r="BB228" s="42" t="str">
        <f>IF(T229="",BB227,BB227 &amp; " " &amp; VLOOKUP(T229,$AA$3:$AB$28,2,))</f>
        <v>2 6 8 3 5 22 7 9 22 2 9 8 3 5 8 7 9 22 2 6 8 3 5 4 7 0 8 2 6 8 0 5 6 7 9 22 2 6 8 3 5 0 7 9 2 2 6 8 3 5 4 7 0 8</v>
      </c>
      <c r="BC228" s="42" t="str">
        <f>IF(V229="",BC227,BC227 &amp; " " &amp; VLOOKUP(V229,$AA$3:$AB$28,2,))</f>
        <v>2 6 8 3 5 22 7 9 3 4 6 8 3 5 8 0 9 22 2 6 8 3 5 4 7 0 8 2 6 8 3 5 4 7 9 22 2 6 8 3 5 8 7 9 3 2 6 8 3 5 4 7 9 8</v>
      </c>
      <c r="BD228" s="42" t="str">
        <f>IF(X229="",BD227,BD227 &amp; " " &amp; VLOOKUP(X229,$AA$3:$AB$28,2,))</f>
        <v>2 6 9 3 5 4 7 9 0 2 6 8 3 5 8 7 3 0 2 6 8 3 5 4 7 0 8 2 6 8 3 5 0 7 9 0 2 6 8 3 5 8 7 9 7 2 6 8 3 5 4 7 9 8</v>
      </c>
      <c r="BE228" s="1" t="s">
        <v>56</v>
      </c>
      <c r="BF228" s="42" t="str">
        <f>IF(Q229="",BF227,BF227 &amp; " " &amp; Q229)</f>
        <v>1 1 1 1 1 1 1 1 1 1 1 1 1 1 1 1 1 1 1 1 1 1 1 1 1 1 1 1 1 1 1 1 1 1 1 1 1 1 1 1 1 1 1 1 1 1 1 1 1 1 1 1 1 1</v>
      </c>
      <c r="BG228" s="42" t="str">
        <f>IF(S229="",BG227,BG227 &amp; " " &amp; S229)</f>
        <v>1 1 1 1 1 1 1 1 1 1 1 1 1 1 1 1 1 1 1 1 1 1 1 1 1 1 1 1 1 1 1 1 1 1 1 1 1 1 1 1 1 1 1 1</v>
      </c>
      <c r="BH228" s="42" t="str">
        <f>IF(U229="",BH227,BH227 &amp; " " &amp; U229)</f>
        <v>1 1 1 1 1 1 1 1 1 1 1 1 1 1 1 1 1 1 1 1 1 1 1 1 1 1 1 1 1 1 1 1 1 1 1 1 1 1 1 1 1 1 1 1 1 1 1 1 1 1 1 1 1 1</v>
      </c>
      <c r="BI228" s="42" t="str">
        <f>IF(W229="",BI227,BI227 &amp; " " &amp; W229)</f>
        <v>1 1 1 1 1 1 1 1 1 1 1 1 1 1 1 1 1 1 1 1 1 1 1 1 1 1 1 1 1 1 1 1 1 1 1 1 1 1 1 1 1 1 1 1 1 1 1 1 1 1 1 1 1 1</v>
      </c>
      <c r="BJ228" s="42" t="str">
        <f>IF(Y229="",BJ227,BJ227 &amp; " " &amp; Y229)</f>
        <v>1 1 1 1 1 1 1 1 1 1 1 1 1 1 1 1 1 1 1 1 1 1 1 1 1 1 1 1 1 1 1 1 1 1 1 1 1 1 1 1 1 1 1 1 1 1 1 1 1 1 1 1 1 1</v>
      </c>
    </row>
    <row r="229" spans="3:62" x14ac:dyDescent="0.3">
      <c r="C229" s="15">
        <v>226</v>
      </c>
      <c r="D229" s="35" t="str">
        <f>IF('Game Info'!B240="","",'Game Info'!B240)</f>
        <v/>
      </c>
      <c r="E229" s="36" t="str">
        <f t="shared" si="43"/>
        <v/>
      </c>
      <c r="F229" s="36" t="str">
        <f>IF('Game Info'!C240="","",'Game Info'!C240)</f>
        <v/>
      </c>
      <c r="G229" s="36" t="str">
        <f t="shared" si="44"/>
        <v/>
      </c>
      <c r="H229" s="36" t="str">
        <f>IF('Game Info'!D240="","",'Game Info'!D240)</f>
        <v/>
      </c>
      <c r="I229" s="36" t="str">
        <f t="shared" si="45"/>
        <v/>
      </c>
      <c r="J229" s="36" t="str">
        <f>IF('Game Info'!E240="","",'Game Info'!E240)</f>
        <v/>
      </c>
      <c r="K229" s="36" t="str">
        <f t="shared" si="46"/>
        <v/>
      </c>
      <c r="L229" s="36" t="str">
        <f>IF('Game Info'!F240="","",'Game Info'!F240)</f>
        <v/>
      </c>
      <c r="M229" s="37" t="str">
        <f t="shared" si="47"/>
        <v/>
      </c>
      <c r="O229" s="15">
        <v>226</v>
      </c>
      <c r="P229" s="35" t="str">
        <f t="shared" si="48"/>
        <v/>
      </c>
      <c r="Q229" s="36" t="str">
        <f t="shared" si="49"/>
        <v/>
      </c>
      <c r="R229" s="35" t="str">
        <f t="shared" si="48"/>
        <v/>
      </c>
      <c r="S229" s="36" t="str">
        <f t="shared" si="50"/>
        <v/>
      </c>
      <c r="T229" s="35" t="str">
        <f t="shared" si="48"/>
        <v/>
      </c>
      <c r="U229" s="36" t="str">
        <f t="shared" si="51"/>
        <v/>
      </c>
      <c r="V229" s="35" t="str">
        <f t="shared" si="48"/>
        <v/>
      </c>
      <c r="W229" s="36" t="str">
        <f t="shared" si="52"/>
        <v/>
      </c>
      <c r="X229" s="35" t="str">
        <f t="shared" si="53"/>
        <v/>
      </c>
      <c r="Y229" s="37" t="str">
        <f t="shared" si="54"/>
        <v/>
      </c>
      <c r="AN229" s="42" t="str">
        <f>IF(D230="",AN228,AN228 &amp; " " &amp; VLOOKUP(D230,$AA$3:$AB$28,2,))</f>
        <v>2 6 8 3 5 0 7 9 0 2 6 8 3 5 8 7 9 0 2 6 8 3 5 4 7 0 8 2 6 8 3 5 6 7 9 0 2 6 8 3 5 8 7 0 7 2 6 8 3 5 4 0 9 8</v>
      </c>
      <c r="AO229" s="42" t="str">
        <f>IF(F230="",AO228,AO228 &amp; " " &amp; VLOOKUP(F230,$AA$3:$AB$28,2,))</f>
        <v>2 6 9 3 5 8 7 22 6 2 6 4 3 5 8 0 9 22 2 6 8 3 5 4 7 0 8 2 6 8 3 5 4 7 9 8 2 6 8 22 5 8 7 9 4 2 6 8 3 5 4 7 9 8</v>
      </c>
      <c r="AP229" s="42" t="str">
        <f>IF(H230="",AP228,AP228 &amp; " " &amp; VLOOKUP(H230,$AA$3:$AB$28,2,))</f>
        <v>2 6 8 3 5 22 7 9 22 2 9 8 3 5 8 7 9 22 2 6 8 3 5 4 7 0 8 2 6 8 0 5 6 7 9 22 2 6 8 3 5 0 7 9 2 2 6 8 3 5 4 7 0 8</v>
      </c>
      <c r="AQ229" s="42" t="str">
        <f>IF(J230="",AQ228,AQ228 &amp; " " &amp; VLOOKUP(J230,$AA$3:$AB$28,2,))</f>
        <v>2 6 8 3 5 22 7 9 3 4 6 8 3 5 8 0 9 22 2 6 8 3 5 4 7 0 8 2 6 8 3 5 4 7 9 22 2 6 8 3 5 8 7 9 3 2 6 8 3 5 4 7 9 8</v>
      </c>
      <c r="AR229" s="42" t="str">
        <f>IF(L230="",AR228,AR228 &amp; " " &amp; VLOOKUP(L230,$AA$3:$AB$28,2,))</f>
        <v>2 6 9 3 5 4 7 9 0 2 6 8 3 5 8 7 3 0 2 6 8 3 5 4 7 0 8 2 6 8 3 5 0 7 9 0 2 6 8 3 5 8 7 9 7 2 6 8 3 5 4 7 9 8</v>
      </c>
      <c r="AS229" s="1" t="s">
        <v>56</v>
      </c>
      <c r="AT229" s="42" t="str">
        <f>IF(E230="",AT228,AT228 &amp; " " &amp; E230)</f>
        <v>1 1 1 1 1 1 1 1 1 1 1 1 1 1 1 1 1 1 1 1 1 1 1 1 1 1 1 1 1 1 1 1 1 1 1 1 1 1 1 1 1 1 1 1 1 1 1 1 1 1 1 1 1 1</v>
      </c>
      <c r="AU229" s="42" t="str">
        <f>IF(G230="",AU228,AU228 &amp; " " &amp; G230)</f>
        <v>1 1 1 1 1 1 1 1 1 1 1 1 1 1 1 1 1 1 1 1 1 1 1 1 1 1 1 1 1 1 1 1 1 1 1 1 1 1 1 1 1 1 1 1 1 1 1 1 1 1 1 1 1 1</v>
      </c>
      <c r="AV229" s="42" t="str">
        <f>IF(I230="",AV228,AV228 &amp; " " &amp; I230)</f>
        <v>1 1 1 1 1 1 1 1 1 1 1 1 1 1 1 1 1 1 1 1 1 1 1 1 1 1 1 1 1 1 1 1 1 1 1 1 1 1 1 1 1 1 1 1 1 1 1 1 1 1 1 1 1 1</v>
      </c>
      <c r="AW229" s="42" t="str">
        <f>IF(K230="",AW228,AW228 &amp; " " &amp; K230)</f>
        <v>1 1 1 1 1 1 1 1 1 1 1 1 1 1 1 1 1 1 1 1 1 1 1 1 1 1 1 1 1 1 1 1 1 1 1 1 1 1 1 1 1 1 1 1 1 1 1 1 1 1 1 1 1 1</v>
      </c>
      <c r="AX229" s="42" t="str">
        <f>IF(M230="",AX228,AX228 &amp; " " &amp; M230)</f>
        <v>1 1 1 1 1 1 1 1 1 1 1 1 1 1 1 1 1 1 1 1 1 1 1 1 1 1 1 1 1 1 1 1 1 1 1 1 1 1 1 1 1 1 1 1 1 1 1 1 1 1 1 1 1 1</v>
      </c>
      <c r="AY229" s="1" t="s">
        <v>56</v>
      </c>
      <c r="AZ229" s="42" t="str">
        <f>IF(P230="",AZ228,AZ228 &amp; " " &amp; VLOOKUP(P230,$AA$3:$AB$28,2,))</f>
        <v>2 6 8 3 5 0 7 9 0 2 6 8 3 5 8 7 9 0 2 6 8 3 5 4 7 0 8 2 6 8 3 5 6 7 9 0 2 6 8 3 5 8 7 0 7 2 6 8 3 5 4 0 9 8</v>
      </c>
      <c r="BA229" s="42" t="str">
        <f>IF(R230="",BA228,BA228 &amp; " " &amp; VLOOKUP(R230,$AA$3:$AB$28,2,))</f>
        <v>2 6 9 3 5 8 7 22 6 2 6 4 3 5 8 0 9 22 2 6 8 3 5 4 7 0 8 2 6 8 3 5 4 7 9 8 2 6 8 22 5 8 7 9 4 2 6 8 3 5 4 7 9 8</v>
      </c>
      <c r="BB229" s="42" t="str">
        <f>IF(T230="",BB228,BB228 &amp; " " &amp; VLOOKUP(T230,$AA$3:$AB$28,2,))</f>
        <v>2 6 8 3 5 22 7 9 22 2 9 8 3 5 8 7 9 22 2 6 8 3 5 4 7 0 8 2 6 8 0 5 6 7 9 22 2 6 8 3 5 0 7 9 2 2 6 8 3 5 4 7 0 8</v>
      </c>
      <c r="BC229" s="42" t="str">
        <f>IF(V230="",BC228,BC228 &amp; " " &amp; VLOOKUP(V230,$AA$3:$AB$28,2,))</f>
        <v>2 6 8 3 5 22 7 9 3 4 6 8 3 5 8 0 9 22 2 6 8 3 5 4 7 0 8 2 6 8 3 5 4 7 9 22 2 6 8 3 5 8 7 9 3 2 6 8 3 5 4 7 9 8</v>
      </c>
      <c r="BD229" s="42" t="str">
        <f>IF(X230="",BD228,BD228 &amp; " " &amp; VLOOKUP(X230,$AA$3:$AB$28,2,))</f>
        <v>2 6 9 3 5 4 7 9 0 2 6 8 3 5 8 7 3 0 2 6 8 3 5 4 7 0 8 2 6 8 3 5 0 7 9 0 2 6 8 3 5 8 7 9 7 2 6 8 3 5 4 7 9 8</v>
      </c>
      <c r="BE229" s="1" t="s">
        <v>56</v>
      </c>
      <c r="BF229" s="42" t="str">
        <f>IF(Q230="",BF228,BF228 &amp; " " &amp; Q230)</f>
        <v>1 1 1 1 1 1 1 1 1 1 1 1 1 1 1 1 1 1 1 1 1 1 1 1 1 1 1 1 1 1 1 1 1 1 1 1 1 1 1 1 1 1 1 1 1 1 1 1 1 1 1 1 1 1</v>
      </c>
      <c r="BG229" s="42" t="str">
        <f>IF(S230="",BG228,BG228 &amp; " " &amp; S230)</f>
        <v>1 1 1 1 1 1 1 1 1 1 1 1 1 1 1 1 1 1 1 1 1 1 1 1 1 1 1 1 1 1 1 1 1 1 1 1 1 1 1 1 1 1 1 1</v>
      </c>
      <c r="BH229" s="42" t="str">
        <f>IF(U230="",BH228,BH228 &amp; " " &amp; U230)</f>
        <v>1 1 1 1 1 1 1 1 1 1 1 1 1 1 1 1 1 1 1 1 1 1 1 1 1 1 1 1 1 1 1 1 1 1 1 1 1 1 1 1 1 1 1 1 1 1 1 1 1 1 1 1 1 1</v>
      </c>
      <c r="BI229" s="42" t="str">
        <f>IF(W230="",BI228,BI228 &amp; " " &amp; W230)</f>
        <v>1 1 1 1 1 1 1 1 1 1 1 1 1 1 1 1 1 1 1 1 1 1 1 1 1 1 1 1 1 1 1 1 1 1 1 1 1 1 1 1 1 1 1 1 1 1 1 1 1 1 1 1 1 1</v>
      </c>
      <c r="BJ229" s="42" t="str">
        <f>IF(Y230="",BJ228,BJ228 &amp; " " &amp; Y230)</f>
        <v>1 1 1 1 1 1 1 1 1 1 1 1 1 1 1 1 1 1 1 1 1 1 1 1 1 1 1 1 1 1 1 1 1 1 1 1 1 1 1 1 1 1 1 1 1 1 1 1 1 1 1 1 1 1</v>
      </c>
    </row>
    <row r="230" spans="3:62" x14ac:dyDescent="0.3">
      <c r="C230" s="15">
        <v>227</v>
      </c>
      <c r="D230" s="35" t="str">
        <f>IF('Game Info'!B241="","",'Game Info'!B241)</f>
        <v/>
      </c>
      <c r="E230" s="36" t="str">
        <f t="shared" si="43"/>
        <v/>
      </c>
      <c r="F230" s="36" t="str">
        <f>IF('Game Info'!C241="","",'Game Info'!C241)</f>
        <v/>
      </c>
      <c r="G230" s="36" t="str">
        <f t="shared" si="44"/>
        <v/>
      </c>
      <c r="H230" s="36" t="str">
        <f>IF('Game Info'!D241="","",'Game Info'!D241)</f>
        <v/>
      </c>
      <c r="I230" s="36" t="str">
        <f t="shared" si="45"/>
        <v/>
      </c>
      <c r="J230" s="36" t="str">
        <f>IF('Game Info'!E241="","",'Game Info'!E241)</f>
        <v/>
      </c>
      <c r="K230" s="36" t="str">
        <f t="shared" si="46"/>
        <v/>
      </c>
      <c r="L230" s="36" t="str">
        <f>IF('Game Info'!F241="","",'Game Info'!F241)</f>
        <v/>
      </c>
      <c r="M230" s="37" t="str">
        <f t="shared" si="47"/>
        <v/>
      </c>
      <c r="O230" s="15">
        <v>227</v>
      </c>
      <c r="P230" s="35" t="str">
        <f t="shared" si="48"/>
        <v/>
      </c>
      <c r="Q230" s="36" t="str">
        <f t="shared" si="49"/>
        <v/>
      </c>
      <c r="R230" s="35" t="str">
        <f t="shared" si="48"/>
        <v/>
      </c>
      <c r="S230" s="36" t="str">
        <f t="shared" si="50"/>
        <v/>
      </c>
      <c r="T230" s="35" t="str">
        <f t="shared" si="48"/>
        <v/>
      </c>
      <c r="U230" s="36" t="str">
        <f t="shared" si="51"/>
        <v/>
      </c>
      <c r="V230" s="35" t="str">
        <f t="shared" si="48"/>
        <v/>
      </c>
      <c r="W230" s="36" t="str">
        <f t="shared" si="52"/>
        <v/>
      </c>
      <c r="X230" s="35" t="str">
        <f t="shared" si="53"/>
        <v/>
      </c>
      <c r="Y230" s="37" t="str">
        <f t="shared" si="54"/>
        <v/>
      </c>
      <c r="AN230" s="42" t="str">
        <f>IF(D231="",AN229,AN229 &amp; " " &amp; VLOOKUP(D231,$AA$3:$AB$28,2,))</f>
        <v>2 6 8 3 5 0 7 9 0 2 6 8 3 5 8 7 9 0 2 6 8 3 5 4 7 0 8 2 6 8 3 5 6 7 9 0 2 6 8 3 5 8 7 0 7 2 6 8 3 5 4 0 9 8</v>
      </c>
      <c r="AO230" s="42" t="str">
        <f>IF(F231="",AO229,AO229 &amp; " " &amp; VLOOKUP(F231,$AA$3:$AB$28,2,))</f>
        <v>2 6 9 3 5 8 7 22 6 2 6 4 3 5 8 0 9 22 2 6 8 3 5 4 7 0 8 2 6 8 3 5 4 7 9 8 2 6 8 22 5 8 7 9 4 2 6 8 3 5 4 7 9 8</v>
      </c>
      <c r="AP230" s="42" t="str">
        <f>IF(H231="",AP229,AP229 &amp; " " &amp; VLOOKUP(H231,$AA$3:$AB$28,2,))</f>
        <v>2 6 8 3 5 22 7 9 22 2 9 8 3 5 8 7 9 22 2 6 8 3 5 4 7 0 8 2 6 8 0 5 6 7 9 22 2 6 8 3 5 0 7 9 2 2 6 8 3 5 4 7 0 8</v>
      </c>
      <c r="AQ230" s="42" t="str">
        <f>IF(J231="",AQ229,AQ229 &amp; " " &amp; VLOOKUP(J231,$AA$3:$AB$28,2,))</f>
        <v>2 6 8 3 5 22 7 9 3 4 6 8 3 5 8 0 9 22 2 6 8 3 5 4 7 0 8 2 6 8 3 5 4 7 9 22 2 6 8 3 5 8 7 9 3 2 6 8 3 5 4 7 9 8</v>
      </c>
      <c r="AR230" s="42" t="str">
        <f>IF(L231="",AR229,AR229 &amp; " " &amp; VLOOKUP(L231,$AA$3:$AB$28,2,))</f>
        <v>2 6 9 3 5 4 7 9 0 2 6 8 3 5 8 7 3 0 2 6 8 3 5 4 7 0 8 2 6 8 3 5 0 7 9 0 2 6 8 3 5 8 7 9 7 2 6 8 3 5 4 7 9 8</v>
      </c>
      <c r="AS230" s="1" t="s">
        <v>56</v>
      </c>
      <c r="AT230" s="42" t="str">
        <f>IF(E231="",AT229,AT229 &amp; " " &amp; E231)</f>
        <v>1 1 1 1 1 1 1 1 1 1 1 1 1 1 1 1 1 1 1 1 1 1 1 1 1 1 1 1 1 1 1 1 1 1 1 1 1 1 1 1 1 1 1 1 1 1 1 1 1 1 1 1 1 1</v>
      </c>
      <c r="AU230" s="42" t="str">
        <f>IF(G231="",AU229,AU229 &amp; " " &amp; G231)</f>
        <v>1 1 1 1 1 1 1 1 1 1 1 1 1 1 1 1 1 1 1 1 1 1 1 1 1 1 1 1 1 1 1 1 1 1 1 1 1 1 1 1 1 1 1 1 1 1 1 1 1 1 1 1 1 1</v>
      </c>
      <c r="AV230" s="42" t="str">
        <f>IF(I231="",AV229,AV229 &amp; " " &amp; I231)</f>
        <v>1 1 1 1 1 1 1 1 1 1 1 1 1 1 1 1 1 1 1 1 1 1 1 1 1 1 1 1 1 1 1 1 1 1 1 1 1 1 1 1 1 1 1 1 1 1 1 1 1 1 1 1 1 1</v>
      </c>
      <c r="AW230" s="42" t="str">
        <f>IF(K231="",AW229,AW229 &amp; " " &amp; K231)</f>
        <v>1 1 1 1 1 1 1 1 1 1 1 1 1 1 1 1 1 1 1 1 1 1 1 1 1 1 1 1 1 1 1 1 1 1 1 1 1 1 1 1 1 1 1 1 1 1 1 1 1 1 1 1 1 1</v>
      </c>
      <c r="AX230" s="42" t="str">
        <f>IF(M231="",AX229,AX229 &amp; " " &amp; M231)</f>
        <v>1 1 1 1 1 1 1 1 1 1 1 1 1 1 1 1 1 1 1 1 1 1 1 1 1 1 1 1 1 1 1 1 1 1 1 1 1 1 1 1 1 1 1 1 1 1 1 1 1 1 1 1 1 1</v>
      </c>
      <c r="AY230" s="1" t="s">
        <v>56</v>
      </c>
      <c r="AZ230" s="42" t="str">
        <f>IF(P231="",AZ229,AZ229 &amp; " " &amp; VLOOKUP(P231,$AA$3:$AB$28,2,))</f>
        <v>2 6 8 3 5 0 7 9 0 2 6 8 3 5 8 7 9 0 2 6 8 3 5 4 7 0 8 2 6 8 3 5 6 7 9 0 2 6 8 3 5 8 7 0 7 2 6 8 3 5 4 0 9 8</v>
      </c>
      <c r="BA230" s="42" t="str">
        <f>IF(R231="",BA229,BA229 &amp; " " &amp; VLOOKUP(R231,$AA$3:$AB$28,2,))</f>
        <v>2 6 9 3 5 8 7 22 6 2 6 4 3 5 8 0 9 22 2 6 8 3 5 4 7 0 8 2 6 8 3 5 4 7 9 8 2 6 8 22 5 8 7 9 4 2 6 8 3 5 4 7 9 8</v>
      </c>
      <c r="BB230" s="42" t="str">
        <f>IF(T231="",BB229,BB229 &amp; " " &amp; VLOOKUP(T231,$AA$3:$AB$28,2,))</f>
        <v>2 6 8 3 5 22 7 9 22 2 9 8 3 5 8 7 9 22 2 6 8 3 5 4 7 0 8 2 6 8 0 5 6 7 9 22 2 6 8 3 5 0 7 9 2 2 6 8 3 5 4 7 0 8</v>
      </c>
      <c r="BC230" s="42" t="str">
        <f>IF(V231="",BC229,BC229 &amp; " " &amp; VLOOKUP(V231,$AA$3:$AB$28,2,))</f>
        <v>2 6 8 3 5 22 7 9 3 4 6 8 3 5 8 0 9 22 2 6 8 3 5 4 7 0 8 2 6 8 3 5 4 7 9 22 2 6 8 3 5 8 7 9 3 2 6 8 3 5 4 7 9 8</v>
      </c>
      <c r="BD230" s="42" t="str">
        <f>IF(X231="",BD229,BD229 &amp; " " &amp; VLOOKUP(X231,$AA$3:$AB$28,2,))</f>
        <v>2 6 9 3 5 4 7 9 0 2 6 8 3 5 8 7 3 0 2 6 8 3 5 4 7 0 8 2 6 8 3 5 0 7 9 0 2 6 8 3 5 8 7 9 7 2 6 8 3 5 4 7 9 8</v>
      </c>
      <c r="BE230" s="1" t="s">
        <v>56</v>
      </c>
      <c r="BF230" s="42" t="str">
        <f>IF(Q231="",BF229,BF229 &amp; " " &amp; Q231)</f>
        <v>1 1 1 1 1 1 1 1 1 1 1 1 1 1 1 1 1 1 1 1 1 1 1 1 1 1 1 1 1 1 1 1 1 1 1 1 1 1 1 1 1 1 1 1 1 1 1 1 1 1 1 1 1 1</v>
      </c>
      <c r="BG230" s="42" t="str">
        <f>IF(S231="",BG229,BG229 &amp; " " &amp; S231)</f>
        <v>1 1 1 1 1 1 1 1 1 1 1 1 1 1 1 1 1 1 1 1 1 1 1 1 1 1 1 1 1 1 1 1 1 1 1 1 1 1 1 1 1 1 1 1</v>
      </c>
      <c r="BH230" s="42" t="str">
        <f>IF(U231="",BH229,BH229 &amp; " " &amp; U231)</f>
        <v>1 1 1 1 1 1 1 1 1 1 1 1 1 1 1 1 1 1 1 1 1 1 1 1 1 1 1 1 1 1 1 1 1 1 1 1 1 1 1 1 1 1 1 1 1 1 1 1 1 1 1 1 1 1</v>
      </c>
      <c r="BI230" s="42" t="str">
        <f>IF(W231="",BI229,BI229 &amp; " " &amp; W231)</f>
        <v>1 1 1 1 1 1 1 1 1 1 1 1 1 1 1 1 1 1 1 1 1 1 1 1 1 1 1 1 1 1 1 1 1 1 1 1 1 1 1 1 1 1 1 1 1 1 1 1 1 1 1 1 1 1</v>
      </c>
      <c r="BJ230" s="42" t="str">
        <f>IF(Y231="",BJ229,BJ229 &amp; " " &amp; Y231)</f>
        <v>1 1 1 1 1 1 1 1 1 1 1 1 1 1 1 1 1 1 1 1 1 1 1 1 1 1 1 1 1 1 1 1 1 1 1 1 1 1 1 1 1 1 1 1 1 1 1 1 1 1 1 1 1 1</v>
      </c>
    </row>
    <row r="231" spans="3:62" x14ac:dyDescent="0.3">
      <c r="C231" s="15">
        <v>228</v>
      </c>
      <c r="D231" s="35" t="str">
        <f>IF('Game Info'!B242="","",'Game Info'!B242)</f>
        <v/>
      </c>
      <c r="E231" s="36" t="str">
        <f t="shared" si="43"/>
        <v/>
      </c>
      <c r="F231" s="36" t="str">
        <f>IF('Game Info'!C242="","",'Game Info'!C242)</f>
        <v/>
      </c>
      <c r="G231" s="36" t="str">
        <f t="shared" si="44"/>
        <v/>
      </c>
      <c r="H231" s="36" t="str">
        <f>IF('Game Info'!D242="","",'Game Info'!D242)</f>
        <v/>
      </c>
      <c r="I231" s="36" t="str">
        <f t="shared" si="45"/>
        <v/>
      </c>
      <c r="J231" s="36" t="str">
        <f>IF('Game Info'!E242="","",'Game Info'!E242)</f>
        <v/>
      </c>
      <c r="K231" s="36" t="str">
        <f t="shared" si="46"/>
        <v/>
      </c>
      <c r="L231" s="36" t="str">
        <f>IF('Game Info'!F242="","",'Game Info'!F242)</f>
        <v/>
      </c>
      <c r="M231" s="37" t="str">
        <f t="shared" si="47"/>
        <v/>
      </c>
      <c r="O231" s="15">
        <v>228</v>
      </c>
      <c r="P231" s="35" t="str">
        <f t="shared" si="48"/>
        <v/>
      </c>
      <c r="Q231" s="36" t="str">
        <f t="shared" si="49"/>
        <v/>
      </c>
      <c r="R231" s="35" t="str">
        <f t="shared" si="48"/>
        <v/>
      </c>
      <c r="S231" s="36" t="str">
        <f t="shared" si="50"/>
        <v/>
      </c>
      <c r="T231" s="35" t="str">
        <f t="shared" si="48"/>
        <v/>
      </c>
      <c r="U231" s="36" t="str">
        <f t="shared" si="51"/>
        <v/>
      </c>
      <c r="V231" s="35" t="str">
        <f t="shared" si="48"/>
        <v/>
      </c>
      <c r="W231" s="36" t="str">
        <f t="shared" si="52"/>
        <v/>
      </c>
      <c r="X231" s="35" t="str">
        <f t="shared" si="53"/>
        <v/>
      </c>
      <c r="Y231" s="37" t="str">
        <f t="shared" si="54"/>
        <v/>
      </c>
      <c r="AN231" s="42" t="str">
        <f>IF(D232="",AN230,AN230 &amp; " " &amp; VLOOKUP(D232,$AA$3:$AB$28,2,))</f>
        <v>2 6 8 3 5 0 7 9 0 2 6 8 3 5 8 7 9 0 2 6 8 3 5 4 7 0 8 2 6 8 3 5 6 7 9 0 2 6 8 3 5 8 7 0 7 2 6 8 3 5 4 0 9 8</v>
      </c>
      <c r="AO231" s="42" t="str">
        <f>IF(F232="",AO230,AO230 &amp; " " &amp; VLOOKUP(F232,$AA$3:$AB$28,2,))</f>
        <v>2 6 9 3 5 8 7 22 6 2 6 4 3 5 8 0 9 22 2 6 8 3 5 4 7 0 8 2 6 8 3 5 4 7 9 8 2 6 8 22 5 8 7 9 4 2 6 8 3 5 4 7 9 8</v>
      </c>
      <c r="AP231" s="42" t="str">
        <f>IF(H232="",AP230,AP230 &amp; " " &amp; VLOOKUP(H232,$AA$3:$AB$28,2,))</f>
        <v>2 6 8 3 5 22 7 9 22 2 9 8 3 5 8 7 9 22 2 6 8 3 5 4 7 0 8 2 6 8 0 5 6 7 9 22 2 6 8 3 5 0 7 9 2 2 6 8 3 5 4 7 0 8</v>
      </c>
      <c r="AQ231" s="42" t="str">
        <f>IF(J232="",AQ230,AQ230 &amp; " " &amp; VLOOKUP(J232,$AA$3:$AB$28,2,))</f>
        <v>2 6 8 3 5 22 7 9 3 4 6 8 3 5 8 0 9 22 2 6 8 3 5 4 7 0 8 2 6 8 3 5 4 7 9 22 2 6 8 3 5 8 7 9 3 2 6 8 3 5 4 7 9 8</v>
      </c>
      <c r="AR231" s="42" t="str">
        <f>IF(L232="",AR230,AR230 &amp; " " &amp; VLOOKUP(L232,$AA$3:$AB$28,2,))</f>
        <v>2 6 9 3 5 4 7 9 0 2 6 8 3 5 8 7 3 0 2 6 8 3 5 4 7 0 8 2 6 8 3 5 0 7 9 0 2 6 8 3 5 8 7 9 7 2 6 8 3 5 4 7 9 8</v>
      </c>
      <c r="AS231" s="1" t="s">
        <v>56</v>
      </c>
      <c r="AT231" s="42" t="str">
        <f>IF(E232="",AT230,AT230 &amp; " " &amp; E232)</f>
        <v>1 1 1 1 1 1 1 1 1 1 1 1 1 1 1 1 1 1 1 1 1 1 1 1 1 1 1 1 1 1 1 1 1 1 1 1 1 1 1 1 1 1 1 1 1 1 1 1 1 1 1 1 1 1</v>
      </c>
      <c r="AU231" s="42" t="str">
        <f>IF(G232="",AU230,AU230 &amp; " " &amp; G232)</f>
        <v>1 1 1 1 1 1 1 1 1 1 1 1 1 1 1 1 1 1 1 1 1 1 1 1 1 1 1 1 1 1 1 1 1 1 1 1 1 1 1 1 1 1 1 1 1 1 1 1 1 1 1 1 1 1</v>
      </c>
      <c r="AV231" s="42" t="str">
        <f>IF(I232="",AV230,AV230 &amp; " " &amp; I232)</f>
        <v>1 1 1 1 1 1 1 1 1 1 1 1 1 1 1 1 1 1 1 1 1 1 1 1 1 1 1 1 1 1 1 1 1 1 1 1 1 1 1 1 1 1 1 1 1 1 1 1 1 1 1 1 1 1</v>
      </c>
      <c r="AW231" s="42" t="str">
        <f>IF(K232="",AW230,AW230 &amp; " " &amp; K232)</f>
        <v>1 1 1 1 1 1 1 1 1 1 1 1 1 1 1 1 1 1 1 1 1 1 1 1 1 1 1 1 1 1 1 1 1 1 1 1 1 1 1 1 1 1 1 1 1 1 1 1 1 1 1 1 1 1</v>
      </c>
      <c r="AX231" s="42" t="str">
        <f>IF(M232="",AX230,AX230 &amp; " " &amp; M232)</f>
        <v>1 1 1 1 1 1 1 1 1 1 1 1 1 1 1 1 1 1 1 1 1 1 1 1 1 1 1 1 1 1 1 1 1 1 1 1 1 1 1 1 1 1 1 1 1 1 1 1 1 1 1 1 1 1</v>
      </c>
      <c r="AY231" s="1" t="s">
        <v>56</v>
      </c>
      <c r="AZ231" s="42" t="str">
        <f>IF(P232="",AZ230,AZ230 &amp; " " &amp; VLOOKUP(P232,$AA$3:$AB$28,2,))</f>
        <v>2 6 8 3 5 0 7 9 0 2 6 8 3 5 8 7 9 0 2 6 8 3 5 4 7 0 8 2 6 8 3 5 6 7 9 0 2 6 8 3 5 8 7 0 7 2 6 8 3 5 4 0 9 8</v>
      </c>
      <c r="BA231" s="42" t="str">
        <f>IF(R232="",BA230,BA230 &amp; " " &amp; VLOOKUP(R232,$AA$3:$AB$28,2,))</f>
        <v>2 6 9 3 5 8 7 22 6 2 6 4 3 5 8 0 9 22 2 6 8 3 5 4 7 0 8 2 6 8 3 5 4 7 9 8 2 6 8 22 5 8 7 9 4 2 6 8 3 5 4 7 9 8</v>
      </c>
      <c r="BB231" s="42" t="str">
        <f>IF(T232="",BB230,BB230 &amp; " " &amp; VLOOKUP(T232,$AA$3:$AB$28,2,))</f>
        <v>2 6 8 3 5 22 7 9 22 2 9 8 3 5 8 7 9 22 2 6 8 3 5 4 7 0 8 2 6 8 0 5 6 7 9 22 2 6 8 3 5 0 7 9 2 2 6 8 3 5 4 7 0 8</v>
      </c>
      <c r="BC231" s="42" t="str">
        <f>IF(V232="",BC230,BC230 &amp; " " &amp; VLOOKUP(V232,$AA$3:$AB$28,2,))</f>
        <v>2 6 8 3 5 22 7 9 3 4 6 8 3 5 8 0 9 22 2 6 8 3 5 4 7 0 8 2 6 8 3 5 4 7 9 22 2 6 8 3 5 8 7 9 3 2 6 8 3 5 4 7 9 8</v>
      </c>
      <c r="BD231" s="42" t="str">
        <f>IF(X232="",BD230,BD230 &amp; " " &amp; VLOOKUP(X232,$AA$3:$AB$28,2,))</f>
        <v>2 6 9 3 5 4 7 9 0 2 6 8 3 5 8 7 3 0 2 6 8 3 5 4 7 0 8 2 6 8 3 5 0 7 9 0 2 6 8 3 5 8 7 9 7 2 6 8 3 5 4 7 9 8</v>
      </c>
      <c r="BE231" s="1" t="s">
        <v>56</v>
      </c>
      <c r="BF231" s="42" t="str">
        <f>IF(Q232="",BF230,BF230 &amp; " " &amp; Q232)</f>
        <v>1 1 1 1 1 1 1 1 1 1 1 1 1 1 1 1 1 1 1 1 1 1 1 1 1 1 1 1 1 1 1 1 1 1 1 1 1 1 1 1 1 1 1 1 1 1 1 1 1 1 1 1 1 1</v>
      </c>
      <c r="BG231" s="42" t="str">
        <f>IF(S232="",BG230,BG230 &amp; " " &amp; S232)</f>
        <v>1 1 1 1 1 1 1 1 1 1 1 1 1 1 1 1 1 1 1 1 1 1 1 1 1 1 1 1 1 1 1 1 1 1 1 1 1 1 1 1 1 1 1 1</v>
      </c>
      <c r="BH231" s="42" t="str">
        <f>IF(U232="",BH230,BH230 &amp; " " &amp; U232)</f>
        <v>1 1 1 1 1 1 1 1 1 1 1 1 1 1 1 1 1 1 1 1 1 1 1 1 1 1 1 1 1 1 1 1 1 1 1 1 1 1 1 1 1 1 1 1 1 1 1 1 1 1 1 1 1 1</v>
      </c>
      <c r="BI231" s="42" t="str">
        <f>IF(W232="",BI230,BI230 &amp; " " &amp; W232)</f>
        <v>1 1 1 1 1 1 1 1 1 1 1 1 1 1 1 1 1 1 1 1 1 1 1 1 1 1 1 1 1 1 1 1 1 1 1 1 1 1 1 1 1 1 1 1 1 1 1 1 1 1 1 1 1 1</v>
      </c>
      <c r="BJ231" s="42" t="str">
        <f>IF(Y232="",BJ230,BJ230 &amp; " " &amp; Y232)</f>
        <v>1 1 1 1 1 1 1 1 1 1 1 1 1 1 1 1 1 1 1 1 1 1 1 1 1 1 1 1 1 1 1 1 1 1 1 1 1 1 1 1 1 1 1 1 1 1 1 1 1 1 1 1 1 1</v>
      </c>
    </row>
    <row r="232" spans="3:62" x14ac:dyDescent="0.3">
      <c r="C232" s="15">
        <v>229</v>
      </c>
      <c r="D232" s="35" t="str">
        <f>IF('Game Info'!B243="","",'Game Info'!B243)</f>
        <v/>
      </c>
      <c r="E232" s="36" t="str">
        <f t="shared" si="43"/>
        <v/>
      </c>
      <c r="F232" s="36" t="str">
        <f>IF('Game Info'!C243="","",'Game Info'!C243)</f>
        <v/>
      </c>
      <c r="G232" s="36" t="str">
        <f t="shared" si="44"/>
        <v/>
      </c>
      <c r="H232" s="36" t="str">
        <f>IF('Game Info'!D243="","",'Game Info'!D243)</f>
        <v/>
      </c>
      <c r="I232" s="36" t="str">
        <f t="shared" si="45"/>
        <v/>
      </c>
      <c r="J232" s="36" t="str">
        <f>IF('Game Info'!E243="","",'Game Info'!E243)</f>
        <v/>
      </c>
      <c r="K232" s="36" t="str">
        <f t="shared" si="46"/>
        <v/>
      </c>
      <c r="L232" s="36" t="str">
        <f>IF('Game Info'!F243="","",'Game Info'!F243)</f>
        <v/>
      </c>
      <c r="M232" s="37" t="str">
        <f t="shared" si="47"/>
        <v/>
      </c>
      <c r="O232" s="15">
        <v>229</v>
      </c>
      <c r="P232" s="35" t="str">
        <f t="shared" si="48"/>
        <v/>
      </c>
      <c r="Q232" s="36" t="str">
        <f t="shared" si="49"/>
        <v/>
      </c>
      <c r="R232" s="35" t="str">
        <f t="shared" si="48"/>
        <v/>
      </c>
      <c r="S232" s="36" t="str">
        <f t="shared" si="50"/>
        <v/>
      </c>
      <c r="T232" s="35" t="str">
        <f t="shared" si="48"/>
        <v/>
      </c>
      <c r="U232" s="36" t="str">
        <f t="shared" si="51"/>
        <v/>
      </c>
      <c r="V232" s="35" t="str">
        <f t="shared" si="48"/>
        <v/>
      </c>
      <c r="W232" s="36" t="str">
        <f t="shared" si="52"/>
        <v/>
      </c>
      <c r="X232" s="35" t="str">
        <f t="shared" si="53"/>
        <v/>
      </c>
      <c r="Y232" s="37" t="str">
        <f t="shared" si="54"/>
        <v/>
      </c>
      <c r="AN232" s="42" t="str">
        <f>IF(D233="",AN231,AN231 &amp; " " &amp; VLOOKUP(D233,$AA$3:$AB$28,2,))</f>
        <v>2 6 8 3 5 0 7 9 0 2 6 8 3 5 8 7 9 0 2 6 8 3 5 4 7 0 8 2 6 8 3 5 6 7 9 0 2 6 8 3 5 8 7 0 7 2 6 8 3 5 4 0 9 8</v>
      </c>
      <c r="AO232" s="42" t="str">
        <f>IF(F233="",AO231,AO231 &amp; " " &amp; VLOOKUP(F233,$AA$3:$AB$28,2,))</f>
        <v>2 6 9 3 5 8 7 22 6 2 6 4 3 5 8 0 9 22 2 6 8 3 5 4 7 0 8 2 6 8 3 5 4 7 9 8 2 6 8 22 5 8 7 9 4 2 6 8 3 5 4 7 9 8</v>
      </c>
      <c r="AP232" s="42" t="str">
        <f>IF(H233="",AP231,AP231 &amp; " " &amp; VLOOKUP(H233,$AA$3:$AB$28,2,))</f>
        <v>2 6 8 3 5 22 7 9 22 2 9 8 3 5 8 7 9 22 2 6 8 3 5 4 7 0 8 2 6 8 0 5 6 7 9 22 2 6 8 3 5 0 7 9 2 2 6 8 3 5 4 7 0 8</v>
      </c>
      <c r="AQ232" s="42" t="str">
        <f>IF(J233="",AQ231,AQ231 &amp; " " &amp; VLOOKUP(J233,$AA$3:$AB$28,2,))</f>
        <v>2 6 8 3 5 22 7 9 3 4 6 8 3 5 8 0 9 22 2 6 8 3 5 4 7 0 8 2 6 8 3 5 4 7 9 22 2 6 8 3 5 8 7 9 3 2 6 8 3 5 4 7 9 8</v>
      </c>
      <c r="AR232" s="42" t="str">
        <f>IF(L233="",AR231,AR231 &amp; " " &amp; VLOOKUP(L233,$AA$3:$AB$28,2,))</f>
        <v>2 6 9 3 5 4 7 9 0 2 6 8 3 5 8 7 3 0 2 6 8 3 5 4 7 0 8 2 6 8 3 5 0 7 9 0 2 6 8 3 5 8 7 9 7 2 6 8 3 5 4 7 9 8</v>
      </c>
      <c r="AS232" s="1" t="s">
        <v>56</v>
      </c>
      <c r="AT232" s="42" t="str">
        <f>IF(E233="",AT231,AT231 &amp; " " &amp; E233)</f>
        <v>1 1 1 1 1 1 1 1 1 1 1 1 1 1 1 1 1 1 1 1 1 1 1 1 1 1 1 1 1 1 1 1 1 1 1 1 1 1 1 1 1 1 1 1 1 1 1 1 1 1 1 1 1 1</v>
      </c>
      <c r="AU232" s="42" t="str">
        <f>IF(G233="",AU231,AU231 &amp; " " &amp; G233)</f>
        <v>1 1 1 1 1 1 1 1 1 1 1 1 1 1 1 1 1 1 1 1 1 1 1 1 1 1 1 1 1 1 1 1 1 1 1 1 1 1 1 1 1 1 1 1 1 1 1 1 1 1 1 1 1 1</v>
      </c>
      <c r="AV232" s="42" t="str">
        <f>IF(I233="",AV231,AV231 &amp; " " &amp; I233)</f>
        <v>1 1 1 1 1 1 1 1 1 1 1 1 1 1 1 1 1 1 1 1 1 1 1 1 1 1 1 1 1 1 1 1 1 1 1 1 1 1 1 1 1 1 1 1 1 1 1 1 1 1 1 1 1 1</v>
      </c>
      <c r="AW232" s="42" t="str">
        <f>IF(K233="",AW231,AW231 &amp; " " &amp; K233)</f>
        <v>1 1 1 1 1 1 1 1 1 1 1 1 1 1 1 1 1 1 1 1 1 1 1 1 1 1 1 1 1 1 1 1 1 1 1 1 1 1 1 1 1 1 1 1 1 1 1 1 1 1 1 1 1 1</v>
      </c>
      <c r="AX232" s="42" t="str">
        <f>IF(M233="",AX231,AX231 &amp; " " &amp; M233)</f>
        <v>1 1 1 1 1 1 1 1 1 1 1 1 1 1 1 1 1 1 1 1 1 1 1 1 1 1 1 1 1 1 1 1 1 1 1 1 1 1 1 1 1 1 1 1 1 1 1 1 1 1 1 1 1 1</v>
      </c>
      <c r="AY232" s="1" t="s">
        <v>56</v>
      </c>
      <c r="AZ232" s="42" t="str">
        <f>IF(P233="",AZ231,AZ231 &amp; " " &amp; VLOOKUP(P233,$AA$3:$AB$28,2,))</f>
        <v>2 6 8 3 5 0 7 9 0 2 6 8 3 5 8 7 9 0 2 6 8 3 5 4 7 0 8 2 6 8 3 5 6 7 9 0 2 6 8 3 5 8 7 0 7 2 6 8 3 5 4 0 9 8</v>
      </c>
      <c r="BA232" s="42" t="str">
        <f>IF(R233="",BA231,BA231 &amp; " " &amp; VLOOKUP(R233,$AA$3:$AB$28,2,))</f>
        <v>2 6 9 3 5 8 7 22 6 2 6 4 3 5 8 0 9 22 2 6 8 3 5 4 7 0 8 2 6 8 3 5 4 7 9 8 2 6 8 22 5 8 7 9 4 2 6 8 3 5 4 7 9 8</v>
      </c>
      <c r="BB232" s="42" t="str">
        <f>IF(T233="",BB231,BB231 &amp; " " &amp; VLOOKUP(T233,$AA$3:$AB$28,2,))</f>
        <v>2 6 8 3 5 22 7 9 22 2 9 8 3 5 8 7 9 22 2 6 8 3 5 4 7 0 8 2 6 8 0 5 6 7 9 22 2 6 8 3 5 0 7 9 2 2 6 8 3 5 4 7 0 8</v>
      </c>
      <c r="BC232" s="42" t="str">
        <f>IF(V233="",BC231,BC231 &amp; " " &amp; VLOOKUP(V233,$AA$3:$AB$28,2,))</f>
        <v>2 6 8 3 5 22 7 9 3 4 6 8 3 5 8 0 9 22 2 6 8 3 5 4 7 0 8 2 6 8 3 5 4 7 9 22 2 6 8 3 5 8 7 9 3 2 6 8 3 5 4 7 9 8</v>
      </c>
      <c r="BD232" s="42" t="str">
        <f>IF(X233="",BD231,BD231 &amp; " " &amp; VLOOKUP(X233,$AA$3:$AB$28,2,))</f>
        <v>2 6 9 3 5 4 7 9 0 2 6 8 3 5 8 7 3 0 2 6 8 3 5 4 7 0 8 2 6 8 3 5 0 7 9 0 2 6 8 3 5 8 7 9 7 2 6 8 3 5 4 7 9 8</v>
      </c>
      <c r="BE232" s="1" t="s">
        <v>56</v>
      </c>
      <c r="BF232" s="42" t="str">
        <f>IF(Q233="",BF231,BF231 &amp; " " &amp; Q233)</f>
        <v>1 1 1 1 1 1 1 1 1 1 1 1 1 1 1 1 1 1 1 1 1 1 1 1 1 1 1 1 1 1 1 1 1 1 1 1 1 1 1 1 1 1 1 1 1 1 1 1 1 1 1 1 1 1</v>
      </c>
      <c r="BG232" s="42" t="str">
        <f>IF(S233="",BG231,BG231 &amp; " " &amp; S233)</f>
        <v>1 1 1 1 1 1 1 1 1 1 1 1 1 1 1 1 1 1 1 1 1 1 1 1 1 1 1 1 1 1 1 1 1 1 1 1 1 1 1 1 1 1 1 1</v>
      </c>
      <c r="BH232" s="42" t="str">
        <f>IF(U233="",BH231,BH231 &amp; " " &amp; U233)</f>
        <v>1 1 1 1 1 1 1 1 1 1 1 1 1 1 1 1 1 1 1 1 1 1 1 1 1 1 1 1 1 1 1 1 1 1 1 1 1 1 1 1 1 1 1 1 1 1 1 1 1 1 1 1 1 1</v>
      </c>
      <c r="BI232" s="42" t="str">
        <f>IF(W233="",BI231,BI231 &amp; " " &amp; W233)</f>
        <v>1 1 1 1 1 1 1 1 1 1 1 1 1 1 1 1 1 1 1 1 1 1 1 1 1 1 1 1 1 1 1 1 1 1 1 1 1 1 1 1 1 1 1 1 1 1 1 1 1 1 1 1 1 1</v>
      </c>
      <c r="BJ232" s="42" t="str">
        <f>IF(Y233="",BJ231,BJ231 &amp; " " &amp; Y233)</f>
        <v>1 1 1 1 1 1 1 1 1 1 1 1 1 1 1 1 1 1 1 1 1 1 1 1 1 1 1 1 1 1 1 1 1 1 1 1 1 1 1 1 1 1 1 1 1 1 1 1 1 1 1 1 1 1</v>
      </c>
    </row>
    <row r="233" spans="3:62" x14ac:dyDescent="0.3">
      <c r="C233" s="15">
        <v>230</v>
      </c>
      <c r="D233" s="35" t="str">
        <f>IF('Game Info'!B244="","",'Game Info'!B244)</f>
        <v/>
      </c>
      <c r="E233" s="36" t="str">
        <f t="shared" si="43"/>
        <v/>
      </c>
      <c r="F233" s="36" t="str">
        <f>IF('Game Info'!C244="","",'Game Info'!C244)</f>
        <v/>
      </c>
      <c r="G233" s="36" t="str">
        <f t="shared" si="44"/>
        <v/>
      </c>
      <c r="H233" s="36" t="str">
        <f>IF('Game Info'!D244="","",'Game Info'!D244)</f>
        <v/>
      </c>
      <c r="I233" s="36" t="str">
        <f t="shared" si="45"/>
        <v/>
      </c>
      <c r="J233" s="36" t="str">
        <f>IF('Game Info'!E244="","",'Game Info'!E244)</f>
        <v/>
      </c>
      <c r="K233" s="36" t="str">
        <f t="shared" si="46"/>
        <v/>
      </c>
      <c r="L233" s="36" t="str">
        <f>IF('Game Info'!F244="","",'Game Info'!F244)</f>
        <v/>
      </c>
      <c r="M233" s="37" t="str">
        <f t="shared" si="47"/>
        <v/>
      </c>
      <c r="O233" s="15">
        <v>230</v>
      </c>
      <c r="P233" s="35" t="str">
        <f t="shared" si="48"/>
        <v/>
      </c>
      <c r="Q233" s="36" t="str">
        <f t="shared" si="49"/>
        <v/>
      </c>
      <c r="R233" s="35" t="str">
        <f t="shared" si="48"/>
        <v/>
      </c>
      <c r="S233" s="36" t="str">
        <f t="shared" si="50"/>
        <v/>
      </c>
      <c r="T233" s="35" t="str">
        <f t="shared" si="48"/>
        <v/>
      </c>
      <c r="U233" s="36" t="str">
        <f t="shared" si="51"/>
        <v/>
      </c>
      <c r="V233" s="35" t="str">
        <f t="shared" si="48"/>
        <v/>
      </c>
      <c r="W233" s="36" t="str">
        <f t="shared" si="52"/>
        <v/>
      </c>
      <c r="X233" s="35" t="str">
        <f t="shared" si="53"/>
        <v/>
      </c>
      <c r="Y233" s="37" t="str">
        <f t="shared" si="54"/>
        <v/>
      </c>
      <c r="AN233" s="42" t="str">
        <f>IF(D234="",AN232,AN232 &amp; " " &amp; VLOOKUP(D234,$AA$3:$AB$28,2,))</f>
        <v>2 6 8 3 5 0 7 9 0 2 6 8 3 5 8 7 9 0 2 6 8 3 5 4 7 0 8 2 6 8 3 5 6 7 9 0 2 6 8 3 5 8 7 0 7 2 6 8 3 5 4 0 9 8</v>
      </c>
      <c r="AO233" s="42" t="str">
        <f>IF(F234="",AO232,AO232 &amp; " " &amp; VLOOKUP(F234,$AA$3:$AB$28,2,))</f>
        <v>2 6 9 3 5 8 7 22 6 2 6 4 3 5 8 0 9 22 2 6 8 3 5 4 7 0 8 2 6 8 3 5 4 7 9 8 2 6 8 22 5 8 7 9 4 2 6 8 3 5 4 7 9 8</v>
      </c>
      <c r="AP233" s="42" t="str">
        <f>IF(H234="",AP232,AP232 &amp; " " &amp; VLOOKUP(H234,$AA$3:$AB$28,2,))</f>
        <v>2 6 8 3 5 22 7 9 22 2 9 8 3 5 8 7 9 22 2 6 8 3 5 4 7 0 8 2 6 8 0 5 6 7 9 22 2 6 8 3 5 0 7 9 2 2 6 8 3 5 4 7 0 8</v>
      </c>
      <c r="AQ233" s="42" t="str">
        <f>IF(J234="",AQ232,AQ232 &amp; " " &amp; VLOOKUP(J234,$AA$3:$AB$28,2,))</f>
        <v>2 6 8 3 5 22 7 9 3 4 6 8 3 5 8 0 9 22 2 6 8 3 5 4 7 0 8 2 6 8 3 5 4 7 9 22 2 6 8 3 5 8 7 9 3 2 6 8 3 5 4 7 9 8</v>
      </c>
      <c r="AR233" s="42" t="str">
        <f>IF(L234="",AR232,AR232 &amp; " " &amp; VLOOKUP(L234,$AA$3:$AB$28,2,))</f>
        <v>2 6 9 3 5 4 7 9 0 2 6 8 3 5 8 7 3 0 2 6 8 3 5 4 7 0 8 2 6 8 3 5 0 7 9 0 2 6 8 3 5 8 7 9 7 2 6 8 3 5 4 7 9 8</v>
      </c>
      <c r="AS233" s="1" t="s">
        <v>56</v>
      </c>
      <c r="AT233" s="42" t="str">
        <f>IF(E234="",AT232,AT232 &amp; " " &amp; E234)</f>
        <v>1 1 1 1 1 1 1 1 1 1 1 1 1 1 1 1 1 1 1 1 1 1 1 1 1 1 1 1 1 1 1 1 1 1 1 1 1 1 1 1 1 1 1 1 1 1 1 1 1 1 1 1 1 1</v>
      </c>
      <c r="AU233" s="42" t="str">
        <f>IF(G234="",AU232,AU232 &amp; " " &amp; G234)</f>
        <v>1 1 1 1 1 1 1 1 1 1 1 1 1 1 1 1 1 1 1 1 1 1 1 1 1 1 1 1 1 1 1 1 1 1 1 1 1 1 1 1 1 1 1 1 1 1 1 1 1 1 1 1 1 1</v>
      </c>
      <c r="AV233" s="42" t="str">
        <f>IF(I234="",AV232,AV232 &amp; " " &amp; I234)</f>
        <v>1 1 1 1 1 1 1 1 1 1 1 1 1 1 1 1 1 1 1 1 1 1 1 1 1 1 1 1 1 1 1 1 1 1 1 1 1 1 1 1 1 1 1 1 1 1 1 1 1 1 1 1 1 1</v>
      </c>
      <c r="AW233" s="42" t="str">
        <f>IF(K234="",AW232,AW232 &amp; " " &amp; K234)</f>
        <v>1 1 1 1 1 1 1 1 1 1 1 1 1 1 1 1 1 1 1 1 1 1 1 1 1 1 1 1 1 1 1 1 1 1 1 1 1 1 1 1 1 1 1 1 1 1 1 1 1 1 1 1 1 1</v>
      </c>
      <c r="AX233" s="42" t="str">
        <f>IF(M234="",AX232,AX232 &amp; " " &amp; M234)</f>
        <v>1 1 1 1 1 1 1 1 1 1 1 1 1 1 1 1 1 1 1 1 1 1 1 1 1 1 1 1 1 1 1 1 1 1 1 1 1 1 1 1 1 1 1 1 1 1 1 1 1 1 1 1 1 1</v>
      </c>
      <c r="AY233" s="1" t="s">
        <v>56</v>
      </c>
      <c r="AZ233" s="42" t="str">
        <f>IF(P234="",AZ232,AZ232 &amp; " " &amp; VLOOKUP(P234,$AA$3:$AB$28,2,))</f>
        <v>2 6 8 3 5 0 7 9 0 2 6 8 3 5 8 7 9 0 2 6 8 3 5 4 7 0 8 2 6 8 3 5 6 7 9 0 2 6 8 3 5 8 7 0 7 2 6 8 3 5 4 0 9 8</v>
      </c>
      <c r="BA233" s="42" t="str">
        <f>IF(R234="",BA232,BA232 &amp; " " &amp; VLOOKUP(R234,$AA$3:$AB$28,2,))</f>
        <v>2 6 9 3 5 8 7 22 6 2 6 4 3 5 8 0 9 22 2 6 8 3 5 4 7 0 8 2 6 8 3 5 4 7 9 8 2 6 8 22 5 8 7 9 4 2 6 8 3 5 4 7 9 8</v>
      </c>
      <c r="BB233" s="42" t="str">
        <f>IF(T234="",BB232,BB232 &amp; " " &amp; VLOOKUP(T234,$AA$3:$AB$28,2,))</f>
        <v>2 6 8 3 5 22 7 9 22 2 9 8 3 5 8 7 9 22 2 6 8 3 5 4 7 0 8 2 6 8 0 5 6 7 9 22 2 6 8 3 5 0 7 9 2 2 6 8 3 5 4 7 0 8</v>
      </c>
      <c r="BC233" s="42" t="str">
        <f>IF(V234="",BC232,BC232 &amp; " " &amp; VLOOKUP(V234,$AA$3:$AB$28,2,))</f>
        <v>2 6 8 3 5 22 7 9 3 4 6 8 3 5 8 0 9 22 2 6 8 3 5 4 7 0 8 2 6 8 3 5 4 7 9 22 2 6 8 3 5 8 7 9 3 2 6 8 3 5 4 7 9 8</v>
      </c>
      <c r="BD233" s="42" t="str">
        <f>IF(X234="",BD232,BD232 &amp; " " &amp; VLOOKUP(X234,$AA$3:$AB$28,2,))</f>
        <v>2 6 9 3 5 4 7 9 0 2 6 8 3 5 8 7 3 0 2 6 8 3 5 4 7 0 8 2 6 8 3 5 0 7 9 0 2 6 8 3 5 8 7 9 7 2 6 8 3 5 4 7 9 8</v>
      </c>
      <c r="BE233" s="1" t="s">
        <v>56</v>
      </c>
      <c r="BF233" s="42" t="str">
        <f>IF(Q234="",BF232,BF232 &amp; " " &amp; Q234)</f>
        <v>1 1 1 1 1 1 1 1 1 1 1 1 1 1 1 1 1 1 1 1 1 1 1 1 1 1 1 1 1 1 1 1 1 1 1 1 1 1 1 1 1 1 1 1 1 1 1 1 1 1 1 1 1 1</v>
      </c>
      <c r="BG233" s="42" t="str">
        <f>IF(S234="",BG232,BG232 &amp; " " &amp; S234)</f>
        <v>1 1 1 1 1 1 1 1 1 1 1 1 1 1 1 1 1 1 1 1 1 1 1 1 1 1 1 1 1 1 1 1 1 1 1 1 1 1 1 1 1 1 1 1</v>
      </c>
      <c r="BH233" s="42" t="str">
        <f>IF(U234="",BH232,BH232 &amp; " " &amp; U234)</f>
        <v>1 1 1 1 1 1 1 1 1 1 1 1 1 1 1 1 1 1 1 1 1 1 1 1 1 1 1 1 1 1 1 1 1 1 1 1 1 1 1 1 1 1 1 1 1 1 1 1 1 1 1 1 1 1</v>
      </c>
      <c r="BI233" s="42" t="str">
        <f>IF(W234="",BI232,BI232 &amp; " " &amp; W234)</f>
        <v>1 1 1 1 1 1 1 1 1 1 1 1 1 1 1 1 1 1 1 1 1 1 1 1 1 1 1 1 1 1 1 1 1 1 1 1 1 1 1 1 1 1 1 1 1 1 1 1 1 1 1 1 1 1</v>
      </c>
      <c r="BJ233" s="42" t="str">
        <f>IF(Y234="",BJ232,BJ232 &amp; " " &amp; Y234)</f>
        <v>1 1 1 1 1 1 1 1 1 1 1 1 1 1 1 1 1 1 1 1 1 1 1 1 1 1 1 1 1 1 1 1 1 1 1 1 1 1 1 1 1 1 1 1 1 1 1 1 1 1 1 1 1 1</v>
      </c>
    </row>
    <row r="234" spans="3:62" x14ac:dyDescent="0.3">
      <c r="C234" s="15">
        <v>231</v>
      </c>
      <c r="D234" s="35" t="str">
        <f>IF('Game Info'!B245="","",'Game Info'!B245)</f>
        <v/>
      </c>
      <c r="E234" s="36" t="str">
        <f t="shared" si="43"/>
        <v/>
      </c>
      <c r="F234" s="36" t="str">
        <f>IF('Game Info'!C245="","",'Game Info'!C245)</f>
        <v/>
      </c>
      <c r="G234" s="36" t="str">
        <f t="shared" si="44"/>
        <v/>
      </c>
      <c r="H234" s="36" t="str">
        <f>IF('Game Info'!D245="","",'Game Info'!D245)</f>
        <v/>
      </c>
      <c r="I234" s="36" t="str">
        <f t="shared" si="45"/>
        <v/>
      </c>
      <c r="J234" s="36" t="str">
        <f>IF('Game Info'!E245="","",'Game Info'!E245)</f>
        <v/>
      </c>
      <c r="K234" s="36" t="str">
        <f t="shared" si="46"/>
        <v/>
      </c>
      <c r="L234" s="36" t="str">
        <f>IF('Game Info'!F245="","",'Game Info'!F245)</f>
        <v/>
      </c>
      <c r="M234" s="37" t="str">
        <f t="shared" si="47"/>
        <v/>
      </c>
      <c r="O234" s="15">
        <v>231</v>
      </c>
      <c r="P234" s="35" t="str">
        <f t="shared" si="48"/>
        <v/>
      </c>
      <c r="Q234" s="36" t="str">
        <f t="shared" si="49"/>
        <v/>
      </c>
      <c r="R234" s="35" t="str">
        <f t="shared" si="48"/>
        <v/>
      </c>
      <c r="S234" s="36" t="str">
        <f t="shared" si="50"/>
        <v/>
      </c>
      <c r="T234" s="35" t="str">
        <f t="shared" si="48"/>
        <v/>
      </c>
      <c r="U234" s="36" t="str">
        <f t="shared" si="51"/>
        <v/>
      </c>
      <c r="V234" s="35" t="str">
        <f t="shared" si="48"/>
        <v/>
      </c>
      <c r="W234" s="36" t="str">
        <f t="shared" si="52"/>
        <v/>
      </c>
      <c r="X234" s="35" t="str">
        <f t="shared" si="53"/>
        <v/>
      </c>
      <c r="Y234" s="37" t="str">
        <f t="shared" si="54"/>
        <v/>
      </c>
      <c r="AN234" s="42" t="str">
        <f>IF(D235="",AN233,AN233 &amp; " " &amp; VLOOKUP(D235,$AA$3:$AB$28,2,))</f>
        <v>2 6 8 3 5 0 7 9 0 2 6 8 3 5 8 7 9 0 2 6 8 3 5 4 7 0 8 2 6 8 3 5 6 7 9 0 2 6 8 3 5 8 7 0 7 2 6 8 3 5 4 0 9 8</v>
      </c>
      <c r="AO234" s="42" t="str">
        <f>IF(F235="",AO233,AO233 &amp; " " &amp; VLOOKUP(F235,$AA$3:$AB$28,2,))</f>
        <v>2 6 9 3 5 8 7 22 6 2 6 4 3 5 8 0 9 22 2 6 8 3 5 4 7 0 8 2 6 8 3 5 4 7 9 8 2 6 8 22 5 8 7 9 4 2 6 8 3 5 4 7 9 8</v>
      </c>
      <c r="AP234" s="42" t="str">
        <f>IF(H235="",AP233,AP233 &amp; " " &amp; VLOOKUP(H235,$AA$3:$AB$28,2,))</f>
        <v>2 6 8 3 5 22 7 9 22 2 9 8 3 5 8 7 9 22 2 6 8 3 5 4 7 0 8 2 6 8 0 5 6 7 9 22 2 6 8 3 5 0 7 9 2 2 6 8 3 5 4 7 0 8</v>
      </c>
      <c r="AQ234" s="42" t="str">
        <f>IF(J235="",AQ233,AQ233 &amp; " " &amp; VLOOKUP(J235,$AA$3:$AB$28,2,))</f>
        <v>2 6 8 3 5 22 7 9 3 4 6 8 3 5 8 0 9 22 2 6 8 3 5 4 7 0 8 2 6 8 3 5 4 7 9 22 2 6 8 3 5 8 7 9 3 2 6 8 3 5 4 7 9 8</v>
      </c>
      <c r="AR234" s="42" t="str">
        <f>IF(L235="",AR233,AR233 &amp; " " &amp; VLOOKUP(L235,$AA$3:$AB$28,2,))</f>
        <v>2 6 9 3 5 4 7 9 0 2 6 8 3 5 8 7 3 0 2 6 8 3 5 4 7 0 8 2 6 8 3 5 0 7 9 0 2 6 8 3 5 8 7 9 7 2 6 8 3 5 4 7 9 8</v>
      </c>
      <c r="AS234" s="1" t="s">
        <v>56</v>
      </c>
      <c r="AT234" s="42" t="str">
        <f>IF(E235="",AT233,AT233 &amp; " " &amp; E235)</f>
        <v>1 1 1 1 1 1 1 1 1 1 1 1 1 1 1 1 1 1 1 1 1 1 1 1 1 1 1 1 1 1 1 1 1 1 1 1 1 1 1 1 1 1 1 1 1 1 1 1 1 1 1 1 1 1</v>
      </c>
      <c r="AU234" s="42" t="str">
        <f>IF(G235="",AU233,AU233 &amp; " " &amp; G235)</f>
        <v>1 1 1 1 1 1 1 1 1 1 1 1 1 1 1 1 1 1 1 1 1 1 1 1 1 1 1 1 1 1 1 1 1 1 1 1 1 1 1 1 1 1 1 1 1 1 1 1 1 1 1 1 1 1</v>
      </c>
      <c r="AV234" s="42" t="str">
        <f>IF(I235="",AV233,AV233 &amp; " " &amp; I235)</f>
        <v>1 1 1 1 1 1 1 1 1 1 1 1 1 1 1 1 1 1 1 1 1 1 1 1 1 1 1 1 1 1 1 1 1 1 1 1 1 1 1 1 1 1 1 1 1 1 1 1 1 1 1 1 1 1</v>
      </c>
      <c r="AW234" s="42" t="str">
        <f>IF(K235="",AW233,AW233 &amp; " " &amp; K235)</f>
        <v>1 1 1 1 1 1 1 1 1 1 1 1 1 1 1 1 1 1 1 1 1 1 1 1 1 1 1 1 1 1 1 1 1 1 1 1 1 1 1 1 1 1 1 1 1 1 1 1 1 1 1 1 1 1</v>
      </c>
      <c r="AX234" s="42" t="str">
        <f>IF(M235="",AX233,AX233 &amp; " " &amp; M235)</f>
        <v>1 1 1 1 1 1 1 1 1 1 1 1 1 1 1 1 1 1 1 1 1 1 1 1 1 1 1 1 1 1 1 1 1 1 1 1 1 1 1 1 1 1 1 1 1 1 1 1 1 1 1 1 1 1</v>
      </c>
      <c r="AY234" s="1" t="s">
        <v>56</v>
      </c>
      <c r="AZ234" s="42" t="str">
        <f>IF(P235="",AZ233,AZ233 &amp; " " &amp; VLOOKUP(P235,$AA$3:$AB$28,2,))</f>
        <v>2 6 8 3 5 0 7 9 0 2 6 8 3 5 8 7 9 0 2 6 8 3 5 4 7 0 8 2 6 8 3 5 6 7 9 0 2 6 8 3 5 8 7 0 7 2 6 8 3 5 4 0 9 8</v>
      </c>
      <c r="BA234" s="42" t="str">
        <f>IF(R235="",BA233,BA233 &amp; " " &amp; VLOOKUP(R235,$AA$3:$AB$28,2,))</f>
        <v>2 6 9 3 5 8 7 22 6 2 6 4 3 5 8 0 9 22 2 6 8 3 5 4 7 0 8 2 6 8 3 5 4 7 9 8 2 6 8 22 5 8 7 9 4 2 6 8 3 5 4 7 9 8</v>
      </c>
      <c r="BB234" s="42" t="str">
        <f>IF(T235="",BB233,BB233 &amp; " " &amp; VLOOKUP(T235,$AA$3:$AB$28,2,))</f>
        <v>2 6 8 3 5 22 7 9 22 2 9 8 3 5 8 7 9 22 2 6 8 3 5 4 7 0 8 2 6 8 0 5 6 7 9 22 2 6 8 3 5 0 7 9 2 2 6 8 3 5 4 7 0 8</v>
      </c>
      <c r="BC234" s="42" t="str">
        <f>IF(V235="",BC233,BC233 &amp; " " &amp; VLOOKUP(V235,$AA$3:$AB$28,2,))</f>
        <v>2 6 8 3 5 22 7 9 3 4 6 8 3 5 8 0 9 22 2 6 8 3 5 4 7 0 8 2 6 8 3 5 4 7 9 22 2 6 8 3 5 8 7 9 3 2 6 8 3 5 4 7 9 8</v>
      </c>
      <c r="BD234" s="42" t="str">
        <f>IF(X235="",BD233,BD233 &amp; " " &amp; VLOOKUP(X235,$AA$3:$AB$28,2,))</f>
        <v>2 6 9 3 5 4 7 9 0 2 6 8 3 5 8 7 3 0 2 6 8 3 5 4 7 0 8 2 6 8 3 5 0 7 9 0 2 6 8 3 5 8 7 9 7 2 6 8 3 5 4 7 9 8</v>
      </c>
      <c r="BE234" s="1" t="s">
        <v>56</v>
      </c>
      <c r="BF234" s="42" t="str">
        <f>IF(Q235="",BF233,BF233 &amp; " " &amp; Q235)</f>
        <v>1 1 1 1 1 1 1 1 1 1 1 1 1 1 1 1 1 1 1 1 1 1 1 1 1 1 1 1 1 1 1 1 1 1 1 1 1 1 1 1 1 1 1 1 1 1 1 1 1 1 1 1 1 1</v>
      </c>
      <c r="BG234" s="42" t="str">
        <f>IF(S235="",BG233,BG233 &amp; " " &amp; S235)</f>
        <v>1 1 1 1 1 1 1 1 1 1 1 1 1 1 1 1 1 1 1 1 1 1 1 1 1 1 1 1 1 1 1 1 1 1 1 1 1 1 1 1 1 1 1 1</v>
      </c>
      <c r="BH234" s="42" t="str">
        <f>IF(U235="",BH233,BH233 &amp; " " &amp; U235)</f>
        <v>1 1 1 1 1 1 1 1 1 1 1 1 1 1 1 1 1 1 1 1 1 1 1 1 1 1 1 1 1 1 1 1 1 1 1 1 1 1 1 1 1 1 1 1 1 1 1 1 1 1 1 1 1 1</v>
      </c>
      <c r="BI234" s="42" t="str">
        <f>IF(W235="",BI233,BI233 &amp; " " &amp; W235)</f>
        <v>1 1 1 1 1 1 1 1 1 1 1 1 1 1 1 1 1 1 1 1 1 1 1 1 1 1 1 1 1 1 1 1 1 1 1 1 1 1 1 1 1 1 1 1 1 1 1 1 1 1 1 1 1 1</v>
      </c>
      <c r="BJ234" s="42" t="str">
        <f>IF(Y235="",BJ233,BJ233 &amp; " " &amp; Y235)</f>
        <v>1 1 1 1 1 1 1 1 1 1 1 1 1 1 1 1 1 1 1 1 1 1 1 1 1 1 1 1 1 1 1 1 1 1 1 1 1 1 1 1 1 1 1 1 1 1 1 1 1 1 1 1 1 1</v>
      </c>
    </row>
    <row r="235" spans="3:62" x14ac:dyDescent="0.3">
      <c r="C235" s="15">
        <v>232</v>
      </c>
      <c r="D235" s="35" t="str">
        <f>IF('Game Info'!B246="","",'Game Info'!B246)</f>
        <v/>
      </c>
      <c r="E235" s="36" t="str">
        <f t="shared" si="43"/>
        <v/>
      </c>
      <c r="F235" s="36" t="str">
        <f>IF('Game Info'!C246="","",'Game Info'!C246)</f>
        <v/>
      </c>
      <c r="G235" s="36" t="str">
        <f t="shared" si="44"/>
        <v/>
      </c>
      <c r="H235" s="36" t="str">
        <f>IF('Game Info'!D246="","",'Game Info'!D246)</f>
        <v/>
      </c>
      <c r="I235" s="36" t="str">
        <f t="shared" si="45"/>
        <v/>
      </c>
      <c r="J235" s="36" t="str">
        <f>IF('Game Info'!E246="","",'Game Info'!E246)</f>
        <v/>
      </c>
      <c r="K235" s="36" t="str">
        <f t="shared" si="46"/>
        <v/>
      </c>
      <c r="L235" s="36" t="str">
        <f>IF('Game Info'!F246="","",'Game Info'!F246)</f>
        <v/>
      </c>
      <c r="M235" s="37" t="str">
        <f t="shared" si="47"/>
        <v/>
      </c>
      <c r="O235" s="15">
        <v>232</v>
      </c>
      <c r="P235" s="35" t="str">
        <f t="shared" si="48"/>
        <v/>
      </c>
      <c r="Q235" s="36" t="str">
        <f t="shared" si="49"/>
        <v/>
      </c>
      <c r="R235" s="35" t="str">
        <f t="shared" si="48"/>
        <v/>
      </c>
      <c r="S235" s="36" t="str">
        <f t="shared" si="50"/>
        <v/>
      </c>
      <c r="T235" s="35" t="str">
        <f t="shared" si="48"/>
        <v/>
      </c>
      <c r="U235" s="36" t="str">
        <f t="shared" si="51"/>
        <v/>
      </c>
      <c r="V235" s="35" t="str">
        <f t="shared" si="48"/>
        <v/>
      </c>
      <c r="W235" s="36" t="str">
        <f t="shared" si="52"/>
        <v/>
      </c>
      <c r="X235" s="35" t="str">
        <f t="shared" si="53"/>
        <v/>
      </c>
      <c r="Y235" s="37" t="str">
        <f t="shared" si="54"/>
        <v/>
      </c>
      <c r="AN235" s="42" t="str">
        <f>IF(D236="",AN234,AN234 &amp; " " &amp; VLOOKUP(D236,$AA$3:$AB$28,2,))</f>
        <v>2 6 8 3 5 0 7 9 0 2 6 8 3 5 8 7 9 0 2 6 8 3 5 4 7 0 8 2 6 8 3 5 6 7 9 0 2 6 8 3 5 8 7 0 7 2 6 8 3 5 4 0 9 8</v>
      </c>
      <c r="AO235" s="42" t="str">
        <f>IF(F236="",AO234,AO234 &amp; " " &amp; VLOOKUP(F236,$AA$3:$AB$28,2,))</f>
        <v>2 6 9 3 5 8 7 22 6 2 6 4 3 5 8 0 9 22 2 6 8 3 5 4 7 0 8 2 6 8 3 5 4 7 9 8 2 6 8 22 5 8 7 9 4 2 6 8 3 5 4 7 9 8</v>
      </c>
      <c r="AP235" s="42" t="str">
        <f>IF(H236="",AP234,AP234 &amp; " " &amp; VLOOKUP(H236,$AA$3:$AB$28,2,))</f>
        <v>2 6 8 3 5 22 7 9 22 2 9 8 3 5 8 7 9 22 2 6 8 3 5 4 7 0 8 2 6 8 0 5 6 7 9 22 2 6 8 3 5 0 7 9 2 2 6 8 3 5 4 7 0 8</v>
      </c>
      <c r="AQ235" s="42" t="str">
        <f>IF(J236="",AQ234,AQ234 &amp; " " &amp; VLOOKUP(J236,$AA$3:$AB$28,2,))</f>
        <v>2 6 8 3 5 22 7 9 3 4 6 8 3 5 8 0 9 22 2 6 8 3 5 4 7 0 8 2 6 8 3 5 4 7 9 22 2 6 8 3 5 8 7 9 3 2 6 8 3 5 4 7 9 8</v>
      </c>
      <c r="AR235" s="42" t="str">
        <f>IF(L236="",AR234,AR234 &amp; " " &amp; VLOOKUP(L236,$AA$3:$AB$28,2,))</f>
        <v>2 6 9 3 5 4 7 9 0 2 6 8 3 5 8 7 3 0 2 6 8 3 5 4 7 0 8 2 6 8 3 5 0 7 9 0 2 6 8 3 5 8 7 9 7 2 6 8 3 5 4 7 9 8</v>
      </c>
      <c r="AS235" s="1" t="s">
        <v>56</v>
      </c>
      <c r="AT235" s="42" t="str">
        <f>IF(E236="",AT234,AT234 &amp; " " &amp; E236)</f>
        <v>1 1 1 1 1 1 1 1 1 1 1 1 1 1 1 1 1 1 1 1 1 1 1 1 1 1 1 1 1 1 1 1 1 1 1 1 1 1 1 1 1 1 1 1 1 1 1 1 1 1 1 1 1 1</v>
      </c>
      <c r="AU235" s="42" t="str">
        <f>IF(G236="",AU234,AU234 &amp; " " &amp; G236)</f>
        <v>1 1 1 1 1 1 1 1 1 1 1 1 1 1 1 1 1 1 1 1 1 1 1 1 1 1 1 1 1 1 1 1 1 1 1 1 1 1 1 1 1 1 1 1 1 1 1 1 1 1 1 1 1 1</v>
      </c>
      <c r="AV235" s="42" t="str">
        <f>IF(I236="",AV234,AV234 &amp; " " &amp; I236)</f>
        <v>1 1 1 1 1 1 1 1 1 1 1 1 1 1 1 1 1 1 1 1 1 1 1 1 1 1 1 1 1 1 1 1 1 1 1 1 1 1 1 1 1 1 1 1 1 1 1 1 1 1 1 1 1 1</v>
      </c>
      <c r="AW235" s="42" t="str">
        <f>IF(K236="",AW234,AW234 &amp; " " &amp; K236)</f>
        <v>1 1 1 1 1 1 1 1 1 1 1 1 1 1 1 1 1 1 1 1 1 1 1 1 1 1 1 1 1 1 1 1 1 1 1 1 1 1 1 1 1 1 1 1 1 1 1 1 1 1 1 1 1 1</v>
      </c>
      <c r="AX235" s="42" t="str">
        <f>IF(M236="",AX234,AX234 &amp; " " &amp; M236)</f>
        <v>1 1 1 1 1 1 1 1 1 1 1 1 1 1 1 1 1 1 1 1 1 1 1 1 1 1 1 1 1 1 1 1 1 1 1 1 1 1 1 1 1 1 1 1 1 1 1 1 1 1 1 1 1 1</v>
      </c>
      <c r="AY235" s="1" t="s">
        <v>56</v>
      </c>
      <c r="AZ235" s="42" t="str">
        <f>IF(P236="",AZ234,AZ234 &amp; " " &amp; VLOOKUP(P236,$AA$3:$AB$28,2,))</f>
        <v>2 6 8 3 5 0 7 9 0 2 6 8 3 5 8 7 9 0 2 6 8 3 5 4 7 0 8 2 6 8 3 5 6 7 9 0 2 6 8 3 5 8 7 0 7 2 6 8 3 5 4 0 9 8</v>
      </c>
      <c r="BA235" s="42" t="str">
        <f>IF(R236="",BA234,BA234 &amp; " " &amp; VLOOKUP(R236,$AA$3:$AB$28,2,))</f>
        <v>2 6 9 3 5 8 7 22 6 2 6 4 3 5 8 0 9 22 2 6 8 3 5 4 7 0 8 2 6 8 3 5 4 7 9 8 2 6 8 22 5 8 7 9 4 2 6 8 3 5 4 7 9 8</v>
      </c>
      <c r="BB235" s="42" t="str">
        <f>IF(T236="",BB234,BB234 &amp; " " &amp; VLOOKUP(T236,$AA$3:$AB$28,2,))</f>
        <v>2 6 8 3 5 22 7 9 22 2 9 8 3 5 8 7 9 22 2 6 8 3 5 4 7 0 8 2 6 8 0 5 6 7 9 22 2 6 8 3 5 0 7 9 2 2 6 8 3 5 4 7 0 8</v>
      </c>
      <c r="BC235" s="42" t="str">
        <f>IF(V236="",BC234,BC234 &amp; " " &amp; VLOOKUP(V236,$AA$3:$AB$28,2,))</f>
        <v>2 6 8 3 5 22 7 9 3 4 6 8 3 5 8 0 9 22 2 6 8 3 5 4 7 0 8 2 6 8 3 5 4 7 9 22 2 6 8 3 5 8 7 9 3 2 6 8 3 5 4 7 9 8</v>
      </c>
      <c r="BD235" s="42" t="str">
        <f>IF(X236="",BD234,BD234 &amp; " " &amp; VLOOKUP(X236,$AA$3:$AB$28,2,))</f>
        <v>2 6 9 3 5 4 7 9 0 2 6 8 3 5 8 7 3 0 2 6 8 3 5 4 7 0 8 2 6 8 3 5 0 7 9 0 2 6 8 3 5 8 7 9 7 2 6 8 3 5 4 7 9 8</v>
      </c>
      <c r="BE235" s="1" t="s">
        <v>56</v>
      </c>
      <c r="BF235" s="42" t="str">
        <f>IF(Q236="",BF234,BF234 &amp; " " &amp; Q236)</f>
        <v>1 1 1 1 1 1 1 1 1 1 1 1 1 1 1 1 1 1 1 1 1 1 1 1 1 1 1 1 1 1 1 1 1 1 1 1 1 1 1 1 1 1 1 1 1 1 1 1 1 1 1 1 1 1</v>
      </c>
      <c r="BG235" s="42" t="str">
        <f>IF(S236="",BG234,BG234 &amp; " " &amp; S236)</f>
        <v>1 1 1 1 1 1 1 1 1 1 1 1 1 1 1 1 1 1 1 1 1 1 1 1 1 1 1 1 1 1 1 1 1 1 1 1 1 1 1 1 1 1 1 1</v>
      </c>
      <c r="BH235" s="42" t="str">
        <f>IF(U236="",BH234,BH234 &amp; " " &amp; U236)</f>
        <v>1 1 1 1 1 1 1 1 1 1 1 1 1 1 1 1 1 1 1 1 1 1 1 1 1 1 1 1 1 1 1 1 1 1 1 1 1 1 1 1 1 1 1 1 1 1 1 1 1 1 1 1 1 1</v>
      </c>
      <c r="BI235" s="42" t="str">
        <f>IF(W236="",BI234,BI234 &amp; " " &amp; W236)</f>
        <v>1 1 1 1 1 1 1 1 1 1 1 1 1 1 1 1 1 1 1 1 1 1 1 1 1 1 1 1 1 1 1 1 1 1 1 1 1 1 1 1 1 1 1 1 1 1 1 1 1 1 1 1 1 1</v>
      </c>
      <c r="BJ235" s="42" t="str">
        <f>IF(Y236="",BJ234,BJ234 &amp; " " &amp; Y236)</f>
        <v>1 1 1 1 1 1 1 1 1 1 1 1 1 1 1 1 1 1 1 1 1 1 1 1 1 1 1 1 1 1 1 1 1 1 1 1 1 1 1 1 1 1 1 1 1 1 1 1 1 1 1 1 1 1</v>
      </c>
    </row>
    <row r="236" spans="3:62" x14ac:dyDescent="0.3">
      <c r="C236" s="15">
        <v>233</v>
      </c>
      <c r="D236" s="35" t="str">
        <f>IF('Game Info'!B247="","",'Game Info'!B247)</f>
        <v/>
      </c>
      <c r="E236" s="36" t="str">
        <f t="shared" si="43"/>
        <v/>
      </c>
      <c r="F236" s="36" t="str">
        <f>IF('Game Info'!C247="","",'Game Info'!C247)</f>
        <v/>
      </c>
      <c r="G236" s="36" t="str">
        <f t="shared" si="44"/>
        <v/>
      </c>
      <c r="H236" s="36" t="str">
        <f>IF('Game Info'!D247="","",'Game Info'!D247)</f>
        <v/>
      </c>
      <c r="I236" s="36" t="str">
        <f t="shared" si="45"/>
        <v/>
      </c>
      <c r="J236" s="36" t="str">
        <f>IF('Game Info'!E247="","",'Game Info'!E247)</f>
        <v/>
      </c>
      <c r="K236" s="36" t="str">
        <f t="shared" si="46"/>
        <v/>
      </c>
      <c r="L236" s="36" t="str">
        <f>IF('Game Info'!F247="","",'Game Info'!F247)</f>
        <v/>
      </c>
      <c r="M236" s="37" t="str">
        <f t="shared" si="47"/>
        <v/>
      </c>
      <c r="O236" s="15">
        <v>233</v>
      </c>
      <c r="P236" s="35" t="str">
        <f t="shared" si="48"/>
        <v/>
      </c>
      <c r="Q236" s="36" t="str">
        <f t="shared" si="49"/>
        <v/>
      </c>
      <c r="R236" s="35" t="str">
        <f t="shared" si="48"/>
        <v/>
      </c>
      <c r="S236" s="36" t="str">
        <f t="shared" si="50"/>
        <v/>
      </c>
      <c r="T236" s="35" t="str">
        <f t="shared" si="48"/>
        <v/>
      </c>
      <c r="U236" s="36" t="str">
        <f t="shared" si="51"/>
        <v/>
      </c>
      <c r="V236" s="35" t="str">
        <f t="shared" si="48"/>
        <v/>
      </c>
      <c r="W236" s="36" t="str">
        <f t="shared" si="52"/>
        <v/>
      </c>
      <c r="X236" s="35" t="str">
        <f t="shared" si="53"/>
        <v/>
      </c>
      <c r="Y236" s="37" t="str">
        <f t="shared" si="54"/>
        <v/>
      </c>
      <c r="AN236" s="42" t="str">
        <f>IF(D237="",AN235,AN235 &amp; " " &amp; VLOOKUP(D237,$AA$3:$AB$28,2,))</f>
        <v>2 6 8 3 5 0 7 9 0 2 6 8 3 5 8 7 9 0 2 6 8 3 5 4 7 0 8 2 6 8 3 5 6 7 9 0 2 6 8 3 5 8 7 0 7 2 6 8 3 5 4 0 9 8</v>
      </c>
      <c r="AO236" s="42" t="str">
        <f>IF(F237="",AO235,AO235 &amp; " " &amp; VLOOKUP(F237,$AA$3:$AB$28,2,))</f>
        <v>2 6 9 3 5 8 7 22 6 2 6 4 3 5 8 0 9 22 2 6 8 3 5 4 7 0 8 2 6 8 3 5 4 7 9 8 2 6 8 22 5 8 7 9 4 2 6 8 3 5 4 7 9 8</v>
      </c>
      <c r="AP236" s="42" t="str">
        <f>IF(H237="",AP235,AP235 &amp; " " &amp; VLOOKUP(H237,$AA$3:$AB$28,2,))</f>
        <v>2 6 8 3 5 22 7 9 22 2 9 8 3 5 8 7 9 22 2 6 8 3 5 4 7 0 8 2 6 8 0 5 6 7 9 22 2 6 8 3 5 0 7 9 2 2 6 8 3 5 4 7 0 8</v>
      </c>
      <c r="AQ236" s="42" t="str">
        <f>IF(J237="",AQ235,AQ235 &amp; " " &amp; VLOOKUP(J237,$AA$3:$AB$28,2,))</f>
        <v>2 6 8 3 5 22 7 9 3 4 6 8 3 5 8 0 9 22 2 6 8 3 5 4 7 0 8 2 6 8 3 5 4 7 9 22 2 6 8 3 5 8 7 9 3 2 6 8 3 5 4 7 9 8</v>
      </c>
      <c r="AR236" s="42" t="str">
        <f>IF(L237="",AR235,AR235 &amp; " " &amp; VLOOKUP(L237,$AA$3:$AB$28,2,))</f>
        <v>2 6 9 3 5 4 7 9 0 2 6 8 3 5 8 7 3 0 2 6 8 3 5 4 7 0 8 2 6 8 3 5 0 7 9 0 2 6 8 3 5 8 7 9 7 2 6 8 3 5 4 7 9 8</v>
      </c>
      <c r="AS236" s="1" t="s">
        <v>56</v>
      </c>
      <c r="AT236" s="42" t="str">
        <f>IF(E237="",AT235,AT235 &amp; " " &amp; E237)</f>
        <v>1 1 1 1 1 1 1 1 1 1 1 1 1 1 1 1 1 1 1 1 1 1 1 1 1 1 1 1 1 1 1 1 1 1 1 1 1 1 1 1 1 1 1 1 1 1 1 1 1 1 1 1 1 1</v>
      </c>
      <c r="AU236" s="42" t="str">
        <f>IF(G237="",AU235,AU235 &amp; " " &amp; G237)</f>
        <v>1 1 1 1 1 1 1 1 1 1 1 1 1 1 1 1 1 1 1 1 1 1 1 1 1 1 1 1 1 1 1 1 1 1 1 1 1 1 1 1 1 1 1 1 1 1 1 1 1 1 1 1 1 1</v>
      </c>
      <c r="AV236" s="42" t="str">
        <f>IF(I237="",AV235,AV235 &amp; " " &amp; I237)</f>
        <v>1 1 1 1 1 1 1 1 1 1 1 1 1 1 1 1 1 1 1 1 1 1 1 1 1 1 1 1 1 1 1 1 1 1 1 1 1 1 1 1 1 1 1 1 1 1 1 1 1 1 1 1 1 1</v>
      </c>
      <c r="AW236" s="42" t="str">
        <f>IF(K237="",AW235,AW235 &amp; " " &amp; K237)</f>
        <v>1 1 1 1 1 1 1 1 1 1 1 1 1 1 1 1 1 1 1 1 1 1 1 1 1 1 1 1 1 1 1 1 1 1 1 1 1 1 1 1 1 1 1 1 1 1 1 1 1 1 1 1 1 1</v>
      </c>
      <c r="AX236" s="42" t="str">
        <f>IF(M237="",AX235,AX235 &amp; " " &amp; M237)</f>
        <v>1 1 1 1 1 1 1 1 1 1 1 1 1 1 1 1 1 1 1 1 1 1 1 1 1 1 1 1 1 1 1 1 1 1 1 1 1 1 1 1 1 1 1 1 1 1 1 1 1 1 1 1 1 1</v>
      </c>
      <c r="AY236" s="1" t="s">
        <v>56</v>
      </c>
      <c r="AZ236" s="42" t="str">
        <f>IF(P237="",AZ235,AZ235 &amp; " " &amp; VLOOKUP(P237,$AA$3:$AB$28,2,))</f>
        <v>2 6 8 3 5 0 7 9 0 2 6 8 3 5 8 7 9 0 2 6 8 3 5 4 7 0 8 2 6 8 3 5 6 7 9 0 2 6 8 3 5 8 7 0 7 2 6 8 3 5 4 0 9 8</v>
      </c>
      <c r="BA236" s="42" t="str">
        <f>IF(R237="",BA235,BA235 &amp; " " &amp; VLOOKUP(R237,$AA$3:$AB$28,2,))</f>
        <v>2 6 9 3 5 8 7 22 6 2 6 4 3 5 8 0 9 22 2 6 8 3 5 4 7 0 8 2 6 8 3 5 4 7 9 8 2 6 8 22 5 8 7 9 4 2 6 8 3 5 4 7 9 8</v>
      </c>
      <c r="BB236" s="42" t="str">
        <f>IF(T237="",BB235,BB235 &amp; " " &amp; VLOOKUP(T237,$AA$3:$AB$28,2,))</f>
        <v>2 6 8 3 5 22 7 9 22 2 9 8 3 5 8 7 9 22 2 6 8 3 5 4 7 0 8 2 6 8 0 5 6 7 9 22 2 6 8 3 5 0 7 9 2 2 6 8 3 5 4 7 0 8</v>
      </c>
      <c r="BC236" s="42" t="str">
        <f>IF(V237="",BC235,BC235 &amp; " " &amp; VLOOKUP(V237,$AA$3:$AB$28,2,))</f>
        <v>2 6 8 3 5 22 7 9 3 4 6 8 3 5 8 0 9 22 2 6 8 3 5 4 7 0 8 2 6 8 3 5 4 7 9 22 2 6 8 3 5 8 7 9 3 2 6 8 3 5 4 7 9 8</v>
      </c>
      <c r="BD236" s="42" t="str">
        <f>IF(X237="",BD235,BD235 &amp; " " &amp; VLOOKUP(X237,$AA$3:$AB$28,2,))</f>
        <v>2 6 9 3 5 4 7 9 0 2 6 8 3 5 8 7 3 0 2 6 8 3 5 4 7 0 8 2 6 8 3 5 0 7 9 0 2 6 8 3 5 8 7 9 7 2 6 8 3 5 4 7 9 8</v>
      </c>
      <c r="BE236" s="1" t="s">
        <v>56</v>
      </c>
      <c r="BF236" s="42" t="str">
        <f>IF(Q237="",BF235,BF235 &amp; " " &amp; Q237)</f>
        <v>1 1 1 1 1 1 1 1 1 1 1 1 1 1 1 1 1 1 1 1 1 1 1 1 1 1 1 1 1 1 1 1 1 1 1 1 1 1 1 1 1 1 1 1 1 1 1 1 1 1 1 1 1 1</v>
      </c>
      <c r="BG236" s="42" t="str">
        <f>IF(S237="",BG235,BG235 &amp; " " &amp; S237)</f>
        <v>1 1 1 1 1 1 1 1 1 1 1 1 1 1 1 1 1 1 1 1 1 1 1 1 1 1 1 1 1 1 1 1 1 1 1 1 1 1 1 1 1 1 1 1</v>
      </c>
      <c r="BH236" s="42" t="str">
        <f>IF(U237="",BH235,BH235 &amp; " " &amp; U237)</f>
        <v>1 1 1 1 1 1 1 1 1 1 1 1 1 1 1 1 1 1 1 1 1 1 1 1 1 1 1 1 1 1 1 1 1 1 1 1 1 1 1 1 1 1 1 1 1 1 1 1 1 1 1 1 1 1</v>
      </c>
      <c r="BI236" s="42" t="str">
        <f>IF(W237="",BI235,BI235 &amp; " " &amp; W237)</f>
        <v>1 1 1 1 1 1 1 1 1 1 1 1 1 1 1 1 1 1 1 1 1 1 1 1 1 1 1 1 1 1 1 1 1 1 1 1 1 1 1 1 1 1 1 1 1 1 1 1 1 1 1 1 1 1</v>
      </c>
      <c r="BJ236" s="42" t="str">
        <f>IF(Y237="",BJ235,BJ235 &amp; " " &amp; Y237)</f>
        <v>1 1 1 1 1 1 1 1 1 1 1 1 1 1 1 1 1 1 1 1 1 1 1 1 1 1 1 1 1 1 1 1 1 1 1 1 1 1 1 1 1 1 1 1 1 1 1 1 1 1 1 1 1 1</v>
      </c>
    </row>
    <row r="237" spans="3:62" x14ac:dyDescent="0.3">
      <c r="C237" s="15">
        <v>234</v>
      </c>
      <c r="D237" s="35" t="str">
        <f>IF('Game Info'!B248="","",'Game Info'!B248)</f>
        <v/>
      </c>
      <c r="E237" s="36" t="str">
        <f t="shared" si="43"/>
        <v/>
      </c>
      <c r="F237" s="36" t="str">
        <f>IF('Game Info'!C248="","",'Game Info'!C248)</f>
        <v/>
      </c>
      <c r="G237" s="36" t="str">
        <f t="shared" si="44"/>
        <v/>
      </c>
      <c r="H237" s="36" t="str">
        <f>IF('Game Info'!D248="","",'Game Info'!D248)</f>
        <v/>
      </c>
      <c r="I237" s="36" t="str">
        <f t="shared" si="45"/>
        <v/>
      </c>
      <c r="J237" s="36" t="str">
        <f>IF('Game Info'!E248="","",'Game Info'!E248)</f>
        <v/>
      </c>
      <c r="K237" s="36" t="str">
        <f t="shared" si="46"/>
        <v/>
      </c>
      <c r="L237" s="36" t="str">
        <f>IF('Game Info'!F248="","",'Game Info'!F248)</f>
        <v/>
      </c>
      <c r="M237" s="37" t="str">
        <f t="shared" si="47"/>
        <v/>
      </c>
      <c r="O237" s="15">
        <v>234</v>
      </c>
      <c r="P237" s="35" t="str">
        <f t="shared" si="48"/>
        <v/>
      </c>
      <c r="Q237" s="36" t="str">
        <f t="shared" si="49"/>
        <v/>
      </c>
      <c r="R237" s="35" t="str">
        <f t="shared" si="48"/>
        <v/>
      </c>
      <c r="S237" s="36" t="str">
        <f t="shared" si="50"/>
        <v/>
      </c>
      <c r="T237" s="35" t="str">
        <f t="shared" si="48"/>
        <v/>
      </c>
      <c r="U237" s="36" t="str">
        <f t="shared" si="51"/>
        <v/>
      </c>
      <c r="V237" s="35" t="str">
        <f t="shared" si="48"/>
        <v/>
      </c>
      <c r="W237" s="36" t="str">
        <f t="shared" si="52"/>
        <v/>
      </c>
      <c r="X237" s="35" t="str">
        <f t="shared" si="53"/>
        <v/>
      </c>
      <c r="Y237" s="37" t="str">
        <f t="shared" si="54"/>
        <v/>
      </c>
      <c r="AN237" s="42" t="str">
        <f>IF(D238="",AN236,AN236 &amp; " " &amp; VLOOKUP(D238,$AA$3:$AB$28,2,))</f>
        <v>2 6 8 3 5 0 7 9 0 2 6 8 3 5 8 7 9 0 2 6 8 3 5 4 7 0 8 2 6 8 3 5 6 7 9 0 2 6 8 3 5 8 7 0 7 2 6 8 3 5 4 0 9 8</v>
      </c>
      <c r="AO237" s="42" t="str">
        <f>IF(F238="",AO236,AO236 &amp; " " &amp; VLOOKUP(F238,$AA$3:$AB$28,2,))</f>
        <v>2 6 9 3 5 8 7 22 6 2 6 4 3 5 8 0 9 22 2 6 8 3 5 4 7 0 8 2 6 8 3 5 4 7 9 8 2 6 8 22 5 8 7 9 4 2 6 8 3 5 4 7 9 8</v>
      </c>
      <c r="AP237" s="42" t="str">
        <f>IF(H238="",AP236,AP236 &amp; " " &amp; VLOOKUP(H238,$AA$3:$AB$28,2,))</f>
        <v>2 6 8 3 5 22 7 9 22 2 9 8 3 5 8 7 9 22 2 6 8 3 5 4 7 0 8 2 6 8 0 5 6 7 9 22 2 6 8 3 5 0 7 9 2 2 6 8 3 5 4 7 0 8</v>
      </c>
      <c r="AQ237" s="42" t="str">
        <f>IF(J238="",AQ236,AQ236 &amp; " " &amp; VLOOKUP(J238,$AA$3:$AB$28,2,))</f>
        <v>2 6 8 3 5 22 7 9 3 4 6 8 3 5 8 0 9 22 2 6 8 3 5 4 7 0 8 2 6 8 3 5 4 7 9 22 2 6 8 3 5 8 7 9 3 2 6 8 3 5 4 7 9 8</v>
      </c>
      <c r="AR237" s="42" t="str">
        <f>IF(L238="",AR236,AR236 &amp; " " &amp; VLOOKUP(L238,$AA$3:$AB$28,2,))</f>
        <v>2 6 9 3 5 4 7 9 0 2 6 8 3 5 8 7 3 0 2 6 8 3 5 4 7 0 8 2 6 8 3 5 0 7 9 0 2 6 8 3 5 8 7 9 7 2 6 8 3 5 4 7 9 8</v>
      </c>
      <c r="AS237" s="1" t="s">
        <v>56</v>
      </c>
      <c r="AT237" s="42" t="str">
        <f>IF(E238="",AT236,AT236 &amp; " " &amp; E238)</f>
        <v>1 1 1 1 1 1 1 1 1 1 1 1 1 1 1 1 1 1 1 1 1 1 1 1 1 1 1 1 1 1 1 1 1 1 1 1 1 1 1 1 1 1 1 1 1 1 1 1 1 1 1 1 1 1</v>
      </c>
      <c r="AU237" s="42" t="str">
        <f>IF(G238="",AU236,AU236 &amp; " " &amp; G238)</f>
        <v>1 1 1 1 1 1 1 1 1 1 1 1 1 1 1 1 1 1 1 1 1 1 1 1 1 1 1 1 1 1 1 1 1 1 1 1 1 1 1 1 1 1 1 1 1 1 1 1 1 1 1 1 1 1</v>
      </c>
      <c r="AV237" s="42" t="str">
        <f>IF(I238="",AV236,AV236 &amp; " " &amp; I238)</f>
        <v>1 1 1 1 1 1 1 1 1 1 1 1 1 1 1 1 1 1 1 1 1 1 1 1 1 1 1 1 1 1 1 1 1 1 1 1 1 1 1 1 1 1 1 1 1 1 1 1 1 1 1 1 1 1</v>
      </c>
      <c r="AW237" s="42" t="str">
        <f>IF(K238="",AW236,AW236 &amp; " " &amp; K238)</f>
        <v>1 1 1 1 1 1 1 1 1 1 1 1 1 1 1 1 1 1 1 1 1 1 1 1 1 1 1 1 1 1 1 1 1 1 1 1 1 1 1 1 1 1 1 1 1 1 1 1 1 1 1 1 1 1</v>
      </c>
      <c r="AX237" s="42" t="str">
        <f>IF(M238="",AX236,AX236 &amp; " " &amp; M238)</f>
        <v>1 1 1 1 1 1 1 1 1 1 1 1 1 1 1 1 1 1 1 1 1 1 1 1 1 1 1 1 1 1 1 1 1 1 1 1 1 1 1 1 1 1 1 1 1 1 1 1 1 1 1 1 1 1</v>
      </c>
      <c r="AY237" s="1" t="s">
        <v>56</v>
      </c>
      <c r="AZ237" s="42" t="str">
        <f>IF(P238="",AZ236,AZ236 &amp; " " &amp; VLOOKUP(P238,$AA$3:$AB$28,2,))</f>
        <v>2 6 8 3 5 0 7 9 0 2 6 8 3 5 8 7 9 0 2 6 8 3 5 4 7 0 8 2 6 8 3 5 6 7 9 0 2 6 8 3 5 8 7 0 7 2 6 8 3 5 4 0 9 8</v>
      </c>
      <c r="BA237" s="42" t="str">
        <f>IF(R238="",BA236,BA236 &amp; " " &amp; VLOOKUP(R238,$AA$3:$AB$28,2,))</f>
        <v>2 6 9 3 5 8 7 22 6 2 6 4 3 5 8 0 9 22 2 6 8 3 5 4 7 0 8 2 6 8 3 5 4 7 9 8 2 6 8 22 5 8 7 9 4 2 6 8 3 5 4 7 9 8</v>
      </c>
      <c r="BB237" s="42" t="str">
        <f>IF(T238="",BB236,BB236 &amp; " " &amp; VLOOKUP(T238,$AA$3:$AB$28,2,))</f>
        <v>2 6 8 3 5 22 7 9 22 2 9 8 3 5 8 7 9 22 2 6 8 3 5 4 7 0 8 2 6 8 0 5 6 7 9 22 2 6 8 3 5 0 7 9 2 2 6 8 3 5 4 7 0 8</v>
      </c>
      <c r="BC237" s="42" t="str">
        <f>IF(V238="",BC236,BC236 &amp; " " &amp; VLOOKUP(V238,$AA$3:$AB$28,2,))</f>
        <v>2 6 8 3 5 22 7 9 3 4 6 8 3 5 8 0 9 22 2 6 8 3 5 4 7 0 8 2 6 8 3 5 4 7 9 22 2 6 8 3 5 8 7 9 3 2 6 8 3 5 4 7 9 8</v>
      </c>
      <c r="BD237" s="42" t="str">
        <f>IF(X238="",BD236,BD236 &amp; " " &amp; VLOOKUP(X238,$AA$3:$AB$28,2,))</f>
        <v>2 6 9 3 5 4 7 9 0 2 6 8 3 5 8 7 3 0 2 6 8 3 5 4 7 0 8 2 6 8 3 5 0 7 9 0 2 6 8 3 5 8 7 9 7 2 6 8 3 5 4 7 9 8</v>
      </c>
      <c r="BE237" s="1" t="s">
        <v>56</v>
      </c>
      <c r="BF237" s="42" t="str">
        <f>IF(Q238="",BF236,BF236 &amp; " " &amp; Q238)</f>
        <v>1 1 1 1 1 1 1 1 1 1 1 1 1 1 1 1 1 1 1 1 1 1 1 1 1 1 1 1 1 1 1 1 1 1 1 1 1 1 1 1 1 1 1 1 1 1 1 1 1 1 1 1 1 1</v>
      </c>
      <c r="BG237" s="42" t="str">
        <f>IF(S238="",BG236,BG236 &amp; " " &amp; S238)</f>
        <v>1 1 1 1 1 1 1 1 1 1 1 1 1 1 1 1 1 1 1 1 1 1 1 1 1 1 1 1 1 1 1 1 1 1 1 1 1 1 1 1 1 1 1 1</v>
      </c>
      <c r="BH237" s="42" t="str">
        <f>IF(U238="",BH236,BH236 &amp; " " &amp; U238)</f>
        <v>1 1 1 1 1 1 1 1 1 1 1 1 1 1 1 1 1 1 1 1 1 1 1 1 1 1 1 1 1 1 1 1 1 1 1 1 1 1 1 1 1 1 1 1 1 1 1 1 1 1 1 1 1 1</v>
      </c>
      <c r="BI237" s="42" t="str">
        <f>IF(W238="",BI236,BI236 &amp; " " &amp; W238)</f>
        <v>1 1 1 1 1 1 1 1 1 1 1 1 1 1 1 1 1 1 1 1 1 1 1 1 1 1 1 1 1 1 1 1 1 1 1 1 1 1 1 1 1 1 1 1 1 1 1 1 1 1 1 1 1 1</v>
      </c>
      <c r="BJ237" s="42" t="str">
        <f>IF(Y238="",BJ236,BJ236 &amp; " " &amp; Y238)</f>
        <v>1 1 1 1 1 1 1 1 1 1 1 1 1 1 1 1 1 1 1 1 1 1 1 1 1 1 1 1 1 1 1 1 1 1 1 1 1 1 1 1 1 1 1 1 1 1 1 1 1 1 1 1 1 1</v>
      </c>
    </row>
    <row r="238" spans="3:62" x14ac:dyDescent="0.3">
      <c r="C238" s="15">
        <v>235</v>
      </c>
      <c r="D238" s="35" t="str">
        <f>IF('Game Info'!B249="","",'Game Info'!B249)</f>
        <v/>
      </c>
      <c r="E238" s="36" t="str">
        <f t="shared" si="43"/>
        <v/>
      </c>
      <c r="F238" s="36" t="str">
        <f>IF('Game Info'!C249="","",'Game Info'!C249)</f>
        <v/>
      </c>
      <c r="G238" s="36" t="str">
        <f t="shared" si="44"/>
        <v/>
      </c>
      <c r="H238" s="36" t="str">
        <f>IF('Game Info'!D249="","",'Game Info'!D249)</f>
        <v/>
      </c>
      <c r="I238" s="36" t="str">
        <f t="shared" si="45"/>
        <v/>
      </c>
      <c r="J238" s="36" t="str">
        <f>IF('Game Info'!E249="","",'Game Info'!E249)</f>
        <v/>
      </c>
      <c r="K238" s="36" t="str">
        <f t="shared" si="46"/>
        <v/>
      </c>
      <c r="L238" s="36" t="str">
        <f>IF('Game Info'!F249="","",'Game Info'!F249)</f>
        <v/>
      </c>
      <c r="M238" s="37" t="str">
        <f t="shared" si="47"/>
        <v/>
      </c>
      <c r="O238" s="15">
        <v>235</v>
      </c>
      <c r="P238" s="35" t="str">
        <f t="shared" si="48"/>
        <v/>
      </c>
      <c r="Q238" s="36" t="str">
        <f t="shared" si="49"/>
        <v/>
      </c>
      <c r="R238" s="35" t="str">
        <f t="shared" si="48"/>
        <v/>
      </c>
      <c r="S238" s="36" t="str">
        <f t="shared" si="50"/>
        <v/>
      </c>
      <c r="T238" s="35" t="str">
        <f t="shared" si="48"/>
        <v/>
      </c>
      <c r="U238" s="36" t="str">
        <f t="shared" si="51"/>
        <v/>
      </c>
      <c r="V238" s="35" t="str">
        <f t="shared" si="48"/>
        <v/>
      </c>
      <c r="W238" s="36" t="str">
        <f t="shared" si="52"/>
        <v/>
      </c>
      <c r="X238" s="35" t="str">
        <f t="shared" si="53"/>
        <v/>
      </c>
      <c r="Y238" s="37" t="str">
        <f t="shared" si="54"/>
        <v/>
      </c>
      <c r="AN238" s="42" t="str">
        <f>IF(D239="",AN237,AN237 &amp; " " &amp; VLOOKUP(D239,$AA$3:$AB$28,2,))</f>
        <v>2 6 8 3 5 0 7 9 0 2 6 8 3 5 8 7 9 0 2 6 8 3 5 4 7 0 8 2 6 8 3 5 6 7 9 0 2 6 8 3 5 8 7 0 7 2 6 8 3 5 4 0 9 8</v>
      </c>
      <c r="AO238" s="42" t="str">
        <f>IF(F239="",AO237,AO237 &amp; " " &amp; VLOOKUP(F239,$AA$3:$AB$28,2,))</f>
        <v>2 6 9 3 5 8 7 22 6 2 6 4 3 5 8 0 9 22 2 6 8 3 5 4 7 0 8 2 6 8 3 5 4 7 9 8 2 6 8 22 5 8 7 9 4 2 6 8 3 5 4 7 9 8</v>
      </c>
      <c r="AP238" s="42" t="str">
        <f>IF(H239="",AP237,AP237 &amp; " " &amp; VLOOKUP(H239,$AA$3:$AB$28,2,))</f>
        <v>2 6 8 3 5 22 7 9 22 2 9 8 3 5 8 7 9 22 2 6 8 3 5 4 7 0 8 2 6 8 0 5 6 7 9 22 2 6 8 3 5 0 7 9 2 2 6 8 3 5 4 7 0 8</v>
      </c>
      <c r="AQ238" s="42" t="str">
        <f>IF(J239="",AQ237,AQ237 &amp; " " &amp; VLOOKUP(J239,$AA$3:$AB$28,2,))</f>
        <v>2 6 8 3 5 22 7 9 3 4 6 8 3 5 8 0 9 22 2 6 8 3 5 4 7 0 8 2 6 8 3 5 4 7 9 22 2 6 8 3 5 8 7 9 3 2 6 8 3 5 4 7 9 8</v>
      </c>
      <c r="AR238" s="42" t="str">
        <f>IF(L239="",AR237,AR237 &amp; " " &amp; VLOOKUP(L239,$AA$3:$AB$28,2,))</f>
        <v>2 6 9 3 5 4 7 9 0 2 6 8 3 5 8 7 3 0 2 6 8 3 5 4 7 0 8 2 6 8 3 5 0 7 9 0 2 6 8 3 5 8 7 9 7 2 6 8 3 5 4 7 9 8</v>
      </c>
      <c r="AS238" s="1" t="s">
        <v>56</v>
      </c>
      <c r="AT238" s="42" t="str">
        <f>IF(E239="",AT237,AT237 &amp; " " &amp; E239)</f>
        <v>1 1 1 1 1 1 1 1 1 1 1 1 1 1 1 1 1 1 1 1 1 1 1 1 1 1 1 1 1 1 1 1 1 1 1 1 1 1 1 1 1 1 1 1 1 1 1 1 1 1 1 1 1 1</v>
      </c>
      <c r="AU238" s="42" t="str">
        <f>IF(G239="",AU237,AU237 &amp; " " &amp; G239)</f>
        <v>1 1 1 1 1 1 1 1 1 1 1 1 1 1 1 1 1 1 1 1 1 1 1 1 1 1 1 1 1 1 1 1 1 1 1 1 1 1 1 1 1 1 1 1 1 1 1 1 1 1 1 1 1 1</v>
      </c>
      <c r="AV238" s="42" t="str">
        <f>IF(I239="",AV237,AV237 &amp; " " &amp; I239)</f>
        <v>1 1 1 1 1 1 1 1 1 1 1 1 1 1 1 1 1 1 1 1 1 1 1 1 1 1 1 1 1 1 1 1 1 1 1 1 1 1 1 1 1 1 1 1 1 1 1 1 1 1 1 1 1 1</v>
      </c>
      <c r="AW238" s="42" t="str">
        <f>IF(K239="",AW237,AW237 &amp; " " &amp; K239)</f>
        <v>1 1 1 1 1 1 1 1 1 1 1 1 1 1 1 1 1 1 1 1 1 1 1 1 1 1 1 1 1 1 1 1 1 1 1 1 1 1 1 1 1 1 1 1 1 1 1 1 1 1 1 1 1 1</v>
      </c>
      <c r="AX238" s="42" t="str">
        <f>IF(M239="",AX237,AX237 &amp; " " &amp; M239)</f>
        <v>1 1 1 1 1 1 1 1 1 1 1 1 1 1 1 1 1 1 1 1 1 1 1 1 1 1 1 1 1 1 1 1 1 1 1 1 1 1 1 1 1 1 1 1 1 1 1 1 1 1 1 1 1 1</v>
      </c>
      <c r="AY238" s="1" t="s">
        <v>56</v>
      </c>
      <c r="AZ238" s="42" t="str">
        <f>IF(P239="",AZ237,AZ237 &amp; " " &amp; VLOOKUP(P239,$AA$3:$AB$28,2,))</f>
        <v>2 6 8 3 5 0 7 9 0 2 6 8 3 5 8 7 9 0 2 6 8 3 5 4 7 0 8 2 6 8 3 5 6 7 9 0 2 6 8 3 5 8 7 0 7 2 6 8 3 5 4 0 9 8</v>
      </c>
      <c r="BA238" s="42" t="str">
        <f>IF(R239="",BA237,BA237 &amp; " " &amp; VLOOKUP(R239,$AA$3:$AB$28,2,))</f>
        <v>2 6 9 3 5 8 7 22 6 2 6 4 3 5 8 0 9 22 2 6 8 3 5 4 7 0 8 2 6 8 3 5 4 7 9 8 2 6 8 22 5 8 7 9 4 2 6 8 3 5 4 7 9 8</v>
      </c>
      <c r="BB238" s="42" t="str">
        <f>IF(T239="",BB237,BB237 &amp; " " &amp; VLOOKUP(T239,$AA$3:$AB$28,2,))</f>
        <v>2 6 8 3 5 22 7 9 22 2 9 8 3 5 8 7 9 22 2 6 8 3 5 4 7 0 8 2 6 8 0 5 6 7 9 22 2 6 8 3 5 0 7 9 2 2 6 8 3 5 4 7 0 8</v>
      </c>
      <c r="BC238" s="42" t="str">
        <f>IF(V239="",BC237,BC237 &amp; " " &amp; VLOOKUP(V239,$AA$3:$AB$28,2,))</f>
        <v>2 6 8 3 5 22 7 9 3 4 6 8 3 5 8 0 9 22 2 6 8 3 5 4 7 0 8 2 6 8 3 5 4 7 9 22 2 6 8 3 5 8 7 9 3 2 6 8 3 5 4 7 9 8</v>
      </c>
      <c r="BD238" s="42" t="str">
        <f>IF(X239="",BD237,BD237 &amp; " " &amp; VLOOKUP(X239,$AA$3:$AB$28,2,))</f>
        <v>2 6 9 3 5 4 7 9 0 2 6 8 3 5 8 7 3 0 2 6 8 3 5 4 7 0 8 2 6 8 3 5 0 7 9 0 2 6 8 3 5 8 7 9 7 2 6 8 3 5 4 7 9 8</v>
      </c>
      <c r="BE238" s="1" t="s">
        <v>56</v>
      </c>
      <c r="BF238" s="42" t="str">
        <f>IF(Q239="",BF237,BF237 &amp; " " &amp; Q239)</f>
        <v>1 1 1 1 1 1 1 1 1 1 1 1 1 1 1 1 1 1 1 1 1 1 1 1 1 1 1 1 1 1 1 1 1 1 1 1 1 1 1 1 1 1 1 1 1 1 1 1 1 1 1 1 1 1</v>
      </c>
      <c r="BG238" s="42" t="str">
        <f>IF(S239="",BG237,BG237 &amp; " " &amp; S239)</f>
        <v>1 1 1 1 1 1 1 1 1 1 1 1 1 1 1 1 1 1 1 1 1 1 1 1 1 1 1 1 1 1 1 1 1 1 1 1 1 1 1 1 1 1 1 1</v>
      </c>
      <c r="BH238" s="42" t="str">
        <f>IF(U239="",BH237,BH237 &amp; " " &amp; U239)</f>
        <v>1 1 1 1 1 1 1 1 1 1 1 1 1 1 1 1 1 1 1 1 1 1 1 1 1 1 1 1 1 1 1 1 1 1 1 1 1 1 1 1 1 1 1 1 1 1 1 1 1 1 1 1 1 1</v>
      </c>
      <c r="BI238" s="42" t="str">
        <f>IF(W239="",BI237,BI237 &amp; " " &amp; W239)</f>
        <v>1 1 1 1 1 1 1 1 1 1 1 1 1 1 1 1 1 1 1 1 1 1 1 1 1 1 1 1 1 1 1 1 1 1 1 1 1 1 1 1 1 1 1 1 1 1 1 1 1 1 1 1 1 1</v>
      </c>
      <c r="BJ238" s="42" t="str">
        <f>IF(Y239="",BJ237,BJ237 &amp; " " &amp; Y239)</f>
        <v>1 1 1 1 1 1 1 1 1 1 1 1 1 1 1 1 1 1 1 1 1 1 1 1 1 1 1 1 1 1 1 1 1 1 1 1 1 1 1 1 1 1 1 1 1 1 1 1 1 1 1 1 1 1</v>
      </c>
    </row>
    <row r="239" spans="3:62" x14ac:dyDescent="0.3">
      <c r="C239" s="15">
        <v>236</v>
      </c>
      <c r="D239" s="35" t="str">
        <f>IF('Game Info'!B250="","",'Game Info'!B250)</f>
        <v/>
      </c>
      <c r="E239" s="36" t="str">
        <f t="shared" si="43"/>
        <v/>
      </c>
      <c r="F239" s="36" t="str">
        <f>IF('Game Info'!C250="","",'Game Info'!C250)</f>
        <v/>
      </c>
      <c r="G239" s="36" t="str">
        <f t="shared" si="44"/>
        <v/>
      </c>
      <c r="H239" s="36" t="str">
        <f>IF('Game Info'!D250="","",'Game Info'!D250)</f>
        <v/>
      </c>
      <c r="I239" s="36" t="str">
        <f t="shared" si="45"/>
        <v/>
      </c>
      <c r="J239" s="36" t="str">
        <f>IF('Game Info'!E250="","",'Game Info'!E250)</f>
        <v/>
      </c>
      <c r="K239" s="36" t="str">
        <f t="shared" si="46"/>
        <v/>
      </c>
      <c r="L239" s="36" t="str">
        <f>IF('Game Info'!F250="","",'Game Info'!F250)</f>
        <v/>
      </c>
      <c r="M239" s="37" t="str">
        <f t="shared" si="47"/>
        <v/>
      </c>
      <c r="O239" s="15">
        <v>236</v>
      </c>
      <c r="P239" s="35" t="str">
        <f t="shared" si="48"/>
        <v/>
      </c>
      <c r="Q239" s="36" t="str">
        <f t="shared" si="49"/>
        <v/>
      </c>
      <c r="R239" s="35" t="str">
        <f t="shared" si="48"/>
        <v/>
      </c>
      <c r="S239" s="36" t="str">
        <f t="shared" si="50"/>
        <v/>
      </c>
      <c r="T239" s="35" t="str">
        <f t="shared" si="48"/>
        <v/>
      </c>
      <c r="U239" s="36" t="str">
        <f t="shared" si="51"/>
        <v/>
      </c>
      <c r="V239" s="35" t="str">
        <f t="shared" si="48"/>
        <v/>
      </c>
      <c r="W239" s="36" t="str">
        <f t="shared" si="52"/>
        <v/>
      </c>
      <c r="X239" s="35" t="str">
        <f t="shared" si="53"/>
        <v/>
      </c>
      <c r="Y239" s="37" t="str">
        <f t="shared" si="54"/>
        <v/>
      </c>
      <c r="AN239" s="42" t="str">
        <f>IF(D240="",AN238,AN238 &amp; " " &amp; VLOOKUP(D240,$AA$3:$AB$28,2,))</f>
        <v>2 6 8 3 5 0 7 9 0 2 6 8 3 5 8 7 9 0 2 6 8 3 5 4 7 0 8 2 6 8 3 5 6 7 9 0 2 6 8 3 5 8 7 0 7 2 6 8 3 5 4 0 9 8</v>
      </c>
      <c r="AO239" s="42" t="str">
        <f>IF(F240="",AO238,AO238 &amp; " " &amp; VLOOKUP(F240,$AA$3:$AB$28,2,))</f>
        <v>2 6 9 3 5 8 7 22 6 2 6 4 3 5 8 0 9 22 2 6 8 3 5 4 7 0 8 2 6 8 3 5 4 7 9 8 2 6 8 22 5 8 7 9 4 2 6 8 3 5 4 7 9 8</v>
      </c>
      <c r="AP239" s="42" t="str">
        <f>IF(H240="",AP238,AP238 &amp; " " &amp; VLOOKUP(H240,$AA$3:$AB$28,2,))</f>
        <v>2 6 8 3 5 22 7 9 22 2 9 8 3 5 8 7 9 22 2 6 8 3 5 4 7 0 8 2 6 8 0 5 6 7 9 22 2 6 8 3 5 0 7 9 2 2 6 8 3 5 4 7 0 8</v>
      </c>
      <c r="AQ239" s="42" t="str">
        <f>IF(J240="",AQ238,AQ238 &amp; " " &amp; VLOOKUP(J240,$AA$3:$AB$28,2,))</f>
        <v>2 6 8 3 5 22 7 9 3 4 6 8 3 5 8 0 9 22 2 6 8 3 5 4 7 0 8 2 6 8 3 5 4 7 9 22 2 6 8 3 5 8 7 9 3 2 6 8 3 5 4 7 9 8</v>
      </c>
      <c r="AR239" s="42" t="str">
        <f>IF(L240="",AR238,AR238 &amp; " " &amp; VLOOKUP(L240,$AA$3:$AB$28,2,))</f>
        <v>2 6 9 3 5 4 7 9 0 2 6 8 3 5 8 7 3 0 2 6 8 3 5 4 7 0 8 2 6 8 3 5 0 7 9 0 2 6 8 3 5 8 7 9 7 2 6 8 3 5 4 7 9 8</v>
      </c>
      <c r="AS239" s="1" t="s">
        <v>56</v>
      </c>
      <c r="AT239" s="42" t="str">
        <f>IF(E240="",AT238,AT238 &amp; " " &amp; E240)</f>
        <v>1 1 1 1 1 1 1 1 1 1 1 1 1 1 1 1 1 1 1 1 1 1 1 1 1 1 1 1 1 1 1 1 1 1 1 1 1 1 1 1 1 1 1 1 1 1 1 1 1 1 1 1 1 1</v>
      </c>
      <c r="AU239" s="42" t="str">
        <f>IF(G240="",AU238,AU238 &amp; " " &amp; G240)</f>
        <v>1 1 1 1 1 1 1 1 1 1 1 1 1 1 1 1 1 1 1 1 1 1 1 1 1 1 1 1 1 1 1 1 1 1 1 1 1 1 1 1 1 1 1 1 1 1 1 1 1 1 1 1 1 1</v>
      </c>
      <c r="AV239" s="42" t="str">
        <f>IF(I240="",AV238,AV238 &amp; " " &amp; I240)</f>
        <v>1 1 1 1 1 1 1 1 1 1 1 1 1 1 1 1 1 1 1 1 1 1 1 1 1 1 1 1 1 1 1 1 1 1 1 1 1 1 1 1 1 1 1 1 1 1 1 1 1 1 1 1 1 1</v>
      </c>
      <c r="AW239" s="42" t="str">
        <f>IF(K240="",AW238,AW238 &amp; " " &amp; K240)</f>
        <v>1 1 1 1 1 1 1 1 1 1 1 1 1 1 1 1 1 1 1 1 1 1 1 1 1 1 1 1 1 1 1 1 1 1 1 1 1 1 1 1 1 1 1 1 1 1 1 1 1 1 1 1 1 1</v>
      </c>
      <c r="AX239" s="42" t="str">
        <f>IF(M240="",AX238,AX238 &amp; " " &amp; M240)</f>
        <v>1 1 1 1 1 1 1 1 1 1 1 1 1 1 1 1 1 1 1 1 1 1 1 1 1 1 1 1 1 1 1 1 1 1 1 1 1 1 1 1 1 1 1 1 1 1 1 1 1 1 1 1 1 1</v>
      </c>
      <c r="AY239" s="1" t="s">
        <v>56</v>
      </c>
      <c r="AZ239" s="42" t="str">
        <f>IF(P240="",AZ238,AZ238 &amp; " " &amp; VLOOKUP(P240,$AA$3:$AB$28,2,))</f>
        <v>2 6 8 3 5 0 7 9 0 2 6 8 3 5 8 7 9 0 2 6 8 3 5 4 7 0 8 2 6 8 3 5 6 7 9 0 2 6 8 3 5 8 7 0 7 2 6 8 3 5 4 0 9 8</v>
      </c>
      <c r="BA239" s="42" t="str">
        <f>IF(R240="",BA238,BA238 &amp; " " &amp; VLOOKUP(R240,$AA$3:$AB$28,2,))</f>
        <v>2 6 9 3 5 8 7 22 6 2 6 4 3 5 8 0 9 22 2 6 8 3 5 4 7 0 8 2 6 8 3 5 4 7 9 8 2 6 8 22 5 8 7 9 4 2 6 8 3 5 4 7 9 8</v>
      </c>
      <c r="BB239" s="42" t="str">
        <f>IF(T240="",BB238,BB238 &amp; " " &amp; VLOOKUP(T240,$AA$3:$AB$28,2,))</f>
        <v>2 6 8 3 5 22 7 9 22 2 9 8 3 5 8 7 9 22 2 6 8 3 5 4 7 0 8 2 6 8 0 5 6 7 9 22 2 6 8 3 5 0 7 9 2 2 6 8 3 5 4 7 0 8</v>
      </c>
      <c r="BC239" s="42" t="str">
        <f>IF(V240="",BC238,BC238 &amp; " " &amp; VLOOKUP(V240,$AA$3:$AB$28,2,))</f>
        <v>2 6 8 3 5 22 7 9 3 4 6 8 3 5 8 0 9 22 2 6 8 3 5 4 7 0 8 2 6 8 3 5 4 7 9 22 2 6 8 3 5 8 7 9 3 2 6 8 3 5 4 7 9 8</v>
      </c>
      <c r="BD239" s="42" t="str">
        <f>IF(X240="",BD238,BD238 &amp; " " &amp; VLOOKUP(X240,$AA$3:$AB$28,2,))</f>
        <v>2 6 9 3 5 4 7 9 0 2 6 8 3 5 8 7 3 0 2 6 8 3 5 4 7 0 8 2 6 8 3 5 0 7 9 0 2 6 8 3 5 8 7 9 7 2 6 8 3 5 4 7 9 8</v>
      </c>
      <c r="BE239" s="1" t="s">
        <v>56</v>
      </c>
      <c r="BF239" s="42" t="str">
        <f>IF(Q240="",BF238,BF238 &amp; " " &amp; Q240)</f>
        <v>1 1 1 1 1 1 1 1 1 1 1 1 1 1 1 1 1 1 1 1 1 1 1 1 1 1 1 1 1 1 1 1 1 1 1 1 1 1 1 1 1 1 1 1 1 1 1 1 1 1 1 1 1 1</v>
      </c>
      <c r="BG239" s="42" t="str">
        <f>IF(S240="",BG238,BG238 &amp; " " &amp; S240)</f>
        <v>1 1 1 1 1 1 1 1 1 1 1 1 1 1 1 1 1 1 1 1 1 1 1 1 1 1 1 1 1 1 1 1 1 1 1 1 1 1 1 1 1 1 1 1</v>
      </c>
      <c r="BH239" s="42" t="str">
        <f>IF(U240="",BH238,BH238 &amp; " " &amp; U240)</f>
        <v>1 1 1 1 1 1 1 1 1 1 1 1 1 1 1 1 1 1 1 1 1 1 1 1 1 1 1 1 1 1 1 1 1 1 1 1 1 1 1 1 1 1 1 1 1 1 1 1 1 1 1 1 1 1</v>
      </c>
      <c r="BI239" s="42" t="str">
        <f>IF(W240="",BI238,BI238 &amp; " " &amp; W240)</f>
        <v>1 1 1 1 1 1 1 1 1 1 1 1 1 1 1 1 1 1 1 1 1 1 1 1 1 1 1 1 1 1 1 1 1 1 1 1 1 1 1 1 1 1 1 1 1 1 1 1 1 1 1 1 1 1</v>
      </c>
      <c r="BJ239" s="42" t="str">
        <f>IF(Y240="",BJ238,BJ238 &amp; " " &amp; Y240)</f>
        <v>1 1 1 1 1 1 1 1 1 1 1 1 1 1 1 1 1 1 1 1 1 1 1 1 1 1 1 1 1 1 1 1 1 1 1 1 1 1 1 1 1 1 1 1 1 1 1 1 1 1 1 1 1 1</v>
      </c>
    </row>
    <row r="240" spans="3:62" x14ac:dyDescent="0.3">
      <c r="C240" s="15">
        <v>237</v>
      </c>
      <c r="D240" s="35" t="str">
        <f>IF('Game Info'!B251="","",'Game Info'!B251)</f>
        <v/>
      </c>
      <c r="E240" s="36" t="str">
        <f t="shared" si="43"/>
        <v/>
      </c>
      <c r="F240" s="36" t="str">
        <f>IF('Game Info'!C251="","",'Game Info'!C251)</f>
        <v/>
      </c>
      <c r="G240" s="36" t="str">
        <f t="shared" si="44"/>
        <v/>
      </c>
      <c r="H240" s="36" t="str">
        <f>IF('Game Info'!D251="","",'Game Info'!D251)</f>
        <v/>
      </c>
      <c r="I240" s="36" t="str">
        <f t="shared" si="45"/>
        <v/>
      </c>
      <c r="J240" s="36" t="str">
        <f>IF('Game Info'!E251="","",'Game Info'!E251)</f>
        <v/>
      </c>
      <c r="K240" s="36" t="str">
        <f t="shared" si="46"/>
        <v/>
      </c>
      <c r="L240" s="36" t="str">
        <f>IF('Game Info'!F251="","",'Game Info'!F251)</f>
        <v/>
      </c>
      <c r="M240" s="37" t="str">
        <f t="shared" si="47"/>
        <v/>
      </c>
      <c r="O240" s="15">
        <v>237</v>
      </c>
      <c r="P240" s="35" t="str">
        <f t="shared" si="48"/>
        <v/>
      </c>
      <c r="Q240" s="36" t="str">
        <f t="shared" si="49"/>
        <v/>
      </c>
      <c r="R240" s="35" t="str">
        <f t="shared" si="48"/>
        <v/>
      </c>
      <c r="S240" s="36" t="str">
        <f t="shared" si="50"/>
        <v/>
      </c>
      <c r="T240" s="35" t="str">
        <f t="shared" si="48"/>
        <v/>
      </c>
      <c r="U240" s="36" t="str">
        <f t="shared" si="51"/>
        <v/>
      </c>
      <c r="V240" s="35" t="str">
        <f t="shared" si="48"/>
        <v/>
      </c>
      <c r="W240" s="36" t="str">
        <f t="shared" si="52"/>
        <v/>
      </c>
      <c r="X240" s="35" t="str">
        <f t="shared" si="53"/>
        <v/>
      </c>
      <c r="Y240" s="37" t="str">
        <f t="shared" si="54"/>
        <v/>
      </c>
      <c r="AN240" s="42" t="str">
        <f>IF(D241="",AN239,AN239 &amp; " " &amp; VLOOKUP(D241,$AA$3:$AB$28,2,))</f>
        <v>2 6 8 3 5 0 7 9 0 2 6 8 3 5 8 7 9 0 2 6 8 3 5 4 7 0 8 2 6 8 3 5 6 7 9 0 2 6 8 3 5 8 7 0 7 2 6 8 3 5 4 0 9 8</v>
      </c>
      <c r="AO240" s="42" t="str">
        <f>IF(F241="",AO239,AO239 &amp; " " &amp; VLOOKUP(F241,$AA$3:$AB$28,2,))</f>
        <v>2 6 9 3 5 8 7 22 6 2 6 4 3 5 8 0 9 22 2 6 8 3 5 4 7 0 8 2 6 8 3 5 4 7 9 8 2 6 8 22 5 8 7 9 4 2 6 8 3 5 4 7 9 8</v>
      </c>
      <c r="AP240" s="42" t="str">
        <f>IF(H241="",AP239,AP239 &amp; " " &amp; VLOOKUP(H241,$AA$3:$AB$28,2,))</f>
        <v>2 6 8 3 5 22 7 9 22 2 9 8 3 5 8 7 9 22 2 6 8 3 5 4 7 0 8 2 6 8 0 5 6 7 9 22 2 6 8 3 5 0 7 9 2 2 6 8 3 5 4 7 0 8</v>
      </c>
      <c r="AQ240" s="42" t="str">
        <f>IF(J241="",AQ239,AQ239 &amp; " " &amp; VLOOKUP(J241,$AA$3:$AB$28,2,))</f>
        <v>2 6 8 3 5 22 7 9 3 4 6 8 3 5 8 0 9 22 2 6 8 3 5 4 7 0 8 2 6 8 3 5 4 7 9 22 2 6 8 3 5 8 7 9 3 2 6 8 3 5 4 7 9 8</v>
      </c>
      <c r="AR240" s="42" t="str">
        <f>IF(L241="",AR239,AR239 &amp; " " &amp; VLOOKUP(L241,$AA$3:$AB$28,2,))</f>
        <v>2 6 9 3 5 4 7 9 0 2 6 8 3 5 8 7 3 0 2 6 8 3 5 4 7 0 8 2 6 8 3 5 0 7 9 0 2 6 8 3 5 8 7 9 7 2 6 8 3 5 4 7 9 8</v>
      </c>
      <c r="AS240" s="1" t="s">
        <v>56</v>
      </c>
      <c r="AT240" s="42" t="str">
        <f>IF(E241="",AT239,AT239 &amp; " " &amp; E241)</f>
        <v>1 1 1 1 1 1 1 1 1 1 1 1 1 1 1 1 1 1 1 1 1 1 1 1 1 1 1 1 1 1 1 1 1 1 1 1 1 1 1 1 1 1 1 1 1 1 1 1 1 1 1 1 1 1</v>
      </c>
      <c r="AU240" s="42" t="str">
        <f>IF(G241="",AU239,AU239 &amp; " " &amp; G241)</f>
        <v>1 1 1 1 1 1 1 1 1 1 1 1 1 1 1 1 1 1 1 1 1 1 1 1 1 1 1 1 1 1 1 1 1 1 1 1 1 1 1 1 1 1 1 1 1 1 1 1 1 1 1 1 1 1</v>
      </c>
      <c r="AV240" s="42" t="str">
        <f>IF(I241="",AV239,AV239 &amp; " " &amp; I241)</f>
        <v>1 1 1 1 1 1 1 1 1 1 1 1 1 1 1 1 1 1 1 1 1 1 1 1 1 1 1 1 1 1 1 1 1 1 1 1 1 1 1 1 1 1 1 1 1 1 1 1 1 1 1 1 1 1</v>
      </c>
      <c r="AW240" s="42" t="str">
        <f>IF(K241="",AW239,AW239 &amp; " " &amp; K241)</f>
        <v>1 1 1 1 1 1 1 1 1 1 1 1 1 1 1 1 1 1 1 1 1 1 1 1 1 1 1 1 1 1 1 1 1 1 1 1 1 1 1 1 1 1 1 1 1 1 1 1 1 1 1 1 1 1</v>
      </c>
      <c r="AX240" s="42" t="str">
        <f>IF(M241="",AX239,AX239 &amp; " " &amp; M241)</f>
        <v>1 1 1 1 1 1 1 1 1 1 1 1 1 1 1 1 1 1 1 1 1 1 1 1 1 1 1 1 1 1 1 1 1 1 1 1 1 1 1 1 1 1 1 1 1 1 1 1 1 1 1 1 1 1</v>
      </c>
      <c r="AY240" s="1" t="s">
        <v>56</v>
      </c>
      <c r="AZ240" s="42" t="str">
        <f>IF(P241="",AZ239,AZ239 &amp; " " &amp; VLOOKUP(P241,$AA$3:$AB$28,2,))</f>
        <v>2 6 8 3 5 0 7 9 0 2 6 8 3 5 8 7 9 0 2 6 8 3 5 4 7 0 8 2 6 8 3 5 6 7 9 0 2 6 8 3 5 8 7 0 7 2 6 8 3 5 4 0 9 8</v>
      </c>
      <c r="BA240" s="42" t="str">
        <f>IF(R241="",BA239,BA239 &amp; " " &amp; VLOOKUP(R241,$AA$3:$AB$28,2,))</f>
        <v>2 6 9 3 5 8 7 22 6 2 6 4 3 5 8 0 9 22 2 6 8 3 5 4 7 0 8 2 6 8 3 5 4 7 9 8 2 6 8 22 5 8 7 9 4 2 6 8 3 5 4 7 9 8</v>
      </c>
      <c r="BB240" s="42" t="str">
        <f>IF(T241="",BB239,BB239 &amp; " " &amp; VLOOKUP(T241,$AA$3:$AB$28,2,))</f>
        <v>2 6 8 3 5 22 7 9 22 2 9 8 3 5 8 7 9 22 2 6 8 3 5 4 7 0 8 2 6 8 0 5 6 7 9 22 2 6 8 3 5 0 7 9 2 2 6 8 3 5 4 7 0 8</v>
      </c>
      <c r="BC240" s="42" t="str">
        <f>IF(V241="",BC239,BC239 &amp; " " &amp; VLOOKUP(V241,$AA$3:$AB$28,2,))</f>
        <v>2 6 8 3 5 22 7 9 3 4 6 8 3 5 8 0 9 22 2 6 8 3 5 4 7 0 8 2 6 8 3 5 4 7 9 22 2 6 8 3 5 8 7 9 3 2 6 8 3 5 4 7 9 8</v>
      </c>
      <c r="BD240" s="42" t="str">
        <f>IF(X241="",BD239,BD239 &amp; " " &amp; VLOOKUP(X241,$AA$3:$AB$28,2,))</f>
        <v>2 6 9 3 5 4 7 9 0 2 6 8 3 5 8 7 3 0 2 6 8 3 5 4 7 0 8 2 6 8 3 5 0 7 9 0 2 6 8 3 5 8 7 9 7 2 6 8 3 5 4 7 9 8</v>
      </c>
      <c r="BE240" s="1" t="s">
        <v>56</v>
      </c>
      <c r="BF240" s="42" t="str">
        <f>IF(Q241="",BF239,BF239 &amp; " " &amp; Q241)</f>
        <v>1 1 1 1 1 1 1 1 1 1 1 1 1 1 1 1 1 1 1 1 1 1 1 1 1 1 1 1 1 1 1 1 1 1 1 1 1 1 1 1 1 1 1 1 1 1 1 1 1 1 1 1 1 1</v>
      </c>
      <c r="BG240" s="42" t="str">
        <f>IF(S241="",BG239,BG239 &amp; " " &amp; S241)</f>
        <v>1 1 1 1 1 1 1 1 1 1 1 1 1 1 1 1 1 1 1 1 1 1 1 1 1 1 1 1 1 1 1 1 1 1 1 1 1 1 1 1 1 1 1 1</v>
      </c>
      <c r="BH240" s="42" t="str">
        <f>IF(U241="",BH239,BH239 &amp; " " &amp; U241)</f>
        <v>1 1 1 1 1 1 1 1 1 1 1 1 1 1 1 1 1 1 1 1 1 1 1 1 1 1 1 1 1 1 1 1 1 1 1 1 1 1 1 1 1 1 1 1 1 1 1 1 1 1 1 1 1 1</v>
      </c>
      <c r="BI240" s="42" t="str">
        <f>IF(W241="",BI239,BI239 &amp; " " &amp; W241)</f>
        <v>1 1 1 1 1 1 1 1 1 1 1 1 1 1 1 1 1 1 1 1 1 1 1 1 1 1 1 1 1 1 1 1 1 1 1 1 1 1 1 1 1 1 1 1 1 1 1 1 1 1 1 1 1 1</v>
      </c>
      <c r="BJ240" s="42" t="str">
        <f>IF(Y241="",BJ239,BJ239 &amp; " " &amp; Y241)</f>
        <v>1 1 1 1 1 1 1 1 1 1 1 1 1 1 1 1 1 1 1 1 1 1 1 1 1 1 1 1 1 1 1 1 1 1 1 1 1 1 1 1 1 1 1 1 1 1 1 1 1 1 1 1 1 1</v>
      </c>
    </row>
    <row r="241" spans="3:62" x14ac:dyDescent="0.3">
      <c r="C241" s="15">
        <v>238</v>
      </c>
      <c r="D241" s="35" t="str">
        <f>IF('Game Info'!B252="","",'Game Info'!B252)</f>
        <v/>
      </c>
      <c r="E241" s="36" t="str">
        <f t="shared" si="43"/>
        <v/>
      </c>
      <c r="F241" s="36" t="str">
        <f>IF('Game Info'!C252="","",'Game Info'!C252)</f>
        <v/>
      </c>
      <c r="G241" s="36" t="str">
        <f t="shared" si="44"/>
        <v/>
      </c>
      <c r="H241" s="36" t="str">
        <f>IF('Game Info'!D252="","",'Game Info'!D252)</f>
        <v/>
      </c>
      <c r="I241" s="36" t="str">
        <f t="shared" si="45"/>
        <v/>
      </c>
      <c r="J241" s="36" t="str">
        <f>IF('Game Info'!E252="","",'Game Info'!E252)</f>
        <v/>
      </c>
      <c r="K241" s="36" t="str">
        <f t="shared" si="46"/>
        <v/>
      </c>
      <c r="L241" s="36" t="str">
        <f>IF('Game Info'!F252="","",'Game Info'!F252)</f>
        <v/>
      </c>
      <c r="M241" s="37" t="str">
        <f t="shared" si="47"/>
        <v/>
      </c>
      <c r="O241" s="15">
        <v>238</v>
      </c>
      <c r="P241" s="35" t="str">
        <f t="shared" si="48"/>
        <v/>
      </c>
      <c r="Q241" s="36" t="str">
        <f t="shared" si="49"/>
        <v/>
      </c>
      <c r="R241" s="35" t="str">
        <f t="shared" si="48"/>
        <v/>
      </c>
      <c r="S241" s="36" t="str">
        <f t="shared" si="50"/>
        <v/>
      </c>
      <c r="T241" s="35" t="str">
        <f t="shared" si="48"/>
        <v/>
      </c>
      <c r="U241" s="36" t="str">
        <f t="shared" si="51"/>
        <v/>
      </c>
      <c r="V241" s="35" t="str">
        <f t="shared" si="48"/>
        <v/>
      </c>
      <c r="W241" s="36" t="str">
        <f t="shared" si="52"/>
        <v/>
      </c>
      <c r="X241" s="35" t="str">
        <f t="shared" si="53"/>
        <v/>
      </c>
      <c r="Y241" s="37" t="str">
        <f t="shared" si="54"/>
        <v/>
      </c>
      <c r="AN241" s="42" t="str">
        <f>IF(D242="",AN240,AN240 &amp; " " &amp; VLOOKUP(D242,$AA$3:$AB$28,2,))</f>
        <v>2 6 8 3 5 0 7 9 0 2 6 8 3 5 8 7 9 0 2 6 8 3 5 4 7 0 8 2 6 8 3 5 6 7 9 0 2 6 8 3 5 8 7 0 7 2 6 8 3 5 4 0 9 8</v>
      </c>
      <c r="AO241" s="42" t="str">
        <f>IF(F242="",AO240,AO240 &amp; " " &amp; VLOOKUP(F242,$AA$3:$AB$28,2,))</f>
        <v>2 6 9 3 5 8 7 22 6 2 6 4 3 5 8 0 9 22 2 6 8 3 5 4 7 0 8 2 6 8 3 5 4 7 9 8 2 6 8 22 5 8 7 9 4 2 6 8 3 5 4 7 9 8</v>
      </c>
      <c r="AP241" s="42" t="str">
        <f>IF(H242="",AP240,AP240 &amp; " " &amp; VLOOKUP(H242,$AA$3:$AB$28,2,))</f>
        <v>2 6 8 3 5 22 7 9 22 2 9 8 3 5 8 7 9 22 2 6 8 3 5 4 7 0 8 2 6 8 0 5 6 7 9 22 2 6 8 3 5 0 7 9 2 2 6 8 3 5 4 7 0 8</v>
      </c>
      <c r="AQ241" s="42" t="str">
        <f>IF(J242="",AQ240,AQ240 &amp; " " &amp; VLOOKUP(J242,$AA$3:$AB$28,2,))</f>
        <v>2 6 8 3 5 22 7 9 3 4 6 8 3 5 8 0 9 22 2 6 8 3 5 4 7 0 8 2 6 8 3 5 4 7 9 22 2 6 8 3 5 8 7 9 3 2 6 8 3 5 4 7 9 8</v>
      </c>
      <c r="AR241" s="42" t="str">
        <f>IF(L242="",AR240,AR240 &amp; " " &amp; VLOOKUP(L242,$AA$3:$AB$28,2,))</f>
        <v>2 6 9 3 5 4 7 9 0 2 6 8 3 5 8 7 3 0 2 6 8 3 5 4 7 0 8 2 6 8 3 5 0 7 9 0 2 6 8 3 5 8 7 9 7 2 6 8 3 5 4 7 9 8</v>
      </c>
      <c r="AS241" s="1" t="s">
        <v>56</v>
      </c>
      <c r="AT241" s="42" t="str">
        <f>IF(E242="",AT240,AT240 &amp; " " &amp; E242)</f>
        <v>1 1 1 1 1 1 1 1 1 1 1 1 1 1 1 1 1 1 1 1 1 1 1 1 1 1 1 1 1 1 1 1 1 1 1 1 1 1 1 1 1 1 1 1 1 1 1 1 1 1 1 1 1 1</v>
      </c>
      <c r="AU241" s="42" t="str">
        <f>IF(G242="",AU240,AU240 &amp; " " &amp; G242)</f>
        <v>1 1 1 1 1 1 1 1 1 1 1 1 1 1 1 1 1 1 1 1 1 1 1 1 1 1 1 1 1 1 1 1 1 1 1 1 1 1 1 1 1 1 1 1 1 1 1 1 1 1 1 1 1 1</v>
      </c>
      <c r="AV241" s="42" t="str">
        <f>IF(I242="",AV240,AV240 &amp; " " &amp; I242)</f>
        <v>1 1 1 1 1 1 1 1 1 1 1 1 1 1 1 1 1 1 1 1 1 1 1 1 1 1 1 1 1 1 1 1 1 1 1 1 1 1 1 1 1 1 1 1 1 1 1 1 1 1 1 1 1 1</v>
      </c>
      <c r="AW241" s="42" t="str">
        <f>IF(K242="",AW240,AW240 &amp; " " &amp; K242)</f>
        <v>1 1 1 1 1 1 1 1 1 1 1 1 1 1 1 1 1 1 1 1 1 1 1 1 1 1 1 1 1 1 1 1 1 1 1 1 1 1 1 1 1 1 1 1 1 1 1 1 1 1 1 1 1 1</v>
      </c>
      <c r="AX241" s="42" t="str">
        <f>IF(M242="",AX240,AX240 &amp; " " &amp; M242)</f>
        <v>1 1 1 1 1 1 1 1 1 1 1 1 1 1 1 1 1 1 1 1 1 1 1 1 1 1 1 1 1 1 1 1 1 1 1 1 1 1 1 1 1 1 1 1 1 1 1 1 1 1 1 1 1 1</v>
      </c>
      <c r="AY241" s="1" t="s">
        <v>56</v>
      </c>
      <c r="AZ241" s="42" t="str">
        <f>IF(P242="",AZ240,AZ240 &amp; " " &amp; VLOOKUP(P242,$AA$3:$AB$28,2,))</f>
        <v>2 6 8 3 5 0 7 9 0 2 6 8 3 5 8 7 9 0 2 6 8 3 5 4 7 0 8 2 6 8 3 5 6 7 9 0 2 6 8 3 5 8 7 0 7 2 6 8 3 5 4 0 9 8</v>
      </c>
      <c r="BA241" s="42" t="str">
        <f>IF(R242="",BA240,BA240 &amp; " " &amp; VLOOKUP(R242,$AA$3:$AB$28,2,))</f>
        <v>2 6 9 3 5 8 7 22 6 2 6 4 3 5 8 0 9 22 2 6 8 3 5 4 7 0 8 2 6 8 3 5 4 7 9 8 2 6 8 22 5 8 7 9 4 2 6 8 3 5 4 7 9 8</v>
      </c>
      <c r="BB241" s="42" t="str">
        <f>IF(T242="",BB240,BB240 &amp; " " &amp; VLOOKUP(T242,$AA$3:$AB$28,2,))</f>
        <v>2 6 8 3 5 22 7 9 22 2 9 8 3 5 8 7 9 22 2 6 8 3 5 4 7 0 8 2 6 8 0 5 6 7 9 22 2 6 8 3 5 0 7 9 2 2 6 8 3 5 4 7 0 8</v>
      </c>
      <c r="BC241" s="42" t="str">
        <f>IF(V242="",BC240,BC240 &amp; " " &amp; VLOOKUP(V242,$AA$3:$AB$28,2,))</f>
        <v>2 6 8 3 5 22 7 9 3 4 6 8 3 5 8 0 9 22 2 6 8 3 5 4 7 0 8 2 6 8 3 5 4 7 9 22 2 6 8 3 5 8 7 9 3 2 6 8 3 5 4 7 9 8</v>
      </c>
      <c r="BD241" s="42" t="str">
        <f>IF(X242="",BD240,BD240 &amp; " " &amp; VLOOKUP(X242,$AA$3:$AB$28,2,))</f>
        <v>2 6 9 3 5 4 7 9 0 2 6 8 3 5 8 7 3 0 2 6 8 3 5 4 7 0 8 2 6 8 3 5 0 7 9 0 2 6 8 3 5 8 7 9 7 2 6 8 3 5 4 7 9 8</v>
      </c>
      <c r="BE241" s="1" t="s">
        <v>56</v>
      </c>
      <c r="BF241" s="42" t="str">
        <f>IF(Q242="",BF240,BF240 &amp; " " &amp; Q242)</f>
        <v>1 1 1 1 1 1 1 1 1 1 1 1 1 1 1 1 1 1 1 1 1 1 1 1 1 1 1 1 1 1 1 1 1 1 1 1 1 1 1 1 1 1 1 1 1 1 1 1 1 1 1 1 1 1</v>
      </c>
      <c r="BG241" s="42" t="str">
        <f>IF(S242="",BG240,BG240 &amp; " " &amp; S242)</f>
        <v>1 1 1 1 1 1 1 1 1 1 1 1 1 1 1 1 1 1 1 1 1 1 1 1 1 1 1 1 1 1 1 1 1 1 1 1 1 1 1 1 1 1 1 1</v>
      </c>
      <c r="BH241" s="42" t="str">
        <f>IF(U242="",BH240,BH240 &amp; " " &amp; U242)</f>
        <v>1 1 1 1 1 1 1 1 1 1 1 1 1 1 1 1 1 1 1 1 1 1 1 1 1 1 1 1 1 1 1 1 1 1 1 1 1 1 1 1 1 1 1 1 1 1 1 1 1 1 1 1 1 1</v>
      </c>
      <c r="BI241" s="42" t="str">
        <f>IF(W242="",BI240,BI240 &amp; " " &amp; W242)</f>
        <v>1 1 1 1 1 1 1 1 1 1 1 1 1 1 1 1 1 1 1 1 1 1 1 1 1 1 1 1 1 1 1 1 1 1 1 1 1 1 1 1 1 1 1 1 1 1 1 1 1 1 1 1 1 1</v>
      </c>
      <c r="BJ241" s="42" t="str">
        <f>IF(Y242="",BJ240,BJ240 &amp; " " &amp; Y242)</f>
        <v>1 1 1 1 1 1 1 1 1 1 1 1 1 1 1 1 1 1 1 1 1 1 1 1 1 1 1 1 1 1 1 1 1 1 1 1 1 1 1 1 1 1 1 1 1 1 1 1 1 1 1 1 1 1</v>
      </c>
    </row>
    <row r="242" spans="3:62" x14ac:dyDescent="0.3">
      <c r="C242" s="15">
        <v>239</v>
      </c>
      <c r="D242" s="35" t="str">
        <f>IF('Game Info'!B253="","",'Game Info'!B253)</f>
        <v/>
      </c>
      <c r="E242" s="36" t="str">
        <f t="shared" si="43"/>
        <v/>
      </c>
      <c r="F242" s="36" t="str">
        <f>IF('Game Info'!C253="","",'Game Info'!C253)</f>
        <v/>
      </c>
      <c r="G242" s="36" t="str">
        <f t="shared" si="44"/>
        <v/>
      </c>
      <c r="H242" s="36" t="str">
        <f>IF('Game Info'!D253="","",'Game Info'!D253)</f>
        <v/>
      </c>
      <c r="I242" s="36" t="str">
        <f t="shared" si="45"/>
        <v/>
      </c>
      <c r="J242" s="36" t="str">
        <f>IF('Game Info'!E253="","",'Game Info'!E253)</f>
        <v/>
      </c>
      <c r="K242" s="36" t="str">
        <f t="shared" si="46"/>
        <v/>
      </c>
      <c r="L242" s="36" t="str">
        <f>IF('Game Info'!F253="","",'Game Info'!F253)</f>
        <v/>
      </c>
      <c r="M242" s="37" t="str">
        <f t="shared" si="47"/>
        <v/>
      </c>
      <c r="O242" s="15">
        <v>239</v>
      </c>
      <c r="P242" s="35" t="str">
        <f t="shared" si="48"/>
        <v/>
      </c>
      <c r="Q242" s="36" t="str">
        <f t="shared" si="49"/>
        <v/>
      </c>
      <c r="R242" s="35" t="str">
        <f t="shared" si="48"/>
        <v/>
      </c>
      <c r="S242" s="36" t="str">
        <f t="shared" si="50"/>
        <v/>
      </c>
      <c r="T242" s="35" t="str">
        <f t="shared" si="48"/>
        <v/>
      </c>
      <c r="U242" s="36" t="str">
        <f t="shared" si="51"/>
        <v/>
      </c>
      <c r="V242" s="35" t="str">
        <f t="shared" si="48"/>
        <v/>
      </c>
      <c r="W242" s="36" t="str">
        <f t="shared" si="52"/>
        <v/>
      </c>
      <c r="X242" s="35" t="str">
        <f t="shared" si="53"/>
        <v/>
      </c>
      <c r="Y242" s="37" t="str">
        <f t="shared" si="54"/>
        <v/>
      </c>
      <c r="AN242" s="42" t="str">
        <f>IF(D243="",AN241,AN241 &amp; " " &amp; VLOOKUP(D243,$AA$3:$AB$28,2,))</f>
        <v>2 6 8 3 5 0 7 9 0 2 6 8 3 5 8 7 9 0 2 6 8 3 5 4 7 0 8 2 6 8 3 5 6 7 9 0 2 6 8 3 5 8 7 0 7 2 6 8 3 5 4 0 9 8</v>
      </c>
      <c r="AO242" s="42" t="str">
        <f>IF(F243="",AO241,AO241 &amp; " " &amp; VLOOKUP(F243,$AA$3:$AB$28,2,))</f>
        <v>2 6 9 3 5 8 7 22 6 2 6 4 3 5 8 0 9 22 2 6 8 3 5 4 7 0 8 2 6 8 3 5 4 7 9 8 2 6 8 22 5 8 7 9 4 2 6 8 3 5 4 7 9 8</v>
      </c>
      <c r="AP242" s="42" t="str">
        <f>IF(H243="",AP241,AP241 &amp; " " &amp; VLOOKUP(H243,$AA$3:$AB$28,2,))</f>
        <v>2 6 8 3 5 22 7 9 22 2 9 8 3 5 8 7 9 22 2 6 8 3 5 4 7 0 8 2 6 8 0 5 6 7 9 22 2 6 8 3 5 0 7 9 2 2 6 8 3 5 4 7 0 8</v>
      </c>
      <c r="AQ242" s="42" t="str">
        <f>IF(J243="",AQ241,AQ241 &amp; " " &amp; VLOOKUP(J243,$AA$3:$AB$28,2,))</f>
        <v>2 6 8 3 5 22 7 9 3 4 6 8 3 5 8 0 9 22 2 6 8 3 5 4 7 0 8 2 6 8 3 5 4 7 9 22 2 6 8 3 5 8 7 9 3 2 6 8 3 5 4 7 9 8</v>
      </c>
      <c r="AR242" s="42" t="str">
        <f>IF(L243="",AR241,AR241 &amp; " " &amp; VLOOKUP(L243,$AA$3:$AB$28,2,))</f>
        <v>2 6 9 3 5 4 7 9 0 2 6 8 3 5 8 7 3 0 2 6 8 3 5 4 7 0 8 2 6 8 3 5 0 7 9 0 2 6 8 3 5 8 7 9 7 2 6 8 3 5 4 7 9 8</v>
      </c>
      <c r="AS242" s="1" t="s">
        <v>56</v>
      </c>
      <c r="AT242" s="42" t="str">
        <f>IF(E243="",AT241,AT241 &amp; " " &amp; E243)</f>
        <v>1 1 1 1 1 1 1 1 1 1 1 1 1 1 1 1 1 1 1 1 1 1 1 1 1 1 1 1 1 1 1 1 1 1 1 1 1 1 1 1 1 1 1 1 1 1 1 1 1 1 1 1 1 1</v>
      </c>
      <c r="AU242" s="42" t="str">
        <f>IF(G243="",AU241,AU241 &amp; " " &amp; G243)</f>
        <v>1 1 1 1 1 1 1 1 1 1 1 1 1 1 1 1 1 1 1 1 1 1 1 1 1 1 1 1 1 1 1 1 1 1 1 1 1 1 1 1 1 1 1 1 1 1 1 1 1 1 1 1 1 1</v>
      </c>
      <c r="AV242" s="42" t="str">
        <f>IF(I243="",AV241,AV241 &amp; " " &amp; I243)</f>
        <v>1 1 1 1 1 1 1 1 1 1 1 1 1 1 1 1 1 1 1 1 1 1 1 1 1 1 1 1 1 1 1 1 1 1 1 1 1 1 1 1 1 1 1 1 1 1 1 1 1 1 1 1 1 1</v>
      </c>
      <c r="AW242" s="42" t="str">
        <f>IF(K243="",AW241,AW241 &amp; " " &amp; K243)</f>
        <v>1 1 1 1 1 1 1 1 1 1 1 1 1 1 1 1 1 1 1 1 1 1 1 1 1 1 1 1 1 1 1 1 1 1 1 1 1 1 1 1 1 1 1 1 1 1 1 1 1 1 1 1 1 1</v>
      </c>
      <c r="AX242" s="42" t="str">
        <f>IF(M243="",AX241,AX241 &amp; " " &amp; M243)</f>
        <v>1 1 1 1 1 1 1 1 1 1 1 1 1 1 1 1 1 1 1 1 1 1 1 1 1 1 1 1 1 1 1 1 1 1 1 1 1 1 1 1 1 1 1 1 1 1 1 1 1 1 1 1 1 1</v>
      </c>
      <c r="AY242" s="1" t="s">
        <v>56</v>
      </c>
      <c r="AZ242" s="42" t="str">
        <f>IF(P243="",AZ241,AZ241 &amp; " " &amp; VLOOKUP(P243,$AA$3:$AB$28,2,))</f>
        <v>2 6 8 3 5 0 7 9 0 2 6 8 3 5 8 7 9 0 2 6 8 3 5 4 7 0 8 2 6 8 3 5 6 7 9 0 2 6 8 3 5 8 7 0 7 2 6 8 3 5 4 0 9 8</v>
      </c>
      <c r="BA242" s="42" t="str">
        <f>IF(R243="",BA241,BA241 &amp; " " &amp; VLOOKUP(R243,$AA$3:$AB$28,2,))</f>
        <v>2 6 9 3 5 8 7 22 6 2 6 4 3 5 8 0 9 22 2 6 8 3 5 4 7 0 8 2 6 8 3 5 4 7 9 8 2 6 8 22 5 8 7 9 4 2 6 8 3 5 4 7 9 8</v>
      </c>
      <c r="BB242" s="42" t="str">
        <f>IF(T243="",BB241,BB241 &amp; " " &amp; VLOOKUP(T243,$AA$3:$AB$28,2,))</f>
        <v>2 6 8 3 5 22 7 9 22 2 9 8 3 5 8 7 9 22 2 6 8 3 5 4 7 0 8 2 6 8 0 5 6 7 9 22 2 6 8 3 5 0 7 9 2 2 6 8 3 5 4 7 0 8</v>
      </c>
      <c r="BC242" s="42" t="str">
        <f>IF(V243="",BC241,BC241 &amp; " " &amp; VLOOKUP(V243,$AA$3:$AB$28,2,))</f>
        <v>2 6 8 3 5 22 7 9 3 4 6 8 3 5 8 0 9 22 2 6 8 3 5 4 7 0 8 2 6 8 3 5 4 7 9 22 2 6 8 3 5 8 7 9 3 2 6 8 3 5 4 7 9 8</v>
      </c>
      <c r="BD242" s="42" t="str">
        <f>IF(X243="",BD241,BD241 &amp; " " &amp; VLOOKUP(X243,$AA$3:$AB$28,2,))</f>
        <v>2 6 9 3 5 4 7 9 0 2 6 8 3 5 8 7 3 0 2 6 8 3 5 4 7 0 8 2 6 8 3 5 0 7 9 0 2 6 8 3 5 8 7 9 7 2 6 8 3 5 4 7 9 8</v>
      </c>
      <c r="BE242" s="1" t="s">
        <v>56</v>
      </c>
      <c r="BF242" s="42" t="str">
        <f>IF(Q243="",BF241,BF241 &amp; " " &amp; Q243)</f>
        <v>1 1 1 1 1 1 1 1 1 1 1 1 1 1 1 1 1 1 1 1 1 1 1 1 1 1 1 1 1 1 1 1 1 1 1 1 1 1 1 1 1 1 1 1 1 1 1 1 1 1 1 1 1 1</v>
      </c>
      <c r="BG242" s="42" t="str">
        <f>IF(S243="",BG241,BG241 &amp; " " &amp; S243)</f>
        <v>1 1 1 1 1 1 1 1 1 1 1 1 1 1 1 1 1 1 1 1 1 1 1 1 1 1 1 1 1 1 1 1 1 1 1 1 1 1 1 1 1 1 1 1</v>
      </c>
      <c r="BH242" s="42" t="str">
        <f>IF(U243="",BH241,BH241 &amp; " " &amp; U243)</f>
        <v>1 1 1 1 1 1 1 1 1 1 1 1 1 1 1 1 1 1 1 1 1 1 1 1 1 1 1 1 1 1 1 1 1 1 1 1 1 1 1 1 1 1 1 1 1 1 1 1 1 1 1 1 1 1</v>
      </c>
      <c r="BI242" s="42" t="str">
        <f>IF(W243="",BI241,BI241 &amp; " " &amp; W243)</f>
        <v>1 1 1 1 1 1 1 1 1 1 1 1 1 1 1 1 1 1 1 1 1 1 1 1 1 1 1 1 1 1 1 1 1 1 1 1 1 1 1 1 1 1 1 1 1 1 1 1 1 1 1 1 1 1</v>
      </c>
      <c r="BJ242" s="42" t="str">
        <f>IF(Y243="",BJ241,BJ241 &amp; " " &amp; Y243)</f>
        <v>1 1 1 1 1 1 1 1 1 1 1 1 1 1 1 1 1 1 1 1 1 1 1 1 1 1 1 1 1 1 1 1 1 1 1 1 1 1 1 1 1 1 1 1 1 1 1 1 1 1 1 1 1 1</v>
      </c>
    </row>
    <row r="243" spans="3:62" x14ac:dyDescent="0.3">
      <c r="C243" s="15">
        <v>240</v>
      </c>
      <c r="D243" s="35" t="str">
        <f>IF('Game Info'!B254="","",'Game Info'!B254)</f>
        <v/>
      </c>
      <c r="E243" s="36" t="str">
        <f t="shared" si="43"/>
        <v/>
      </c>
      <c r="F243" s="36" t="str">
        <f>IF('Game Info'!C254="","",'Game Info'!C254)</f>
        <v/>
      </c>
      <c r="G243" s="36" t="str">
        <f t="shared" si="44"/>
        <v/>
      </c>
      <c r="H243" s="36" t="str">
        <f>IF('Game Info'!D254="","",'Game Info'!D254)</f>
        <v/>
      </c>
      <c r="I243" s="36" t="str">
        <f t="shared" si="45"/>
        <v/>
      </c>
      <c r="J243" s="36" t="str">
        <f>IF('Game Info'!E254="","",'Game Info'!E254)</f>
        <v/>
      </c>
      <c r="K243" s="36" t="str">
        <f t="shared" si="46"/>
        <v/>
      </c>
      <c r="L243" s="36" t="str">
        <f>IF('Game Info'!F254="","",'Game Info'!F254)</f>
        <v/>
      </c>
      <c r="M243" s="37" t="str">
        <f t="shared" si="47"/>
        <v/>
      </c>
      <c r="O243" s="15">
        <v>240</v>
      </c>
      <c r="P243" s="35" t="str">
        <f t="shared" si="48"/>
        <v/>
      </c>
      <c r="Q243" s="36" t="str">
        <f t="shared" si="49"/>
        <v/>
      </c>
      <c r="R243" s="35" t="str">
        <f t="shared" si="48"/>
        <v/>
      </c>
      <c r="S243" s="36" t="str">
        <f t="shared" si="50"/>
        <v/>
      </c>
      <c r="T243" s="35" t="str">
        <f t="shared" si="48"/>
        <v/>
      </c>
      <c r="U243" s="36" t="str">
        <f t="shared" si="51"/>
        <v/>
      </c>
      <c r="V243" s="35" t="str">
        <f t="shared" si="48"/>
        <v/>
      </c>
      <c r="W243" s="36" t="str">
        <f t="shared" si="52"/>
        <v/>
      </c>
      <c r="X243" s="35" t="str">
        <f t="shared" si="53"/>
        <v/>
      </c>
      <c r="Y243" s="37" t="str">
        <f t="shared" si="54"/>
        <v/>
      </c>
      <c r="AN243" s="42" t="str">
        <f>IF(D244="",AN242,AN242 &amp; " " &amp; VLOOKUP(D244,$AA$3:$AB$28,2,))</f>
        <v>2 6 8 3 5 0 7 9 0 2 6 8 3 5 8 7 9 0 2 6 8 3 5 4 7 0 8 2 6 8 3 5 6 7 9 0 2 6 8 3 5 8 7 0 7 2 6 8 3 5 4 0 9 8</v>
      </c>
      <c r="AO243" s="42" t="str">
        <f>IF(F244="",AO242,AO242 &amp; " " &amp; VLOOKUP(F244,$AA$3:$AB$28,2,))</f>
        <v>2 6 9 3 5 8 7 22 6 2 6 4 3 5 8 0 9 22 2 6 8 3 5 4 7 0 8 2 6 8 3 5 4 7 9 8 2 6 8 22 5 8 7 9 4 2 6 8 3 5 4 7 9 8</v>
      </c>
      <c r="AP243" s="42" t="str">
        <f>IF(H244="",AP242,AP242 &amp; " " &amp; VLOOKUP(H244,$AA$3:$AB$28,2,))</f>
        <v>2 6 8 3 5 22 7 9 22 2 9 8 3 5 8 7 9 22 2 6 8 3 5 4 7 0 8 2 6 8 0 5 6 7 9 22 2 6 8 3 5 0 7 9 2 2 6 8 3 5 4 7 0 8</v>
      </c>
      <c r="AQ243" s="42" t="str">
        <f>IF(J244="",AQ242,AQ242 &amp; " " &amp; VLOOKUP(J244,$AA$3:$AB$28,2,))</f>
        <v>2 6 8 3 5 22 7 9 3 4 6 8 3 5 8 0 9 22 2 6 8 3 5 4 7 0 8 2 6 8 3 5 4 7 9 22 2 6 8 3 5 8 7 9 3 2 6 8 3 5 4 7 9 8</v>
      </c>
      <c r="AR243" s="42" t="str">
        <f>IF(L244="",AR242,AR242 &amp; " " &amp; VLOOKUP(L244,$AA$3:$AB$28,2,))</f>
        <v>2 6 9 3 5 4 7 9 0 2 6 8 3 5 8 7 3 0 2 6 8 3 5 4 7 0 8 2 6 8 3 5 0 7 9 0 2 6 8 3 5 8 7 9 7 2 6 8 3 5 4 7 9 8</v>
      </c>
      <c r="AS243" s="1" t="s">
        <v>56</v>
      </c>
      <c r="AT243" s="42" t="str">
        <f>IF(E244="",AT242,AT242 &amp; " " &amp; E244)</f>
        <v>1 1 1 1 1 1 1 1 1 1 1 1 1 1 1 1 1 1 1 1 1 1 1 1 1 1 1 1 1 1 1 1 1 1 1 1 1 1 1 1 1 1 1 1 1 1 1 1 1 1 1 1 1 1</v>
      </c>
      <c r="AU243" s="42" t="str">
        <f>IF(G244="",AU242,AU242 &amp; " " &amp; G244)</f>
        <v>1 1 1 1 1 1 1 1 1 1 1 1 1 1 1 1 1 1 1 1 1 1 1 1 1 1 1 1 1 1 1 1 1 1 1 1 1 1 1 1 1 1 1 1 1 1 1 1 1 1 1 1 1 1</v>
      </c>
      <c r="AV243" s="42" t="str">
        <f>IF(I244="",AV242,AV242 &amp; " " &amp; I244)</f>
        <v>1 1 1 1 1 1 1 1 1 1 1 1 1 1 1 1 1 1 1 1 1 1 1 1 1 1 1 1 1 1 1 1 1 1 1 1 1 1 1 1 1 1 1 1 1 1 1 1 1 1 1 1 1 1</v>
      </c>
      <c r="AW243" s="42" t="str">
        <f>IF(K244="",AW242,AW242 &amp; " " &amp; K244)</f>
        <v>1 1 1 1 1 1 1 1 1 1 1 1 1 1 1 1 1 1 1 1 1 1 1 1 1 1 1 1 1 1 1 1 1 1 1 1 1 1 1 1 1 1 1 1 1 1 1 1 1 1 1 1 1 1</v>
      </c>
      <c r="AX243" s="42" t="str">
        <f>IF(M244="",AX242,AX242 &amp; " " &amp; M244)</f>
        <v>1 1 1 1 1 1 1 1 1 1 1 1 1 1 1 1 1 1 1 1 1 1 1 1 1 1 1 1 1 1 1 1 1 1 1 1 1 1 1 1 1 1 1 1 1 1 1 1 1 1 1 1 1 1</v>
      </c>
      <c r="AY243" s="1" t="s">
        <v>56</v>
      </c>
      <c r="AZ243" s="42" t="str">
        <f>IF(P244="",AZ242,AZ242 &amp; " " &amp; VLOOKUP(P244,$AA$3:$AB$28,2,))</f>
        <v>2 6 8 3 5 0 7 9 0 2 6 8 3 5 8 7 9 0 2 6 8 3 5 4 7 0 8 2 6 8 3 5 6 7 9 0 2 6 8 3 5 8 7 0 7 2 6 8 3 5 4 0 9 8</v>
      </c>
      <c r="BA243" s="42" t="str">
        <f>IF(R244="",BA242,BA242 &amp; " " &amp; VLOOKUP(R244,$AA$3:$AB$28,2,))</f>
        <v>2 6 9 3 5 8 7 22 6 2 6 4 3 5 8 0 9 22 2 6 8 3 5 4 7 0 8 2 6 8 3 5 4 7 9 8 2 6 8 22 5 8 7 9 4 2 6 8 3 5 4 7 9 8</v>
      </c>
      <c r="BB243" s="42" t="str">
        <f>IF(T244="",BB242,BB242 &amp; " " &amp; VLOOKUP(T244,$AA$3:$AB$28,2,))</f>
        <v>2 6 8 3 5 22 7 9 22 2 9 8 3 5 8 7 9 22 2 6 8 3 5 4 7 0 8 2 6 8 0 5 6 7 9 22 2 6 8 3 5 0 7 9 2 2 6 8 3 5 4 7 0 8</v>
      </c>
      <c r="BC243" s="42" t="str">
        <f>IF(V244="",BC242,BC242 &amp; " " &amp; VLOOKUP(V244,$AA$3:$AB$28,2,))</f>
        <v>2 6 8 3 5 22 7 9 3 4 6 8 3 5 8 0 9 22 2 6 8 3 5 4 7 0 8 2 6 8 3 5 4 7 9 22 2 6 8 3 5 8 7 9 3 2 6 8 3 5 4 7 9 8</v>
      </c>
      <c r="BD243" s="42" t="str">
        <f>IF(X244="",BD242,BD242 &amp; " " &amp; VLOOKUP(X244,$AA$3:$AB$28,2,))</f>
        <v>2 6 9 3 5 4 7 9 0 2 6 8 3 5 8 7 3 0 2 6 8 3 5 4 7 0 8 2 6 8 3 5 0 7 9 0 2 6 8 3 5 8 7 9 7 2 6 8 3 5 4 7 9 8</v>
      </c>
      <c r="BE243" s="1" t="s">
        <v>56</v>
      </c>
      <c r="BF243" s="42" t="str">
        <f>IF(Q244="",BF242,BF242 &amp; " " &amp; Q244)</f>
        <v>1 1 1 1 1 1 1 1 1 1 1 1 1 1 1 1 1 1 1 1 1 1 1 1 1 1 1 1 1 1 1 1 1 1 1 1 1 1 1 1 1 1 1 1 1 1 1 1 1 1 1 1 1 1</v>
      </c>
      <c r="BG243" s="42" t="str">
        <f>IF(S244="",BG242,BG242 &amp; " " &amp; S244)</f>
        <v>1 1 1 1 1 1 1 1 1 1 1 1 1 1 1 1 1 1 1 1 1 1 1 1 1 1 1 1 1 1 1 1 1 1 1 1 1 1 1 1 1 1 1 1</v>
      </c>
      <c r="BH243" s="42" t="str">
        <f>IF(U244="",BH242,BH242 &amp; " " &amp; U244)</f>
        <v>1 1 1 1 1 1 1 1 1 1 1 1 1 1 1 1 1 1 1 1 1 1 1 1 1 1 1 1 1 1 1 1 1 1 1 1 1 1 1 1 1 1 1 1 1 1 1 1 1 1 1 1 1 1</v>
      </c>
      <c r="BI243" s="42" t="str">
        <f>IF(W244="",BI242,BI242 &amp; " " &amp; W244)</f>
        <v>1 1 1 1 1 1 1 1 1 1 1 1 1 1 1 1 1 1 1 1 1 1 1 1 1 1 1 1 1 1 1 1 1 1 1 1 1 1 1 1 1 1 1 1 1 1 1 1 1 1 1 1 1 1</v>
      </c>
      <c r="BJ243" s="42" t="str">
        <f>IF(Y244="",BJ242,BJ242 &amp; " " &amp; Y244)</f>
        <v>1 1 1 1 1 1 1 1 1 1 1 1 1 1 1 1 1 1 1 1 1 1 1 1 1 1 1 1 1 1 1 1 1 1 1 1 1 1 1 1 1 1 1 1 1 1 1 1 1 1 1 1 1 1</v>
      </c>
    </row>
    <row r="244" spans="3:62" x14ac:dyDescent="0.3">
      <c r="C244" s="15">
        <v>241</v>
      </c>
      <c r="D244" s="35" t="str">
        <f>IF('Game Info'!B255="","",'Game Info'!B255)</f>
        <v/>
      </c>
      <c r="E244" s="36" t="str">
        <f t="shared" si="43"/>
        <v/>
      </c>
      <c r="F244" s="36" t="str">
        <f>IF('Game Info'!C255="","",'Game Info'!C255)</f>
        <v/>
      </c>
      <c r="G244" s="36" t="str">
        <f t="shared" si="44"/>
        <v/>
      </c>
      <c r="H244" s="36" t="str">
        <f>IF('Game Info'!D255="","",'Game Info'!D255)</f>
        <v/>
      </c>
      <c r="I244" s="36" t="str">
        <f t="shared" si="45"/>
        <v/>
      </c>
      <c r="J244" s="36" t="str">
        <f>IF('Game Info'!E255="","",'Game Info'!E255)</f>
        <v/>
      </c>
      <c r="K244" s="36" t="str">
        <f t="shared" si="46"/>
        <v/>
      </c>
      <c r="L244" s="36" t="str">
        <f>IF('Game Info'!F255="","",'Game Info'!F255)</f>
        <v/>
      </c>
      <c r="M244" s="37" t="str">
        <f t="shared" si="47"/>
        <v/>
      </c>
      <c r="O244" s="15">
        <v>241</v>
      </c>
      <c r="P244" s="35" t="str">
        <f t="shared" si="48"/>
        <v/>
      </c>
      <c r="Q244" s="36" t="str">
        <f t="shared" si="49"/>
        <v/>
      </c>
      <c r="R244" s="35" t="str">
        <f t="shared" si="48"/>
        <v/>
      </c>
      <c r="S244" s="36" t="str">
        <f t="shared" si="50"/>
        <v/>
      </c>
      <c r="T244" s="35" t="str">
        <f t="shared" si="48"/>
        <v/>
      </c>
      <c r="U244" s="36" t="str">
        <f t="shared" si="51"/>
        <v/>
      </c>
      <c r="V244" s="35" t="str">
        <f t="shared" si="48"/>
        <v/>
      </c>
      <c r="W244" s="36" t="str">
        <f t="shared" si="52"/>
        <v/>
      </c>
      <c r="X244" s="35" t="str">
        <f t="shared" si="53"/>
        <v/>
      </c>
      <c r="Y244" s="37" t="str">
        <f t="shared" si="54"/>
        <v/>
      </c>
      <c r="AN244" s="42" t="str">
        <f>IF(D245="",AN243,AN243 &amp; " " &amp; VLOOKUP(D245,$AA$3:$AB$28,2,))</f>
        <v>2 6 8 3 5 0 7 9 0 2 6 8 3 5 8 7 9 0 2 6 8 3 5 4 7 0 8 2 6 8 3 5 6 7 9 0 2 6 8 3 5 8 7 0 7 2 6 8 3 5 4 0 9 8</v>
      </c>
      <c r="AO244" s="42" t="str">
        <f>IF(F245="",AO243,AO243 &amp; " " &amp; VLOOKUP(F245,$AA$3:$AB$28,2,))</f>
        <v>2 6 9 3 5 8 7 22 6 2 6 4 3 5 8 0 9 22 2 6 8 3 5 4 7 0 8 2 6 8 3 5 4 7 9 8 2 6 8 22 5 8 7 9 4 2 6 8 3 5 4 7 9 8</v>
      </c>
      <c r="AP244" s="42" t="str">
        <f>IF(H245="",AP243,AP243 &amp; " " &amp; VLOOKUP(H245,$AA$3:$AB$28,2,))</f>
        <v>2 6 8 3 5 22 7 9 22 2 9 8 3 5 8 7 9 22 2 6 8 3 5 4 7 0 8 2 6 8 0 5 6 7 9 22 2 6 8 3 5 0 7 9 2 2 6 8 3 5 4 7 0 8</v>
      </c>
      <c r="AQ244" s="42" t="str">
        <f>IF(J245="",AQ243,AQ243 &amp; " " &amp; VLOOKUP(J245,$AA$3:$AB$28,2,))</f>
        <v>2 6 8 3 5 22 7 9 3 4 6 8 3 5 8 0 9 22 2 6 8 3 5 4 7 0 8 2 6 8 3 5 4 7 9 22 2 6 8 3 5 8 7 9 3 2 6 8 3 5 4 7 9 8</v>
      </c>
      <c r="AR244" s="42" t="str">
        <f>IF(L245="",AR243,AR243 &amp; " " &amp; VLOOKUP(L245,$AA$3:$AB$28,2,))</f>
        <v>2 6 9 3 5 4 7 9 0 2 6 8 3 5 8 7 3 0 2 6 8 3 5 4 7 0 8 2 6 8 3 5 0 7 9 0 2 6 8 3 5 8 7 9 7 2 6 8 3 5 4 7 9 8</v>
      </c>
      <c r="AS244" s="1" t="s">
        <v>56</v>
      </c>
      <c r="AT244" s="42" t="str">
        <f>IF(E245="",AT243,AT243 &amp; " " &amp; E245)</f>
        <v>1 1 1 1 1 1 1 1 1 1 1 1 1 1 1 1 1 1 1 1 1 1 1 1 1 1 1 1 1 1 1 1 1 1 1 1 1 1 1 1 1 1 1 1 1 1 1 1 1 1 1 1 1 1</v>
      </c>
      <c r="AU244" s="42" t="str">
        <f>IF(G245="",AU243,AU243 &amp; " " &amp; G245)</f>
        <v>1 1 1 1 1 1 1 1 1 1 1 1 1 1 1 1 1 1 1 1 1 1 1 1 1 1 1 1 1 1 1 1 1 1 1 1 1 1 1 1 1 1 1 1 1 1 1 1 1 1 1 1 1 1</v>
      </c>
      <c r="AV244" s="42" t="str">
        <f>IF(I245="",AV243,AV243 &amp; " " &amp; I245)</f>
        <v>1 1 1 1 1 1 1 1 1 1 1 1 1 1 1 1 1 1 1 1 1 1 1 1 1 1 1 1 1 1 1 1 1 1 1 1 1 1 1 1 1 1 1 1 1 1 1 1 1 1 1 1 1 1</v>
      </c>
      <c r="AW244" s="42" t="str">
        <f>IF(K245="",AW243,AW243 &amp; " " &amp; K245)</f>
        <v>1 1 1 1 1 1 1 1 1 1 1 1 1 1 1 1 1 1 1 1 1 1 1 1 1 1 1 1 1 1 1 1 1 1 1 1 1 1 1 1 1 1 1 1 1 1 1 1 1 1 1 1 1 1</v>
      </c>
      <c r="AX244" s="42" t="str">
        <f>IF(M245="",AX243,AX243 &amp; " " &amp; M245)</f>
        <v>1 1 1 1 1 1 1 1 1 1 1 1 1 1 1 1 1 1 1 1 1 1 1 1 1 1 1 1 1 1 1 1 1 1 1 1 1 1 1 1 1 1 1 1 1 1 1 1 1 1 1 1 1 1</v>
      </c>
      <c r="AY244" s="1" t="s">
        <v>56</v>
      </c>
      <c r="AZ244" s="42" t="str">
        <f>IF(P245="",AZ243,AZ243 &amp; " " &amp; VLOOKUP(P245,$AA$3:$AB$28,2,))</f>
        <v>2 6 8 3 5 0 7 9 0 2 6 8 3 5 8 7 9 0 2 6 8 3 5 4 7 0 8 2 6 8 3 5 6 7 9 0 2 6 8 3 5 8 7 0 7 2 6 8 3 5 4 0 9 8</v>
      </c>
      <c r="BA244" s="42" t="str">
        <f>IF(R245="",BA243,BA243 &amp; " " &amp; VLOOKUP(R245,$AA$3:$AB$28,2,))</f>
        <v>2 6 9 3 5 8 7 22 6 2 6 4 3 5 8 0 9 22 2 6 8 3 5 4 7 0 8 2 6 8 3 5 4 7 9 8 2 6 8 22 5 8 7 9 4 2 6 8 3 5 4 7 9 8</v>
      </c>
      <c r="BB244" s="42" t="str">
        <f>IF(T245="",BB243,BB243 &amp; " " &amp; VLOOKUP(T245,$AA$3:$AB$28,2,))</f>
        <v>2 6 8 3 5 22 7 9 22 2 9 8 3 5 8 7 9 22 2 6 8 3 5 4 7 0 8 2 6 8 0 5 6 7 9 22 2 6 8 3 5 0 7 9 2 2 6 8 3 5 4 7 0 8</v>
      </c>
      <c r="BC244" s="42" t="str">
        <f>IF(V245="",BC243,BC243 &amp; " " &amp; VLOOKUP(V245,$AA$3:$AB$28,2,))</f>
        <v>2 6 8 3 5 22 7 9 3 4 6 8 3 5 8 0 9 22 2 6 8 3 5 4 7 0 8 2 6 8 3 5 4 7 9 22 2 6 8 3 5 8 7 9 3 2 6 8 3 5 4 7 9 8</v>
      </c>
      <c r="BD244" s="42" t="str">
        <f>IF(X245="",BD243,BD243 &amp; " " &amp; VLOOKUP(X245,$AA$3:$AB$28,2,))</f>
        <v>2 6 9 3 5 4 7 9 0 2 6 8 3 5 8 7 3 0 2 6 8 3 5 4 7 0 8 2 6 8 3 5 0 7 9 0 2 6 8 3 5 8 7 9 7 2 6 8 3 5 4 7 9 8</v>
      </c>
      <c r="BE244" s="1" t="s">
        <v>56</v>
      </c>
      <c r="BF244" s="42" t="str">
        <f>IF(Q245="",BF243,BF243 &amp; " " &amp; Q245)</f>
        <v>1 1 1 1 1 1 1 1 1 1 1 1 1 1 1 1 1 1 1 1 1 1 1 1 1 1 1 1 1 1 1 1 1 1 1 1 1 1 1 1 1 1 1 1 1 1 1 1 1 1 1 1 1 1</v>
      </c>
      <c r="BG244" s="42" t="str">
        <f>IF(S245="",BG243,BG243 &amp; " " &amp; S245)</f>
        <v>1 1 1 1 1 1 1 1 1 1 1 1 1 1 1 1 1 1 1 1 1 1 1 1 1 1 1 1 1 1 1 1 1 1 1 1 1 1 1 1 1 1 1 1</v>
      </c>
      <c r="BH244" s="42" t="str">
        <f>IF(U245="",BH243,BH243 &amp; " " &amp; U245)</f>
        <v>1 1 1 1 1 1 1 1 1 1 1 1 1 1 1 1 1 1 1 1 1 1 1 1 1 1 1 1 1 1 1 1 1 1 1 1 1 1 1 1 1 1 1 1 1 1 1 1 1 1 1 1 1 1</v>
      </c>
      <c r="BI244" s="42" t="str">
        <f>IF(W245="",BI243,BI243 &amp; " " &amp; W245)</f>
        <v>1 1 1 1 1 1 1 1 1 1 1 1 1 1 1 1 1 1 1 1 1 1 1 1 1 1 1 1 1 1 1 1 1 1 1 1 1 1 1 1 1 1 1 1 1 1 1 1 1 1 1 1 1 1</v>
      </c>
      <c r="BJ244" s="42" t="str">
        <f>IF(Y245="",BJ243,BJ243 &amp; " " &amp; Y245)</f>
        <v>1 1 1 1 1 1 1 1 1 1 1 1 1 1 1 1 1 1 1 1 1 1 1 1 1 1 1 1 1 1 1 1 1 1 1 1 1 1 1 1 1 1 1 1 1 1 1 1 1 1 1 1 1 1</v>
      </c>
    </row>
    <row r="245" spans="3:62" x14ac:dyDescent="0.3">
      <c r="C245" s="15">
        <v>242</v>
      </c>
      <c r="D245" s="35" t="str">
        <f>IF('Game Info'!B256="","",'Game Info'!B256)</f>
        <v/>
      </c>
      <c r="E245" s="36" t="str">
        <f t="shared" si="43"/>
        <v/>
      </c>
      <c r="F245" s="36" t="str">
        <f>IF('Game Info'!C256="","",'Game Info'!C256)</f>
        <v/>
      </c>
      <c r="G245" s="36" t="str">
        <f t="shared" si="44"/>
        <v/>
      </c>
      <c r="H245" s="36" t="str">
        <f>IF('Game Info'!D256="","",'Game Info'!D256)</f>
        <v/>
      </c>
      <c r="I245" s="36" t="str">
        <f t="shared" si="45"/>
        <v/>
      </c>
      <c r="J245" s="36" t="str">
        <f>IF('Game Info'!E256="","",'Game Info'!E256)</f>
        <v/>
      </c>
      <c r="K245" s="36" t="str">
        <f t="shared" si="46"/>
        <v/>
      </c>
      <c r="L245" s="36" t="str">
        <f>IF('Game Info'!F256="","",'Game Info'!F256)</f>
        <v/>
      </c>
      <c r="M245" s="37" t="str">
        <f t="shared" si="47"/>
        <v/>
      </c>
      <c r="O245" s="15">
        <v>242</v>
      </c>
      <c r="P245" s="35" t="str">
        <f t="shared" si="48"/>
        <v/>
      </c>
      <c r="Q245" s="36" t="str">
        <f t="shared" si="49"/>
        <v/>
      </c>
      <c r="R245" s="35" t="str">
        <f t="shared" si="48"/>
        <v/>
      </c>
      <c r="S245" s="36" t="str">
        <f t="shared" si="50"/>
        <v/>
      </c>
      <c r="T245" s="35" t="str">
        <f t="shared" si="48"/>
        <v/>
      </c>
      <c r="U245" s="36" t="str">
        <f t="shared" si="51"/>
        <v/>
      </c>
      <c r="V245" s="35" t="str">
        <f t="shared" si="48"/>
        <v/>
      </c>
      <c r="W245" s="36" t="str">
        <f t="shared" si="52"/>
        <v/>
      </c>
      <c r="X245" s="35" t="str">
        <f t="shared" si="53"/>
        <v/>
      </c>
      <c r="Y245" s="37" t="str">
        <f t="shared" si="54"/>
        <v/>
      </c>
      <c r="AN245" s="42" t="str">
        <f>IF(D246="",AN244,AN244 &amp; " " &amp; VLOOKUP(D246,$AA$3:$AB$28,2,))</f>
        <v>2 6 8 3 5 0 7 9 0 2 6 8 3 5 8 7 9 0 2 6 8 3 5 4 7 0 8 2 6 8 3 5 6 7 9 0 2 6 8 3 5 8 7 0 7 2 6 8 3 5 4 0 9 8</v>
      </c>
      <c r="AO245" s="42" t="str">
        <f>IF(F246="",AO244,AO244 &amp; " " &amp; VLOOKUP(F246,$AA$3:$AB$28,2,))</f>
        <v>2 6 9 3 5 8 7 22 6 2 6 4 3 5 8 0 9 22 2 6 8 3 5 4 7 0 8 2 6 8 3 5 4 7 9 8 2 6 8 22 5 8 7 9 4 2 6 8 3 5 4 7 9 8</v>
      </c>
      <c r="AP245" s="42" t="str">
        <f>IF(H246="",AP244,AP244 &amp; " " &amp; VLOOKUP(H246,$AA$3:$AB$28,2,))</f>
        <v>2 6 8 3 5 22 7 9 22 2 9 8 3 5 8 7 9 22 2 6 8 3 5 4 7 0 8 2 6 8 0 5 6 7 9 22 2 6 8 3 5 0 7 9 2 2 6 8 3 5 4 7 0 8</v>
      </c>
      <c r="AQ245" s="42" t="str">
        <f>IF(J246="",AQ244,AQ244 &amp; " " &amp; VLOOKUP(J246,$AA$3:$AB$28,2,))</f>
        <v>2 6 8 3 5 22 7 9 3 4 6 8 3 5 8 0 9 22 2 6 8 3 5 4 7 0 8 2 6 8 3 5 4 7 9 22 2 6 8 3 5 8 7 9 3 2 6 8 3 5 4 7 9 8</v>
      </c>
      <c r="AR245" s="42" t="str">
        <f>IF(L246="",AR244,AR244 &amp; " " &amp; VLOOKUP(L246,$AA$3:$AB$28,2,))</f>
        <v>2 6 9 3 5 4 7 9 0 2 6 8 3 5 8 7 3 0 2 6 8 3 5 4 7 0 8 2 6 8 3 5 0 7 9 0 2 6 8 3 5 8 7 9 7 2 6 8 3 5 4 7 9 8</v>
      </c>
      <c r="AS245" s="1" t="s">
        <v>56</v>
      </c>
      <c r="AT245" s="42" t="str">
        <f>IF(E246="",AT244,AT244 &amp; " " &amp; E246)</f>
        <v>1 1 1 1 1 1 1 1 1 1 1 1 1 1 1 1 1 1 1 1 1 1 1 1 1 1 1 1 1 1 1 1 1 1 1 1 1 1 1 1 1 1 1 1 1 1 1 1 1 1 1 1 1 1</v>
      </c>
      <c r="AU245" s="42" t="str">
        <f>IF(G246="",AU244,AU244 &amp; " " &amp; G246)</f>
        <v>1 1 1 1 1 1 1 1 1 1 1 1 1 1 1 1 1 1 1 1 1 1 1 1 1 1 1 1 1 1 1 1 1 1 1 1 1 1 1 1 1 1 1 1 1 1 1 1 1 1 1 1 1 1</v>
      </c>
      <c r="AV245" s="42" t="str">
        <f>IF(I246="",AV244,AV244 &amp; " " &amp; I246)</f>
        <v>1 1 1 1 1 1 1 1 1 1 1 1 1 1 1 1 1 1 1 1 1 1 1 1 1 1 1 1 1 1 1 1 1 1 1 1 1 1 1 1 1 1 1 1 1 1 1 1 1 1 1 1 1 1</v>
      </c>
      <c r="AW245" s="42" t="str">
        <f>IF(K246="",AW244,AW244 &amp; " " &amp; K246)</f>
        <v>1 1 1 1 1 1 1 1 1 1 1 1 1 1 1 1 1 1 1 1 1 1 1 1 1 1 1 1 1 1 1 1 1 1 1 1 1 1 1 1 1 1 1 1 1 1 1 1 1 1 1 1 1 1</v>
      </c>
      <c r="AX245" s="42" t="str">
        <f>IF(M246="",AX244,AX244 &amp; " " &amp; M246)</f>
        <v>1 1 1 1 1 1 1 1 1 1 1 1 1 1 1 1 1 1 1 1 1 1 1 1 1 1 1 1 1 1 1 1 1 1 1 1 1 1 1 1 1 1 1 1 1 1 1 1 1 1 1 1 1 1</v>
      </c>
      <c r="AY245" s="1" t="s">
        <v>56</v>
      </c>
      <c r="AZ245" s="42" t="str">
        <f>IF(P246="",AZ244,AZ244 &amp; " " &amp; VLOOKUP(P246,$AA$3:$AB$28,2,))</f>
        <v>2 6 8 3 5 0 7 9 0 2 6 8 3 5 8 7 9 0 2 6 8 3 5 4 7 0 8 2 6 8 3 5 6 7 9 0 2 6 8 3 5 8 7 0 7 2 6 8 3 5 4 0 9 8</v>
      </c>
      <c r="BA245" s="42" t="str">
        <f>IF(R246="",BA244,BA244 &amp; " " &amp; VLOOKUP(R246,$AA$3:$AB$28,2,))</f>
        <v>2 6 9 3 5 8 7 22 6 2 6 4 3 5 8 0 9 22 2 6 8 3 5 4 7 0 8 2 6 8 3 5 4 7 9 8 2 6 8 22 5 8 7 9 4 2 6 8 3 5 4 7 9 8</v>
      </c>
      <c r="BB245" s="42" t="str">
        <f>IF(T246="",BB244,BB244 &amp; " " &amp; VLOOKUP(T246,$AA$3:$AB$28,2,))</f>
        <v>2 6 8 3 5 22 7 9 22 2 9 8 3 5 8 7 9 22 2 6 8 3 5 4 7 0 8 2 6 8 0 5 6 7 9 22 2 6 8 3 5 0 7 9 2 2 6 8 3 5 4 7 0 8</v>
      </c>
      <c r="BC245" s="42" t="str">
        <f>IF(V246="",BC244,BC244 &amp; " " &amp; VLOOKUP(V246,$AA$3:$AB$28,2,))</f>
        <v>2 6 8 3 5 22 7 9 3 4 6 8 3 5 8 0 9 22 2 6 8 3 5 4 7 0 8 2 6 8 3 5 4 7 9 22 2 6 8 3 5 8 7 9 3 2 6 8 3 5 4 7 9 8</v>
      </c>
      <c r="BD245" s="42" t="str">
        <f>IF(X246="",BD244,BD244 &amp; " " &amp; VLOOKUP(X246,$AA$3:$AB$28,2,))</f>
        <v>2 6 9 3 5 4 7 9 0 2 6 8 3 5 8 7 3 0 2 6 8 3 5 4 7 0 8 2 6 8 3 5 0 7 9 0 2 6 8 3 5 8 7 9 7 2 6 8 3 5 4 7 9 8</v>
      </c>
      <c r="BE245" s="1" t="s">
        <v>56</v>
      </c>
      <c r="BF245" s="42" t="str">
        <f>IF(Q246="",BF244,BF244 &amp; " " &amp; Q246)</f>
        <v>1 1 1 1 1 1 1 1 1 1 1 1 1 1 1 1 1 1 1 1 1 1 1 1 1 1 1 1 1 1 1 1 1 1 1 1 1 1 1 1 1 1 1 1 1 1 1 1 1 1 1 1 1 1</v>
      </c>
      <c r="BG245" s="42" t="str">
        <f>IF(S246="",BG244,BG244 &amp; " " &amp; S246)</f>
        <v>1 1 1 1 1 1 1 1 1 1 1 1 1 1 1 1 1 1 1 1 1 1 1 1 1 1 1 1 1 1 1 1 1 1 1 1 1 1 1 1 1 1 1 1</v>
      </c>
      <c r="BH245" s="42" t="str">
        <f>IF(U246="",BH244,BH244 &amp; " " &amp; U246)</f>
        <v>1 1 1 1 1 1 1 1 1 1 1 1 1 1 1 1 1 1 1 1 1 1 1 1 1 1 1 1 1 1 1 1 1 1 1 1 1 1 1 1 1 1 1 1 1 1 1 1 1 1 1 1 1 1</v>
      </c>
      <c r="BI245" s="42" t="str">
        <f>IF(W246="",BI244,BI244 &amp; " " &amp; W246)</f>
        <v>1 1 1 1 1 1 1 1 1 1 1 1 1 1 1 1 1 1 1 1 1 1 1 1 1 1 1 1 1 1 1 1 1 1 1 1 1 1 1 1 1 1 1 1 1 1 1 1 1 1 1 1 1 1</v>
      </c>
      <c r="BJ245" s="42" t="str">
        <f>IF(Y246="",BJ244,BJ244 &amp; " " &amp; Y246)</f>
        <v>1 1 1 1 1 1 1 1 1 1 1 1 1 1 1 1 1 1 1 1 1 1 1 1 1 1 1 1 1 1 1 1 1 1 1 1 1 1 1 1 1 1 1 1 1 1 1 1 1 1 1 1 1 1</v>
      </c>
    </row>
    <row r="246" spans="3:62" x14ac:dyDescent="0.3">
      <c r="C246" s="15">
        <v>243</v>
      </c>
      <c r="D246" s="35" t="str">
        <f>IF('Game Info'!B257="","",'Game Info'!B257)</f>
        <v/>
      </c>
      <c r="E246" s="36" t="str">
        <f t="shared" si="43"/>
        <v/>
      </c>
      <c r="F246" s="36" t="str">
        <f>IF('Game Info'!C257="","",'Game Info'!C257)</f>
        <v/>
      </c>
      <c r="G246" s="36" t="str">
        <f t="shared" si="44"/>
        <v/>
      </c>
      <c r="H246" s="36" t="str">
        <f>IF('Game Info'!D257="","",'Game Info'!D257)</f>
        <v/>
      </c>
      <c r="I246" s="36" t="str">
        <f t="shared" si="45"/>
        <v/>
      </c>
      <c r="J246" s="36" t="str">
        <f>IF('Game Info'!E257="","",'Game Info'!E257)</f>
        <v/>
      </c>
      <c r="K246" s="36" t="str">
        <f t="shared" si="46"/>
        <v/>
      </c>
      <c r="L246" s="36" t="str">
        <f>IF('Game Info'!F257="","",'Game Info'!F257)</f>
        <v/>
      </c>
      <c r="M246" s="37" t="str">
        <f t="shared" si="47"/>
        <v/>
      </c>
      <c r="O246" s="15">
        <v>243</v>
      </c>
      <c r="P246" s="35" t="str">
        <f t="shared" si="48"/>
        <v/>
      </c>
      <c r="Q246" s="36" t="str">
        <f t="shared" si="49"/>
        <v/>
      </c>
      <c r="R246" s="35" t="str">
        <f t="shared" si="48"/>
        <v/>
      </c>
      <c r="S246" s="36" t="str">
        <f t="shared" si="50"/>
        <v/>
      </c>
      <c r="T246" s="35" t="str">
        <f t="shared" si="48"/>
        <v/>
      </c>
      <c r="U246" s="36" t="str">
        <f t="shared" si="51"/>
        <v/>
      </c>
      <c r="V246" s="35" t="str">
        <f t="shared" si="48"/>
        <v/>
      </c>
      <c r="W246" s="36" t="str">
        <f t="shared" si="52"/>
        <v/>
      </c>
      <c r="X246" s="35" t="str">
        <f t="shared" si="53"/>
        <v/>
      </c>
      <c r="Y246" s="37" t="str">
        <f t="shared" si="54"/>
        <v/>
      </c>
      <c r="AN246" s="42" t="str">
        <f>IF(D247="",AN245,AN245 &amp; " " &amp; VLOOKUP(D247,$AA$3:$AB$28,2,))</f>
        <v>2 6 8 3 5 0 7 9 0 2 6 8 3 5 8 7 9 0 2 6 8 3 5 4 7 0 8 2 6 8 3 5 6 7 9 0 2 6 8 3 5 8 7 0 7 2 6 8 3 5 4 0 9 8</v>
      </c>
      <c r="AO246" s="42" t="str">
        <f>IF(F247="",AO245,AO245 &amp; " " &amp; VLOOKUP(F247,$AA$3:$AB$28,2,))</f>
        <v>2 6 9 3 5 8 7 22 6 2 6 4 3 5 8 0 9 22 2 6 8 3 5 4 7 0 8 2 6 8 3 5 4 7 9 8 2 6 8 22 5 8 7 9 4 2 6 8 3 5 4 7 9 8</v>
      </c>
      <c r="AP246" s="42" t="str">
        <f>IF(H247="",AP245,AP245 &amp; " " &amp; VLOOKUP(H247,$AA$3:$AB$28,2,))</f>
        <v>2 6 8 3 5 22 7 9 22 2 9 8 3 5 8 7 9 22 2 6 8 3 5 4 7 0 8 2 6 8 0 5 6 7 9 22 2 6 8 3 5 0 7 9 2 2 6 8 3 5 4 7 0 8</v>
      </c>
      <c r="AQ246" s="42" t="str">
        <f>IF(J247="",AQ245,AQ245 &amp; " " &amp; VLOOKUP(J247,$AA$3:$AB$28,2,))</f>
        <v>2 6 8 3 5 22 7 9 3 4 6 8 3 5 8 0 9 22 2 6 8 3 5 4 7 0 8 2 6 8 3 5 4 7 9 22 2 6 8 3 5 8 7 9 3 2 6 8 3 5 4 7 9 8</v>
      </c>
      <c r="AR246" s="42" t="str">
        <f>IF(L247="",AR245,AR245 &amp; " " &amp; VLOOKUP(L247,$AA$3:$AB$28,2,))</f>
        <v>2 6 9 3 5 4 7 9 0 2 6 8 3 5 8 7 3 0 2 6 8 3 5 4 7 0 8 2 6 8 3 5 0 7 9 0 2 6 8 3 5 8 7 9 7 2 6 8 3 5 4 7 9 8</v>
      </c>
      <c r="AS246" s="1" t="s">
        <v>56</v>
      </c>
      <c r="AT246" s="42" t="str">
        <f>IF(E247="",AT245,AT245 &amp; " " &amp; E247)</f>
        <v>1 1 1 1 1 1 1 1 1 1 1 1 1 1 1 1 1 1 1 1 1 1 1 1 1 1 1 1 1 1 1 1 1 1 1 1 1 1 1 1 1 1 1 1 1 1 1 1 1 1 1 1 1 1</v>
      </c>
      <c r="AU246" s="42" t="str">
        <f>IF(G247="",AU245,AU245 &amp; " " &amp; G247)</f>
        <v>1 1 1 1 1 1 1 1 1 1 1 1 1 1 1 1 1 1 1 1 1 1 1 1 1 1 1 1 1 1 1 1 1 1 1 1 1 1 1 1 1 1 1 1 1 1 1 1 1 1 1 1 1 1</v>
      </c>
      <c r="AV246" s="42" t="str">
        <f>IF(I247="",AV245,AV245 &amp; " " &amp; I247)</f>
        <v>1 1 1 1 1 1 1 1 1 1 1 1 1 1 1 1 1 1 1 1 1 1 1 1 1 1 1 1 1 1 1 1 1 1 1 1 1 1 1 1 1 1 1 1 1 1 1 1 1 1 1 1 1 1</v>
      </c>
      <c r="AW246" s="42" t="str">
        <f>IF(K247="",AW245,AW245 &amp; " " &amp; K247)</f>
        <v>1 1 1 1 1 1 1 1 1 1 1 1 1 1 1 1 1 1 1 1 1 1 1 1 1 1 1 1 1 1 1 1 1 1 1 1 1 1 1 1 1 1 1 1 1 1 1 1 1 1 1 1 1 1</v>
      </c>
      <c r="AX246" s="42" t="str">
        <f>IF(M247="",AX245,AX245 &amp; " " &amp; M247)</f>
        <v>1 1 1 1 1 1 1 1 1 1 1 1 1 1 1 1 1 1 1 1 1 1 1 1 1 1 1 1 1 1 1 1 1 1 1 1 1 1 1 1 1 1 1 1 1 1 1 1 1 1 1 1 1 1</v>
      </c>
      <c r="AY246" s="1" t="s">
        <v>56</v>
      </c>
      <c r="AZ246" s="42" t="str">
        <f>IF(P247="",AZ245,AZ245 &amp; " " &amp; VLOOKUP(P247,$AA$3:$AB$28,2,))</f>
        <v>2 6 8 3 5 0 7 9 0 2 6 8 3 5 8 7 9 0 2 6 8 3 5 4 7 0 8 2 6 8 3 5 6 7 9 0 2 6 8 3 5 8 7 0 7 2 6 8 3 5 4 0 9 8</v>
      </c>
      <c r="BA246" s="42" t="str">
        <f>IF(R247="",BA245,BA245 &amp; " " &amp; VLOOKUP(R247,$AA$3:$AB$28,2,))</f>
        <v>2 6 9 3 5 8 7 22 6 2 6 4 3 5 8 0 9 22 2 6 8 3 5 4 7 0 8 2 6 8 3 5 4 7 9 8 2 6 8 22 5 8 7 9 4 2 6 8 3 5 4 7 9 8</v>
      </c>
      <c r="BB246" s="42" t="str">
        <f>IF(T247="",BB245,BB245 &amp; " " &amp; VLOOKUP(T247,$AA$3:$AB$28,2,))</f>
        <v>2 6 8 3 5 22 7 9 22 2 9 8 3 5 8 7 9 22 2 6 8 3 5 4 7 0 8 2 6 8 0 5 6 7 9 22 2 6 8 3 5 0 7 9 2 2 6 8 3 5 4 7 0 8</v>
      </c>
      <c r="BC246" s="42" t="str">
        <f>IF(V247="",BC245,BC245 &amp; " " &amp; VLOOKUP(V247,$AA$3:$AB$28,2,))</f>
        <v>2 6 8 3 5 22 7 9 3 4 6 8 3 5 8 0 9 22 2 6 8 3 5 4 7 0 8 2 6 8 3 5 4 7 9 22 2 6 8 3 5 8 7 9 3 2 6 8 3 5 4 7 9 8</v>
      </c>
      <c r="BD246" s="42" t="str">
        <f>IF(X247="",BD245,BD245 &amp; " " &amp; VLOOKUP(X247,$AA$3:$AB$28,2,))</f>
        <v>2 6 9 3 5 4 7 9 0 2 6 8 3 5 8 7 3 0 2 6 8 3 5 4 7 0 8 2 6 8 3 5 0 7 9 0 2 6 8 3 5 8 7 9 7 2 6 8 3 5 4 7 9 8</v>
      </c>
      <c r="BE246" s="1" t="s">
        <v>56</v>
      </c>
      <c r="BF246" s="42" t="str">
        <f>IF(Q247="",BF245,BF245 &amp; " " &amp; Q247)</f>
        <v>1 1 1 1 1 1 1 1 1 1 1 1 1 1 1 1 1 1 1 1 1 1 1 1 1 1 1 1 1 1 1 1 1 1 1 1 1 1 1 1 1 1 1 1 1 1 1 1 1 1 1 1 1 1</v>
      </c>
      <c r="BG246" s="42" t="str">
        <f>IF(S247="",BG245,BG245 &amp; " " &amp; S247)</f>
        <v>1 1 1 1 1 1 1 1 1 1 1 1 1 1 1 1 1 1 1 1 1 1 1 1 1 1 1 1 1 1 1 1 1 1 1 1 1 1 1 1 1 1 1 1</v>
      </c>
      <c r="BH246" s="42" t="str">
        <f>IF(U247="",BH245,BH245 &amp; " " &amp; U247)</f>
        <v>1 1 1 1 1 1 1 1 1 1 1 1 1 1 1 1 1 1 1 1 1 1 1 1 1 1 1 1 1 1 1 1 1 1 1 1 1 1 1 1 1 1 1 1 1 1 1 1 1 1 1 1 1 1</v>
      </c>
      <c r="BI246" s="42" t="str">
        <f>IF(W247="",BI245,BI245 &amp; " " &amp; W247)</f>
        <v>1 1 1 1 1 1 1 1 1 1 1 1 1 1 1 1 1 1 1 1 1 1 1 1 1 1 1 1 1 1 1 1 1 1 1 1 1 1 1 1 1 1 1 1 1 1 1 1 1 1 1 1 1 1</v>
      </c>
      <c r="BJ246" s="42" t="str">
        <f>IF(Y247="",BJ245,BJ245 &amp; " " &amp; Y247)</f>
        <v>1 1 1 1 1 1 1 1 1 1 1 1 1 1 1 1 1 1 1 1 1 1 1 1 1 1 1 1 1 1 1 1 1 1 1 1 1 1 1 1 1 1 1 1 1 1 1 1 1 1 1 1 1 1</v>
      </c>
    </row>
    <row r="247" spans="3:62" x14ac:dyDescent="0.3">
      <c r="C247" s="15">
        <v>244</v>
      </c>
      <c r="D247" s="35" t="str">
        <f>IF('Game Info'!B258="","",'Game Info'!B258)</f>
        <v/>
      </c>
      <c r="E247" s="36" t="str">
        <f t="shared" si="43"/>
        <v/>
      </c>
      <c r="F247" s="36" t="str">
        <f>IF('Game Info'!C258="","",'Game Info'!C258)</f>
        <v/>
      </c>
      <c r="G247" s="36" t="str">
        <f t="shared" si="44"/>
        <v/>
      </c>
      <c r="H247" s="36" t="str">
        <f>IF('Game Info'!D258="","",'Game Info'!D258)</f>
        <v/>
      </c>
      <c r="I247" s="36" t="str">
        <f t="shared" si="45"/>
        <v/>
      </c>
      <c r="J247" s="36" t="str">
        <f>IF('Game Info'!E258="","",'Game Info'!E258)</f>
        <v/>
      </c>
      <c r="K247" s="36" t="str">
        <f t="shared" si="46"/>
        <v/>
      </c>
      <c r="L247" s="36" t="str">
        <f>IF('Game Info'!F258="","",'Game Info'!F258)</f>
        <v/>
      </c>
      <c r="M247" s="37" t="str">
        <f t="shared" si="47"/>
        <v/>
      </c>
      <c r="O247" s="15">
        <v>244</v>
      </c>
      <c r="P247" s="35" t="str">
        <f t="shared" si="48"/>
        <v/>
      </c>
      <c r="Q247" s="36" t="str">
        <f t="shared" si="49"/>
        <v/>
      </c>
      <c r="R247" s="35" t="str">
        <f t="shared" si="48"/>
        <v/>
      </c>
      <c r="S247" s="36" t="str">
        <f t="shared" si="50"/>
        <v/>
      </c>
      <c r="T247" s="35" t="str">
        <f t="shared" si="48"/>
        <v/>
      </c>
      <c r="U247" s="36" t="str">
        <f t="shared" si="51"/>
        <v/>
      </c>
      <c r="V247" s="35" t="str">
        <f t="shared" si="48"/>
        <v/>
      </c>
      <c r="W247" s="36" t="str">
        <f t="shared" si="52"/>
        <v/>
      </c>
      <c r="X247" s="35" t="str">
        <f t="shared" si="53"/>
        <v/>
      </c>
      <c r="Y247" s="37" t="str">
        <f t="shared" si="54"/>
        <v/>
      </c>
      <c r="AN247" s="42" t="str">
        <f>IF(D248="",AN246,AN246 &amp; " " &amp; VLOOKUP(D248,$AA$3:$AB$28,2,))</f>
        <v>2 6 8 3 5 0 7 9 0 2 6 8 3 5 8 7 9 0 2 6 8 3 5 4 7 0 8 2 6 8 3 5 6 7 9 0 2 6 8 3 5 8 7 0 7 2 6 8 3 5 4 0 9 8</v>
      </c>
      <c r="AO247" s="42" t="str">
        <f>IF(F248="",AO246,AO246 &amp; " " &amp; VLOOKUP(F248,$AA$3:$AB$28,2,))</f>
        <v>2 6 9 3 5 8 7 22 6 2 6 4 3 5 8 0 9 22 2 6 8 3 5 4 7 0 8 2 6 8 3 5 4 7 9 8 2 6 8 22 5 8 7 9 4 2 6 8 3 5 4 7 9 8</v>
      </c>
      <c r="AP247" s="42" t="str">
        <f>IF(H248="",AP246,AP246 &amp; " " &amp; VLOOKUP(H248,$AA$3:$AB$28,2,))</f>
        <v>2 6 8 3 5 22 7 9 22 2 9 8 3 5 8 7 9 22 2 6 8 3 5 4 7 0 8 2 6 8 0 5 6 7 9 22 2 6 8 3 5 0 7 9 2 2 6 8 3 5 4 7 0 8</v>
      </c>
      <c r="AQ247" s="42" t="str">
        <f>IF(J248="",AQ246,AQ246 &amp; " " &amp; VLOOKUP(J248,$AA$3:$AB$28,2,))</f>
        <v>2 6 8 3 5 22 7 9 3 4 6 8 3 5 8 0 9 22 2 6 8 3 5 4 7 0 8 2 6 8 3 5 4 7 9 22 2 6 8 3 5 8 7 9 3 2 6 8 3 5 4 7 9 8</v>
      </c>
      <c r="AR247" s="42" t="str">
        <f>IF(L248="",AR246,AR246 &amp; " " &amp; VLOOKUP(L248,$AA$3:$AB$28,2,))</f>
        <v>2 6 9 3 5 4 7 9 0 2 6 8 3 5 8 7 3 0 2 6 8 3 5 4 7 0 8 2 6 8 3 5 0 7 9 0 2 6 8 3 5 8 7 9 7 2 6 8 3 5 4 7 9 8</v>
      </c>
      <c r="AS247" s="1" t="s">
        <v>56</v>
      </c>
      <c r="AT247" s="42" t="str">
        <f>IF(E248="",AT246,AT246 &amp; " " &amp; E248)</f>
        <v>1 1 1 1 1 1 1 1 1 1 1 1 1 1 1 1 1 1 1 1 1 1 1 1 1 1 1 1 1 1 1 1 1 1 1 1 1 1 1 1 1 1 1 1 1 1 1 1 1 1 1 1 1 1</v>
      </c>
      <c r="AU247" s="42" t="str">
        <f>IF(G248="",AU246,AU246 &amp; " " &amp; G248)</f>
        <v>1 1 1 1 1 1 1 1 1 1 1 1 1 1 1 1 1 1 1 1 1 1 1 1 1 1 1 1 1 1 1 1 1 1 1 1 1 1 1 1 1 1 1 1 1 1 1 1 1 1 1 1 1 1</v>
      </c>
      <c r="AV247" s="42" t="str">
        <f>IF(I248="",AV246,AV246 &amp; " " &amp; I248)</f>
        <v>1 1 1 1 1 1 1 1 1 1 1 1 1 1 1 1 1 1 1 1 1 1 1 1 1 1 1 1 1 1 1 1 1 1 1 1 1 1 1 1 1 1 1 1 1 1 1 1 1 1 1 1 1 1</v>
      </c>
      <c r="AW247" s="42" t="str">
        <f>IF(K248="",AW246,AW246 &amp; " " &amp; K248)</f>
        <v>1 1 1 1 1 1 1 1 1 1 1 1 1 1 1 1 1 1 1 1 1 1 1 1 1 1 1 1 1 1 1 1 1 1 1 1 1 1 1 1 1 1 1 1 1 1 1 1 1 1 1 1 1 1</v>
      </c>
      <c r="AX247" s="42" t="str">
        <f>IF(M248="",AX246,AX246 &amp; " " &amp; M248)</f>
        <v>1 1 1 1 1 1 1 1 1 1 1 1 1 1 1 1 1 1 1 1 1 1 1 1 1 1 1 1 1 1 1 1 1 1 1 1 1 1 1 1 1 1 1 1 1 1 1 1 1 1 1 1 1 1</v>
      </c>
      <c r="AY247" s="1" t="s">
        <v>56</v>
      </c>
      <c r="AZ247" s="42" t="str">
        <f>IF(P248="",AZ246,AZ246 &amp; " " &amp; VLOOKUP(P248,$AA$3:$AB$28,2,))</f>
        <v>2 6 8 3 5 0 7 9 0 2 6 8 3 5 8 7 9 0 2 6 8 3 5 4 7 0 8 2 6 8 3 5 6 7 9 0 2 6 8 3 5 8 7 0 7 2 6 8 3 5 4 0 9 8</v>
      </c>
      <c r="BA247" s="42" t="str">
        <f>IF(R248="",BA246,BA246 &amp; " " &amp; VLOOKUP(R248,$AA$3:$AB$28,2,))</f>
        <v>2 6 9 3 5 8 7 22 6 2 6 4 3 5 8 0 9 22 2 6 8 3 5 4 7 0 8 2 6 8 3 5 4 7 9 8 2 6 8 22 5 8 7 9 4 2 6 8 3 5 4 7 9 8</v>
      </c>
      <c r="BB247" s="42" t="str">
        <f>IF(T248="",BB246,BB246 &amp; " " &amp; VLOOKUP(T248,$AA$3:$AB$28,2,))</f>
        <v>2 6 8 3 5 22 7 9 22 2 9 8 3 5 8 7 9 22 2 6 8 3 5 4 7 0 8 2 6 8 0 5 6 7 9 22 2 6 8 3 5 0 7 9 2 2 6 8 3 5 4 7 0 8</v>
      </c>
      <c r="BC247" s="42" t="str">
        <f>IF(V248="",BC246,BC246 &amp; " " &amp; VLOOKUP(V248,$AA$3:$AB$28,2,))</f>
        <v>2 6 8 3 5 22 7 9 3 4 6 8 3 5 8 0 9 22 2 6 8 3 5 4 7 0 8 2 6 8 3 5 4 7 9 22 2 6 8 3 5 8 7 9 3 2 6 8 3 5 4 7 9 8</v>
      </c>
      <c r="BD247" s="42" t="str">
        <f>IF(X248="",BD246,BD246 &amp; " " &amp; VLOOKUP(X248,$AA$3:$AB$28,2,))</f>
        <v>2 6 9 3 5 4 7 9 0 2 6 8 3 5 8 7 3 0 2 6 8 3 5 4 7 0 8 2 6 8 3 5 0 7 9 0 2 6 8 3 5 8 7 9 7 2 6 8 3 5 4 7 9 8</v>
      </c>
      <c r="BE247" s="1" t="s">
        <v>56</v>
      </c>
      <c r="BF247" s="42" t="str">
        <f>IF(Q248="",BF246,BF246 &amp; " " &amp; Q248)</f>
        <v>1 1 1 1 1 1 1 1 1 1 1 1 1 1 1 1 1 1 1 1 1 1 1 1 1 1 1 1 1 1 1 1 1 1 1 1 1 1 1 1 1 1 1 1 1 1 1 1 1 1 1 1 1 1</v>
      </c>
      <c r="BG247" s="42" t="str">
        <f>IF(S248="",BG246,BG246 &amp; " " &amp; S248)</f>
        <v>1 1 1 1 1 1 1 1 1 1 1 1 1 1 1 1 1 1 1 1 1 1 1 1 1 1 1 1 1 1 1 1 1 1 1 1 1 1 1 1 1 1 1 1</v>
      </c>
      <c r="BH247" s="42" t="str">
        <f>IF(U248="",BH246,BH246 &amp; " " &amp; U248)</f>
        <v>1 1 1 1 1 1 1 1 1 1 1 1 1 1 1 1 1 1 1 1 1 1 1 1 1 1 1 1 1 1 1 1 1 1 1 1 1 1 1 1 1 1 1 1 1 1 1 1 1 1 1 1 1 1</v>
      </c>
      <c r="BI247" s="42" t="str">
        <f>IF(W248="",BI246,BI246 &amp; " " &amp; W248)</f>
        <v>1 1 1 1 1 1 1 1 1 1 1 1 1 1 1 1 1 1 1 1 1 1 1 1 1 1 1 1 1 1 1 1 1 1 1 1 1 1 1 1 1 1 1 1 1 1 1 1 1 1 1 1 1 1</v>
      </c>
      <c r="BJ247" s="42" t="str">
        <f>IF(Y248="",BJ246,BJ246 &amp; " " &amp; Y248)</f>
        <v>1 1 1 1 1 1 1 1 1 1 1 1 1 1 1 1 1 1 1 1 1 1 1 1 1 1 1 1 1 1 1 1 1 1 1 1 1 1 1 1 1 1 1 1 1 1 1 1 1 1 1 1 1 1</v>
      </c>
    </row>
    <row r="248" spans="3:62" x14ac:dyDescent="0.3">
      <c r="C248" s="15">
        <v>245</v>
      </c>
      <c r="D248" s="35" t="str">
        <f>IF('Game Info'!B259="","",'Game Info'!B259)</f>
        <v/>
      </c>
      <c r="E248" s="36" t="str">
        <f t="shared" si="43"/>
        <v/>
      </c>
      <c r="F248" s="36" t="str">
        <f>IF('Game Info'!C259="","",'Game Info'!C259)</f>
        <v/>
      </c>
      <c r="G248" s="36" t="str">
        <f t="shared" si="44"/>
        <v/>
      </c>
      <c r="H248" s="36" t="str">
        <f>IF('Game Info'!D259="","",'Game Info'!D259)</f>
        <v/>
      </c>
      <c r="I248" s="36" t="str">
        <f t="shared" si="45"/>
        <v/>
      </c>
      <c r="J248" s="36" t="str">
        <f>IF('Game Info'!E259="","",'Game Info'!E259)</f>
        <v/>
      </c>
      <c r="K248" s="36" t="str">
        <f t="shared" si="46"/>
        <v/>
      </c>
      <c r="L248" s="36" t="str">
        <f>IF('Game Info'!F259="","",'Game Info'!F259)</f>
        <v/>
      </c>
      <c r="M248" s="37" t="str">
        <f t="shared" si="47"/>
        <v/>
      </c>
      <c r="O248" s="15">
        <v>245</v>
      </c>
      <c r="P248" s="35" t="str">
        <f t="shared" si="48"/>
        <v/>
      </c>
      <c r="Q248" s="36" t="str">
        <f t="shared" si="49"/>
        <v/>
      </c>
      <c r="R248" s="35" t="str">
        <f t="shared" si="48"/>
        <v/>
      </c>
      <c r="S248" s="36" t="str">
        <f t="shared" si="50"/>
        <v/>
      </c>
      <c r="T248" s="35" t="str">
        <f t="shared" si="48"/>
        <v/>
      </c>
      <c r="U248" s="36" t="str">
        <f t="shared" si="51"/>
        <v/>
      </c>
      <c r="V248" s="35" t="str">
        <f t="shared" si="48"/>
        <v/>
      </c>
      <c r="W248" s="36" t="str">
        <f t="shared" si="52"/>
        <v/>
      </c>
      <c r="X248" s="35" t="str">
        <f t="shared" si="53"/>
        <v/>
      </c>
      <c r="Y248" s="37" t="str">
        <f t="shared" si="54"/>
        <v/>
      </c>
      <c r="AN248" s="42" t="str">
        <f>IF(D249="",AN247,AN247 &amp; " " &amp; VLOOKUP(D249,$AA$3:$AB$28,2,))</f>
        <v>2 6 8 3 5 0 7 9 0 2 6 8 3 5 8 7 9 0 2 6 8 3 5 4 7 0 8 2 6 8 3 5 6 7 9 0 2 6 8 3 5 8 7 0 7 2 6 8 3 5 4 0 9 8</v>
      </c>
      <c r="AO248" s="42" t="str">
        <f>IF(F249="",AO247,AO247 &amp; " " &amp; VLOOKUP(F249,$AA$3:$AB$28,2,))</f>
        <v>2 6 9 3 5 8 7 22 6 2 6 4 3 5 8 0 9 22 2 6 8 3 5 4 7 0 8 2 6 8 3 5 4 7 9 8 2 6 8 22 5 8 7 9 4 2 6 8 3 5 4 7 9 8</v>
      </c>
      <c r="AP248" s="42" t="str">
        <f>IF(H249="",AP247,AP247 &amp; " " &amp; VLOOKUP(H249,$AA$3:$AB$28,2,))</f>
        <v>2 6 8 3 5 22 7 9 22 2 9 8 3 5 8 7 9 22 2 6 8 3 5 4 7 0 8 2 6 8 0 5 6 7 9 22 2 6 8 3 5 0 7 9 2 2 6 8 3 5 4 7 0 8</v>
      </c>
      <c r="AQ248" s="42" t="str">
        <f>IF(J249="",AQ247,AQ247 &amp; " " &amp; VLOOKUP(J249,$AA$3:$AB$28,2,))</f>
        <v>2 6 8 3 5 22 7 9 3 4 6 8 3 5 8 0 9 22 2 6 8 3 5 4 7 0 8 2 6 8 3 5 4 7 9 22 2 6 8 3 5 8 7 9 3 2 6 8 3 5 4 7 9 8</v>
      </c>
      <c r="AR248" s="42" t="str">
        <f>IF(L249="",AR247,AR247 &amp; " " &amp; VLOOKUP(L249,$AA$3:$AB$28,2,))</f>
        <v>2 6 9 3 5 4 7 9 0 2 6 8 3 5 8 7 3 0 2 6 8 3 5 4 7 0 8 2 6 8 3 5 0 7 9 0 2 6 8 3 5 8 7 9 7 2 6 8 3 5 4 7 9 8</v>
      </c>
      <c r="AS248" s="1" t="s">
        <v>56</v>
      </c>
      <c r="AT248" s="42" t="str">
        <f>IF(E249="",AT247,AT247 &amp; " " &amp; E249)</f>
        <v>1 1 1 1 1 1 1 1 1 1 1 1 1 1 1 1 1 1 1 1 1 1 1 1 1 1 1 1 1 1 1 1 1 1 1 1 1 1 1 1 1 1 1 1 1 1 1 1 1 1 1 1 1 1</v>
      </c>
      <c r="AU248" s="42" t="str">
        <f>IF(G249="",AU247,AU247 &amp; " " &amp; G249)</f>
        <v>1 1 1 1 1 1 1 1 1 1 1 1 1 1 1 1 1 1 1 1 1 1 1 1 1 1 1 1 1 1 1 1 1 1 1 1 1 1 1 1 1 1 1 1 1 1 1 1 1 1 1 1 1 1</v>
      </c>
      <c r="AV248" s="42" t="str">
        <f>IF(I249="",AV247,AV247 &amp; " " &amp; I249)</f>
        <v>1 1 1 1 1 1 1 1 1 1 1 1 1 1 1 1 1 1 1 1 1 1 1 1 1 1 1 1 1 1 1 1 1 1 1 1 1 1 1 1 1 1 1 1 1 1 1 1 1 1 1 1 1 1</v>
      </c>
      <c r="AW248" s="42" t="str">
        <f>IF(K249="",AW247,AW247 &amp; " " &amp; K249)</f>
        <v>1 1 1 1 1 1 1 1 1 1 1 1 1 1 1 1 1 1 1 1 1 1 1 1 1 1 1 1 1 1 1 1 1 1 1 1 1 1 1 1 1 1 1 1 1 1 1 1 1 1 1 1 1 1</v>
      </c>
      <c r="AX248" s="42" t="str">
        <f>IF(M249="",AX247,AX247 &amp; " " &amp; M249)</f>
        <v>1 1 1 1 1 1 1 1 1 1 1 1 1 1 1 1 1 1 1 1 1 1 1 1 1 1 1 1 1 1 1 1 1 1 1 1 1 1 1 1 1 1 1 1 1 1 1 1 1 1 1 1 1 1</v>
      </c>
      <c r="AY248" s="1" t="s">
        <v>56</v>
      </c>
      <c r="AZ248" s="42" t="str">
        <f>IF(P249="",AZ247,AZ247 &amp; " " &amp; VLOOKUP(P249,$AA$3:$AB$28,2,))</f>
        <v>2 6 8 3 5 0 7 9 0 2 6 8 3 5 8 7 9 0 2 6 8 3 5 4 7 0 8 2 6 8 3 5 6 7 9 0 2 6 8 3 5 8 7 0 7 2 6 8 3 5 4 0 9 8</v>
      </c>
      <c r="BA248" s="42" t="str">
        <f>IF(R249="",BA247,BA247 &amp; " " &amp; VLOOKUP(R249,$AA$3:$AB$28,2,))</f>
        <v>2 6 9 3 5 8 7 22 6 2 6 4 3 5 8 0 9 22 2 6 8 3 5 4 7 0 8 2 6 8 3 5 4 7 9 8 2 6 8 22 5 8 7 9 4 2 6 8 3 5 4 7 9 8</v>
      </c>
      <c r="BB248" s="42" t="str">
        <f>IF(T249="",BB247,BB247 &amp; " " &amp; VLOOKUP(T249,$AA$3:$AB$28,2,))</f>
        <v>2 6 8 3 5 22 7 9 22 2 9 8 3 5 8 7 9 22 2 6 8 3 5 4 7 0 8 2 6 8 0 5 6 7 9 22 2 6 8 3 5 0 7 9 2 2 6 8 3 5 4 7 0 8</v>
      </c>
      <c r="BC248" s="42" t="str">
        <f>IF(V249="",BC247,BC247 &amp; " " &amp; VLOOKUP(V249,$AA$3:$AB$28,2,))</f>
        <v>2 6 8 3 5 22 7 9 3 4 6 8 3 5 8 0 9 22 2 6 8 3 5 4 7 0 8 2 6 8 3 5 4 7 9 22 2 6 8 3 5 8 7 9 3 2 6 8 3 5 4 7 9 8</v>
      </c>
      <c r="BD248" s="42" t="str">
        <f>IF(X249="",BD247,BD247 &amp; " " &amp; VLOOKUP(X249,$AA$3:$AB$28,2,))</f>
        <v>2 6 9 3 5 4 7 9 0 2 6 8 3 5 8 7 3 0 2 6 8 3 5 4 7 0 8 2 6 8 3 5 0 7 9 0 2 6 8 3 5 8 7 9 7 2 6 8 3 5 4 7 9 8</v>
      </c>
      <c r="BE248" s="1" t="s">
        <v>56</v>
      </c>
      <c r="BF248" s="42" t="str">
        <f>IF(Q249="",BF247,BF247 &amp; " " &amp; Q249)</f>
        <v>1 1 1 1 1 1 1 1 1 1 1 1 1 1 1 1 1 1 1 1 1 1 1 1 1 1 1 1 1 1 1 1 1 1 1 1 1 1 1 1 1 1 1 1 1 1 1 1 1 1 1 1 1 1</v>
      </c>
      <c r="BG248" s="42" t="str">
        <f>IF(S249="",BG247,BG247 &amp; " " &amp; S249)</f>
        <v>1 1 1 1 1 1 1 1 1 1 1 1 1 1 1 1 1 1 1 1 1 1 1 1 1 1 1 1 1 1 1 1 1 1 1 1 1 1 1 1 1 1 1 1</v>
      </c>
      <c r="BH248" s="42" t="str">
        <f>IF(U249="",BH247,BH247 &amp; " " &amp; U249)</f>
        <v>1 1 1 1 1 1 1 1 1 1 1 1 1 1 1 1 1 1 1 1 1 1 1 1 1 1 1 1 1 1 1 1 1 1 1 1 1 1 1 1 1 1 1 1 1 1 1 1 1 1 1 1 1 1</v>
      </c>
      <c r="BI248" s="42" t="str">
        <f>IF(W249="",BI247,BI247 &amp; " " &amp; W249)</f>
        <v>1 1 1 1 1 1 1 1 1 1 1 1 1 1 1 1 1 1 1 1 1 1 1 1 1 1 1 1 1 1 1 1 1 1 1 1 1 1 1 1 1 1 1 1 1 1 1 1 1 1 1 1 1 1</v>
      </c>
      <c r="BJ248" s="42" t="str">
        <f>IF(Y249="",BJ247,BJ247 &amp; " " &amp; Y249)</f>
        <v>1 1 1 1 1 1 1 1 1 1 1 1 1 1 1 1 1 1 1 1 1 1 1 1 1 1 1 1 1 1 1 1 1 1 1 1 1 1 1 1 1 1 1 1 1 1 1 1 1 1 1 1 1 1</v>
      </c>
    </row>
    <row r="249" spans="3:62" x14ac:dyDescent="0.3">
      <c r="C249" s="15">
        <v>246</v>
      </c>
      <c r="D249" s="35" t="str">
        <f>IF('Game Info'!B260="","",'Game Info'!B260)</f>
        <v/>
      </c>
      <c r="E249" s="36" t="str">
        <f t="shared" si="43"/>
        <v/>
      </c>
      <c r="F249" s="36" t="str">
        <f>IF('Game Info'!C260="","",'Game Info'!C260)</f>
        <v/>
      </c>
      <c r="G249" s="36" t="str">
        <f t="shared" si="44"/>
        <v/>
      </c>
      <c r="H249" s="36" t="str">
        <f>IF('Game Info'!D260="","",'Game Info'!D260)</f>
        <v/>
      </c>
      <c r="I249" s="36" t="str">
        <f t="shared" si="45"/>
        <v/>
      </c>
      <c r="J249" s="36" t="str">
        <f>IF('Game Info'!E260="","",'Game Info'!E260)</f>
        <v/>
      </c>
      <c r="K249" s="36" t="str">
        <f t="shared" si="46"/>
        <v/>
      </c>
      <c r="L249" s="36" t="str">
        <f>IF('Game Info'!F260="","",'Game Info'!F260)</f>
        <v/>
      </c>
      <c r="M249" s="37" t="str">
        <f t="shared" si="47"/>
        <v/>
      </c>
      <c r="O249" s="15">
        <v>246</v>
      </c>
      <c r="P249" s="35" t="str">
        <f t="shared" si="48"/>
        <v/>
      </c>
      <c r="Q249" s="36" t="str">
        <f t="shared" si="49"/>
        <v/>
      </c>
      <c r="R249" s="35" t="str">
        <f t="shared" si="48"/>
        <v/>
      </c>
      <c r="S249" s="36" t="str">
        <f t="shared" si="50"/>
        <v/>
      </c>
      <c r="T249" s="35" t="str">
        <f t="shared" si="48"/>
        <v/>
      </c>
      <c r="U249" s="36" t="str">
        <f t="shared" si="51"/>
        <v/>
      </c>
      <c r="V249" s="35" t="str">
        <f t="shared" si="48"/>
        <v/>
      </c>
      <c r="W249" s="36" t="str">
        <f t="shared" si="52"/>
        <v/>
      </c>
      <c r="X249" s="35" t="str">
        <f t="shared" si="53"/>
        <v/>
      </c>
      <c r="Y249" s="37" t="str">
        <f t="shared" si="54"/>
        <v/>
      </c>
      <c r="AN249" s="42" t="str">
        <f>IF(D250="",AN248,AN248 &amp; " " &amp; VLOOKUP(D250,$AA$3:$AB$28,2,))</f>
        <v>2 6 8 3 5 0 7 9 0 2 6 8 3 5 8 7 9 0 2 6 8 3 5 4 7 0 8 2 6 8 3 5 6 7 9 0 2 6 8 3 5 8 7 0 7 2 6 8 3 5 4 0 9 8</v>
      </c>
      <c r="AO249" s="42" t="str">
        <f>IF(F250="",AO248,AO248 &amp; " " &amp; VLOOKUP(F250,$AA$3:$AB$28,2,))</f>
        <v>2 6 9 3 5 8 7 22 6 2 6 4 3 5 8 0 9 22 2 6 8 3 5 4 7 0 8 2 6 8 3 5 4 7 9 8 2 6 8 22 5 8 7 9 4 2 6 8 3 5 4 7 9 8</v>
      </c>
      <c r="AP249" s="42" t="str">
        <f>IF(H250="",AP248,AP248 &amp; " " &amp; VLOOKUP(H250,$AA$3:$AB$28,2,))</f>
        <v>2 6 8 3 5 22 7 9 22 2 9 8 3 5 8 7 9 22 2 6 8 3 5 4 7 0 8 2 6 8 0 5 6 7 9 22 2 6 8 3 5 0 7 9 2 2 6 8 3 5 4 7 0 8</v>
      </c>
      <c r="AQ249" s="42" t="str">
        <f>IF(J250="",AQ248,AQ248 &amp; " " &amp; VLOOKUP(J250,$AA$3:$AB$28,2,))</f>
        <v>2 6 8 3 5 22 7 9 3 4 6 8 3 5 8 0 9 22 2 6 8 3 5 4 7 0 8 2 6 8 3 5 4 7 9 22 2 6 8 3 5 8 7 9 3 2 6 8 3 5 4 7 9 8</v>
      </c>
      <c r="AR249" s="42" t="str">
        <f>IF(L250="",AR248,AR248 &amp; " " &amp; VLOOKUP(L250,$AA$3:$AB$28,2,))</f>
        <v>2 6 9 3 5 4 7 9 0 2 6 8 3 5 8 7 3 0 2 6 8 3 5 4 7 0 8 2 6 8 3 5 0 7 9 0 2 6 8 3 5 8 7 9 7 2 6 8 3 5 4 7 9 8</v>
      </c>
      <c r="AS249" s="1" t="s">
        <v>56</v>
      </c>
      <c r="AT249" s="42" t="str">
        <f>IF(E250="",AT248,AT248 &amp; " " &amp; E250)</f>
        <v>1 1 1 1 1 1 1 1 1 1 1 1 1 1 1 1 1 1 1 1 1 1 1 1 1 1 1 1 1 1 1 1 1 1 1 1 1 1 1 1 1 1 1 1 1 1 1 1 1 1 1 1 1 1</v>
      </c>
      <c r="AU249" s="42" t="str">
        <f>IF(G250="",AU248,AU248 &amp; " " &amp; G250)</f>
        <v>1 1 1 1 1 1 1 1 1 1 1 1 1 1 1 1 1 1 1 1 1 1 1 1 1 1 1 1 1 1 1 1 1 1 1 1 1 1 1 1 1 1 1 1 1 1 1 1 1 1 1 1 1 1</v>
      </c>
      <c r="AV249" s="42" t="str">
        <f>IF(I250="",AV248,AV248 &amp; " " &amp; I250)</f>
        <v>1 1 1 1 1 1 1 1 1 1 1 1 1 1 1 1 1 1 1 1 1 1 1 1 1 1 1 1 1 1 1 1 1 1 1 1 1 1 1 1 1 1 1 1 1 1 1 1 1 1 1 1 1 1</v>
      </c>
      <c r="AW249" s="42" t="str">
        <f>IF(K250="",AW248,AW248 &amp; " " &amp; K250)</f>
        <v>1 1 1 1 1 1 1 1 1 1 1 1 1 1 1 1 1 1 1 1 1 1 1 1 1 1 1 1 1 1 1 1 1 1 1 1 1 1 1 1 1 1 1 1 1 1 1 1 1 1 1 1 1 1</v>
      </c>
      <c r="AX249" s="42" t="str">
        <f>IF(M250="",AX248,AX248 &amp; " " &amp; M250)</f>
        <v>1 1 1 1 1 1 1 1 1 1 1 1 1 1 1 1 1 1 1 1 1 1 1 1 1 1 1 1 1 1 1 1 1 1 1 1 1 1 1 1 1 1 1 1 1 1 1 1 1 1 1 1 1 1</v>
      </c>
      <c r="AY249" s="1" t="s">
        <v>56</v>
      </c>
      <c r="AZ249" s="42" t="str">
        <f>IF(P250="",AZ248,AZ248 &amp; " " &amp; VLOOKUP(P250,$AA$3:$AB$28,2,))</f>
        <v>2 6 8 3 5 0 7 9 0 2 6 8 3 5 8 7 9 0 2 6 8 3 5 4 7 0 8 2 6 8 3 5 6 7 9 0 2 6 8 3 5 8 7 0 7 2 6 8 3 5 4 0 9 8</v>
      </c>
      <c r="BA249" s="42" t="str">
        <f>IF(R250="",BA248,BA248 &amp; " " &amp; VLOOKUP(R250,$AA$3:$AB$28,2,))</f>
        <v>2 6 9 3 5 8 7 22 6 2 6 4 3 5 8 0 9 22 2 6 8 3 5 4 7 0 8 2 6 8 3 5 4 7 9 8 2 6 8 22 5 8 7 9 4 2 6 8 3 5 4 7 9 8</v>
      </c>
      <c r="BB249" s="42" t="str">
        <f>IF(T250="",BB248,BB248 &amp; " " &amp; VLOOKUP(T250,$AA$3:$AB$28,2,))</f>
        <v>2 6 8 3 5 22 7 9 22 2 9 8 3 5 8 7 9 22 2 6 8 3 5 4 7 0 8 2 6 8 0 5 6 7 9 22 2 6 8 3 5 0 7 9 2 2 6 8 3 5 4 7 0 8</v>
      </c>
      <c r="BC249" s="42" t="str">
        <f>IF(V250="",BC248,BC248 &amp; " " &amp; VLOOKUP(V250,$AA$3:$AB$28,2,))</f>
        <v>2 6 8 3 5 22 7 9 3 4 6 8 3 5 8 0 9 22 2 6 8 3 5 4 7 0 8 2 6 8 3 5 4 7 9 22 2 6 8 3 5 8 7 9 3 2 6 8 3 5 4 7 9 8</v>
      </c>
      <c r="BD249" s="42" t="str">
        <f>IF(X250="",BD248,BD248 &amp; " " &amp; VLOOKUP(X250,$AA$3:$AB$28,2,))</f>
        <v>2 6 9 3 5 4 7 9 0 2 6 8 3 5 8 7 3 0 2 6 8 3 5 4 7 0 8 2 6 8 3 5 0 7 9 0 2 6 8 3 5 8 7 9 7 2 6 8 3 5 4 7 9 8</v>
      </c>
      <c r="BE249" s="1" t="s">
        <v>56</v>
      </c>
      <c r="BF249" s="42" t="str">
        <f>IF(Q250="",BF248,BF248 &amp; " " &amp; Q250)</f>
        <v>1 1 1 1 1 1 1 1 1 1 1 1 1 1 1 1 1 1 1 1 1 1 1 1 1 1 1 1 1 1 1 1 1 1 1 1 1 1 1 1 1 1 1 1 1 1 1 1 1 1 1 1 1 1</v>
      </c>
      <c r="BG249" s="42" t="str">
        <f>IF(S250="",BG248,BG248 &amp; " " &amp; S250)</f>
        <v>1 1 1 1 1 1 1 1 1 1 1 1 1 1 1 1 1 1 1 1 1 1 1 1 1 1 1 1 1 1 1 1 1 1 1 1 1 1 1 1 1 1 1 1</v>
      </c>
      <c r="BH249" s="42" t="str">
        <f>IF(U250="",BH248,BH248 &amp; " " &amp; U250)</f>
        <v>1 1 1 1 1 1 1 1 1 1 1 1 1 1 1 1 1 1 1 1 1 1 1 1 1 1 1 1 1 1 1 1 1 1 1 1 1 1 1 1 1 1 1 1 1 1 1 1 1 1 1 1 1 1</v>
      </c>
      <c r="BI249" s="42" t="str">
        <f>IF(W250="",BI248,BI248 &amp; " " &amp; W250)</f>
        <v>1 1 1 1 1 1 1 1 1 1 1 1 1 1 1 1 1 1 1 1 1 1 1 1 1 1 1 1 1 1 1 1 1 1 1 1 1 1 1 1 1 1 1 1 1 1 1 1 1 1 1 1 1 1</v>
      </c>
      <c r="BJ249" s="42" t="str">
        <f>IF(Y250="",BJ248,BJ248 &amp; " " &amp; Y250)</f>
        <v>1 1 1 1 1 1 1 1 1 1 1 1 1 1 1 1 1 1 1 1 1 1 1 1 1 1 1 1 1 1 1 1 1 1 1 1 1 1 1 1 1 1 1 1 1 1 1 1 1 1 1 1 1 1</v>
      </c>
    </row>
    <row r="250" spans="3:62" x14ac:dyDescent="0.3">
      <c r="C250" s="15">
        <v>247</v>
      </c>
      <c r="D250" s="35" t="str">
        <f>IF('Game Info'!B261="","",'Game Info'!B261)</f>
        <v/>
      </c>
      <c r="E250" s="36" t="str">
        <f t="shared" si="43"/>
        <v/>
      </c>
      <c r="F250" s="36" t="str">
        <f>IF('Game Info'!C261="","",'Game Info'!C261)</f>
        <v/>
      </c>
      <c r="G250" s="36" t="str">
        <f t="shared" si="44"/>
        <v/>
      </c>
      <c r="H250" s="36" t="str">
        <f>IF('Game Info'!D261="","",'Game Info'!D261)</f>
        <v/>
      </c>
      <c r="I250" s="36" t="str">
        <f t="shared" si="45"/>
        <v/>
      </c>
      <c r="J250" s="36" t="str">
        <f>IF('Game Info'!E261="","",'Game Info'!E261)</f>
        <v/>
      </c>
      <c r="K250" s="36" t="str">
        <f t="shared" si="46"/>
        <v/>
      </c>
      <c r="L250" s="36" t="str">
        <f>IF('Game Info'!F261="","",'Game Info'!F261)</f>
        <v/>
      </c>
      <c r="M250" s="37" t="str">
        <f t="shared" si="47"/>
        <v/>
      </c>
      <c r="O250" s="15">
        <v>247</v>
      </c>
      <c r="P250" s="35" t="str">
        <f t="shared" si="48"/>
        <v/>
      </c>
      <c r="Q250" s="36" t="str">
        <f t="shared" si="49"/>
        <v/>
      </c>
      <c r="R250" s="35" t="str">
        <f t="shared" si="48"/>
        <v/>
      </c>
      <c r="S250" s="36" t="str">
        <f t="shared" si="50"/>
        <v/>
      </c>
      <c r="T250" s="35" t="str">
        <f t="shared" si="48"/>
        <v/>
      </c>
      <c r="U250" s="36" t="str">
        <f t="shared" si="51"/>
        <v/>
      </c>
      <c r="V250" s="35" t="str">
        <f t="shared" si="48"/>
        <v/>
      </c>
      <c r="W250" s="36" t="str">
        <f t="shared" si="52"/>
        <v/>
      </c>
      <c r="X250" s="35" t="str">
        <f t="shared" si="53"/>
        <v/>
      </c>
      <c r="Y250" s="37" t="str">
        <f t="shared" si="54"/>
        <v/>
      </c>
      <c r="AN250" s="42" t="str">
        <f>IF(D251="",AN249,AN249 &amp; " " &amp; VLOOKUP(D251,$AA$3:$AB$28,2,))</f>
        <v>2 6 8 3 5 0 7 9 0 2 6 8 3 5 8 7 9 0 2 6 8 3 5 4 7 0 8 2 6 8 3 5 6 7 9 0 2 6 8 3 5 8 7 0 7 2 6 8 3 5 4 0 9 8</v>
      </c>
      <c r="AO250" s="42" t="str">
        <f>IF(F251="",AO249,AO249 &amp; " " &amp; VLOOKUP(F251,$AA$3:$AB$28,2,))</f>
        <v>2 6 9 3 5 8 7 22 6 2 6 4 3 5 8 0 9 22 2 6 8 3 5 4 7 0 8 2 6 8 3 5 4 7 9 8 2 6 8 22 5 8 7 9 4 2 6 8 3 5 4 7 9 8</v>
      </c>
      <c r="AP250" s="42" t="str">
        <f>IF(H251="",AP249,AP249 &amp; " " &amp; VLOOKUP(H251,$AA$3:$AB$28,2,))</f>
        <v>2 6 8 3 5 22 7 9 22 2 9 8 3 5 8 7 9 22 2 6 8 3 5 4 7 0 8 2 6 8 0 5 6 7 9 22 2 6 8 3 5 0 7 9 2 2 6 8 3 5 4 7 0 8</v>
      </c>
      <c r="AQ250" s="42" t="str">
        <f>IF(J251="",AQ249,AQ249 &amp; " " &amp; VLOOKUP(J251,$AA$3:$AB$28,2,))</f>
        <v>2 6 8 3 5 22 7 9 3 4 6 8 3 5 8 0 9 22 2 6 8 3 5 4 7 0 8 2 6 8 3 5 4 7 9 22 2 6 8 3 5 8 7 9 3 2 6 8 3 5 4 7 9 8</v>
      </c>
      <c r="AR250" s="42" t="str">
        <f>IF(L251="",AR249,AR249 &amp; " " &amp; VLOOKUP(L251,$AA$3:$AB$28,2,))</f>
        <v>2 6 9 3 5 4 7 9 0 2 6 8 3 5 8 7 3 0 2 6 8 3 5 4 7 0 8 2 6 8 3 5 0 7 9 0 2 6 8 3 5 8 7 9 7 2 6 8 3 5 4 7 9 8</v>
      </c>
      <c r="AS250" s="1" t="s">
        <v>56</v>
      </c>
      <c r="AT250" s="42" t="str">
        <f>IF(E251="",AT249,AT249 &amp; " " &amp; E251)</f>
        <v>1 1 1 1 1 1 1 1 1 1 1 1 1 1 1 1 1 1 1 1 1 1 1 1 1 1 1 1 1 1 1 1 1 1 1 1 1 1 1 1 1 1 1 1 1 1 1 1 1 1 1 1 1 1</v>
      </c>
      <c r="AU250" s="42" t="str">
        <f>IF(G251="",AU249,AU249 &amp; " " &amp; G251)</f>
        <v>1 1 1 1 1 1 1 1 1 1 1 1 1 1 1 1 1 1 1 1 1 1 1 1 1 1 1 1 1 1 1 1 1 1 1 1 1 1 1 1 1 1 1 1 1 1 1 1 1 1 1 1 1 1</v>
      </c>
      <c r="AV250" s="42" t="str">
        <f>IF(I251="",AV249,AV249 &amp; " " &amp; I251)</f>
        <v>1 1 1 1 1 1 1 1 1 1 1 1 1 1 1 1 1 1 1 1 1 1 1 1 1 1 1 1 1 1 1 1 1 1 1 1 1 1 1 1 1 1 1 1 1 1 1 1 1 1 1 1 1 1</v>
      </c>
      <c r="AW250" s="42" t="str">
        <f>IF(K251="",AW249,AW249 &amp; " " &amp; K251)</f>
        <v>1 1 1 1 1 1 1 1 1 1 1 1 1 1 1 1 1 1 1 1 1 1 1 1 1 1 1 1 1 1 1 1 1 1 1 1 1 1 1 1 1 1 1 1 1 1 1 1 1 1 1 1 1 1</v>
      </c>
      <c r="AX250" s="42" t="str">
        <f>IF(M251="",AX249,AX249 &amp; " " &amp; M251)</f>
        <v>1 1 1 1 1 1 1 1 1 1 1 1 1 1 1 1 1 1 1 1 1 1 1 1 1 1 1 1 1 1 1 1 1 1 1 1 1 1 1 1 1 1 1 1 1 1 1 1 1 1 1 1 1 1</v>
      </c>
      <c r="AY250" s="1" t="s">
        <v>56</v>
      </c>
      <c r="AZ250" s="42" t="str">
        <f>IF(P251="",AZ249,AZ249 &amp; " " &amp; VLOOKUP(P251,$AA$3:$AB$28,2,))</f>
        <v>2 6 8 3 5 0 7 9 0 2 6 8 3 5 8 7 9 0 2 6 8 3 5 4 7 0 8 2 6 8 3 5 6 7 9 0 2 6 8 3 5 8 7 0 7 2 6 8 3 5 4 0 9 8</v>
      </c>
      <c r="BA250" s="42" t="str">
        <f>IF(R251="",BA249,BA249 &amp; " " &amp; VLOOKUP(R251,$AA$3:$AB$28,2,))</f>
        <v>2 6 9 3 5 8 7 22 6 2 6 4 3 5 8 0 9 22 2 6 8 3 5 4 7 0 8 2 6 8 3 5 4 7 9 8 2 6 8 22 5 8 7 9 4 2 6 8 3 5 4 7 9 8</v>
      </c>
      <c r="BB250" s="42" t="str">
        <f>IF(T251="",BB249,BB249 &amp; " " &amp; VLOOKUP(T251,$AA$3:$AB$28,2,))</f>
        <v>2 6 8 3 5 22 7 9 22 2 9 8 3 5 8 7 9 22 2 6 8 3 5 4 7 0 8 2 6 8 0 5 6 7 9 22 2 6 8 3 5 0 7 9 2 2 6 8 3 5 4 7 0 8</v>
      </c>
      <c r="BC250" s="42" t="str">
        <f>IF(V251="",BC249,BC249 &amp; " " &amp; VLOOKUP(V251,$AA$3:$AB$28,2,))</f>
        <v>2 6 8 3 5 22 7 9 3 4 6 8 3 5 8 0 9 22 2 6 8 3 5 4 7 0 8 2 6 8 3 5 4 7 9 22 2 6 8 3 5 8 7 9 3 2 6 8 3 5 4 7 9 8</v>
      </c>
      <c r="BD250" s="42" t="str">
        <f>IF(X251="",BD249,BD249 &amp; " " &amp; VLOOKUP(X251,$AA$3:$AB$28,2,))</f>
        <v>2 6 9 3 5 4 7 9 0 2 6 8 3 5 8 7 3 0 2 6 8 3 5 4 7 0 8 2 6 8 3 5 0 7 9 0 2 6 8 3 5 8 7 9 7 2 6 8 3 5 4 7 9 8</v>
      </c>
      <c r="BE250" s="1" t="s">
        <v>56</v>
      </c>
      <c r="BF250" s="42" t="str">
        <f>IF(Q251="",BF249,BF249 &amp; " " &amp; Q251)</f>
        <v>1 1 1 1 1 1 1 1 1 1 1 1 1 1 1 1 1 1 1 1 1 1 1 1 1 1 1 1 1 1 1 1 1 1 1 1 1 1 1 1 1 1 1 1 1 1 1 1 1 1 1 1 1 1</v>
      </c>
      <c r="BG250" s="42" t="str">
        <f>IF(S251="",BG249,BG249 &amp; " " &amp; S251)</f>
        <v>1 1 1 1 1 1 1 1 1 1 1 1 1 1 1 1 1 1 1 1 1 1 1 1 1 1 1 1 1 1 1 1 1 1 1 1 1 1 1 1 1 1 1 1</v>
      </c>
      <c r="BH250" s="42" t="str">
        <f>IF(U251="",BH249,BH249 &amp; " " &amp; U251)</f>
        <v>1 1 1 1 1 1 1 1 1 1 1 1 1 1 1 1 1 1 1 1 1 1 1 1 1 1 1 1 1 1 1 1 1 1 1 1 1 1 1 1 1 1 1 1 1 1 1 1 1 1 1 1 1 1</v>
      </c>
      <c r="BI250" s="42" t="str">
        <f>IF(W251="",BI249,BI249 &amp; " " &amp; W251)</f>
        <v>1 1 1 1 1 1 1 1 1 1 1 1 1 1 1 1 1 1 1 1 1 1 1 1 1 1 1 1 1 1 1 1 1 1 1 1 1 1 1 1 1 1 1 1 1 1 1 1 1 1 1 1 1 1</v>
      </c>
      <c r="BJ250" s="42" t="str">
        <f>IF(Y251="",BJ249,BJ249 &amp; " " &amp; Y251)</f>
        <v>1 1 1 1 1 1 1 1 1 1 1 1 1 1 1 1 1 1 1 1 1 1 1 1 1 1 1 1 1 1 1 1 1 1 1 1 1 1 1 1 1 1 1 1 1 1 1 1 1 1 1 1 1 1</v>
      </c>
    </row>
    <row r="251" spans="3:62" x14ac:dyDescent="0.3">
      <c r="C251" s="15">
        <v>248</v>
      </c>
      <c r="D251" s="35" t="str">
        <f>IF('Game Info'!B262="","",'Game Info'!B262)</f>
        <v/>
      </c>
      <c r="E251" s="36" t="str">
        <f t="shared" si="43"/>
        <v/>
      </c>
      <c r="F251" s="36" t="str">
        <f>IF('Game Info'!C262="","",'Game Info'!C262)</f>
        <v/>
      </c>
      <c r="G251" s="36" t="str">
        <f t="shared" si="44"/>
        <v/>
      </c>
      <c r="H251" s="36" t="str">
        <f>IF('Game Info'!D262="","",'Game Info'!D262)</f>
        <v/>
      </c>
      <c r="I251" s="36" t="str">
        <f t="shared" si="45"/>
        <v/>
      </c>
      <c r="J251" s="36" t="str">
        <f>IF('Game Info'!E262="","",'Game Info'!E262)</f>
        <v/>
      </c>
      <c r="K251" s="36" t="str">
        <f t="shared" si="46"/>
        <v/>
      </c>
      <c r="L251" s="36" t="str">
        <f>IF('Game Info'!F262="","",'Game Info'!F262)</f>
        <v/>
      </c>
      <c r="M251" s="37" t="str">
        <f t="shared" si="47"/>
        <v/>
      </c>
      <c r="O251" s="15">
        <v>248</v>
      </c>
      <c r="P251" s="35" t="str">
        <f t="shared" si="48"/>
        <v/>
      </c>
      <c r="Q251" s="36" t="str">
        <f t="shared" si="49"/>
        <v/>
      </c>
      <c r="R251" s="35" t="str">
        <f t="shared" si="48"/>
        <v/>
      </c>
      <c r="S251" s="36" t="str">
        <f t="shared" si="50"/>
        <v/>
      </c>
      <c r="T251" s="35" t="str">
        <f t="shared" si="48"/>
        <v/>
      </c>
      <c r="U251" s="36" t="str">
        <f t="shared" si="51"/>
        <v/>
      </c>
      <c r="V251" s="35" t="str">
        <f t="shared" si="48"/>
        <v/>
      </c>
      <c r="W251" s="36" t="str">
        <f t="shared" si="52"/>
        <v/>
      </c>
      <c r="X251" s="35" t="str">
        <f t="shared" si="53"/>
        <v/>
      </c>
      <c r="Y251" s="37" t="str">
        <f t="shared" si="54"/>
        <v/>
      </c>
      <c r="AN251" s="42" t="str">
        <f>IF(D252="",AN250,AN250 &amp; " " &amp; VLOOKUP(D252,$AA$3:$AB$28,2,))</f>
        <v>2 6 8 3 5 0 7 9 0 2 6 8 3 5 8 7 9 0 2 6 8 3 5 4 7 0 8 2 6 8 3 5 6 7 9 0 2 6 8 3 5 8 7 0 7 2 6 8 3 5 4 0 9 8</v>
      </c>
      <c r="AO251" s="42" t="str">
        <f>IF(F252="",AO250,AO250 &amp; " " &amp; VLOOKUP(F252,$AA$3:$AB$28,2,))</f>
        <v>2 6 9 3 5 8 7 22 6 2 6 4 3 5 8 0 9 22 2 6 8 3 5 4 7 0 8 2 6 8 3 5 4 7 9 8 2 6 8 22 5 8 7 9 4 2 6 8 3 5 4 7 9 8</v>
      </c>
      <c r="AP251" s="42" t="str">
        <f>IF(H252="",AP250,AP250 &amp; " " &amp; VLOOKUP(H252,$AA$3:$AB$28,2,))</f>
        <v>2 6 8 3 5 22 7 9 22 2 9 8 3 5 8 7 9 22 2 6 8 3 5 4 7 0 8 2 6 8 0 5 6 7 9 22 2 6 8 3 5 0 7 9 2 2 6 8 3 5 4 7 0 8</v>
      </c>
      <c r="AQ251" s="42" t="str">
        <f>IF(J252="",AQ250,AQ250 &amp; " " &amp; VLOOKUP(J252,$AA$3:$AB$28,2,))</f>
        <v>2 6 8 3 5 22 7 9 3 4 6 8 3 5 8 0 9 22 2 6 8 3 5 4 7 0 8 2 6 8 3 5 4 7 9 22 2 6 8 3 5 8 7 9 3 2 6 8 3 5 4 7 9 8</v>
      </c>
      <c r="AR251" s="42" t="str">
        <f>IF(L252="",AR250,AR250 &amp; " " &amp; VLOOKUP(L252,$AA$3:$AB$28,2,))</f>
        <v>2 6 9 3 5 4 7 9 0 2 6 8 3 5 8 7 3 0 2 6 8 3 5 4 7 0 8 2 6 8 3 5 0 7 9 0 2 6 8 3 5 8 7 9 7 2 6 8 3 5 4 7 9 8</v>
      </c>
      <c r="AS251" s="1" t="s">
        <v>56</v>
      </c>
      <c r="AT251" s="42" t="str">
        <f>IF(E252="",AT250,AT250 &amp; " " &amp; E252)</f>
        <v>1 1 1 1 1 1 1 1 1 1 1 1 1 1 1 1 1 1 1 1 1 1 1 1 1 1 1 1 1 1 1 1 1 1 1 1 1 1 1 1 1 1 1 1 1 1 1 1 1 1 1 1 1 1</v>
      </c>
      <c r="AU251" s="42" t="str">
        <f>IF(G252="",AU250,AU250 &amp; " " &amp; G252)</f>
        <v>1 1 1 1 1 1 1 1 1 1 1 1 1 1 1 1 1 1 1 1 1 1 1 1 1 1 1 1 1 1 1 1 1 1 1 1 1 1 1 1 1 1 1 1 1 1 1 1 1 1 1 1 1 1</v>
      </c>
      <c r="AV251" s="42" t="str">
        <f>IF(I252="",AV250,AV250 &amp; " " &amp; I252)</f>
        <v>1 1 1 1 1 1 1 1 1 1 1 1 1 1 1 1 1 1 1 1 1 1 1 1 1 1 1 1 1 1 1 1 1 1 1 1 1 1 1 1 1 1 1 1 1 1 1 1 1 1 1 1 1 1</v>
      </c>
      <c r="AW251" s="42" t="str">
        <f>IF(K252="",AW250,AW250 &amp; " " &amp; K252)</f>
        <v>1 1 1 1 1 1 1 1 1 1 1 1 1 1 1 1 1 1 1 1 1 1 1 1 1 1 1 1 1 1 1 1 1 1 1 1 1 1 1 1 1 1 1 1 1 1 1 1 1 1 1 1 1 1</v>
      </c>
      <c r="AX251" s="42" t="str">
        <f>IF(M252="",AX250,AX250 &amp; " " &amp; M252)</f>
        <v>1 1 1 1 1 1 1 1 1 1 1 1 1 1 1 1 1 1 1 1 1 1 1 1 1 1 1 1 1 1 1 1 1 1 1 1 1 1 1 1 1 1 1 1 1 1 1 1 1 1 1 1 1 1</v>
      </c>
      <c r="AY251" s="1" t="s">
        <v>56</v>
      </c>
      <c r="AZ251" s="42" t="str">
        <f>IF(P252="",AZ250,AZ250 &amp; " " &amp; VLOOKUP(P252,$AA$3:$AB$28,2,))</f>
        <v>2 6 8 3 5 0 7 9 0 2 6 8 3 5 8 7 9 0 2 6 8 3 5 4 7 0 8 2 6 8 3 5 6 7 9 0 2 6 8 3 5 8 7 0 7 2 6 8 3 5 4 0 9 8</v>
      </c>
      <c r="BA251" s="42" t="str">
        <f>IF(R252="",BA250,BA250 &amp; " " &amp; VLOOKUP(R252,$AA$3:$AB$28,2,))</f>
        <v>2 6 9 3 5 8 7 22 6 2 6 4 3 5 8 0 9 22 2 6 8 3 5 4 7 0 8 2 6 8 3 5 4 7 9 8 2 6 8 22 5 8 7 9 4 2 6 8 3 5 4 7 9 8</v>
      </c>
      <c r="BB251" s="42" t="str">
        <f>IF(T252="",BB250,BB250 &amp; " " &amp; VLOOKUP(T252,$AA$3:$AB$28,2,))</f>
        <v>2 6 8 3 5 22 7 9 22 2 9 8 3 5 8 7 9 22 2 6 8 3 5 4 7 0 8 2 6 8 0 5 6 7 9 22 2 6 8 3 5 0 7 9 2 2 6 8 3 5 4 7 0 8</v>
      </c>
      <c r="BC251" s="42" t="str">
        <f>IF(V252="",BC250,BC250 &amp; " " &amp; VLOOKUP(V252,$AA$3:$AB$28,2,))</f>
        <v>2 6 8 3 5 22 7 9 3 4 6 8 3 5 8 0 9 22 2 6 8 3 5 4 7 0 8 2 6 8 3 5 4 7 9 22 2 6 8 3 5 8 7 9 3 2 6 8 3 5 4 7 9 8</v>
      </c>
      <c r="BD251" s="42" t="str">
        <f>IF(X252="",BD250,BD250 &amp; " " &amp; VLOOKUP(X252,$AA$3:$AB$28,2,))</f>
        <v>2 6 9 3 5 4 7 9 0 2 6 8 3 5 8 7 3 0 2 6 8 3 5 4 7 0 8 2 6 8 3 5 0 7 9 0 2 6 8 3 5 8 7 9 7 2 6 8 3 5 4 7 9 8</v>
      </c>
      <c r="BE251" s="1" t="s">
        <v>56</v>
      </c>
      <c r="BF251" s="42" t="str">
        <f>IF(Q252="",BF250,BF250 &amp; " " &amp; Q252)</f>
        <v>1 1 1 1 1 1 1 1 1 1 1 1 1 1 1 1 1 1 1 1 1 1 1 1 1 1 1 1 1 1 1 1 1 1 1 1 1 1 1 1 1 1 1 1 1 1 1 1 1 1 1 1 1 1</v>
      </c>
      <c r="BG251" s="42" t="str">
        <f>IF(S252="",BG250,BG250 &amp; " " &amp; S252)</f>
        <v>1 1 1 1 1 1 1 1 1 1 1 1 1 1 1 1 1 1 1 1 1 1 1 1 1 1 1 1 1 1 1 1 1 1 1 1 1 1 1 1 1 1 1 1</v>
      </c>
      <c r="BH251" s="42" t="str">
        <f>IF(U252="",BH250,BH250 &amp; " " &amp; U252)</f>
        <v>1 1 1 1 1 1 1 1 1 1 1 1 1 1 1 1 1 1 1 1 1 1 1 1 1 1 1 1 1 1 1 1 1 1 1 1 1 1 1 1 1 1 1 1 1 1 1 1 1 1 1 1 1 1</v>
      </c>
      <c r="BI251" s="42" t="str">
        <f>IF(W252="",BI250,BI250 &amp; " " &amp; W252)</f>
        <v>1 1 1 1 1 1 1 1 1 1 1 1 1 1 1 1 1 1 1 1 1 1 1 1 1 1 1 1 1 1 1 1 1 1 1 1 1 1 1 1 1 1 1 1 1 1 1 1 1 1 1 1 1 1</v>
      </c>
      <c r="BJ251" s="42" t="str">
        <f>IF(Y252="",BJ250,BJ250 &amp; " " &amp; Y252)</f>
        <v>1 1 1 1 1 1 1 1 1 1 1 1 1 1 1 1 1 1 1 1 1 1 1 1 1 1 1 1 1 1 1 1 1 1 1 1 1 1 1 1 1 1 1 1 1 1 1 1 1 1 1 1 1 1</v>
      </c>
    </row>
    <row r="252" spans="3:62" x14ac:dyDescent="0.3">
      <c r="C252" s="15">
        <v>249</v>
      </c>
      <c r="D252" s="35" t="str">
        <f>IF('Game Info'!B263="","",'Game Info'!B263)</f>
        <v/>
      </c>
      <c r="E252" s="36" t="str">
        <f t="shared" si="43"/>
        <v/>
      </c>
      <c r="F252" s="36" t="str">
        <f>IF('Game Info'!C263="","",'Game Info'!C263)</f>
        <v/>
      </c>
      <c r="G252" s="36" t="str">
        <f t="shared" si="44"/>
        <v/>
      </c>
      <c r="H252" s="36" t="str">
        <f>IF('Game Info'!D263="","",'Game Info'!D263)</f>
        <v/>
      </c>
      <c r="I252" s="36" t="str">
        <f t="shared" si="45"/>
        <v/>
      </c>
      <c r="J252" s="36" t="str">
        <f>IF('Game Info'!E263="","",'Game Info'!E263)</f>
        <v/>
      </c>
      <c r="K252" s="36" t="str">
        <f t="shared" si="46"/>
        <v/>
      </c>
      <c r="L252" s="36" t="str">
        <f>IF('Game Info'!F263="","",'Game Info'!F263)</f>
        <v/>
      </c>
      <c r="M252" s="37" t="str">
        <f t="shared" si="47"/>
        <v/>
      </c>
      <c r="O252" s="15">
        <v>249</v>
      </c>
      <c r="P252" s="35" t="str">
        <f t="shared" si="48"/>
        <v/>
      </c>
      <c r="Q252" s="36" t="str">
        <f t="shared" si="49"/>
        <v/>
      </c>
      <c r="R252" s="35" t="str">
        <f t="shared" si="48"/>
        <v/>
      </c>
      <c r="S252" s="36" t="str">
        <f t="shared" si="50"/>
        <v/>
      </c>
      <c r="T252" s="35" t="str">
        <f t="shared" si="48"/>
        <v/>
      </c>
      <c r="U252" s="36" t="str">
        <f t="shared" si="51"/>
        <v/>
      </c>
      <c r="V252" s="35" t="str">
        <f t="shared" si="48"/>
        <v/>
      </c>
      <c r="W252" s="36" t="str">
        <f t="shared" si="52"/>
        <v/>
      </c>
      <c r="X252" s="35" t="str">
        <f t="shared" si="53"/>
        <v/>
      </c>
      <c r="Y252" s="37" t="str">
        <f t="shared" si="54"/>
        <v/>
      </c>
      <c r="AN252" s="42" t="str">
        <f>IF(D253="",AN251,AN251 &amp; " " &amp; VLOOKUP(D253,$AA$3:$AB$28,2,))</f>
        <v>2 6 8 3 5 0 7 9 0 2 6 8 3 5 8 7 9 0 2 6 8 3 5 4 7 0 8 2 6 8 3 5 6 7 9 0 2 6 8 3 5 8 7 0 7 2 6 8 3 5 4 0 9 8</v>
      </c>
      <c r="AO252" s="42" t="str">
        <f>IF(F253="",AO251,AO251 &amp; " " &amp; VLOOKUP(F253,$AA$3:$AB$28,2,))</f>
        <v>2 6 9 3 5 8 7 22 6 2 6 4 3 5 8 0 9 22 2 6 8 3 5 4 7 0 8 2 6 8 3 5 4 7 9 8 2 6 8 22 5 8 7 9 4 2 6 8 3 5 4 7 9 8</v>
      </c>
      <c r="AP252" s="42" t="str">
        <f>IF(H253="",AP251,AP251 &amp; " " &amp; VLOOKUP(H253,$AA$3:$AB$28,2,))</f>
        <v>2 6 8 3 5 22 7 9 22 2 9 8 3 5 8 7 9 22 2 6 8 3 5 4 7 0 8 2 6 8 0 5 6 7 9 22 2 6 8 3 5 0 7 9 2 2 6 8 3 5 4 7 0 8</v>
      </c>
      <c r="AQ252" s="42" t="str">
        <f>IF(J253="",AQ251,AQ251 &amp; " " &amp; VLOOKUP(J253,$AA$3:$AB$28,2,))</f>
        <v>2 6 8 3 5 22 7 9 3 4 6 8 3 5 8 0 9 22 2 6 8 3 5 4 7 0 8 2 6 8 3 5 4 7 9 22 2 6 8 3 5 8 7 9 3 2 6 8 3 5 4 7 9 8</v>
      </c>
      <c r="AR252" s="42" t="str">
        <f>IF(L253="",AR251,AR251 &amp; " " &amp; VLOOKUP(L253,$AA$3:$AB$28,2,))</f>
        <v>2 6 9 3 5 4 7 9 0 2 6 8 3 5 8 7 3 0 2 6 8 3 5 4 7 0 8 2 6 8 3 5 0 7 9 0 2 6 8 3 5 8 7 9 7 2 6 8 3 5 4 7 9 8</v>
      </c>
      <c r="AS252" s="1" t="s">
        <v>56</v>
      </c>
      <c r="AT252" s="42" t="str">
        <f>IF(E253="",AT251,AT251 &amp; " " &amp; E253)</f>
        <v>1 1 1 1 1 1 1 1 1 1 1 1 1 1 1 1 1 1 1 1 1 1 1 1 1 1 1 1 1 1 1 1 1 1 1 1 1 1 1 1 1 1 1 1 1 1 1 1 1 1 1 1 1 1</v>
      </c>
      <c r="AU252" s="42" t="str">
        <f>IF(G253="",AU251,AU251 &amp; " " &amp; G253)</f>
        <v>1 1 1 1 1 1 1 1 1 1 1 1 1 1 1 1 1 1 1 1 1 1 1 1 1 1 1 1 1 1 1 1 1 1 1 1 1 1 1 1 1 1 1 1 1 1 1 1 1 1 1 1 1 1</v>
      </c>
      <c r="AV252" s="42" t="str">
        <f>IF(I253="",AV251,AV251 &amp; " " &amp; I253)</f>
        <v>1 1 1 1 1 1 1 1 1 1 1 1 1 1 1 1 1 1 1 1 1 1 1 1 1 1 1 1 1 1 1 1 1 1 1 1 1 1 1 1 1 1 1 1 1 1 1 1 1 1 1 1 1 1</v>
      </c>
      <c r="AW252" s="42" t="str">
        <f>IF(K253="",AW251,AW251 &amp; " " &amp; K253)</f>
        <v>1 1 1 1 1 1 1 1 1 1 1 1 1 1 1 1 1 1 1 1 1 1 1 1 1 1 1 1 1 1 1 1 1 1 1 1 1 1 1 1 1 1 1 1 1 1 1 1 1 1 1 1 1 1</v>
      </c>
      <c r="AX252" s="42" t="str">
        <f>IF(M253="",AX251,AX251 &amp; " " &amp; M253)</f>
        <v>1 1 1 1 1 1 1 1 1 1 1 1 1 1 1 1 1 1 1 1 1 1 1 1 1 1 1 1 1 1 1 1 1 1 1 1 1 1 1 1 1 1 1 1 1 1 1 1 1 1 1 1 1 1</v>
      </c>
      <c r="AY252" s="1" t="s">
        <v>56</v>
      </c>
      <c r="AZ252" s="42" t="str">
        <f>IF(P253="",AZ251,AZ251 &amp; " " &amp; VLOOKUP(P253,$AA$3:$AB$28,2,))</f>
        <v>2 6 8 3 5 0 7 9 0 2 6 8 3 5 8 7 9 0 2 6 8 3 5 4 7 0 8 2 6 8 3 5 6 7 9 0 2 6 8 3 5 8 7 0 7 2 6 8 3 5 4 0 9 8</v>
      </c>
      <c r="BA252" s="42" t="str">
        <f>IF(R253="",BA251,BA251 &amp; " " &amp; VLOOKUP(R253,$AA$3:$AB$28,2,))</f>
        <v>2 6 9 3 5 8 7 22 6 2 6 4 3 5 8 0 9 22 2 6 8 3 5 4 7 0 8 2 6 8 3 5 4 7 9 8 2 6 8 22 5 8 7 9 4 2 6 8 3 5 4 7 9 8</v>
      </c>
      <c r="BB252" s="42" t="str">
        <f>IF(T253="",BB251,BB251 &amp; " " &amp; VLOOKUP(T253,$AA$3:$AB$28,2,))</f>
        <v>2 6 8 3 5 22 7 9 22 2 9 8 3 5 8 7 9 22 2 6 8 3 5 4 7 0 8 2 6 8 0 5 6 7 9 22 2 6 8 3 5 0 7 9 2 2 6 8 3 5 4 7 0 8</v>
      </c>
      <c r="BC252" s="42" t="str">
        <f>IF(V253="",BC251,BC251 &amp; " " &amp; VLOOKUP(V253,$AA$3:$AB$28,2,))</f>
        <v>2 6 8 3 5 22 7 9 3 4 6 8 3 5 8 0 9 22 2 6 8 3 5 4 7 0 8 2 6 8 3 5 4 7 9 22 2 6 8 3 5 8 7 9 3 2 6 8 3 5 4 7 9 8</v>
      </c>
      <c r="BD252" s="42" t="str">
        <f>IF(X253="",BD251,BD251 &amp; " " &amp; VLOOKUP(X253,$AA$3:$AB$28,2,))</f>
        <v>2 6 9 3 5 4 7 9 0 2 6 8 3 5 8 7 3 0 2 6 8 3 5 4 7 0 8 2 6 8 3 5 0 7 9 0 2 6 8 3 5 8 7 9 7 2 6 8 3 5 4 7 9 8</v>
      </c>
      <c r="BE252" s="1" t="s">
        <v>56</v>
      </c>
      <c r="BF252" s="42" t="str">
        <f>IF(Q253="",BF251,BF251 &amp; " " &amp; Q253)</f>
        <v>1 1 1 1 1 1 1 1 1 1 1 1 1 1 1 1 1 1 1 1 1 1 1 1 1 1 1 1 1 1 1 1 1 1 1 1 1 1 1 1 1 1 1 1 1 1 1 1 1 1 1 1 1 1</v>
      </c>
      <c r="BG252" s="42" t="str">
        <f>IF(S253="",BG251,BG251 &amp; " " &amp; S253)</f>
        <v>1 1 1 1 1 1 1 1 1 1 1 1 1 1 1 1 1 1 1 1 1 1 1 1 1 1 1 1 1 1 1 1 1 1 1 1 1 1 1 1 1 1 1 1</v>
      </c>
      <c r="BH252" s="42" t="str">
        <f>IF(U253="",BH251,BH251 &amp; " " &amp; U253)</f>
        <v>1 1 1 1 1 1 1 1 1 1 1 1 1 1 1 1 1 1 1 1 1 1 1 1 1 1 1 1 1 1 1 1 1 1 1 1 1 1 1 1 1 1 1 1 1 1 1 1 1 1 1 1 1 1</v>
      </c>
      <c r="BI252" s="42" t="str">
        <f>IF(W253="",BI251,BI251 &amp; " " &amp; W253)</f>
        <v>1 1 1 1 1 1 1 1 1 1 1 1 1 1 1 1 1 1 1 1 1 1 1 1 1 1 1 1 1 1 1 1 1 1 1 1 1 1 1 1 1 1 1 1 1 1 1 1 1 1 1 1 1 1</v>
      </c>
      <c r="BJ252" s="42" t="str">
        <f>IF(Y253="",BJ251,BJ251 &amp; " " &amp; Y253)</f>
        <v>1 1 1 1 1 1 1 1 1 1 1 1 1 1 1 1 1 1 1 1 1 1 1 1 1 1 1 1 1 1 1 1 1 1 1 1 1 1 1 1 1 1 1 1 1 1 1 1 1 1 1 1 1 1</v>
      </c>
    </row>
    <row r="253" spans="3:62" x14ac:dyDescent="0.3">
      <c r="C253" s="15">
        <v>250</v>
      </c>
      <c r="D253" s="35" t="str">
        <f>IF('Game Info'!B264="","",'Game Info'!B264)</f>
        <v/>
      </c>
      <c r="E253" s="36" t="str">
        <f t="shared" si="43"/>
        <v/>
      </c>
      <c r="F253" s="36" t="str">
        <f>IF('Game Info'!C264="","",'Game Info'!C264)</f>
        <v/>
      </c>
      <c r="G253" s="36" t="str">
        <f t="shared" si="44"/>
        <v/>
      </c>
      <c r="H253" s="36" t="str">
        <f>IF('Game Info'!D264="","",'Game Info'!D264)</f>
        <v/>
      </c>
      <c r="I253" s="36" t="str">
        <f t="shared" si="45"/>
        <v/>
      </c>
      <c r="J253" s="36" t="str">
        <f>IF('Game Info'!E264="","",'Game Info'!E264)</f>
        <v/>
      </c>
      <c r="K253" s="36" t="str">
        <f t="shared" si="46"/>
        <v/>
      </c>
      <c r="L253" s="36" t="str">
        <f>IF('Game Info'!F264="","",'Game Info'!F264)</f>
        <v/>
      </c>
      <c r="M253" s="37" t="str">
        <f t="shared" si="47"/>
        <v/>
      </c>
      <c r="O253" s="15">
        <v>250</v>
      </c>
      <c r="P253" s="35" t="str">
        <f t="shared" si="48"/>
        <v/>
      </c>
      <c r="Q253" s="36" t="str">
        <f t="shared" si="49"/>
        <v/>
      </c>
      <c r="R253" s="35" t="str">
        <f t="shared" si="48"/>
        <v/>
      </c>
      <c r="S253" s="36" t="str">
        <f t="shared" si="50"/>
        <v/>
      </c>
      <c r="T253" s="35" t="str">
        <f t="shared" si="48"/>
        <v/>
      </c>
      <c r="U253" s="36" t="str">
        <f t="shared" si="51"/>
        <v/>
      </c>
      <c r="V253" s="35" t="str">
        <f t="shared" si="48"/>
        <v/>
      </c>
      <c r="W253" s="36" t="str">
        <f t="shared" si="52"/>
        <v/>
      </c>
      <c r="X253" s="35" t="str">
        <f t="shared" si="53"/>
        <v/>
      </c>
      <c r="Y253" s="37" t="str">
        <f t="shared" si="54"/>
        <v/>
      </c>
      <c r="AN253" s="42" t="str">
        <f>IF(D254="",AN252,AN252 &amp; " " &amp; VLOOKUP(D254,$AA$3:$AB$28,2,))</f>
        <v>2 6 8 3 5 0 7 9 0 2 6 8 3 5 8 7 9 0 2 6 8 3 5 4 7 0 8 2 6 8 3 5 6 7 9 0 2 6 8 3 5 8 7 0 7 2 6 8 3 5 4 0 9 8</v>
      </c>
      <c r="AO253" s="42" t="str">
        <f>IF(F254="",AO252,AO252 &amp; " " &amp; VLOOKUP(F254,$AA$3:$AB$28,2,))</f>
        <v>2 6 9 3 5 8 7 22 6 2 6 4 3 5 8 0 9 22 2 6 8 3 5 4 7 0 8 2 6 8 3 5 4 7 9 8 2 6 8 22 5 8 7 9 4 2 6 8 3 5 4 7 9 8</v>
      </c>
      <c r="AP253" s="42" t="str">
        <f>IF(H254="",AP252,AP252 &amp; " " &amp; VLOOKUP(H254,$AA$3:$AB$28,2,))</f>
        <v>2 6 8 3 5 22 7 9 22 2 9 8 3 5 8 7 9 22 2 6 8 3 5 4 7 0 8 2 6 8 0 5 6 7 9 22 2 6 8 3 5 0 7 9 2 2 6 8 3 5 4 7 0 8</v>
      </c>
      <c r="AQ253" s="42" t="str">
        <f>IF(J254="",AQ252,AQ252 &amp; " " &amp; VLOOKUP(J254,$AA$3:$AB$28,2,))</f>
        <v>2 6 8 3 5 22 7 9 3 4 6 8 3 5 8 0 9 22 2 6 8 3 5 4 7 0 8 2 6 8 3 5 4 7 9 22 2 6 8 3 5 8 7 9 3 2 6 8 3 5 4 7 9 8</v>
      </c>
      <c r="AR253" s="42" t="str">
        <f>IF(L254="",AR252,AR252 &amp; " " &amp; VLOOKUP(L254,$AA$3:$AB$28,2,))</f>
        <v>2 6 9 3 5 4 7 9 0 2 6 8 3 5 8 7 3 0 2 6 8 3 5 4 7 0 8 2 6 8 3 5 0 7 9 0 2 6 8 3 5 8 7 9 7 2 6 8 3 5 4 7 9 8</v>
      </c>
      <c r="AS253" s="1" t="s">
        <v>56</v>
      </c>
      <c r="AT253" s="42" t="str">
        <f>IF(E254="",AT252,AT252 &amp; " " &amp; E254)</f>
        <v>1 1 1 1 1 1 1 1 1 1 1 1 1 1 1 1 1 1 1 1 1 1 1 1 1 1 1 1 1 1 1 1 1 1 1 1 1 1 1 1 1 1 1 1 1 1 1 1 1 1 1 1 1 1</v>
      </c>
      <c r="AU253" s="42" t="str">
        <f>IF(G254="",AU252,AU252 &amp; " " &amp; G254)</f>
        <v>1 1 1 1 1 1 1 1 1 1 1 1 1 1 1 1 1 1 1 1 1 1 1 1 1 1 1 1 1 1 1 1 1 1 1 1 1 1 1 1 1 1 1 1 1 1 1 1 1 1 1 1 1 1</v>
      </c>
      <c r="AV253" s="42" t="str">
        <f>IF(I254="",AV252,AV252 &amp; " " &amp; I254)</f>
        <v>1 1 1 1 1 1 1 1 1 1 1 1 1 1 1 1 1 1 1 1 1 1 1 1 1 1 1 1 1 1 1 1 1 1 1 1 1 1 1 1 1 1 1 1 1 1 1 1 1 1 1 1 1 1</v>
      </c>
      <c r="AW253" s="42" t="str">
        <f>IF(K254="",AW252,AW252 &amp; " " &amp; K254)</f>
        <v>1 1 1 1 1 1 1 1 1 1 1 1 1 1 1 1 1 1 1 1 1 1 1 1 1 1 1 1 1 1 1 1 1 1 1 1 1 1 1 1 1 1 1 1 1 1 1 1 1 1 1 1 1 1</v>
      </c>
      <c r="AX253" s="42" t="str">
        <f>IF(M254="",AX252,AX252 &amp; " " &amp; M254)</f>
        <v>1 1 1 1 1 1 1 1 1 1 1 1 1 1 1 1 1 1 1 1 1 1 1 1 1 1 1 1 1 1 1 1 1 1 1 1 1 1 1 1 1 1 1 1 1 1 1 1 1 1 1 1 1 1</v>
      </c>
      <c r="AY253" s="1" t="s">
        <v>56</v>
      </c>
      <c r="AZ253" s="42" t="str">
        <f>IF(P254="",AZ252,AZ252 &amp; " " &amp; VLOOKUP(P254,$AA$3:$AB$28,2,))</f>
        <v>2 6 8 3 5 0 7 9 0 2 6 8 3 5 8 7 9 0 2 6 8 3 5 4 7 0 8 2 6 8 3 5 6 7 9 0 2 6 8 3 5 8 7 0 7 2 6 8 3 5 4 0 9 8</v>
      </c>
      <c r="BA253" s="42" t="str">
        <f>IF(R254="",BA252,BA252 &amp; " " &amp; VLOOKUP(R254,$AA$3:$AB$28,2,))</f>
        <v>2 6 9 3 5 8 7 22 6 2 6 4 3 5 8 0 9 22 2 6 8 3 5 4 7 0 8 2 6 8 3 5 4 7 9 8 2 6 8 22 5 8 7 9 4 2 6 8 3 5 4 7 9 8</v>
      </c>
      <c r="BB253" s="42" t="str">
        <f>IF(T254="",BB252,BB252 &amp; " " &amp; VLOOKUP(T254,$AA$3:$AB$28,2,))</f>
        <v>2 6 8 3 5 22 7 9 22 2 9 8 3 5 8 7 9 22 2 6 8 3 5 4 7 0 8 2 6 8 0 5 6 7 9 22 2 6 8 3 5 0 7 9 2 2 6 8 3 5 4 7 0 8</v>
      </c>
      <c r="BC253" s="42" t="str">
        <f>IF(V254="",BC252,BC252 &amp; " " &amp; VLOOKUP(V254,$AA$3:$AB$28,2,))</f>
        <v>2 6 8 3 5 22 7 9 3 4 6 8 3 5 8 0 9 22 2 6 8 3 5 4 7 0 8 2 6 8 3 5 4 7 9 22 2 6 8 3 5 8 7 9 3 2 6 8 3 5 4 7 9 8</v>
      </c>
      <c r="BD253" s="42" t="str">
        <f>IF(X254="",BD252,BD252 &amp; " " &amp; VLOOKUP(X254,$AA$3:$AB$28,2,))</f>
        <v>2 6 9 3 5 4 7 9 0 2 6 8 3 5 8 7 3 0 2 6 8 3 5 4 7 0 8 2 6 8 3 5 0 7 9 0 2 6 8 3 5 8 7 9 7 2 6 8 3 5 4 7 9 8</v>
      </c>
      <c r="BE253" s="1" t="s">
        <v>56</v>
      </c>
      <c r="BF253" s="42" t="str">
        <f>IF(Q254="",BF252,BF252 &amp; " " &amp; Q254)</f>
        <v>1 1 1 1 1 1 1 1 1 1 1 1 1 1 1 1 1 1 1 1 1 1 1 1 1 1 1 1 1 1 1 1 1 1 1 1 1 1 1 1 1 1 1 1 1 1 1 1 1 1 1 1 1 1</v>
      </c>
      <c r="BG253" s="42" t="str">
        <f>IF(S254="",BG252,BG252 &amp; " " &amp; S254)</f>
        <v>1 1 1 1 1 1 1 1 1 1 1 1 1 1 1 1 1 1 1 1 1 1 1 1 1 1 1 1 1 1 1 1 1 1 1 1 1 1 1 1 1 1 1 1</v>
      </c>
      <c r="BH253" s="42" t="str">
        <f>IF(U254="",BH252,BH252 &amp; " " &amp; U254)</f>
        <v>1 1 1 1 1 1 1 1 1 1 1 1 1 1 1 1 1 1 1 1 1 1 1 1 1 1 1 1 1 1 1 1 1 1 1 1 1 1 1 1 1 1 1 1 1 1 1 1 1 1 1 1 1 1</v>
      </c>
      <c r="BI253" s="42" t="str">
        <f>IF(W254="",BI252,BI252 &amp; " " &amp; W254)</f>
        <v>1 1 1 1 1 1 1 1 1 1 1 1 1 1 1 1 1 1 1 1 1 1 1 1 1 1 1 1 1 1 1 1 1 1 1 1 1 1 1 1 1 1 1 1 1 1 1 1 1 1 1 1 1 1</v>
      </c>
      <c r="BJ253" s="42" t="str">
        <f>IF(Y254="",BJ252,BJ252 &amp; " " &amp; Y254)</f>
        <v>1 1 1 1 1 1 1 1 1 1 1 1 1 1 1 1 1 1 1 1 1 1 1 1 1 1 1 1 1 1 1 1 1 1 1 1 1 1 1 1 1 1 1 1 1 1 1 1 1 1 1 1 1 1</v>
      </c>
    </row>
    <row r="254" spans="3:62" x14ac:dyDescent="0.3">
      <c r="C254" s="15">
        <v>251</v>
      </c>
      <c r="D254" s="35" t="str">
        <f>IF('Game Info'!B265="","",'Game Info'!B265)</f>
        <v/>
      </c>
      <c r="E254" s="36" t="str">
        <f t="shared" si="43"/>
        <v/>
      </c>
      <c r="F254" s="36" t="str">
        <f>IF('Game Info'!C265="","",'Game Info'!C265)</f>
        <v/>
      </c>
      <c r="G254" s="36" t="str">
        <f t="shared" si="44"/>
        <v/>
      </c>
      <c r="H254" s="36" t="str">
        <f>IF('Game Info'!D265="","",'Game Info'!D265)</f>
        <v/>
      </c>
      <c r="I254" s="36" t="str">
        <f t="shared" si="45"/>
        <v/>
      </c>
      <c r="J254" s="36" t="str">
        <f>IF('Game Info'!E265="","",'Game Info'!E265)</f>
        <v/>
      </c>
      <c r="K254" s="36" t="str">
        <f t="shared" si="46"/>
        <v/>
      </c>
      <c r="L254" s="36" t="str">
        <f>IF('Game Info'!F265="","",'Game Info'!F265)</f>
        <v/>
      </c>
      <c r="M254" s="37" t="str">
        <f t="shared" si="47"/>
        <v/>
      </c>
      <c r="O254" s="15">
        <v>251</v>
      </c>
      <c r="P254" s="35" t="str">
        <f t="shared" si="48"/>
        <v/>
      </c>
      <c r="Q254" s="36" t="str">
        <f t="shared" si="49"/>
        <v/>
      </c>
      <c r="R254" s="35" t="str">
        <f t="shared" si="48"/>
        <v/>
      </c>
      <c r="S254" s="36" t="str">
        <f t="shared" si="50"/>
        <v/>
      </c>
      <c r="T254" s="35" t="str">
        <f t="shared" si="48"/>
        <v/>
      </c>
      <c r="U254" s="36" t="str">
        <f t="shared" si="51"/>
        <v/>
      </c>
      <c r="V254" s="35" t="str">
        <f t="shared" si="48"/>
        <v/>
      </c>
      <c r="W254" s="36" t="str">
        <f t="shared" si="52"/>
        <v/>
      </c>
      <c r="X254" s="35" t="str">
        <f t="shared" si="53"/>
        <v/>
      </c>
      <c r="Y254" s="37" t="str">
        <f t="shared" si="54"/>
        <v/>
      </c>
      <c r="AN254" s="42" t="str">
        <f>IF(D255="",AN253,AN253 &amp; " " &amp; VLOOKUP(D255,$AA$3:$AB$28,2,))</f>
        <v>2 6 8 3 5 0 7 9 0 2 6 8 3 5 8 7 9 0 2 6 8 3 5 4 7 0 8 2 6 8 3 5 6 7 9 0 2 6 8 3 5 8 7 0 7 2 6 8 3 5 4 0 9 8</v>
      </c>
      <c r="AO254" s="42" t="str">
        <f>IF(F255="",AO253,AO253 &amp; " " &amp; VLOOKUP(F255,$AA$3:$AB$28,2,))</f>
        <v>2 6 9 3 5 8 7 22 6 2 6 4 3 5 8 0 9 22 2 6 8 3 5 4 7 0 8 2 6 8 3 5 4 7 9 8 2 6 8 22 5 8 7 9 4 2 6 8 3 5 4 7 9 8</v>
      </c>
      <c r="AP254" s="42" t="str">
        <f>IF(H255="",AP253,AP253 &amp; " " &amp; VLOOKUP(H255,$AA$3:$AB$28,2,))</f>
        <v>2 6 8 3 5 22 7 9 22 2 9 8 3 5 8 7 9 22 2 6 8 3 5 4 7 0 8 2 6 8 0 5 6 7 9 22 2 6 8 3 5 0 7 9 2 2 6 8 3 5 4 7 0 8</v>
      </c>
      <c r="AQ254" s="42" t="str">
        <f>IF(J255="",AQ253,AQ253 &amp; " " &amp; VLOOKUP(J255,$AA$3:$AB$28,2,))</f>
        <v>2 6 8 3 5 22 7 9 3 4 6 8 3 5 8 0 9 22 2 6 8 3 5 4 7 0 8 2 6 8 3 5 4 7 9 22 2 6 8 3 5 8 7 9 3 2 6 8 3 5 4 7 9 8</v>
      </c>
      <c r="AR254" s="42" t="str">
        <f>IF(L255="",AR253,AR253 &amp; " " &amp; VLOOKUP(L255,$AA$3:$AB$28,2,))</f>
        <v>2 6 9 3 5 4 7 9 0 2 6 8 3 5 8 7 3 0 2 6 8 3 5 4 7 0 8 2 6 8 3 5 0 7 9 0 2 6 8 3 5 8 7 9 7 2 6 8 3 5 4 7 9 8</v>
      </c>
      <c r="AS254" s="1" t="s">
        <v>56</v>
      </c>
      <c r="AT254" s="42" t="str">
        <f>IF(E255="",AT253,AT253 &amp; " " &amp; E255)</f>
        <v>1 1 1 1 1 1 1 1 1 1 1 1 1 1 1 1 1 1 1 1 1 1 1 1 1 1 1 1 1 1 1 1 1 1 1 1 1 1 1 1 1 1 1 1 1 1 1 1 1 1 1 1 1 1</v>
      </c>
      <c r="AU254" s="42" t="str">
        <f>IF(G255="",AU253,AU253 &amp; " " &amp; G255)</f>
        <v>1 1 1 1 1 1 1 1 1 1 1 1 1 1 1 1 1 1 1 1 1 1 1 1 1 1 1 1 1 1 1 1 1 1 1 1 1 1 1 1 1 1 1 1 1 1 1 1 1 1 1 1 1 1</v>
      </c>
      <c r="AV254" s="42" t="str">
        <f>IF(I255="",AV253,AV253 &amp; " " &amp; I255)</f>
        <v>1 1 1 1 1 1 1 1 1 1 1 1 1 1 1 1 1 1 1 1 1 1 1 1 1 1 1 1 1 1 1 1 1 1 1 1 1 1 1 1 1 1 1 1 1 1 1 1 1 1 1 1 1 1</v>
      </c>
      <c r="AW254" s="42" t="str">
        <f>IF(K255="",AW253,AW253 &amp; " " &amp; K255)</f>
        <v>1 1 1 1 1 1 1 1 1 1 1 1 1 1 1 1 1 1 1 1 1 1 1 1 1 1 1 1 1 1 1 1 1 1 1 1 1 1 1 1 1 1 1 1 1 1 1 1 1 1 1 1 1 1</v>
      </c>
      <c r="AX254" s="42" t="str">
        <f>IF(M255="",AX253,AX253 &amp; " " &amp; M255)</f>
        <v>1 1 1 1 1 1 1 1 1 1 1 1 1 1 1 1 1 1 1 1 1 1 1 1 1 1 1 1 1 1 1 1 1 1 1 1 1 1 1 1 1 1 1 1 1 1 1 1 1 1 1 1 1 1</v>
      </c>
      <c r="AY254" s="1" t="s">
        <v>56</v>
      </c>
      <c r="AZ254" s="42" t="str">
        <f>IF(P255="",AZ253,AZ253 &amp; " " &amp; VLOOKUP(P255,$AA$3:$AB$28,2,))</f>
        <v>2 6 8 3 5 0 7 9 0 2 6 8 3 5 8 7 9 0 2 6 8 3 5 4 7 0 8 2 6 8 3 5 6 7 9 0 2 6 8 3 5 8 7 0 7 2 6 8 3 5 4 0 9 8</v>
      </c>
      <c r="BA254" s="42" t="str">
        <f>IF(R255="",BA253,BA253 &amp; " " &amp; VLOOKUP(R255,$AA$3:$AB$28,2,))</f>
        <v>2 6 9 3 5 8 7 22 6 2 6 4 3 5 8 0 9 22 2 6 8 3 5 4 7 0 8 2 6 8 3 5 4 7 9 8 2 6 8 22 5 8 7 9 4 2 6 8 3 5 4 7 9 8</v>
      </c>
      <c r="BB254" s="42" t="str">
        <f>IF(T255="",BB253,BB253 &amp; " " &amp; VLOOKUP(T255,$AA$3:$AB$28,2,))</f>
        <v>2 6 8 3 5 22 7 9 22 2 9 8 3 5 8 7 9 22 2 6 8 3 5 4 7 0 8 2 6 8 0 5 6 7 9 22 2 6 8 3 5 0 7 9 2 2 6 8 3 5 4 7 0 8</v>
      </c>
      <c r="BC254" s="42" t="str">
        <f>IF(V255="",BC253,BC253 &amp; " " &amp; VLOOKUP(V255,$AA$3:$AB$28,2,))</f>
        <v>2 6 8 3 5 22 7 9 3 4 6 8 3 5 8 0 9 22 2 6 8 3 5 4 7 0 8 2 6 8 3 5 4 7 9 22 2 6 8 3 5 8 7 9 3 2 6 8 3 5 4 7 9 8</v>
      </c>
      <c r="BD254" s="42" t="str">
        <f>IF(X255="",BD253,BD253 &amp; " " &amp; VLOOKUP(X255,$AA$3:$AB$28,2,))</f>
        <v>2 6 9 3 5 4 7 9 0 2 6 8 3 5 8 7 3 0 2 6 8 3 5 4 7 0 8 2 6 8 3 5 0 7 9 0 2 6 8 3 5 8 7 9 7 2 6 8 3 5 4 7 9 8</v>
      </c>
      <c r="BE254" s="1" t="s">
        <v>56</v>
      </c>
      <c r="BF254" s="42" t="str">
        <f>IF(Q255="",BF253,BF253 &amp; " " &amp; Q255)</f>
        <v>1 1 1 1 1 1 1 1 1 1 1 1 1 1 1 1 1 1 1 1 1 1 1 1 1 1 1 1 1 1 1 1 1 1 1 1 1 1 1 1 1 1 1 1 1 1 1 1 1 1 1 1 1 1</v>
      </c>
      <c r="BG254" s="42" t="str">
        <f>IF(S255="",BG253,BG253 &amp; " " &amp; S255)</f>
        <v>1 1 1 1 1 1 1 1 1 1 1 1 1 1 1 1 1 1 1 1 1 1 1 1 1 1 1 1 1 1 1 1 1 1 1 1 1 1 1 1 1 1 1 1</v>
      </c>
      <c r="BH254" s="42" t="str">
        <f>IF(U255="",BH253,BH253 &amp; " " &amp; U255)</f>
        <v>1 1 1 1 1 1 1 1 1 1 1 1 1 1 1 1 1 1 1 1 1 1 1 1 1 1 1 1 1 1 1 1 1 1 1 1 1 1 1 1 1 1 1 1 1 1 1 1 1 1 1 1 1 1</v>
      </c>
      <c r="BI254" s="42" t="str">
        <f>IF(W255="",BI253,BI253 &amp; " " &amp; W255)</f>
        <v>1 1 1 1 1 1 1 1 1 1 1 1 1 1 1 1 1 1 1 1 1 1 1 1 1 1 1 1 1 1 1 1 1 1 1 1 1 1 1 1 1 1 1 1 1 1 1 1 1 1 1 1 1 1</v>
      </c>
      <c r="BJ254" s="42" t="str">
        <f>IF(Y255="",BJ253,BJ253 &amp; " " &amp; Y255)</f>
        <v>1 1 1 1 1 1 1 1 1 1 1 1 1 1 1 1 1 1 1 1 1 1 1 1 1 1 1 1 1 1 1 1 1 1 1 1 1 1 1 1 1 1 1 1 1 1 1 1 1 1 1 1 1 1</v>
      </c>
    </row>
    <row r="255" spans="3:62" x14ac:dyDescent="0.3">
      <c r="C255" s="15">
        <v>252</v>
      </c>
      <c r="D255" s="35" t="str">
        <f>IF('Game Info'!B266="","",'Game Info'!B266)</f>
        <v/>
      </c>
      <c r="E255" s="36" t="str">
        <f t="shared" si="43"/>
        <v/>
      </c>
      <c r="F255" s="36" t="str">
        <f>IF('Game Info'!C266="","",'Game Info'!C266)</f>
        <v/>
      </c>
      <c r="G255" s="36" t="str">
        <f t="shared" si="44"/>
        <v/>
      </c>
      <c r="H255" s="36" t="str">
        <f>IF('Game Info'!D266="","",'Game Info'!D266)</f>
        <v/>
      </c>
      <c r="I255" s="36" t="str">
        <f t="shared" si="45"/>
        <v/>
      </c>
      <c r="J255" s="36" t="str">
        <f>IF('Game Info'!E266="","",'Game Info'!E266)</f>
        <v/>
      </c>
      <c r="K255" s="36" t="str">
        <f t="shared" si="46"/>
        <v/>
      </c>
      <c r="L255" s="36" t="str">
        <f>IF('Game Info'!F266="","",'Game Info'!F266)</f>
        <v/>
      </c>
      <c r="M255" s="37" t="str">
        <f t="shared" si="47"/>
        <v/>
      </c>
      <c r="O255" s="15">
        <v>252</v>
      </c>
      <c r="P255" s="35" t="str">
        <f t="shared" si="48"/>
        <v/>
      </c>
      <c r="Q255" s="36" t="str">
        <f t="shared" si="49"/>
        <v/>
      </c>
      <c r="R255" s="35" t="str">
        <f t="shared" si="48"/>
        <v/>
      </c>
      <c r="S255" s="36" t="str">
        <f t="shared" si="50"/>
        <v/>
      </c>
      <c r="T255" s="35" t="str">
        <f t="shared" si="48"/>
        <v/>
      </c>
      <c r="U255" s="36" t="str">
        <f t="shared" si="51"/>
        <v/>
      </c>
      <c r="V255" s="35" t="str">
        <f t="shared" si="48"/>
        <v/>
      </c>
      <c r="W255" s="36" t="str">
        <f t="shared" si="52"/>
        <v/>
      </c>
      <c r="X255" s="35" t="str">
        <f t="shared" si="53"/>
        <v/>
      </c>
      <c r="Y255" s="37" t="str">
        <f t="shared" si="54"/>
        <v/>
      </c>
      <c r="AN255" s="42" t="str">
        <f>IF(D256="",AN254,AN254 &amp; " " &amp; VLOOKUP(D256,$AA$3:$AB$28,2,))</f>
        <v>2 6 8 3 5 0 7 9 0 2 6 8 3 5 8 7 9 0 2 6 8 3 5 4 7 0 8 2 6 8 3 5 6 7 9 0 2 6 8 3 5 8 7 0 7 2 6 8 3 5 4 0 9 8</v>
      </c>
      <c r="AO255" s="42" t="str">
        <f>IF(F256="",AO254,AO254 &amp; " " &amp; VLOOKUP(F256,$AA$3:$AB$28,2,))</f>
        <v>2 6 9 3 5 8 7 22 6 2 6 4 3 5 8 0 9 22 2 6 8 3 5 4 7 0 8 2 6 8 3 5 4 7 9 8 2 6 8 22 5 8 7 9 4 2 6 8 3 5 4 7 9 8</v>
      </c>
      <c r="AP255" s="42" t="str">
        <f>IF(H256="",AP254,AP254 &amp; " " &amp; VLOOKUP(H256,$AA$3:$AB$28,2,))</f>
        <v>2 6 8 3 5 22 7 9 22 2 9 8 3 5 8 7 9 22 2 6 8 3 5 4 7 0 8 2 6 8 0 5 6 7 9 22 2 6 8 3 5 0 7 9 2 2 6 8 3 5 4 7 0 8</v>
      </c>
      <c r="AQ255" s="42" t="str">
        <f>IF(J256="",AQ254,AQ254 &amp; " " &amp; VLOOKUP(J256,$AA$3:$AB$28,2,))</f>
        <v>2 6 8 3 5 22 7 9 3 4 6 8 3 5 8 0 9 22 2 6 8 3 5 4 7 0 8 2 6 8 3 5 4 7 9 22 2 6 8 3 5 8 7 9 3 2 6 8 3 5 4 7 9 8</v>
      </c>
      <c r="AR255" s="42" t="str">
        <f>IF(L256="",AR254,AR254 &amp; " " &amp; VLOOKUP(L256,$AA$3:$AB$28,2,))</f>
        <v>2 6 9 3 5 4 7 9 0 2 6 8 3 5 8 7 3 0 2 6 8 3 5 4 7 0 8 2 6 8 3 5 0 7 9 0 2 6 8 3 5 8 7 9 7 2 6 8 3 5 4 7 9 8</v>
      </c>
      <c r="AS255" s="1" t="s">
        <v>56</v>
      </c>
      <c r="AT255" s="42" t="str">
        <f>IF(E256="",AT254,AT254 &amp; " " &amp; E256)</f>
        <v>1 1 1 1 1 1 1 1 1 1 1 1 1 1 1 1 1 1 1 1 1 1 1 1 1 1 1 1 1 1 1 1 1 1 1 1 1 1 1 1 1 1 1 1 1 1 1 1 1 1 1 1 1 1</v>
      </c>
      <c r="AU255" s="42" t="str">
        <f>IF(G256="",AU254,AU254 &amp; " " &amp; G256)</f>
        <v>1 1 1 1 1 1 1 1 1 1 1 1 1 1 1 1 1 1 1 1 1 1 1 1 1 1 1 1 1 1 1 1 1 1 1 1 1 1 1 1 1 1 1 1 1 1 1 1 1 1 1 1 1 1</v>
      </c>
      <c r="AV255" s="42" t="str">
        <f>IF(I256="",AV254,AV254 &amp; " " &amp; I256)</f>
        <v>1 1 1 1 1 1 1 1 1 1 1 1 1 1 1 1 1 1 1 1 1 1 1 1 1 1 1 1 1 1 1 1 1 1 1 1 1 1 1 1 1 1 1 1 1 1 1 1 1 1 1 1 1 1</v>
      </c>
      <c r="AW255" s="42" t="str">
        <f>IF(K256="",AW254,AW254 &amp; " " &amp; K256)</f>
        <v>1 1 1 1 1 1 1 1 1 1 1 1 1 1 1 1 1 1 1 1 1 1 1 1 1 1 1 1 1 1 1 1 1 1 1 1 1 1 1 1 1 1 1 1 1 1 1 1 1 1 1 1 1 1</v>
      </c>
      <c r="AX255" s="42" t="str">
        <f>IF(M256="",AX254,AX254 &amp; " " &amp; M256)</f>
        <v>1 1 1 1 1 1 1 1 1 1 1 1 1 1 1 1 1 1 1 1 1 1 1 1 1 1 1 1 1 1 1 1 1 1 1 1 1 1 1 1 1 1 1 1 1 1 1 1 1 1 1 1 1 1</v>
      </c>
      <c r="AY255" s="1" t="s">
        <v>56</v>
      </c>
      <c r="AZ255" s="42" t="str">
        <f>IF(P256="",AZ254,AZ254 &amp; " " &amp; VLOOKUP(P256,$AA$3:$AB$28,2,))</f>
        <v>2 6 8 3 5 0 7 9 0 2 6 8 3 5 8 7 9 0 2 6 8 3 5 4 7 0 8 2 6 8 3 5 6 7 9 0 2 6 8 3 5 8 7 0 7 2 6 8 3 5 4 0 9 8</v>
      </c>
      <c r="BA255" s="42" t="str">
        <f>IF(R256="",BA254,BA254 &amp; " " &amp; VLOOKUP(R256,$AA$3:$AB$28,2,))</f>
        <v>2 6 9 3 5 8 7 22 6 2 6 4 3 5 8 0 9 22 2 6 8 3 5 4 7 0 8 2 6 8 3 5 4 7 9 8 2 6 8 22 5 8 7 9 4 2 6 8 3 5 4 7 9 8</v>
      </c>
      <c r="BB255" s="42" t="str">
        <f>IF(T256="",BB254,BB254 &amp; " " &amp; VLOOKUP(T256,$AA$3:$AB$28,2,))</f>
        <v>2 6 8 3 5 22 7 9 22 2 9 8 3 5 8 7 9 22 2 6 8 3 5 4 7 0 8 2 6 8 0 5 6 7 9 22 2 6 8 3 5 0 7 9 2 2 6 8 3 5 4 7 0 8</v>
      </c>
      <c r="BC255" s="42" t="str">
        <f>IF(V256="",BC254,BC254 &amp; " " &amp; VLOOKUP(V256,$AA$3:$AB$28,2,))</f>
        <v>2 6 8 3 5 22 7 9 3 4 6 8 3 5 8 0 9 22 2 6 8 3 5 4 7 0 8 2 6 8 3 5 4 7 9 22 2 6 8 3 5 8 7 9 3 2 6 8 3 5 4 7 9 8</v>
      </c>
      <c r="BD255" s="42" t="str">
        <f>IF(X256="",BD254,BD254 &amp; " " &amp; VLOOKUP(X256,$AA$3:$AB$28,2,))</f>
        <v>2 6 9 3 5 4 7 9 0 2 6 8 3 5 8 7 3 0 2 6 8 3 5 4 7 0 8 2 6 8 3 5 0 7 9 0 2 6 8 3 5 8 7 9 7 2 6 8 3 5 4 7 9 8</v>
      </c>
      <c r="BE255" s="1" t="s">
        <v>56</v>
      </c>
      <c r="BF255" s="42" t="str">
        <f>IF(Q256="",BF254,BF254 &amp; " " &amp; Q256)</f>
        <v>1 1 1 1 1 1 1 1 1 1 1 1 1 1 1 1 1 1 1 1 1 1 1 1 1 1 1 1 1 1 1 1 1 1 1 1 1 1 1 1 1 1 1 1 1 1 1 1 1 1 1 1 1 1</v>
      </c>
      <c r="BG255" s="42" t="str">
        <f>IF(S256="",BG254,BG254 &amp; " " &amp; S256)</f>
        <v>1 1 1 1 1 1 1 1 1 1 1 1 1 1 1 1 1 1 1 1 1 1 1 1 1 1 1 1 1 1 1 1 1 1 1 1 1 1 1 1 1 1 1 1</v>
      </c>
      <c r="BH255" s="42" t="str">
        <f>IF(U256="",BH254,BH254 &amp; " " &amp; U256)</f>
        <v>1 1 1 1 1 1 1 1 1 1 1 1 1 1 1 1 1 1 1 1 1 1 1 1 1 1 1 1 1 1 1 1 1 1 1 1 1 1 1 1 1 1 1 1 1 1 1 1 1 1 1 1 1 1</v>
      </c>
      <c r="BI255" s="42" t="str">
        <f>IF(W256="",BI254,BI254 &amp; " " &amp; W256)</f>
        <v>1 1 1 1 1 1 1 1 1 1 1 1 1 1 1 1 1 1 1 1 1 1 1 1 1 1 1 1 1 1 1 1 1 1 1 1 1 1 1 1 1 1 1 1 1 1 1 1 1 1 1 1 1 1</v>
      </c>
      <c r="BJ255" s="42" t="str">
        <f>IF(Y256="",BJ254,BJ254 &amp; " " &amp; Y256)</f>
        <v>1 1 1 1 1 1 1 1 1 1 1 1 1 1 1 1 1 1 1 1 1 1 1 1 1 1 1 1 1 1 1 1 1 1 1 1 1 1 1 1 1 1 1 1 1 1 1 1 1 1 1 1 1 1</v>
      </c>
    </row>
    <row r="256" spans="3:62" x14ac:dyDescent="0.3">
      <c r="C256" s="15">
        <v>253</v>
      </c>
      <c r="D256" s="35" t="str">
        <f>IF('Game Info'!B267="","",'Game Info'!B267)</f>
        <v/>
      </c>
      <c r="E256" s="36" t="str">
        <f t="shared" si="43"/>
        <v/>
      </c>
      <c r="F256" s="36" t="str">
        <f>IF('Game Info'!C267="","",'Game Info'!C267)</f>
        <v/>
      </c>
      <c r="G256" s="36" t="str">
        <f t="shared" si="44"/>
        <v/>
      </c>
      <c r="H256" s="36" t="str">
        <f>IF('Game Info'!D267="","",'Game Info'!D267)</f>
        <v/>
      </c>
      <c r="I256" s="36" t="str">
        <f t="shared" si="45"/>
        <v/>
      </c>
      <c r="J256" s="36" t="str">
        <f>IF('Game Info'!E267="","",'Game Info'!E267)</f>
        <v/>
      </c>
      <c r="K256" s="36" t="str">
        <f t="shared" si="46"/>
        <v/>
      </c>
      <c r="L256" s="36" t="str">
        <f>IF('Game Info'!F267="","",'Game Info'!F267)</f>
        <v/>
      </c>
      <c r="M256" s="37" t="str">
        <f t="shared" si="47"/>
        <v/>
      </c>
      <c r="O256" s="15">
        <v>253</v>
      </c>
      <c r="P256" s="35" t="str">
        <f t="shared" si="48"/>
        <v/>
      </c>
      <c r="Q256" s="36" t="str">
        <f t="shared" si="49"/>
        <v/>
      </c>
      <c r="R256" s="35" t="str">
        <f t="shared" si="48"/>
        <v/>
      </c>
      <c r="S256" s="36" t="str">
        <f t="shared" si="50"/>
        <v/>
      </c>
      <c r="T256" s="35" t="str">
        <f t="shared" si="48"/>
        <v/>
      </c>
      <c r="U256" s="36" t="str">
        <f t="shared" si="51"/>
        <v/>
      </c>
      <c r="V256" s="35" t="str">
        <f t="shared" si="48"/>
        <v/>
      </c>
      <c r="W256" s="36" t="str">
        <f t="shared" si="52"/>
        <v/>
      </c>
      <c r="X256" s="35" t="str">
        <f t="shared" si="53"/>
        <v/>
      </c>
      <c r="Y256" s="37" t="str">
        <f t="shared" si="54"/>
        <v/>
      </c>
      <c r="AN256" s="42" t="str">
        <f>IF(D257="",AN255,AN255 &amp; " " &amp; VLOOKUP(D257,$AA$3:$AB$28,2,))</f>
        <v>2 6 8 3 5 0 7 9 0 2 6 8 3 5 8 7 9 0 2 6 8 3 5 4 7 0 8 2 6 8 3 5 6 7 9 0 2 6 8 3 5 8 7 0 7 2 6 8 3 5 4 0 9 8</v>
      </c>
      <c r="AO256" s="42" t="str">
        <f>IF(F257="",AO255,AO255 &amp; " " &amp; VLOOKUP(F257,$AA$3:$AB$28,2,))</f>
        <v>2 6 9 3 5 8 7 22 6 2 6 4 3 5 8 0 9 22 2 6 8 3 5 4 7 0 8 2 6 8 3 5 4 7 9 8 2 6 8 22 5 8 7 9 4 2 6 8 3 5 4 7 9 8</v>
      </c>
      <c r="AP256" s="42" t="str">
        <f>IF(H257="",AP255,AP255 &amp; " " &amp; VLOOKUP(H257,$AA$3:$AB$28,2,))</f>
        <v>2 6 8 3 5 22 7 9 22 2 9 8 3 5 8 7 9 22 2 6 8 3 5 4 7 0 8 2 6 8 0 5 6 7 9 22 2 6 8 3 5 0 7 9 2 2 6 8 3 5 4 7 0 8</v>
      </c>
      <c r="AQ256" s="42" t="str">
        <f>IF(J257="",AQ255,AQ255 &amp; " " &amp; VLOOKUP(J257,$AA$3:$AB$28,2,))</f>
        <v>2 6 8 3 5 22 7 9 3 4 6 8 3 5 8 0 9 22 2 6 8 3 5 4 7 0 8 2 6 8 3 5 4 7 9 22 2 6 8 3 5 8 7 9 3 2 6 8 3 5 4 7 9 8</v>
      </c>
      <c r="AR256" s="42" t="str">
        <f>IF(L257="",AR255,AR255 &amp; " " &amp; VLOOKUP(L257,$AA$3:$AB$28,2,))</f>
        <v>2 6 9 3 5 4 7 9 0 2 6 8 3 5 8 7 3 0 2 6 8 3 5 4 7 0 8 2 6 8 3 5 0 7 9 0 2 6 8 3 5 8 7 9 7 2 6 8 3 5 4 7 9 8</v>
      </c>
      <c r="AS256" s="1" t="s">
        <v>56</v>
      </c>
      <c r="AT256" s="42" t="str">
        <f>IF(E257="",AT255,AT255 &amp; " " &amp; E257)</f>
        <v>1 1 1 1 1 1 1 1 1 1 1 1 1 1 1 1 1 1 1 1 1 1 1 1 1 1 1 1 1 1 1 1 1 1 1 1 1 1 1 1 1 1 1 1 1 1 1 1 1 1 1 1 1 1</v>
      </c>
      <c r="AU256" s="42" t="str">
        <f>IF(G257="",AU255,AU255 &amp; " " &amp; G257)</f>
        <v>1 1 1 1 1 1 1 1 1 1 1 1 1 1 1 1 1 1 1 1 1 1 1 1 1 1 1 1 1 1 1 1 1 1 1 1 1 1 1 1 1 1 1 1 1 1 1 1 1 1 1 1 1 1</v>
      </c>
      <c r="AV256" s="42" t="str">
        <f>IF(I257="",AV255,AV255 &amp; " " &amp; I257)</f>
        <v>1 1 1 1 1 1 1 1 1 1 1 1 1 1 1 1 1 1 1 1 1 1 1 1 1 1 1 1 1 1 1 1 1 1 1 1 1 1 1 1 1 1 1 1 1 1 1 1 1 1 1 1 1 1</v>
      </c>
      <c r="AW256" s="42" t="str">
        <f>IF(K257="",AW255,AW255 &amp; " " &amp; K257)</f>
        <v>1 1 1 1 1 1 1 1 1 1 1 1 1 1 1 1 1 1 1 1 1 1 1 1 1 1 1 1 1 1 1 1 1 1 1 1 1 1 1 1 1 1 1 1 1 1 1 1 1 1 1 1 1 1</v>
      </c>
      <c r="AX256" s="42" t="str">
        <f>IF(M257="",AX255,AX255 &amp; " " &amp; M257)</f>
        <v>1 1 1 1 1 1 1 1 1 1 1 1 1 1 1 1 1 1 1 1 1 1 1 1 1 1 1 1 1 1 1 1 1 1 1 1 1 1 1 1 1 1 1 1 1 1 1 1 1 1 1 1 1 1</v>
      </c>
      <c r="AY256" s="1" t="s">
        <v>56</v>
      </c>
      <c r="AZ256" s="42" t="str">
        <f>IF(P257="",AZ255,AZ255 &amp; " " &amp; VLOOKUP(P257,$AA$3:$AB$28,2,))</f>
        <v>2 6 8 3 5 0 7 9 0 2 6 8 3 5 8 7 9 0 2 6 8 3 5 4 7 0 8 2 6 8 3 5 6 7 9 0 2 6 8 3 5 8 7 0 7 2 6 8 3 5 4 0 9 8</v>
      </c>
      <c r="BA256" s="42" t="str">
        <f>IF(R257="",BA255,BA255 &amp; " " &amp; VLOOKUP(R257,$AA$3:$AB$28,2,))</f>
        <v>2 6 9 3 5 8 7 22 6 2 6 4 3 5 8 0 9 22 2 6 8 3 5 4 7 0 8 2 6 8 3 5 4 7 9 8 2 6 8 22 5 8 7 9 4 2 6 8 3 5 4 7 9 8</v>
      </c>
      <c r="BB256" s="42" t="str">
        <f>IF(T257="",BB255,BB255 &amp; " " &amp; VLOOKUP(T257,$AA$3:$AB$28,2,))</f>
        <v>2 6 8 3 5 22 7 9 22 2 9 8 3 5 8 7 9 22 2 6 8 3 5 4 7 0 8 2 6 8 0 5 6 7 9 22 2 6 8 3 5 0 7 9 2 2 6 8 3 5 4 7 0 8</v>
      </c>
      <c r="BC256" s="42" t="str">
        <f>IF(V257="",BC255,BC255 &amp; " " &amp; VLOOKUP(V257,$AA$3:$AB$28,2,))</f>
        <v>2 6 8 3 5 22 7 9 3 4 6 8 3 5 8 0 9 22 2 6 8 3 5 4 7 0 8 2 6 8 3 5 4 7 9 22 2 6 8 3 5 8 7 9 3 2 6 8 3 5 4 7 9 8</v>
      </c>
      <c r="BD256" s="42" t="str">
        <f>IF(X257="",BD255,BD255 &amp; " " &amp; VLOOKUP(X257,$AA$3:$AB$28,2,))</f>
        <v>2 6 9 3 5 4 7 9 0 2 6 8 3 5 8 7 3 0 2 6 8 3 5 4 7 0 8 2 6 8 3 5 0 7 9 0 2 6 8 3 5 8 7 9 7 2 6 8 3 5 4 7 9 8</v>
      </c>
      <c r="BE256" s="1" t="s">
        <v>56</v>
      </c>
      <c r="BF256" s="42" t="str">
        <f>IF(Q257="",BF255,BF255 &amp; " " &amp; Q257)</f>
        <v>1 1 1 1 1 1 1 1 1 1 1 1 1 1 1 1 1 1 1 1 1 1 1 1 1 1 1 1 1 1 1 1 1 1 1 1 1 1 1 1 1 1 1 1 1 1 1 1 1 1 1 1 1 1</v>
      </c>
      <c r="BG256" s="42" t="str">
        <f>IF(S257="",BG255,BG255 &amp; " " &amp; S257)</f>
        <v>1 1 1 1 1 1 1 1 1 1 1 1 1 1 1 1 1 1 1 1 1 1 1 1 1 1 1 1 1 1 1 1 1 1 1 1 1 1 1 1 1 1 1 1</v>
      </c>
      <c r="BH256" s="42" t="str">
        <f>IF(U257="",BH255,BH255 &amp; " " &amp; U257)</f>
        <v>1 1 1 1 1 1 1 1 1 1 1 1 1 1 1 1 1 1 1 1 1 1 1 1 1 1 1 1 1 1 1 1 1 1 1 1 1 1 1 1 1 1 1 1 1 1 1 1 1 1 1 1 1 1</v>
      </c>
      <c r="BI256" s="42" t="str">
        <f>IF(W257="",BI255,BI255 &amp; " " &amp; W257)</f>
        <v>1 1 1 1 1 1 1 1 1 1 1 1 1 1 1 1 1 1 1 1 1 1 1 1 1 1 1 1 1 1 1 1 1 1 1 1 1 1 1 1 1 1 1 1 1 1 1 1 1 1 1 1 1 1</v>
      </c>
      <c r="BJ256" s="42" t="str">
        <f>IF(Y257="",BJ255,BJ255 &amp; " " &amp; Y257)</f>
        <v>1 1 1 1 1 1 1 1 1 1 1 1 1 1 1 1 1 1 1 1 1 1 1 1 1 1 1 1 1 1 1 1 1 1 1 1 1 1 1 1 1 1 1 1 1 1 1 1 1 1 1 1 1 1</v>
      </c>
    </row>
    <row r="257" spans="3:62" x14ac:dyDescent="0.3">
      <c r="C257" s="15">
        <v>254</v>
      </c>
      <c r="D257" s="35" t="str">
        <f>IF('Game Info'!B268="","",'Game Info'!B268)</f>
        <v/>
      </c>
      <c r="E257" s="36" t="str">
        <f t="shared" si="43"/>
        <v/>
      </c>
      <c r="F257" s="36" t="str">
        <f>IF('Game Info'!C268="","",'Game Info'!C268)</f>
        <v/>
      </c>
      <c r="G257" s="36" t="str">
        <f t="shared" si="44"/>
        <v/>
      </c>
      <c r="H257" s="36" t="str">
        <f>IF('Game Info'!D268="","",'Game Info'!D268)</f>
        <v/>
      </c>
      <c r="I257" s="36" t="str">
        <f t="shared" si="45"/>
        <v/>
      </c>
      <c r="J257" s="36" t="str">
        <f>IF('Game Info'!E268="","",'Game Info'!E268)</f>
        <v/>
      </c>
      <c r="K257" s="36" t="str">
        <f t="shared" si="46"/>
        <v/>
      </c>
      <c r="L257" s="36" t="str">
        <f>IF('Game Info'!F268="","",'Game Info'!F268)</f>
        <v/>
      </c>
      <c r="M257" s="37" t="str">
        <f t="shared" si="47"/>
        <v/>
      </c>
      <c r="O257" s="15">
        <v>254</v>
      </c>
      <c r="P257" s="35" t="str">
        <f t="shared" si="48"/>
        <v/>
      </c>
      <c r="Q257" s="36" t="str">
        <f t="shared" si="49"/>
        <v/>
      </c>
      <c r="R257" s="35" t="str">
        <f t="shared" si="48"/>
        <v/>
      </c>
      <c r="S257" s="36" t="str">
        <f t="shared" si="50"/>
        <v/>
      </c>
      <c r="T257" s="35" t="str">
        <f t="shared" si="48"/>
        <v/>
      </c>
      <c r="U257" s="36" t="str">
        <f t="shared" si="51"/>
        <v/>
      </c>
      <c r="V257" s="35" t="str">
        <f t="shared" si="48"/>
        <v/>
      </c>
      <c r="W257" s="36" t="str">
        <f t="shared" si="52"/>
        <v/>
      </c>
      <c r="X257" s="35" t="str">
        <f t="shared" si="53"/>
        <v/>
      </c>
      <c r="Y257" s="37" t="str">
        <f t="shared" si="54"/>
        <v/>
      </c>
      <c r="AN257" s="42" t="str">
        <f>IF(D258="",AN256,AN256 &amp; " " &amp; VLOOKUP(D258,$AA$3:$AB$28,2,))</f>
        <v>2 6 8 3 5 0 7 9 0 2 6 8 3 5 8 7 9 0 2 6 8 3 5 4 7 0 8 2 6 8 3 5 6 7 9 0 2 6 8 3 5 8 7 0 7 2 6 8 3 5 4 0 9 8</v>
      </c>
      <c r="AO257" s="42" t="str">
        <f>IF(F258="",AO256,AO256 &amp; " " &amp; VLOOKUP(F258,$AA$3:$AB$28,2,))</f>
        <v>2 6 9 3 5 8 7 22 6 2 6 4 3 5 8 0 9 22 2 6 8 3 5 4 7 0 8 2 6 8 3 5 4 7 9 8 2 6 8 22 5 8 7 9 4 2 6 8 3 5 4 7 9 8</v>
      </c>
      <c r="AP257" s="42" t="str">
        <f>IF(H258="",AP256,AP256 &amp; " " &amp; VLOOKUP(H258,$AA$3:$AB$28,2,))</f>
        <v>2 6 8 3 5 22 7 9 22 2 9 8 3 5 8 7 9 22 2 6 8 3 5 4 7 0 8 2 6 8 0 5 6 7 9 22 2 6 8 3 5 0 7 9 2 2 6 8 3 5 4 7 0 8</v>
      </c>
      <c r="AQ257" s="42" t="str">
        <f>IF(J258="",AQ256,AQ256 &amp; " " &amp; VLOOKUP(J258,$AA$3:$AB$28,2,))</f>
        <v>2 6 8 3 5 22 7 9 3 4 6 8 3 5 8 0 9 22 2 6 8 3 5 4 7 0 8 2 6 8 3 5 4 7 9 22 2 6 8 3 5 8 7 9 3 2 6 8 3 5 4 7 9 8</v>
      </c>
      <c r="AR257" s="42" t="str">
        <f>IF(L258="",AR256,AR256 &amp; " " &amp; VLOOKUP(L258,$AA$3:$AB$28,2,))</f>
        <v>2 6 9 3 5 4 7 9 0 2 6 8 3 5 8 7 3 0 2 6 8 3 5 4 7 0 8 2 6 8 3 5 0 7 9 0 2 6 8 3 5 8 7 9 7 2 6 8 3 5 4 7 9 8</v>
      </c>
      <c r="AS257" s="1" t="s">
        <v>56</v>
      </c>
      <c r="AT257" s="42" t="str">
        <f>IF(E258="",AT256,AT256 &amp; " " &amp; E258)</f>
        <v>1 1 1 1 1 1 1 1 1 1 1 1 1 1 1 1 1 1 1 1 1 1 1 1 1 1 1 1 1 1 1 1 1 1 1 1 1 1 1 1 1 1 1 1 1 1 1 1 1 1 1 1 1 1</v>
      </c>
      <c r="AU257" s="42" t="str">
        <f>IF(G258="",AU256,AU256 &amp; " " &amp; G258)</f>
        <v>1 1 1 1 1 1 1 1 1 1 1 1 1 1 1 1 1 1 1 1 1 1 1 1 1 1 1 1 1 1 1 1 1 1 1 1 1 1 1 1 1 1 1 1 1 1 1 1 1 1 1 1 1 1</v>
      </c>
      <c r="AV257" s="42" t="str">
        <f>IF(I258="",AV256,AV256 &amp; " " &amp; I258)</f>
        <v>1 1 1 1 1 1 1 1 1 1 1 1 1 1 1 1 1 1 1 1 1 1 1 1 1 1 1 1 1 1 1 1 1 1 1 1 1 1 1 1 1 1 1 1 1 1 1 1 1 1 1 1 1 1</v>
      </c>
      <c r="AW257" s="42" t="str">
        <f>IF(K258="",AW256,AW256 &amp; " " &amp; K258)</f>
        <v>1 1 1 1 1 1 1 1 1 1 1 1 1 1 1 1 1 1 1 1 1 1 1 1 1 1 1 1 1 1 1 1 1 1 1 1 1 1 1 1 1 1 1 1 1 1 1 1 1 1 1 1 1 1</v>
      </c>
      <c r="AX257" s="42" t="str">
        <f>IF(M258="",AX256,AX256 &amp; " " &amp; M258)</f>
        <v>1 1 1 1 1 1 1 1 1 1 1 1 1 1 1 1 1 1 1 1 1 1 1 1 1 1 1 1 1 1 1 1 1 1 1 1 1 1 1 1 1 1 1 1 1 1 1 1 1 1 1 1 1 1</v>
      </c>
      <c r="AY257" s="1" t="s">
        <v>56</v>
      </c>
      <c r="AZ257" s="42" t="str">
        <f>IF(P258="",AZ256,AZ256 &amp; " " &amp; VLOOKUP(P258,$AA$3:$AB$28,2,))</f>
        <v>2 6 8 3 5 0 7 9 0 2 6 8 3 5 8 7 9 0 2 6 8 3 5 4 7 0 8 2 6 8 3 5 6 7 9 0 2 6 8 3 5 8 7 0 7 2 6 8 3 5 4 0 9 8</v>
      </c>
      <c r="BA257" s="42" t="str">
        <f>IF(R258="",BA256,BA256 &amp; " " &amp; VLOOKUP(R258,$AA$3:$AB$28,2,))</f>
        <v>2 6 9 3 5 8 7 22 6 2 6 4 3 5 8 0 9 22 2 6 8 3 5 4 7 0 8 2 6 8 3 5 4 7 9 8 2 6 8 22 5 8 7 9 4 2 6 8 3 5 4 7 9 8</v>
      </c>
      <c r="BB257" s="42" t="str">
        <f>IF(T258="",BB256,BB256 &amp; " " &amp; VLOOKUP(T258,$AA$3:$AB$28,2,))</f>
        <v>2 6 8 3 5 22 7 9 22 2 9 8 3 5 8 7 9 22 2 6 8 3 5 4 7 0 8 2 6 8 0 5 6 7 9 22 2 6 8 3 5 0 7 9 2 2 6 8 3 5 4 7 0 8</v>
      </c>
      <c r="BC257" s="42" t="str">
        <f>IF(V258="",BC256,BC256 &amp; " " &amp; VLOOKUP(V258,$AA$3:$AB$28,2,))</f>
        <v>2 6 8 3 5 22 7 9 3 4 6 8 3 5 8 0 9 22 2 6 8 3 5 4 7 0 8 2 6 8 3 5 4 7 9 22 2 6 8 3 5 8 7 9 3 2 6 8 3 5 4 7 9 8</v>
      </c>
      <c r="BD257" s="42" t="str">
        <f>IF(X258="",BD256,BD256 &amp; " " &amp; VLOOKUP(X258,$AA$3:$AB$28,2,))</f>
        <v>2 6 9 3 5 4 7 9 0 2 6 8 3 5 8 7 3 0 2 6 8 3 5 4 7 0 8 2 6 8 3 5 0 7 9 0 2 6 8 3 5 8 7 9 7 2 6 8 3 5 4 7 9 8</v>
      </c>
      <c r="BE257" s="1" t="s">
        <v>56</v>
      </c>
      <c r="BF257" s="42" t="str">
        <f>IF(Q258="",BF256,BF256 &amp; " " &amp; Q258)</f>
        <v>1 1 1 1 1 1 1 1 1 1 1 1 1 1 1 1 1 1 1 1 1 1 1 1 1 1 1 1 1 1 1 1 1 1 1 1 1 1 1 1 1 1 1 1 1 1 1 1 1 1 1 1 1 1</v>
      </c>
      <c r="BG257" s="42" t="str">
        <f>IF(S258="",BG256,BG256 &amp; " " &amp; S258)</f>
        <v>1 1 1 1 1 1 1 1 1 1 1 1 1 1 1 1 1 1 1 1 1 1 1 1 1 1 1 1 1 1 1 1 1 1 1 1 1 1 1 1 1 1 1 1</v>
      </c>
      <c r="BH257" s="42" t="str">
        <f>IF(U258="",BH256,BH256 &amp; " " &amp; U258)</f>
        <v>1 1 1 1 1 1 1 1 1 1 1 1 1 1 1 1 1 1 1 1 1 1 1 1 1 1 1 1 1 1 1 1 1 1 1 1 1 1 1 1 1 1 1 1 1 1 1 1 1 1 1 1 1 1</v>
      </c>
      <c r="BI257" s="42" t="str">
        <f>IF(W258="",BI256,BI256 &amp; " " &amp; W258)</f>
        <v>1 1 1 1 1 1 1 1 1 1 1 1 1 1 1 1 1 1 1 1 1 1 1 1 1 1 1 1 1 1 1 1 1 1 1 1 1 1 1 1 1 1 1 1 1 1 1 1 1 1 1 1 1 1</v>
      </c>
      <c r="BJ257" s="42" t="str">
        <f>IF(Y258="",BJ256,BJ256 &amp; " " &amp; Y258)</f>
        <v>1 1 1 1 1 1 1 1 1 1 1 1 1 1 1 1 1 1 1 1 1 1 1 1 1 1 1 1 1 1 1 1 1 1 1 1 1 1 1 1 1 1 1 1 1 1 1 1 1 1 1 1 1 1</v>
      </c>
    </row>
    <row r="258" spans="3:62" x14ac:dyDescent="0.3">
      <c r="C258" s="15">
        <v>255</v>
      </c>
      <c r="D258" s="35" t="str">
        <f>IF('Game Info'!B269="","",'Game Info'!B269)</f>
        <v/>
      </c>
      <c r="E258" s="36" t="str">
        <f t="shared" si="43"/>
        <v/>
      </c>
      <c r="F258" s="36" t="str">
        <f>IF('Game Info'!C269="","",'Game Info'!C269)</f>
        <v/>
      </c>
      <c r="G258" s="36" t="str">
        <f t="shared" si="44"/>
        <v/>
      </c>
      <c r="H258" s="36" t="str">
        <f>IF('Game Info'!D269="","",'Game Info'!D269)</f>
        <v/>
      </c>
      <c r="I258" s="36" t="str">
        <f t="shared" si="45"/>
        <v/>
      </c>
      <c r="J258" s="36" t="str">
        <f>IF('Game Info'!E269="","",'Game Info'!E269)</f>
        <v/>
      </c>
      <c r="K258" s="36" t="str">
        <f t="shared" si="46"/>
        <v/>
      </c>
      <c r="L258" s="36" t="str">
        <f>IF('Game Info'!F269="","",'Game Info'!F269)</f>
        <v/>
      </c>
      <c r="M258" s="37" t="str">
        <f t="shared" si="47"/>
        <v/>
      </c>
      <c r="O258" s="15">
        <v>255</v>
      </c>
      <c r="P258" s="35" t="str">
        <f t="shared" si="48"/>
        <v/>
      </c>
      <c r="Q258" s="36" t="str">
        <f t="shared" si="49"/>
        <v/>
      </c>
      <c r="R258" s="35" t="str">
        <f t="shared" si="48"/>
        <v/>
      </c>
      <c r="S258" s="36" t="str">
        <f t="shared" si="50"/>
        <v/>
      </c>
      <c r="T258" s="35" t="str">
        <f t="shared" si="48"/>
        <v/>
      </c>
      <c r="U258" s="36" t="str">
        <f t="shared" si="51"/>
        <v/>
      </c>
      <c r="V258" s="35" t="str">
        <f t="shared" si="48"/>
        <v/>
      </c>
      <c r="W258" s="36" t="str">
        <f t="shared" si="52"/>
        <v/>
      </c>
      <c r="X258" s="35" t="str">
        <f t="shared" si="53"/>
        <v/>
      </c>
      <c r="Y258" s="37" t="str">
        <f t="shared" si="54"/>
        <v/>
      </c>
      <c r="AN258" s="42" t="str">
        <f>IF(D259="",AN257,AN257 &amp; " " &amp; VLOOKUP(D259,$AA$3:$AB$28,2,))</f>
        <v>2 6 8 3 5 0 7 9 0 2 6 8 3 5 8 7 9 0 2 6 8 3 5 4 7 0 8 2 6 8 3 5 6 7 9 0 2 6 8 3 5 8 7 0 7 2 6 8 3 5 4 0 9 8</v>
      </c>
      <c r="AO258" s="42" t="str">
        <f>IF(F259="",AO257,AO257 &amp; " " &amp; VLOOKUP(F259,$AA$3:$AB$28,2,))</f>
        <v>2 6 9 3 5 8 7 22 6 2 6 4 3 5 8 0 9 22 2 6 8 3 5 4 7 0 8 2 6 8 3 5 4 7 9 8 2 6 8 22 5 8 7 9 4 2 6 8 3 5 4 7 9 8</v>
      </c>
      <c r="AP258" s="42" t="str">
        <f>IF(H259="",AP257,AP257 &amp; " " &amp; VLOOKUP(H259,$AA$3:$AB$28,2,))</f>
        <v>2 6 8 3 5 22 7 9 22 2 9 8 3 5 8 7 9 22 2 6 8 3 5 4 7 0 8 2 6 8 0 5 6 7 9 22 2 6 8 3 5 0 7 9 2 2 6 8 3 5 4 7 0 8</v>
      </c>
      <c r="AQ258" s="42" t="str">
        <f>IF(J259="",AQ257,AQ257 &amp; " " &amp; VLOOKUP(J259,$AA$3:$AB$28,2,))</f>
        <v>2 6 8 3 5 22 7 9 3 4 6 8 3 5 8 0 9 22 2 6 8 3 5 4 7 0 8 2 6 8 3 5 4 7 9 22 2 6 8 3 5 8 7 9 3 2 6 8 3 5 4 7 9 8</v>
      </c>
      <c r="AR258" s="42" t="str">
        <f>IF(L259="",AR257,AR257 &amp; " " &amp; VLOOKUP(L259,$AA$3:$AB$28,2,))</f>
        <v>2 6 9 3 5 4 7 9 0 2 6 8 3 5 8 7 3 0 2 6 8 3 5 4 7 0 8 2 6 8 3 5 0 7 9 0 2 6 8 3 5 8 7 9 7 2 6 8 3 5 4 7 9 8</v>
      </c>
      <c r="AS258" s="1" t="s">
        <v>56</v>
      </c>
      <c r="AT258" s="42" t="str">
        <f>IF(E259="",AT257,AT257 &amp; " " &amp; E259)</f>
        <v>1 1 1 1 1 1 1 1 1 1 1 1 1 1 1 1 1 1 1 1 1 1 1 1 1 1 1 1 1 1 1 1 1 1 1 1 1 1 1 1 1 1 1 1 1 1 1 1 1 1 1 1 1 1</v>
      </c>
      <c r="AU258" s="42" t="str">
        <f>IF(G259="",AU257,AU257 &amp; " " &amp; G259)</f>
        <v>1 1 1 1 1 1 1 1 1 1 1 1 1 1 1 1 1 1 1 1 1 1 1 1 1 1 1 1 1 1 1 1 1 1 1 1 1 1 1 1 1 1 1 1 1 1 1 1 1 1 1 1 1 1</v>
      </c>
      <c r="AV258" s="42" t="str">
        <f>IF(I259="",AV257,AV257 &amp; " " &amp; I259)</f>
        <v>1 1 1 1 1 1 1 1 1 1 1 1 1 1 1 1 1 1 1 1 1 1 1 1 1 1 1 1 1 1 1 1 1 1 1 1 1 1 1 1 1 1 1 1 1 1 1 1 1 1 1 1 1 1</v>
      </c>
      <c r="AW258" s="42" t="str">
        <f>IF(K259="",AW257,AW257 &amp; " " &amp; K259)</f>
        <v>1 1 1 1 1 1 1 1 1 1 1 1 1 1 1 1 1 1 1 1 1 1 1 1 1 1 1 1 1 1 1 1 1 1 1 1 1 1 1 1 1 1 1 1 1 1 1 1 1 1 1 1 1 1</v>
      </c>
      <c r="AX258" s="42" t="str">
        <f>IF(M259="",AX257,AX257 &amp; " " &amp; M259)</f>
        <v>1 1 1 1 1 1 1 1 1 1 1 1 1 1 1 1 1 1 1 1 1 1 1 1 1 1 1 1 1 1 1 1 1 1 1 1 1 1 1 1 1 1 1 1 1 1 1 1 1 1 1 1 1 1</v>
      </c>
      <c r="AY258" s="1" t="s">
        <v>56</v>
      </c>
      <c r="AZ258" s="42" t="str">
        <f>IF(P259="",AZ257,AZ257 &amp; " " &amp; VLOOKUP(P259,$AA$3:$AB$28,2,))</f>
        <v>2 6 8 3 5 0 7 9 0 2 6 8 3 5 8 7 9 0 2 6 8 3 5 4 7 0 8 2 6 8 3 5 6 7 9 0 2 6 8 3 5 8 7 0 7 2 6 8 3 5 4 0 9 8</v>
      </c>
      <c r="BA258" s="42" t="str">
        <f>IF(R259="",BA257,BA257 &amp; " " &amp; VLOOKUP(R259,$AA$3:$AB$28,2,))</f>
        <v>2 6 9 3 5 8 7 22 6 2 6 4 3 5 8 0 9 22 2 6 8 3 5 4 7 0 8 2 6 8 3 5 4 7 9 8 2 6 8 22 5 8 7 9 4 2 6 8 3 5 4 7 9 8</v>
      </c>
      <c r="BB258" s="42" t="str">
        <f>IF(T259="",BB257,BB257 &amp; " " &amp; VLOOKUP(T259,$AA$3:$AB$28,2,))</f>
        <v>2 6 8 3 5 22 7 9 22 2 9 8 3 5 8 7 9 22 2 6 8 3 5 4 7 0 8 2 6 8 0 5 6 7 9 22 2 6 8 3 5 0 7 9 2 2 6 8 3 5 4 7 0 8</v>
      </c>
      <c r="BC258" s="42" t="str">
        <f>IF(V259="",BC257,BC257 &amp; " " &amp; VLOOKUP(V259,$AA$3:$AB$28,2,))</f>
        <v>2 6 8 3 5 22 7 9 3 4 6 8 3 5 8 0 9 22 2 6 8 3 5 4 7 0 8 2 6 8 3 5 4 7 9 22 2 6 8 3 5 8 7 9 3 2 6 8 3 5 4 7 9 8</v>
      </c>
      <c r="BD258" s="42" t="str">
        <f>IF(X259="",BD257,BD257 &amp; " " &amp; VLOOKUP(X259,$AA$3:$AB$28,2,))</f>
        <v>2 6 9 3 5 4 7 9 0 2 6 8 3 5 8 7 3 0 2 6 8 3 5 4 7 0 8 2 6 8 3 5 0 7 9 0 2 6 8 3 5 8 7 9 7 2 6 8 3 5 4 7 9 8</v>
      </c>
      <c r="BE258" s="1" t="s">
        <v>56</v>
      </c>
      <c r="BF258" s="42" t="str">
        <f>IF(Q259="",BF257,BF257 &amp; " " &amp; Q259)</f>
        <v>1 1 1 1 1 1 1 1 1 1 1 1 1 1 1 1 1 1 1 1 1 1 1 1 1 1 1 1 1 1 1 1 1 1 1 1 1 1 1 1 1 1 1 1 1 1 1 1 1 1 1 1 1 1</v>
      </c>
      <c r="BG258" s="42" t="str">
        <f>IF(S259="",BG257,BG257 &amp; " " &amp; S259)</f>
        <v>1 1 1 1 1 1 1 1 1 1 1 1 1 1 1 1 1 1 1 1 1 1 1 1 1 1 1 1 1 1 1 1 1 1 1 1 1 1 1 1 1 1 1 1</v>
      </c>
      <c r="BH258" s="42" t="str">
        <f>IF(U259="",BH257,BH257 &amp; " " &amp; U259)</f>
        <v>1 1 1 1 1 1 1 1 1 1 1 1 1 1 1 1 1 1 1 1 1 1 1 1 1 1 1 1 1 1 1 1 1 1 1 1 1 1 1 1 1 1 1 1 1 1 1 1 1 1 1 1 1 1</v>
      </c>
      <c r="BI258" s="42" t="str">
        <f>IF(W259="",BI257,BI257 &amp; " " &amp; W259)</f>
        <v>1 1 1 1 1 1 1 1 1 1 1 1 1 1 1 1 1 1 1 1 1 1 1 1 1 1 1 1 1 1 1 1 1 1 1 1 1 1 1 1 1 1 1 1 1 1 1 1 1 1 1 1 1 1</v>
      </c>
      <c r="BJ258" s="42" t="str">
        <f>IF(Y259="",BJ257,BJ257 &amp; " " &amp; Y259)</f>
        <v>1 1 1 1 1 1 1 1 1 1 1 1 1 1 1 1 1 1 1 1 1 1 1 1 1 1 1 1 1 1 1 1 1 1 1 1 1 1 1 1 1 1 1 1 1 1 1 1 1 1 1 1 1 1</v>
      </c>
    </row>
    <row r="259" spans="3:62" x14ac:dyDescent="0.3">
      <c r="C259" s="15">
        <v>256</v>
      </c>
      <c r="D259" s="35" t="str">
        <f>IF('Game Info'!B270="","",'Game Info'!B270)</f>
        <v/>
      </c>
      <c r="E259" s="36" t="str">
        <f t="shared" si="43"/>
        <v/>
      </c>
      <c r="F259" s="36" t="str">
        <f>IF('Game Info'!C270="","",'Game Info'!C270)</f>
        <v/>
      </c>
      <c r="G259" s="36" t="str">
        <f t="shared" si="44"/>
        <v/>
      </c>
      <c r="H259" s="36" t="str">
        <f>IF('Game Info'!D270="","",'Game Info'!D270)</f>
        <v/>
      </c>
      <c r="I259" s="36" t="str">
        <f t="shared" si="45"/>
        <v/>
      </c>
      <c r="J259" s="36" t="str">
        <f>IF('Game Info'!E270="","",'Game Info'!E270)</f>
        <v/>
      </c>
      <c r="K259" s="36" t="str">
        <f t="shared" si="46"/>
        <v/>
      </c>
      <c r="L259" s="36" t="str">
        <f>IF('Game Info'!F270="","",'Game Info'!F270)</f>
        <v/>
      </c>
      <c r="M259" s="37" t="str">
        <f t="shared" si="47"/>
        <v/>
      </c>
      <c r="O259" s="15">
        <v>256</v>
      </c>
      <c r="P259" s="35" t="str">
        <f t="shared" si="48"/>
        <v/>
      </c>
      <c r="Q259" s="36" t="str">
        <f t="shared" si="49"/>
        <v/>
      </c>
      <c r="R259" s="35" t="str">
        <f t="shared" si="48"/>
        <v/>
      </c>
      <c r="S259" s="36" t="str">
        <f t="shared" si="50"/>
        <v/>
      </c>
      <c r="T259" s="35" t="str">
        <f t="shared" si="48"/>
        <v/>
      </c>
      <c r="U259" s="36" t="str">
        <f t="shared" si="51"/>
        <v/>
      </c>
      <c r="V259" s="35" t="str">
        <f t="shared" ref="V259:V322" si="55">J259</f>
        <v/>
      </c>
      <c r="W259" s="36" t="str">
        <f t="shared" si="52"/>
        <v/>
      </c>
      <c r="X259" s="35" t="str">
        <f t="shared" si="53"/>
        <v/>
      </c>
      <c r="Y259" s="37" t="str">
        <f t="shared" si="54"/>
        <v/>
      </c>
      <c r="AN259" s="42" t="str">
        <f>IF(D260="",AN258,AN258 &amp; " " &amp; VLOOKUP(D260,$AA$3:$AB$28,2,))</f>
        <v>2 6 8 3 5 0 7 9 0 2 6 8 3 5 8 7 9 0 2 6 8 3 5 4 7 0 8 2 6 8 3 5 6 7 9 0 2 6 8 3 5 8 7 0 7 2 6 8 3 5 4 0 9 8</v>
      </c>
      <c r="AO259" s="42" t="str">
        <f>IF(F260="",AO258,AO258 &amp; " " &amp; VLOOKUP(F260,$AA$3:$AB$28,2,))</f>
        <v>2 6 9 3 5 8 7 22 6 2 6 4 3 5 8 0 9 22 2 6 8 3 5 4 7 0 8 2 6 8 3 5 4 7 9 8 2 6 8 22 5 8 7 9 4 2 6 8 3 5 4 7 9 8</v>
      </c>
      <c r="AP259" s="42" t="str">
        <f>IF(H260="",AP258,AP258 &amp; " " &amp; VLOOKUP(H260,$AA$3:$AB$28,2,))</f>
        <v>2 6 8 3 5 22 7 9 22 2 9 8 3 5 8 7 9 22 2 6 8 3 5 4 7 0 8 2 6 8 0 5 6 7 9 22 2 6 8 3 5 0 7 9 2 2 6 8 3 5 4 7 0 8</v>
      </c>
      <c r="AQ259" s="42" t="str">
        <f>IF(J260="",AQ258,AQ258 &amp; " " &amp; VLOOKUP(J260,$AA$3:$AB$28,2,))</f>
        <v>2 6 8 3 5 22 7 9 3 4 6 8 3 5 8 0 9 22 2 6 8 3 5 4 7 0 8 2 6 8 3 5 4 7 9 22 2 6 8 3 5 8 7 9 3 2 6 8 3 5 4 7 9 8</v>
      </c>
      <c r="AR259" s="42" t="str">
        <f>IF(L260="",AR258,AR258 &amp; " " &amp; VLOOKUP(L260,$AA$3:$AB$28,2,))</f>
        <v>2 6 9 3 5 4 7 9 0 2 6 8 3 5 8 7 3 0 2 6 8 3 5 4 7 0 8 2 6 8 3 5 0 7 9 0 2 6 8 3 5 8 7 9 7 2 6 8 3 5 4 7 9 8</v>
      </c>
      <c r="AS259" s="1" t="s">
        <v>56</v>
      </c>
      <c r="AT259" s="42" t="str">
        <f>IF(E260="",AT258,AT258 &amp; " " &amp; E260)</f>
        <v>1 1 1 1 1 1 1 1 1 1 1 1 1 1 1 1 1 1 1 1 1 1 1 1 1 1 1 1 1 1 1 1 1 1 1 1 1 1 1 1 1 1 1 1 1 1 1 1 1 1 1 1 1 1</v>
      </c>
      <c r="AU259" s="42" t="str">
        <f>IF(G260="",AU258,AU258 &amp; " " &amp; G260)</f>
        <v>1 1 1 1 1 1 1 1 1 1 1 1 1 1 1 1 1 1 1 1 1 1 1 1 1 1 1 1 1 1 1 1 1 1 1 1 1 1 1 1 1 1 1 1 1 1 1 1 1 1 1 1 1 1</v>
      </c>
      <c r="AV259" s="42" t="str">
        <f>IF(I260="",AV258,AV258 &amp; " " &amp; I260)</f>
        <v>1 1 1 1 1 1 1 1 1 1 1 1 1 1 1 1 1 1 1 1 1 1 1 1 1 1 1 1 1 1 1 1 1 1 1 1 1 1 1 1 1 1 1 1 1 1 1 1 1 1 1 1 1 1</v>
      </c>
      <c r="AW259" s="42" t="str">
        <f>IF(K260="",AW258,AW258 &amp; " " &amp; K260)</f>
        <v>1 1 1 1 1 1 1 1 1 1 1 1 1 1 1 1 1 1 1 1 1 1 1 1 1 1 1 1 1 1 1 1 1 1 1 1 1 1 1 1 1 1 1 1 1 1 1 1 1 1 1 1 1 1</v>
      </c>
      <c r="AX259" s="42" t="str">
        <f>IF(M260="",AX258,AX258 &amp; " " &amp; M260)</f>
        <v>1 1 1 1 1 1 1 1 1 1 1 1 1 1 1 1 1 1 1 1 1 1 1 1 1 1 1 1 1 1 1 1 1 1 1 1 1 1 1 1 1 1 1 1 1 1 1 1 1 1 1 1 1 1</v>
      </c>
      <c r="AY259" s="1" t="s">
        <v>56</v>
      </c>
      <c r="AZ259" s="42" t="str">
        <f>IF(P260="",AZ258,AZ258 &amp; " " &amp; VLOOKUP(P260,$AA$3:$AB$28,2,))</f>
        <v>2 6 8 3 5 0 7 9 0 2 6 8 3 5 8 7 9 0 2 6 8 3 5 4 7 0 8 2 6 8 3 5 6 7 9 0 2 6 8 3 5 8 7 0 7 2 6 8 3 5 4 0 9 8</v>
      </c>
      <c r="BA259" s="42" t="str">
        <f>IF(R260="",BA258,BA258 &amp; " " &amp; VLOOKUP(R260,$AA$3:$AB$28,2,))</f>
        <v>2 6 9 3 5 8 7 22 6 2 6 4 3 5 8 0 9 22 2 6 8 3 5 4 7 0 8 2 6 8 3 5 4 7 9 8 2 6 8 22 5 8 7 9 4 2 6 8 3 5 4 7 9 8</v>
      </c>
      <c r="BB259" s="42" t="str">
        <f>IF(T260="",BB258,BB258 &amp; " " &amp; VLOOKUP(T260,$AA$3:$AB$28,2,))</f>
        <v>2 6 8 3 5 22 7 9 22 2 9 8 3 5 8 7 9 22 2 6 8 3 5 4 7 0 8 2 6 8 0 5 6 7 9 22 2 6 8 3 5 0 7 9 2 2 6 8 3 5 4 7 0 8</v>
      </c>
      <c r="BC259" s="42" t="str">
        <f>IF(V260="",BC258,BC258 &amp; " " &amp; VLOOKUP(V260,$AA$3:$AB$28,2,))</f>
        <v>2 6 8 3 5 22 7 9 3 4 6 8 3 5 8 0 9 22 2 6 8 3 5 4 7 0 8 2 6 8 3 5 4 7 9 22 2 6 8 3 5 8 7 9 3 2 6 8 3 5 4 7 9 8</v>
      </c>
      <c r="BD259" s="42" t="str">
        <f>IF(X260="",BD258,BD258 &amp; " " &amp; VLOOKUP(X260,$AA$3:$AB$28,2,))</f>
        <v>2 6 9 3 5 4 7 9 0 2 6 8 3 5 8 7 3 0 2 6 8 3 5 4 7 0 8 2 6 8 3 5 0 7 9 0 2 6 8 3 5 8 7 9 7 2 6 8 3 5 4 7 9 8</v>
      </c>
      <c r="BE259" s="1" t="s">
        <v>56</v>
      </c>
      <c r="BF259" s="42" t="str">
        <f>IF(Q260="",BF258,BF258 &amp; " " &amp; Q260)</f>
        <v>1 1 1 1 1 1 1 1 1 1 1 1 1 1 1 1 1 1 1 1 1 1 1 1 1 1 1 1 1 1 1 1 1 1 1 1 1 1 1 1 1 1 1 1 1 1 1 1 1 1 1 1 1 1</v>
      </c>
      <c r="BG259" s="42" t="str">
        <f>IF(S260="",BG258,BG258 &amp; " " &amp; S260)</f>
        <v>1 1 1 1 1 1 1 1 1 1 1 1 1 1 1 1 1 1 1 1 1 1 1 1 1 1 1 1 1 1 1 1 1 1 1 1 1 1 1 1 1 1 1 1</v>
      </c>
      <c r="BH259" s="42" t="str">
        <f>IF(U260="",BH258,BH258 &amp; " " &amp; U260)</f>
        <v>1 1 1 1 1 1 1 1 1 1 1 1 1 1 1 1 1 1 1 1 1 1 1 1 1 1 1 1 1 1 1 1 1 1 1 1 1 1 1 1 1 1 1 1 1 1 1 1 1 1 1 1 1 1</v>
      </c>
      <c r="BI259" s="42" t="str">
        <f>IF(W260="",BI258,BI258 &amp; " " &amp; W260)</f>
        <v>1 1 1 1 1 1 1 1 1 1 1 1 1 1 1 1 1 1 1 1 1 1 1 1 1 1 1 1 1 1 1 1 1 1 1 1 1 1 1 1 1 1 1 1 1 1 1 1 1 1 1 1 1 1</v>
      </c>
      <c r="BJ259" s="42" t="str">
        <f>IF(Y260="",BJ258,BJ258 &amp; " " &amp; Y260)</f>
        <v>1 1 1 1 1 1 1 1 1 1 1 1 1 1 1 1 1 1 1 1 1 1 1 1 1 1 1 1 1 1 1 1 1 1 1 1 1 1 1 1 1 1 1 1 1 1 1 1 1 1 1 1 1 1</v>
      </c>
    </row>
    <row r="260" spans="3:62" x14ac:dyDescent="0.3">
      <c r="C260" s="15">
        <v>257</v>
      </c>
      <c r="D260" s="35" t="str">
        <f>IF('Game Info'!B271="","",'Game Info'!B271)</f>
        <v/>
      </c>
      <c r="E260" s="36" t="str">
        <f t="shared" ref="E260:E323" si="56">IF(D260="","",1)</f>
        <v/>
      </c>
      <c r="F260" s="36" t="str">
        <f>IF('Game Info'!C271="","",'Game Info'!C271)</f>
        <v/>
      </c>
      <c r="G260" s="36" t="str">
        <f t="shared" ref="G260:G323" si="57">IF(F260="","",1)</f>
        <v/>
      </c>
      <c r="H260" s="36" t="str">
        <f>IF('Game Info'!D271="","",'Game Info'!D271)</f>
        <v/>
      </c>
      <c r="I260" s="36" t="str">
        <f t="shared" ref="I260:I323" si="58">IF(H260="","",1)</f>
        <v/>
      </c>
      <c r="J260" s="36" t="str">
        <f>IF('Game Info'!E271="","",'Game Info'!E271)</f>
        <v/>
      </c>
      <c r="K260" s="36" t="str">
        <f t="shared" ref="K260:K323" si="59">IF(J260="","",1)</f>
        <v/>
      </c>
      <c r="L260" s="36" t="str">
        <f>IF('Game Info'!F271="","",'Game Info'!F271)</f>
        <v/>
      </c>
      <c r="M260" s="37" t="str">
        <f t="shared" ref="M260:M323" si="60">IF(L260="","",1)</f>
        <v/>
      </c>
      <c r="O260" s="15">
        <v>257</v>
      </c>
      <c r="P260" s="35" t="str">
        <f t="shared" ref="P260:V323" si="61">D260</f>
        <v/>
      </c>
      <c r="Q260" s="36" t="str">
        <f t="shared" ref="Q260:Q323" si="62">IF(P260="","",1)</f>
        <v/>
      </c>
      <c r="R260" s="35" t="str">
        <f t="shared" si="61"/>
        <v/>
      </c>
      <c r="S260" s="36" t="str">
        <f t="shared" ref="S260:S323" si="63">IF(R260="","",1)</f>
        <v/>
      </c>
      <c r="T260" s="35" t="str">
        <f t="shared" si="61"/>
        <v/>
      </c>
      <c r="U260" s="36" t="str">
        <f t="shared" ref="U260:U323" si="64">IF(T260="","",1)</f>
        <v/>
      </c>
      <c r="V260" s="35" t="str">
        <f t="shared" si="61"/>
        <v/>
      </c>
      <c r="W260" s="36" t="str">
        <f t="shared" ref="W260:W323" si="65">IF(V260="","",1)</f>
        <v/>
      </c>
      <c r="X260" s="35" t="str">
        <f t="shared" ref="X260:X323" si="66">L260</f>
        <v/>
      </c>
      <c r="Y260" s="37" t="str">
        <f t="shared" ref="Y260:Y323" si="67">IF(X260="","",1)</f>
        <v/>
      </c>
      <c r="AN260" s="42" t="str">
        <f>IF(D261="",AN259,AN259 &amp; " " &amp; VLOOKUP(D261,$AA$3:$AB$28,2,))</f>
        <v>2 6 8 3 5 0 7 9 0 2 6 8 3 5 8 7 9 0 2 6 8 3 5 4 7 0 8 2 6 8 3 5 6 7 9 0 2 6 8 3 5 8 7 0 7 2 6 8 3 5 4 0 9 8</v>
      </c>
      <c r="AO260" s="42" t="str">
        <f>IF(F261="",AO259,AO259 &amp; " " &amp; VLOOKUP(F261,$AA$3:$AB$28,2,))</f>
        <v>2 6 9 3 5 8 7 22 6 2 6 4 3 5 8 0 9 22 2 6 8 3 5 4 7 0 8 2 6 8 3 5 4 7 9 8 2 6 8 22 5 8 7 9 4 2 6 8 3 5 4 7 9 8</v>
      </c>
      <c r="AP260" s="42" t="str">
        <f>IF(H261="",AP259,AP259 &amp; " " &amp; VLOOKUP(H261,$AA$3:$AB$28,2,))</f>
        <v>2 6 8 3 5 22 7 9 22 2 9 8 3 5 8 7 9 22 2 6 8 3 5 4 7 0 8 2 6 8 0 5 6 7 9 22 2 6 8 3 5 0 7 9 2 2 6 8 3 5 4 7 0 8</v>
      </c>
      <c r="AQ260" s="42" t="str">
        <f>IF(J261="",AQ259,AQ259 &amp; " " &amp; VLOOKUP(J261,$AA$3:$AB$28,2,))</f>
        <v>2 6 8 3 5 22 7 9 3 4 6 8 3 5 8 0 9 22 2 6 8 3 5 4 7 0 8 2 6 8 3 5 4 7 9 22 2 6 8 3 5 8 7 9 3 2 6 8 3 5 4 7 9 8</v>
      </c>
      <c r="AR260" s="42" t="str">
        <f>IF(L261="",AR259,AR259 &amp; " " &amp; VLOOKUP(L261,$AA$3:$AB$28,2,))</f>
        <v>2 6 9 3 5 4 7 9 0 2 6 8 3 5 8 7 3 0 2 6 8 3 5 4 7 0 8 2 6 8 3 5 0 7 9 0 2 6 8 3 5 8 7 9 7 2 6 8 3 5 4 7 9 8</v>
      </c>
      <c r="AS260" s="1" t="s">
        <v>56</v>
      </c>
      <c r="AT260" s="42" t="str">
        <f>IF(E261="",AT259,AT259 &amp; " " &amp; E261)</f>
        <v>1 1 1 1 1 1 1 1 1 1 1 1 1 1 1 1 1 1 1 1 1 1 1 1 1 1 1 1 1 1 1 1 1 1 1 1 1 1 1 1 1 1 1 1 1 1 1 1 1 1 1 1 1 1</v>
      </c>
      <c r="AU260" s="42" t="str">
        <f>IF(G261="",AU259,AU259 &amp; " " &amp; G261)</f>
        <v>1 1 1 1 1 1 1 1 1 1 1 1 1 1 1 1 1 1 1 1 1 1 1 1 1 1 1 1 1 1 1 1 1 1 1 1 1 1 1 1 1 1 1 1 1 1 1 1 1 1 1 1 1 1</v>
      </c>
      <c r="AV260" s="42" t="str">
        <f>IF(I261="",AV259,AV259 &amp; " " &amp; I261)</f>
        <v>1 1 1 1 1 1 1 1 1 1 1 1 1 1 1 1 1 1 1 1 1 1 1 1 1 1 1 1 1 1 1 1 1 1 1 1 1 1 1 1 1 1 1 1 1 1 1 1 1 1 1 1 1 1</v>
      </c>
      <c r="AW260" s="42" t="str">
        <f>IF(K261="",AW259,AW259 &amp; " " &amp; K261)</f>
        <v>1 1 1 1 1 1 1 1 1 1 1 1 1 1 1 1 1 1 1 1 1 1 1 1 1 1 1 1 1 1 1 1 1 1 1 1 1 1 1 1 1 1 1 1 1 1 1 1 1 1 1 1 1 1</v>
      </c>
      <c r="AX260" s="42" t="str">
        <f>IF(M261="",AX259,AX259 &amp; " " &amp; M261)</f>
        <v>1 1 1 1 1 1 1 1 1 1 1 1 1 1 1 1 1 1 1 1 1 1 1 1 1 1 1 1 1 1 1 1 1 1 1 1 1 1 1 1 1 1 1 1 1 1 1 1 1 1 1 1 1 1</v>
      </c>
      <c r="AY260" s="1" t="s">
        <v>56</v>
      </c>
      <c r="AZ260" s="42" t="str">
        <f>IF(P261="",AZ259,AZ259 &amp; " " &amp; VLOOKUP(P261,$AA$3:$AB$28,2,))</f>
        <v>2 6 8 3 5 0 7 9 0 2 6 8 3 5 8 7 9 0 2 6 8 3 5 4 7 0 8 2 6 8 3 5 6 7 9 0 2 6 8 3 5 8 7 0 7 2 6 8 3 5 4 0 9 8</v>
      </c>
      <c r="BA260" s="42" t="str">
        <f>IF(R261="",BA259,BA259 &amp; " " &amp; VLOOKUP(R261,$AA$3:$AB$28,2,))</f>
        <v>2 6 9 3 5 8 7 22 6 2 6 4 3 5 8 0 9 22 2 6 8 3 5 4 7 0 8 2 6 8 3 5 4 7 9 8 2 6 8 22 5 8 7 9 4 2 6 8 3 5 4 7 9 8</v>
      </c>
      <c r="BB260" s="42" t="str">
        <f>IF(T261="",BB259,BB259 &amp; " " &amp; VLOOKUP(T261,$AA$3:$AB$28,2,))</f>
        <v>2 6 8 3 5 22 7 9 22 2 9 8 3 5 8 7 9 22 2 6 8 3 5 4 7 0 8 2 6 8 0 5 6 7 9 22 2 6 8 3 5 0 7 9 2 2 6 8 3 5 4 7 0 8</v>
      </c>
      <c r="BC260" s="42" t="str">
        <f>IF(V261="",BC259,BC259 &amp; " " &amp; VLOOKUP(V261,$AA$3:$AB$28,2,))</f>
        <v>2 6 8 3 5 22 7 9 3 4 6 8 3 5 8 0 9 22 2 6 8 3 5 4 7 0 8 2 6 8 3 5 4 7 9 22 2 6 8 3 5 8 7 9 3 2 6 8 3 5 4 7 9 8</v>
      </c>
      <c r="BD260" s="42" t="str">
        <f>IF(X261="",BD259,BD259 &amp; " " &amp; VLOOKUP(X261,$AA$3:$AB$28,2,))</f>
        <v>2 6 9 3 5 4 7 9 0 2 6 8 3 5 8 7 3 0 2 6 8 3 5 4 7 0 8 2 6 8 3 5 0 7 9 0 2 6 8 3 5 8 7 9 7 2 6 8 3 5 4 7 9 8</v>
      </c>
      <c r="BE260" s="1" t="s">
        <v>56</v>
      </c>
      <c r="BF260" s="42" t="str">
        <f>IF(Q261="",BF259,BF259 &amp; " " &amp; Q261)</f>
        <v>1 1 1 1 1 1 1 1 1 1 1 1 1 1 1 1 1 1 1 1 1 1 1 1 1 1 1 1 1 1 1 1 1 1 1 1 1 1 1 1 1 1 1 1 1 1 1 1 1 1 1 1 1 1</v>
      </c>
      <c r="BG260" s="42" t="str">
        <f>IF(S261="",BG259,BG259 &amp; " " &amp; S261)</f>
        <v>1 1 1 1 1 1 1 1 1 1 1 1 1 1 1 1 1 1 1 1 1 1 1 1 1 1 1 1 1 1 1 1 1 1 1 1 1 1 1 1 1 1 1 1</v>
      </c>
      <c r="BH260" s="42" t="str">
        <f>IF(U261="",BH259,BH259 &amp; " " &amp; U261)</f>
        <v>1 1 1 1 1 1 1 1 1 1 1 1 1 1 1 1 1 1 1 1 1 1 1 1 1 1 1 1 1 1 1 1 1 1 1 1 1 1 1 1 1 1 1 1 1 1 1 1 1 1 1 1 1 1</v>
      </c>
      <c r="BI260" s="42" t="str">
        <f>IF(W261="",BI259,BI259 &amp; " " &amp; W261)</f>
        <v>1 1 1 1 1 1 1 1 1 1 1 1 1 1 1 1 1 1 1 1 1 1 1 1 1 1 1 1 1 1 1 1 1 1 1 1 1 1 1 1 1 1 1 1 1 1 1 1 1 1 1 1 1 1</v>
      </c>
      <c r="BJ260" s="42" t="str">
        <f>IF(Y261="",BJ259,BJ259 &amp; " " &amp; Y261)</f>
        <v>1 1 1 1 1 1 1 1 1 1 1 1 1 1 1 1 1 1 1 1 1 1 1 1 1 1 1 1 1 1 1 1 1 1 1 1 1 1 1 1 1 1 1 1 1 1 1 1 1 1 1 1 1 1</v>
      </c>
    </row>
    <row r="261" spans="3:62" x14ac:dyDescent="0.3">
      <c r="C261" s="15">
        <v>258</v>
      </c>
      <c r="D261" s="35" t="str">
        <f>IF('Game Info'!B272="","",'Game Info'!B272)</f>
        <v/>
      </c>
      <c r="E261" s="36" t="str">
        <f t="shared" si="56"/>
        <v/>
      </c>
      <c r="F261" s="36" t="str">
        <f>IF('Game Info'!C272="","",'Game Info'!C272)</f>
        <v/>
      </c>
      <c r="G261" s="36" t="str">
        <f t="shared" si="57"/>
        <v/>
      </c>
      <c r="H261" s="36" t="str">
        <f>IF('Game Info'!D272="","",'Game Info'!D272)</f>
        <v/>
      </c>
      <c r="I261" s="36" t="str">
        <f t="shared" si="58"/>
        <v/>
      </c>
      <c r="J261" s="36" t="str">
        <f>IF('Game Info'!E272="","",'Game Info'!E272)</f>
        <v/>
      </c>
      <c r="K261" s="36" t="str">
        <f t="shared" si="59"/>
        <v/>
      </c>
      <c r="L261" s="36" t="str">
        <f>IF('Game Info'!F272="","",'Game Info'!F272)</f>
        <v/>
      </c>
      <c r="M261" s="37" t="str">
        <f t="shared" si="60"/>
        <v/>
      </c>
      <c r="O261" s="15">
        <v>258</v>
      </c>
      <c r="P261" s="35" t="str">
        <f t="shared" si="61"/>
        <v/>
      </c>
      <c r="Q261" s="36" t="str">
        <f t="shared" si="62"/>
        <v/>
      </c>
      <c r="R261" s="35" t="str">
        <f t="shared" si="61"/>
        <v/>
      </c>
      <c r="S261" s="36" t="str">
        <f t="shared" si="63"/>
        <v/>
      </c>
      <c r="T261" s="35" t="str">
        <f t="shared" si="61"/>
        <v/>
      </c>
      <c r="U261" s="36" t="str">
        <f t="shared" si="64"/>
        <v/>
      </c>
      <c r="V261" s="35" t="str">
        <f t="shared" si="61"/>
        <v/>
      </c>
      <c r="W261" s="36" t="str">
        <f t="shared" si="65"/>
        <v/>
      </c>
      <c r="X261" s="35" t="str">
        <f t="shared" si="66"/>
        <v/>
      </c>
      <c r="Y261" s="37" t="str">
        <f t="shared" si="67"/>
        <v/>
      </c>
      <c r="AN261" s="42" t="str">
        <f>IF(D262="",AN260,AN260 &amp; " " &amp; VLOOKUP(D262,$AA$3:$AB$28,2,))</f>
        <v>2 6 8 3 5 0 7 9 0 2 6 8 3 5 8 7 9 0 2 6 8 3 5 4 7 0 8 2 6 8 3 5 6 7 9 0 2 6 8 3 5 8 7 0 7 2 6 8 3 5 4 0 9 8</v>
      </c>
      <c r="AO261" s="42" t="str">
        <f>IF(F262="",AO260,AO260 &amp; " " &amp; VLOOKUP(F262,$AA$3:$AB$28,2,))</f>
        <v>2 6 9 3 5 8 7 22 6 2 6 4 3 5 8 0 9 22 2 6 8 3 5 4 7 0 8 2 6 8 3 5 4 7 9 8 2 6 8 22 5 8 7 9 4 2 6 8 3 5 4 7 9 8</v>
      </c>
      <c r="AP261" s="42" t="str">
        <f>IF(H262="",AP260,AP260 &amp; " " &amp; VLOOKUP(H262,$AA$3:$AB$28,2,))</f>
        <v>2 6 8 3 5 22 7 9 22 2 9 8 3 5 8 7 9 22 2 6 8 3 5 4 7 0 8 2 6 8 0 5 6 7 9 22 2 6 8 3 5 0 7 9 2 2 6 8 3 5 4 7 0 8</v>
      </c>
      <c r="AQ261" s="42" t="str">
        <f>IF(J262="",AQ260,AQ260 &amp; " " &amp; VLOOKUP(J262,$AA$3:$AB$28,2,))</f>
        <v>2 6 8 3 5 22 7 9 3 4 6 8 3 5 8 0 9 22 2 6 8 3 5 4 7 0 8 2 6 8 3 5 4 7 9 22 2 6 8 3 5 8 7 9 3 2 6 8 3 5 4 7 9 8</v>
      </c>
      <c r="AR261" s="42" t="str">
        <f>IF(L262="",AR260,AR260 &amp; " " &amp; VLOOKUP(L262,$AA$3:$AB$28,2,))</f>
        <v>2 6 9 3 5 4 7 9 0 2 6 8 3 5 8 7 3 0 2 6 8 3 5 4 7 0 8 2 6 8 3 5 0 7 9 0 2 6 8 3 5 8 7 9 7 2 6 8 3 5 4 7 9 8</v>
      </c>
      <c r="AS261" s="1" t="s">
        <v>56</v>
      </c>
      <c r="AT261" s="42" t="str">
        <f>IF(E262="",AT260,AT260 &amp; " " &amp; E262)</f>
        <v>1 1 1 1 1 1 1 1 1 1 1 1 1 1 1 1 1 1 1 1 1 1 1 1 1 1 1 1 1 1 1 1 1 1 1 1 1 1 1 1 1 1 1 1 1 1 1 1 1 1 1 1 1 1</v>
      </c>
      <c r="AU261" s="42" t="str">
        <f>IF(G262="",AU260,AU260 &amp; " " &amp; G262)</f>
        <v>1 1 1 1 1 1 1 1 1 1 1 1 1 1 1 1 1 1 1 1 1 1 1 1 1 1 1 1 1 1 1 1 1 1 1 1 1 1 1 1 1 1 1 1 1 1 1 1 1 1 1 1 1 1</v>
      </c>
      <c r="AV261" s="42" t="str">
        <f>IF(I262="",AV260,AV260 &amp; " " &amp; I262)</f>
        <v>1 1 1 1 1 1 1 1 1 1 1 1 1 1 1 1 1 1 1 1 1 1 1 1 1 1 1 1 1 1 1 1 1 1 1 1 1 1 1 1 1 1 1 1 1 1 1 1 1 1 1 1 1 1</v>
      </c>
      <c r="AW261" s="42" t="str">
        <f>IF(K262="",AW260,AW260 &amp; " " &amp; K262)</f>
        <v>1 1 1 1 1 1 1 1 1 1 1 1 1 1 1 1 1 1 1 1 1 1 1 1 1 1 1 1 1 1 1 1 1 1 1 1 1 1 1 1 1 1 1 1 1 1 1 1 1 1 1 1 1 1</v>
      </c>
      <c r="AX261" s="42" t="str">
        <f>IF(M262="",AX260,AX260 &amp; " " &amp; M262)</f>
        <v>1 1 1 1 1 1 1 1 1 1 1 1 1 1 1 1 1 1 1 1 1 1 1 1 1 1 1 1 1 1 1 1 1 1 1 1 1 1 1 1 1 1 1 1 1 1 1 1 1 1 1 1 1 1</v>
      </c>
      <c r="AY261" s="1" t="s">
        <v>56</v>
      </c>
      <c r="AZ261" s="42" t="str">
        <f>IF(P262="",AZ260,AZ260 &amp; " " &amp; VLOOKUP(P262,$AA$3:$AB$28,2,))</f>
        <v>2 6 8 3 5 0 7 9 0 2 6 8 3 5 8 7 9 0 2 6 8 3 5 4 7 0 8 2 6 8 3 5 6 7 9 0 2 6 8 3 5 8 7 0 7 2 6 8 3 5 4 0 9 8</v>
      </c>
      <c r="BA261" s="42" t="str">
        <f>IF(R262="",BA260,BA260 &amp; " " &amp; VLOOKUP(R262,$AA$3:$AB$28,2,))</f>
        <v>2 6 9 3 5 8 7 22 6 2 6 4 3 5 8 0 9 22 2 6 8 3 5 4 7 0 8 2 6 8 3 5 4 7 9 8 2 6 8 22 5 8 7 9 4 2 6 8 3 5 4 7 9 8</v>
      </c>
      <c r="BB261" s="42" t="str">
        <f>IF(T262="",BB260,BB260 &amp; " " &amp; VLOOKUP(T262,$AA$3:$AB$28,2,))</f>
        <v>2 6 8 3 5 22 7 9 22 2 9 8 3 5 8 7 9 22 2 6 8 3 5 4 7 0 8 2 6 8 0 5 6 7 9 22 2 6 8 3 5 0 7 9 2 2 6 8 3 5 4 7 0 8</v>
      </c>
      <c r="BC261" s="42" t="str">
        <f>IF(V262="",BC260,BC260 &amp; " " &amp; VLOOKUP(V262,$AA$3:$AB$28,2,))</f>
        <v>2 6 8 3 5 22 7 9 3 4 6 8 3 5 8 0 9 22 2 6 8 3 5 4 7 0 8 2 6 8 3 5 4 7 9 22 2 6 8 3 5 8 7 9 3 2 6 8 3 5 4 7 9 8</v>
      </c>
      <c r="BD261" s="42" t="str">
        <f>IF(X262="",BD260,BD260 &amp; " " &amp; VLOOKUP(X262,$AA$3:$AB$28,2,))</f>
        <v>2 6 9 3 5 4 7 9 0 2 6 8 3 5 8 7 3 0 2 6 8 3 5 4 7 0 8 2 6 8 3 5 0 7 9 0 2 6 8 3 5 8 7 9 7 2 6 8 3 5 4 7 9 8</v>
      </c>
      <c r="BE261" s="1" t="s">
        <v>56</v>
      </c>
      <c r="BF261" s="42" t="str">
        <f>IF(Q262="",BF260,BF260 &amp; " " &amp; Q262)</f>
        <v>1 1 1 1 1 1 1 1 1 1 1 1 1 1 1 1 1 1 1 1 1 1 1 1 1 1 1 1 1 1 1 1 1 1 1 1 1 1 1 1 1 1 1 1 1 1 1 1 1 1 1 1 1 1</v>
      </c>
      <c r="BG261" s="42" t="str">
        <f>IF(S262="",BG260,BG260 &amp; " " &amp; S262)</f>
        <v>1 1 1 1 1 1 1 1 1 1 1 1 1 1 1 1 1 1 1 1 1 1 1 1 1 1 1 1 1 1 1 1 1 1 1 1 1 1 1 1 1 1 1 1</v>
      </c>
      <c r="BH261" s="42" t="str">
        <f>IF(U262="",BH260,BH260 &amp; " " &amp; U262)</f>
        <v>1 1 1 1 1 1 1 1 1 1 1 1 1 1 1 1 1 1 1 1 1 1 1 1 1 1 1 1 1 1 1 1 1 1 1 1 1 1 1 1 1 1 1 1 1 1 1 1 1 1 1 1 1 1</v>
      </c>
      <c r="BI261" s="42" t="str">
        <f>IF(W262="",BI260,BI260 &amp; " " &amp; W262)</f>
        <v>1 1 1 1 1 1 1 1 1 1 1 1 1 1 1 1 1 1 1 1 1 1 1 1 1 1 1 1 1 1 1 1 1 1 1 1 1 1 1 1 1 1 1 1 1 1 1 1 1 1 1 1 1 1</v>
      </c>
      <c r="BJ261" s="42" t="str">
        <f>IF(Y262="",BJ260,BJ260 &amp; " " &amp; Y262)</f>
        <v>1 1 1 1 1 1 1 1 1 1 1 1 1 1 1 1 1 1 1 1 1 1 1 1 1 1 1 1 1 1 1 1 1 1 1 1 1 1 1 1 1 1 1 1 1 1 1 1 1 1 1 1 1 1</v>
      </c>
    </row>
    <row r="262" spans="3:62" x14ac:dyDescent="0.3">
      <c r="C262" s="15">
        <v>259</v>
      </c>
      <c r="D262" s="35" t="str">
        <f>IF('Game Info'!B273="","",'Game Info'!B273)</f>
        <v/>
      </c>
      <c r="E262" s="36" t="str">
        <f t="shared" si="56"/>
        <v/>
      </c>
      <c r="F262" s="36" t="str">
        <f>IF('Game Info'!C273="","",'Game Info'!C273)</f>
        <v/>
      </c>
      <c r="G262" s="36" t="str">
        <f t="shared" si="57"/>
        <v/>
      </c>
      <c r="H262" s="36" t="str">
        <f>IF('Game Info'!D273="","",'Game Info'!D273)</f>
        <v/>
      </c>
      <c r="I262" s="36" t="str">
        <f t="shared" si="58"/>
        <v/>
      </c>
      <c r="J262" s="36" t="str">
        <f>IF('Game Info'!E273="","",'Game Info'!E273)</f>
        <v/>
      </c>
      <c r="K262" s="36" t="str">
        <f t="shared" si="59"/>
        <v/>
      </c>
      <c r="L262" s="36" t="str">
        <f>IF('Game Info'!F273="","",'Game Info'!F273)</f>
        <v/>
      </c>
      <c r="M262" s="37" t="str">
        <f t="shared" si="60"/>
        <v/>
      </c>
      <c r="O262" s="15">
        <v>259</v>
      </c>
      <c r="P262" s="35" t="str">
        <f t="shared" si="61"/>
        <v/>
      </c>
      <c r="Q262" s="36" t="str">
        <f t="shared" si="62"/>
        <v/>
      </c>
      <c r="R262" s="35" t="str">
        <f t="shared" si="61"/>
        <v/>
      </c>
      <c r="S262" s="36" t="str">
        <f t="shared" si="63"/>
        <v/>
      </c>
      <c r="T262" s="35" t="str">
        <f t="shared" si="61"/>
        <v/>
      </c>
      <c r="U262" s="36" t="str">
        <f t="shared" si="64"/>
        <v/>
      </c>
      <c r="V262" s="35" t="str">
        <f t="shared" si="61"/>
        <v/>
      </c>
      <c r="W262" s="36" t="str">
        <f t="shared" si="65"/>
        <v/>
      </c>
      <c r="X262" s="35" t="str">
        <f t="shared" si="66"/>
        <v/>
      </c>
      <c r="Y262" s="37" t="str">
        <f t="shared" si="67"/>
        <v/>
      </c>
      <c r="AN262" s="42" t="str">
        <f>IF(D263="",AN261,AN261 &amp; " " &amp; VLOOKUP(D263,$AA$3:$AB$28,2,))</f>
        <v>2 6 8 3 5 0 7 9 0 2 6 8 3 5 8 7 9 0 2 6 8 3 5 4 7 0 8 2 6 8 3 5 6 7 9 0 2 6 8 3 5 8 7 0 7 2 6 8 3 5 4 0 9 8</v>
      </c>
      <c r="AO262" s="42" t="str">
        <f>IF(F263="",AO261,AO261 &amp; " " &amp; VLOOKUP(F263,$AA$3:$AB$28,2,))</f>
        <v>2 6 9 3 5 8 7 22 6 2 6 4 3 5 8 0 9 22 2 6 8 3 5 4 7 0 8 2 6 8 3 5 4 7 9 8 2 6 8 22 5 8 7 9 4 2 6 8 3 5 4 7 9 8</v>
      </c>
      <c r="AP262" s="42" t="str">
        <f>IF(H263="",AP261,AP261 &amp; " " &amp; VLOOKUP(H263,$AA$3:$AB$28,2,))</f>
        <v>2 6 8 3 5 22 7 9 22 2 9 8 3 5 8 7 9 22 2 6 8 3 5 4 7 0 8 2 6 8 0 5 6 7 9 22 2 6 8 3 5 0 7 9 2 2 6 8 3 5 4 7 0 8</v>
      </c>
      <c r="AQ262" s="42" t="str">
        <f>IF(J263="",AQ261,AQ261 &amp; " " &amp; VLOOKUP(J263,$AA$3:$AB$28,2,))</f>
        <v>2 6 8 3 5 22 7 9 3 4 6 8 3 5 8 0 9 22 2 6 8 3 5 4 7 0 8 2 6 8 3 5 4 7 9 22 2 6 8 3 5 8 7 9 3 2 6 8 3 5 4 7 9 8</v>
      </c>
      <c r="AR262" s="42" t="str">
        <f>IF(L263="",AR261,AR261 &amp; " " &amp; VLOOKUP(L263,$AA$3:$AB$28,2,))</f>
        <v>2 6 9 3 5 4 7 9 0 2 6 8 3 5 8 7 3 0 2 6 8 3 5 4 7 0 8 2 6 8 3 5 0 7 9 0 2 6 8 3 5 8 7 9 7 2 6 8 3 5 4 7 9 8</v>
      </c>
      <c r="AS262" s="1" t="s">
        <v>56</v>
      </c>
      <c r="AT262" s="42" t="str">
        <f>IF(E263="",AT261,AT261 &amp; " " &amp; E263)</f>
        <v>1 1 1 1 1 1 1 1 1 1 1 1 1 1 1 1 1 1 1 1 1 1 1 1 1 1 1 1 1 1 1 1 1 1 1 1 1 1 1 1 1 1 1 1 1 1 1 1 1 1 1 1 1 1</v>
      </c>
      <c r="AU262" s="42" t="str">
        <f>IF(G263="",AU261,AU261 &amp; " " &amp; G263)</f>
        <v>1 1 1 1 1 1 1 1 1 1 1 1 1 1 1 1 1 1 1 1 1 1 1 1 1 1 1 1 1 1 1 1 1 1 1 1 1 1 1 1 1 1 1 1 1 1 1 1 1 1 1 1 1 1</v>
      </c>
      <c r="AV262" s="42" t="str">
        <f>IF(I263="",AV261,AV261 &amp; " " &amp; I263)</f>
        <v>1 1 1 1 1 1 1 1 1 1 1 1 1 1 1 1 1 1 1 1 1 1 1 1 1 1 1 1 1 1 1 1 1 1 1 1 1 1 1 1 1 1 1 1 1 1 1 1 1 1 1 1 1 1</v>
      </c>
      <c r="AW262" s="42" t="str">
        <f>IF(K263="",AW261,AW261 &amp; " " &amp; K263)</f>
        <v>1 1 1 1 1 1 1 1 1 1 1 1 1 1 1 1 1 1 1 1 1 1 1 1 1 1 1 1 1 1 1 1 1 1 1 1 1 1 1 1 1 1 1 1 1 1 1 1 1 1 1 1 1 1</v>
      </c>
      <c r="AX262" s="42" t="str">
        <f>IF(M263="",AX261,AX261 &amp; " " &amp; M263)</f>
        <v>1 1 1 1 1 1 1 1 1 1 1 1 1 1 1 1 1 1 1 1 1 1 1 1 1 1 1 1 1 1 1 1 1 1 1 1 1 1 1 1 1 1 1 1 1 1 1 1 1 1 1 1 1 1</v>
      </c>
      <c r="AY262" s="1" t="s">
        <v>56</v>
      </c>
      <c r="AZ262" s="42" t="str">
        <f>IF(P263="",AZ261,AZ261 &amp; " " &amp; VLOOKUP(P263,$AA$3:$AB$28,2,))</f>
        <v>2 6 8 3 5 0 7 9 0 2 6 8 3 5 8 7 9 0 2 6 8 3 5 4 7 0 8 2 6 8 3 5 6 7 9 0 2 6 8 3 5 8 7 0 7 2 6 8 3 5 4 0 9 8</v>
      </c>
      <c r="BA262" s="42" t="str">
        <f>IF(R263="",BA261,BA261 &amp; " " &amp; VLOOKUP(R263,$AA$3:$AB$28,2,))</f>
        <v>2 6 9 3 5 8 7 22 6 2 6 4 3 5 8 0 9 22 2 6 8 3 5 4 7 0 8 2 6 8 3 5 4 7 9 8 2 6 8 22 5 8 7 9 4 2 6 8 3 5 4 7 9 8</v>
      </c>
      <c r="BB262" s="42" t="str">
        <f>IF(T263="",BB261,BB261 &amp; " " &amp; VLOOKUP(T263,$AA$3:$AB$28,2,))</f>
        <v>2 6 8 3 5 22 7 9 22 2 9 8 3 5 8 7 9 22 2 6 8 3 5 4 7 0 8 2 6 8 0 5 6 7 9 22 2 6 8 3 5 0 7 9 2 2 6 8 3 5 4 7 0 8</v>
      </c>
      <c r="BC262" s="42" t="str">
        <f>IF(V263="",BC261,BC261 &amp; " " &amp; VLOOKUP(V263,$AA$3:$AB$28,2,))</f>
        <v>2 6 8 3 5 22 7 9 3 4 6 8 3 5 8 0 9 22 2 6 8 3 5 4 7 0 8 2 6 8 3 5 4 7 9 22 2 6 8 3 5 8 7 9 3 2 6 8 3 5 4 7 9 8</v>
      </c>
      <c r="BD262" s="42" t="str">
        <f>IF(X263="",BD261,BD261 &amp; " " &amp; VLOOKUP(X263,$AA$3:$AB$28,2,))</f>
        <v>2 6 9 3 5 4 7 9 0 2 6 8 3 5 8 7 3 0 2 6 8 3 5 4 7 0 8 2 6 8 3 5 0 7 9 0 2 6 8 3 5 8 7 9 7 2 6 8 3 5 4 7 9 8</v>
      </c>
      <c r="BE262" s="1" t="s">
        <v>56</v>
      </c>
      <c r="BF262" s="42" t="str">
        <f>IF(Q263="",BF261,BF261 &amp; " " &amp; Q263)</f>
        <v>1 1 1 1 1 1 1 1 1 1 1 1 1 1 1 1 1 1 1 1 1 1 1 1 1 1 1 1 1 1 1 1 1 1 1 1 1 1 1 1 1 1 1 1 1 1 1 1 1 1 1 1 1 1</v>
      </c>
      <c r="BG262" s="42" t="str">
        <f>IF(S263="",BG261,BG261 &amp; " " &amp; S263)</f>
        <v>1 1 1 1 1 1 1 1 1 1 1 1 1 1 1 1 1 1 1 1 1 1 1 1 1 1 1 1 1 1 1 1 1 1 1 1 1 1 1 1 1 1 1 1</v>
      </c>
      <c r="BH262" s="42" t="str">
        <f>IF(U263="",BH261,BH261 &amp; " " &amp; U263)</f>
        <v>1 1 1 1 1 1 1 1 1 1 1 1 1 1 1 1 1 1 1 1 1 1 1 1 1 1 1 1 1 1 1 1 1 1 1 1 1 1 1 1 1 1 1 1 1 1 1 1 1 1 1 1 1 1</v>
      </c>
      <c r="BI262" s="42" t="str">
        <f>IF(W263="",BI261,BI261 &amp; " " &amp; W263)</f>
        <v>1 1 1 1 1 1 1 1 1 1 1 1 1 1 1 1 1 1 1 1 1 1 1 1 1 1 1 1 1 1 1 1 1 1 1 1 1 1 1 1 1 1 1 1 1 1 1 1 1 1 1 1 1 1</v>
      </c>
      <c r="BJ262" s="42" t="str">
        <f>IF(Y263="",BJ261,BJ261 &amp; " " &amp; Y263)</f>
        <v>1 1 1 1 1 1 1 1 1 1 1 1 1 1 1 1 1 1 1 1 1 1 1 1 1 1 1 1 1 1 1 1 1 1 1 1 1 1 1 1 1 1 1 1 1 1 1 1 1 1 1 1 1 1</v>
      </c>
    </row>
    <row r="263" spans="3:62" x14ac:dyDescent="0.3">
      <c r="C263" s="15">
        <v>260</v>
      </c>
      <c r="D263" s="35" t="str">
        <f>IF('Game Info'!B274="","",'Game Info'!B274)</f>
        <v/>
      </c>
      <c r="E263" s="36" t="str">
        <f t="shared" si="56"/>
        <v/>
      </c>
      <c r="F263" s="36" t="str">
        <f>IF('Game Info'!C274="","",'Game Info'!C274)</f>
        <v/>
      </c>
      <c r="G263" s="36" t="str">
        <f t="shared" si="57"/>
        <v/>
      </c>
      <c r="H263" s="36" t="str">
        <f>IF('Game Info'!D274="","",'Game Info'!D274)</f>
        <v/>
      </c>
      <c r="I263" s="36" t="str">
        <f t="shared" si="58"/>
        <v/>
      </c>
      <c r="J263" s="36" t="str">
        <f>IF('Game Info'!E274="","",'Game Info'!E274)</f>
        <v/>
      </c>
      <c r="K263" s="36" t="str">
        <f t="shared" si="59"/>
        <v/>
      </c>
      <c r="L263" s="36" t="str">
        <f>IF('Game Info'!F274="","",'Game Info'!F274)</f>
        <v/>
      </c>
      <c r="M263" s="37" t="str">
        <f t="shared" si="60"/>
        <v/>
      </c>
      <c r="O263" s="15">
        <v>260</v>
      </c>
      <c r="P263" s="35" t="str">
        <f t="shared" si="61"/>
        <v/>
      </c>
      <c r="Q263" s="36" t="str">
        <f t="shared" si="62"/>
        <v/>
      </c>
      <c r="R263" s="35" t="str">
        <f t="shared" si="61"/>
        <v/>
      </c>
      <c r="S263" s="36" t="str">
        <f t="shared" si="63"/>
        <v/>
      </c>
      <c r="T263" s="35" t="str">
        <f t="shared" si="61"/>
        <v/>
      </c>
      <c r="U263" s="36" t="str">
        <f t="shared" si="64"/>
        <v/>
      </c>
      <c r="V263" s="35" t="str">
        <f t="shared" si="61"/>
        <v/>
      </c>
      <c r="W263" s="36" t="str">
        <f t="shared" si="65"/>
        <v/>
      </c>
      <c r="X263" s="35" t="str">
        <f t="shared" si="66"/>
        <v/>
      </c>
      <c r="Y263" s="37" t="str">
        <f t="shared" si="67"/>
        <v/>
      </c>
      <c r="AN263" s="42" t="str">
        <f>IF(D264="",AN262,AN262 &amp; " " &amp; VLOOKUP(D264,$AA$3:$AB$28,2,))</f>
        <v>2 6 8 3 5 0 7 9 0 2 6 8 3 5 8 7 9 0 2 6 8 3 5 4 7 0 8 2 6 8 3 5 6 7 9 0 2 6 8 3 5 8 7 0 7 2 6 8 3 5 4 0 9 8</v>
      </c>
      <c r="AO263" s="42" t="str">
        <f>IF(F264="",AO262,AO262 &amp; " " &amp; VLOOKUP(F264,$AA$3:$AB$28,2,))</f>
        <v>2 6 9 3 5 8 7 22 6 2 6 4 3 5 8 0 9 22 2 6 8 3 5 4 7 0 8 2 6 8 3 5 4 7 9 8 2 6 8 22 5 8 7 9 4 2 6 8 3 5 4 7 9 8</v>
      </c>
      <c r="AP263" s="42" t="str">
        <f>IF(H264="",AP262,AP262 &amp; " " &amp; VLOOKUP(H264,$AA$3:$AB$28,2,))</f>
        <v>2 6 8 3 5 22 7 9 22 2 9 8 3 5 8 7 9 22 2 6 8 3 5 4 7 0 8 2 6 8 0 5 6 7 9 22 2 6 8 3 5 0 7 9 2 2 6 8 3 5 4 7 0 8</v>
      </c>
      <c r="AQ263" s="42" t="str">
        <f>IF(J264="",AQ262,AQ262 &amp; " " &amp; VLOOKUP(J264,$AA$3:$AB$28,2,))</f>
        <v>2 6 8 3 5 22 7 9 3 4 6 8 3 5 8 0 9 22 2 6 8 3 5 4 7 0 8 2 6 8 3 5 4 7 9 22 2 6 8 3 5 8 7 9 3 2 6 8 3 5 4 7 9 8</v>
      </c>
      <c r="AR263" s="42" t="str">
        <f>IF(L264="",AR262,AR262 &amp; " " &amp; VLOOKUP(L264,$AA$3:$AB$28,2,))</f>
        <v>2 6 9 3 5 4 7 9 0 2 6 8 3 5 8 7 3 0 2 6 8 3 5 4 7 0 8 2 6 8 3 5 0 7 9 0 2 6 8 3 5 8 7 9 7 2 6 8 3 5 4 7 9 8</v>
      </c>
      <c r="AS263" s="1" t="s">
        <v>56</v>
      </c>
      <c r="AT263" s="42" t="str">
        <f>IF(E264="",AT262,AT262 &amp; " " &amp; E264)</f>
        <v>1 1 1 1 1 1 1 1 1 1 1 1 1 1 1 1 1 1 1 1 1 1 1 1 1 1 1 1 1 1 1 1 1 1 1 1 1 1 1 1 1 1 1 1 1 1 1 1 1 1 1 1 1 1</v>
      </c>
      <c r="AU263" s="42" t="str">
        <f>IF(G264="",AU262,AU262 &amp; " " &amp; G264)</f>
        <v>1 1 1 1 1 1 1 1 1 1 1 1 1 1 1 1 1 1 1 1 1 1 1 1 1 1 1 1 1 1 1 1 1 1 1 1 1 1 1 1 1 1 1 1 1 1 1 1 1 1 1 1 1 1</v>
      </c>
      <c r="AV263" s="42" t="str">
        <f>IF(I264="",AV262,AV262 &amp; " " &amp; I264)</f>
        <v>1 1 1 1 1 1 1 1 1 1 1 1 1 1 1 1 1 1 1 1 1 1 1 1 1 1 1 1 1 1 1 1 1 1 1 1 1 1 1 1 1 1 1 1 1 1 1 1 1 1 1 1 1 1</v>
      </c>
      <c r="AW263" s="42" t="str">
        <f>IF(K264="",AW262,AW262 &amp; " " &amp; K264)</f>
        <v>1 1 1 1 1 1 1 1 1 1 1 1 1 1 1 1 1 1 1 1 1 1 1 1 1 1 1 1 1 1 1 1 1 1 1 1 1 1 1 1 1 1 1 1 1 1 1 1 1 1 1 1 1 1</v>
      </c>
      <c r="AX263" s="42" t="str">
        <f>IF(M264="",AX262,AX262 &amp; " " &amp; M264)</f>
        <v>1 1 1 1 1 1 1 1 1 1 1 1 1 1 1 1 1 1 1 1 1 1 1 1 1 1 1 1 1 1 1 1 1 1 1 1 1 1 1 1 1 1 1 1 1 1 1 1 1 1 1 1 1 1</v>
      </c>
      <c r="AY263" s="1" t="s">
        <v>56</v>
      </c>
      <c r="AZ263" s="42" t="str">
        <f>IF(P264="",AZ262,AZ262 &amp; " " &amp; VLOOKUP(P264,$AA$3:$AB$28,2,))</f>
        <v>2 6 8 3 5 0 7 9 0 2 6 8 3 5 8 7 9 0 2 6 8 3 5 4 7 0 8 2 6 8 3 5 6 7 9 0 2 6 8 3 5 8 7 0 7 2 6 8 3 5 4 0 9 8</v>
      </c>
      <c r="BA263" s="42" t="str">
        <f>IF(R264="",BA262,BA262 &amp; " " &amp; VLOOKUP(R264,$AA$3:$AB$28,2,))</f>
        <v>2 6 9 3 5 8 7 22 6 2 6 4 3 5 8 0 9 22 2 6 8 3 5 4 7 0 8 2 6 8 3 5 4 7 9 8 2 6 8 22 5 8 7 9 4 2 6 8 3 5 4 7 9 8</v>
      </c>
      <c r="BB263" s="42" t="str">
        <f>IF(T264="",BB262,BB262 &amp; " " &amp; VLOOKUP(T264,$AA$3:$AB$28,2,))</f>
        <v>2 6 8 3 5 22 7 9 22 2 9 8 3 5 8 7 9 22 2 6 8 3 5 4 7 0 8 2 6 8 0 5 6 7 9 22 2 6 8 3 5 0 7 9 2 2 6 8 3 5 4 7 0 8</v>
      </c>
      <c r="BC263" s="42" t="str">
        <f>IF(V264="",BC262,BC262 &amp; " " &amp; VLOOKUP(V264,$AA$3:$AB$28,2,))</f>
        <v>2 6 8 3 5 22 7 9 3 4 6 8 3 5 8 0 9 22 2 6 8 3 5 4 7 0 8 2 6 8 3 5 4 7 9 22 2 6 8 3 5 8 7 9 3 2 6 8 3 5 4 7 9 8</v>
      </c>
      <c r="BD263" s="42" t="str">
        <f>IF(X264="",BD262,BD262 &amp; " " &amp; VLOOKUP(X264,$AA$3:$AB$28,2,))</f>
        <v>2 6 9 3 5 4 7 9 0 2 6 8 3 5 8 7 3 0 2 6 8 3 5 4 7 0 8 2 6 8 3 5 0 7 9 0 2 6 8 3 5 8 7 9 7 2 6 8 3 5 4 7 9 8</v>
      </c>
      <c r="BE263" s="1" t="s">
        <v>56</v>
      </c>
      <c r="BF263" s="42" t="str">
        <f>IF(Q264="",BF262,BF262 &amp; " " &amp; Q264)</f>
        <v>1 1 1 1 1 1 1 1 1 1 1 1 1 1 1 1 1 1 1 1 1 1 1 1 1 1 1 1 1 1 1 1 1 1 1 1 1 1 1 1 1 1 1 1 1 1 1 1 1 1 1 1 1 1</v>
      </c>
      <c r="BG263" s="42" t="str">
        <f>IF(S264="",BG262,BG262 &amp; " " &amp; S264)</f>
        <v>1 1 1 1 1 1 1 1 1 1 1 1 1 1 1 1 1 1 1 1 1 1 1 1 1 1 1 1 1 1 1 1 1 1 1 1 1 1 1 1 1 1 1 1</v>
      </c>
      <c r="BH263" s="42" t="str">
        <f>IF(U264="",BH262,BH262 &amp; " " &amp; U264)</f>
        <v>1 1 1 1 1 1 1 1 1 1 1 1 1 1 1 1 1 1 1 1 1 1 1 1 1 1 1 1 1 1 1 1 1 1 1 1 1 1 1 1 1 1 1 1 1 1 1 1 1 1 1 1 1 1</v>
      </c>
      <c r="BI263" s="42" t="str">
        <f>IF(W264="",BI262,BI262 &amp; " " &amp; W264)</f>
        <v>1 1 1 1 1 1 1 1 1 1 1 1 1 1 1 1 1 1 1 1 1 1 1 1 1 1 1 1 1 1 1 1 1 1 1 1 1 1 1 1 1 1 1 1 1 1 1 1 1 1 1 1 1 1</v>
      </c>
      <c r="BJ263" s="42" t="str">
        <f>IF(Y264="",BJ262,BJ262 &amp; " " &amp; Y264)</f>
        <v>1 1 1 1 1 1 1 1 1 1 1 1 1 1 1 1 1 1 1 1 1 1 1 1 1 1 1 1 1 1 1 1 1 1 1 1 1 1 1 1 1 1 1 1 1 1 1 1 1 1 1 1 1 1</v>
      </c>
    </row>
    <row r="264" spans="3:62" x14ac:dyDescent="0.3">
      <c r="C264" s="15">
        <v>261</v>
      </c>
      <c r="D264" s="35" t="str">
        <f>IF('Game Info'!B275="","",'Game Info'!B275)</f>
        <v/>
      </c>
      <c r="E264" s="36" t="str">
        <f t="shared" si="56"/>
        <v/>
      </c>
      <c r="F264" s="36" t="str">
        <f>IF('Game Info'!C275="","",'Game Info'!C275)</f>
        <v/>
      </c>
      <c r="G264" s="36" t="str">
        <f t="shared" si="57"/>
        <v/>
      </c>
      <c r="H264" s="36" t="str">
        <f>IF('Game Info'!D275="","",'Game Info'!D275)</f>
        <v/>
      </c>
      <c r="I264" s="36" t="str">
        <f t="shared" si="58"/>
        <v/>
      </c>
      <c r="J264" s="36" t="str">
        <f>IF('Game Info'!E275="","",'Game Info'!E275)</f>
        <v/>
      </c>
      <c r="K264" s="36" t="str">
        <f t="shared" si="59"/>
        <v/>
      </c>
      <c r="L264" s="36" t="str">
        <f>IF('Game Info'!F275="","",'Game Info'!F275)</f>
        <v/>
      </c>
      <c r="M264" s="37" t="str">
        <f t="shared" si="60"/>
        <v/>
      </c>
      <c r="O264" s="15">
        <v>261</v>
      </c>
      <c r="P264" s="35" t="str">
        <f t="shared" si="61"/>
        <v/>
      </c>
      <c r="Q264" s="36" t="str">
        <f t="shared" si="62"/>
        <v/>
      </c>
      <c r="R264" s="35" t="str">
        <f t="shared" si="61"/>
        <v/>
      </c>
      <c r="S264" s="36" t="str">
        <f t="shared" si="63"/>
        <v/>
      </c>
      <c r="T264" s="35" t="str">
        <f t="shared" si="61"/>
        <v/>
      </c>
      <c r="U264" s="36" t="str">
        <f t="shared" si="64"/>
        <v/>
      </c>
      <c r="V264" s="35" t="str">
        <f t="shared" si="61"/>
        <v/>
      </c>
      <c r="W264" s="36" t="str">
        <f t="shared" si="65"/>
        <v/>
      </c>
      <c r="X264" s="35" t="str">
        <f t="shared" si="66"/>
        <v/>
      </c>
      <c r="Y264" s="37" t="str">
        <f t="shared" si="67"/>
        <v/>
      </c>
      <c r="AN264" s="42" t="str">
        <f>IF(D265="",AN263,AN263 &amp; " " &amp; VLOOKUP(D265,$AA$3:$AB$28,2,))</f>
        <v>2 6 8 3 5 0 7 9 0 2 6 8 3 5 8 7 9 0 2 6 8 3 5 4 7 0 8 2 6 8 3 5 6 7 9 0 2 6 8 3 5 8 7 0 7 2 6 8 3 5 4 0 9 8</v>
      </c>
      <c r="AO264" s="42" t="str">
        <f>IF(F265="",AO263,AO263 &amp; " " &amp; VLOOKUP(F265,$AA$3:$AB$28,2,))</f>
        <v>2 6 9 3 5 8 7 22 6 2 6 4 3 5 8 0 9 22 2 6 8 3 5 4 7 0 8 2 6 8 3 5 4 7 9 8 2 6 8 22 5 8 7 9 4 2 6 8 3 5 4 7 9 8</v>
      </c>
      <c r="AP264" s="42" t="str">
        <f>IF(H265="",AP263,AP263 &amp; " " &amp; VLOOKUP(H265,$AA$3:$AB$28,2,))</f>
        <v>2 6 8 3 5 22 7 9 22 2 9 8 3 5 8 7 9 22 2 6 8 3 5 4 7 0 8 2 6 8 0 5 6 7 9 22 2 6 8 3 5 0 7 9 2 2 6 8 3 5 4 7 0 8</v>
      </c>
      <c r="AQ264" s="42" t="str">
        <f>IF(J265="",AQ263,AQ263 &amp; " " &amp; VLOOKUP(J265,$AA$3:$AB$28,2,))</f>
        <v>2 6 8 3 5 22 7 9 3 4 6 8 3 5 8 0 9 22 2 6 8 3 5 4 7 0 8 2 6 8 3 5 4 7 9 22 2 6 8 3 5 8 7 9 3 2 6 8 3 5 4 7 9 8</v>
      </c>
      <c r="AR264" s="42" t="str">
        <f>IF(L265="",AR263,AR263 &amp; " " &amp; VLOOKUP(L265,$AA$3:$AB$28,2,))</f>
        <v>2 6 9 3 5 4 7 9 0 2 6 8 3 5 8 7 3 0 2 6 8 3 5 4 7 0 8 2 6 8 3 5 0 7 9 0 2 6 8 3 5 8 7 9 7 2 6 8 3 5 4 7 9 8</v>
      </c>
      <c r="AS264" s="1" t="s">
        <v>56</v>
      </c>
      <c r="AT264" s="42" t="str">
        <f>IF(E265="",AT263,AT263 &amp; " " &amp; E265)</f>
        <v>1 1 1 1 1 1 1 1 1 1 1 1 1 1 1 1 1 1 1 1 1 1 1 1 1 1 1 1 1 1 1 1 1 1 1 1 1 1 1 1 1 1 1 1 1 1 1 1 1 1 1 1 1 1</v>
      </c>
      <c r="AU264" s="42" t="str">
        <f>IF(G265="",AU263,AU263 &amp; " " &amp; G265)</f>
        <v>1 1 1 1 1 1 1 1 1 1 1 1 1 1 1 1 1 1 1 1 1 1 1 1 1 1 1 1 1 1 1 1 1 1 1 1 1 1 1 1 1 1 1 1 1 1 1 1 1 1 1 1 1 1</v>
      </c>
      <c r="AV264" s="42" t="str">
        <f>IF(I265="",AV263,AV263 &amp; " " &amp; I265)</f>
        <v>1 1 1 1 1 1 1 1 1 1 1 1 1 1 1 1 1 1 1 1 1 1 1 1 1 1 1 1 1 1 1 1 1 1 1 1 1 1 1 1 1 1 1 1 1 1 1 1 1 1 1 1 1 1</v>
      </c>
      <c r="AW264" s="42" t="str">
        <f>IF(K265="",AW263,AW263 &amp; " " &amp; K265)</f>
        <v>1 1 1 1 1 1 1 1 1 1 1 1 1 1 1 1 1 1 1 1 1 1 1 1 1 1 1 1 1 1 1 1 1 1 1 1 1 1 1 1 1 1 1 1 1 1 1 1 1 1 1 1 1 1</v>
      </c>
      <c r="AX264" s="42" t="str">
        <f>IF(M265="",AX263,AX263 &amp; " " &amp; M265)</f>
        <v>1 1 1 1 1 1 1 1 1 1 1 1 1 1 1 1 1 1 1 1 1 1 1 1 1 1 1 1 1 1 1 1 1 1 1 1 1 1 1 1 1 1 1 1 1 1 1 1 1 1 1 1 1 1</v>
      </c>
      <c r="AY264" s="1" t="s">
        <v>56</v>
      </c>
      <c r="AZ264" s="42" t="str">
        <f>IF(P265="",AZ263,AZ263 &amp; " " &amp; VLOOKUP(P265,$AA$3:$AB$28,2,))</f>
        <v>2 6 8 3 5 0 7 9 0 2 6 8 3 5 8 7 9 0 2 6 8 3 5 4 7 0 8 2 6 8 3 5 6 7 9 0 2 6 8 3 5 8 7 0 7 2 6 8 3 5 4 0 9 8</v>
      </c>
      <c r="BA264" s="42" t="str">
        <f>IF(R265="",BA263,BA263 &amp; " " &amp; VLOOKUP(R265,$AA$3:$AB$28,2,))</f>
        <v>2 6 9 3 5 8 7 22 6 2 6 4 3 5 8 0 9 22 2 6 8 3 5 4 7 0 8 2 6 8 3 5 4 7 9 8 2 6 8 22 5 8 7 9 4 2 6 8 3 5 4 7 9 8</v>
      </c>
      <c r="BB264" s="42" t="str">
        <f>IF(T265="",BB263,BB263 &amp; " " &amp; VLOOKUP(T265,$AA$3:$AB$28,2,))</f>
        <v>2 6 8 3 5 22 7 9 22 2 9 8 3 5 8 7 9 22 2 6 8 3 5 4 7 0 8 2 6 8 0 5 6 7 9 22 2 6 8 3 5 0 7 9 2 2 6 8 3 5 4 7 0 8</v>
      </c>
      <c r="BC264" s="42" t="str">
        <f>IF(V265="",BC263,BC263 &amp; " " &amp; VLOOKUP(V265,$AA$3:$AB$28,2,))</f>
        <v>2 6 8 3 5 22 7 9 3 4 6 8 3 5 8 0 9 22 2 6 8 3 5 4 7 0 8 2 6 8 3 5 4 7 9 22 2 6 8 3 5 8 7 9 3 2 6 8 3 5 4 7 9 8</v>
      </c>
      <c r="BD264" s="42" t="str">
        <f>IF(X265="",BD263,BD263 &amp; " " &amp; VLOOKUP(X265,$AA$3:$AB$28,2,))</f>
        <v>2 6 9 3 5 4 7 9 0 2 6 8 3 5 8 7 3 0 2 6 8 3 5 4 7 0 8 2 6 8 3 5 0 7 9 0 2 6 8 3 5 8 7 9 7 2 6 8 3 5 4 7 9 8</v>
      </c>
      <c r="BE264" s="1" t="s">
        <v>56</v>
      </c>
      <c r="BF264" s="42" t="str">
        <f>IF(Q265="",BF263,BF263 &amp; " " &amp; Q265)</f>
        <v>1 1 1 1 1 1 1 1 1 1 1 1 1 1 1 1 1 1 1 1 1 1 1 1 1 1 1 1 1 1 1 1 1 1 1 1 1 1 1 1 1 1 1 1 1 1 1 1 1 1 1 1 1 1</v>
      </c>
      <c r="BG264" s="42" t="str">
        <f>IF(S265="",BG263,BG263 &amp; " " &amp; S265)</f>
        <v>1 1 1 1 1 1 1 1 1 1 1 1 1 1 1 1 1 1 1 1 1 1 1 1 1 1 1 1 1 1 1 1 1 1 1 1 1 1 1 1 1 1 1 1</v>
      </c>
      <c r="BH264" s="42" t="str">
        <f>IF(U265="",BH263,BH263 &amp; " " &amp; U265)</f>
        <v>1 1 1 1 1 1 1 1 1 1 1 1 1 1 1 1 1 1 1 1 1 1 1 1 1 1 1 1 1 1 1 1 1 1 1 1 1 1 1 1 1 1 1 1 1 1 1 1 1 1 1 1 1 1</v>
      </c>
      <c r="BI264" s="42" t="str">
        <f>IF(W265="",BI263,BI263 &amp; " " &amp; W265)</f>
        <v>1 1 1 1 1 1 1 1 1 1 1 1 1 1 1 1 1 1 1 1 1 1 1 1 1 1 1 1 1 1 1 1 1 1 1 1 1 1 1 1 1 1 1 1 1 1 1 1 1 1 1 1 1 1</v>
      </c>
      <c r="BJ264" s="42" t="str">
        <f>IF(Y265="",BJ263,BJ263 &amp; " " &amp; Y265)</f>
        <v>1 1 1 1 1 1 1 1 1 1 1 1 1 1 1 1 1 1 1 1 1 1 1 1 1 1 1 1 1 1 1 1 1 1 1 1 1 1 1 1 1 1 1 1 1 1 1 1 1 1 1 1 1 1</v>
      </c>
    </row>
    <row r="265" spans="3:62" x14ac:dyDescent="0.3">
      <c r="C265" s="15">
        <v>262</v>
      </c>
      <c r="D265" s="35" t="str">
        <f>IF('Game Info'!B276="","",'Game Info'!B276)</f>
        <v/>
      </c>
      <c r="E265" s="36" t="str">
        <f t="shared" si="56"/>
        <v/>
      </c>
      <c r="F265" s="36" t="str">
        <f>IF('Game Info'!C276="","",'Game Info'!C276)</f>
        <v/>
      </c>
      <c r="G265" s="36" t="str">
        <f t="shared" si="57"/>
        <v/>
      </c>
      <c r="H265" s="36" t="str">
        <f>IF('Game Info'!D276="","",'Game Info'!D276)</f>
        <v/>
      </c>
      <c r="I265" s="36" t="str">
        <f t="shared" si="58"/>
        <v/>
      </c>
      <c r="J265" s="36" t="str">
        <f>IF('Game Info'!E276="","",'Game Info'!E276)</f>
        <v/>
      </c>
      <c r="K265" s="36" t="str">
        <f t="shared" si="59"/>
        <v/>
      </c>
      <c r="L265" s="36" t="str">
        <f>IF('Game Info'!F276="","",'Game Info'!F276)</f>
        <v/>
      </c>
      <c r="M265" s="37" t="str">
        <f t="shared" si="60"/>
        <v/>
      </c>
      <c r="O265" s="15">
        <v>262</v>
      </c>
      <c r="P265" s="35" t="str">
        <f t="shared" si="61"/>
        <v/>
      </c>
      <c r="Q265" s="36" t="str">
        <f t="shared" si="62"/>
        <v/>
      </c>
      <c r="R265" s="35" t="str">
        <f t="shared" si="61"/>
        <v/>
      </c>
      <c r="S265" s="36" t="str">
        <f t="shared" si="63"/>
        <v/>
      </c>
      <c r="T265" s="35" t="str">
        <f t="shared" si="61"/>
        <v/>
      </c>
      <c r="U265" s="36" t="str">
        <f t="shared" si="64"/>
        <v/>
      </c>
      <c r="V265" s="35" t="str">
        <f t="shared" si="61"/>
        <v/>
      </c>
      <c r="W265" s="36" t="str">
        <f t="shared" si="65"/>
        <v/>
      </c>
      <c r="X265" s="35" t="str">
        <f t="shared" si="66"/>
        <v/>
      </c>
      <c r="Y265" s="37" t="str">
        <f t="shared" si="67"/>
        <v/>
      </c>
      <c r="AN265" s="42" t="str">
        <f>IF(D266="",AN264,AN264 &amp; " " &amp; VLOOKUP(D266,$AA$3:$AB$28,2,))</f>
        <v>2 6 8 3 5 0 7 9 0 2 6 8 3 5 8 7 9 0 2 6 8 3 5 4 7 0 8 2 6 8 3 5 6 7 9 0 2 6 8 3 5 8 7 0 7 2 6 8 3 5 4 0 9 8</v>
      </c>
      <c r="AO265" s="42" t="str">
        <f>IF(F266="",AO264,AO264 &amp; " " &amp; VLOOKUP(F266,$AA$3:$AB$28,2,))</f>
        <v>2 6 9 3 5 8 7 22 6 2 6 4 3 5 8 0 9 22 2 6 8 3 5 4 7 0 8 2 6 8 3 5 4 7 9 8 2 6 8 22 5 8 7 9 4 2 6 8 3 5 4 7 9 8</v>
      </c>
      <c r="AP265" s="42" t="str">
        <f>IF(H266="",AP264,AP264 &amp; " " &amp; VLOOKUP(H266,$AA$3:$AB$28,2,))</f>
        <v>2 6 8 3 5 22 7 9 22 2 9 8 3 5 8 7 9 22 2 6 8 3 5 4 7 0 8 2 6 8 0 5 6 7 9 22 2 6 8 3 5 0 7 9 2 2 6 8 3 5 4 7 0 8</v>
      </c>
      <c r="AQ265" s="42" t="str">
        <f>IF(J266="",AQ264,AQ264 &amp; " " &amp; VLOOKUP(J266,$AA$3:$AB$28,2,))</f>
        <v>2 6 8 3 5 22 7 9 3 4 6 8 3 5 8 0 9 22 2 6 8 3 5 4 7 0 8 2 6 8 3 5 4 7 9 22 2 6 8 3 5 8 7 9 3 2 6 8 3 5 4 7 9 8</v>
      </c>
      <c r="AR265" s="42" t="str">
        <f>IF(L266="",AR264,AR264 &amp; " " &amp; VLOOKUP(L266,$AA$3:$AB$28,2,))</f>
        <v>2 6 9 3 5 4 7 9 0 2 6 8 3 5 8 7 3 0 2 6 8 3 5 4 7 0 8 2 6 8 3 5 0 7 9 0 2 6 8 3 5 8 7 9 7 2 6 8 3 5 4 7 9 8</v>
      </c>
      <c r="AS265" s="1" t="s">
        <v>56</v>
      </c>
      <c r="AT265" s="42" t="str">
        <f>IF(E266="",AT264,AT264 &amp; " " &amp; E266)</f>
        <v>1 1 1 1 1 1 1 1 1 1 1 1 1 1 1 1 1 1 1 1 1 1 1 1 1 1 1 1 1 1 1 1 1 1 1 1 1 1 1 1 1 1 1 1 1 1 1 1 1 1 1 1 1 1</v>
      </c>
      <c r="AU265" s="42" t="str">
        <f>IF(G266="",AU264,AU264 &amp; " " &amp; G266)</f>
        <v>1 1 1 1 1 1 1 1 1 1 1 1 1 1 1 1 1 1 1 1 1 1 1 1 1 1 1 1 1 1 1 1 1 1 1 1 1 1 1 1 1 1 1 1 1 1 1 1 1 1 1 1 1 1</v>
      </c>
      <c r="AV265" s="42" t="str">
        <f>IF(I266="",AV264,AV264 &amp; " " &amp; I266)</f>
        <v>1 1 1 1 1 1 1 1 1 1 1 1 1 1 1 1 1 1 1 1 1 1 1 1 1 1 1 1 1 1 1 1 1 1 1 1 1 1 1 1 1 1 1 1 1 1 1 1 1 1 1 1 1 1</v>
      </c>
      <c r="AW265" s="42" t="str">
        <f>IF(K266="",AW264,AW264 &amp; " " &amp; K266)</f>
        <v>1 1 1 1 1 1 1 1 1 1 1 1 1 1 1 1 1 1 1 1 1 1 1 1 1 1 1 1 1 1 1 1 1 1 1 1 1 1 1 1 1 1 1 1 1 1 1 1 1 1 1 1 1 1</v>
      </c>
      <c r="AX265" s="42" t="str">
        <f>IF(M266="",AX264,AX264 &amp; " " &amp; M266)</f>
        <v>1 1 1 1 1 1 1 1 1 1 1 1 1 1 1 1 1 1 1 1 1 1 1 1 1 1 1 1 1 1 1 1 1 1 1 1 1 1 1 1 1 1 1 1 1 1 1 1 1 1 1 1 1 1</v>
      </c>
      <c r="AY265" s="1" t="s">
        <v>56</v>
      </c>
      <c r="AZ265" s="42" t="str">
        <f>IF(P266="",AZ264,AZ264 &amp; " " &amp; VLOOKUP(P266,$AA$3:$AB$28,2,))</f>
        <v>2 6 8 3 5 0 7 9 0 2 6 8 3 5 8 7 9 0 2 6 8 3 5 4 7 0 8 2 6 8 3 5 6 7 9 0 2 6 8 3 5 8 7 0 7 2 6 8 3 5 4 0 9 8</v>
      </c>
      <c r="BA265" s="42" t="str">
        <f>IF(R266="",BA264,BA264 &amp; " " &amp; VLOOKUP(R266,$AA$3:$AB$28,2,))</f>
        <v>2 6 9 3 5 8 7 22 6 2 6 4 3 5 8 0 9 22 2 6 8 3 5 4 7 0 8 2 6 8 3 5 4 7 9 8 2 6 8 22 5 8 7 9 4 2 6 8 3 5 4 7 9 8</v>
      </c>
      <c r="BB265" s="42" t="str">
        <f>IF(T266="",BB264,BB264 &amp; " " &amp; VLOOKUP(T266,$AA$3:$AB$28,2,))</f>
        <v>2 6 8 3 5 22 7 9 22 2 9 8 3 5 8 7 9 22 2 6 8 3 5 4 7 0 8 2 6 8 0 5 6 7 9 22 2 6 8 3 5 0 7 9 2 2 6 8 3 5 4 7 0 8</v>
      </c>
      <c r="BC265" s="42" t="str">
        <f>IF(V266="",BC264,BC264 &amp; " " &amp; VLOOKUP(V266,$AA$3:$AB$28,2,))</f>
        <v>2 6 8 3 5 22 7 9 3 4 6 8 3 5 8 0 9 22 2 6 8 3 5 4 7 0 8 2 6 8 3 5 4 7 9 22 2 6 8 3 5 8 7 9 3 2 6 8 3 5 4 7 9 8</v>
      </c>
      <c r="BD265" s="42" t="str">
        <f>IF(X266="",BD264,BD264 &amp; " " &amp; VLOOKUP(X266,$AA$3:$AB$28,2,))</f>
        <v>2 6 9 3 5 4 7 9 0 2 6 8 3 5 8 7 3 0 2 6 8 3 5 4 7 0 8 2 6 8 3 5 0 7 9 0 2 6 8 3 5 8 7 9 7 2 6 8 3 5 4 7 9 8</v>
      </c>
      <c r="BE265" s="1" t="s">
        <v>56</v>
      </c>
      <c r="BF265" s="42" t="str">
        <f>IF(Q266="",BF264,BF264 &amp; " " &amp; Q266)</f>
        <v>1 1 1 1 1 1 1 1 1 1 1 1 1 1 1 1 1 1 1 1 1 1 1 1 1 1 1 1 1 1 1 1 1 1 1 1 1 1 1 1 1 1 1 1 1 1 1 1 1 1 1 1 1 1</v>
      </c>
      <c r="BG265" s="42" t="str">
        <f>IF(S266="",BG264,BG264 &amp; " " &amp; S266)</f>
        <v>1 1 1 1 1 1 1 1 1 1 1 1 1 1 1 1 1 1 1 1 1 1 1 1 1 1 1 1 1 1 1 1 1 1 1 1 1 1 1 1 1 1 1 1</v>
      </c>
      <c r="BH265" s="42" t="str">
        <f>IF(U266="",BH264,BH264 &amp; " " &amp; U266)</f>
        <v>1 1 1 1 1 1 1 1 1 1 1 1 1 1 1 1 1 1 1 1 1 1 1 1 1 1 1 1 1 1 1 1 1 1 1 1 1 1 1 1 1 1 1 1 1 1 1 1 1 1 1 1 1 1</v>
      </c>
      <c r="BI265" s="42" t="str">
        <f>IF(W266="",BI264,BI264 &amp; " " &amp; W266)</f>
        <v>1 1 1 1 1 1 1 1 1 1 1 1 1 1 1 1 1 1 1 1 1 1 1 1 1 1 1 1 1 1 1 1 1 1 1 1 1 1 1 1 1 1 1 1 1 1 1 1 1 1 1 1 1 1</v>
      </c>
      <c r="BJ265" s="42" t="str">
        <f>IF(Y266="",BJ264,BJ264 &amp; " " &amp; Y266)</f>
        <v>1 1 1 1 1 1 1 1 1 1 1 1 1 1 1 1 1 1 1 1 1 1 1 1 1 1 1 1 1 1 1 1 1 1 1 1 1 1 1 1 1 1 1 1 1 1 1 1 1 1 1 1 1 1</v>
      </c>
    </row>
    <row r="266" spans="3:62" x14ac:dyDescent="0.3">
      <c r="C266" s="15">
        <v>263</v>
      </c>
      <c r="D266" s="35" t="str">
        <f>IF('Game Info'!B277="","",'Game Info'!B277)</f>
        <v/>
      </c>
      <c r="E266" s="36" t="str">
        <f t="shared" si="56"/>
        <v/>
      </c>
      <c r="F266" s="36" t="str">
        <f>IF('Game Info'!C277="","",'Game Info'!C277)</f>
        <v/>
      </c>
      <c r="G266" s="36" t="str">
        <f t="shared" si="57"/>
        <v/>
      </c>
      <c r="H266" s="36" t="str">
        <f>IF('Game Info'!D277="","",'Game Info'!D277)</f>
        <v/>
      </c>
      <c r="I266" s="36" t="str">
        <f t="shared" si="58"/>
        <v/>
      </c>
      <c r="J266" s="36" t="str">
        <f>IF('Game Info'!E277="","",'Game Info'!E277)</f>
        <v/>
      </c>
      <c r="K266" s="36" t="str">
        <f t="shared" si="59"/>
        <v/>
      </c>
      <c r="L266" s="36" t="str">
        <f>IF('Game Info'!F277="","",'Game Info'!F277)</f>
        <v/>
      </c>
      <c r="M266" s="37" t="str">
        <f t="shared" si="60"/>
        <v/>
      </c>
      <c r="O266" s="15">
        <v>263</v>
      </c>
      <c r="P266" s="35" t="str">
        <f t="shared" si="61"/>
        <v/>
      </c>
      <c r="Q266" s="36" t="str">
        <f t="shared" si="62"/>
        <v/>
      </c>
      <c r="R266" s="35" t="str">
        <f t="shared" si="61"/>
        <v/>
      </c>
      <c r="S266" s="36" t="str">
        <f t="shared" si="63"/>
        <v/>
      </c>
      <c r="T266" s="35" t="str">
        <f t="shared" si="61"/>
        <v/>
      </c>
      <c r="U266" s="36" t="str">
        <f t="shared" si="64"/>
        <v/>
      </c>
      <c r="V266" s="35" t="str">
        <f t="shared" si="61"/>
        <v/>
      </c>
      <c r="W266" s="36" t="str">
        <f t="shared" si="65"/>
        <v/>
      </c>
      <c r="X266" s="35" t="str">
        <f t="shared" si="66"/>
        <v/>
      </c>
      <c r="Y266" s="37" t="str">
        <f t="shared" si="67"/>
        <v/>
      </c>
      <c r="AN266" s="42" t="str">
        <f>IF(D267="",AN265,AN265 &amp; " " &amp; VLOOKUP(D267,$AA$3:$AB$28,2,))</f>
        <v>2 6 8 3 5 0 7 9 0 2 6 8 3 5 8 7 9 0 2 6 8 3 5 4 7 0 8 2 6 8 3 5 6 7 9 0 2 6 8 3 5 8 7 0 7 2 6 8 3 5 4 0 9 8</v>
      </c>
      <c r="AO266" s="42" t="str">
        <f>IF(F267="",AO265,AO265 &amp; " " &amp; VLOOKUP(F267,$AA$3:$AB$28,2,))</f>
        <v>2 6 9 3 5 8 7 22 6 2 6 4 3 5 8 0 9 22 2 6 8 3 5 4 7 0 8 2 6 8 3 5 4 7 9 8 2 6 8 22 5 8 7 9 4 2 6 8 3 5 4 7 9 8</v>
      </c>
      <c r="AP266" s="42" t="str">
        <f>IF(H267="",AP265,AP265 &amp; " " &amp; VLOOKUP(H267,$AA$3:$AB$28,2,))</f>
        <v>2 6 8 3 5 22 7 9 22 2 9 8 3 5 8 7 9 22 2 6 8 3 5 4 7 0 8 2 6 8 0 5 6 7 9 22 2 6 8 3 5 0 7 9 2 2 6 8 3 5 4 7 0 8</v>
      </c>
      <c r="AQ266" s="42" t="str">
        <f>IF(J267="",AQ265,AQ265 &amp; " " &amp; VLOOKUP(J267,$AA$3:$AB$28,2,))</f>
        <v>2 6 8 3 5 22 7 9 3 4 6 8 3 5 8 0 9 22 2 6 8 3 5 4 7 0 8 2 6 8 3 5 4 7 9 22 2 6 8 3 5 8 7 9 3 2 6 8 3 5 4 7 9 8</v>
      </c>
      <c r="AR266" s="42" t="str">
        <f>IF(L267="",AR265,AR265 &amp; " " &amp; VLOOKUP(L267,$AA$3:$AB$28,2,))</f>
        <v>2 6 9 3 5 4 7 9 0 2 6 8 3 5 8 7 3 0 2 6 8 3 5 4 7 0 8 2 6 8 3 5 0 7 9 0 2 6 8 3 5 8 7 9 7 2 6 8 3 5 4 7 9 8</v>
      </c>
      <c r="AS266" s="1" t="s">
        <v>56</v>
      </c>
      <c r="AT266" s="42" t="str">
        <f>IF(E267="",AT265,AT265 &amp; " " &amp; E267)</f>
        <v>1 1 1 1 1 1 1 1 1 1 1 1 1 1 1 1 1 1 1 1 1 1 1 1 1 1 1 1 1 1 1 1 1 1 1 1 1 1 1 1 1 1 1 1 1 1 1 1 1 1 1 1 1 1</v>
      </c>
      <c r="AU266" s="42" t="str">
        <f>IF(G267="",AU265,AU265 &amp; " " &amp; G267)</f>
        <v>1 1 1 1 1 1 1 1 1 1 1 1 1 1 1 1 1 1 1 1 1 1 1 1 1 1 1 1 1 1 1 1 1 1 1 1 1 1 1 1 1 1 1 1 1 1 1 1 1 1 1 1 1 1</v>
      </c>
      <c r="AV266" s="42" t="str">
        <f>IF(I267="",AV265,AV265 &amp; " " &amp; I267)</f>
        <v>1 1 1 1 1 1 1 1 1 1 1 1 1 1 1 1 1 1 1 1 1 1 1 1 1 1 1 1 1 1 1 1 1 1 1 1 1 1 1 1 1 1 1 1 1 1 1 1 1 1 1 1 1 1</v>
      </c>
      <c r="AW266" s="42" t="str">
        <f>IF(K267="",AW265,AW265 &amp; " " &amp; K267)</f>
        <v>1 1 1 1 1 1 1 1 1 1 1 1 1 1 1 1 1 1 1 1 1 1 1 1 1 1 1 1 1 1 1 1 1 1 1 1 1 1 1 1 1 1 1 1 1 1 1 1 1 1 1 1 1 1</v>
      </c>
      <c r="AX266" s="42" t="str">
        <f>IF(M267="",AX265,AX265 &amp; " " &amp; M267)</f>
        <v>1 1 1 1 1 1 1 1 1 1 1 1 1 1 1 1 1 1 1 1 1 1 1 1 1 1 1 1 1 1 1 1 1 1 1 1 1 1 1 1 1 1 1 1 1 1 1 1 1 1 1 1 1 1</v>
      </c>
      <c r="AY266" s="1" t="s">
        <v>56</v>
      </c>
      <c r="AZ266" s="42" t="str">
        <f>IF(P267="",AZ265,AZ265 &amp; " " &amp; VLOOKUP(P267,$AA$3:$AB$28,2,))</f>
        <v>2 6 8 3 5 0 7 9 0 2 6 8 3 5 8 7 9 0 2 6 8 3 5 4 7 0 8 2 6 8 3 5 6 7 9 0 2 6 8 3 5 8 7 0 7 2 6 8 3 5 4 0 9 8</v>
      </c>
      <c r="BA266" s="42" t="str">
        <f>IF(R267="",BA265,BA265 &amp; " " &amp; VLOOKUP(R267,$AA$3:$AB$28,2,))</f>
        <v>2 6 9 3 5 8 7 22 6 2 6 4 3 5 8 0 9 22 2 6 8 3 5 4 7 0 8 2 6 8 3 5 4 7 9 8 2 6 8 22 5 8 7 9 4 2 6 8 3 5 4 7 9 8</v>
      </c>
      <c r="BB266" s="42" t="str">
        <f>IF(T267="",BB265,BB265 &amp; " " &amp; VLOOKUP(T267,$AA$3:$AB$28,2,))</f>
        <v>2 6 8 3 5 22 7 9 22 2 9 8 3 5 8 7 9 22 2 6 8 3 5 4 7 0 8 2 6 8 0 5 6 7 9 22 2 6 8 3 5 0 7 9 2 2 6 8 3 5 4 7 0 8</v>
      </c>
      <c r="BC266" s="42" t="str">
        <f>IF(V267="",BC265,BC265 &amp; " " &amp; VLOOKUP(V267,$AA$3:$AB$28,2,))</f>
        <v>2 6 8 3 5 22 7 9 3 4 6 8 3 5 8 0 9 22 2 6 8 3 5 4 7 0 8 2 6 8 3 5 4 7 9 22 2 6 8 3 5 8 7 9 3 2 6 8 3 5 4 7 9 8</v>
      </c>
      <c r="BD266" s="42" t="str">
        <f>IF(X267="",BD265,BD265 &amp; " " &amp; VLOOKUP(X267,$AA$3:$AB$28,2,))</f>
        <v>2 6 9 3 5 4 7 9 0 2 6 8 3 5 8 7 3 0 2 6 8 3 5 4 7 0 8 2 6 8 3 5 0 7 9 0 2 6 8 3 5 8 7 9 7 2 6 8 3 5 4 7 9 8</v>
      </c>
      <c r="BE266" s="1" t="s">
        <v>56</v>
      </c>
      <c r="BF266" s="42" t="str">
        <f>IF(Q267="",BF265,BF265 &amp; " " &amp; Q267)</f>
        <v>1 1 1 1 1 1 1 1 1 1 1 1 1 1 1 1 1 1 1 1 1 1 1 1 1 1 1 1 1 1 1 1 1 1 1 1 1 1 1 1 1 1 1 1 1 1 1 1 1 1 1 1 1 1</v>
      </c>
      <c r="BG266" s="42" t="str">
        <f>IF(S267="",BG265,BG265 &amp; " " &amp; S267)</f>
        <v>1 1 1 1 1 1 1 1 1 1 1 1 1 1 1 1 1 1 1 1 1 1 1 1 1 1 1 1 1 1 1 1 1 1 1 1 1 1 1 1 1 1 1 1</v>
      </c>
      <c r="BH266" s="42" t="str">
        <f>IF(U267="",BH265,BH265 &amp; " " &amp; U267)</f>
        <v>1 1 1 1 1 1 1 1 1 1 1 1 1 1 1 1 1 1 1 1 1 1 1 1 1 1 1 1 1 1 1 1 1 1 1 1 1 1 1 1 1 1 1 1 1 1 1 1 1 1 1 1 1 1</v>
      </c>
      <c r="BI266" s="42" t="str">
        <f>IF(W267="",BI265,BI265 &amp; " " &amp; W267)</f>
        <v>1 1 1 1 1 1 1 1 1 1 1 1 1 1 1 1 1 1 1 1 1 1 1 1 1 1 1 1 1 1 1 1 1 1 1 1 1 1 1 1 1 1 1 1 1 1 1 1 1 1 1 1 1 1</v>
      </c>
      <c r="BJ266" s="42" t="str">
        <f>IF(Y267="",BJ265,BJ265 &amp; " " &amp; Y267)</f>
        <v>1 1 1 1 1 1 1 1 1 1 1 1 1 1 1 1 1 1 1 1 1 1 1 1 1 1 1 1 1 1 1 1 1 1 1 1 1 1 1 1 1 1 1 1 1 1 1 1 1 1 1 1 1 1</v>
      </c>
    </row>
    <row r="267" spans="3:62" x14ac:dyDescent="0.3">
      <c r="C267" s="15">
        <v>264</v>
      </c>
      <c r="D267" s="35" t="str">
        <f>IF('Game Info'!B278="","",'Game Info'!B278)</f>
        <v/>
      </c>
      <c r="E267" s="36" t="str">
        <f t="shared" si="56"/>
        <v/>
      </c>
      <c r="F267" s="36" t="str">
        <f>IF('Game Info'!C278="","",'Game Info'!C278)</f>
        <v/>
      </c>
      <c r="G267" s="36" t="str">
        <f t="shared" si="57"/>
        <v/>
      </c>
      <c r="H267" s="36" t="str">
        <f>IF('Game Info'!D278="","",'Game Info'!D278)</f>
        <v/>
      </c>
      <c r="I267" s="36" t="str">
        <f t="shared" si="58"/>
        <v/>
      </c>
      <c r="J267" s="36" t="str">
        <f>IF('Game Info'!E278="","",'Game Info'!E278)</f>
        <v/>
      </c>
      <c r="K267" s="36" t="str">
        <f t="shared" si="59"/>
        <v/>
      </c>
      <c r="L267" s="36" t="str">
        <f>IF('Game Info'!F278="","",'Game Info'!F278)</f>
        <v/>
      </c>
      <c r="M267" s="37" t="str">
        <f t="shared" si="60"/>
        <v/>
      </c>
      <c r="O267" s="15">
        <v>264</v>
      </c>
      <c r="P267" s="35" t="str">
        <f t="shared" si="61"/>
        <v/>
      </c>
      <c r="Q267" s="36" t="str">
        <f t="shared" si="62"/>
        <v/>
      </c>
      <c r="R267" s="35" t="str">
        <f t="shared" si="61"/>
        <v/>
      </c>
      <c r="S267" s="36" t="str">
        <f t="shared" si="63"/>
        <v/>
      </c>
      <c r="T267" s="35" t="str">
        <f t="shared" si="61"/>
        <v/>
      </c>
      <c r="U267" s="36" t="str">
        <f t="shared" si="64"/>
        <v/>
      </c>
      <c r="V267" s="35" t="str">
        <f t="shared" si="61"/>
        <v/>
      </c>
      <c r="W267" s="36" t="str">
        <f t="shared" si="65"/>
        <v/>
      </c>
      <c r="X267" s="35" t="str">
        <f t="shared" si="66"/>
        <v/>
      </c>
      <c r="Y267" s="37" t="str">
        <f t="shared" si="67"/>
        <v/>
      </c>
      <c r="AN267" s="42" t="str">
        <f>IF(D268="",AN266,AN266 &amp; " " &amp; VLOOKUP(D268,$AA$3:$AB$28,2,))</f>
        <v>2 6 8 3 5 0 7 9 0 2 6 8 3 5 8 7 9 0 2 6 8 3 5 4 7 0 8 2 6 8 3 5 6 7 9 0 2 6 8 3 5 8 7 0 7 2 6 8 3 5 4 0 9 8</v>
      </c>
      <c r="AO267" s="42" t="str">
        <f>IF(F268="",AO266,AO266 &amp; " " &amp; VLOOKUP(F268,$AA$3:$AB$28,2,))</f>
        <v>2 6 9 3 5 8 7 22 6 2 6 4 3 5 8 0 9 22 2 6 8 3 5 4 7 0 8 2 6 8 3 5 4 7 9 8 2 6 8 22 5 8 7 9 4 2 6 8 3 5 4 7 9 8</v>
      </c>
      <c r="AP267" s="42" t="str">
        <f>IF(H268="",AP266,AP266 &amp; " " &amp; VLOOKUP(H268,$AA$3:$AB$28,2,))</f>
        <v>2 6 8 3 5 22 7 9 22 2 9 8 3 5 8 7 9 22 2 6 8 3 5 4 7 0 8 2 6 8 0 5 6 7 9 22 2 6 8 3 5 0 7 9 2 2 6 8 3 5 4 7 0 8</v>
      </c>
      <c r="AQ267" s="42" t="str">
        <f>IF(J268="",AQ266,AQ266 &amp; " " &amp; VLOOKUP(J268,$AA$3:$AB$28,2,))</f>
        <v>2 6 8 3 5 22 7 9 3 4 6 8 3 5 8 0 9 22 2 6 8 3 5 4 7 0 8 2 6 8 3 5 4 7 9 22 2 6 8 3 5 8 7 9 3 2 6 8 3 5 4 7 9 8</v>
      </c>
      <c r="AR267" s="42" t="str">
        <f>IF(L268="",AR266,AR266 &amp; " " &amp; VLOOKUP(L268,$AA$3:$AB$28,2,))</f>
        <v>2 6 9 3 5 4 7 9 0 2 6 8 3 5 8 7 3 0 2 6 8 3 5 4 7 0 8 2 6 8 3 5 0 7 9 0 2 6 8 3 5 8 7 9 7 2 6 8 3 5 4 7 9 8</v>
      </c>
      <c r="AS267" s="1" t="s">
        <v>56</v>
      </c>
      <c r="AT267" s="42" t="str">
        <f>IF(E268="",AT266,AT266 &amp; " " &amp; E268)</f>
        <v>1 1 1 1 1 1 1 1 1 1 1 1 1 1 1 1 1 1 1 1 1 1 1 1 1 1 1 1 1 1 1 1 1 1 1 1 1 1 1 1 1 1 1 1 1 1 1 1 1 1 1 1 1 1</v>
      </c>
      <c r="AU267" s="42" t="str">
        <f>IF(G268="",AU266,AU266 &amp; " " &amp; G268)</f>
        <v>1 1 1 1 1 1 1 1 1 1 1 1 1 1 1 1 1 1 1 1 1 1 1 1 1 1 1 1 1 1 1 1 1 1 1 1 1 1 1 1 1 1 1 1 1 1 1 1 1 1 1 1 1 1</v>
      </c>
      <c r="AV267" s="42" t="str">
        <f>IF(I268="",AV266,AV266 &amp; " " &amp; I268)</f>
        <v>1 1 1 1 1 1 1 1 1 1 1 1 1 1 1 1 1 1 1 1 1 1 1 1 1 1 1 1 1 1 1 1 1 1 1 1 1 1 1 1 1 1 1 1 1 1 1 1 1 1 1 1 1 1</v>
      </c>
      <c r="AW267" s="42" t="str">
        <f>IF(K268="",AW266,AW266 &amp; " " &amp; K268)</f>
        <v>1 1 1 1 1 1 1 1 1 1 1 1 1 1 1 1 1 1 1 1 1 1 1 1 1 1 1 1 1 1 1 1 1 1 1 1 1 1 1 1 1 1 1 1 1 1 1 1 1 1 1 1 1 1</v>
      </c>
      <c r="AX267" s="42" t="str">
        <f>IF(M268="",AX266,AX266 &amp; " " &amp; M268)</f>
        <v>1 1 1 1 1 1 1 1 1 1 1 1 1 1 1 1 1 1 1 1 1 1 1 1 1 1 1 1 1 1 1 1 1 1 1 1 1 1 1 1 1 1 1 1 1 1 1 1 1 1 1 1 1 1</v>
      </c>
      <c r="AY267" s="1" t="s">
        <v>56</v>
      </c>
      <c r="AZ267" s="42" t="str">
        <f>IF(P268="",AZ266,AZ266 &amp; " " &amp; VLOOKUP(P268,$AA$3:$AB$28,2,))</f>
        <v>2 6 8 3 5 0 7 9 0 2 6 8 3 5 8 7 9 0 2 6 8 3 5 4 7 0 8 2 6 8 3 5 6 7 9 0 2 6 8 3 5 8 7 0 7 2 6 8 3 5 4 0 9 8</v>
      </c>
      <c r="BA267" s="42" t="str">
        <f>IF(R268="",BA266,BA266 &amp; " " &amp; VLOOKUP(R268,$AA$3:$AB$28,2,))</f>
        <v>2 6 9 3 5 8 7 22 6 2 6 4 3 5 8 0 9 22 2 6 8 3 5 4 7 0 8 2 6 8 3 5 4 7 9 8 2 6 8 22 5 8 7 9 4 2 6 8 3 5 4 7 9 8</v>
      </c>
      <c r="BB267" s="42" t="str">
        <f>IF(T268="",BB266,BB266 &amp; " " &amp; VLOOKUP(T268,$AA$3:$AB$28,2,))</f>
        <v>2 6 8 3 5 22 7 9 22 2 9 8 3 5 8 7 9 22 2 6 8 3 5 4 7 0 8 2 6 8 0 5 6 7 9 22 2 6 8 3 5 0 7 9 2 2 6 8 3 5 4 7 0 8</v>
      </c>
      <c r="BC267" s="42" t="str">
        <f>IF(V268="",BC266,BC266 &amp; " " &amp; VLOOKUP(V268,$AA$3:$AB$28,2,))</f>
        <v>2 6 8 3 5 22 7 9 3 4 6 8 3 5 8 0 9 22 2 6 8 3 5 4 7 0 8 2 6 8 3 5 4 7 9 22 2 6 8 3 5 8 7 9 3 2 6 8 3 5 4 7 9 8</v>
      </c>
      <c r="BD267" s="42" t="str">
        <f>IF(X268="",BD266,BD266 &amp; " " &amp; VLOOKUP(X268,$AA$3:$AB$28,2,))</f>
        <v>2 6 9 3 5 4 7 9 0 2 6 8 3 5 8 7 3 0 2 6 8 3 5 4 7 0 8 2 6 8 3 5 0 7 9 0 2 6 8 3 5 8 7 9 7 2 6 8 3 5 4 7 9 8</v>
      </c>
      <c r="BE267" s="1" t="s">
        <v>56</v>
      </c>
      <c r="BF267" s="42" t="str">
        <f>IF(Q268="",BF266,BF266 &amp; " " &amp; Q268)</f>
        <v>1 1 1 1 1 1 1 1 1 1 1 1 1 1 1 1 1 1 1 1 1 1 1 1 1 1 1 1 1 1 1 1 1 1 1 1 1 1 1 1 1 1 1 1 1 1 1 1 1 1 1 1 1 1</v>
      </c>
      <c r="BG267" s="42" t="str">
        <f>IF(S268="",BG266,BG266 &amp; " " &amp; S268)</f>
        <v>1 1 1 1 1 1 1 1 1 1 1 1 1 1 1 1 1 1 1 1 1 1 1 1 1 1 1 1 1 1 1 1 1 1 1 1 1 1 1 1 1 1 1 1</v>
      </c>
      <c r="BH267" s="42" t="str">
        <f>IF(U268="",BH266,BH266 &amp; " " &amp; U268)</f>
        <v>1 1 1 1 1 1 1 1 1 1 1 1 1 1 1 1 1 1 1 1 1 1 1 1 1 1 1 1 1 1 1 1 1 1 1 1 1 1 1 1 1 1 1 1 1 1 1 1 1 1 1 1 1 1</v>
      </c>
      <c r="BI267" s="42" t="str">
        <f>IF(W268="",BI266,BI266 &amp; " " &amp; W268)</f>
        <v>1 1 1 1 1 1 1 1 1 1 1 1 1 1 1 1 1 1 1 1 1 1 1 1 1 1 1 1 1 1 1 1 1 1 1 1 1 1 1 1 1 1 1 1 1 1 1 1 1 1 1 1 1 1</v>
      </c>
      <c r="BJ267" s="42" t="str">
        <f>IF(Y268="",BJ266,BJ266 &amp; " " &amp; Y268)</f>
        <v>1 1 1 1 1 1 1 1 1 1 1 1 1 1 1 1 1 1 1 1 1 1 1 1 1 1 1 1 1 1 1 1 1 1 1 1 1 1 1 1 1 1 1 1 1 1 1 1 1 1 1 1 1 1</v>
      </c>
    </row>
    <row r="268" spans="3:62" x14ac:dyDescent="0.3">
      <c r="C268" s="15">
        <v>265</v>
      </c>
      <c r="D268" s="35" t="str">
        <f>IF('Game Info'!B279="","",'Game Info'!B279)</f>
        <v/>
      </c>
      <c r="E268" s="36" t="str">
        <f t="shared" si="56"/>
        <v/>
      </c>
      <c r="F268" s="36" t="str">
        <f>IF('Game Info'!C279="","",'Game Info'!C279)</f>
        <v/>
      </c>
      <c r="G268" s="36" t="str">
        <f t="shared" si="57"/>
        <v/>
      </c>
      <c r="H268" s="36" t="str">
        <f>IF('Game Info'!D279="","",'Game Info'!D279)</f>
        <v/>
      </c>
      <c r="I268" s="36" t="str">
        <f t="shared" si="58"/>
        <v/>
      </c>
      <c r="J268" s="36" t="str">
        <f>IF('Game Info'!E279="","",'Game Info'!E279)</f>
        <v/>
      </c>
      <c r="K268" s="36" t="str">
        <f t="shared" si="59"/>
        <v/>
      </c>
      <c r="L268" s="36" t="str">
        <f>IF('Game Info'!F279="","",'Game Info'!F279)</f>
        <v/>
      </c>
      <c r="M268" s="37" t="str">
        <f t="shared" si="60"/>
        <v/>
      </c>
      <c r="O268" s="15">
        <v>265</v>
      </c>
      <c r="P268" s="35" t="str">
        <f t="shared" si="61"/>
        <v/>
      </c>
      <c r="Q268" s="36" t="str">
        <f t="shared" si="62"/>
        <v/>
      </c>
      <c r="R268" s="35" t="str">
        <f t="shared" si="61"/>
        <v/>
      </c>
      <c r="S268" s="36" t="str">
        <f t="shared" si="63"/>
        <v/>
      </c>
      <c r="T268" s="35" t="str">
        <f t="shared" si="61"/>
        <v/>
      </c>
      <c r="U268" s="36" t="str">
        <f t="shared" si="64"/>
        <v/>
      </c>
      <c r="V268" s="35" t="str">
        <f t="shared" si="61"/>
        <v/>
      </c>
      <c r="W268" s="36" t="str">
        <f t="shared" si="65"/>
        <v/>
      </c>
      <c r="X268" s="35" t="str">
        <f t="shared" si="66"/>
        <v/>
      </c>
      <c r="Y268" s="37" t="str">
        <f t="shared" si="67"/>
        <v/>
      </c>
      <c r="AN268" s="42" t="str">
        <f>IF(D269="",AN267,AN267 &amp; " " &amp; VLOOKUP(D269,$AA$3:$AB$28,2,))</f>
        <v>2 6 8 3 5 0 7 9 0 2 6 8 3 5 8 7 9 0 2 6 8 3 5 4 7 0 8 2 6 8 3 5 6 7 9 0 2 6 8 3 5 8 7 0 7 2 6 8 3 5 4 0 9 8</v>
      </c>
      <c r="AO268" s="42" t="str">
        <f>IF(F269="",AO267,AO267 &amp; " " &amp; VLOOKUP(F269,$AA$3:$AB$28,2,))</f>
        <v>2 6 9 3 5 8 7 22 6 2 6 4 3 5 8 0 9 22 2 6 8 3 5 4 7 0 8 2 6 8 3 5 4 7 9 8 2 6 8 22 5 8 7 9 4 2 6 8 3 5 4 7 9 8</v>
      </c>
      <c r="AP268" s="42" t="str">
        <f>IF(H269="",AP267,AP267 &amp; " " &amp; VLOOKUP(H269,$AA$3:$AB$28,2,))</f>
        <v>2 6 8 3 5 22 7 9 22 2 9 8 3 5 8 7 9 22 2 6 8 3 5 4 7 0 8 2 6 8 0 5 6 7 9 22 2 6 8 3 5 0 7 9 2 2 6 8 3 5 4 7 0 8</v>
      </c>
      <c r="AQ268" s="42" t="str">
        <f>IF(J269="",AQ267,AQ267 &amp; " " &amp; VLOOKUP(J269,$AA$3:$AB$28,2,))</f>
        <v>2 6 8 3 5 22 7 9 3 4 6 8 3 5 8 0 9 22 2 6 8 3 5 4 7 0 8 2 6 8 3 5 4 7 9 22 2 6 8 3 5 8 7 9 3 2 6 8 3 5 4 7 9 8</v>
      </c>
      <c r="AR268" s="42" t="str">
        <f>IF(L269="",AR267,AR267 &amp; " " &amp; VLOOKUP(L269,$AA$3:$AB$28,2,))</f>
        <v>2 6 9 3 5 4 7 9 0 2 6 8 3 5 8 7 3 0 2 6 8 3 5 4 7 0 8 2 6 8 3 5 0 7 9 0 2 6 8 3 5 8 7 9 7 2 6 8 3 5 4 7 9 8</v>
      </c>
      <c r="AS268" s="1" t="s">
        <v>56</v>
      </c>
      <c r="AT268" s="42" t="str">
        <f>IF(E269="",AT267,AT267 &amp; " " &amp; E269)</f>
        <v>1 1 1 1 1 1 1 1 1 1 1 1 1 1 1 1 1 1 1 1 1 1 1 1 1 1 1 1 1 1 1 1 1 1 1 1 1 1 1 1 1 1 1 1 1 1 1 1 1 1 1 1 1 1</v>
      </c>
      <c r="AU268" s="42" t="str">
        <f>IF(G269="",AU267,AU267 &amp; " " &amp; G269)</f>
        <v>1 1 1 1 1 1 1 1 1 1 1 1 1 1 1 1 1 1 1 1 1 1 1 1 1 1 1 1 1 1 1 1 1 1 1 1 1 1 1 1 1 1 1 1 1 1 1 1 1 1 1 1 1 1</v>
      </c>
      <c r="AV268" s="42" t="str">
        <f>IF(I269="",AV267,AV267 &amp; " " &amp; I269)</f>
        <v>1 1 1 1 1 1 1 1 1 1 1 1 1 1 1 1 1 1 1 1 1 1 1 1 1 1 1 1 1 1 1 1 1 1 1 1 1 1 1 1 1 1 1 1 1 1 1 1 1 1 1 1 1 1</v>
      </c>
      <c r="AW268" s="42" t="str">
        <f>IF(K269="",AW267,AW267 &amp; " " &amp; K269)</f>
        <v>1 1 1 1 1 1 1 1 1 1 1 1 1 1 1 1 1 1 1 1 1 1 1 1 1 1 1 1 1 1 1 1 1 1 1 1 1 1 1 1 1 1 1 1 1 1 1 1 1 1 1 1 1 1</v>
      </c>
      <c r="AX268" s="42" t="str">
        <f>IF(M269="",AX267,AX267 &amp; " " &amp; M269)</f>
        <v>1 1 1 1 1 1 1 1 1 1 1 1 1 1 1 1 1 1 1 1 1 1 1 1 1 1 1 1 1 1 1 1 1 1 1 1 1 1 1 1 1 1 1 1 1 1 1 1 1 1 1 1 1 1</v>
      </c>
      <c r="AY268" s="1" t="s">
        <v>56</v>
      </c>
      <c r="AZ268" s="42" t="str">
        <f>IF(P269="",AZ267,AZ267 &amp; " " &amp; VLOOKUP(P269,$AA$3:$AB$28,2,))</f>
        <v>2 6 8 3 5 0 7 9 0 2 6 8 3 5 8 7 9 0 2 6 8 3 5 4 7 0 8 2 6 8 3 5 6 7 9 0 2 6 8 3 5 8 7 0 7 2 6 8 3 5 4 0 9 8</v>
      </c>
      <c r="BA268" s="42" t="str">
        <f>IF(R269="",BA267,BA267 &amp; " " &amp; VLOOKUP(R269,$AA$3:$AB$28,2,))</f>
        <v>2 6 9 3 5 8 7 22 6 2 6 4 3 5 8 0 9 22 2 6 8 3 5 4 7 0 8 2 6 8 3 5 4 7 9 8 2 6 8 22 5 8 7 9 4 2 6 8 3 5 4 7 9 8</v>
      </c>
      <c r="BB268" s="42" t="str">
        <f>IF(T269="",BB267,BB267 &amp; " " &amp; VLOOKUP(T269,$AA$3:$AB$28,2,))</f>
        <v>2 6 8 3 5 22 7 9 22 2 9 8 3 5 8 7 9 22 2 6 8 3 5 4 7 0 8 2 6 8 0 5 6 7 9 22 2 6 8 3 5 0 7 9 2 2 6 8 3 5 4 7 0 8</v>
      </c>
      <c r="BC268" s="42" t="str">
        <f>IF(V269="",BC267,BC267 &amp; " " &amp; VLOOKUP(V269,$AA$3:$AB$28,2,))</f>
        <v>2 6 8 3 5 22 7 9 3 4 6 8 3 5 8 0 9 22 2 6 8 3 5 4 7 0 8 2 6 8 3 5 4 7 9 22 2 6 8 3 5 8 7 9 3 2 6 8 3 5 4 7 9 8</v>
      </c>
      <c r="BD268" s="42" t="str">
        <f>IF(X269="",BD267,BD267 &amp; " " &amp; VLOOKUP(X269,$AA$3:$AB$28,2,))</f>
        <v>2 6 9 3 5 4 7 9 0 2 6 8 3 5 8 7 3 0 2 6 8 3 5 4 7 0 8 2 6 8 3 5 0 7 9 0 2 6 8 3 5 8 7 9 7 2 6 8 3 5 4 7 9 8</v>
      </c>
      <c r="BE268" s="1" t="s">
        <v>56</v>
      </c>
      <c r="BF268" s="42" t="str">
        <f>IF(Q269="",BF267,BF267 &amp; " " &amp; Q269)</f>
        <v>1 1 1 1 1 1 1 1 1 1 1 1 1 1 1 1 1 1 1 1 1 1 1 1 1 1 1 1 1 1 1 1 1 1 1 1 1 1 1 1 1 1 1 1 1 1 1 1 1 1 1 1 1 1</v>
      </c>
      <c r="BG268" s="42" t="str">
        <f>IF(S269="",BG267,BG267 &amp; " " &amp; S269)</f>
        <v>1 1 1 1 1 1 1 1 1 1 1 1 1 1 1 1 1 1 1 1 1 1 1 1 1 1 1 1 1 1 1 1 1 1 1 1 1 1 1 1 1 1 1 1</v>
      </c>
      <c r="BH268" s="42" t="str">
        <f>IF(U269="",BH267,BH267 &amp; " " &amp; U269)</f>
        <v>1 1 1 1 1 1 1 1 1 1 1 1 1 1 1 1 1 1 1 1 1 1 1 1 1 1 1 1 1 1 1 1 1 1 1 1 1 1 1 1 1 1 1 1 1 1 1 1 1 1 1 1 1 1</v>
      </c>
      <c r="BI268" s="42" t="str">
        <f>IF(W269="",BI267,BI267 &amp; " " &amp; W269)</f>
        <v>1 1 1 1 1 1 1 1 1 1 1 1 1 1 1 1 1 1 1 1 1 1 1 1 1 1 1 1 1 1 1 1 1 1 1 1 1 1 1 1 1 1 1 1 1 1 1 1 1 1 1 1 1 1</v>
      </c>
      <c r="BJ268" s="42" t="str">
        <f>IF(Y269="",BJ267,BJ267 &amp; " " &amp; Y269)</f>
        <v>1 1 1 1 1 1 1 1 1 1 1 1 1 1 1 1 1 1 1 1 1 1 1 1 1 1 1 1 1 1 1 1 1 1 1 1 1 1 1 1 1 1 1 1 1 1 1 1 1 1 1 1 1 1</v>
      </c>
    </row>
    <row r="269" spans="3:62" x14ac:dyDescent="0.3">
      <c r="C269" s="15">
        <v>266</v>
      </c>
      <c r="D269" s="35" t="str">
        <f>IF('Game Info'!B280="","",'Game Info'!B280)</f>
        <v/>
      </c>
      <c r="E269" s="36" t="str">
        <f t="shared" si="56"/>
        <v/>
      </c>
      <c r="F269" s="36" t="str">
        <f>IF('Game Info'!C280="","",'Game Info'!C280)</f>
        <v/>
      </c>
      <c r="G269" s="36" t="str">
        <f t="shared" si="57"/>
        <v/>
      </c>
      <c r="H269" s="36" t="str">
        <f>IF('Game Info'!D280="","",'Game Info'!D280)</f>
        <v/>
      </c>
      <c r="I269" s="36" t="str">
        <f t="shared" si="58"/>
        <v/>
      </c>
      <c r="J269" s="36" t="str">
        <f>IF('Game Info'!E280="","",'Game Info'!E280)</f>
        <v/>
      </c>
      <c r="K269" s="36" t="str">
        <f t="shared" si="59"/>
        <v/>
      </c>
      <c r="L269" s="36" t="str">
        <f>IF('Game Info'!F280="","",'Game Info'!F280)</f>
        <v/>
      </c>
      <c r="M269" s="37" t="str">
        <f t="shared" si="60"/>
        <v/>
      </c>
      <c r="O269" s="15">
        <v>266</v>
      </c>
      <c r="P269" s="35" t="str">
        <f t="shared" si="61"/>
        <v/>
      </c>
      <c r="Q269" s="36" t="str">
        <f t="shared" si="62"/>
        <v/>
      </c>
      <c r="R269" s="35" t="str">
        <f t="shared" si="61"/>
        <v/>
      </c>
      <c r="S269" s="36" t="str">
        <f t="shared" si="63"/>
        <v/>
      </c>
      <c r="T269" s="35" t="str">
        <f t="shared" si="61"/>
        <v/>
      </c>
      <c r="U269" s="36" t="str">
        <f t="shared" si="64"/>
        <v/>
      </c>
      <c r="V269" s="35" t="str">
        <f t="shared" si="61"/>
        <v/>
      </c>
      <c r="W269" s="36" t="str">
        <f t="shared" si="65"/>
        <v/>
      </c>
      <c r="X269" s="35" t="str">
        <f t="shared" si="66"/>
        <v/>
      </c>
      <c r="Y269" s="37" t="str">
        <f t="shared" si="67"/>
        <v/>
      </c>
      <c r="AN269" s="42" t="str">
        <f>IF(D270="",AN268,AN268 &amp; " " &amp; VLOOKUP(D270,$AA$3:$AB$28,2,))</f>
        <v>2 6 8 3 5 0 7 9 0 2 6 8 3 5 8 7 9 0 2 6 8 3 5 4 7 0 8 2 6 8 3 5 6 7 9 0 2 6 8 3 5 8 7 0 7 2 6 8 3 5 4 0 9 8</v>
      </c>
      <c r="AO269" s="42" t="str">
        <f>IF(F270="",AO268,AO268 &amp; " " &amp; VLOOKUP(F270,$AA$3:$AB$28,2,))</f>
        <v>2 6 9 3 5 8 7 22 6 2 6 4 3 5 8 0 9 22 2 6 8 3 5 4 7 0 8 2 6 8 3 5 4 7 9 8 2 6 8 22 5 8 7 9 4 2 6 8 3 5 4 7 9 8</v>
      </c>
      <c r="AP269" s="42" t="str">
        <f>IF(H270="",AP268,AP268 &amp; " " &amp; VLOOKUP(H270,$AA$3:$AB$28,2,))</f>
        <v>2 6 8 3 5 22 7 9 22 2 9 8 3 5 8 7 9 22 2 6 8 3 5 4 7 0 8 2 6 8 0 5 6 7 9 22 2 6 8 3 5 0 7 9 2 2 6 8 3 5 4 7 0 8</v>
      </c>
      <c r="AQ269" s="42" t="str">
        <f>IF(J270="",AQ268,AQ268 &amp; " " &amp; VLOOKUP(J270,$AA$3:$AB$28,2,))</f>
        <v>2 6 8 3 5 22 7 9 3 4 6 8 3 5 8 0 9 22 2 6 8 3 5 4 7 0 8 2 6 8 3 5 4 7 9 22 2 6 8 3 5 8 7 9 3 2 6 8 3 5 4 7 9 8</v>
      </c>
      <c r="AR269" s="42" t="str">
        <f>IF(L270="",AR268,AR268 &amp; " " &amp; VLOOKUP(L270,$AA$3:$AB$28,2,))</f>
        <v>2 6 9 3 5 4 7 9 0 2 6 8 3 5 8 7 3 0 2 6 8 3 5 4 7 0 8 2 6 8 3 5 0 7 9 0 2 6 8 3 5 8 7 9 7 2 6 8 3 5 4 7 9 8</v>
      </c>
      <c r="AS269" s="1" t="s">
        <v>56</v>
      </c>
      <c r="AT269" s="42" t="str">
        <f>IF(E270="",AT268,AT268 &amp; " " &amp; E270)</f>
        <v>1 1 1 1 1 1 1 1 1 1 1 1 1 1 1 1 1 1 1 1 1 1 1 1 1 1 1 1 1 1 1 1 1 1 1 1 1 1 1 1 1 1 1 1 1 1 1 1 1 1 1 1 1 1</v>
      </c>
      <c r="AU269" s="42" t="str">
        <f>IF(G270="",AU268,AU268 &amp; " " &amp; G270)</f>
        <v>1 1 1 1 1 1 1 1 1 1 1 1 1 1 1 1 1 1 1 1 1 1 1 1 1 1 1 1 1 1 1 1 1 1 1 1 1 1 1 1 1 1 1 1 1 1 1 1 1 1 1 1 1 1</v>
      </c>
      <c r="AV269" s="42" t="str">
        <f>IF(I270="",AV268,AV268 &amp; " " &amp; I270)</f>
        <v>1 1 1 1 1 1 1 1 1 1 1 1 1 1 1 1 1 1 1 1 1 1 1 1 1 1 1 1 1 1 1 1 1 1 1 1 1 1 1 1 1 1 1 1 1 1 1 1 1 1 1 1 1 1</v>
      </c>
      <c r="AW269" s="42" t="str">
        <f>IF(K270="",AW268,AW268 &amp; " " &amp; K270)</f>
        <v>1 1 1 1 1 1 1 1 1 1 1 1 1 1 1 1 1 1 1 1 1 1 1 1 1 1 1 1 1 1 1 1 1 1 1 1 1 1 1 1 1 1 1 1 1 1 1 1 1 1 1 1 1 1</v>
      </c>
      <c r="AX269" s="42" t="str">
        <f>IF(M270="",AX268,AX268 &amp; " " &amp; M270)</f>
        <v>1 1 1 1 1 1 1 1 1 1 1 1 1 1 1 1 1 1 1 1 1 1 1 1 1 1 1 1 1 1 1 1 1 1 1 1 1 1 1 1 1 1 1 1 1 1 1 1 1 1 1 1 1 1</v>
      </c>
      <c r="AY269" s="1" t="s">
        <v>56</v>
      </c>
      <c r="AZ269" s="42" t="str">
        <f>IF(P270="",AZ268,AZ268 &amp; " " &amp; VLOOKUP(P270,$AA$3:$AB$28,2,))</f>
        <v>2 6 8 3 5 0 7 9 0 2 6 8 3 5 8 7 9 0 2 6 8 3 5 4 7 0 8 2 6 8 3 5 6 7 9 0 2 6 8 3 5 8 7 0 7 2 6 8 3 5 4 0 9 8</v>
      </c>
      <c r="BA269" s="42" t="str">
        <f>IF(R270="",BA268,BA268 &amp; " " &amp; VLOOKUP(R270,$AA$3:$AB$28,2,))</f>
        <v>2 6 9 3 5 8 7 22 6 2 6 4 3 5 8 0 9 22 2 6 8 3 5 4 7 0 8 2 6 8 3 5 4 7 9 8 2 6 8 22 5 8 7 9 4 2 6 8 3 5 4 7 9 8</v>
      </c>
      <c r="BB269" s="42" t="str">
        <f>IF(T270="",BB268,BB268 &amp; " " &amp; VLOOKUP(T270,$AA$3:$AB$28,2,))</f>
        <v>2 6 8 3 5 22 7 9 22 2 9 8 3 5 8 7 9 22 2 6 8 3 5 4 7 0 8 2 6 8 0 5 6 7 9 22 2 6 8 3 5 0 7 9 2 2 6 8 3 5 4 7 0 8</v>
      </c>
      <c r="BC269" s="42" t="str">
        <f>IF(V270="",BC268,BC268 &amp; " " &amp; VLOOKUP(V270,$AA$3:$AB$28,2,))</f>
        <v>2 6 8 3 5 22 7 9 3 4 6 8 3 5 8 0 9 22 2 6 8 3 5 4 7 0 8 2 6 8 3 5 4 7 9 22 2 6 8 3 5 8 7 9 3 2 6 8 3 5 4 7 9 8</v>
      </c>
      <c r="BD269" s="42" t="str">
        <f>IF(X270="",BD268,BD268 &amp; " " &amp; VLOOKUP(X270,$AA$3:$AB$28,2,))</f>
        <v>2 6 9 3 5 4 7 9 0 2 6 8 3 5 8 7 3 0 2 6 8 3 5 4 7 0 8 2 6 8 3 5 0 7 9 0 2 6 8 3 5 8 7 9 7 2 6 8 3 5 4 7 9 8</v>
      </c>
      <c r="BE269" s="1" t="s">
        <v>56</v>
      </c>
      <c r="BF269" s="42" t="str">
        <f>IF(Q270="",BF268,BF268 &amp; " " &amp; Q270)</f>
        <v>1 1 1 1 1 1 1 1 1 1 1 1 1 1 1 1 1 1 1 1 1 1 1 1 1 1 1 1 1 1 1 1 1 1 1 1 1 1 1 1 1 1 1 1 1 1 1 1 1 1 1 1 1 1</v>
      </c>
      <c r="BG269" s="42" t="str">
        <f>IF(S270="",BG268,BG268 &amp; " " &amp; S270)</f>
        <v>1 1 1 1 1 1 1 1 1 1 1 1 1 1 1 1 1 1 1 1 1 1 1 1 1 1 1 1 1 1 1 1 1 1 1 1 1 1 1 1 1 1 1 1</v>
      </c>
      <c r="BH269" s="42" t="str">
        <f>IF(U270="",BH268,BH268 &amp; " " &amp; U270)</f>
        <v>1 1 1 1 1 1 1 1 1 1 1 1 1 1 1 1 1 1 1 1 1 1 1 1 1 1 1 1 1 1 1 1 1 1 1 1 1 1 1 1 1 1 1 1 1 1 1 1 1 1 1 1 1 1</v>
      </c>
      <c r="BI269" s="42" t="str">
        <f>IF(W270="",BI268,BI268 &amp; " " &amp; W270)</f>
        <v>1 1 1 1 1 1 1 1 1 1 1 1 1 1 1 1 1 1 1 1 1 1 1 1 1 1 1 1 1 1 1 1 1 1 1 1 1 1 1 1 1 1 1 1 1 1 1 1 1 1 1 1 1 1</v>
      </c>
      <c r="BJ269" s="42" t="str">
        <f>IF(Y270="",BJ268,BJ268 &amp; " " &amp; Y270)</f>
        <v>1 1 1 1 1 1 1 1 1 1 1 1 1 1 1 1 1 1 1 1 1 1 1 1 1 1 1 1 1 1 1 1 1 1 1 1 1 1 1 1 1 1 1 1 1 1 1 1 1 1 1 1 1 1</v>
      </c>
    </row>
    <row r="270" spans="3:62" x14ac:dyDescent="0.3">
      <c r="C270" s="15">
        <v>267</v>
      </c>
      <c r="D270" s="35" t="str">
        <f>IF('Game Info'!B281="","",'Game Info'!B281)</f>
        <v/>
      </c>
      <c r="E270" s="36" t="str">
        <f t="shared" si="56"/>
        <v/>
      </c>
      <c r="F270" s="36" t="str">
        <f>IF('Game Info'!C281="","",'Game Info'!C281)</f>
        <v/>
      </c>
      <c r="G270" s="36" t="str">
        <f t="shared" si="57"/>
        <v/>
      </c>
      <c r="H270" s="36" t="str">
        <f>IF('Game Info'!D281="","",'Game Info'!D281)</f>
        <v/>
      </c>
      <c r="I270" s="36" t="str">
        <f t="shared" si="58"/>
        <v/>
      </c>
      <c r="J270" s="36" t="str">
        <f>IF('Game Info'!E281="","",'Game Info'!E281)</f>
        <v/>
      </c>
      <c r="K270" s="36" t="str">
        <f t="shared" si="59"/>
        <v/>
      </c>
      <c r="L270" s="36" t="str">
        <f>IF('Game Info'!F281="","",'Game Info'!F281)</f>
        <v/>
      </c>
      <c r="M270" s="37" t="str">
        <f t="shared" si="60"/>
        <v/>
      </c>
      <c r="O270" s="15">
        <v>267</v>
      </c>
      <c r="P270" s="35" t="str">
        <f t="shared" si="61"/>
        <v/>
      </c>
      <c r="Q270" s="36" t="str">
        <f t="shared" si="62"/>
        <v/>
      </c>
      <c r="R270" s="35" t="str">
        <f t="shared" si="61"/>
        <v/>
      </c>
      <c r="S270" s="36" t="str">
        <f t="shared" si="63"/>
        <v/>
      </c>
      <c r="T270" s="35" t="str">
        <f t="shared" si="61"/>
        <v/>
      </c>
      <c r="U270" s="36" t="str">
        <f t="shared" si="64"/>
        <v/>
      </c>
      <c r="V270" s="35" t="str">
        <f t="shared" si="61"/>
        <v/>
      </c>
      <c r="W270" s="36" t="str">
        <f t="shared" si="65"/>
        <v/>
      </c>
      <c r="X270" s="35" t="str">
        <f t="shared" si="66"/>
        <v/>
      </c>
      <c r="Y270" s="37" t="str">
        <f t="shared" si="67"/>
        <v/>
      </c>
      <c r="AN270" s="42" t="str">
        <f>IF(D271="",AN269,AN269 &amp; " " &amp; VLOOKUP(D271,$AA$3:$AB$28,2,))</f>
        <v>2 6 8 3 5 0 7 9 0 2 6 8 3 5 8 7 9 0 2 6 8 3 5 4 7 0 8 2 6 8 3 5 6 7 9 0 2 6 8 3 5 8 7 0 7 2 6 8 3 5 4 0 9 8</v>
      </c>
      <c r="AO270" s="42" t="str">
        <f>IF(F271="",AO269,AO269 &amp; " " &amp; VLOOKUP(F271,$AA$3:$AB$28,2,))</f>
        <v>2 6 9 3 5 8 7 22 6 2 6 4 3 5 8 0 9 22 2 6 8 3 5 4 7 0 8 2 6 8 3 5 4 7 9 8 2 6 8 22 5 8 7 9 4 2 6 8 3 5 4 7 9 8</v>
      </c>
      <c r="AP270" s="42" t="str">
        <f>IF(H271="",AP269,AP269 &amp; " " &amp; VLOOKUP(H271,$AA$3:$AB$28,2,))</f>
        <v>2 6 8 3 5 22 7 9 22 2 9 8 3 5 8 7 9 22 2 6 8 3 5 4 7 0 8 2 6 8 0 5 6 7 9 22 2 6 8 3 5 0 7 9 2 2 6 8 3 5 4 7 0 8</v>
      </c>
      <c r="AQ270" s="42" t="str">
        <f>IF(J271="",AQ269,AQ269 &amp; " " &amp; VLOOKUP(J271,$AA$3:$AB$28,2,))</f>
        <v>2 6 8 3 5 22 7 9 3 4 6 8 3 5 8 0 9 22 2 6 8 3 5 4 7 0 8 2 6 8 3 5 4 7 9 22 2 6 8 3 5 8 7 9 3 2 6 8 3 5 4 7 9 8</v>
      </c>
      <c r="AR270" s="42" t="str">
        <f>IF(L271="",AR269,AR269 &amp; " " &amp; VLOOKUP(L271,$AA$3:$AB$28,2,))</f>
        <v>2 6 9 3 5 4 7 9 0 2 6 8 3 5 8 7 3 0 2 6 8 3 5 4 7 0 8 2 6 8 3 5 0 7 9 0 2 6 8 3 5 8 7 9 7 2 6 8 3 5 4 7 9 8</v>
      </c>
      <c r="AS270" s="1" t="s">
        <v>56</v>
      </c>
      <c r="AT270" s="42" t="str">
        <f>IF(E271="",AT269,AT269 &amp; " " &amp; E271)</f>
        <v>1 1 1 1 1 1 1 1 1 1 1 1 1 1 1 1 1 1 1 1 1 1 1 1 1 1 1 1 1 1 1 1 1 1 1 1 1 1 1 1 1 1 1 1 1 1 1 1 1 1 1 1 1 1</v>
      </c>
      <c r="AU270" s="42" t="str">
        <f>IF(G271="",AU269,AU269 &amp; " " &amp; G271)</f>
        <v>1 1 1 1 1 1 1 1 1 1 1 1 1 1 1 1 1 1 1 1 1 1 1 1 1 1 1 1 1 1 1 1 1 1 1 1 1 1 1 1 1 1 1 1 1 1 1 1 1 1 1 1 1 1</v>
      </c>
      <c r="AV270" s="42" t="str">
        <f>IF(I271="",AV269,AV269 &amp; " " &amp; I271)</f>
        <v>1 1 1 1 1 1 1 1 1 1 1 1 1 1 1 1 1 1 1 1 1 1 1 1 1 1 1 1 1 1 1 1 1 1 1 1 1 1 1 1 1 1 1 1 1 1 1 1 1 1 1 1 1 1</v>
      </c>
      <c r="AW270" s="42" t="str">
        <f>IF(K271="",AW269,AW269 &amp; " " &amp; K271)</f>
        <v>1 1 1 1 1 1 1 1 1 1 1 1 1 1 1 1 1 1 1 1 1 1 1 1 1 1 1 1 1 1 1 1 1 1 1 1 1 1 1 1 1 1 1 1 1 1 1 1 1 1 1 1 1 1</v>
      </c>
      <c r="AX270" s="42" t="str">
        <f>IF(M271="",AX269,AX269 &amp; " " &amp; M271)</f>
        <v>1 1 1 1 1 1 1 1 1 1 1 1 1 1 1 1 1 1 1 1 1 1 1 1 1 1 1 1 1 1 1 1 1 1 1 1 1 1 1 1 1 1 1 1 1 1 1 1 1 1 1 1 1 1</v>
      </c>
      <c r="AY270" s="1" t="s">
        <v>56</v>
      </c>
      <c r="AZ270" s="42" t="str">
        <f>IF(P271="",AZ269,AZ269 &amp; " " &amp; VLOOKUP(P271,$AA$3:$AB$28,2,))</f>
        <v>2 6 8 3 5 0 7 9 0 2 6 8 3 5 8 7 9 0 2 6 8 3 5 4 7 0 8 2 6 8 3 5 6 7 9 0 2 6 8 3 5 8 7 0 7 2 6 8 3 5 4 0 9 8</v>
      </c>
      <c r="BA270" s="42" t="str">
        <f>IF(R271="",BA269,BA269 &amp; " " &amp; VLOOKUP(R271,$AA$3:$AB$28,2,))</f>
        <v>2 6 9 3 5 8 7 22 6 2 6 4 3 5 8 0 9 22 2 6 8 3 5 4 7 0 8 2 6 8 3 5 4 7 9 8 2 6 8 22 5 8 7 9 4 2 6 8 3 5 4 7 9 8</v>
      </c>
      <c r="BB270" s="42" t="str">
        <f>IF(T271="",BB269,BB269 &amp; " " &amp; VLOOKUP(T271,$AA$3:$AB$28,2,))</f>
        <v>2 6 8 3 5 22 7 9 22 2 9 8 3 5 8 7 9 22 2 6 8 3 5 4 7 0 8 2 6 8 0 5 6 7 9 22 2 6 8 3 5 0 7 9 2 2 6 8 3 5 4 7 0 8</v>
      </c>
      <c r="BC270" s="42" t="str">
        <f>IF(V271="",BC269,BC269 &amp; " " &amp; VLOOKUP(V271,$AA$3:$AB$28,2,))</f>
        <v>2 6 8 3 5 22 7 9 3 4 6 8 3 5 8 0 9 22 2 6 8 3 5 4 7 0 8 2 6 8 3 5 4 7 9 22 2 6 8 3 5 8 7 9 3 2 6 8 3 5 4 7 9 8</v>
      </c>
      <c r="BD270" s="42" t="str">
        <f>IF(X271="",BD269,BD269 &amp; " " &amp; VLOOKUP(X271,$AA$3:$AB$28,2,))</f>
        <v>2 6 9 3 5 4 7 9 0 2 6 8 3 5 8 7 3 0 2 6 8 3 5 4 7 0 8 2 6 8 3 5 0 7 9 0 2 6 8 3 5 8 7 9 7 2 6 8 3 5 4 7 9 8</v>
      </c>
      <c r="BE270" s="1" t="s">
        <v>56</v>
      </c>
      <c r="BF270" s="42" t="str">
        <f>IF(Q271="",BF269,BF269 &amp; " " &amp; Q271)</f>
        <v>1 1 1 1 1 1 1 1 1 1 1 1 1 1 1 1 1 1 1 1 1 1 1 1 1 1 1 1 1 1 1 1 1 1 1 1 1 1 1 1 1 1 1 1 1 1 1 1 1 1 1 1 1 1</v>
      </c>
      <c r="BG270" s="42" t="str">
        <f>IF(S271="",BG269,BG269 &amp; " " &amp; S271)</f>
        <v>1 1 1 1 1 1 1 1 1 1 1 1 1 1 1 1 1 1 1 1 1 1 1 1 1 1 1 1 1 1 1 1 1 1 1 1 1 1 1 1 1 1 1 1</v>
      </c>
      <c r="BH270" s="42" t="str">
        <f>IF(U271="",BH269,BH269 &amp; " " &amp; U271)</f>
        <v>1 1 1 1 1 1 1 1 1 1 1 1 1 1 1 1 1 1 1 1 1 1 1 1 1 1 1 1 1 1 1 1 1 1 1 1 1 1 1 1 1 1 1 1 1 1 1 1 1 1 1 1 1 1</v>
      </c>
      <c r="BI270" s="42" t="str">
        <f>IF(W271="",BI269,BI269 &amp; " " &amp; W271)</f>
        <v>1 1 1 1 1 1 1 1 1 1 1 1 1 1 1 1 1 1 1 1 1 1 1 1 1 1 1 1 1 1 1 1 1 1 1 1 1 1 1 1 1 1 1 1 1 1 1 1 1 1 1 1 1 1</v>
      </c>
      <c r="BJ270" s="42" t="str">
        <f>IF(Y271="",BJ269,BJ269 &amp; " " &amp; Y271)</f>
        <v>1 1 1 1 1 1 1 1 1 1 1 1 1 1 1 1 1 1 1 1 1 1 1 1 1 1 1 1 1 1 1 1 1 1 1 1 1 1 1 1 1 1 1 1 1 1 1 1 1 1 1 1 1 1</v>
      </c>
    </row>
    <row r="271" spans="3:62" x14ac:dyDescent="0.3">
      <c r="C271" s="15">
        <v>268</v>
      </c>
      <c r="D271" s="35" t="str">
        <f>IF('Game Info'!B282="","",'Game Info'!B282)</f>
        <v/>
      </c>
      <c r="E271" s="36" t="str">
        <f t="shared" si="56"/>
        <v/>
      </c>
      <c r="F271" s="36" t="str">
        <f>IF('Game Info'!C282="","",'Game Info'!C282)</f>
        <v/>
      </c>
      <c r="G271" s="36" t="str">
        <f t="shared" si="57"/>
        <v/>
      </c>
      <c r="H271" s="36" t="str">
        <f>IF('Game Info'!D282="","",'Game Info'!D282)</f>
        <v/>
      </c>
      <c r="I271" s="36" t="str">
        <f t="shared" si="58"/>
        <v/>
      </c>
      <c r="J271" s="36" t="str">
        <f>IF('Game Info'!E282="","",'Game Info'!E282)</f>
        <v/>
      </c>
      <c r="K271" s="36" t="str">
        <f t="shared" si="59"/>
        <v/>
      </c>
      <c r="L271" s="36" t="str">
        <f>IF('Game Info'!F282="","",'Game Info'!F282)</f>
        <v/>
      </c>
      <c r="M271" s="37" t="str">
        <f t="shared" si="60"/>
        <v/>
      </c>
      <c r="O271" s="15">
        <v>268</v>
      </c>
      <c r="P271" s="35" t="str">
        <f t="shared" si="61"/>
        <v/>
      </c>
      <c r="Q271" s="36" t="str">
        <f t="shared" si="62"/>
        <v/>
      </c>
      <c r="R271" s="35" t="str">
        <f t="shared" si="61"/>
        <v/>
      </c>
      <c r="S271" s="36" t="str">
        <f t="shared" si="63"/>
        <v/>
      </c>
      <c r="T271" s="35" t="str">
        <f t="shared" si="61"/>
        <v/>
      </c>
      <c r="U271" s="36" t="str">
        <f t="shared" si="64"/>
        <v/>
      </c>
      <c r="V271" s="35" t="str">
        <f t="shared" si="61"/>
        <v/>
      </c>
      <c r="W271" s="36" t="str">
        <f t="shared" si="65"/>
        <v/>
      </c>
      <c r="X271" s="35" t="str">
        <f t="shared" si="66"/>
        <v/>
      </c>
      <c r="Y271" s="37" t="str">
        <f t="shared" si="67"/>
        <v/>
      </c>
      <c r="AN271" s="42" t="str">
        <f>IF(D272="",AN270,AN270 &amp; " " &amp; VLOOKUP(D272,$AA$3:$AB$28,2,))</f>
        <v>2 6 8 3 5 0 7 9 0 2 6 8 3 5 8 7 9 0 2 6 8 3 5 4 7 0 8 2 6 8 3 5 6 7 9 0 2 6 8 3 5 8 7 0 7 2 6 8 3 5 4 0 9 8</v>
      </c>
      <c r="AO271" s="42" t="str">
        <f>IF(F272="",AO270,AO270 &amp; " " &amp; VLOOKUP(F272,$AA$3:$AB$28,2,))</f>
        <v>2 6 9 3 5 8 7 22 6 2 6 4 3 5 8 0 9 22 2 6 8 3 5 4 7 0 8 2 6 8 3 5 4 7 9 8 2 6 8 22 5 8 7 9 4 2 6 8 3 5 4 7 9 8</v>
      </c>
      <c r="AP271" s="42" t="str">
        <f>IF(H272="",AP270,AP270 &amp; " " &amp; VLOOKUP(H272,$AA$3:$AB$28,2,))</f>
        <v>2 6 8 3 5 22 7 9 22 2 9 8 3 5 8 7 9 22 2 6 8 3 5 4 7 0 8 2 6 8 0 5 6 7 9 22 2 6 8 3 5 0 7 9 2 2 6 8 3 5 4 7 0 8</v>
      </c>
      <c r="AQ271" s="42" t="str">
        <f>IF(J272="",AQ270,AQ270 &amp; " " &amp; VLOOKUP(J272,$AA$3:$AB$28,2,))</f>
        <v>2 6 8 3 5 22 7 9 3 4 6 8 3 5 8 0 9 22 2 6 8 3 5 4 7 0 8 2 6 8 3 5 4 7 9 22 2 6 8 3 5 8 7 9 3 2 6 8 3 5 4 7 9 8</v>
      </c>
      <c r="AR271" s="42" t="str">
        <f>IF(L272="",AR270,AR270 &amp; " " &amp; VLOOKUP(L272,$AA$3:$AB$28,2,))</f>
        <v>2 6 9 3 5 4 7 9 0 2 6 8 3 5 8 7 3 0 2 6 8 3 5 4 7 0 8 2 6 8 3 5 0 7 9 0 2 6 8 3 5 8 7 9 7 2 6 8 3 5 4 7 9 8</v>
      </c>
      <c r="AS271" s="1" t="s">
        <v>56</v>
      </c>
      <c r="AT271" s="42" t="str">
        <f>IF(E272="",AT270,AT270 &amp; " " &amp; E272)</f>
        <v>1 1 1 1 1 1 1 1 1 1 1 1 1 1 1 1 1 1 1 1 1 1 1 1 1 1 1 1 1 1 1 1 1 1 1 1 1 1 1 1 1 1 1 1 1 1 1 1 1 1 1 1 1 1</v>
      </c>
      <c r="AU271" s="42" t="str">
        <f>IF(G272="",AU270,AU270 &amp; " " &amp; G272)</f>
        <v>1 1 1 1 1 1 1 1 1 1 1 1 1 1 1 1 1 1 1 1 1 1 1 1 1 1 1 1 1 1 1 1 1 1 1 1 1 1 1 1 1 1 1 1 1 1 1 1 1 1 1 1 1 1</v>
      </c>
      <c r="AV271" s="42" t="str">
        <f>IF(I272="",AV270,AV270 &amp; " " &amp; I272)</f>
        <v>1 1 1 1 1 1 1 1 1 1 1 1 1 1 1 1 1 1 1 1 1 1 1 1 1 1 1 1 1 1 1 1 1 1 1 1 1 1 1 1 1 1 1 1 1 1 1 1 1 1 1 1 1 1</v>
      </c>
      <c r="AW271" s="42" t="str">
        <f>IF(K272="",AW270,AW270 &amp; " " &amp; K272)</f>
        <v>1 1 1 1 1 1 1 1 1 1 1 1 1 1 1 1 1 1 1 1 1 1 1 1 1 1 1 1 1 1 1 1 1 1 1 1 1 1 1 1 1 1 1 1 1 1 1 1 1 1 1 1 1 1</v>
      </c>
      <c r="AX271" s="42" t="str">
        <f>IF(M272="",AX270,AX270 &amp; " " &amp; M272)</f>
        <v>1 1 1 1 1 1 1 1 1 1 1 1 1 1 1 1 1 1 1 1 1 1 1 1 1 1 1 1 1 1 1 1 1 1 1 1 1 1 1 1 1 1 1 1 1 1 1 1 1 1 1 1 1 1</v>
      </c>
      <c r="AY271" s="1" t="s">
        <v>56</v>
      </c>
      <c r="AZ271" s="42" t="str">
        <f>IF(P272="",AZ270,AZ270 &amp; " " &amp; VLOOKUP(P272,$AA$3:$AB$28,2,))</f>
        <v>2 6 8 3 5 0 7 9 0 2 6 8 3 5 8 7 9 0 2 6 8 3 5 4 7 0 8 2 6 8 3 5 6 7 9 0 2 6 8 3 5 8 7 0 7 2 6 8 3 5 4 0 9 8</v>
      </c>
      <c r="BA271" s="42" t="str">
        <f>IF(R272="",BA270,BA270 &amp; " " &amp; VLOOKUP(R272,$AA$3:$AB$28,2,))</f>
        <v>2 6 9 3 5 8 7 22 6 2 6 4 3 5 8 0 9 22 2 6 8 3 5 4 7 0 8 2 6 8 3 5 4 7 9 8 2 6 8 22 5 8 7 9 4 2 6 8 3 5 4 7 9 8</v>
      </c>
      <c r="BB271" s="42" t="str">
        <f>IF(T272="",BB270,BB270 &amp; " " &amp; VLOOKUP(T272,$AA$3:$AB$28,2,))</f>
        <v>2 6 8 3 5 22 7 9 22 2 9 8 3 5 8 7 9 22 2 6 8 3 5 4 7 0 8 2 6 8 0 5 6 7 9 22 2 6 8 3 5 0 7 9 2 2 6 8 3 5 4 7 0 8</v>
      </c>
      <c r="BC271" s="42" t="str">
        <f>IF(V272="",BC270,BC270 &amp; " " &amp; VLOOKUP(V272,$AA$3:$AB$28,2,))</f>
        <v>2 6 8 3 5 22 7 9 3 4 6 8 3 5 8 0 9 22 2 6 8 3 5 4 7 0 8 2 6 8 3 5 4 7 9 22 2 6 8 3 5 8 7 9 3 2 6 8 3 5 4 7 9 8</v>
      </c>
      <c r="BD271" s="42" t="str">
        <f>IF(X272="",BD270,BD270 &amp; " " &amp; VLOOKUP(X272,$AA$3:$AB$28,2,))</f>
        <v>2 6 9 3 5 4 7 9 0 2 6 8 3 5 8 7 3 0 2 6 8 3 5 4 7 0 8 2 6 8 3 5 0 7 9 0 2 6 8 3 5 8 7 9 7 2 6 8 3 5 4 7 9 8</v>
      </c>
      <c r="BE271" s="1" t="s">
        <v>56</v>
      </c>
      <c r="BF271" s="42" t="str">
        <f>IF(Q272="",BF270,BF270 &amp; " " &amp; Q272)</f>
        <v>1 1 1 1 1 1 1 1 1 1 1 1 1 1 1 1 1 1 1 1 1 1 1 1 1 1 1 1 1 1 1 1 1 1 1 1 1 1 1 1 1 1 1 1 1 1 1 1 1 1 1 1 1 1</v>
      </c>
      <c r="BG271" s="42" t="str">
        <f>IF(S272="",BG270,BG270 &amp; " " &amp; S272)</f>
        <v>1 1 1 1 1 1 1 1 1 1 1 1 1 1 1 1 1 1 1 1 1 1 1 1 1 1 1 1 1 1 1 1 1 1 1 1 1 1 1 1 1 1 1 1</v>
      </c>
      <c r="BH271" s="42" t="str">
        <f>IF(U272="",BH270,BH270 &amp; " " &amp; U272)</f>
        <v>1 1 1 1 1 1 1 1 1 1 1 1 1 1 1 1 1 1 1 1 1 1 1 1 1 1 1 1 1 1 1 1 1 1 1 1 1 1 1 1 1 1 1 1 1 1 1 1 1 1 1 1 1 1</v>
      </c>
      <c r="BI271" s="42" t="str">
        <f>IF(W272="",BI270,BI270 &amp; " " &amp; W272)</f>
        <v>1 1 1 1 1 1 1 1 1 1 1 1 1 1 1 1 1 1 1 1 1 1 1 1 1 1 1 1 1 1 1 1 1 1 1 1 1 1 1 1 1 1 1 1 1 1 1 1 1 1 1 1 1 1</v>
      </c>
      <c r="BJ271" s="42" t="str">
        <f>IF(Y272="",BJ270,BJ270 &amp; " " &amp; Y272)</f>
        <v>1 1 1 1 1 1 1 1 1 1 1 1 1 1 1 1 1 1 1 1 1 1 1 1 1 1 1 1 1 1 1 1 1 1 1 1 1 1 1 1 1 1 1 1 1 1 1 1 1 1 1 1 1 1</v>
      </c>
    </row>
    <row r="272" spans="3:62" x14ac:dyDescent="0.3">
      <c r="C272" s="15">
        <v>269</v>
      </c>
      <c r="D272" s="35" t="str">
        <f>IF('Game Info'!B283="","",'Game Info'!B283)</f>
        <v/>
      </c>
      <c r="E272" s="36" t="str">
        <f t="shared" si="56"/>
        <v/>
      </c>
      <c r="F272" s="36" t="str">
        <f>IF('Game Info'!C283="","",'Game Info'!C283)</f>
        <v/>
      </c>
      <c r="G272" s="36" t="str">
        <f t="shared" si="57"/>
        <v/>
      </c>
      <c r="H272" s="36" t="str">
        <f>IF('Game Info'!D283="","",'Game Info'!D283)</f>
        <v/>
      </c>
      <c r="I272" s="36" t="str">
        <f t="shared" si="58"/>
        <v/>
      </c>
      <c r="J272" s="36" t="str">
        <f>IF('Game Info'!E283="","",'Game Info'!E283)</f>
        <v/>
      </c>
      <c r="K272" s="36" t="str">
        <f t="shared" si="59"/>
        <v/>
      </c>
      <c r="L272" s="36" t="str">
        <f>IF('Game Info'!F283="","",'Game Info'!F283)</f>
        <v/>
      </c>
      <c r="M272" s="37" t="str">
        <f t="shared" si="60"/>
        <v/>
      </c>
      <c r="O272" s="15">
        <v>269</v>
      </c>
      <c r="P272" s="35" t="str">
        <f t="shared" si="61"/>
        <v/>
      </c>
      <c r="Q272" s="36" t="str">
        <f t="shared" si="62"/>
        <v/>
      </c>
      <c r="R272" s="35" t="str">
        <f t="shared" si="61"/>
        <v/>
      </c>
      <c r="S272" s="36" t="str">
        <f t="shared" si="63"/>
        <v/>
      </c>
      <c r="T272" s="35" t="str">
        <f t="shared" si="61"/>
        <v/>
      </c>
      <c r="U272" s="36" t="str">
        <f t="shared" si="64"/>
        <v/>
      </c>
      <c r="V272" s="35" t="str">
        <f t="shared" si="61"/>
        <v/>
      </c>
      <c r="W272" s="36" t="str">
        <f t="shared" si="65"/>
        <v/>
      </c>
      <c r="X272" s="35" t="str">
        <f t="shared" si="66"/>
        <v/>
      </c>
      <c r="Y272" s="37" t="str">
        <f t="shared" si="67"/>
        <v/>
      </c>
      <c r="AN272" s="42" t="str">
        <f>IF(D273="",AN271,AN271 &amp; " " &amp; VLOOKUP(D273,$AA$3:$AB$28,2,))</f>
        <v>2 6 8 3 5 0 7 9 0 2 6 8 3 5 8 7 9 0 2 6 8 3 5 4 7 0 8 2 6 8 3 5 6 7 9 0 2 6 8 3 5 8 7 0 7 2 6 8 3 5 4 0 9 8</v>
      </c>
      <c r="AO272" s="42" t="str">
        <f>IF(F273="",AO271,AO271 &amp; " " &amp; VLOOKUP(F273,$AA$3:$AB$28,2,))</f>
        <v>2 6 9 3 5 8 7 22 6 2 6 4 3 5 8 0 9 22 2 6 8 3 5 4 7 0 8 2 6 8 3 5 4 7 9 8 2 6 8 22 5 8 7 9 4 2 6 8 3 5 4 7 9 8</v>
      </c>
      <c r="AP272" s="42" t="str">
        <f>IF(H273="",AP271,AP271 &amp; " " &amp; VLOOKUP(H273,$AA$3:$AB$28,2,))</f>
        <v>2 6 8 3 5 22 7 9 22 2 9 8 3 5 8 7 9 22 2 6 8 3 5 4 7 0 8 2 6 8 0 5 6 7 9 22 2 6 8 3 5 0 7 9 2 2 6 8 3 5 4 7 0 8</v>
      </c>
      <c r="AQ272" s="42" t="str">
        <f>IF(J273="",AQ271,AQ271 &amp; " " &amp; VLOOKUP(J273,$AA$3:$AB$28,2,))</f>
        <v>2 6 8 3 5 22 7 9 3 4 6 8 3 5 8 0 9 22 2 6 8 3 5 4 7 0 8 2 6 8 3 5 4 7 9 22 2 6 8 3 5 8 7 9 3 2 6 8 3 5 4 7 9 8</v>
      </c>
      <c r="AR272" s="42" t="str">
        <f>IF(L273="",AR271,AR271 &amp; " " &amp; VLOOKUP(L273,$AA$3:$AB$28,2,))</f>
        <v>2 6 9 3 5 4 7 9 0 2 6 8 3 5 8 7 3 0 2 6 8 3 5 4 7 0 8 2 6 8 3 5 0 7 9 0 2 6 8 3 5 8 7 9 7 2 6 8 3 5 4 7 9 8</v>
      </c>
      <c r="AS272" s="1" t="s">
        <v>56</v>
      </c>
      <c r="AT272" s="42" t="str">
        <f>IF(E273="",AT271,AT271 &amp; " " &amp; E273)</f>
        <v>1 1 1 1 1 1 1 1 1 1 1 1 1 1 1 1 1 1 1 1 1 1 1 1 1 1 1 1 1 1 1 1 1 1 1 1 1 1 1 1 1 1 1 1 1 1 1 1 1 1 1 1 1 1</v>
      </c>
      <c r="AU272" s="42" t="str">
        <f>IF(G273="",AU271,AU271 &amp; " " &amp; G273)</f>
        <v>1 1 1 1 1 1 1 1 1 1 1 1 1 1 1 1 1 1 1 1 1 1 1 1 1 1 1 1 1 1 1 1 1 1 1 1 1 1 1 1 1 1 1 1 1 1 1 1 1 1 1 1 1 1</v>
      </c>
      <c r="AV272" s="42" t="str">
        <f>IF(I273="",AV271,AV271 &amp; " " &amp; I273)</f>
        <v>1 1 1 1 1 1 1 1 1 1 1 1 1 1 1 1 1 1 1 1 1 1 1 1 1 1 1 1 1 1 1 1 1 1 1 1 1 1 1 1 1 1 1 1 1 1 1 1 1 1 1 1 1 1</v>
      </c>
      <c r="AW272" s="42" t="str">
        <f>IF(K273="",AW271,AW271 &amp; " " &amp; K273)</f>
        <v>1 1 1 1 1 1 1 1 1 1 1 1 1 1 1 1 1 1 1 1 1 1 1 1 1 1 1 1 1 1 1 1 1 1 1 1 1 1 1 1 1 1 1 1 1 1 1 1 1 1 1 1 1 1</v>
      </c>
      <c r="AX272" s="42" t="str">
        <f>IF(M273="",AX271,AX271 &amp; " " &amp; M273)</f>
        <v>1 1 1 1 1 1 1 1 1 1 1 1 1 1 1 1 1 1 1 1 1 1 1 1 1 1 1 1 1 1 1 1 1 1 1 1 1 1 1 1 1 1 1 1 1 1 1 1 1 1 1 1 1 1</v>
      </c>
      <c r="AY272" s="1" t="s">
        <v>56</v>
      </c>
      <c r="AZ272" s="42" t="str">
        <f>IF(P273="",AZ271,AZ271 &amp; " " &amp; VLOOKUP(P273,$AA$3:$AB$28,2,))</f>
        <v>2 6 8 3 5 0 7 9 0 2 6 8 3 5 8 7 9 0 2 6 8 3 5 4 7 0 8 2 6 8 3 5 6 7 9 0 2 6 8 3 5 8 7 0 7 2 6 8 3 5 4 0 9 8</v>
      </c>
      <c r="BA272" s="42" t="str">
        <f>IF(R273="",BA271,BA271 &amp; " " &amp; VLOOKUP(R273,$AA$3:$AB$28,2,))</f>
        <v>2 6 9 3 5 8 7 22 6 2 6 4 3 5 8 0 9 22 2 6 8 3 5 4 7 0 8 2 6 8 3 5 4 7 9 8 2 6 8 22 5 8 7 9 4 2 6 8 3 5 4 7 9 8</v>
      </c>
      <c r="BB272" s="42" t="str">
        <f>IF(T273="",BB271,BB271 &amp; " " &amp; VLOOKUP(T273,$AA$3:$AB$28,2,))</f>
        <v>2 6 8 3 5 22 7 9 22 2 9 8 3 5 8 7 9 22 2 6 8 3 5 4 7 0 8 2 6 8 0 5 6 7 9 22 2 6 8 3 5 0 7 9 2 2 6 8 3 5 4 7 0 8</v>
      </c>
      <c r="BC272" s="42" t="str">
        <f>IF(V273="",BC271,BC271 &amp; " " &amp; VLOOKUP(V273,$AA$3:$AB$28,2,))</f>
        <v>2 6 8 3 5 22 7 9 3 4 6 8 3 5 8 0 9 22 2 6 8 3 5 4 7 0 8 2 6 8 3 5 4 7 9 22 2 6 8 3 5 8 7 9 3 2 6 8 3 5 4 7 9 8</v>
      </c>
      <c r="BD272" s="42" t="str">
        <f>IF(X273="",BD271,BD271 &amp; " " &amp; VLOOKUP(X273,$AA$3:$AB$28,2,))</f>
        <v>2 6 9 3 5 4 7 9 0 2 6 8 3 5 8 7 3 0 2 6 8 3 5 4 7 0 8 2 6 8 3 5 0 7 9 0 2 6 8 3 5 8 7 9 7 2 6 8 3 5 4 7 9 8</v>
      </c>
      <c r="BE272" s="1" t="s">
        <v>56</v>
      </c>
      <c r="BF272" s="42" t="str">
        <f>IF(Q273="",BF271,BF271 &amp; " " &amp; Q273)</f>
        <v>1 1 1 1 1 1 1 1 1 1 1 1 1 1 1 1 1 1 1 1 1 1 1 1 1 1 1 1 1 1 1 1 1 1 1 1 1 1 1 1 1 1 1 1 1 1 1 1 1 1 1 1 1 1</v>
      </c>
      <c r="BG272" s="42" t="str">
        <f>IF(S273="",BG271,BG271 &amp; " " &amp; S273)</f>
        <v>1 1 1 1 1 1 1 1 1 1 1 1 1 1 1 1 1 1 1 1 1 1 1 1 1 1 1 1 1 1 1 1 1 1 1 1 1 1 1 1 1 1 1 1</v>
      </c>
      <c r="BH272" s="42" t="str">
        <f>IF(U273="",BH271,BH271 &amp; " " &amp; U273)</f>
        <v>1 1 1 1 1 1 1 1 1 1 1 1 1 1 1 1 1 1 1 1 1 1 1 1 1 1 1 1 1 1 1 1 1 1 1 1 1 1 1 1 1 1 1 1 1 1 1 1 1 1 1 1 1 1</v>
      </c>
      <c r="BI272" s="42" t="str">
        <f>IF(W273="",BI271,BI271 &amp; " " &amp; W273)</f>
        <v>1 1 1 1 1 1 1 1 1 1 1 1 1 1 1 1 1 1 1 1 1 1 1 1 1 1 1 1 1 1 1 1 1 1 1 1 1 1 1 1 1 1 1 1 1 1 1 1 1 1 1 1 1 1</v>
      </c>
      <c r="BJ272" s="42" t="str">
        <f>IF(Y273="",BJ271,BJ271 &amp; " " &amp; Y273)</f>
        <v>1 1 1 1 1 1 1 1 1 1 1 1 1 1 1 1 1 1 1 1 1 1 1 1 1 1 1 1 1 1 1 1 1 1 1 1 1 1 1 1 1 1 1 1 1 1 1 1 1 1 1 1 1 1</v>
      </c>
    </row>
    <row r="273" spans="3:62" x14ac:dyDescent="0.3">
      <c r="C273" s="15">
        <v>270</v>
      </c>
      <c r="D273" s="35" t="str">
        <f>IF('Game Info'!B284="","",'Game Info'!B284)</f>
        <v/>
      </c>
      <c r="E273" s="36" t="str">
        <f t="shared" si="56"/>
        <v/>
      </c>
      <c r="F273" s="36" t="str">
        <f>IF('Game Info'!C284="","",'Game Info'!C284)</f>
        <v/>
      </c>
      <c r="G273" s="36" t="str">
        <f t="shared" si="57"/>
        <v/>
      </c>
      <c r="H273" s="36" t="str">
        <f>IF('Game Info'!D284="","",'Game Info'!D284)</f>
        <v/>
      </c>
      <c r="I273" s="36" t="str">
        <f t="shared" si="58"/>
        <v/>
      </c>
      <c r="J273" s="36" t="str">
        <f>IF('Game Info'!E284="","",'Game Info'!E284)</f>
        <v/>
      </c>
      <c r="K273" s="36" t="str">
        <f t="shared" si="59"/>
        <v/>
      </c>
      <c r="L273" s="36" t="str">
        <f>IF('Game Info'!F284="","",'Game Info'!F284)</f>
        <v/>
      </c>
      <c r="M273" s="37" t="str">
        <f t="shared" si="60"/>
        <v/>
      </c>
      <c r="O273" s="15">
        <v>270</v>
      </c>
      <c r="P273" s="35" t="str">
        <f t="shared" si="61"/>
        <v/>
      </c>
      <c r="Q273" s="36" t="str">
        <f t="shared" si="62"/>
        <v/>
      </c>
      <c r="R273" s="35" t="str">
        <f t="shared" si="61"/>
        <v/>
      </c>
      <c r="S273" s="36" t="str">
        <f t="shared" si="63"/>
        <v/>
      </c>
      <c r="T273" s="35" t="str">
        <f t="shared" si="61"/>
        <v/>
      </c>
      <c r="U273" s="36" t="str">
        <f t="shared" si="64"/>
        <v/>
      </c>
      <c r="V273" s="35" t="str">
        <f t="shared" si="61"/>
        <v/>
      </c>
      <c r="W273" s="36" t="str">
        <f t="shared" si="65"/>
        <v/>
      </c>
      <c r="X273" s="35" t="str">
        <f t="shared" si="66"/>
        <v/>
      </c>
      <c r="Y273" s="37" t="str">
        <f t="shared" si="67"/>
        <v/>
      </c>
      <c r="AN273" s="42" t="str">
        <f>IF(D274="",AN272,AN272 &amp; " " &amp; VLOOKUP(D274,$AA$3:$AB$28,2,))</f>
        <v>2 6 8 3 5 0 7 9 0 2 6 8 3 5 8 7 9 0 2 6 8 3 5 4 7 0 8 2 6 8 3 5 6 7 9 0 2 6 8 3 5 8 7 0 7 2 6 8 3 5 4 0 9 8</v>
      </c>
      <c r="AO273" s="42" t="str">
        <f>IF(F274="",AO272,AO272 &amp; " " &amp; VLOOKUP(F274,$AA$3:$AB$28,2,))</f>
        <v>2 6 9 3 5 8 7 22 6 2 6 4 3 5 8 0 9 22 2 6 8 3 5 4 7 0 8 2 6 8 3 5 4 7 9 8 2 6 8 22 5 8 7 9 4 2 6 8 3 5 4 7 9 8</v>
      </c>
      <c r="AP273" s="42" t="str">
        <f>IF(H274="",AP272,AP272 &amp; " " &amp; VLOOKUP(H274,$AA$3:$AB$28,2,))</f>
        <v>2 6 8 3 5 22 7 9 22 2 9 8 3 5 8 7 9 22 2 6 8 3 5 4 7 0 8 2 6 8 0 5 6 7 9 22 2 6 8 3 5 0 7 9 2 2 6 8 3 5 4 7 0 8</v>
      </c>
      <c r="AQ273" s="42" t="str">
        <f>IF(J274="",AQ272,AQ272 &amp; " " &amp; VLOOKUP(J274,$AA$3:$AB$28,2,))</f>
        <v>2 6 8 3 5 22 7 9 3 4 6 8 3 5 8 0 9 22 2 6 8 3 5 4 7 0 8 2 6 8 3 5 4 7 9 22 2 6 8 3 5 8 7 9 3 2 6 8 3 5 4 7 9 8</v>
      </c>
      <c r="AR273" s="42" t="str">
        <f>IF(L274="",AR272,AR272 &amp; " " &amp; VLOOKUP(L274,$AA$3:$AB$28,2,))</f>
        <v>2 6 9 3 5 4 7 9 0 2 6 8 3 5 8 7 3 0 2 6 8 3 5 4 7 0 8 2 6 8 3 5 0 7 9 0 2 6 8 3 5 8 7 9 7 2 6 8 3 5 4 7 9 8</v>
      </c>
      <c r="AS273" s="1" t="s">
        <v>56</v>
      </c>
      <c r="AT273" s="42" t="str">
        <f>IF(E274="",AT272,AT272 &amp; " " &amp; E274)</f>
        <v>1 1 1 1 1 1 1 1 1 1 1 1 1 1 1 1 1 1 1 1 1 1 1 1 1 1 1 1 1 1 1 1 1 1 1 1 1 1 1 1 1 1 1 1 1 1 1 1 1 1 1 1 1 1</v>
      </c>
      <c r="AU273" s="42" t="str">
        <f>IF(G274="",AU272,AU272 &amp; " " &amp; G274)</f>
        <v>1 1 1 1 1 1 1 1 1 1 1 1 1 1 1 1 1 1 1 1 1 1 1 1 1 1 1 1 1 1 1 1 1 1 1 1 1 1 1 1 1 1 1 1 1 1 1 1 1 1 1 1 1 1</v>
      </c>
      <c r="AV273" s="42" t="str">
        <f>IF(I274="",AV272,AV272 &amp; " " &amp; I274)</f>
        <v>1 1 1 1 1 1 1 1 1 1 1 1 1 1 1 1 1 1 1 1 1 1 1 1 1 1 1 1 1 1 1 1 1 1 1 1 1 1 1 1 1 1 1 1 1 1 1 1 1 1 1 1 1 1</v>
      </c>
      <c r="AW273" s="42" t="str">
        <f>IF(K274="",AW272,AW272 &amp; " " &amp; K274)</f>
        <v>1 1 1 1 1 1 1 1 1 1 1 1 1 1 1 1 1 1 1 1 1 1 1 1 1 1 1 1 1 1 1 1 1 1 1 1 1 1 1 1 1 1 1 1 1 1 1 1 1 1 1 1 1 1</v>
      </c>
      <c r="AX273" s="42" t="str">
        <f>IF(M274="",AX272,AX272 &amp; " " &amp; M274)</f>
        <v>1 1 1 1 1 1 1 1 1 1 1 1 1 1 1 1 1 1 1 1 1 1 1 1 1 1 1 1 1 1 1 1 1 1 1 1 1 1 1 1 1 1 1 1 1 1 1 1 1 1 1 1 1 1</v>
      </c>
      <c r="AY273" s="1" t="s">
        <v>56</v>
      </c>
      <c r="AZ273" s="42" t="str">
        <f>IF(P274="",AZ272,AZ272 &amp; " " &amp; VLOOKUP(P274,$AA$3:$AB$28,2,))</f>
        <v>2 6 8 3 5 0 7 9 0 2 6 8 3 5 8 7 9 0 2 6 8 3 5 4 7 0 8 2 6 8 3 5 6 7 9 0 2 6 8 3 5 8 7 0 7 2 6 8 3 5 4 0 9 8</v>
      </c>
      <c r="BA273" s="42" t="str">
        <f>IF(R274="",BA272,BA272 &amp; " " &amp; VLOOKUP(R274,$AA$3:$AB$28,2,))</f>
        <v>2 6 9 3 5 8 7 22 6 2 6 4 3 5 8 0 9 22 2 6 8 3 5 4 7 0 8 2 6 8 3 5 4 7 9 8 2 6 8 22 5 8 7 9 4 2 6 8 3 5 4 7 9 8</v>
      </c>
      <c r="BB273" s="42" t="str">
        <f>IF(T274="",BB272,BB272 &amp; " " &amp; VLOOKUP(T274,$AA$3:$AB$28,2,))</f>
        <v>2 6 8 3 5 22 7 9 22 2 9 8 3 5 8 7 9 22 2 6 8 3 5 4 7 0 8 2 6 8 0 5 6 7 9 22 2 6 8 3 5 0 7 9 2 2 6 8 3 5 4 7 0 8</v>
      </c>
      <c r="BC273" s="42" t="str">
        <f>IF(V274="",BC272,BC272 &amp; " " &amp; VLOOKUP(V274,$AA$3:$AB$28,2,))</f>
        <v>2 6 8 3 5 22 7 9 3 4 6 8 3 5 8 0 9 22 2 6 8 3 5 4 7 0 8 2 6 8 3 5 4 7 9 22 2 6 8 3 5 8 7 9 3 2 6 8 3 5 4 7 9 8</v>
      </c>
      <c r="BD273" s="42" t="str">
        <f>IF(X274="",BD272,BD272 &amp; " " &amp; VLOOKUP(X274,$AA$3:$AB$28,2,))</f>
        <v>2 6 9 3 5 4 7 9 0 2 6 8 3 5 8 7 3 0 2 6 8 3 5 4 7 0 8 2 6 8 3 5 0 7 9 0 2 6 8 3 5 8 7 9 7 2 6 8 3 5 4 7 9 8</v>
      </c>
      <c r="BE273" s="1" t="s">
        <v>56</v>
      </c>
      <c r="BF273" s="42" t="str">
        <f>IF(Q274="",BF272,BF272 &amp; " " &amp; Q274)</f>
        <v>1 1 1 1 1 1 1 1 1 1 1 1 1 1 1 1 1 1 1 1 1 1 1 1 1 1 1 1 1 1 1 1 1 1 1 1 1 1 1 1 1 1 1 1 1 1 1 1 1 1 1 1 1 1</v>
      </c>
      <c r="BG273" s="42" t="str">
        <f>IF(S274="",BG272,BG272 &amp; " " &amp; S274)</f>
        <v>1 1 1 1 1 1 1 1 1 1 1 1 1 1 1 1 1 1 1 1 1 1 1 1 1 1 1 1 1 1 1 1 1 1 1 1 1 1 1 1 1 1 1 1</v>
      </c>
      <c r="BH273" s="42" t="str">
        <f>IF(U274="",BH272,BH272 &amp; " " &amp; U274)</f>
        <v>1 1 1 1 1 1 1 1 1 1 1 1 1 1 1 1 1 1 1 1 1 1 1 1 1 1 1 1 1 1 1 1 1 1 1 1 1 1 1 1 1 1 1 1 1 1 1 1 1 1 1 1 1 1</v>
      </c>
      <c r="BI273" s="42" t="str">
        <f>IF(W274="",BI272,BI272 &amp; " " &amp; W274)</f>
        <v>1 1 1 1 1 1 1 1 1 1 1 1 1 1 1 1 1 1 1 1 1 1 1 1 1 1 1 1 1 1 1 1 1 1 1 1 1 1 1 1 1 1 1 1 1 1 1 1 1 1 1 1 1 1</v>
      </c>
      <c r="BJ273" s="42" t="str">
        <f>IF(Y274="",BJ272,BJ272 &amp; " " &amp; Y274)</f>
        <v>1 1 1 1 1 1 1 1 1 1 1 1 1 1 1 1 1 1 1 1 1 1 1 1 1 1 1 1 1 1 1 1 1 1 1 1 1 1 1 1 1 1 1 1 1 1 1 1 1 1 1 1 1 1</v>
      </c>
    </row>
    <row r="274" spans="3:62" x14ac:dyDescent="0.3">
      <c r="C274" s="15">
        <v>271</v>
      </c>
      <c r="D274" s="35" t="str">
        <f>IF('Game Info'!B285="","",'Game Info'!B285)</f>
        <v/>
      </c>
      <c r="E274" s="36" t="str">
        <f t="shared" si="56"/>
        <v/>
      </c>
      <c r="F274" s="36" t="str">
        <f>IF('Game Info'!C285="","",'Game Info'!C285)</f>
        <v/>
      </c>
      <c r="G274" s="36" t="str">
        <f t="shared" si="57"/>
        <v/>
      </c>
      <c r="H274" s="36" t="str">
        <f>IF('Game Info'!D285="","",'Game Info'!D285)</f>
        <v/>
      </c>
      <c r="I274" s="36" t="str">
        <f t="shared" si="58"/>
        <v/>
      </c>
      <c r="J274" s="36" t="str">
        <f>IF('Game Info'!E285="","",'Game Info'!E285)</f>
        <v/>
      </c>
      <c r="K274" s="36" t="str">
        <f t="shared" si="59"/>
        <v/>
      </c>
      <c r="L274" s="36" t="str">
        <f>IF('Game Info'!F285="","",'Game Info'!F285)</f>
        <v/>
      </c>
      <c r="M274" s="37" t="str">
        <f t="shared" si="60"/>
        <v/>
      </c>
      <c r="O274" s="15">
        <v>271</v>
      </c>
      <c r="P274" s="35" t="str">
        <f t="shared" si="61"/>
        <v/>
      </c>
      <c r="Q274" s="36" t="str">
        <f t="shared" si="62"/>
        <v/>
      </c>
      <c r="R274" s="35" t="str">
        <f t="shared" si="61"/>
        <v/>
      </c>
      <c r="S274" s="36" t="str">
        <f t="shared" si="63"/>
        <v/>
      </c>
      <c r="T274" s="35" t="str">
        <f t="shared" si="61"/>
        <v/>
      </c>
      <c r="U274" s="36" t="str">
        <f t="shared" si="64"/>
        <v/>
      </c>
      <c r="V274" s="35" t="str">
        <f t="shared" si="61"/>
        <v/>
      </c>
      <c r="W274" s="36" t="str">
        <f t="shared" si="65"/>
        <v/>
      </c>
      <c r="X274" s="35" t="str">
        <f t="shared" si="66"/>
        <v/>
      </c>
      <c r="Y274" s="37" t="str">
        <f t="shared" si="67"/>
        <v/>
      </c>
      <c r="AN274" s="42" t="str">
        <f>IF(D275="",AN273,AN273 &amp; " " &amp; VLOOKUP(D275,$AA$3:$AB$28,2,))</f>
        <v>2 6 8 3 5 0 7 9 0 2 6 8 3 5 8 7 9 0 2 6 8 3 5 4 7 0 8 2 6 8 3 5 6 7 9 0 2 6 8 3 5 8 7 0 7 2 6 8 3 5 4 0 9 8</v>
      </c>
      <c r="AO274" s="42" t="str">
        <f>IF(F275="",AO273,AO273 &amp; " " &amp; VLOOKUP(F275,$AA$3:$AB$28,2,))</f>
        <v>2 6 9 3 5 8 7 22 6 2 6 4 3 5 8 0 9 22 2 6 8 3 5 4 7 0 8 2 6 8 3 5 4 7 9 8 2 6 8 22 5 8 7 9 4 2 6 8 3 5 4 7 9 8</v>
      </c>
      <c r="AP274" s="42" t="str">
        <f>IF(H275="",AP273,AP273 &amp; " " &amp; VLOOKUP(H275,$AA$3:$AB$28,2,))</f>
        <v>2 6 8 3 5 22 7 9 22 2 9 8 3 5 8 7 9 22 2 6 8 3 5 4 7 0 8 2 6 8 0 5 6 7 9 22 2 6 8 3 5 0 7 9 2 2 6 8 3 5 4 7 0 8</v>
      </c>
      <c r="AQ274" s="42" t="str">
        <f>IF(J275="",AQ273,AQ273 &amp; " " &amp; VLOOKUP(J275,$AA$3:$AB$28,2,))</f>
        <v>2 6 8 3 5 22 7 9 3 4 6 8 3 5 8 0 9 22 2 6 8 3 5 4 7 0 8 2 6 8 3 5 4 7 9 22 2 6 8 3 5 8 7 9 3 2 6 8 3 5 4 7 9 8</v>
      </c>
      <c r="AR274" s="42" t="str">
        <f>IF(L275="",AR273,AR273 &amp; " " &amp; VLOOKUP(L275,$AA$3:$AB$28,2,))</f>
        <v>2 6 9 3 5 4 7 9 0 2 6 8 3 5 8 7 3 0 2 6 8 3 5 4 7 0 8 2 6 8 3 5 0 7 9 0 2 6 8 3 5 8 7 9 7 2 6 8 3 5 4 7 9 8</v>
      </c>
      <c r="AS274" s="1" t="s">
        <v>56</v>
      </c>
      <c r="AT274" s="42" t="str">
        <f>IF(E275="",AT273,AT273 &amp; " " &amp; E275)</f>
        <v>1 1 1 1 1 1 1 1 1 1 1 1 1 1 1 1 1 1 1 1 1 1 1 1 1 1 1 1 1 1 1 1 1 1 1 1 1 1 1 1 1 1 1 1 1 1 1 1 1 1 1 1 1 1</v>
      </c>
      <c r="AU274" s="42" t="str">
        <f>IF(G275="",AU273,AU273 &amp; " " &amp; G275)</f>
        <v>1 1 1 1 1 1 1 1 1 1 1 1 1 1 1 1 1 1 1 1 1 1 1 1 1 1 1 1 1 1 1 1 1 1 1 1 1 1 1 1 1 1 1 1 1 1 1 1 1 1 1 1 1 1</v>
      </c>
      <c r="AV274" s="42" t="str">
        <f>IF(I275="",AV273,AV273 &amp; " " &amp; I275)</f>
        <v>1 1 1 1 1 1 1 1 1 1 1 1 1 1 1 1 1 1 1 1 1 1 1 1 1 1 1 1 1 1 1 1 1 1 1 1 1 1 1 1 1 1 1 1 1 1 1 1 1 1 1 1 1 1</v>
      </c>
      <c r="AW274" s="42" t="str">
        <f>IF(K275="",AW273,AW273 &amp; " " &amp; K275)</f>
        <v>1 1 1 1 1 1 1 1 1 1 1 1 1 1 1 1 1 1 1 1 1 1 1 1 1 1 1 1 1 1 1 1 1 1 1 1 1 1 1 1 1 1 1 1 1 1 1 1 1 1 1 1 1 1</v>
      </c>
      <c r="AX274" s="42" t="str">
        <f>IF(M275="",AX273,AX273 &amp; " " &amp; M275)</f>
        <v>1 1 1 1 1 1 1 1 1 1 1 1 1 1 1 1 1 1 1 1 1 1 1 1 1 1 1 1 1 1 1 1 1 1 1 1 1 1 1 1 1 1 1 1 1 1 1 1 1 1 1 1 1 1</v>
      </c>
      <c r="AY274" s="1" t="s">
        <v>56</v>
      </c>
      <c r="AZ274" s="42" t="str">
        <f>IF(P275="",AZ273,AZ273 &amp; " " &amp; VLOOKUP(P275,$AA$3:$AB$28,2,))</f>
        <v>2 6 8 3 5 0 7 9 0 2 6 8 3 5 8 7 9 0 2 6 8 3 5 4 7 0 8 2 6 8 3 5 6 7 9 0 2 6 8 3 5 8 7 0 7 2 6 8 3 5 4 0 9 8</v>
      </c>
      <c r="BA274" s="42" t="str">
        <f>IF(R275="",BA273,BA273 &amp; " " &amp; VLOOKUP(R275,$AA$3:$AB$28,2,))</f>
        <v>2 6 9 3 5 8 7 22 6 2 6 4 3 5 8 0 9 22 2 6 8 3 5 4 7 0 8 2 6 8 3 5 4 7 9 8 2 6 8 22 5 8 7 9 4 2 6 8 3 5 4 7 9 8</v>
      </c>
      <c r="BB274" s="42" t="str">
        <f>IF(T275="",BB273,BB273 &amp; " " &amp; VLOOKUP(T275,$AA$3:$AB$28,2,))</f>
        <v>2 6 8 3 5 22 7 9 22 2 9 8 3 5 8 7 9 22 2 6 8 3 5 4 7 0 8 2 6 8 0 5 6 7 9 22 2 6 8 3 5 0 7 9 2 2 6 8 3 5 4 7 0 8</v>
      </c>
      <c r="BC274" s="42" t="str">
        <f>IF(V275="",BC273,BC273 &amp; " " &amp; VLOOKUP(V275,$AA$3:$AB$28,2,))</f>
        <v>2 6 8 3 5 22 7 9 3 4 6 8 3 5 8 0 9 22 2 6 8 3 5 4 7 0 8 2 6 8 3 5 4 7 9 22 2 6 8 3 5 8 7 9 3 2 6 8 3 5 4 7 9 8</v>
      </c>
      <c r="BD274" s="42" t="str">
        <f>IF(X275="",BD273,BD273 &amp; " " &amp; VLOOKUP(X275,$AA$3:$AB$28,2,))</f>
        <v>2 6 9 3 5 4 7 9 0 2 6 8 3 5 8 7 3 0 2 6 8 3 5 4 7 0 8 2 6 8 3 5 0 7 9 0 2 6 8 3 5 8 7 9 7 2 6 8 3 5 4 7 9 8</v>
      </c>
      <c r="BE274" s="1" t="s">
        <v>56</v>
      </c>
      <c r="BF274" s="42" t="str">
        <f>IF(Q275="",BF273,BF273 &amp; " " &amp; Q275)</f>
        <v>1 1 1 1 1 1 1 1 1 1 1 1 1 1 1 1 1 1 1 1 1 1 1 1 1 1 1 1 1 1 1 1 1 1 1 1 1 1 1 1 1 1 1 1 1 1 1 1 1 1 1 1 1 1</v>
      </c>
      <c r="BG274" s="42" t="str">
        <f>IF(S275="",BG273,BG273 &amp; " " &amp; S275)</f>
        <v>1 1 1 1 1 1 1 1 1 1 1 1 1 1 1 1 1 1 1 1 1 1 1 1 1 1 1 1 1 1 1 1 1 1 1 1 1 1 1 1 1 1 1 1</v>
      </c>
      <c r="BH274" s="42" t="str">
        <f>IF(U275="",BH273,BH273 &amp; " " &amp; U275)</f>
        <v>1 1 1 1 1 1 1 1 1 1 1 1 1 1 1 1 1 1 1 1 1 1 1 1 1 1 1 1 1 1 1 1 1 1 1 1 1 1 1 1 1 1 1 1 1 1 1 1 1 1 1 1 1 1</v>
      </c>
      <c r="BI274" s="42" t="str">
        <f>IF(W275="",BI273,BI273 &amp; " " &amp; W275)</f>
        <v>1 1 1 1 1 1 1 1 1 1 1 1 1 1 1 1 1 1 1 1 1 1 1 1 1 1 1 1 1 1 1 1 1 1 1 1 1 1 1 1 1 1 1 1 1 1 1 1 1 1 1 1 1 1</v>
      </c>
      <c r="BJ274" s="42" t="str">
        <f>IF(Y275="",BJ273,BJ273 &amp; " " &amp; Y275)</f>
        <v>1 1 1 1 1 1 1 1 1 1 1 1 1 1 1 1 1 1 1 1 1 1 1 1 1 1 1 1 1 1 1 1 1 1 1 1 1 1 1 1 1 1 1 1 1 1 1 1 1 1 1 1 1 1</v>
      </c>
    </row>
    <row r="275" spans="3:62" x14ac:dyDescent="0.3">
      <c r="C275" s="15">
        <v>272</v>
      </c>
      <c r="D275" s="35" t="str">
        <f>IF('Game Info'!B286="","",'Game Info'!B286)</f>
        <v/>
      </c>
      <c r="E275" s="36" t="str">
        <f t="shared" si="56"/>
        <v/>
      </c>
      <c r="F275" s="36" t="str">
        <f>IF('Game Info'!C286="","",'Game Info'!C286)</f>
        <v/>
      </c>
      <c r="G275" s="36" t="str">
        <f t="shared" si="57"/>
        <v/>
      </c>
      <c r="H275" s="36" t="str">
        <f>IF('Game Info'!D286="","",'Game Info'!D286)</f>
        <v/>
      </c>
      <c r="I275" s="36" t="str">
        <f t="shared" si="58"/>
        <v/>
      </c>
      <c r="J275" s="36" t="str">
        <f>IF('Game Info'!E286="","",'Game Info'!E286)</f>
        <v/>
      </c>
      <c r="K275" s="36" t="str">
        <f t="shared" si="59"/>
        <v/>
      </c>
      <c r="L275" s="36" t="str">
        <f>IF('Game Info'!F286="","",'Game Info'!F286)</f>
        <v/>
      </c>
      <c r="M275" s="37" t="str">
        <f t="shared" si="60"/>
        <v/>
      </c>
      <c r="O275" s="15">
        <v>272</v>
      </c>
      <c r="P275" s="35" t="str">
        <f t="shared" si="61"/>
        <v/>
      </c>
      <c r="Q275" s="36" t="str">
        <f t="shared" si="62"/>
        <v/>
      </c>
      <c r="R275" s="35" t="str">
        <f t="shared" si="61"/>
        <v/>
      </c>
      <c r="S275" s="36" t="str">
        <f t="shared" si="63"/>
        <v/>
      </c>
      <c r="T275" s="35" t="str">
        <f t="shared" si="61"/>
        <v/>
      </c>
      <c r="U275" s="36" t="str">
        <f t="shared" si="64"/>
        <v/>
      </c>
      <c r="V275" s="35" t="str">
        <f t="shared" si="61"/>
        <v/>
      </c>
      <c r="W275" s="36" t="str">
        <f t="shared" si="65"/>
        <v/>
      </c>
      <c r="X275" s="35" t="str">
        <f t="shared" si="66"/>
        <v/>
      </c>
      <c r="Y275" s="37" t="str">
        <f t="shared" si="67"/>
        <v/>
      </c>
      <c r="AN275" s="42" t="str">
        <f>IF(D276="",AN274,AN274 &amp; " " &amp; VLOOKUP(D276,$AA$3:$AB$28,2,))</f>
        <v>2 6 8 3 5 0 7 9 0 2 6 8 3 5 8 7 9 0 2 6 8 3 5 4 7 0 8 2 6 8 3 5 6 7 9 0 2 6 8 3 5 8 7 0 7 2 6 8 3 5 4 0 9 8</v>
      </c>
      <c r="AO275" s="42" t="str">
        <f>IF(F276="",AO274,AO274 &amp; " " &amp; VLOOKUP(F276,$AA$3:$AB$28,2,))</f>
        <v>2 6 9 3 5 8 7 22 6 2 6 4 3 5 8 0 9 22 2 6 8 3 5 4 7 0 8 2 6 8 3 5 4 7 9 8 2 6 8 22 5 8 7 9 4 2 6 8 3 5 4 7 9 8</v>
      </c>
      <c r="AP275" s="42" t="str">
        <f>IF(H276="",AP274,AP274 &amp; " " &amp; VLOOKUP(H276,$AA$3:$AB$28,2,))</f>
        <v>2 6 8 3 5 22 7 9 22 2 9 8 3 5 8 7 9 22 2 6 8 3 5 4 7 0 8 2 6 8 0 5 6 7 9 22 2 6 8 3 5 0 7 9 2 2 6 8 3 5 4 7 0 8</v>
      </c>
      <c r="AQ275" s="42" t="str">
        <f>IF(J276="",AQ274,AQ274 &amp; " " &amp; VLOOKUP(J276,$AA$3:$AB$28,2,))</f>
        <v>2 6 8 3 5 22 7 9 3 4 6 8 3 5 8 0 9 22 2 6 8 3 5 4 7 0 8 2 6 8 3 5 4 7 9 22 2 6 8 3 5 8 7 9 3 2 6 8 3 5 4 7 9 8</v>
      </c>
      <c r="AR275" s="42" t="str">
        <f>IF(L276="",AR274,AR274 &amp; " " &amp; VLOOKUP(L276,$AA$3:$AB$28,2,))</f>
        <v>2 6 9 3 5 4 7 9 0 2 6 8 3 5 8 7 3 0 2 6 8 3 5 4 7 0 8 2 6 8 3 5 0 7 9 0 2 6 8 3 5 8 7 9 7 2 6 8 3 5 4 7 9 8</v>
      </c>
      <c r="AS275" s="1" t="s">
        <v>56</v>
      </c>
      <c r="AT275" s="42" t="str">
        <f>IF(E276="",AT274,AT274 &amp; " " &amp; E276)</f>
        <v>1 1 1 1 1 1 1 1 1 1 1 1 1 1 1 1 1 1 1 1 1 1 1 1 1 1 1 1 1 1 1 1 1 1 1 1 1 1 1 1 1 1 1 1 1 1 1 1 1 1 1 1 1 1</v>
      </c>
      <c r="AU275" s="42" t="str">
        <f>IF(G276="",AU274,AU274 &amp; " " &amp; G276)</f>
        <v>1 1 1 1 1 1 1 1 1 1 1 1 1 1 1 1 1 1 1 1 1 1 1 1 1 1 1 1 1 1 1 1 1 1 1 1 1 1 1 1 1 1 1 1 1 1 1 1 1 1 1 1 1 1</v>
      </c>
      <c r="AV275" s="42" t="str">
        <f>IF(I276="",AV274,AV274 &amp; " " &amp; I276)</f>
        <v>1 1 1 1 1 1 1 1 1 1 1 1 1 1 1 1 1 1 1 1 1 1 1 1 1 1 1 1 1 1 1 1 1 1 1 1 1 1 1 1 1 1 1 1 1 1 1 1 1 1 1 1 1 1</v>
      </c>
      <c r="AW275" s="42" t="str">
        <f>IF(K276="",AW274,AW274 &amp; " " &amp; K276)</f>
        <v>1 1 1 1 1 1 1 1 1 1 1 1 1 1 1 1 1 1 1 1 1 1 1 1 1 1 1 1 1 1 1 1 1 1 1 1 1 1 1 1 1 1 1 1 1 1 1 1 1 1 1 1 1 1</v>
      </c>
      <c r="AX275" s="42" t="str">
        <f>IF(M276="",AX274,AX274 &amp; " " &amp; M276)</f>
        <v>1 1 1 1 1 1 1 1 1 1 1 1 1 1 1 1 1 1 1 1 1 1 1 1 1 1 1 1 1 1 1 1 1 1 1 1 1 1 1 1 1 1 1 1 1 1 1 1 1 1 1 1 1 1</v>
      </c>
      <c r="AY275" s="1" t="s">
        <v>56</v>
      </c>
      <c r="AZ275" s="42" t="str">
        <f>IF(P276="",AZ274,AZ274 &amp; " " &amp; VLOOKUP(P276,$AA$3:$AB$28,2,))</f>
        <v>2 6 8 3 5 0 7 9 0 2 6 8 3 5 8 7 9 0 2 6 8 3 5 4 7 0 8 2 6 8 3 5 6 7 9 0 2 6 8 3 5 8 7 0 7 2 6 8 3 5 4 0 9 8</v>
      </c>
      <c r="BA275" s="42" t="str">
        <f>IF(R276="",BA274,BA274 &amp; " " &amp; VLOOKUP(R276,$AA$3:$AB$28,2,))</f>
        <v>2 6 9 3 5 8 7 22 6 2 6 4 3 5 8 0 9 22 2 6 8 3 5 4 7 0 8 2 6 8 3 5 4 7 9 8 2 6 8 22 5 8 7 9 4 2 6 8 3 5 4 7 9 8</v>
      </c>
      <c r="BB275" s="42" t="str">
        <f>IF(T276="",BB274,BB274 &amp; " " &amp; VLOOKUP(T276,$AA$3:$AB$28,2,))</f>
        <v>2 6 8 3 5 22 7 9 22 2 9 8 3 5 8 7 9 22 2 6 8 3 5 4 7 0 8 2 6 8 0 5 6 7 9 22 2 6 8 3 5 0 7 9 2 2 6 8 3 5 4 7 0 8</v>
      </c>
      <c r="BC275" s="42" t="str">
        <f>IF(V276="",BC274,BC274 &amp; " " &amp; VLOOKUP(V276,$AA$3:$AB$28,2,))</f>
        <v>2 6 8 3 5 22 7 9 3 4 6 8 3 5 8 0 9 22 2 6 8 3 5 4 7 0 8 2 6 8 3 5 4 7 9 22 2 6 8 3 5 8 7 9 3 2 6 8 3 5 4 7 9 8</v>
      </c>
      <c r="BD275" s="42" t="str">
        <f>IF(X276="",BD274,BD274 &amp; " " &amp; VLOOKUP(X276,$AA$3:$AB$28,2,))</f>
        <v>2 6 9 3 5 4 7 9 0 2 6 8 3 5 8 7 3 0 2 6 8 3 5 4 7 0 8 2 6 8 3 5 0 7 9 0 2 6 8 3 5 8 7 9 7 2 6 8 3 5 4 7 9 8</v>
      </c>
      <c r="BE275" s="1" t="s">
        <v>56</v>
      </c>
      <c r="BF275" s="42" t="str">
        <f>IF(Q276="",BF274,BF274 &amp; " " &amp; Q276)</f>
        <v>1 1 1 1 1 1 1 1 1 1 1 1 1 1 1 1 1 1 1 1 1 1 1 1 1 1 1 1 1 1 1 1 1 1 1 1 1 1 1 1 1 1 1 1 1 1 1 1 1 1 1 1 1 1</v>
      </c>
      <c r="BG275" s="42" t="str">
        <f>IF(S276="",BG274,BG274 &amp; " " &amp; S276)</f>
        <v>1 1 1 1 1 1 1 1 1 1 1 1 1 1 1 1 1 1 1 1 1 1 1 1 1 1 1 1 1 1 1 1 1 1 1 1 1 1 1 1 1 1 1 1</v>
      </c>
      <c r="BH275" s="42" t="str">
        <f>IF(U276="",BH274,BH274 &amp; " " &amp; U276)</f>
        <v>1 1 1 1 1 1 1 1 1 1 1 1 1 1 1 1 1 1 1 1 1 1 1 1 1 1 1 1 1 1 1 1 1 1 1 1 1 1 1 1 1 1 1 1 1 1 1 1 1 1 1 1 1 1</v>
      </c>
      <c r="BI275" s="42" t="str">
        <f>IF(W276="",BI274,BI274 &amp; " " &amp; W276)</f>
        <v>1 1 1 1 1 1 1 1 1 1 1 1 1 1 1 1 1 1 1 1 1 1 1 1 1 1 1 1 1 1 1 1 1 1 1 1 1 1 1 1 1 1 1 1 1 1 1 1 1 1 1 1 1 1</v>
      </c>
      <c r="BJ275" s="42" t="str">
        <f>IF(Y276="",BJ274,BJ274 &amp; " " &amp; Y276)</f>
        <v>1 1 1 1 1 1 1 1 1 1 1 1 1 1 1 1 1 1 1 1 1 1 1 1 1 1 1 1 1 1 1 1 1 1 1 1 1 1 1 1 1 1 1 1 1 1 1 1 1 1 1 1 1 1</v>
      </c>
    </row>
    <row r="276" spans="3:62" x14ac:dyDescent="0.3">
      <c r="C276" s="15">
        <v>273</v>
      </c>
      <c r="D276" s="35" t="str">
        <f>IF('Game Info'!B287="","",'Game Info'!B287)</f>
        <v/>
      </c>
      <c r="E276" s="36" t="str">
        <f t="shared" si="56"/>
        <v/>
      </c>
      <c r="F276" s="36" t="str">
        <f>IF('Game Info'!C287="","",'Game Info'!C287)</f>
        <v/>
      </c>
      <c r="G276" s="36" t="str">
        <f t="shared" si="57"/>
        <v/>
      </c>
      <c r="H276" s="36" t="str">
        <f>IF('Game Info'!D287="","",'Game Info'!D287)</f>
        <v/>
      </c>
      <c r="I276" s="36" t="str">
        <f t="shared" si="58"/>
        <v/>
      </c>
      <c r="J276" s="36" t="str">
        <f>IF('Game Info'!E287="","",'Game Info'!E287)</f>
        <v/>
      </c>
      <c r="K276" s="36" t="str">
        <f t="shared" si="59"/>
        <v/>
      </c>
      <c r="L276" s="36" t="str">
        <f>IF('Game Info'!F287="","",'Game Info'!F287)</f>
        <v/>
      </c>
      <c r="M276" s="37" t="str">
        <f t="shared" si="60"/>
        <v/>
      </c>
      <c r="O276" s="15">
        <v>273</v>
      </c>
      <c r="P276" s="35" t="str">
        <f t="shared" si="61"/>
        <v/>
      </c>
      <c r="Q276" s="36" t="str">
        <f t="shared" si="62"/>
        <v/>
      </c>
      <c r="R276" s="35" t="str">
        <f t="shared" si="61"/>
        <v/>
      </c>
      <c r="S276" s="36" t="str">
        <f t="shared" si="63"/>
        <v/>
      </c>
      <c r="T276" s="35" t="str">
        <f t="shared" si="61"/>
        <v/>
      </c>
      <c r="U276" s="36" t="str">
        <f t="shared" si="64"/>
        <v/>
      </c>
      <c r="V276" s="35" t="str">
        <f t="shared" si="61"/>
        <v/>
      </c>
      <c r="W276" s="36" t="str">
        <f t="shared" si="65"/>
        <v/>
      </c>
      <c r="X276" s="35" t="str">
        <f t="shared" si="66"/>
        <v/>
      </c>
      <c r="Y276" s="37" t="str">
        <f t="shared" si="67"/>
        <v/>
      </c>
      <c r="AN276" s="42" t="str">
        <f>IF(D277="",AN275,AN275 &amp; " " &amp; VLOOKUP(D277,$AA$3:$AB$28,2,))</f>
        <v>2 6 8 3 5 0 7 9 0 2 6 8 3 5 8 7 9 0 2 6 8 3 5 4 7 0 8 2 6 8 3 5 6 7 9 0 2 6 8 3 5 8 7 0 7 2 6 8 3 5 4 0 9 8</v>
      </c>
      <c r="AO276" s="42" t="str">
        <f>IF(F277="",AO275,AO275 &amp; " " &amp; VLOOKUP(F277,$AA$3:$AB$28,2,))</f>
        <v>2 6 9 3 5 8 7 22 6 2 6 4 3 5 8 0 9 22 2 6 8 3 5 4 7 0 8 2 6 8 3 5 4 7 9 8 2 6 8 22 5 8 7 9 4 2 6 8 3 5 4 7 9 8</v>
      </c>
      <c r="AP276" s="42" t="str">
        <f>IF(H277="",AP275,AP275 &amp; " " &amp; VLOOKUP(H277,$AA$3:$AB$28,2,))</f>
        <v>2 6 8 3 5 22 7 9 22 2 9 8 3 5 8 7 9 22 2 6 8 3 5 4 7 0 8 2 6 8 0 5 6 7 9 22 2 6 8 3 5 0 7 9 2 2 6 8 3 5 4 7 0 8</v>
      </c>
      <c r="AQ276" s="42" t="str">
        <f>IF(J277="",AQ275,AQ275 &amp; " " &amp; VLOOKUP(J277,$AA$3:$AB$28,2,))</f>
        <v>2 6 8 3 5 22 7 9 3 4 6 8 3 5 8 0 9 22 2 6 8 3 5 4 7 0 8 2 6 8 3 5 4 7 9 22 2 6 8 3 5 8 7 9 3 2 6 8 3 5 4 7 9 8</v>
      </c>
      <c r="AR276" s="42" t="str">
        <f>IF(L277="",AR275,AR275 &amp; " " &amp; VLOOKUP(L277,$AA$3:$AB$28,2,))</f>
        <v>2 6 9 3 5 4 7 9 0 2 6 8 3 5 8 7 3 0 2 6 8 3 5 4 7 0 8 2 6 8 3 5 0 7 9 0 2 6 8 3 5 8 7 9 7 2 6 8 3 5 4 7 9 8</v>
      </c>
      <c r="AS276" s="1" t="s">
        <v>56</v>
      </c>
      <c r="AT276" s="42" t="str">
        <f>IF(E277="",AT275,AT275 &amp; " " &amp; E277)</f>
        <v>1 1 1 1 1 1 1 1 1 1 1 1 1 1 1 1 1 1 1 1 1 1 1 1 1 1 1 1 1 1 1 1 1 1 1 1 1 1 1 1 1 1 1 1 1 1 1 1 1 1 1 1 1 1</v>
      </c>
      <c r="AU276" s="42" t="str">
        <f>IF(G277="",AU275,AU275 &amp; " " &amp; G277)</f>
        <v>1 1 1 1 1 1 1 1 1 1 1 1 1 1 1 1 1 1 1 1 1 1 1 1 1 1 1 1 1 1 1 1 1 1 1 1 1 1 1 1 1 1 1 1 1 1 1 1 1 1 1 1 1 1</v>
      </c>
      <c r="AV276" s="42" t="str">
        <f>IF(I277="",AV275,AV275 &amp; " " &amp; I277)</f>
        <v>1 1 1 1 1 1 1 1 1 1 1 1 1 1 1 1 1 1 1 1 1 1 1 1 1 1 1 1 1 1 1 1 1 1 1 1 1 1 1 1 1 1 1 1 1 1 1 1 1 1 1 1 1 1</v>
      </c>
      <c r="AW276" s="42" t="str">
        <f>IF(K277="",AW275,AW275 &amp; " " &amp; K277)</f>
        <v>1 1 1 1 1 1 1 1 1 1 1 1 1 1 1 1 1 1 1 1 1 1 1 1 1 1 1 1 1 1 1 1 1 1 1 1 1 1 1 1 1 1 1 1 1 1 1 1 1 1 1 1 1 1</v>
      </c>
      <c r="AX276" s="42" t="str">
        <f>IF(M277="",AX275,AX275 &amp; " " &amp; M277)</f>
        <v>1 1 1 1 1 1 1 1 1 1 1 1 1 1 1 1 1 1 1 1 1 1 1 1 1 1 1 1 1 1 1 1 1 1 1 1 1 1 1 1 1 1 1 1 1 1 1 1 1 1 1 1 1 1</v>
      </c>
      <c r="AY276" s="1" t="s">
        <v>56</v>
      </c>
      <c r="AZ276" s="42" t="str">
        <f>IF(P277="",AZ275,AZ275 &amp; " " &amp; VLOOKUP(P277,$AA$3:$AB$28,2,))</f>
        <v>2 6 8 3 5 0 7 9 0 2 6 8 3 5 8 7 9 0 2 6 8 3 5 4 7 0 8 2 6 8 3 5 6 7 9 0 2 6 8 3 5 8 7 0 7 2 6 8 3 5 4 0 9 8</v>
      </c>
      <c r="BA276" s="42" t="str">
        <f>IF(R277="",BA275,BA275 &amp; " " &amp; VLOOKUP(R277,$AA$3:$AB$28,2,))</f>
        <v>2 6 9 3 5 8 7 22 6 2 6 4 3 5 8 0 9 22 2 6 8 3 5 4 7 0 8 2 6 8 3 5 4 7 9 8 2 6 8 22 5 8 7 9 4 2 6 8 3 5 4 7 9 8</v>
      </c>
      <c r="BB276" s="42" t="str">
        <f>IF(T277="",BB275,BB275 &amp; " " &amp; VLOOKUP(T277,$AA$3:$AB$28,2,))</f>
        <v>2 6 8 3 5 22 7 9 22 2 9 8 3 5 8 7 9 22 2 6 8 3 5 4 7 0 8 2 6 8 0 5 6 7 9 22 2 6 8 3 5 0 7 9 2 2 6 8 3 5 4 7 0 8</v>
      </c>
      <c r="BC276" s="42" t="str">
        <f>IF(V277="",BC275,BC275 &amp; " " &amp; VLOOKUP(V277,$AA$3:$AB$28,2,))</f>
        <v>2 6 8 3 5 22 7 9 3 4 6 8 3 5 8 0 9 22 2 6 8 3 5 4 7 0 8 2 6 8 3 5 4 7 9 22 2 6 8 3 5 8 7 9 3 2 6 8 3 5 4 7 9 8</v>
      </c>
      <c r="BD276" s="42" t="str">
        <f>IF(X277="",BD275,BD275 &amp; " " &amp; VLOOKUP(X277,$AA$3:$AB$28,2,))</f>
        <v>2 6 9 3 5 4 7 9 0 2 6 8 3 5 8 7 3 0 2 6 8 3 5 4 7 0 8 2 6 8 3 5 0 7 9 0 2 6 8 3 5 8 7 9 7 2 6 8 3 5 4 7 9 8</v>
      </c>
      <c r="BE276" s="1" t="s">
        <v>56</v>
      </c>
      <c r="BF276" s="42" t="str">
        <f>IF(Q277="",BF275,BF275 &amp; " " &amp; Q277)</f>
        <v>1 1 1 1 1 1 1 1 1 1 1 1 1 1 1 1 1 1 1 1 1 1 1 1 1 1 1 1 1 1 1 1 1 1 1 1 1 1 1 1 1 1 1 1 1 1 1 1 1 1 1 1 1 1</v>
      </c>
      <c r="BG276" s="42" t="str">
        <f>IF(S277="",BG275,BG275 &amp; " " &amp; S277)</f>
        <v>1 1 1 1 1 1 1 1 1 1 1 1 1 1 1 1 1 1 1 1 1 1 1 1 1 1 1 1 1 1 1 1 1 1 1 1 1 1 1 1 1 1 1 1</v>
      </c>
      <c r="BH276" s="42" t="str">
        <f>IF(U277="",BH275,BH275 &amp; " " &amp; U277)</f>
        <v>1 1 1 1 1 1 1 1 1 1 1 1 1 1 1 1 1 1 1 1 1 1 1 1 1 1 1 1 1 1 1 1 1 1 1 1 1 1 1 1 1 1 1 1 1 1 1 1 1 1 1 1 1 1</v>
      </c>
      <c r="BI276" s="42" t="str">
        <f>IF(W277="",BI275,BI275 &amp; " " &amp; W277)</f>
        <v>1 1 1 1 1 1 1 1 1 1 1 1 1 1 1 1 1 1 1 1 1 1 1 1 1 1 1 1 1 1 1 1 1 1 1 1 1 1 1 1 1 1 1 1 1 1 1 1 1 1 1 1 1 1</v>
      </c>
      <c r="BJ276" s="42" t="str">
        <f>IF(Y277="",BJ275,BJ275 &amp; " " &amp; Y277)</f>
        <v>1 1 1 1 1 1 1 1 1 1 1 1 1 1 1 1 1 1 1 1 1 1 1 1 1 1 1 1 1 1 1 1 1 1 1 1 1 1 1 1 1 1 1 1 1 1 1 1 1 1 1 1 1 1</v>
      </c>
    </row>
    <row r="277" spans="3:62" x14ac:dyDescent="0.3">
      <c r="C277" s="15">
        <v>274</v>
      </c>
      <c r="D277" s="35" t="str">
        <f>IF('Game Info'!B288="","",'Game Info'!B288)</f>
        <v/>
      </c>
      <c r="E277" s="36" t="str">
        <f t="shared" si="56"/>
        <v/>
      </c>
      <c r="F277" s="36" t="str">
        <f>IF('Game Info'!C288="","",'Game Info'!C288)</f>
        <v/>
      </c>
      <c r="G277" s="36" t="str">
        <f t="shared" si="57"/>
        <v/>
      </c>
      <c r="H277" s="36" t="str">
        <f>IF('Game Info'!D288="","",'Game Info'!D288)</f>
        <v/>
      </c>
      <c r="I277" s="36" t="str">
        <f t="shared" si="58"/>
        <v/>
      </c>
      <c r="J277" s="36" t="str">
        <f>IF('Game Info'!E288="","",'Game Info'!E288)</f>
        <v/>
      </c>
      <c r="K277" s="36" t="str">
        <f t="shared" si="59"/>
        <v/>
      </c>
      <c r="L277" s="36" t="str">
        <f>IF('Game Info'!F288="","",'Game Info'!F288)</f>
        <v/>
      </c>
      <c r="M277" s="37" t="str">
        <f t="shared" si="60"/>
        <v/>
      </c>
      <c r="O277" s="15">
        <v>274</v>
      </c>
      <c r="P277" s="35" t="str">
        <f t="shared" si="61"/>
        <v/>
      </c>
      <c r="Q277" s="36" t="str">
        <f t="shared" si="62"/>
        <v/>
      </c>
      <c r="R277" s="35" t="str">
        <f t="shared" si="61"/>
        <v/>
      </c>
      <c r="S277" s="36" t="str">
        <f t="shared" si="63"/>
        <v/>
      </c>
      <c r="T277" s="35" t="str">
        <f t="shared" si="61"/>
        <v/>
      </c>
      <c r="U277" s="36" t="str">
        <f t="shared" si="64"/>
        <v/>
      </c>
      <c r="V277" s="35" t="str">
        <f t="shared" si="61"/>
        <v/>
      </c>
      <c r="W277" s="36" t="str">
        <f t="shared" si="65"/>
        <v/>
      </c>
      <c r="X277" s="35" t="str">
        <f t="shared" si="66"/>
        <v/>
      </c>
      <c r="Y277" s="37" t="str">
        <f t="shared" si="67"/>
        <v/>
      </c>
      <c r="AN277" s="42" t="str">
        <f>IF(D278="",AN276,AN276 &amp; " " &amp; VLOOKUP(D278,$AA$3:$AB$28,2,))</f>
        <v>2 6 8 3 5 0 7 9 0 2 6 8 3 5 8 7 9 0 2 6 8 3 5 4 7 0 8 2 6 8 3 5 6 7 9 0 2 6 8 3 5 8 7 0 7 2 6 8 3 5 4 0 9 8</v>
      </c>
      <c r="AO277" s="42" t="str">
        <f>IF(F278="",AO276,AO276 &amp; " " &amp; VLOOKUP(F278,$AA$3:$AB$28,2,))</f>
        <v>2 6 9 3 5 8 7 22 6 2 6 4 3 5 8 0 9 22 2 6 8 3 5 4 7 0 8 2 6 8 3 5 4 7 9 8 2 6 8 22 5 8 7 9 4 2 6 8 3 5 4 7 9 8</v>
      </c>
      <c r="AP277" s="42" t="str">
        <f>IF(H278="",AP276,AP276 &amp; " " &amp; VLOOKUP(H278,$AA$3:$AB$28,2,))</f>
        <v>2 6 8 3 5 22 7 9 22 2 9 8 3 5 8 7 9 22 2 6 8 3 5 4 7 0 8 2 6 8 0 5 6 7 9 22 2 6 8 3 5 0 7 9 2 2 6 8 3 5 4 7 0 8</v>
      </c>
      <c r="AQ277" s="42" t="str">
        <f>IF(J278="",AQ276,AQ276 &amp; " " &amp; VLOOKUP(J278,$AA$3:$AB$28,2,))</f>
        <v>2 6 8 3 5 22 7 9 3 4 6 8 3 5 8 0 9 22 2 6 8 3 5 4 7 0 8 2 6 8 3 5 4 7 9 22 2 6 8 3 5 8 7 9 3 2 6 8 3 5 4 7 9 8</v>
      </c>
      <c r="AR277" s="42" t="str">
        <f>IF(L278="",AR276,AR276 &amp; " " &amp; VLOOKUP(L278,$AA$3:$AB$28,2,))</f>
        <v>2 6 9 3 5 4 7 9 0 2 6 8 3 5 8 7 3 0 2 6 8 3 5 4 7 0 8 2 6 8 3 5 0 7 9 0 2 6 8 3 5 8 7 9 7 2 6 8 3 5 4 7 9 8</v>
      </c>
      <c r="AS277" s="1" t="s">
        <v>56</v>
      </c>
      <c r="AT277" s="42" t="str">
        <f>IF(E278="",AT276,AT276 &amp; " " &amp; E278)</f>
        <v>1 1 1 1 1 1 1 1 1 1 1 1 1 1 1 1 1 1 1 1 1 1 1 1 1 1 1 1 1 1 1 1 1 1 1 1 1 1 1 1 1 1 1 1 1 1 1 1 1 1 1 1 1 1</v>
      </c>
      <c r="AU277" s="42" t="str">
        <f>IF(G278="",AU276,AU276 &amp; " " &amp; G278)</f>
        <v>1 1 1 1 1 1 1 1 1 1 1 1 1 1 1 1 1 1 1 1 1 1 1 1 1 1 1 1 1 1 1 1 1 1 1 1 1 1 1 1 1 1 1 1 1 1 1 1 1 1 1 1 1 1</v>
      </c>
      <c r="AV277" s="42" t="str">
        <f>IF(I278="",AV276,AV276 &amp; " " &amp; I278)</f>
        <v>1 1 1 1 1 1 1 1 1 1 1 1 1 1 1 1 1 1 1 1 1 1 1 1 1 1 1 1 1 1 1 1 1 1 1 1 1 1 1 1 1 1 1 1 1 1 1 1 1 1 1 1 1 1</v>
      </c>
      <c r="AW277" s="42" t="str">
        <f>IF(K278="",AW276,AW276 &amp; " " &amp; K278)</f>
        <v>1 1 1 1 1 1 1 1 1 1 1 1 1 1 1 1 1 1 1 1 1 1 1 1 1 1 1 1 1 1 1 1 1 1 1 1 1 1 1 1 1 1 1 1 1 1 1 1 1 1 1 1 1 1</v>
      </c>
      <c r="AX277" s="42" t="str">
        <f>IF(M278="",AX276,AX276 &amp; " " &amp; M278)</f>
        <v>1 1 1 1 1 1 1 1 1 1 1 1 1 1 1 1 1 1 1 1 1 1 1 1 1 1 1 1 1 1 1 1 1 1 1 1 1 1 1 1 1 1 1 1 1 1 1 1 1 1 1 1 1 1</v>
      </c>
      <c r="AY277" s="1" t="s">
        <v>56</v>
      </c>
      <c r="AZ277" s="42" t="str">
        <f>IF(P278="",AZ276,AZ276 &amp; " " &amp; VLOOKUP(P278,$AA$3:$AB$28,2,))</f>
        <v>2 6 8 3 5 0 7 9 0 2 6 8 3 5 8 7 9 0 2 6 8 3 5 4 7 0 8 2 6 8 3 5 6 7 9 0 2 6 8 3 5 8 7 0 7 2 6 8 3 5 4 0 9 8</v>
      </c>
      <c r="BA277" s="42" t="str">
        <f>IF(R278="",BA276,BA276 &amp; " " &amp; VLOOKUP(R278,$AA$3:$AB$28,2,))</f>
        <v>2 6 9 3 5 8 7 22 6 2 6 4 3 5 8 0 9 22 2 6 8 3 5 4 7 0 8 2 6 8 3 5 4 7 9 8 2 6 8 22 5 8 7 9 4 2 6 8 3 5 4 7 9 8</v>
      </c>
      <c r="BB277" s="42" t="str">
        <f>IF(T278="",BB276,BB276 &amp; " " &amp; VLOOKUP(T278,$AA$3:$AB$28,2,))</f>
        <v>2 6 8 3 5 22 7 9 22 2 9 8 3 5 8 7 9 22 2 6 8 3 5 4 7 0 8 2 6 8 0 5 6 7 9 22 2 6 8 3 5 0 7 9 2 2 6 8 3 5 4 7 0 8</v>
      </c>
      <c r="BC277" s="42" t="str">
        <f>IF(V278="",BC276,BC276 &amp; " " &amp; VLOOKUP(V278,$AA$3:$AB$28,2,))</f>
        <v>2 6 8 3 5 22 7 9 3 4 6 8 3 5 8 0 9 22 2 6 8 3 5 4 7 0 8 2 6 8 3 5 4 7 9 22 2 6 8 3 5 8 7 9 3 2 6 8 3 5 4 7 9 8</v>
      </c>
      <c r="BD277" s="42" t="str">
        <f>IF(X278="",BD276,BD276 &amp; " " &amp; VLOOKUP(X278,$AA$3:$AB$28,2,))</f>
        <v>2 6 9 3 5 4 7 9 0 2 6 8 3 5 8 7 3 0 2 6 8 3 5 4 7 0 8 2 6 8 3 5 0 7 9 0 2 6 8 3 5 8 7 9 7 2 6 8 3 5 4 7 9 8</v>
      </c>
      <c r="BE277" s="1" t="s">
        <v>56</v>
      </c>
      <c r="BF277" s="42" t="str">
        <f>IF(Q278="",BF276,BF276 &amp; " " &amp; Q278)</f>
        <v>1 1 1 1 1 1 1 1 1 1 1 1 1 1 1 1 1 1 1 1 1 1 1 1 1 1 1 1 1 1 1 1 1 1 1 1 1 1 1 1 1 1 1 1 1 1 1 1 1 1 1 1 1 1</v>
      </c>
      <c r="BG277" s="42" t="str">
        <f>IF(S278="",BG276,BG276 &amp; " " &amp; S278)</f>
        <v>1 1 1 1 1 1 1 1 1 1 1 1 1 1 1 1 1 1 1 1 1 1 1 1 1 1 1 1 1 1 1 1 1 1 1 1 1 1 1 1 1 1 1 1</v>
      </c>
      <c r="BH277" s="42" t="str">
        <f>IF(U278="",BH276,BH276 &amp; " " &amp; U278)</f>
        <v>1 1 1 1 1 1 1 1 1 1 1 1 1 1 1 1 1 1 1 1 1 1 1 1 1 1 1 1 1 1 1 1 1 1 1 1 1 1 1 1 1 1 1 1 1 1 1 1 1 1 1 1 1 1</v>
      </c>
      <c r="BI277" s="42" t="str">
        <f>IF(W278="",BI276,BI276 &amp; " " &amp; W278)</f>
        <v>1 1 1 1 1 1 1 1 1 1 1 1 1 1 1 1 1 1 1 1 1 1 1 1 1 1 1 1 1 1 1 1 1 1 1 1 1 1 1 1 1 1 1 1 1 1 1 1 1 1 1 1 1 1</v>
      </c>
      <c r="BJ277" s="42" t="str">
        <f>IF(Y278="",BJ276,BJ276 &amp; " " &amp; Y278)</f>
        <v>1 1 1 1 1 1 1 1 1 1 1 1 1 1 1 1 1 1 1 1 1 1 1 1 1 1 1 1 1 1 1 1 1 1 1 1 1 1 1 1 1 1 1 1 1 1 1 1 1 1 1 1 1 1</v>
      </c>
    </row>
    <row r="278" spans="3:62" x14ac:dyDescent="0.3">
      <c r="C278" s="15">
        <v>275</v>
      </c>
      <c r="D278" s="35" t="str">
        <f>IF('Game Info'!B289="","",'Game Info'!B289)</f>
        <v/>
      </c>
      <c r="E278" s="36" t="str">
        <f t="shared" si="56"/>
        <v/>
      </c>
      <c r="F278" s="36" t="str">
        <f>IF('Game Info'!C289="","",'Game Info'!C289)</f>
        <v/>
      </c>
      <c r="G278" s="36" t="str">
        <f t="shared" si="57"/>
        <v/>
      </c>
      <c r="H278" s="36" t="str">
        <f>IF('Game Info'!D289="","",'Game Info'!D289)</f>
        <v/>
      </c>
      <c r="I278" s="36" t="str">
        <f t="shared" si="58"/>
        <v/>
      </c>
      <c r="J278" s="36" t="str">
        <f>IF('Game Info'!E289="","",'Game Info'!E289)</f>
        <v/>
      </c>
      <c r="K278" s="36" t="str">
        <f t="shared" si="59"/>
        <v/>
      </c>
      <c r="L278" s="36" t="str">
        <f>IF('Game Info'!F289="","",'Game Info'!F289)</f>
        <v/>
      </c>
      <c r="M278" s="37" t="str">
        <f t="shared" si="60"/>
        <v/>
      </c>
      <c r="O278" s="15">
        <v>275</v>
      </c>
      <c r="P278" s="35" t="str">
        <f t="shared" si="61"/>
        <v/>
      </c>
      <c r="Q278" s="36" t="str">
        <f t="shared" si="62"/>
        <v/>
      </c>
      <c r="R278" s="35" t="str">
        <f t="shared" si="61"/>
        <v/>
      </c>
      <c r="S278" s="36" t="str">
        <f t="shared" si="63"/>
        <v/>
      </c>
      <c r="T278" s="35" t="str">
        <f t="shared" si="61"/>
        <v/>
      </c>
      <c r="U278" s="36" t="str">
        <f t="shared" si="64"/>
        <v/>
      </c>
      <c r="V278" s="35" t="str">
        <f t="shared" si="61"/>
        <v/>
      </c>
      <c r="W278" s="36" t="str">
        <f t="shared" si="65"/>
        <v/>
      </c>
      <c r="X278" s="35" t="str">
        <f t="shared" si="66"/>
        <v/>
      </c>
      <c r="Y278" s="37" t="str">
        <f t="shared" si="67"/>
        <v/>
      </c>
      <c r="AN278" s="42" t="str">
        <f>IF(D279="",AN277,AN277 &amp; " " &amp; VLOOKUP(D279,$AA$3:$AB$28,2,))</f>
        <v>2 6 8 3 5 0 7 9 0 2 6 8 3 5 8 7 9 0 2 6 8 3 5 4 7 0 8 2 6 8 3 5 6 7 9 0 2 6 8 3 5 8 7 0 7 2 6 8 3 5 4 0 9 8</v>
      </c>
      <c r="AO278" s="42" t="str">
        <f>IF(F279="",AO277,AO277 &amp; " " &amp; VLOOKUP(F279,$AA$3:$AB$28,2,))</f>
        <v>2 6 9 3 5 8 7 22 6 2 6 4 3 5 8 0 9 22 2 6 8 3 5 4 7 0 8 2 6 8 3 5 4 7 9 8 2 6 8 22 5 8 7 9 4 2 6 8 3 5 4 7 9 8</v>
      </c>
      <c r="AP278" s="42" t="str">
        <f>IF(H279="",AP277,AP277 &amp; " " &amp; VLOOKUP(H279,$AA$3:$AB$28,2,))</f>
        <v>2 6 8 3 5 22 7 9 22 2 9 8 3 5 8 7 9 22 2 6 8 3 5 4 7 0 8 2 6 8 0 5 6 7 9 22 2 6 8 3 5 0 7 9 2 2 6 8 3 5 4 7 0 8</v>
      </c>
      <c r="AQ278" s="42" t="str">
        <f>IF(J279="",AQ277,AQ277 &amp; " " &amp; VLOOKUP(J279,$AA$3:$AB$28,2,))</f>
        <v>2 6 8 3 5 22 7 9 3 4 6 8 3 5 8 0 9 22 2 6 8 3 5 4 7 0 8 2 6 8 3 5 4 7 9 22 2 6 8 3 5 8 7 9 3 2 6 8 3 5 4 7 9 8</v>
      </c>
      <c r="AR278" s="42" t="str">
        <f>IF(L279="",AR277,AR277 &amp; " " &amp; VLOOKUP(L279,$AA$3:$AB$28,2,))</f>
        <v>2 6 9 3 5 4 7 9 0 2 6 8 3 5 8 7 3 0 2 6 8 3 5 4 7 0 8 2 6 8 3 5 0 7 9 0 2 6 8 3 5 8 7 9 7 2 6 8 3 5 4 7 9 8</v>
      </c>
      <c r="AS278" s="1" t="s">
        <v>56</v>
      </c>
      <c r="AT278" s="42" t="str">
        <f>IF(E279="",AT277,AT277 &amp; " " &amp; E279)</f>
        <v>1 1 1 1 1 1 1 1 1 1 1 1 1 1 1 1 1 1 1 1 1 1 1 1 1 1 1 1 1 1 1 1 1 1 1 1 1 1 1 1 1 1 1 1 1 1 1 1 1 1 1 1 1 1</v>
      </c>
      <c r="AU278" s="42" t="str">
        <f>IF(G279="",AU277,AU277 &amp; " " &amp; G279)</f>
        <v>1 1 1 1 1 1 1 1 1 1 1 1 1 1 1 1 1 1 1 1 1 1 1 1 1 1 1 1 1 1 1 1 1 1 1 1 1 1 1 1 1 1 1 1 1 1 1 1 1 1 1 1 1 1</v>
      </c>
      <c r="AV278" s="42" t="str">
        <f>IF(I279="",AV277,AV277 &amp; " " &amp; I279)</f>
        <v>1 1 1 1 1 1 1 1 1 1 1 1 1 1 1 1 1 1 1 1 1 1 1 1 1 1 1 1 1 1 1 1 1 1 1 1 1 1 1 1 1 1 1 1 1 1 1 1 1 1 1 1 1 1</v>
      </c>
      <c r="AW278" s="42" t="str">
        <f>IF(K279="",AW277,AW277 &amp; " " &amp; K279)</f>
        <v>1 1 1 1 1 1 1 1 1 1 1 1 1 1 1 1 1 1 1 1 1 1 1 1 1 1 1 1 1 1 1 1 1 1 1 1 1 1 1 1 1 1 1 1 1 1 1 1 1 1 1 1 1 1</v>
      </c>
      <c r="AX278" s="42" t="str">
        <f>IF(M279="",AX277,AX277 &amp; " " &amp; M279)</f>
        <v>1 1 1 1 1 1 1 1 1 1 1 1 1 1 1 1 1 1 1 1 1 1 1 1 1 1 1 1 1 1 1 1 1 1 1 1 1 1 1 1 1 1 1 1 1 1 1 1 1 1 1 1 1 1</v>
      </c>
      <c r="AY278" s="1" t="s">
        <v>56</v>
      </c>
      <c r="AZ278" s="42" t="str">
        <f>IF(P279="",AZ277,AZ277 &amp; " " &amp; VLOOKUP(P279,$AA$3:$AB$28,2,))</f>
        <v>2 6 8 3 5 0 7 9 0 2 6 8 3 5 8 7 9 0 2 6 8 3 5 4 7 0 8 2 6 8 3 5 6 7 9 0 2 6 8 3 5 8 7 0 7 2 6 8 3 5 4 0 9 8</v>
      </c>
      <c r="BA278" s="42" t="str">
        <f>IF(R279="",BA277,BA277 &amp; " " &amp; VLOOKUP(R279,$AA$3:$AB$28,2,))</f>
        <v>2 6 9 3 5 8 7 22 6 2 6 4 3 5 8 0 9 22 2 6 8 3 5 4 7 0 8 2 6 8 3 5 4 7 9 8 2 6 8 22 5 8 7 9 4 2 6 8 3 5 4 7 9 8</v>
      </c>
      <c r="BB278" s="42" t="str">
        <f>IF(T279="",BB277,BB277 &amp; " " &amp; VLOOKUP(T279,$AA$3:$AB$28,2,))</f>
        <v>2 6 8 3 5 22 7 9 22 2 9 8 3 5 8 7 9 22 2 6 8 3 5 4 7 0 8 2 6 8 0 5 6 7 9 22 2 6 8 3 5 0 7 9 2 2 6 8 3 5 4 7 0 8</v>
      </c>
      <c r="BC278" s="42" t="str">
        <f>IF(V279="",BC277,BC277 &amp; " " &amp; VLOOKUP(V279,$AA$3:$AB$28,2,))</f>
        <v>2 6 8 3 5 22 7 9 3 4 6 8 3 5 8 0 9 22 2 6 8 3 5 4 7 0 8 2 6 8 3 5 4 7 9 22 2 6 8 3 5 8 7 9 3 2 6 8 3 5 4 7 9 8</v>
      </c>
      <c r="BD278" s="42" t="str">
        <f>IF(X279="",BD277,BD277 &amp; " " &amp; VLOOKUP(X279,$AA$3:$AB$28,2,))</f>
        <v>2 6 9 3 5 4 7 9 0 2 6 8 3 5 8 7 3 0 2 6 8 3 5 4 7 0 8 2 6 8 3 5 0 7 9 0 2 6 8 3 5 8 7 9 7 2 6 8 3 5 4 7 9 8</v>
      </c>
      <c r="BE278" s="1" t="s">
        <v>56</v>
      </c>
      <c r="BF278" s="42" t="str">
        <f>IF(Q279="",BF277,BF277 &amp; " " &amp; Q279)</f>
        <v>1 1 1 1 1 1 1 1 1 1 1 1 1 1 1 1 1 1 1 1 1 1 1 1 1 1 1 1 1 1 1 1 1 1 1 1 1 1 1 1 1 1 1 1 1 1 1 1 1 1 1 1 1 1</v>
      </c>
      <c r="BG278" s="42" t="str">
        <f>IF(S279="",BG277,BG277 &amp; " " &amp; S279)</f>
        <v>1 1 1 1 1 1 1 1 1 1 1 1 1 1 1 1 1 1 1 1 1 1 1 1 1 1 1 1 1 1 1 1 1 1 1 1 1 1 1 1 1 1 1 1</v>
      </c>
      <c r="BH278" s="42" t="str">
        <f>IF(U279="",BH277,BH277 &amp; " " &amp; U279)</f>
        <v>1 1 1 1 1 1 1 1 1 1 1 1 1 1 1 1 1 1 1 1 1 1 1 1 1 1 1 1 1 1 1 1 1 1 1 1 1 1 1 1 1 1 1 1 1 1 1 1 1 1 1 1 1 1</v>
      </c>
      <c r="BI278" s="42" t="str">
        <f>IF(W279="",BI277,BI277 &amp; " " &amp; W279)</f>
        <v>1 1 1 1 1 1 1 1 1 1 1 1 1 1 1 1 1 1 1 1 1 1 1 1 1 1 1 1 1 1 1 1 1 1 1 1 1 1 1 1 1 1 1 1 1 1 1 1 1 1 1 1 1 1</v>
      </c>
      <c r="BJ278" s="42" t="str">
        <f>IF(Y279="",BJ277,BJ277 &amp; " " &amp; Y279)</f>
        <v>1 1 1 1 1 1 1 1 1 1 1 1 1 1 1 1 1 1 1 1 1 1 1 1 1 1 1 1 1 1 1 1 1 1 1 1 1 1 1 1 1 1 1 1 1 1 1 1 1 1 1 1 1 1</v>
      </c>
    </row>
    <row r="279" spans="3:62" x14ac:dyDescent="0.3">
      <c r="C279" s="15">
        <v>276</v>
      </c>
      <c r="D279" s="35" t="str">
        <f>IF('Game Info'!B290="","",'Game Info'!B290)</f>
        <v/>
      </c>
      <c r="E279" s="36" t="str">
        <f t="shared" si="56"/>
        <v/>
      </c>
      <c r="F279" s="36" t="str">
        <f>IF('Game Info'!C290="","",'Game Info'!C290)</f>
        <v/>
      </c>
      <c r="G279" s="36" t="str">
        <f t="shared" si="57"/>
        <v/>
      </c>
      <c r="H279" s="36" t="str">
        <f>IF('Game Info'!D290="","",'Game Info'!D290)</f>
        <v/>
      </c>
      <c r="I279" s="36" t="str">
        <f t="shared" si="58"/>
        <v/>
      </c>
      <c r="J279" s="36" t="str">
        <f>IF('Game Info'!E290="","",'Game Info'!E290)</f>
        <v/>
      </c>
      <c r="K279" s="36" t="str">
        <f t="shared" si="59"/>
        <v/>
      </c>
      <c r="L279" s="36" t="str">
        <f>IF('Game Info'!F290="","",'Game Info'!F290)</f>
        <v/>
      </c>
      <c r="M279" s="37" t="str">
        <f t="shared" si="60"/>
        <v/>
      </c>
      <c r="O279" s="15">
        <v>276</v>
      </c>
      <c r="P279" s="35" t="str">
        <f t="shared" si="61"/>
        <v/>
      </c>
      <c r="Q279" s="36" t="str">
        <f t="shared" si="62"/>
        <v/>
      </c>
      <c r="R279" s="35" t="str">
        <f t="shared" si="61"/>
        <v/>
      </c>
      <c r="S279" s="36" t="str">
        <f t="shared" si="63"/>
        <v/>
      </c>
      <c r="T279" s="35" t="str">
        <f t="shared" si="61"/>
        <v/>
      </c>
      <c r="U279" s="36" t="str">
        <f t="shared" si="64"/>
        <v/>
      </c>
      <c r="V279" s="35" t="str">
        <f t="shared" si="61"/>
        <v/>
      </c>
      <c r="W279" s="36" t="str">
        <f t="shared" si="65"/>
        <v/>
      </c>
      <c r="X279" s="35" t="str">
        <f t="shared" si="66"/>
        <v/>
      </c>
      <c r="Y279" s="37" t="str">
        <f t="shared" si="67"/>
        <v/>
      </c>
      <c r="AN279" s="42" t="str">
        <f>IF(D280="",AN278,AN278 &amp; " " &amp; VLOOKUP(D280,$AA$3:$AB$28,2,))</f>
        <v>2 6 8 3 5 0 7 9 0 2 6 8 3 5 8 7 9 0 2 6 8 3 5 4 7 0 8 2 6 8 3 5 6 7 9 0 2 6 8 3 5 8 7 0 7 2 6 8 3 5 4 0 9 8</v>
      </c>
      <c r="AO279" s="42" t="str">
        <f>IF(F280="",AO278,AO278 &amp; " " &amp; VLOOKUP(F280,$AA$3:$AB$28,2,))</f>
        <v>2 6 9 3 5 8 7 22 6 2 6 4 3 5 8 0 9 22 2 6 8 3 5 4 7 0 8 2 6 8 3 5 4 7 9 8 2 6 8 22 5 8 7 9 4 2 6 8 3 5 4 7 9 8</v>
      </c>
      <c r="AP279" s="42" t="str">
        <f>IF(H280="",AP278,AP278 &amp; " " &amp; VLOOKUP(H280,$AA$3:$AB$28,2,))</f>
        <v>2 6 8 3 5 22 7 9 22 2 9 8 3 5 8 7 9 22 2 6 8 3 5 4 7 0 8 2 6 8 0 5 6 7 9 22 2 6 8 3 5 0 7 9 2 2 6 8 3 5 4 7 0 8</v>
      </c>
      <c r="AQ279" s="42" t="str">
        <f>IF(J280="",AQ278,AQ278 &amp; " " &amp; VLOOKUP(J280,$AA$3:$AB$28,2,))</f>
        <v>2 6 8 3 5 22 7 9 3 4 6 8 3 5 8 0 9 22 2 6 8 3 5 4 7 0 8 2 6 8 3 5 4 7 9 22 2 6 8 3 5 8 7 9 3 2 6 8 3 5 4 7 9 8</v>
      </c>
      <c r="AR279" s="42" t="str">
        <f>IF(L280="",AR278,AR278 &amp; " " &amp; VLOOKUP(L280,$AA$3:$AB$28,2,))</f>
        <v>2 6 9 3 5 4 7 9 0 2 6 8 3 5 8 7 3 0 2 6 8 3 5 4 7 0 8 2 6 8 3 5 0 7 9 0 2 6 8 3 5 8 7 9 7 2 6 8 3 5 4 7 9 8</v>
      </c>
      <c r="AS279" s="1" t="s">
        <v>56</v>
      </c>
      <c r="AT279" s="42" t="str">
        <f>IF(E280="",AT278,AT278 &amp; " " &amp; E280)</f>
        <v>1 1 1 1 1 1 1 1 1 1 1 1 1 1 1 1 1 1 1 1 1 1 1 1 1 1 1 1 1 1 1 1 1 1 1 1 1 1 1 1 1 1 1 1 1 1 1 1 1 1 1 1 1 1</v>
      </c>
      <c r="AU279" s="42" t="str">
        <f>IF(G280="",AU278,AU278 &amp; " " &amp; G280)</f>
        <v>1 1 1 1 1 1 1 1 1 1 1 1 1 1 1 1 1 1 1 1 1 1 1 1 1 1 1 1 1 1 1 1 1 1 1 1 1 1 1 1 1 1 1 1 1 1 1 1 1 1 1 1 1 1</v>
      </c>
      <c r="AV279" s="42" t="str">
        <f>IF(I280="",AV278,AV278 &amp; " " &amp; I280)</f>
        <v>1 1 1 1 1 1 1 1 1 1 1 1 1 1 1 1 1 1 1 1 1 1 1 1 1 1 1 1 1 1 1 1 1 1 1 1 1 1 1 1 1 1 1 1 1 1 1 1 1 1 1 1 1 1</v>
      </c>
      <c r="AW279" s="42" t="str">
        <f>IF(K280="",AW278,AW278 &amp; " " &amp; K280)</f>
        <v>1 1 1 1 1 1 1 1 1 1 1 1 1 1 1 1 1 1 1 1 1 1 1 1 1 1 1 1 1 1 1 1 1 1 1 1 1 1 1 1 1 1 1 1 1 1 1 1 1 1 1 1 1 1</v>
      </c>
      <c r="AX279" s="42" t="str">
        <f>IF(M280="",AX278,AX278 &amp; " " &amp; M280)</f>
        <v>1 1 1 1 1 1 1 1 1 1 1 1 1 1 1 1 1 1 1 1 1 1 1 1 1 1 1 1 1 1 1 1 1 1 1 1 1 1 1 1 1 1 1 1 1 1 1 1 1 1 1 1 1 1</v>
      </c>
      <c r="AY279" s="1" t="s">
        <v>56</v>
      </c>
      <c r="AZ279" s="42" t="str">
        <f>IF(P280="",AZ278,AZ278 &amp; " " &amp; VLOOKUP(P280,$AA$3:$AB$28,2,))</f>
        <v>2 6 8 3 5 0 7 9 0 2 6 8 3 5 8 7 9 0 2 6 8 3 5 4 7 0 8 2 6 8 3 5 6 7 9 0 2 6 8 3 5 8 7 0 7 2 6 8 3 5 4 0 9 8</v>
      </c>
      <c r="BA279" s="42" t="str">
        <f>IF(R280="",BA278,BA278 &amp; " " &amp; VLOOKUP(R280,$AA$3:$AB$28,2,))</f>
        <v>2 6 9 3 5 8 7 22 6 2 6 4 3 5 8 0 9 22 2 6 8 3 5 4 7 0 8 2 6 8 3 5 4 7 9 8 2 6 8 22 5 8 7 9 4 2 6 8 3 5 4 7 9 8</v>
      </c>
      <c r="BB279" s="42" t="str">
        <f>IF(T280="",BB278,BB278 &amp; " " &amp; VLOOKUP(T280,$AA$3:$AB$28,2,))</f>
        <v>2 6 8 3 5 22 7 9 22 2 9 8 3 5 8 7 9 22 2 6 8 3 5 4 7 0 8 2 6 8 0 5 6 7 9 22 2 6 8 3 5 0 7 9 2 2 6 8 3 5 4 7 0 8</v>
      </c>
      <c r="BC279" s="42" t="str">
        <f>IF(V280="",BC278,BC278 &amp; " " &amp; VLOOKUP(V280,$AA$3:$AB$28,2,))</f>
        <v>2 6 8 3 5 22 7 9 3 4 6 8 3 5 8 0 9 22 2 6 8 3 5 4 7 0 8 2 6 8 3 5 4 7 9 22 2 6 8 3 5 8 7 9 3 2 6 8 3 5 4 7 9 8</v>
      </c>
      <c r="BD279" s="42" t="str">
        <f>IF(X280="",BD278,BD278 &amp; " " &amp; VLOOKUP(X280,$AA$3:$AB$28,2,))</f>
        <v>2 6 9 3 5 4 7 9 0 2 6 8 3 5 8 7 3 0 2 6 8 3 5 4 7 0 8 2 6 8 3 5 0 7 9 0 2 6 8 3 5 8 7 9 7 2 6 8 3 5 4 7 9 8</v>
      </c>
      <c r="BE279" s="1" t="s">
        <v>56</v>
      </c>
      <c r="BF279" s="42" t="str">
        <f>IF(Q280="",BF278,BF278 &amp; " " &amp; Q280)</f>
        <v>1 1 1 1 1 1 1 1 1 1 1 1 1 1 1 1 1 1 1 1 1 1 1 1 1 1 1 1 1 1 1 1 1 1 1 1 1 1 1 1 1 1 1 1 1 1 1 1 1 1 1 1 1 1</v>
      </c>
      <c r="BG279" s="42" t="str">
        <f>IF(S280="",BG278,BG278 &amp; " " &amp; S280)</f>
        <v>1 1 1 1 1 1 1 1 1 1 1 1 1 1 1 1 1 1 1 1 1 1 1 1 1 1 1 1 1 1 1 1 1 1 1 1 1 1 1 1 1 1 1 1</v>
      </c>
      <c r="BH279" s="42" t="str">
        <f>IF(U280="",BH278,BH278 &amp; " " &amp; U280)</f>
        <v>1 1 1 1 1 1 1 1 1 1 1 1 1 1 1 1 1 1 1 1 1 1 1 1 1 1 1 1 1 1 1 1 1 1 1 1 1 1 1 1 1 1 1 1 1 1 1 1 1 1 1 1 1 1</v>
      </c>
      <c r="BI279" s="42" t="str">
        <f>IF(W280="",BI278,BI278 &amp; " " &amp; W280)</f>
        <v>1 1 1 1 1 1 1 1 1 1 1 1 1 1 1 1 1 1 1 1 1 1 1 1 1 1 1 1 1 1 1 1 1 1 1 1 1 1 1 1 1 1 1 1 1 1 1 1 1 1 1 1 1 1</v>
      </c>
      <c r="BJ279" s="42" t="str">
        <f>IF(Y280="",BJ278,BJ278 &amp; " " &amp; Y280)</f>
        <v>1 1 1 1 1 1 1 1 1 1 1 1 1 1 1 1 1 1 1 1 1 1 1 1 1 1 1 1 1 1 1 1 1 1 1 1 1 1 1 1 1 1 1 1 1 1 1 1 1 1 1 1 1 1</v>
      </c>
    </row>
    <row r="280" spans="3:62" x14ac:dyDescent="0.3">
      <c r="C280" s="15">
        <v>277</v>
      </c>
      <c r="D280" s="35" t="str">
        <f>IF('Game Info'!B291="","",'Game Info'!B291)</f>
        <v/>
      </c>
      <c r="E280" s="36" t="str">
        <f t="shared" si="56"/>
        <v/>
      </c>
      <c r="F280" s="36" t="str">
        <f>IF('Game Info'!C291="","",'Game Info'!C291)</f>
        <v/>
      </c>
      <c r="G280" s="36" t="str">
        <f t="shared" si="57"/>
        <v/>
      </c>
      <c r="H280" s="36" t="str">
        <f>IF('Game Info'!D291="","",'Game Info'!D291)</f>
        <v/>
      </c>
      <c r="I280" s="36" t="str">
        <f t="shared" si="58"/>
        <v/>
      </c>
      <c r="J280" s="36" t="str">
        <f>IF('Game Info'!E291="","",'Game Info'!E291)</f>
        <v/>
      </c>
      <c r="K280" s="36" t="str">
        <f t="shared" si="59"/>
        <v/>
      </c>
      <c r="L280" s="36" t="str">
        <f>IF('Game Info'!F291="","",'Game Info'!F291)</f>
        <v/>
      </c>
      <c r="M280" s="37" t="str">
        <f t="shared" si="60"/>
        <v/>
      </c>
      <c r="O280" s="15">
        <v>277</v>
      </c>
      <c r="P280" s="35" t="str">
        <f t="shared" si="61"/>
        <v/>
      </c>
      <c r="Q280" s="36" t="str">
        <f t="shared" si="62"/>
        <v/>
      </c>
      <c r="R280" s="35" t="str">
        <f t="shared" si="61"/>
        <v/>
      </c>
      <c r="S280" s="36" t="str">
        <f t="shared" si="63"/>
        <v/>
      </c>
      <c r="T280" s="35" t="str">
        <f t="shared" si="61"/>
        <v/>
      </c>
      <c r="U280" s="36" t="str">
        <f t="shared" si="64"/>
        <v/>
      </c>
      <c r="V280" s="35" t="str">
        <f t="shared" si="61"/>
        <v/>
      </c>
      <c r="W280" s="36" t="str">
        <f t="shared" si="65"/>
        <v/>
      </c>
      <c r="X280" s="35" t="str">
        <f t="shared" si="66"/>
        <v/>
      </c>
      <c r="Y280" s="37" t="str">
        <f t="shared" si="67"/>
        <v/>
      </c>
      <c r="AN280" s="42" t="str">
        <f>IF(D281="",AN279,AN279 &amp; " " &amp; VLOOKUP(D281,$AA$3:$AB$28,2,))</f>
        <v>2 6 8 3 5 0 7 9 0 2 6 8 3 5 8 7 9 0 2 6 8 3 5 4 7 0 8 2 6 8 3 5 6 7 9 0 2 6 8 3 5 8 7 0 7 2 6 8 3 5 4 0 9 8</v>
      </c>
      <c r="AO280" s="42" t="str">
        <f>IF(F281="",AO279,AO279 &amp; " " &amp; VLOOKUP(F281,$AA$3:$AB$28,2,))</f>
        <v>2 6 9 3 5 8 7 22 6 2 6 4 3 5 8 0 9 22 2 6 8 3 5 4 7 0 8 2 6 8 3 5 4 7 9 8 2 6 8 22 5 8 7 9 4 2 6 8 3 5 4 7 9 8</v>
      </c>
      <c r="AP280" s="42" t="str">
        <f>IF(H281="",AP279,AP279 &amp; " " &amp; VLOOKUP(H281,$AA$3:$AB$28,2,))</f>
        <v>2 6 8 3 5 22 7 9 22 2 9 8 3 5 8 7 9 22 2 6 8 3 5 4 7 0 8 2 6 8 0 5 6 7 9 22 2 6 8 3 5 0 7 9 2 2 6 8 3 5 4 7 0 8</v>
      </c>
      <c r="AQ280" s="42" t="str">
        <f>IF(J281="",AQ279,AQ279 &amp; " " &amp; VLOOKUP(J281,$AA$3:$AB$28,2,))</f>
        <v>2 6 8 3 5 22 7 9 3 4 6 8 3 5 8 0 9 22 2 6 8 3 5 4 7 0 8 2 6 8 3 5 4 7 9 22 2 6 8 3 5 8 7 9 3 2 6 8 3 5 4 7 9 8</v>
      </c>
      <c r="AR280" s="42" t="str">
        <f>IF(L281="",AR279,AR279 &amp; " " &amp; VLOOKUP(L281,$AA$3:$AB$28,2,))</f>
        <v>2 6 9 3 5 4 7 9 0 2 6 8 3 5 8 7 3 0 2 6 8 3 5 4 7 0 8 2 6 8 3 5 0 7 9 0 2 6 8 3 5 8 7 9 7 2 6 8 3 5 4 7 9 8</v>
      </c>
      <c r="AS280" s="1" t="s">
        <v>56</v>
      </c>
      <c r="AT280" s="42" t="str">
        <f>IF(E281="",AT279,AT279 &amp; " " &amp; E281)</f>
        <v>1 1 1 1 1 1 1 1 1 1 1 1 1 1 1 1 1 1 1 1 1 1 1 1 1 1 1 1 1 1 1 1 1 1 1 1 1 1 1 1 1 1 1 1 1 1 1 1 1 1 1 1 1 1</v>
      </c>
      <c r="AU280" s="42" t="str">
        <f>IF(G281="",AU279,AU279 &amp; " " &amp; G281)</f>
        <v>1 1 1 1 1 1 1 1 1 1 1 1 1 1 1 1 1 1 1 1 1 1 1 1 1 1 1 1 1 1 1 1 1 1 1 1 1 1 1 1 1 1 1 1 1 1 1 1 1 1 1 1 1 1</v>
      </c>
      <c r="AV280" s="42" t="str">
        <f>IF(I281="",AV279,AV279 &amp; " " &amp; I281)</f>
        <v>1 1 1 1 1 1 1 1 1 1 1 1 1 1 1 1 1 1 1 1 1 1 1 1 1 1 1 1 1 1 1 1 1 1 1 1 1 1 1 1 1 1 1 1 1 1 1 1 1 1 1 1 1 1</v>
      </c>
      <c r="AW280" s="42" t="str">
        <f>IF(K281="",AW279,AW279 &amp; " " &amp; K281)</f>
        <v>1 1 1 1 1 1 1 1 1 1 1 1 1 1 1 1 1 1 1 1 1 1 1 1 1 1 1 1 1 1 1 1 1 1 1 1 1 1 1 1 1 1 1 1 1 1 1 1 1 1 1 1 1 1</v>
      </c>
      <c r="AX280" s="42" t="str">
        <f>IF(M281="",AX279,AX279 &amp; " " &amp; M281)</f>
        <v>1 1 1 1 1 1 1 1 1 1 1 1 1 1 1 1 1 1 1 1 1 1 1 1 1 1 1 1 1 1 1 1 1 1 1 1 1 1 1 1 1 1 1 1 1 1 1 1 1 1 1 1 1 1</v>
      </c>
      <c r="AY280" s="1" t="s">
        <v>56</v>
      </c>
      <c r="AZ280" s="42" t="str">
        <f>IF(P281="",AZ279,AZ279 &amp; " " &amp; VLOOKUP(P281,$AA$3:$AB$28,2,))</f>
        <v>2 6 8 3 5 0 7 9 0 2 6 8 3 5 8 7 9 0 2 6 8 3 5 4 7 0 8 2 6 8 3 5 6 7 9 0 2 6 8 3 5 8 7 0 7 2 6 8 3 5 4 0 9 8</v>
      </c>
      <c r="BA280" s="42" t="str">
        <f>IF(R281="",BA279,BA279 &amp; " " &amp; VLOOKUP(R281,$AA$3:$AB$28,2,))</f>
        <v>2 6 9 3 5 8 7 22 6 2 6 4 3 5 8 0 9 22 2 6 8 3 5 4 7 0 8 2 6 8 3 5 4 7 9 8 2 6 8 22 5 8 7 9 4 2 6 8 3 5 4 7 9 8</v>
      </c>
      <c r="BB280" s="42" t="str">
        <f>IF(T281="",BB279,BB279 &amp; " " &amp; VLOOKUP(T281,$AA$3:$AB$28,2,))</f>
        <v>2 6 8 3 5 22 7 9 22 2 9 8 3 5 8 7 9 22 2 6 8 3 5 4 7 0 8 2 6 8 0 5 6 7 9 22 2 6 8 3 5 0 7 9 2 2 6 8 3 5 4 7 0 8</v>
      </c>
      <c r="BC280" s="42" t="str">
        <f>IF(V281="",BC279,BC279 &amp; " " &amp; VLOOKUP(V281,$AA$3:$AB$28,2,))</f>
        <v>2 6 8 3 5 22 7 9 3 4 6 8 3 5 8 0 9 22 2 6 8 3 5 4 7 0 8 2 6 8 3 5 4 7 9 22 2 6 8 3 5 8 7 9 3 2 6 8 3 5 4 7 9 8</v>
      </c>
      <c r="BD280" s="42" t="str">
        <f>IF(X281="",BD279,BD279 &amp; " " &amp; VLOOKUP(X281,$AA$3:$AB$28,2,))</f>
        <v>2 6 9 3 5 4 7 9 0 2 6 8 3 5 8 7 3 0 2 6 8 3 5 4 7 0 8 2 6 8 3 5 0 7 9 0 2 6 8 3 5 8 7 9 7 2 6 8 3 5 4 7 9 8</v>
      </c>
      <c r="BE280" s="1" t="s">
        <v>56</v>
      </c>
      <c r="BF280" s="42" t="str">
        <f>IF(Q281="",BF279,BF279 &amp; " " &amp; Q281)</f>
        <v>1 1 1 1 1 1 1 1 1 1 1 1 1 1 1 1 1 1 1 1 1 1 1 1 1 1 1 1 1 1 1 1 1 1 1 1 1 1 1 1 1 1 1 1 1 1 1 1 1 1 1 1 1 1</v>
      </c>
      <c r="BG280" s="42" t="str">
        <f>IF(S281="",BG279,BG279 &amp; " " &amp; S281)</f>
        <v>1 1 1 1 1 1 1 1 1 1 1 1 1 1 1 1 1 1 1 1 1 1 1 1 1 1 1 1 1 1 1 1 1 1 1 1 1 1 1 1 1 1 1 1</v>
      </c>
      <c r="BH280" s="42" t="str">
        <f>IF(U281="",BH279,BH279 &amp; " " &amp; U281)</f>
        <v>1 1 1 1 1 1 1 1 1 1 1 1 1 1 1 1 1 1 1 1 1 1 1 1 1 1 1 1 1 1 1 1 1 1 1 1 1 1 1 1 1 1 1 1 1 1 1 1 1 1 1 1 1 1</v>
      </c>
      <c r="BI280" s="42" t="str">
        <f>IF(W281="",BI279,BI279 &amp; " " &amp; W281)</f>
        <v>1 1 1 1 1 1 1 1 1 1 1 1 1 1 1 1 1 1 1 1 1 1 1 1 1 1 1 1 1 1 1 1 1 1 1 1 1 1 1 1 1 1 1 1 1 1 1 1 1 1 1 1 1 1</v>
      </c>
      <c r="BJ280" s="42" t="str">
        <f>IF(Y281="",BJ279,BJ279 &amp; " " &amp; Y281)</f>
        <v>1 1 1 1 1 1 1 1 1 1 1 1 1 1 1 1 1 1 1 1 1 1 1 1 1 1 1 1 1 1 1 1 1 1 1 1 1 1 1 1 1 1 1 1 1 1 1 1 1 1 1 1 1 1</v>
      </c>
    </row>
    <row r="281" spans="3:62" x14ac:dyDescent="0.3">
      <c r="C281" s="15">
        <v>278</v>
      </c>
      <c r="D281" s="35" t="str">
        <f>IF('Game Info'!B292="","",'Game Info'!B292)</f>
        <v/>
      </c>
      <c r="E281" s="36" t="str">
        <f t="shared" si="56"/>
        <v/>
      </c>
      <c r="F281" s="36" t="str">
        <f>IF('Game Info'!C292="","",'Game Info'!C292)</f>
        <v/>
      </c>
      <c r="G281" s="36" t="str">
        <f t="shared" si="57"/>
        <v/>
      </c>
      <c r="H281" s="36" t="str">
        <f>IF('Game Info'!D292="","",'Game Info'!D292)</f>
        <v/>
      </c>
      <c r="I281" s="36" t="str">
        <f t="shared" si="58"/>
        <v/>
      </c>
      <c r="J281" s="36" t="str">
        <f>IF('Game Info'!E292="","",'Game Info'!E292)</f>
        <v/>
      </c>
      <c r="K281" s="36" t="str">
        <f t="shared" si="59"/>
        <v/>
      </c>
      <c r="L281" s="36" t="str">
        <f>IF('Game Info'!F292="","",'Game Info'!F292)</f>
        <v/>
      </c>
      <c r="M281" s="37" t="str">
        <f t="shared" si="60"/>
        <v/>
      </c>
      <c r="O281" s="15">
        <v>278</v>
      </c>
      <c r="P281" s="35" t="str">
        <f t="shared" si="61"/>
        <v/>
      </c>
      <c r="Q281" s="36" t="str">
        <f t="shared" si="62"/>
        <v/>
      </c>
      <c r="R281" s="35" t="str">
        <f t="shared" si="61"/>
        <v/>
      </c>
      <c r="S281" s="36" t="str">
        <f t="shared" si="63"/>
        <v/>
      </c>
      <c r="T281" s="35" t="str">
        <f t="shared" si="61"/>
        <v/>
      </c>
      <c r="U281" s="36" t="str">
        <f t="shared" si="64"/>
        <v/>
      </c>
      <c r="V281" s="35" t="str">
        <f t="shared" si="61"/>
        <v/>
      </c>
      <c r="W281" s="36" t="str">
        <f t="shared" si="65"/>
        <v/>
      </c>
      <c r="X281" s="35" t="str">
        <f t="shared" si="66"/>
        <v/>
      </c>
      <c r="Y281" s="37" t="str">
        <f t="shared" si="67"/>
        <v/>
      </c>
      <c r="AN281" s="42" t="str">
        <f>IF(D282="",AN280,AN280 &amp; " " &amp; VLOOKUP(D282,$AA$3:$AB$28,2,))</f>
        <v>2 6 8 3 5 0 7 9 0 2 6 8 3 5 8 7 9 0 2 6 8 3 5 4 7 0 8 2 6 8 3 5 6 7 9 0 2 6 8 3 5 8 7 0 7 2 6 8 3 5 4 0 9 8</v>
      </c>
      <c r="AO281" s="42" t="str">
        <f>IF(F282="",AO280,AO280 &amp; " " &amp; VLOOKUP(F282,$AA$3:$AB$28,2,))</f>
        <v>2 6 9 3 5 8 7 22 6 2 6 4 3 5 8 0 9 22 2 6 8 3 5 4 7 0 8 2 6 8 3 5 4 7 9 8 2 6 8 22 5 8 7 9 4 2 6 8 3 5 4 7 9 8</v>
      </c>
      <c r="AP281" s="42" t="str">
        <f>IF(H282="",AP280,AP280 &amp; " " &amp; VLOOKUP(H282,$AA$3:$AB$28,2,))</f>
        <v>2 6 8 3 5 22 7 9 22 2 9 8 3 5 8 7 9 22 2 6 8 3 5 4 7 0 8 2 6 8 0 5 6 7 9 22 2 6 8 3 5 0 7 9 2 2 6 8 3 5 4 7 0 8</v>
      </c>
      <c r="AQ281" s="42" t="str">
        <f>IF(J282="",AQ280,AQ280 &amp; " " &amp; VLOOKUP(J282,$AA$3:$AB$28,2,))</f>
        <v>2 6 8 3 5 22 7 9 3 4 6 8 3 5 8 0 9 22 2 6 8 3 5 4 7 0 8 2 6 8 3 5 4 7 9 22 2 6 8 3 5 8 7 9 3 2 6 8 3 5 4 7 9 8</v>
      </c>
      <c r="AR281" s="42" t="str">
        <f>IF(L282="",AR280,AR280 &amp; " " &amp; VLOOKUP(L282,$AA$3:$AB$28,2,))</f>
        <v>2 6 9 3 5 4 7 9 0 2 6 8 3 5 8 7 3 0 2 6 8 3 5 4 7 0 8 2 6 8 3 5 0 7 9 0 2 6 8 3 5 8 7 9 7 2 6 8 3 5 4 7 9 8</v>
      </c>
      <c r="AS281" s="1" t="s">
        <v>56</v>
      </c>
      <c r="AT281" s="42" t="str">
        <f>IF(E282="",AT280,AT280 &amp; " " &amp; E282)</f>
        <v>1 1 1 1 1 1 1 1 1 1 1 1 1 1 1 1 1 1 1 1 1 1 1 1 1 1 1 1 1 1 1 1 1 1 1 1 1 1 1 1 1 1 1 1 1 1 1 1 1 1 1 1 1 1</v>
      </c>
      <c r="AU281" s="42" t="str">
        <f>IF(G282="",AU280,AU280 &amp; " " &amp; G282)</f>
        <v>1 1 1 1 1 1 1 1 1 1 1 1 1 1 1 1 1 1 1 1 1 1 1 1 1 1 1 1 1 1 1 1 1 1 1 1 1 1 1 1 1 1 1 1 1 1 1 1 1 1 1 1 1 1</v>
      </c>
      <c r="AV281" s="42" t="str">
        <f>IF(I282="",AV280,AV280 &amp; " " &amp; I282)</f>
        <v>1 1 1 1 1 1 1 1 1 1 1 1 1 1 1 1 1 1 1 1 1 1 1 1 1 1 1 1 1 1 1 1 1 1 1 1 1 1 1 1 1 1 1 1 1 1 1 1 1 1 1 1 1 1</v>
      </c>
      <c r="AW281" s="42" t="str">
        <f>IF(K282="",AW280,AW280 &amp; " " &amp; K282)</f>
        <v>1 1 1 1 1 1 1 1 1 1 1 1 1 1 1 1 1 1 1 1 1 1 1 1 1 1 1 1 1 1 1 1 1 1 1 1 1 1 1 1 1 1 1 1 1 1 1 1 1 1 1 1 1 1</v>
      </c>
      <c r="AX281" s="42" t="str">
        <f>IF(M282="",AX280,AX280 &amp; " " &amp; M282)</f>
        <v>1 1 1 1 1 1 1 1 1 1 1 1 1 1 1 1 1 1 1 1 1 1 1 1 1 1 1 1 1 1 1 1 1 1 1 1 1 1 1 1 1 1 1 1 1 1 1 1 1 1 1 1 1 1</v>
      </c>
      <c r="AY281" s="1" t="s">
        <v>56</v>
      </c>
      <c r="AZ281" s="42" t="str">
        <f>IF(P282="",AZ280,AZ280 &amp; " " &amp; VLOOKUP(P282,$AA$3:$AB$28,2,))</f>
        <v>2 6 8 3 5 0 7 9 0 2 6 8 3 5 8 7 9 0 2 6 8 3 5 4 7 0 8 2 6 8 3 5 6 7 9 0 2 6 8 3 5 8 7 0 7 2 6 8 3 5 4 0 9 8</v>
      </c>
      <c r="BA281" s="42" t="str">
        <f>IF(R282="",BA280,BA280 &amp; " " &amp; VLOOKUP(R282,$AA$3:$AB$28,2,))</f>
        <v>2 6 9 3 5 8 7 22 6 2 6 4 3 5 8 0 9 22 2 6 8 3 5 4 7 0 8 2 6 8 3 5 4 7 9 8 2 6 8 22 5 8 7 9 4 2 6 8 3 5 4 7 9 8</v>
      </c>
      <c r="BB281" s="42" t="str">
        <f>IF(T282="",BB280,BB280 &amp; " " &amp; VLOOKUP(T282,$AA$3:$AB$28,2,))</f>
        <v>2 6 8 3 5 22 7 9 22 2 9 8 3 5 8 7 9 22 2 6 8 3 5 4 7 0 8 2 6 8 0 5 6 7 9 22 2 6 8 3 5 0 7 9 2 2 6 8 3 5 4 7 0 8</v>
      </c>
      <c r="BC281" s="42" t="str">
        <f>IF(V282="",BC280,BC280 &amp; " " &amp; VLOOKUP(V282,$AA$3:$AB$28,2,))</f>
        <v>2 6 8 3 5 22 7 9 3 4 6 8 3 5 8 0 9 22 2 6 8 3 5 4 7 0 8 2 6 8 3 5 4 7 9 22 2 6 8 3 5 8 7 9 3 2 6 8 3 5 4 7 9 8</v>
      </c>
      <c r="BD281" s="42" t="str">
        <f>IF(X282="",BD280,BD280 &amp; " " &amp; VLOOKUP(X282,$AA$3:$AB$28,2,))</f>
        <v>2 6 9 3 5 4 7 9 0 2 6 8 3 5 8 7 3 0 2 6 8 3 5 4 7 0 8 2 6 8 3 5 0 7 9 0 2 6 8 3 5 8 7 9 7 2 6 8 3 5 4 7 9 8</v>
      </c>
      <c r="BE281" s="1" t="s">
        <v>56</v>
      </c>
      <c r="BF281" s="42" t="str">
        <f>IF(Q282="",BF280,BF280 &amp; " " &amp; Q282)</f>
        <v>1 1 1 1 1 1 1 1 1 1 1 1 1 1 1 1 1 1 1 1 1 1 1 1 1 1 1 1 1 1 1 1 1 1 1 1 1 1 1 1 1 1 1 1 1 1 1 1 1 1 1 1 1 1</v>
      </c>
      <c r="BG281" s="42" t="str">
        <f>IF(S282="",BG280,BG280 &amp; " " &amp; S282)</f>
        <v>1 1 1 1 1 1 1 1 1 1 1 1 1 1 1 1 1 1 1 1 1 1 1 1 1 1 1 1 1 1 1 1 1 1 1 1 1 1 1 1 1 1 1 1</v>
      </c>
      <c r="BH281" s="42" t="str">
        <f>IF(U282="",BH280,BH280 &amp; " " &amp; U282)</f>
        <v>1 1 1 1 1 1 1 1 1 1 1 1 1 1 1 1 1 1 1 1 1 1 1 1 1 1 1 1 1 1 1 1 1 1 1 1 1 1 1 1 1 1 1 1 1 1 1 1 1 1 1 1 1 1</v>
      </c>
      <c r="BI281" s="42" t="str">
        <f>IF(W282="",BI280,BI280 &amp; " " &amp; W282)</f>
        <v>1 1 1 1 1 1 1 1 1 1 1 1 1 1 1 1 1 1 1 1 1 1 1 1 1 1 1 1 1 1 1 1 1 1 1 1 1 1 1 1 1 1 1 1 1 1 1 1 1 1 1 1 1 1</v>
      </c>
      <c r="BJ281" s="42" t="str">
        <f>IF(Y282="",BJ280,BJ280 &amp; " " &amp; Y282)</f>
        <v>1 1 1 1 1 1 1 1 1 1 1 1 1 1 1 1 1 1 1 1 1 1 1 1 1 1 1 1 1 1 1 1 1 1 1 1 1 1 1 1 1 1 1 1 1 1 1 1 1 1 1 1 1 1</v>
      </c>
    </row>
    <row r="282" spans="3:62" x14ac:dyDescent="0.3">
      <c r="C282" s="15">
        <v>279</v>
      </c>
      <c r="D282" s="35" t="str">
        <f>IF('Game Info'!B293="","",'Game Info'!B293)</f>
        <v/>
      </c>
      <c r="E282" s="36" t="str">
        <f t="shared" si="56"/>
        <v/>
      </c>
      <c r="F282" s="36" t="str">
        <f>IF('Game Info'!C293="","",'Game Info'!C293)</f>
        <v/>
      </c>
      <c r="G282" s="36" t="str">
        <f t="shared" si="57"/>
        <v/>
      </c>
      <c r="H282" s="36" t="str">
        <f>IF('Game Info'!D293="","",'Game Info'!D293)</f>
        <v/>
      </c>
      <c r="I282" s="36" t="str">
        <f t="shared" si="58"/>
        <v/>
      </c>
      <c r="J282" s="36" t="str">
        <f>IF('Game Info'!E293="","",'Game Info'!E293)</f>
        <v/>
      </c>
      <c r="K282" s="36" t="str">
        <f t="shared" si="59"/>
        <v/>
      </c>
      <c r="L282" s="36" t="str">
        <f>IF('Game Info'!F293="","",'Game Info'!F293)</f>
        <v/>
      </c>
      <c r="M282" s="37" t="str">
        <f t="shared" si="60"/>
        <v/>
      </c>
      <c r="O282" s="15">
        <v>279</v>
      </c>
      <c r="P282" s="35" t="str">
        <f t="shared" si="61"/>
        <v/>
      </c>
      <c r="Q282" s="36" t="str">
        <f t="shared" si="62"/>
        <v/>
      </c>
      <c r="R282" s="35" t="str">
        <f t="shared" si="61"/>
        <v/>
      </c>
      <c r="S282" s="36" t="str">
        <f t="shared" si="63"/>
        <v/>
      </c>
      <c r="T282" s="35" t="str">
        <f t="shared" si="61"/>
        <v/>
      </c>
      <c r="U282" s="36" t="str">
        <f t="shared" si="64"/>
        <v/>
      </c>
      <c r="V282" s="35" t="str">
        <f t="shared" si="61"/>
        <v/>
      </c>
      <c r="W282" s="36" t="str">
        <f t="shared" si="65"/>
        <v/>
      </c>
      <c r="X282" s="35" t="str">
        <f t="shared" si="66"/>
        <v/>
      </c>
      <c r="Y282" s="37" t="str">
        <f t="shared" si="67"/>
        <v/>
      </c>
      <c r="AN282" s="42" t="str">
        <f>IF(D283="",AN281,AN281 &amp; " " &amp; VLOOKUP(D283,$AA$3:$AB$28,2,))</f>
        <v>2 6 8 3 5 0 7 9 0 2 6 8 3 5 8 7 9 0 2 6 8 3 5 4 7 0 8 2 6 8 3 5 6 7 9 0 2 6 8 3 5 8 7 0 7 2 6 8 3 5 4 0 9 8</v>
      </c>
      <c r="AO282" s="42" t="str">
        <f>IF(F283="",AO281,AO281 &amp; " " &amp; VLOOKUP(F283,$AA$3:$AB$28,2,))</f>
        <v>2 6 9 3 5 8 7 22 6 2 6 4 3 5 8 0 9 22 2 6 8 3 5 4 7 0 8 2 6 8 3 5 4 7 9 8 2 6 8 22 5 8 7 9 4 2 6 8 3 5 4 7 9 8</v>
      </c>
      <c r="AP282" s="42" t="str">
        <f>IF(H283="",AP281,AP281 &amp; " " &amp; VLOOKUP(H283,$AA$3:$AB$28,2,))</f>
        <v>2 6 8 3 5 22 7 9 22 2 9 8 3 5 8 7 9 22 2 6 8 3 5 4 7 0 8 2 6 8 0 5 6 7 9 22 2 6 8 3 5 0 7 9 2 2 6 8 3 5 4 7 0 8</v>
      </c>
      <c r="AQ282" s="42" t="str">
        <f>IF(J283="",AQ281,AQ281 &amp; " " &amp; VLOOKUP(J283,$AA$3:$AB$28,2,))</f>
        <v>2 6 8 3 5 22 7 9 3 4 6 8 3 5 8 0 9 22 2 6 8 3 5 4 7 0 8 2 6 8 3 5 4 7 9 22 2 6 8 3 5 8 7 9 3 2 6 8 3 5 4 7 9 8</v>
      </c>
      <c r="AR282" s="42" t="str">
        <f>IF(L283="",AR281,AR281 &amp; " " &amp; VLOOKUP(L283,$AA$3:$AB$28,2,))</f>
        <v>2 6 9 3 5 4 7 9 0 2 6 8 3 5 8 7 3 0 2 6 8 3 5 4 7 0 8 2 6 8 3 5 0 7 9 0 2 6 8 3 5 8 7 9 7 2 6 8 3 5 4 7 9 8</v>
      </c>
      <c r="AS282" s="1" t="s">
        <v>56</v>
      </c>
      <c r="AT282" s="42" t="str">
        <f>IF(E283="",AT281,AT281 &amp; " " &amp; E283)</f>
        <v>1 1 1 1 1 1 1 1 1 1 1 1 1 1 1 1 1 1 1 1 1 1 1 1 1 1 1 1 1 1 1 1 1 1 1 1 1 1 1 1 1 1 1 1 1 1 1 1 1 1 1 1 1 1</v>
      </c>
      <c r="AU282" s="42" t="str">
        <f>IF(G283="",AU281,AU281 &amp; " " &amp; G283)</f>
        <v>1 1 1 1 1 1 1 1 1 1 1 1 1 1 1 1 1 1 1 1 1 1 1 1 1 1 1 1 1 1 1 1 1 1 1 1 1 1 1 1 1 1 1 1 1 1 1 1 1 1 1 1 1 1</v>
      </c>
      <c r="AV282" s="42" t="str">
        <f>IF(I283="",AV281,AV281 &amp; " " &amp; I283)</f>
        <v>1 1 1 1 1 1 1 1 1 1 1 1 1 1 1 1 1 1 1 1 1 1 1 1 1 1 1 1 1 1 1 1 1 1 1 1 1 1 1 1 1 1 1 1 1 1 1 1 1 1 1 1 1 1</v>
      </c>
      <c r="AW282" s="42" t="str">
        <f>IF(K283="",AW281,AW281 &amp; " " &amp; K283)</f>
        <v>1 1 1 1 1 1 1 1 1 1 1 1 1 1 1 1 1 1 1 1 1 1 1 1 1 1 1 1 1 1 1 1 1 1 1 1 1 1 1 1 1 1 1 1 1 1 1 1 1 1 1 1 1 1</v>
      </c>
      <c r="AX282" s="42" t="str">
        <f>IF(M283="",AX281,AX281 &amp; " " &amp; M283)</f>
        <v>1 1 1 1 1 1 1 1 1 1 1 1 1 1 1 1 1 1 1 1 1 1 1 1 1 1 1 1 1 1 1 1 1 1 1 1 1 1 1 1 1 1 1 1 1 1 1 1 1 1 1 1 1 1</v>
      </c>
      <c r="AY282" s="1" t="s">
        <v>56</v>
      </c>
      <c r="AZ282" s="42" t="str">
        <f>IF(P283="",AZ281,AZ281 &amp; " " &amp; VLOOKUP(P283,$AA$3:$AB$28,2,))</f>
        <v>2 6 8 3 5 0 7 9 0 2 6 8 3 5 8 7 9 0 2 6 8 3 5 4 7 0 8 2 6 8 3 5 6 7 9 0 2 6 8 3 5 8 7 0 7 2 6 8 3 5 4 0 9 8</v>
      </c>
      <c r="BA282" s="42" t="str">
        <f>IF(R283="",BA281,BA281 &amp; " " &amp; VLOOKUP(R283,$AA$3:$AB$28,2,))</f>
        <v>2 6 9 3 5 8 7 22 6 2 6 4 3 5 8 0 9 22 2 6 8 3 5 4 7 0 8 2 6 8 3 5 4 7 9 8 2 6 8 22 5 8 7 9 4 2 6 8 3 5 4 7 9 8</v>
      </c>
      <c r="BB282" s="42" t="str">
        <f>IF(T283="",BB281,BB281 &amp; " " &amp; VLOOKUP(T283,$AA$3:$AB$28,2,))</f>
        <v>2 6 8 3 5 22 7 9 22 2 9 8 3 5 8 7 9 22 2 6 8 3 5 4 7 0 8 2 6 8 0 5 6 7 9 22 2 6 8 3 5 0 7 9 2 2 6 8 3 5 4 7 0 8</v>
      </c>
      <c r="BC282" s="42" t="str">
        <f>IF(V283="",BC281,BC281 &amp; " " &amp; VLOOKUP(V283,$AA$3:$AB$28,2,))</f>
        <v>2 6 8 3 5 22 7 9 3 4 6 8 3 5 8 0 9 22 2 6 8 3 5 4 7 0 8 2 6 8 3 5 4 7 9 22 2 6 8 3 5 8 7 9 3 2 6 8 3 5 4 7 9 8</v>
      </c>
      <c r="BD282" s="42" t="str">
        <f>IF(X283="",BD281,BD281 &amp; " " &amp; VLOOKUP(X283,$AA$3:$AB$28,2,))</f>
        <v>2 6 9 3 5 4 7 9 0 2 6 8 3 5 8 7 3 0 2 6 8 3 5 4 7 0 8 2 6 8 3 5 0 7 9 0 2 6 8 3 5 8 7 9 7 2 6 8 3 5 4 7 9 8</v>
      </c>
      <c r="BE282" s="1" t="s">
        <v>56</v>
      </c>
      <c r="BF282" s="42" t="str">
        <f>IF(Q283="",BF281,BF281 &amp; " " &amp; Q283)</f>
        <v>1 1 1 1 1 1 1 1 1 1 1 1 1 1 1 1 1 1 1 1 1 1 1 1 1 1 1 1 1 1 1 1 1 1 1 1 1 1 1 1 1 1 1 1 1 1 1 1 1 1 1 1 1 1</v>
      </c>
      <c r="BG282" s="42" t="str">
        <f>IF(S283="",BG281,BG281 &amp; " " &amp; S283)</f>
        <v>1 1 1 1 1 1 1 1 1 1 1 1 1 1 1 1 1 1 1 1 1 1 1 1 1 1 1 1 1 1 1 1 1 1 1 1 1 1 1 1 1 1 1 1</v>
      </c>
      <c r="BH282" s="42" t="str">
        <f>IF(U283="",BH281,BH281 &amp; " " &amp; U283)</f>
        <v>1 1 1 1 1 1 1 1 1 1 1 1 1 1 1 1 1 1 1 1 1 1 1 1 1 1 1 1 1 1 1 1 1 1 1 1 1 1 1 1 1 1 1 1 1 1 1 1 1 1 1 1 1 1</v>
      </c>
      <c r="BI282" s="42" t="str">
        <f>IF(W283="",BI281,BI281 &amp; " " &amp; W283)</f>
        <v>1 1 1 1 1 1 1 1 1 1 1 1 1 1 1 1 1 1 1 1 1 1 1 1 1 1 1 1 1 1 1 1 1 1 1 1 1 1 1 1 1 1 1 1 1 1 1 1 1 1 1 1 1 1</v>
      </c>
      <c r="BJ282" s="42" t="str">
        <f>IF(Y283="",BJ281,BJ281 &amp; " " &amp; Y283)</f>
        <v>1 1 1 1 1 1 1 1 1 1 1 1 1 1 1 1 1 1 1 1 1 1 1 1 1 1 1 1 1 1 1 1 1 1 1 1 1 1 1 1 1 1 1 1 1 1 1 1 1 1 1 1 1 1</v>
      </c>
    </row>
    <row r="283" spans="3:62" x14ac:dyDescent="0.3">
      <c r="C283" s="15">
        <v>280</v>
      </c>
      <c r="D283" s="35" t="str">
        <f>IF('Game Info'!B294="","",'Game Info'!B294)</f>
        <v/>
      </c>
      <c r="E283" s="36" t="str">
        <f t="shared" si="56"/>
        <v/>
      </c>
      <c r="F283" s="36" t="str">
        <f>IF('Game Info'!C294="","",'Game Info'!C294)</f>
        <v/>
      </c>
      <c r="G283" s="36" t="str">
        <f t="shared" si="57"/>
        <v/>
      </c>
      <c r="H283" s="36" t="str">
        <f>IF('Game Info'!D294="","",'Game Info'!D294)</f>
        <v/>
      </c>
      <c r="I283" s="36" t="str">
        <f t="shared" si="58"/>
        <v/>
      </c>
      <c r="J283" s="36" t="str">
        <f>IF('Game Info'!E294="","",'Game Info'!E294)</f>
        <v/>
      </c>
      <c r="K283" s="36" t="str">
        <f t="shared" si="59"/>
        <v/>
      </c>
      <c r="L283" s="36" t="str">
        <f>IF('Game Info'!F294="","",'Game Info'!F294)</f>
        <v/>
      </c>
      <c r="M283" s="37" t="str">
        <f t="shared" si="60"/>
        <v/>
      </c>
      <c r="O283" s="15">
        <v>280</v>
      </c>
      <c r="P283" s="35" t="str">
        <f t="shared" si="61"/>
        <v/>
      </c>
      <c r="Q283" s="36" t="str">
        <f t="shared" si="62"/>
        <v/>
      </c>
      <c r="R283" s="35" t="str">
        <f t="shared" si="61"/>
        <v/>
      </c>
      <c r="S283" s="36" t="str">
        <f t="shared" si="63"/>
        <v/>
      </c>
      <c r="T283" s="35" t="str">
        <f t="shared" si="61"/>
        <v/>
      </c>
      <c r="U283" s="36" t="str">
        <f t="shared" si="64"/>
        <v/>
      </c>
      <c r="V283" s="35" t="str">
        <f t="shared" si="61"/>
        <v/>
      </c>
      <c r="W283" s="36" t="str">
        <f t="shared" si="65"/>
        <v/>
      </c>
      <c r="X283" s="35" t="str">
        <f t="shared" si="66"/>
        <v/>
      </c>
      <c r="Y283" s="37" t="str">
        <f t="shared" si="67"/>
        <v/>
      </c>
      <c r="AN283" s="42" t="str">
        <f>IF(D284="",AN282,AN282 &amp; " " &amp; VLOOKUP(D284,$AA$3:$AB$28,2,))</f>
        <v>2 6 8 3 5 0 7 9 0 2 6 8 3 5 8 7 9 0 2 6 8 3 5 4 7 0 8 2 6 8 3 5 6 7 9 0 2 6 8 3 5 8 7 0 7 2 6 8 3 5 4 0 9 8</v>
      </c>
      <c r="AO283" s="42" t="str">
        <f>IF(F284="",AO282,AO282 &amp; " " &amp; VLOOKUP(F284,$AA$3:$AB$28,2,))</f>
        <v>2 6 9 3 5 8 7 22 6 2 6 4 3 5 8 0 9 22 2 6 8 3 5 4 7 0 8 2 6 8 3 5 4 7 9 8 2 6 8 22 5 8 7 9 4 2 6 8 3 5 4 7 9 8</v>
      </c>
      <c r="AP283" s="42" t="str">
        <f>IF(H284="",AP282,AP282 &amp; " " &amp; VLOOKUP(H284,$AA$3:$AB$28,2,))</f>
        <v>2 6 8 3 5 22 7 9 22 2 9 8 3 5 8 7 9 22 2 6 8 3 5 4 7 0 8 2 6 8 0 5 6 7 9 22 2 6 8 3 5 0 7 9 2 2 6 8 3 5 4 7 0 8</v>
      </c>
      <c r="AQ283" s="42" t="str">
        <f>IF(J284="",AQ282,AQ282 &amp; " " &amp; VLOOKUP(J284,$AA$3:$AB$28,2,))</f>
        <v>2 6 8 3 5 22 7 9 3 4 6 8 3 5 8 0 9 22 2 6 8 3 5 4 7 0 8 2 6 8 3 5 4 7 9 22 2 6 8 3 5 8 7 9 3 2 6 8 3 5 4 7 9 8</v>
      </c>
      <c r="AR283" s="42" t="str">
        <f>IF(L284="",AR282,AR282 &amp; " " &amp; VLOOKUP(L284,$AA$3:$AB$28,2,))</f>
        <v>2 6 9 3 5 4 7 9 0 2 6 8 3 5 8 7 3 0 2 6 8 3 5 4 7 0 8 2 6 8 3 5 0 7 9 0 2 6 8 3 5 8 7 9 7 2 6 8 3 5 4 7 9 8</v>
      </c>
      <c r="AS283" s="1" t="s">
        <v>56</v>
      </c>
      <c r="AT283" s="42" t="str">
        <f>IF(E284="",AT282,AT282 &amp; " " &amp; E284)</f>
        <v>1 1 1 1 1 1 1 1 1 1 1 1 1 1 1 1 1 1 1 1 1 1 1 1 1 1 1 1 1 1 1 1 1 1 1 1 1 1 1 1 1 1 1 1 1 1 1 1 1 1 1 1 1 1</v>
      </c>
      <c r="AU283" s="42" t="str">
        <f>IF(G284="",AU282,AU282 &amp; " " &amp; G284)</f>
        <v>1 1 1 1 1 1 1 1 1 1 1 1 1 1 1 1 1 1 1 1 1 1 1 1 1 1 1 1 1 1 1 1 1 1 1 1 1 1 1 1 1 1 1 1 1 1 1 1 1 1 1 1 1 1</v>
      </c>
      <c r="AV283" s="42" t="str">
        <f>IF(I284="",AV282,AV282 &amp; " " &amp; I284)</f>
        <v>1 1 1 1 1 1 1 1 1 1 1 1 1 1 1 1 1 1 1 1 1 1 1 1 1 1 1 1 1 1 1 1 1 1 1 1 1 1 1 1 1 1 1 1 1 1 1 1 1 1 1 1 1 1</v>
      </c>
      <c r="AW283" s="42" t="str">
        <f>IF(K284="",AW282,AW282 &amp; " " &amp; K284)</f>
        <v>1 1 1 1 1 1 1 1 1 1 1 1 1 1 1 1 1 1 1 1 1 1 1 1 1 1 1 1 1 1 1 1 1 1 1 1 1 1 1 1 1 1 1 1 1 1 1 1 1 1 1 1 1 1</v>
      </c>
      <c r="AX283" s="42" t="str">
        <f>IF(M284="",AX282,AX282 &amp; " " &amp; M284)</f>
        <v>1 1 1 1 1 1 1 1 1 1 1 1 1 1 1 1 1 1 1 1 1 1 1 1 1 1 1 1 1 1 1 1 1 1 1 1 1 1 1 1 1 1 1 1 1 1 1 1 1 1 1 1 1 1</v>
      </c>
      <c r="AY283" s="1" t="s">
        <v>56</v>
      </c>
      <c r="AZ283" s="42" t="str">
        <f>IF(P284="",AZ282,AZ282 &amp; " " &amp; VLOOKUP(P284,$AA$3:$AB$28,2,))</f>
        <v>2 6 8 3 5 0 7 9 0 2 6 8 3 5 8 7 9 0 2 6 8 3 5 4 7 0 8 2 6 8 3 5 6 7 9 0 2 6 8 3 5 8 7 0 7 2 6 8 3 5 4 0 9 8</v>
      </c>
      <c r="BA283" s="42" t="str">
        <f>IF(R284="",BA282,BA282 &amp; " " &amp; VLOOKUP(R284,$AA$3:$AB$28,2,))</f>
        <v>2 6 9 3 5 8 7 22 6 2 6 4 3 5 8 0 9 22 2 6 8 3 5 4 7 0 8 2 6 8 3 5 4 7 9 8 2 6 8 22 5 8 7 9 4 2 6 8 3 5 4 7 9 8</v>
      </c>
      <c r="BB283" s="42" t="str">
        <f>IF(T284="",BB282,BB282 &amp; " " &amp; VLOOKUP(T284,$AA$3:$AB$28,2,))</f>
        <v>2 6 8 3 5 22 7 9 22 2 9 8 3 5 8 7 9 22 2 6 8 3 5 4 7 0 8 2 6 8 0 5 6 7 9 22 2 6 8 3 5 0 7 9 2 2 6 8 3 5 4 7 0 8</v>
      </c>
      <c r="BC283" s="42" t="str">
        <f>IF(V284="",BC282,BC282 &amp; " " &amp; VLOOKUP(V284,$AA$3:$AB$28,2,))</f>
        <v>2 6 8 3 5 22 7 9 3 4 6 8 3 5 8 0 9 22 2 6 8 3 5 4 7 0 8 2 6 8 3 5 4 7 9 22 2 6 8 3 5 8 7 9 3 2 6 8 3 5 4 7 9 8</v>
      </c>
      <c r="BD283" s="42" t="str">
        <f>IF(X284="",BD282,BD282 &amp; " " &amp; VLOOKUP(X284,$AA$3:$AB$28,2,))</f>
        <v>2 6 9 3 5 4 7 9 0 2 6 8 3 5 8 7 3 0 2 6 8 3 5 4 7 0 8 2 6 8 3 5 0 7 9 0 2 6 8 3 5 8 7 9 7 2 6 8 3 5 4 7 9 8</v>
      </c>
      <c r="BE283" s="1" t="s">
        <v>56</v>
      </c>
      <c r="BF283" s="42" t="str">
        <f>IF(Q284="",BF282,BF282 &amp; " " &amp; Q284)</f>
        <v>1 1 1 1 1 1 1 1 1 1 1 1 1 1 1 1 1 1 1 1 1 1 1 1 1 1 1 1 1 1 1 1 1 1 1 1 1 1 1 1 1 1 1 1 1 1 1 1 1 1 1 1 1 1</v>
      </c>
      <c r="BG283" s="42" t="str">
        <f>IF(S284="",BG282,BG282 &amp; " " &amp; S284)</f>
        <v>1 1 1 1 1 1 1 1 1 1 1 1 1 1 1 1 1 1 1 1 1 1 1 1 1 1 1 1 1 1 1 1 1 1 1 1 1 1 1 1 1 1 1 1</v>
      </c>
      <c r="BH283" s="42" t="str">
        <f>IF(U284="",BH282,BH282 &amp; " " &amp; U284)</f>
        <v>1 1 1 1 1 1 1 1 1 1 1 1 1 1 1 1 1 1 1 1 1 1 1 1 1 1 1 1 1 1 1 1 1 1 1 1 1 1 1 1 1 1 1 1 1 1 1 1 1 1 1 1 1 1</v>
      </c>
      <c r="BI283" s="42" t="str">
        <f>IF(W284="",BI282,BI282 &amp; " " &amp; W284)</f>
        <v>1 1 1 1 1 1 1 1 1 1 1 1 1 1 1 1 1 1 1 1 1 1 1 1 1 1 1 1 1 1 1 1 1 1 1 1 1 1 1 1 1 1 1 1 1 1 1 1 1 1 1 1 1 1</v>
      </c>
      <c r="BJ283" s="42" t="str">
        <f>IF(Y284="",BJ282,BJ282 &amp; " " &amp; Y284)</f>
        <v>1 1 1 1 1 1 1 1 1 1 1 1 1 1 1 1 1 1 1 1 1 1 1 1 1 1 1 1 1 1 1 1 1 1 1 1 1 1 1 1 1 1 1 1 1 1 1 1 1 1 1 1 1 1</v>
      </c>
    </row>
    <row r="284" spans="3:62" x14ac:dyDescent="0.3">
      <c r="C284" s="15">
        <v>281</v>
      </c>
      <c r="D284" s="35" t="str">
        <f>IF('Game Info'!B295="","",'Game Info'!B295)</f>
        <v/>
      </c>
      <c r="E284" s="36" t="str">
        <f t="shared" si="56"/>
        <v/>
      </c>
      <c r="F284" s="36" t="str">
        <f>IF('Game Info'!C295="","",'Game Info'!C295)</f>
        <v/>
      </c>
      <c r="G284" s="36" t="str">
        <f t="shared" si="57"/>
        <v/>
      </c>
      <c r="H284" s="36" t="str">
        <f>IF('Game Info'!D295="","",'Game Info'!D295)</f>
        <v/>
      </c>
      <c r="I284" s="36" t="str">
        <f t="shared" si="58"/>
        <v/>
      </c>
      <c r="J284" s="36" t="str">
        <f>IF('Game Info'!E295="","",'Game Info'!E295)</f>
        <v/>
      </c>
      <c r="K284" s="36" t="str">
        <f t="shared" si="59"/>
        <v/>
      </c>
      <c r="L284" s="36" t="str">
        <f>IF('Game Info'!F295="","",'Game Info'!F295)</f>
        <v/>
      </c>
      <c r="M284" s="37" t="str">
        <f t="shared" si="60"/>
        <v/>
      </c>
      <c r="O284" s="15">
        <v>281</v>
      </c>
      <c r="P284" s="35" t="str">
        <f t="shared" si="61"/>
        <v/>
      </c>
      <c r="Q284" s="36" t="str">
        <f t="shared" si="62"/>
        <v/>
      </c>
      <c r="R284" s="35" t="str">
        <f t="shared" si="61"/>
        <v/>
      </c>
      <c r="S284" s="36" t="str">
        <f t="shared" si="63"/>
        <v/>
      </c>
      <c r="T284" s="35" t="str">
        <f t="shared" si="61"/>
        <v/>
      </c>
      <c r="U284" s="36" t="str">
        <f t="shared" si="64"/>
        <v/>
      </c>
      <c r="V284" s="35" t="str">
        <f t="shared" si="61"/>
        <v/>
      </c>
      <c r="W284" s="36" t="str">
        <f t="shared" si="65"/>
        <v/>
      </c>
      <c r="X284" s="35" t="str">
        <f t="shared" si="66"/>
        <v/>
      </c>
      <c r="Y284" s="37" t="str">
        <f t="shared" si="67"/>
        <v/>
      </c>
      <c r="AN284" s="42" t="str">
        <f>IF(D285="",AN283,AN283 &amp; " " &amp; VLOOKUP(D285,$AA$3:$AB$28,2,))</f>
        <v>2 6 8 3 5 0 7 9 0 2 6 8 3 5 8 7 9 0 2 6 8 3 5 4 7 0 8 2 6 8 3 5 6 7 9 0 2 6 8 3 5 8 7 0 7 2 6 8 3 5 4 0 9 8</v>
      </c>
      <c r="AO284" s="42" t="str">
        <f>IF(F285="",AO283,AO283 &amp; " " &amp; VLOOKUP(F285,$AA$3:$AB$28,2,))</f>
        <v>2 6 9 3 5 8 7 22 6 2 6 4 3 5 8 0 9 22 2 6 8 3 5 4 7 0 8 2 6 8 3 5 4 7 9 8 2 6 8 22 5 8 7 9 4 2 6 8 3 5 4 7 9 8</v>
      </c>
      <c r="AP284" s="42" t="str">
        <f>IF(H285="",AP283,AP283 &amp; " " &amp; VLOOKUP(H285,$AA$3:$AB$28,2,))</f>
        <v>2 6 8 3 5 22 7 9 22 2 9 8 3 5 8 7 9 22 2 6 8 3 5 4 7 0 8 2 6 8 0 5 6 7 9 22 2 6 8 3 5 0 7 9 2 2 6 8 3 5 4 7 0 8</v>
      </c>
      <c r="AQ284" s="42" t="str">
        <f>IF(J285="",AQ283,AQ283 &amp; " " &amp; VLOOKUP(J285,$AA$3:$AB$28,2,))</f>
        <v>2 6 8 3 5 22 7 9 3 4 6 8 3 5 8 0 9 22 2 6 8 3 5 4 7 0 8 2 6 8 3 5 4 7 9 22 2 6 8 3 5 8 7 9 3 2 6 8 3 5 4 7 9 8</v>
      </c>
      <c r="AR284" s="42" t="str">
        <f>IF(L285="",AR283,AR283 &amp; " " &amp; VLOOKUP(L285,$AA$3:$AB$28,2,))</f>
        <v>2 6 9 3 5 4 7 9 0 2 6 8 3 5 8 7 3 0 2 6 8 3 5 4 7 0 8 2 6 8 3 5 0 7 9 0 2 6 8 3 5 8 7 9 7 2 6 8 3 5 4 7 9 8</v>
      </c>
      <c r="AS284" s="1" t="s">
        <v>56</v>
      </c>
      <c r="AT284" s="42" t="str">
        <f>IF(E285="",AT283,AT283 &amp; " " &amp; E285)</f>
        <v>1 1 1 1 1 1 1 1 1 1 1 1 1 1 1 1 1 1 1 1 1 1 1 1 1 1 1 1 1 1 1 1 1 1 1 1 1 1 1 1 1 1 1 1 1 1 1 1 1 1 1 1 1 1</v>
      </c>
      <c r="AU284" s="42" t="str">
        <f>IF(G285="",AU283,AU283 &amp; " " &amp; G285)</f>
        <v>1 1 1 1 1 1 1 1 1 1 1 1 1 1 1 1 1 1 1 1 1 1 1 1 1 1 1 1 1 1 1 1 1 1 1 1 1 1 1 1 1 1 1 1 1 1 1 1 1 1 1 1 1 1</v>
      </c>
      <c r="AV284" s="42" t="str">
        <f>IF(I285="",AV283,AV283 &amp; " " &amp; I285)</f>
        <v>1 1 1 1 1 1 1 1 1 1 1 1 1 1 1 1 1 1 1 1 1 1 1 1 1 1 1 1 1 1 1 1 1 1 1 1 1 1 1 1 1 1 1 1 1 1 1 1 1 1 1 1 1 1</v>
      </c>
      <c r="AW284" s="42" t="str">
        <f>IF(K285="",AW283,AW283 &amp; " " &amp; K285)</f>
        <v>1 1 1 1 1 1 1 1 1 1 1 1 1 1 1 1 1 1 1 1 1 1 1 1 1 1 1 1 1 1 1 1 1 1 1 1 1 1 1 1 1 1 1 1 1 1 1 1 1 1 1 1 1 1</v>
      </c>
      <c r="AX284" s="42" t="str">
        <f>IF(M285="",AX283,AX283 &amp; " " &amp; M285)</f>
        <v>1 1 1 1 1 1 1 1 1 1 1 1 1 1 1 1 1 1 1 1 1 1 1 1 1 1 1 1 1 1 1 1 1 1 1 1 1 1 1 1 1 1 1 1 1 1 1 1 1 1 1 1 1 1</v>
      </c>
      <c r="AY284" s="1" t="s">
        <v>56</v>
      </c>
      <c r="AZ284" s="42" t="str">
        <f>IF(P285="",AZ283,AZ283 &amp; " " &amp; VLOOKUP(P285,$AA$3:$AB$28,2,))</f>
        <v>2 6 8 3 5 0 7 9 0 2 6 8 3 5 8 7 9 0 2 6 8 3 5 4 7 0 8 2 6 8 3 5 6 7 9 0 2 6 8 3 5 8 7 0 7 2 6 8 3 5 4 0 9 8</v>
      </c>
      <c r="BA284" s="42" t="str">
        <f>IF(R285="",BA283,BA283 &amp; " " &amp; VLOOKUP(R285,$AA$3:$AB$28,2,))</f>
        <v>2 6 9 3 5 8 7 22 6 2 6 4 3 5 8 0 9 22 2 6 8 3 5 4 7 0 8 2 6 8 3 5 4 7 9 8 2 6 8 22 5 8 7 9 4 2 6 8 3 5 4 7 9 8</v>
      </c>
      <c r="BB284" s="42" t="str">
        <f>IF(T285="",BB283,BB283 &amp; " " &amp; VLOOKUP(T285,$AA$3:$AB$28,2,))</f>
        <v>2 6 8 3 5 22 7 9 22 2 9 8 3 5 8 7 9 22 2 6 8 3 5 4 7 0 8 2 6 8 0 5 6 7 9 22 2 6 8 3 5 0 7 9 2 2 6 8 3 5 4 7 0 8</v>
      </c>
      <c r="BC284" s="42" t="str">
        <f>IF(V285="",BC283,BC283 &amp; " " &amp; VLOOKUP(V285,$AA$3:$AB$28,2,))</f>
        <v>2 6 8 3 5 22 7 9 3 4 6 8 3 5 8 0 9 22 2 6 8 3 5 4 7 0 8 2 6 8 3 5 4 7 9 22 2 6 8 3 5 8 7 9 3 2 6 8 3 5 4 7 9 8</v>
      </c>
      <c r="BD284" s="42" t="str">
        <f>IF(X285="",BD283,BD283 &amp; " " &amp; VLOOKUP(X285,$AA$3:$AB$28,2,))</f>
        <v>2 6 9 3 5 4 7 9 0 2 6 8 3 5 8 7 3 0 2 6 8 3 5 4 7 0 8 2 6 8 3 5 0 7 9 0 2 6 8 3 5 8 7 9 7 2 6 8 3 5 4 7 9 8</v>
      </c>
      <c r="BE284" s="1" t="s">
        <v>56</v>
      </c>
      <c r="BF284" s="42" t="str">
        <f>IF(Q285="",BF283,BF283 &amp; " " &amp; Q285)</f>
        <v>1 1 1 1 1 1 1 1 1 1 1 1 1 1 1 1 1 1 1 1 1 1 1 1 1 1 1 1 1 1 1 1 1 1 1 1 1 1 1 1 1 1 1 1 1 1 1 1 1 1 1 1 1 1</v>
      </c>
      <c r="BG284" s="42" t="str">
        <f>IF(S285="",BG283,BG283 &amp; " " &amp; S285)</f>
        <v>1 1 1 1 1 1 1 1 1 1 1 1 1 1 1 1 1 1 1 1 1 1 1 1 1 1 1 1 1 1 1 1 1 1 1 1 1 1 1 1 1 1 1 1</v>
      </c>
      <c r="BH284" s="42" t="str">
        <f>IF(U285="",BH283,BH283 &amp; " " &amp; U285)</f>
        <v>1 1 1 1 1 1 1 1 1 1 1 1 1 1 1 1 1 1 1 1 1 1 1 1 1 1 1 1 1 1 1 1 1 1 1 1 1 1 1 1 1 1 1 1 1 1 1 1 1 1 1 1 1 1</v>
      </c>
      <c r="BI284" s="42" t="str">
        <f>IF(W285="",BI283,BI283 &amp; " " &amp; W285)</f>
        <v>1 1 1 1 1 1 1 1 1 1 1 1 1 1 1 1 1 1 1 1 1 1 1 1 1 1 1 1 1 1 1 1 1 1 1 1 1 1 1 1 1 1 1 1 1 1 1 1 1 1 1 1 1 1</v>
      </c>
      <c r="BJ284" s="42" t="str">
        <f>IF(Y285="",BJ283,BJ283 &amp; " " &amp; Y285)</f>
        <v>1 1 1 1 1 1 1 1 1 1 1 1 1 1 1 1 1 1 1 1 1 1 1 1 1 1 1 1 1 1 1 1 1 1 1 1 1 1 1 1 1 1 1 1 1 1 1 1 1 1 1 1 1 1</v>
      </c>
    </row>
    <row r="285" spans="3:62" x14ac:dyDescent="0.3">
      <c r="C285" s="15">
        <v>282</v>
      </c>
      <c r="D285" s="35" t="str">
        <f>IF('Game Info'!B296="","",'Game Info'!B296)</f>
        <v/>
      </c>
      <c r="E285" s="36" t="str">
        <f t="shared" si="56"/>
        <v/>
      </c>
      <c r="F285" s="36" t="str">
        <f>IF('Game Info'!C296="","",'Game Info'!C296)</f>
        <v/>
      </c>
      <c r="G285" s="36" t="str">
        <f t="shared" si="57"/>
        <v/>
      </c>
      <c r="H285" s="36" t="str">
        <f>IF('Game Info'!D296="","",'Game Info'!D296)</f>
        <v/>
      </c>
      <c r="I285" s="36" t="str">
        <f t="shared" si="58"/>
        <v/>
      </c>
      <c r="J285" s="36" t="str">
        <f>IF('Game Info'!E296="","",'Game Info'!E296)</f>
        <v/>
      </c>
      <c r="K285" s="36" t="str">
        <f t="shared" si="59"/>
        <v/>
      </c>
      <c r="L285" s="36" t="str">
        <f>IF('Game Info'!F296="","",'Game Info'!F296)</f>
        <v/>
      </c>
      <c r="M285" s="37" t="str">
        <f t="shared" si="60"/>
        <v/>
      </c>
      <c r="O285" s="15">
        <v>282</v>
      </c>
      <c r="P285" s="35" t="str">
        <f t="shared" si="61"/>
        <v/>
      </c>
      <c r="Q285" s="36" t="str">
        <f t="shared" si="62"/>
        <v/>
      </c>
      <c r="R285" s="35" t="str">
        <f t="shared" si="61"/>
        <v/>
      </c>
      <c r="S285" s="36" t="str">
        <f t="shared" si="63"/>
        <v/>
      </c>
      <c r="T285" s="35" t="str">
        <f t="shared" si="61"/>
        <v/>
      </c>
      <c r="U285" s="36" t="str">
        <f t="shared" si="64"/>
        <v/>
      </c>
      <c r="V285" s="35" t="str">
        <f t="shared" si="61"/>
        <v/>
      </c>
      <c r="W285" s="36" t="str">
        <f t="shared" si="65"/>
        <v/>
      </c>
      <c r="X285" s="35" t="str">
        <f t="shared" si="66"/>
        <v/>
      </c>
      <c r="Y285" s="37" t="str">
        <f t="shared" si="67"/>
        <v/>
      </c>
      <c r="AN285" s="42" t="str">
        <f>IF(D286="",AN284,AN284 &amp; " " &amp; VLOOKUP(D286,$AA$3:$AB$28,2,))</f>
        <v>2 6 8 3 5 0 7 9 0 2 6 8 3 5 8 7 9 0 2 6 8 3 5 4 7 0 8 2 6 8 3 5 6 7 9 0 2 6 8 3 5 8 7 0 7 2 6 8 3 5 4 0 9 8</v>
      </c>
      <c r="AO285" s="42" t="str">
        <f>IF(F286="",AO284,AO284 &amp; " " &amp; VLOOKUP(F286,$AA$3:$AB$28,2,))</f>
        <v>2 6 9 3 5 8 7 22 6 2 6 4 3 5 8 0 9 22 2 6 8 3 5 4 7 0 8 2 6 8 3 5 4 7 9 8 2 6 8 22 5 8 7 9 4 2 6 8 3 5 4 7 9 8</v>
      </c>
      <c r="AP285" s="42" t="str">
        <f>IF(H286="",AP284,AP284 &amp; " " &amp; VLOOKUP(H286,$AA$3:$AB$28,2,))</f>
        <v>2 6 8 3 5 22 7 9 22 2 9 8 3 5 8 7 9 22 2 6 8 3 5 4 7 0 8 2 6 8 0 5 6 7 9 22 2 6 8 3 5 0 7 9 2 2 6 8 3 5 4 7 0 8</v>
      </c>
      <c r="AQ285" s="42" t="str">
        <f>IF(J286="",AQ284,AQ284 &amp; " " &amp; VLOOKUP(J286,$AA$3:$AB$28,2,))</f>
        <v>2 6 8 3 5 22 7 9 3 4 6 8 3 5 8 0 9 22 2 6 8 3 5 4 7 0 8 2 6 8 3 5 4 7 9 22 2 6 8 3 5 8 7 9 3 2 6 8 3 5 4 7 9 8</v>
      </c>
      <c r="AR285" s="42" t="str">
        <f>IF(L286="",AR284,AR284 &amp; " " &amp; VLOOKUP(L286,$AA$3:$AB$28,2,))</f>
        <v>2 6 9 3 5 4 7 9 0 2 6 8 3 5 8 7 3 0 2 6 8 3 5 4 7 0 8 2 6 8 3 5 0 7 9 0 2 6 8 3 5 8 7 9 7 2 6 8 3 5 4 7 9 8</v>
      </c>
      <c r="AS285" s="1" t="s">
        <v>56</v>
      </c>
      <c r="AT285" s="42" t="str">
        <f>IF(E286="",AT284,AT284 &amp; " " &amp; E286)</f>
        <v>1 1 1 1 1 1 1 1 1 1 1 1 1 1 1 1 1 1 1 1 1 1 1 1 1 1 1 1 1 1 1 1 1 1 1 1 1 1 1 1 1 1 1 1 1 1 1 1 1 1 1 1 1 1</v>
      </c>
      <c r="AU285" s="42" t="str">
        <f>IF(G286="",AU284,AU284 &amp; " " &amp; G286)</f>
        <v>1 1 1 1 1 1 1 1 1 1 1 1 1 1 1 1 1 1 1 1 1 1 1 1 1 1 1 1 1 1 1 1 1 1 1 1 1 1 1 1 1 1 1 1 1 1 1 1 1 1 1 1 1 1</v>
      </c>
      <c r="AV285" s="42" t="str">
        <f>IF(I286="",AV284,AV284 &amp; " " &amp; I286)</f>
        <v>1 1 1 1 1 1 1 1 1 1 1 1 1 1 1 1 1 1 1 1 1 1 1 1 1 1 1 1 1 1 1 1 1 1 1 1 1 1 1 1 1 1 1 1 1 1 1 1 1 1 1 1 1 1</v>
      </c>
      <c r="AW285" s="42" t="str">
        <f>IF(K286="",AW284,AW284 &amp; " " &amp; K286)</f>
        <v>1 1 1 1 1 1 1 1 1 1 1 1 1 1 1 1 1 1 1 1 1 1 1 1 1 1 1 1 1 1 1 1 1 1 1 1 1 1 1 1 1 1 1 1 1 1 1 1 1 1 1 1 1 1</v>
      </c>
      <c r="AX285" s="42" t="str">
        <f>IF(M286="",AX284,AX284 &amp; " " &amp; M286)</f>
        <v>1 1 1 1 1 1 1 1 1 1 1 1 1 1 1 1 1 1 1 1 1 1 1 1 1 1 1 1 1 1 1 1 1 1 1 1 1 1 1 1 1 1 1 1 1 1 1 1 1 1 1 1 1 1</v>
      </c>
      <c r="AY285" s="1" t="s">
        <v>56</v>
      </c>
      <c r="AZ285" s="42" t="str">
        <f>IF(P286="",AZ284,AZ284 &amp; " " &amp; VLOOKUP(P286,$AA$3:$AB$28,2,))</f>
        <v>2 6 8 3 5 0 7 9 0 2 6 8 3 5 8 7 9 0 2 6 8 3 5 4 7 0 8 2 6 8 3 5 6 7 9 0 2 6 8 3 5 8 7 0 7 2 6 8 3 5 4 0 9 8</v>
      </c>
      <c r="BA285" s="42" t="str">
        <f>IF(R286="",BA284,BA284 &amp; " " &amp; VLOOKUP(R286,$AA$3:$AB$28,2,))</f>
        <v>2 6 9 3 5 8 7 22 6 2 6 4 3 5 8 0 9 22 2 6 8 3 5 4 7 0 8 2 6 8 3 5 4 7 9 8 2 6 8 22 5 8 7 9 4 2 6 8 3 5 4 7 9 8</v>
      </c>
      <c r="BB285" s="42" t="str">
        <f>IF(T286="",BB284,BB284 &amp; " " &amp; VLOOKUP(T286,$AA$3:$AB$28,2,))</f>
        <v>2 6 8 3 5 22 7 9 22 2 9 8 3 5 8 7 9 22 2 6 8 3 5 4 7 0 8 2 6 8 0 5 6 7 9 22 2 6 8 3 5 0 7 9 2 2 6 8 3 5 4 7 0 8</v>
      </c>
      <c r="BC285" s="42" t="str">
        <f>IF(V286="",BC284,BC284 &amp; " " &amp; VLOOKUP(V286,$AA$3:$AB$28,2,))</f>
        <v>2 6 8 3 5 22 7 9 3 4 6 8 3 5 8 0 9 22 2 6 8 3 5 4 7 0 8 2 6 8 3 5 4 7 9 22 2 6 8 3 5 8 7 9 3 2 6 8 3 5 4 7 9 8</v>
      </c>
      <c r="BD285" s="42" t="str">
        <f>IF(X286="",BD284,BD284 &amp; " " &amp; VLOOKUP(X286,$AA$3:$AB$28,2,))</f>
        <v>2 6 9 3 5 4 7 9 0 2 6 8 3 5 8 7 3 0 2 6 8 3 5 4 7 0 8 2 6 8 3 5 0 7 9 0 2 6 8 3 5 8 7 9 7 2 6 8 3 5 4 7 9 8</v>
      </c>
      <c r="BE285" s="1" t="s">
        <v>56</v>
      </c>
      <c r="BF285" s="42" t="str">
        <f>IF(Q286="",BF284,BF284 &amp; " " &amp; Q286)</f>
        <v>1 1 1 1 1 1 1 1 1 1 1 1 1 1 1 1 1 1 1 1 1 1 1 1 1 1 1 1 1 1 1 1 1 1 1 1 1 1 1 1 1 1 1 1 1 1 1 1 1 1 1 1 1 1</v>
      </c>
      <c r="BG285" s="42" t="str">
        <f>IF(S286="",BG284,BG284 &amp; " " &amp; S286)</f>
        <v>1 1 1 1 1 1 1 1 1 1 1 1 1 1 1 1 1 1 1 1 1 1 1 1 1 1 1 1 1 1 1 1 1 1 1 1 1 1 1 1 1 1 1 1</v>
      </c>
      <c r="BH285" s="42" t="str">
        <f>IF(U286="",BH284,BH284 &amp; " " &amp; U286)</f>
        <v>1 1 1 1 1 1 1 1 1 1 1 1 1 1 1 1 1 1 1 1 1 1 1 1 1 1 1 1 1 1 1 1 1 1 1 1 1 1 1 1 1 1 1 1 1 1 1 1 1 1 1 1 1 1</v>
      </c>
      <c r="BI285" s="42" t="str">
        <f>IF(W286="",BI284,BI284 &amp; " " &amp; W286)</f>
        <v>1 1 1 1 1 1 1 1 1 1 1 1 1 1 1 1 1 1 1 1 1 1 1 1 1 1 1 1 1 1 1 1 1 1 1 1 1 1 1 1 1 1 1 1 1 1 1 1 1 1 1 1 1 1</v>
      </c>
      <c r="BJ285" s="42" t="str">
        <f>IF(Y286="",BJ284,BJ284 &amp; " " &amp; Y286)</f>
        <v>1 1 1 1 1 1 1 1 1 1 1 1 1 1 1 1 1 1 1 1 1 1 1 1 1 1 1 1 1 1 1 1 1 1 1 1 1 1 1 1 1 1 1 1 1 1 1 1 1 1 1 1 1 1</v>
      </c>
    </row>
    <row r="286" spans="3:62" x14ac:dyDescent="0.3">
      <c r="C286" s="15">
        <v>283</v>
      </c>
      <c r="D286" s="35" t="str">
        <f>IF('Game Info'!B297="","",'Game Info'!B297)</f>
        <v/>
      </c>
      <c r="E286" s="36" t="str">
        <f t="shared" si="56"/>
        <v/>
      </c>
      <c r="F286" s="36" t="str">
        <f>IF('Game Info'!C297="","",'Game Info'!C297)</f>
        <v/>
      </c>
      <c r="G286" s="36" t="str">
        <f t="shared" si="57"/>
        <v/>
      </c>
      <c r="H286" s="36" t="str">
        <f>IF('Game Info'!D297="","",'Game Info'!D297)</f>
        <v/>
      </c>
      <c r="I286" s="36" t="str">
        <f t="shared" si="58"/>
        <v/>
      </c>
      <c r="J286" s="36" t="str">
        <f>IF('Game Info'!E297="","",'Game Info'!E297)</f>
        <v/>
      </c>
      <c r="K286" s="36" t="str">
        <f t="shared" si="59"/>
        <v/>
      </c>
      <c r="L286" s="36" t="str">
        <f>IF('Game Info'!F297="","",'Game Info'!F297)</f>
        <v/>
      </c>
      <c r="M286" s="37" t="str">
        <f t="shared" si="60"/>
        <v/>
      </c>
      <c r="O286" s="15">
        <v>283</v>
      </c>
      <c r="P286" s="35" t="str">
        <f t="shared" si="61"/>
        <v/>
      </c>
      <c r="Q286" s="36" t="str">
        <f t="shared" si="62"/>
        <v/>
      </c>
      <c r="R286" s="35" t="str">
        <f t="shared" si="61"/>
        <v/>
      </c>
      <c r="S286" s="36" t="str">
        <f t="shared" si="63"/>
        <v/>
      </c>
      <c r="T286" s="35" t="str">
        <f t="shared" si="61"/>
        <v/>
      </c>
      <c r="U286" s="36" t="str">
        <f t="shared" si="64"/>
        <v/>
      </c>
      <c r="V286" s="35" t="str">
        <f t="shared" si="61"/>
        <v/>
      </c>
      <c r="W286" s="36" t="str">
        <f t="shared" si="65"/>
        <v/>
      </c>
      <c r="X286" s="35" t="str">
        <f t="shared" si="66"/>
        <v/>
      </c>
      <c r="Y286" s="37" t="str">
        <f t="shared" si="67"/>
        <v/>
      </c>
      <c r="AN286" s="42" t="str">
        <f>IF(D287="",AN285,AN285 &amp; " " &amp; VLOOKUP(D287,$AA$3:$AB$28,2,))</f>
        <v>2 6 8 3 5 0 7 9 0 2 6 8 3 5 8 7 9 0 2 6 8 3 5 4 7 0 8 2 6 8 3 5 6 7 9 0 2 6 8 3 5 8 7 0 7 2 6 8 3 5 4 0 9 8</v>
      </c>
      <c r="AO286" s="42" t="str">
        <f>IF(F287="",AO285,AO285 &amp; " " &amp; VLOOKUP(F287,$AA$3:$AB$28,2,))</f>
        <v>2 6 9 3 5 8 7 22 6 2 6 4 3 5 8 0 9 22 2 6 8 3 5 4 7 0 8 2 6 8 3 5 4 7 9 8 2 6 8 22 5 8 7 9 4 2 6 8 3 5 4 7 9 8</v>
      </c>
      <c r="AP286" s="42" t="str">
        <f>IF(H287="",AP285,AP285 &amp; " " &amp; VLOOKUP(H287,$AA$3:$AB$28,2,))</f>
        <v>2 6 8 3 5 22 7 9 22 2 9 8 3 5 8 7 9 22 2 6 8 3 5 4 7 0 8 2 6 8 0 5 6 7 9 22 2 6 8 3 5 0 7 9 2 2 6 8 3 5 4 7 0 8</v>
      </c>
      <c r="AQ286" s="42" t="str">
        <f>IF(J287="",AQ285,AQ285 &amp; " " &amp; VLOOKUP(J287,$AA$3:$AB$28,2,))</f>
        <v>2 6 8 3 5 22 7 9 3 4 6 8 3 5 8 0 9 22 2 6 8 3 5 4 7 0 8 2 6 8 3 5 4 7 9 22 2 6 8 3 5 8 7 9 3 2 6 8 3 5 4 7 9 8</v>
      </c>
      <c r="AR286" s="42" t="str">
        <f>IF(L287="",AR285,AR285 &amp; " " &amp; VLOOKUP(L287,$AA$3:$AB$28,2,))</f>
        <v>2 6 9 3 5 4 7 9 0 2 6 8 3 5 8 7 3 0 2 6 8 3 5 4 7 0 8 2 6 8 3 5 0 7 9 0 2 6 8 3 5 8 7 9 7 2 6 8 3 5 4 7 9 8</v>
      </c>
      <c r="AS286" s="1" t="s">
        <v>56</v>
      </c>
      <c r="AT286" s="42" t="str">
        <f>IF(E287="",AT285,AT285 &amp; " " &amp; E287)</f>
        <v>1 1 1 1 1 1 1 1 1 1 1 1 1 1 1 1 1 1 1 1 1 1 1 1 1 1 1 1 1 1 1 1 1 1 1 1 1 1 1 1 1 1 1 1 1 1 1 1 1 1 1 1 1 1</v>
      </c>
      <c r="AU286" s="42" t="str">
        <f>IF(G287="",AU285,AU285 &amp; " " &amp; G287)</f>
        <v>1 1 1 1 1 1 1 1 1 1 1 1 1 1 1 1 1 1 1 1 1 1 1 1 1 1 1 1 1 1 1 1 1 1 1 1 1 1 1 1 1 1 1 1 1 1 1 1 1 1 1 1 1 1</v>
      </c>
      <c r="AV286" s="42" t="str">
        <f>IF(I287="",AV285,AV285 &amp; " " &amp; I287)</f>
        <v>1 1 1 1 1 1 1 1 1 1 1 1 1 1 1 1 1 1 1 1 1 1 1 1 1 1 1 1 1 1 1 1 1 1 1 1 1 1 1 1 1 1 1 1 1 1 1 1 1 1 1 1 1 1</v>
      </c>
      <c r="AW286" s="42" t="str">
        <f>IF(K287="",AW285,AW285 &amp; " " &amp; K287)</f>
        <v>1 1 1 1 1 1 1 1 1 1 1 1 1 1 1 1 1 1 1 1 1 1 1 1 1 1 1 1 1 1 1 1 1 1 1 1 1 1 1 1 1 1 1 1 1 1 1 1 1 1 1 1 1 1</v>
      </c>
      <c r="AX286" s="42" t="str">
        <f>IF(M287="",AX285,AX285 &amp; " " &amp; M287)</f>
        <v>1 1 1 1 1 1 1 1 1 1 1 1 1 1 1 1 1 1 1 1 1 1 1 1 1 1 1 1 1 1 1 1 1 1 1 1 1 1 1 1 1 1 1 1 1 1 1 1 1 1 1 1 1 1</v>
      </c>
      <c r="AY286" s="1" t="s">
        <v>56</v>
      </c>
      <c r="AZ286" s="42" t="str">
        <f>IF(P287="",AZ285,AZ285 &amp; " " &amp; VLOOKUP(P287,$AA$3:$AB$28,2,))</f>
        <v>2 6 8 3 5 0 7 9 0 2 6 8 3 5 8 7 9 0 2 6 8 3 5 4 7 0 8 2 6 8 3 5 6 7 9 0 2 6 8 3 5 8 7 0 7 2 6 8 3 5 4 0 9 8</v>
      </c>
      <c r="BA286" s="42" t="str">
        <f>IF(R287="",BA285,BA285 &amp; " " &amp; VLOOKUP(R287,$AA$3:$AB$28,2,))</f>
        <v>2 6 9 3 5 8 7 22 6 2 6 4 3 5 8 0 9 22 2 6 8 3 5 4 7 0 8 2 6 8 3 5 4 7 9 8 2 6 8 22 5 8 7 9 4 2 6 8 3 5 4 7 9 8</v>
      </c>
      <c r="BB286" s="42" t="str">
        <f>IF(T287="",BB285,BB285 &amp; " " &amp; VLOOKUP(T287,$AA$3:$AB$28,2,))</f>
        <v>2 6 8 3 5 22 7 9 22 2 9 8 3 5 8 7 9 22 2 6 8 3 5 4 7 0 8 2 6 8 0 5 6 7 9 22 2 6 8 3 5 0 7 9 2 2 6 8 3 5 4 7 0 8</v>
      </c>
      <c r="BC286" s="42" t="str">
        <f>IF(V287="",BC285,BC285 &amp; " " &amp; VLOOKUP(V287,$AA$3:$AB$28,2,))</f>
        <v>2 6 8 3 5 22 7 9 3 4 6 8 3 5 8 0 9 22 2 6 8 3 5 4 7 0 8 2 6 8 3 5 4 7 9 22 2 6 8 3 5 8 7 9 3 2 6 8 3 5 4 7 9 8</v>
      </c>
      <c r="BD286" s="42" t="str">
        <f>IF(X287="",BD285,BD285 &amp; " " &amp; VLOOKUP(X287,$AA$3:$AB$28,2,))</f>
        <v>2 6 9 3 5 4 7 9 0 2 6 8 3 5 8 7 3 0 2 6 8 3 5 4 7 0 8 2 6 8 3 5 0 7 9 0 2 6 8 3 5 8 7 9 7 2 6 8 3 5 4 7 9 8</v>
      </c>
      <c r="BE286" s="1" t="s">
        <v>56</v>
      </c>
      <c r="BF286" s="42" t="str">
        <f>IF(Q287="",BF285,BF285 &amp; " " &amp; Q287)</f>
        <v>1 1 1 1 1 1 1 1 1 1 1 1 1 1 1 1 1 1 1 1 1 1 1 1 1 1 1 1 1 1 1 1 1 1 1 1 1 1 1 1 1 1 1 1 1 1 1 1 1 1 1 1 1 1</v>
      </c>
      <c r="BG286" s="42" t="str">
        <f>IF(S287="",BG285,BG285 &amp; " " &amp; S287)</f>
        <v>1 1 1 1 1 1 1 1 1 1 1 1 1 1 1 1 1 1 1 1 1 1 1 1 1 1 1 1 1 1 1 1 1 1 1 1 1 1 1 1 1 1 1 1</v>
      </c>
      <c r="BH286" s="42" t="str">
        <f>IF(U287="",BH285,BH285 &amp; " " &amp; U287)</f>
        <v>1 1 1 1 1 1 1 1 1 1 1 1 1 1 1 1 1 1 1 1 1 1 1 1 1 1 1 1 1 1 1 1 1 1 1 1 1 1 1 1 1 1 1 1 1 1 1 1 1 1 1 1 1 1</v>
      </c>
      <c r="BI286" s="42" t="str">
        <f>IF(W287="",BI285,BI285 &amp; " " &amp; W287)</f>
        <v>1 1 1 1 1 1 1 1 1 1 1 1 1 1 1 1 1 1 1 1 1 1 1 1 1 1 1 1 1 1 1 1 1 1 1 1 1 1 1 1 1 1 1 1 1 1 1 1 1 1 1 1 1 1</v>
      </c>
      <c r="BJ286" s="42" t="str">
        <f>IF(Y287="",BJ285,BJ285 &amp; " " &amp; Y287)</f>
        <v>1 1 1 1 1 1 1 1 1 1 1 1 1 1 1 1 1 1 1 1 1 1 1 1 1 1 1 1 1 1 1 1 1 1 1 1 1 1 1 1 1 1 1 1 1 1 1 1 1 1 1 1 1 1</v>
      </c>
    </row>
    <row r="287" spans="3:62" x14ac:dyDescent="0.3">
      <c r="C287" s="15">
        <v>284</v>
      </c>
      <c r="D287" s="35" t="str">
        <f>IF('Game Info'!B298="","",'Game Info'!B298)</f>
        <v/>
      </c>
      <c r="E287" s="36" t="str">
        <f t="shared" si="56"/>
        <v/>
      </c>
      <c r="F287" s="36" t="str">
        <f>IF('Game Info'!C298="","",'Game Info'!C298)</f>
        <v/>
      </c>
      <c r="G287" s="36" t="str">
        <f t="shared" si="57"/>
        <v/>
      </c>
      <c r="H287" s="36" t="str">
        <f>IF('Game Info'!D298="","",'Game Info'!D298)</f>
        <v/>
      </c>
      <c r="I287" s="36" t="str">
        <f t="shared" si="58"/>
        <v/>
      </c>
      <c r="J287" s="36" t="str">
        <f>IF('Game Info'!E298="","",'Game Info'!E298)</f>
        <v/>
      </c>
      <c r="K287" s="36" t="str">
        <f t="shared" si="59"/>
        <v/>
      </c>
      <c r="L287" s="36" t="str">
        <f>IF('Game Info'!F298="","",'Game Info'!F298)</f>
        <v/>
      </c>
      <c r="M287" s="37" t="str">
        <f t="shared" si="60"/>
        <v/>
      </c>
      <c r="O287" s="15">
        <v>284</v>
      </c>
      <c r="P287" s="35" t="str">
        <f t="shared" si="61"/>
        <v/>
      </c>
      <c r="Q287" s="36" t="str">
        <f t="shared" si="62"/>
        <v/>
      </c>
      <c r="R287" s="35" t="str">
        <f t="shared" si="61"/>
        <v/>
      </c>
      <c r="S287" s="36" t="str">
        <f t="shared" si="63"/>
        <v/>
      </c>
      <c r="T287" s="35" t="str">
        <f t="shared" si="61"/>
        <v/>
      </c>
      <c r="U287" s="36" t="str">
        <f t="shared" si="64"/>
        <v/>
      </c>
      <c r="V287" s="35" t="str">
        <f t="shared" si="61"/>
        <v/>
      </c>
      <c r="W287" s="36" t="str">
        <f t="shared" si="65"/>
        <v/>
      </c>
      <c r="X287" s="35" t="str">
        <f t="shared" si="66"/>
        <v/>
      </c>
      <c r="Y287" s="37" t="str">
        <f t="shared" si="67"/>
        <v/>
      </c>
      <c r="AN287" s="42" t="str">
        <f>IF(D288="",AN286,AN286 &amp; " " &amp; VLOOKUP(D288,$AA$3:$AB$28,2,))</f>
        <v>2 6 8 3 5 0 7 9 0 2 6 8 3 5 8 7 9 0 2 6 8 3 5 4 7 0 8 2 6 8 3 5 6 7 9 0 2 6 8 3 5 8 7 0 7 2 6 8 3 5 4 0 9 8</v>
      </c>
      <c r="AO287" s="42" t="str">
        <f>IF(F288="",AO286,AO286 &amp; " " &amp; VLOOKUP(F288,$AA$3:$AB$28,2,))</f>
        <v>2 6 9 3 5 8 7 22 6 2 6 4 3 5 8 0 9 22 2 6 8 3 5 4 7 0 8 2 6 8 3 5 4 7 9 8 2 6 8 22 5 8 7 9 4 2 6 8 3 5 4 7 9 8</v>
      </c>
      <c r="AP287" s="42" t="str">
        <f>IF(H288="",AP286,AP286 &amp; " " &amp; VLOOKUP(H288,$AA$3:$AB$28,2,))</f>
        <v>2 6 8 3 5 22 7 9 22 2 9 8 3 5 8 7 9 22 2 6 8 3 5 4 7 0 8 2 6 8 0 5 6 7 9 22 2 6 8 3 5 0 7 9 2 2 6 8 3 5 4 7 0 8</v>
      </c>
      <c r="AQ287" s="42" t="str">
        <f>IF(J288="",AQ286,AQ286 &amp; " " &amp; VLOOKUP(J288,$AA$3:$AB$28,2,))</f>
        <v>2 6 8 3 5 22 7 9 3 4 6 8 3 5 8 0 9 22 2 6 8 3 5 4 7 0 8 2 6 8 3 5 4 7 9 22 2 6 8 3 5 8 7 9 3 2 6 8 3 5 4 7 9 8</v>
      </c>
      <c r="AR287" s="42" t="str">
        <f>IF(L288="",AR286,AR286 &amp; " " &amp; VLOOKUP(L288,$AA$3:$AB$28,2,))</f>
        <v>2 6 9 3 5 4 7 9 0 2 6 8 3 5 8 7 3 0 2 6 8 3 5 4 7 0 8 2 6 8 3 5 0 7 9 0 2 6 8 3 5 8 7 9 7 2 6 8 3 5 4 7 9 8</v>
      </c>
      <c r="AS287" s="1" t="s">
        <v>56</v>
      </c>
      <c r="AT287" s="42" t="str">
        <f>IF(E288="",AT286,AT286 &amp; " " &amp; E288)</f>
        <v>1 1 1 1 1 1 1 1 1 1 1 1 1 1 1 1 1 1 1 1 1 1 1 1 1 1 1 1 1 1 1 1 1 1 1 1 1 1 1 1 1 1 1 1 1 1 1 1 1 1 1 1 1 1</v>
      </c>
      <c r="AU287" s="42" t="str">
        <f>IF(G288="",AU286,AU286 &amp; " " &amp; G288)</f>
        <v>1 1 1 1 1 1 1 1 1 1 1 1 1 1 1 1 1 1 1 1 1 1 1 1 1 1 1 1 1 1 1 1 1 1 1 1 1 1 1 1 1 1 1 1 1 1 1 1 1 1 1 1 1 1</v>
      </c>
      <c r="AV287" s="42" t="str">
        <f>IF(I288="",AV286,AV286 &amp; " " &amp; I288)</f>
        <v>1 1 1 1 1 1 1 1 1 1 1 1 1 1 1 1 1 1 1 1 1 1 1 1 1 1 1 1 1 1 1 1 1 1 1 1 1 1 1 1 1 1 1 1 1 1 1 1 1 1 1 1 1 1</v>
      </c>
      <c r="AW287" s="42" t="str">
        <f>IF(K288="",AW286,AW286 &amp; " " &amp; K288)</f>
        <v>1 1 1 1 1 1 1 1 1 1 1 1 1 1 1 1 1 1 1 1 1 1 1 1 1 1 1 1 1 1 1 1 1 1 1 1 1 1 1 1 1 1 1 1 1 1 1 1 1 1 1 1 1 1</v>
      </c>
      <c r="AX287" s="42" t="str">
        <f>IF(M288="",AX286,AX286 &amp; " " &amp; M288)</f>
        <v>1 1 1 1 1 1 1 1 1 1 1 1 1 1 1 1 1 1 1 1 1 1 1 1 1 1 1 1 1 1 1 1 1 1 1 1 1 1 1 1 1 1 1 1 1 1 1 1 1 1 1 1 1 1</v>
      </c>
      <c r="AY287" s="1" t="s">
        <v>56</v>
      </c>
      <c r="AZ287" s="42" t="str">
        <f>IF(P288="",AZ286,AZ286 &amp; " " &amp; VLOOKUP(P288,$AA$3:$AB$28,2,))</f>
        <v>2 6 8 3 5 0 7 9 0 2 6 8 3 5 8 7 9 0 2 6 8 3 5 4 7 0 8 2 6 8 3 5 6 7 9 0 2 6 8 3 5 8 7 0 7 2 6 8 3 5 4 0 9 8</v>
      </c>
      <c r="BA287" s="42" t="str">
        <f>IF(R288="",BA286,BA286 &amp; " " &amp; VLOOKUP(R288,$AA$3:$AB$28,2,))</f>
        <v>2 6 9 3 5 8 7 22 6 2 6 4 3 5 8 0 9 22 2 6 8 3 5 4 7 0 8 2 6 8 3 5 4 7 9 8 2 6 8 22 5 8 7 9 4 2 6 8 3 5 4 7 9 8</v>
      </c>
      <c r="BB287" s="42" t="str">
        <f>IF(T288="",BB286,BB286 &amp; " " &amp; VLOOKUP(T288,$AA$3:$AB$28,2,))</f>
        <v>2 6 8 3 5 22 7 9 22 2 9 8 3 5 8 7 9 22 2 6 8 3 5 4 7 0 8 2 6 8 0 5 6 7 9 22 2 6 8 3 5 0 7 9 2 2 6 8 3 5 4 7 0 8</v>
      </c>
      <c r="BC287" s="42" t="str">
        <f>IF(V288="",BC286,BC286 &amp; " " &amp; VLOOKUP(V288,$AA$3:$AB$28,2,))</f>
        <v>2 6 8 3 5 22 7 9 3 4 6 8 3 5 8 0 9 22 2 6 8 3 5 4 7 0 8 2 6 8 3 5 4 7 9 22 2 6 8 3 5 8 7 9 3 2 6 8 3 5 4 7 9 8</v>
      </c>
      <c r="BD287" s="42" t="str">
        <f>IF(X288="",BD286,BD286 &amp; " " &amp; VLOOKUP(X288,$AA$3:$AB$28,2,))</f>
        <v>2 6 9 3 5 4 7 9 0 2 6 8 3 5 8 7 3 0 2 6 8 3 5 4 7 0 8 2 6 8 3 5 0 7 9 0 2 6 8 3 5 8 7 9 7 2 6 8 3 5 4 7 9 8</v>
      </c>
      <c r="BE287" s="1" t="s">
        <v>56</v>
      </c>
      <c r="BF287" s="42" t="str">
        <f>IF(Q288="",BF286,BF286 &amp; " " &amp; Q288)</f>
        <v>1 1 1 1 1 1 1 1 1 1 1 1 1 1 1 1 1 1 1 1 1 1 1 1 1 1 1 1 1 1 1 1 1 1 1 1 1 1 1 1 1 1 1 1 1 1 1 1 1 1 1 1 1 1</v>
      </c>
      <c r="BG287" s="42" t="str">
        <f>IF(S288="",BG286,BG286 &amp; " " &amp; S288)</f>
        <v>1 1 1 1 1 1 1 1 1 1 1 1 1 1 1 1 1 1 1 1 1 1 1 1 1 1 1 1 1 1 1 1 1 1 1 1 1 1 1 1 1 1 1 1</v>
      </c>
      <c r="BH287" s="42" t="str">
        <f>IF(U288="",BH286,BH286 &amp; " " &amp; U288)</f>
        <v>1 1 1 1 1 1 1 1 1 1 1 1 1 1 1 1 1 1 1 1 1 1 1 1 1 1 1 1 1 1 1 1 1 1 1 1 1 1 1 1 1 1 1 1 1 1 1 1 1 1 1 1 1 1</v>
      </c>
      <c r="BI287" s="42" t="str">
        <f>IF(W288="",BI286,BI286 &amp; " " &amp; W288)</f>
        <v>1 1 1 1 1 1 1 1 1 1 1 1 1 1 1 1 1 1 1 1 1 1 1 1 1 1 1 1 1 1 1 1 1 1 1 1 1 1 1 1 1 1 1 1 1 1 1 1 1 1 1 1 1 1</v>
      </c>
      <c r="BJ287" s="42" t="str">
        <f>IF(Y288="",BJ286,BJ286 &amp; " " &amp; Y288)</f>
        <v>1 1 1 1 1 1 1 1 1 1 1 1 1 1 1 1 1 1 1 1 1 1 1 1 1 1 1 1 1 1 1 1 1 1 1 1 1 1 1 1 1 1 1 1 1 1 1 1 1 1 1 1 1 1</v>
      </c>
    </row>
    <row r="288" spans="3:62" x14ac:dyDescent="0.3">
      <c r="C288" s="15">
        <v>285</v>
      </c>
      <c r="D288" s="35" t="str">
        <f>IF('Game Info'!B299="","",'Game Info'!B299)</f>
        <v/>
      </c>
      <c r="E288" s="36" t="str">
        <f t="shared" si="56"/>
        <v/>
      </c>
      <c r="F288" s="36" t="str">
        <f>IF('Game Info'!C299="","",'Game Info'!C299)</f>
        <v/>
      </c>
      <c r="G288" s="36" t="str">
        <f t="shared" si="57"/>
        <v/>
      </c>
      <c r="H288" s="36" t="str">
        <f>IF('Game Info'!D299="","",'Game Info'!D299)</f>
        <v/>
      </c>
      <c r="I288" s="36" t="str">
        <f t="shared" si="58"/>
        <v/>
      </c>
      <c r="J288" s="36" t="str">
        <f>IF('Game Info'!E299="","",'Game Info'!E299)</f>
        <v/>
      </c>
      <c r="K288" s="36" t="str">
        <f t="shared" si="59"/>
        <v/>
      </c>
      <c r="L288" s="36" t="str">
        <f>IF('Game Info'!F299="","",'Game Info'!F299)</f>
        <v/>
      </c>
      <c r="M288" s="37" t="str">
        <f t="shared" si="60"/>
        <v/>
      </c>
      <c r="O288" s="15">
        <v>285</v>
      </c>
      <c r="P288" s="35" t="str">
        <f t="shared" si="61"/>
        <v/>
      </c>
      <c r="Q288" s="36" t="str">
        <f t="shared" si="62"/>
        <v/>
      </c>
      <c r="R288" s="35" t="str">
        <f t="shared" si="61"/>
        <v/>
      </c>
      <c r="S288" s="36" t="str">
        <f t="shared" si="63"/>
        <v/>
      </c>
      <c r="T288" s="35" t="str">
        <f t="shared" si="61"/>
        <v/>
      </c>
      <c r="U288" s="36" t="str">
        <f t="shared" si="64"/>
        <v/>
      </c>
      <c r="V288" s="35" t="str">
        <f t="shared" si="61"/>
        <v/>
      </c>
      <c r="W288" s="36" t="str">
        <f t="shared" si="65"/>
        <v/>
      </c>
      <c r="X288" s="35" t="str">
        <f t="shared" si="66"/>
        <v/>
      </c>
      <c r="Y288" s="37" t="str">
        <f t="shared" si="67"/>
        <v/>
      </c>
      <c r="AN288" s="42" t="str">
        <f>IF(D289="",AN287,AN287 &amp; " " &amp; VLOOKUP(D289,$AA$3:$AB$28,2,))</f>
        <v>2 6 8 3 5 0 7 9 0 2 6 8 3 5 8 7 9 0 2 6 8 3 5 4 7 0 8 2 6 8 3 5 6 7 9 0 2 6 8 3 5 8 7 0 7 2 6 8 3 5 4 0 9 8</v>
      </c>
      <c r="AO288" s="42" t="str">
        <f>IF(F289="",AO287,AO287 &amp; " " &amp; VLOOKUP(F289,$AA$3:$AB$28,2,))</f>
        <v>2 6 9 3 5 8 7 22 6 2 6 4 3 5 8 0 9 22 2 6 8 3 5 4 7 0 8 2 6 8 3 5 4 7 9 8 2 6 8 22 5 8 7 9 4 2 6 8 3 5 4 7 9 8</v>
      </c>
      <c r="AP288" s="42" t="str">
        <f>IF(H289="",AP287,AP287 &amp; " " &amp; VLOOKUP(H289,$AA$3:$AB$28,2,))</f>
        <v>2 6 8 3 5 22 7 9 22 2 9 8 3 5 8 7 9 22 2 6 8 3 5 4 7 0 8 2 6 8 0 5 6 7 9 22 2 6 8 3 5 0 7 9 2 2 6 8 3 5 4 7 0 8</v>
      </c>
      <c r="AQ288" s="42" t="str">
        <f>IF(J289="",AQ287,AQ287 &amp; " " &amp; VLOOKUP(J289,$AA$3:$AB$28,2,))</f>
        <v>2 6 8 3 5 22 7 9 3 4 6 8 3 5 8 0 9 22 2 6 8 3 5 4 7 0 8 2 6 8 3 5 4 7 9 22 2 6 8 3 5 8 7 9 3 2 6 8 3 5 4 7 9 8</v>
      </c>
      <c r="AR288" s="42" t="str">
        <f>IF(L289="",AR287,AR287 &amp; " " &amp; VLOOKUP(L289,$AA$3:$AB$28,2,))</f>
        <v>2 6 9 3 5 4 7 9 0 2 6 8 3 5 8 7 3 0 2 6 8 3 5 4 7 0 8 2 6 8 3 5 0 7 9 0 2 6 8 3 5 8 7 9 7 2 6 8 3 5 4 7 9 8</v>
      </c>
      <c r="AS288" s="1" t="s">
        <v>56</v>
      </c>
      <c r="AT288" s="42" t="str">
        <f>IF(E289="",AT287,AT287 &amp; " " &amp; E289)</f>
        <v>1 1 1 1 1 1 1 1 1 1 1 1 1 1 1 1 1 1 1 1 1 1 1 1 1 1 1 1 1 1 1 1 1 1 1 1 1 1 1 1 1 1 1 1 1 1 1 1 1 1 1 1 1 1</v>
      </c>
      <c r="AU288" s="42" t="str">
        <f>IF(G289="",AU287,AU287 &amp; " " &amp; G289)</f>
        <v>1 1 1 1 1 1 1 1 1 1 1 1 1 1 1 1 1 1 1 1 1 1 1 1 1 1 1 1 1 1 1 1 1 1 1 1 1 1 1 1 1 1 1 1 1 1 1 1 1 1 1 1 1 1</v>
      </c>
      <c r="AV288" s="42" t="str">
        <f>IF(I289="",AV287,AV287 &amp; " " &amp; I289)</f>
        <v>1 1 1 1 1 1 1 1 1 1 1 1 1 1 1 1 1 1 1 1 1 1 1 1 1 1 1 1 1 1 1 1 1 1 1 1 1 1 1 1 1 1 1 1 1 1 1 1 1 1 1 1 1 1</v>
      </c>
      <c r="AW288" s="42" t="str">
        <f>IF(K289="",AW287,AW287 &amp; " " &amp; K289)</f>
        <v>1 1 1 1 1 1 1 1 1 1 1 1 1 1 1 1 1 1 1 1 1 1 1 1 1 1 1 1 1 1 1 1 1 1 1 1 1 1 1 1 1 1 1 1 1 1 1 1 1 1 1 1 1 1</v>
      </c>
      <c r="AX288" s="42" t="str">
        <f>IF(M289="",AX287,AX287 &amp; " " &amp; M289)</f>
        <v>1 1 1 1 1 1 1 1 1 1 1 1 1 1 1 1 1 1 1 1 1 1 1 1 1 1 1 1 1 1 1 1 1 1 1 1 1 1 1 1 1 1 1 1 1 1 1 1 1 1 1 1 1 1</v>
      </c>
      <c r="AY288" s="1" t="s">
        <v>56</v>
      </c>
      <c r="AZ288" s="42" t="str">
        <f>IF(P289="",AZ287,AZ287 &amp; " " &amp; VLOOKUP(P289,$AA$3:$AB$28,2,))</f>
        <v>2 6 8 3 5 0 7 9 0 2 6 8 3 5 8 7 9 0 2 6 8 3 5 4 7 0 8 2 6 8 3 5 6 7 9 0 2 6 8 3 5 8 7 0 7 2 6 8 3 5 4 0 9 8</v>
      </c>
      <c r="BA288" s="42" t="str">
        <f>IF(R289="",BA287,BA287 &amp; " " &amp; VLOOKUP(R289,$AA$3:$AB$28,2,))</f>
        <v>2 6 9 3 5 8 7 22 6 2 6 4 3 5 8 0 9 22 2 6 8 3 5 4 7 0 8 2 6 8 3 5 4 7 9 8 2 6 8 22 5 8 7 9 4 2 6 8 3 5 4 7 9 8</v>
      </c>
      <c r="BB288" s="42" t="str">
        <f>IF(T289="",BB287,BB287 &amp; " " &amp; VLOOKUP(T289,$AA$3:$AB$28,2,))</f>
        <v>2 6 8 3 5 22 7 9 22 2 9 8 3 5 8 7 9 22 2 6 8 3 5 4 7 0 8 2 6 8 0 5 6 7 9 22 2 6 8 3 5 0 7 9 2 2 6 8 3 5 4 7 0 8</v>
      </c>
      <c r="BC288" s="42" t="str">
        <f>IF(V289="",BC287,BC287 &amp; " " &amp; VLOOKUP(V289,$AA$3:$AB$28,2,))</f>
        <v>2 6 8 3 5 22 7 9 3 4 6 8 3 5 8 0 9 22 2 6 8 3 5 4 7 0 8 2 6 8 3 5 4 7 9 22 2 6 8 3 5 8 7 9 3 2 6 8 3 5 4 7 9 8</v>
      </c>
      <c r="BD288" s="42" t="str">
        <f>IF(X289="",BD287,BD287 &amp; " " &amp; VLOOKUP(X289,$AA$3:$AB$28,2,))</f>
        <v>2 6 9 3 5 4 7 9 0 2 6 8 3 5 8 7 3 0 2 6 8 3 5 4 7 0 8 2 6 8 3 5 0 7 9 0 2 6 8 3 5 8 7 9 7 2 6 8 3 5 4 7 9 8</v>
      </c>
      <c r="BE288" s="1" t="s">
        <v>56</v>
      </c>
      <c r="BF288" s="42" t="str">
        <f>IF(Q289="",BF287,BF287 &amp; " " &amp; Q289)</f>
        <v>1 1 1 1 1 1 1 1 1 1 1 1 1 1 1 1 1 1 1 1 1 1 1 1 1 1 1 1 1 1 1 1 1 1 1 1 1 1 1 1 1 1 1 1 1 1 1 1 1 1 1 1 1 1</v>
      </c>
      <c r="BG288" s="42" t="str">
        <f>IF(S289="",BG287,BG287 &amp; " " &amp; S289)</f>
        <v>1 1 1 1 1 1 1 1 1 1 1 1 1 1 1 1 1 1 1 1 1 1 1 1 1 1 1 1 1 1 1 1 1 1 1 1 1 1 1 1 1 1 1 1</v>
      </c>
      <c r="BH288" s="42" t="str">
        <f>IF(U289="",BH287,BH287 &amp; " " &amp; U289)</f>
        <v>1 1 1 1 1 1 1 1 1 1 1 1 1 1 1 1 1 1 1 1 1 1 1 1 1 1 1 1 1 1 1 1 1 1 1 1 1 1 1 1 1 1 1 1 1 1 1 1 1 1 1 1 1 1</v>
      </c>
      <c r="BI288" s="42" t="str">
        <f>IF(W289="",BI287,BI287 &amp; " " &amp; W289)</f>
        <v>1 1 1 1 1 1 1 1 1 1 1 1 1 1 1 1 1 1 1 1 1 1 1 1 1 1 1 1 1 1 1 1 1 1 1 1 1 1 1 1 1 1 1 1 1 1 1 1 1 1 1 1 1 1</v>
      </c>
      <c r="BJ288" s="42" t="str">
        <f>IF(Y289="",BJ287,BJ287 &amp; " " &amp; Y289)</f>
        <v>1 1 1 1 1 1 1 1 1 1 1 1 1 1 1 1 1 1 1 1 1 1 1 1 1 1 1 1 1 1 1 1 1 1 1 1 1 1 1 1 1 1 1 1 1 1 1 1 1 1 1 1 1 1</v>
      </c>
    </row>
    <row r="289" spans="3:62" x14ac:dyDescent="0.3">
      <c r="C289" s="15">
        <v>286</v>
      </c>
      <c r="D289" s="35" t="str">
        <f>IF('Game Info'!B300="","",'Game Info'!B300)</f>
        <v/>
      </c>
      <c r="E289" s="36" t="str">
        <f t="shared" si="56"/>
        <v/>
      </c>
      <c r="F289" s="36" t="str">
        <f>IF('Game Info'!C300="","",'Game Info'!C300)</f>
        <v/>
      </c>
      <c r="G289" s="36" t="str">
        <f t="shared" si="57"/>
        <v/>
      </c>
      <c r="H289" s="36" t="str">
        <f>IF('Game Info'!D300="","",'Game Info'!D300)</f>
        <v/>
      </c>
      <c r="I289" s="36" t="str">
        <f t="shared" si="58"/>
        <v/>
      </c>
      <c r="J289" s="36" t="str">
        <f>IF('Game Info'!E300="","",'Game Info'!E300)</f>
        <v/>
      </c>
      <c r="K289" s="36" t="str">
        <f t="shared" si="59"/>
        <v/>
      </c>
      <c r="L289" s="36" t="str">
        <f>IF('Game Info'!F300="","",'Game Info'!F300)</f>
        <v/>
      </c>
      <c r="M289" s="37" t="str">
        <f t="shared" si="60"/>
        <v/>
      </c>
      <c r="O289" s="15">
        <v>286</v>
      </c>
      <c r="P289" s="35" t="str">
        <f t="shared" si="61"/>
        <v/>
      </c>
      <c r="Q289" s="36" t="str">
        <f t="shared" si="62"/>
        <v/>
      </c>
      <c r="R289" s="35" t="str">
        <f t="shared" si="61"/>
        <v/>
      </c>
      <c r="S289" s="36" t="str">
        <f t="shared" si="63"/>
        <v/>
      </c>
      <c r="T289" s="35" t="str">
        <f t="shared" si="61"/>
        <v/>
      </c>
      <c r="U289" s="36" t="str">
        <f t="shared" si="64"/>
        <v/>
      </c>
      <c r="V289" s="35" t="str">
        <f t="shared" si="61"/>
        <v/>
      </c>
      <c r="W289" s="36" t="str">
        <f t="shared" si="65"/>
        <v/>
      </c>
      <c r="X289" s="35" t="str">
        <f t="shared" si="66"/>
        <v/>
      </c>
      <c r="Y289" s="37" t="str">
        <f t="shared" si="67"/>
        <v/>
      </c>
      <c r="AN289" s="42" t="str">
        <f>IF(D290="",AN288,AN288 &amp; " " &amp; VLOOKUP(D290,$AA$3:$AB$28,2,))</f>
        <v>2 6 8 3 5 0 7 9 0 2 6 8 3 5 8 7 9 0 2 6 8 3 5 4 7 0 8 2 6 8 3 5 6 7 9 0 2 6 8 3 5 8 7 0 7 2 6 8 3 5 4 0 9 8</v>
      </c>
      <c r="AO289" s="42" t="str">
        <f>IF(F290="",AO288,AO288 &amp; " " &amp; VLOOKUP(F290,$AA$3:$AB$28,2,))</f>
        <v>2 6 9 3 5 8 7 22 6 2 6 4 3 5 8 0 9 22 2 6 8 3 5 4 7 0 8 2 6 8 3 5 4 7 9 8 2 6 8 22 5 8 7 9 4 2 6 8 3 5 4 7 9 8</v>
      </c>
      <c r="AP289" s="42" t="str">
        <f>IF(H290="",AP288,AP288 &amp; " " &amp; VLOOKUP(H290,$AA$3:$AB$28,2,))</f>
        <v>2 6 8 3 5 22 7 9 22 2 9 8 3 5 8 7 9 22 2 6 8 3 5 4 7 0 8 2 6 8 0 5 6 7 9 22 2 6 8 3 5 0 7 9 2 2 6 8 3 5 4 7 0 8</v>
      </c>
      <c r="AQ289" s="42" t="str">
        <f>IF(J290="",AQ288,AQ288 &amp; " " &amp; VLOOKUP(J290,$AA$3:$AB$28,2,))</f>
        <v>2 6 8 3 5 22 7 9 3 4 6 8 3 5 8 0 9 22 2 6 8 3 5 4 7 0 8 2 6 8 3 5 4 7 9 22 2 6 8 3 5 8 7 9 3 2 6 8 3 5 4 7 9 8</v>
      </c>
      <c r="AR289" s="42" t="str">
        <f>IF(L290="",AR288,AR288 &amp; " " &amp; VLOOKUP(L290,$AA$3:$AB$28,2,))</f>
        <v>2 6 9 3 5 4 7 9 0 2 6 8 3 5 8 7 3 0 2 6 8 3 5 4 7 0 8 2 6 8 3 5 0 7 9 0 2 6 8 3 5 8 7 9 7 2 6 8 3 5 4 7 9 8</v>
      </c>
      <c r="AS289" s="1" t="s">
        <v>56</v>
      </c>
      <c r="AT289" s="42" t="str">
        <f>IF(E290="",AT288,AT288 &amp; " " &amp; E290)</f>
        <v>1 1 1 1 1 1 1 1 1 1 1 1 1 1 1 1 1 1 1 1 1 1 1 1 1 1 1 1 1 1 1 1 1 1 1 1 1 1 1 1 1 1 1 1 1 1 1 1 1 1 1 1 1 1</v>
      </c>
      <c r="AU289" s="42" t="str">
        <f>IF(G290="",AU288,AU288 &amp; " " &amp; G290)</f>
        <v>1 1 1 1 1 1 1 1 1 1 1 1 1 1 1 1 1 1 1 1 1 1 1 1 1 1 1 1 1 1 1 1 1 1 1 1 1 1 1 1 1 1 1 1 1 1 1 1 1 1 1 1 1 1</v>
      </c>
      <c r="AV289" s="42" t="str">
        <f>IF(I290="",AV288,AV288 &amp; " " &amp; I290)</f>
        <v>1 1 1 1 1 1 1 1 1 1 1 1 1 1 1 1 1 1 1 1 1 1 1 1 1 1 1 1 1 1 1 1 1 1 1 1 1 1 1 1 1 1 1 1 1 1 1 1 1 1 1 1 1 1</v>
      </c>
      <c r="AW289" s="42" t="str">
        <f>IF(K290="",AW288,AW288 &amp; " " &amp; K290)</f>
        <v>1 1 1 1 1 1 1 1 1 1 1 1 1 1 1 1 1 1 1 1 1 1 1 1 1 1 1 1 1 1 1 1 1 1 1 1 1 1 1 1 1 1 1 1 1 1 1 1 1 1 1 1 1 1</v>
      </c>
      <c r="AX289" s="42" t="str">
        <f>IF(M290="",AX288,AX288 &amp; " " &amp; M290)</f>
        <v>1 1 1 1 1 1 1 1 1 1 1 1 1 1 1 1 1 1 1 1 1 1 1 1 1 1 1 1 1 1 1 1 1 1 1 1 1 1 1 1 1 1 1 1 1 1 1 1 1 1 1 1 1 1</v>
      </c>
      <c r="AY289" s="1" t="s">
        <v>56</v>
      </c>
      <c r="AZ289" s="42" t="str">
        <f>IF(P290="",AZ288,AZ288 &amp; " " &amp; VLOOKUP(P290,$AA$3:$AB$28,2,))</f>
        <v>2 6 8 3 5 0 7 9 0 2 6 8 3 5 8 7 9 0 2 6 8 3 5 4 7 0 8 2 6 8 3 5 6 7 9 0 2 6 8 3 5 8 7 0 7 2 6 8 3 5 4 0 9 8</v>
      </c>
      <c r="BA289" s="42" t="str">
        <f>IF(R290="",BA288,BA288 &amp; " " &amp; VLOOKUP(R290,$AA$3:$AB$28,2,))</f>
        <v>2 6 9 3 5 8 7 22 6 2 6 4 3 5 8 0 9 22 2 6 8 3 5 4 7 0 8 2 6 8 3 5 4 7 9 8 2 6 8 22 5 8 7 9 4 2 6 8 3 5 4 7 9 8</v>
      </c>
      <c r="BB289" s="42" t="str">
        <f>IF(T290="",BB288,BB288 &amp; " " &amp; VLOOKUP(T290,$AA$3:$AB$28,2,))</f>
        <v>2 6 8 3 5 22 7 9 22 2 9 8 3 5 8 7 9 22 2 6 8 3 5 4 7 0 8 2 6 8 0 5 6 7 9 22 2 6 8 3 5 0 7 9 2 2 6 8 3 5 4 7 0 8</v>
      </c>
      <c r="BC289" s="42" t="str">
        <f>IF(V290="",BC288,BC288 &amp; " " &amp; VLOOKUP(V290,$AA$3:$AB$28,2,))</f>
        <v>2 6 8 3 5 22 7 9 3 4 6 8 3 5 8 0 9 22 2 6 8 3 5 4 7 0 8 2 6 8 3 5 4 7 9 22 2 6 8 3 5 8 7 9 3 2 6 8 3 5 4 7 9 8</v>
      </c>
      <c r="BD289" s="42" t="str">
        <f>IF(X290="",BD288,BD288 &amp; " " &amp; VLOOKUP(X290,$AA$3:$AB$28,2,))</f>
        <v>2 6 9 3 5 4 7 9 0 2 6 8 3 5 8 7 3 0 2 6 8 3 5 4 7 0 8 2 6 8 3 5 0 7 9 0 2 6 8 3 5 8 7 9 7 2 6 8 3 5 4 7 9 8</v>
      </c>
      <c r="BE289" s="1" t="s">
        <v>56</v>
      </c>
      <c r="BF289" s="42" t="str">
        <f>IF(Q290="",BF288,BF288 &amp; " " &amp; Q290)</f>
        <v>1 1 1 1 1 1 1 1 1 1 1 1 1 1 1 1 1 1 1 1 1 1 1 1 1 1 1 1 1 1 1 1 1 1 1 1 1 1 1 1 1 1 1 1 1 1 1 1 1 1 1 1 1 1</v>
      </c>
      <c r="BG289" s="42" t="str">
        <f>IF(S290="",BG288,BG288 &amp; " " &amp; S290)</f>
        <v>1 1 1 1 1 1 1 1 1 1 1 1 1 1 1 1 1 1 1 1 1 1 1 1 1 1 1 1 1 1 1 1 1 1 1 1 1 1 1 1 1 1 1 1</v>
      </c>
      <c r="BH289" s="42" t="str">
        <f>IF(U290="",BH288,BH288 &amp; " " &amp; U290)</f>
        <v>1 1 1 1 1 1 1 1 1 1 1 1 1 1 1 1 1 1 1 1 1 1 1 1 1 1 1 1 1 1 1 1 1 1 1 1 1 1 1 1 1 1 1 1 1 1 1 1 1 1 1 1 1 1</v>
      </c>
      <c r="BI289" s="42" t="str">
        <f>IF(W290="",BI288,BI288 &amp; " " &amp; W290)</f>
        <v>1 1 1 1 1 1 1 1 1 1 1 1 1 1 1 1 1 1 1 1 1 1 1 1 1 1 1 1 1 1 1 1 1 1 1 1 1 1 1 1 1 1 1 1 1 1 1 1 1 1 1 1 1 1</v>
      </c>
      <c r="BJ289" s="42" t="str">
        <f>IF(Y290="",BJ288,BJ288 &amp; " " &amp; Y290)</f>
        <v>1 1 1 1 1 1 1 1 1 1 1 1 1 1 1 1 1 1 1 1 1 1 1 1 1 1 1 1 1 1 1 1 1 1 1 1 1 1 1 1 1 1 1 1 1 1 1 1 1 1 1 1 1 1</v>
      </c>
    </row>
    <row r="290" spans="3:62" x14ac:dyDescent="0.3">
      <c r="C290" s="15">
        <v>287</v>
      </c>
      <c r="D290" s="35" t="str">
        <f>IF('Game Info'!B301="","",'Game Info'!B301)</f>
        <v/>
      </c>
      <c r="E290" s="36" t="str">
        <f t="shared" si="56"/>
        <v/>
      </c>
      <c r="F290" s="36" t="str">
        <f>IF('Game Info'!C301="","",'Game Info'!C301)</f>
        <v/>
      </c>
      <c r="G290" s="36" t="str">
        <f t="shared" si="57"/>
        <v/>
      </c>
      <c r="H290" s="36" t="str">
        <f>IF('Game Info'!D301="","",'Game Info'!D301)</f>
        <v/>
      </c>
      <c r="I290" s="36" t="str">
        <f t="shared" si="58"/>
        <v/>
      </c>
      <c r="J290" s="36" t="str">
        <f>IF('Game Info'!E301="","",'Game Info'!E301)</f>
        <v/>
      </c>
      <c r="K290" s="36" t="str">
        <f t="shared" si="59"/>
        <v/>
      </c>
      <c r="L290" s="36" t="str">
        <f>IF('Game Info'!F301="","",'Game Info'!F301)</f>
        <v/>
      </c>
      <c r="M290" s="37" t="str">
        <f t="shared" si="60"/>
        <v/>
      </c>
      <c r="O290" s="15">
        <v>287</v>
      </c>
      <c r="P290" s="35" t="str">
        <f t="shared" si="61"/>
        <v/>
      </c>
      <c r="Q290" s="36" t="str">
        <f t="shared" si="62"/>
        <v/>
      </c>
      <c r="R290" s="35" t="str">
        <f t="shared" si="61"/>
        <v/>
      </c>
      <c r="S290" s="36" t="str">
        <f t="shared" si="63"/>
        <v/>
      </c>
      <c r="T290" s="35" t="str">
        <f t="shared" si="61"/>
        <v/>
      </c>
      <c r="U290" s="36" t="str">
        <f t="shared" si="64"/>
        <v/>
      </c>
      <c r="V290" s="35" t="str">
        <f t="shared" si="61"/>
        <v/>
      </c>
      <c r="W290" s="36" t="str">
        <f t="shared" si="65"/>
        <v/>
      </c>
      <c r="X290" s="35" t="str">
        <f t="shared" si="66"/>
        <v/>
      </c>
      <c r="Y290" s="37" t="str">
        <f t="shared" si="67"/>
        <v/>
      </c>
      <c r="AN290" s="42" t="str">
        <f>IF(D291="",AN289,AN289 &amp; " " &amp; VLOOKUP(D291,$AA$3:$AB$28,2,))</f>
        <v>2 6 8 3 5 0 7 9 0 2 6 8 3 5 8 7 9 0 2 6 8 3 5 4 7 0 8 2 6 8 3 5 6 7 9 0 2 6 8 3 5 8 7 0 7 2 6 8 3 5 4 0 9 8</v>
      </c>
      <c r="AO290" s="42" t="str">
        <f>IF(F291="",AO289,AO289 &amp; " " &amp; VLOOKUP(F291,$AA$3:$AB$28,2,))</f>
        <v>2 6 9 3 5 8 7 22 6 2 6 4 3 5 8 0 9 22 2 6 8 3 5 4 7 0 8 2 6 8 3 5 4 7 9 8 2 6 8 22 5 8 7 9 4 2 6 8 3 5 4 7 9 8</v>
      </c>
      <c r="AP290" s="42" t="str">
        <f>IF(H291="",AP289,AP289 &amp; " " &amp; VLOOKUP(H291,$AA$3:$AB$28,2,))</f>
        <v>2 6 8 3 5 22 7 9 22 2 9 8 3 5 8 7 9 22 2 6 8 3 5 4 7 0 8 2 6 8 0 5 6 7 9 22 2 6 8 3 5 0 7 9 2 2 6 8 3 5 4 7 0 8</v>
      </c>
      <c r="AQ290" s="42" t="str">
        <f>IF(J291="",AQ289,AQ289 &amp; " " &amp; VLOOKUP(J291,$AA$3:$AB$28,2,))</f>
        <v>2 6 8 3 5 22 7 9 3 4 6 8 3 5 8 0 9 22 2 6 8 3 5 4 7 0 8 2 6 8 3 5 4 7 9 22 2 6 8 3 5 8 7 9 3 2 6 8 3 5 4 7 9 8</v>
      </c>
      <c r="AR290" s="42" t="str">
        <f>IF(L291="",AR289,AR289 &amp; " " &amp; VLOOKUP(L291,$AA$3:$AB$28,2,))</f>
        <v>2 6 9 3 5 4 7 9 0 2 6 8 3 5 8 7 3 0 2 6 8 3 5 4 7 0 8 2 6 8 3 5 0 7 9 0 2 6 8 3 5 8 7 9 7 2 6 8 3 5 4 7 9 8</v>
      </c>
      <c r="AS290" s="1" t="s">
        <v>56</v>
      </c>
      <c r="AT290" s="42" t="str">
        <f>IF(E291="",AT289,AT289 &amp; " " &amp; E291)</f>
        <v>1 1 1 1 1 1 1 1 1 1 1 1 1 1 1 1 1 1 1 1 1 1 1 1 1 1 1 1 1 1 1 1 1 1 1 1 1 1 1 1 1 1 1 1 1 1 1 1 1 1 1 1 1 1</v>
      </c>
      <c r="AU290" s="42" t="str">
        <f>IF(G291="",AU289,AU289 &amp; " " &amp; G291)</f>
        <v>1 1 1 1 1 1 1 1 1 1 1 1 1 1 1 1 1 1 1 1 1 1 1 1 1 1 1 1 1 1 1 1 1 1 1 1 1 1 1 1 1 1 1 1 1 1 1 1 1 1 1 1 1 1</v>
      </c>
      <c r="AV290" s="42" t="str">
        <f>IF(I291="",AV289,AV289 &amp; " " &amp; I291)</f>
        <v>1 1 1 1 1 1 1 1 1 1 1 1 1 1 1 1 1 1 1 1 1 1 1 1 1 1 1 1 1 1 1 1 1 1 1 1 1 1 1 1 1 1 1 1 1 1 1 1 1 1 1 1 1 1</v>
      </c>
      <c r="AW290" s="42" t="str">
        <f>IF(K291="",AW289,AW289 &amp; " " &amp; K291)</f>
        <v>1 1 1 1 1 1 1 1 1 1 1 1 1 1 1 1 1 1 1 1 1 1 1 1 1 1 1 1 1 1 1 1 1 1 1 1 1 1 1 1 1 1 1 1 1 1 1 1 1 1 1 1 1 1</v>
      </c>
      <c r="AX290" s="42" t="str">
        <f>IF(M291="",AX289,AX289 &amp; " " &amp; M291)</f>
        <v>1 1 1 1 1 1 1 1 1 1 1 1 1 1 1 1 1 1 1 1 1 1 1 1 1 1 1 1 1 1 1 1 1 1 1 1 1 1 1 1 1 1 1 1 1 1 1 1 1 1 1 1 1 1</v>
      </c>
      <c r="AY290" s="1" t="s">
        <v>56</v>
      </c>
      <c r="AZ290" s="42" t="str">
        <f>IF(P291="",AZ289,AZ289 &amp; " " &amp; VLOOKUP(P291,$AA$3:$AB$28,2,))</f>
        <v>2 6 8 3 5 0 7 9 0 2 6 8 3 5 8 7 9 0 2 6 8 3 5 4 7 0 8 2 6 8 3 5 6 7 9 0 2 6 8 3 5 8 7 0 7 2 6 8 3 5 4 0 9 8</v>
      </c>
      <c r="BA290" s="42" t="str">
        <f>IF(R291="",BA289,BA289 &amp; " " &amp; VLOOKUP(R291,$AA$3:$AB$28,2,))</f>
        <v>2 6 9 3 5 8 7 22 6 2 6 4 3 5 8 0 9 22 2 6 8 3 5 4 7 0 8 2 6 8 3 5 4 7 9 8 2 6 8 22 5 8 7 9 4 2 6 8 3 5 4 7 9 8</v>
      </c>
      <c r="BB290" s="42" t="str">
        <f>IF(T291="",BB289,BB289 &amp; " " &amp; VLOOKUP(T291,$AA$3:$AB$28,2,))</f>
        <v>2 6 8 3 5 22 7 9 22 2 9 8 3 5 8 7 9 22 2 6 8 3 5 4 7 0 8 2 6 8 0 5 6 7 9 22 2 6 8 3 5 0 7 9 2 2 6 8 3 5 4 7 0 8</v>
      </c>
      <c r="BC290" s="42" t="str">
        <f>IF(V291="",BC289,BC289 &amp; " " &amp; VLOOKUP(V291,$AA$3:$AB$28,2,))</f>
        <v>2 6 8 3 5 22 7 9 3 4 6 8 3 5 8 0 9 22 2 6 8 3 5 4 7 0 8 2 6 8 3 5 4 7 9 22 2 6 8 3 5 8 7 9 3 2 6 8 3 5 4 7 9 8</v>
      </c>
      <c r="BD290" s="42" t="str">
        <f>IF(X291="",BD289,BD289 &amp; " " &amp; VLOOKUP(X291,$AA$3:$AB$28,2,))</f>
        <v>2 6 9 3 5 4 7 9 0 2 6 8 3 5 8 7 3 0 2 6 8 3 5 4 7 0 8 2 6 8 3 5 0 7 9 0 2 6 8 3 5 8 7 9 7 2 6 8 3 5 4 7 9 8</v>
      </c>
      <c r="BE290" s="1" t="s">
        <v>56</v>
      </c>
      <c r="BF290" s="42" t="str">
        <f>IF(Q291="",BF289,BF289 &amp; " " &amp; Q291)</f>
        <v>1 1 1 1 1 1 1 1 1 1 1 1 1 1 1 1 1 1 1 1 1 1 1 1 1 1 1 1 1 1 1 1 1 1 1 1 1 1 1 1 1 1 1 1 1 1 1 1 1 1 1 1 1 1</v>
      </c>
      <c r="BG290" s="42" t="str">
        <f>IF(S291="",BG289,BG289 &amp; " " &amp; S291)</f>
        <v>1 1 1 1 1 1 1 1 1 1 1 1 1 1 1 1 1 1 1 1 1 1 1 1 1 1 1 1 1 1 1 1 1 1 1 1 1 1 1 1 1 1 1 1</v>
      </c>
      <c r="BH290" s="42" t="str">
        <f>IF(U291="",BH289,BH289 &amp; " " &amp; U291)</f>
        <v>1 1 1 1 1 1 1 1 1 1 1 1 1 1 1 1 1 1 1 1 1 1 1 1 1 1 1 1 1 1 1 1 1 1 1 1 1 1 1 1 1 1 1 1 1 1 1 1 1 1 1 1 1 1</v>
      </c>
      <c r="BI290" s="42" t="str">
        <f>IF(W291="",BI289,BI289 &amp; " " &amp; W291)</f>
        <v>1 1 1 1 1 1 1 1 1 1 1 1 1 1 1 1 1 1 1 1 1 1 1 1 1 1 1 1 1 1 1 1 1 1 1 1 1 1 1 1 1 1 1 1 1 1 1 1 1 1 1 1 1 1</v>
      </c>
      <c r="BJ290" s="42" t="str">
        <f>IF(Y291="",BJ289,BJ289 &amp; " " &amp; Y291)</f>
        <v>1 1 1 1 1 1 1 1 1 1 1 1 1 1 1 1 1 1 1 1 1 1 1 1 1 1 1 1 1 1 1 1 1 1 1 1 1 1 1 1 1 1 1 1 1 1 1 1 1 1 1 1 1 1</v>
      </c>
    </row>
    <row r="291" spans="3:62" x14ac:dyDescent="0.3">
      <c r="C291" s="15">
        <v>288</v>
      </c>
      <c r="D291" s="35" t="str">
        <f>IF('Game Info'!B302="","",'Game Info'!B302)</f>
        <v/>
      </c>
      <c r="E291" s="36" t="str">
        <f t="shared" si="56"/>
        <v/>
      </c>
      <c r="F291" s="36" t="str">
        <f>IF('Game Info'!C302="","",'Game Info'!C302)</f>
        <v/>
      </c>
      <c r="G291" s="36" t="str">
        <f t="shared" si="57"/>
        <v/>
      </c>
      <c r="H291" s="36" t="str">
        <f>IF('Game Info'!D302="","",'Game Info'!D302)</f>
        <v/>
      </c>
      <c r="I291" s="36" t="str">
        <f t="shared" si="58"/>
        <v/>
      </c>
      <c r="J291" s="36" t="str">
        <f>IF('Game Info'!E302="","",'Game Info'!E302)</f>
        <v/>
      </c>
      <c r="K291" s="36" t="str">
        <f t="shared" si="59"/>
        <v/>
      </c>
      <c r="L291" s="36" t="str">
        <f>IF('Game Info'!F302="","",'Game Info'!F302)</f>
        <v/>
      </c>
      <c r="M291" s="37" t="str">
        <f t="shared" si="60"/>
        <v/>
      </c>
      <c r="O291" s="15">
        <v>288</v>
      </c>
      <c r="P291" s="35" t="str">
        <f t="shared" si="61"/>
        <v/>
      </c>
      <c r="Q291" s="36" t="str">
        <f t="shared" si="62"/>
        <v/>
      </c>
      <c r="R291" s="35" t="str">
        <f t="shared" si="61"/>
        <v/>
      </c>
      <c r="S291" s="36" t="str">
        <f t="shared" si="63"/>
        <v/>
      </c>
      <c r="T291" s="35" t="str">
        <f t="shared" si="61"/>
        <v/>
      </c>
      <c r="U291" s="36" t="str">
        <f t="shared" si="64"/>
        <v/>
      </c>
      <c r="V291" s="35" t="str">
        <f t="shared" si="61"/>
        <v/>
      </c>
      <c r="W291" s="36" t="str">
        <f t="shared" si="65"/>
        <v/>
      </c>
      <c r="X291" s="35" t="str">
        <f t="shared" si="66"/>
        <v/>
      </c>
      <c r="Y291" s="37" t="str">
        <f t="shared" si="67"/>
        <v/>
      </c>
      <c r="AN291" s="42" t="str">
        <f>IF(D292="",AN290,AN290 &amp; " " &amp; VLOOKUP(D292,$AA$3:$AB$28,2,))</f>
        <v>2 6 8 3 5 0 7 9 0 2 6 8 3 5 8 7 9 0 2 6 8 3 5 4 7 0 8 2 6 8 3 5 6 7 9 0 2 6 8 3 5 8 7 0 7 2 6 8 3 5 4 0 9 8</v>
      </c>
      <c r="AO291" s="42" t="str">
        <f>IF(F292="",AO290,AO290 &amp; " " &amp; VLOOKUP(F292,$AA$3:$AB$28,2,))</f>
        <v>2 6 9 3 5 8 7 22 6 2 6 4 3 5 8 0 9 22 2 6 8 3 5 4 7 0 8 2 6 8 3 5 4 7 9 8 2 6 8 22 5 8 7 9 4 2 6 8 3 5 4 7 9 8</v>
      </c>
      <c r="AP291" s="42" t="str">
        <f>IF(H292="",AP290,AP290 &amp; " " &amp; VLOOKUP(H292,$AA$3:$AB$28,2,))</f>
        <v>2 6 8 3 5 22 7 9 22 2 9 8 3 5 8 7 9 22 2 6 8 3 5 4 7 0 8 2 6 8 0 5 6 7 9 22 2 6 8 3 5 0 7 9 2 2 6 8 3 5 4 7 0 8</v>
      </c>
      <c r="AQ291" s="42" t="str">
        <f>IF(J292="",AQ290,AQ290 &amp; " " &amp; VLOOKUP(J292,$AA$3:$AB$28,2,))</f>
        <v>2 6 8 3 5 22 7 9 3 4 6 8 3 5 8 0 9 22 2 6 8 3 5 4 7 0 8 2 6 8 3 5 4 7 9 22 2 6 8 3 5 8 7 9 3 2 6 8 3 5 4 7 9 8</v>
      </c>
      <c r="AR291" s="42" t="str">
        <f>IF(L292="",AR290,AR290 &amp; " " &amp; VLOOKUP(L292,$AA$3:$AB$28,2,))</f>
        <v>2 6 9 3 5 4 7 9 0 2 6 8 3 5 8 7 3 0 2 6 8 3 5 4 7 0 8 2 6 8 3 5 0 7 9 0 2 6 8 3 5 8 7 9 7 2 6 8 3 5 4 7 9 8</v>
      </c>
      <c r="AS291" s="1" t="s">
        <v>56</v>
      </c>
      <c r="AT291" s="42" t="str">
        <f>IF(E292="",AT290,AT290 &amp; " " &amp; E292)</f>
        <v>1 1 1 1 1 1 1 1 1 1 1 1 1 1 1 1 1 1 1 1 1 1 1 1 1 1 1 1 1 1 1 1 1 1 1 1 1 1 1 1 1 1 1 1 1 1 1 1 1 1 1 1 1 1</v>
      </c>
      <c r="AU291" s="42" t="str">
        <f>IF(G292="",AU290,AU290 &amp; " " &amp; G292)</f>
        <v>1 1 1 1 1 1 1 1 1 1 1 1 1 1 1 1 1 1 1 1 1 1 1 1 1 1 1 1 1 1 1 1 1 1 1 1 1 1 1 1 1 1 1 1 1 1 1 1 1 1 1 1 1 1</v>
      </c>
      <c r="AV291" s="42" t="str">
        <f>IF(I292="",AV290,AV290 &amp; " " &amp; I292)</f>
        <v>1 1 1 1 1 1 1 1 1 1 1 1 1 1 1 1 1 1 1 1 1 1 1 1 1 1 1 1 1 1 1 1 1 1 1 1 1 1 1 1 1 1 1 1 1 1 1 1 1 1 1 1 1 1</v>
      </c>
      <c r="AW291" s="42" t="str">
        <f>IF(K292="",AW290,AW290 &amp; " " &amp; K292)</f>
        <v>1 1 1 1 1 1 1 1 1 1 1 1 1 1 1 1 1 1 1 1 1 1 1 1 1 1 1 1 1 1 1 1 1 1 1 1 1 1 1 1 1 1 1 1 1 1 1 1 1 1 1 1 1 1</v>
      </c>
      <c r="AX291" s="42" t="str">
        <f>IF(M292="",AX290,AX290 &amp; " " &amp; M292)</f>
        <v>1 1 1 1 1 1 1 1 1 1 1 1 1 1 1 1 1 1 1 1 1 1 1 1 1 1 1 1 1 1 1 1 1 1 1 1 1 1 1 1 1 1 1 1 1 1 1 1 1 1 1 1 1 1</v>
      </c>
      <c r="AY291" s="1" t="s">
        <v>56</v>
      </c>
      <c r="AZ291" s="42" t="str">
        <f>IF(P292="",AZ290,AZ290 &amp; " " &amp; VLOOKUP(P292,$AA$3:$AB$28,2,))</f>
        <v>2 6 8 3 5 0 7 9 0 2 6 8 3 5 8 7 9 0 2 6 8 3 5 4 7 0 8 2 6 8 3 5 6 7 9 0 2 6 8 3 5 8 7 0 7 2 6 8 3 5 4 0 9 8</v>
      </c>
      <c r="BA291" s="42" t="str">
        <f>IF(R292="",BA290,BA290 &amp; " " &amp; VLOOKUP(R292,$AA$3:$AB$28,2,))</f>
        <v>2 6 9 3 5 8 7 22 6 2 6 4 3 5 8 0 9 22 2 6 8 3 5 4 7 0 8 2 6 8 3 5 4 7 9 8 2 6 8 22 5 8 7 9 4 2 6 8 3 5 4 7 9 8</v>
      </c>
      <c r="BB291" s="42" t="str">
        <f>IF(T292="",BB290,BB290 &amp; " " &amp; VLOOKUP(T292,$AA$3:$AB$28,2,))</f>
        <v>2 6 8 3 5 22 7 9 22 2 9 8 3 5 8 7 9 22 2 6 8 3 5 4 7 0 8 2 6 8 0 5 6 7 9 22 2 6 8 3 5 0 7 9 2 2 6 8 3 5 4 7 0 8</v>
      </c>
      <c r="BC291" s="42" t="str">
        <f>IF(V292="",BC290,BC290 &amp; " " &amp; VLOOKUP(V292,$AA$3:$AB$28,2,))</f>
        <v>2 6 8 3 5 22 7 9 3 4 6 8 3 5 8 0 9 22 2 6 8 3 5 4 7 0 8 2 6 8 3 5 4 7 9 22 2 6 8 3 5 8 7 9 3 2 6 8 3 5 4 7 9 8</v>
      </c>
      <c r="BD291" s="42" t="str">
        <f>IF(X292="",BD290,BD290 &amp; " " &amp; VLOOKUP(X292,$AA$3:$AB$28,2,))</f>
        <v>2 6 9 3 5 4 7 9 0 2 6 8 3 5 8 7 3 0 2 6 8 3 5 4 7 0 8 2 6 8 3 5 0 7 9 0 2 6 8 3 5 8 7 9 7 2 6 8 3 5 4 7 9 8</v>
      </c>
      <c r="BE291" s="1" t="s">
        <v>56</v>
      </c>
      <c r="BF291" s="42" t="str">
        <f>IF(Q292="",BF290,BF290 &amp; " " &amp; Q292)</f>
        <v>1 1 1 1 1 1 1 1 1 1 1 1 1 1 1 1 1 1 1 1 1 1 1 1 1 1 1 1 1 1 1 1 1 1 1 1 1 1 1 1 1 1 1 1 1 1 1 1 1 1 1 1 1 1</v>
      </c>
      <c r="BG291" s="42" t="str">
        <f>IF(S292="",BG290,BG290 &amp; " " &amp; S292)</f>
        <v>1 1 1 1 1 1 1 1 1 1 1 1 1 1 1 1 1 1 1 1 1 1 1 1 1 1 1 1 1 1 1 1 1 1 1 1 1 1 1 1 1 1 1 1</v>
      </c>
      <c r="BH291" s="42" t="str">
        <f>IF(U292="",BH290,BH290 &amp; " " &amp; U292)</f>
        <v>1 1 1 1 1 1 1 1 1 1 1 1 1 1 1 1 1 1 1 1 1 1 1 1 1 1 1 1 1 1 1 1 1 1 1 1 1 1 1 1 1 1 1 1 1 1 1 1 1 1 1 1 1 1</v>
      </c>
      <c r="BI291" s="42" t="str">
        <f>IF(W292="",BI290,BI290 &amp; " " &amp; W292)</f>
        <v>1 1 1 1 1 1 1 1 1 1 1 1 1 1 1 1 1 1 1 1 1 1 1 1 1 1 1 1 1 1 1 1 1 1 1 1 1 1 1 1 1 1 1 1 1 1 1 1 1 1 1 1 1 1</v>
      </c>
      <c r="BJ291" s="42" t="str">
        <f>IF(Y292="",BJ290,BJ290 &amp; " " &amp; Y292)</f>
        <v>1 1 1 1 1 1 1 1 1 1 1 1 1 1 1 1 1 1 1 1 1 1 1 1 1 1 1 1 1 1 1 1 1 1 1 1 1 1 1 1 1 1 1 1 1 1 1 1 1 1 1 1 1 1</v>
      </c>
    </row>
    <row r="292" spans="3:62" x14ac:dyDescent="0.3">
      <c r="C292" s="15">
        <v>289</v>
      </c>
      <c r="D292" s="35" t="str">
        <f>IF('Game Info'!B303="","",'Game Info'!B303)</f>
        <v/>
      </c>
      <c r="E292" s="36" t="str">
        <f t="shared" si="56"/>
        <v/>
      </c>
      <c r="F292" s="36" t="str">
        <f>IF('Game Info'!C303="","",'Game Info'!C303)</f>
        <v/>
      </c>
      <c r="G292" s="36" t="str">
        <f t="shared" si="57"/>
        <v/>
      </c>
      <c r="H292" s="36" t="str">
        <f>IF('Game Info'!D303="","",'Game Info'!D303)</f>
        <v/>
      </c>
      <c r="I292" s="36" t="str">
        <f t="shared" si="58"/>
        <v/>
      </c>
      <c r="J292" s="36" t="str">
        <f>IF('Game Info'!E303="","",'Game Info'!E303)</f>
        <v/>
      </c>
      <c r="K292" s="36" t="str">
        <f t="shared" si="59"/>
        <v/>
      </c>
      <c r="L292" s="36" t="str">
        <f>IF('Game Info'!F303="","",'Game Info'!F303)</f>
        <v/>
      </c>
      <c r="M292" s="37" t="str">
        <f t="shared" si="60"/>
        <v/>
      </c>
      <c r="O292" s="15">
        <v>289</v>
      </c>
      <c r="P292" s="35" t="str">
        <f t="shared" si="61"/>
        <v/>
      </c>
      <c r="Q292" s="36" t="str">
        <f t="shared" si="62"/>
        <v/>
      </c>
      <c r="R292" s="35" t="str">
        <f t="shared" si="61"/>
        <v/>
      </c>
      <c r="S292" s="36" t="str">
        <f t="shared" si="63"/>
        <v/>
      </c>
      <c r="T292" s="35" t="str">
        <f t="shared" si="61"/>
        <v/>
      </c>
      <c r="U292" s="36" t="str">
        <f t="shared" si="64"/>
        <v/>
      </c>
      <c r="V292" s="35" t="str">
        <f t="shared" si="61"/>
        <v/>
      </c>
      <c r="W292" s="36" t="str">
        <f t="shared" si="65"/>
        <v/>
      </c>
      <c r="X292" s="35" t="str">
        <f t="shared" si="66"/>
        <v/>
      </c>
      <c r="Y292" s="37" t="str">
        <f t="shared" si="67"/>
        <v/>
      </c>
      <c r="AN292" s="42" t="str">
        <f>IF(D293="",AN291,AN291 &amp; " " &amp; VLOOKUP(D293,$AA$3:$AB$28,2,))</f>
        <v>2 6 8 3 5 0 7 9 0 2 6 8 3 5 8 7 9 0 2 6 8 3 5 4 7 0 8 2 6 8 3 5 6 7 9 0 2 6 8 3 5 8 7 0 7 2 6 8 3 5 4 0 9 8</v>
      </c>
      <c r="AO292" s="42" t="str">
        <f>IF(F293="",AO291,AO291 &amp; " " &amp; VLOOKUP(F293,$AA$3:$AB$28,2,))</f>
        <v>2 6 9 3 5 8 7 22 6 2 6 4 3 5 8 0 9 22 2 6 8 3 5 4 7 0 8 2 6 8 3 5 4 7 9 8 2 6 8 22 5 8 7 9 4 2 6 8 3 5 4 7 9 8</v>
      </c>
      <c r="AP292" s="42" t="str">
        <f>IF(H293="",AP291,AP291 &amp; " " &amp; VLOOKUP(H293,$AA$3:$AB$28,2,))</f>
        <v>2 6 8 3 5 22 7 9 22 2 9 8 3 5 8 7 9 22 2 6 8 3 5 4 7 0 8 2 6 8 0 5 6 7 9 22 2 6 8 3 5 0 7 9 2 2 6 8 3 5 4 7 0 8</v>
      </c>
      <c r="AQ292" s="42" t="str">
        <f>IF(J293="",AQ291,AQ291 &amp; " " &amp; VLOOKUP(J293,$AA$3:$AB$28,2,))</f>
        <v>2 6 8 3 5 22 7 9 3 4 6 8 3 5 8 0 9 22 2 6 8 3 5 4 7 0 8 2 6 8 3 5 4 7 9 22 2 6 8 3 5 8 7 9 3 2 6 8 3 5 4 7 9 8</v>
      </c>
      <c r="AR292" s="42" t="str">
        <f>IF(L293="",AR291,AR291 &amp; " " &amp; VLOOKUP(L293,$AA$3:$AB$28,2,))</f>
        <v>2 6 9 3 5 4 7 9 0 2 6 8 3 5 8 7 3 0 2 6 8 3 5 4 7 0 8 2 6 8 3 5 0 7 9 0 2 6 8 3 5 8 7 9 7 2 6 8 3 5 4 7 9 8</v>
      </c>
      <c r="AS292" s="1" t="s">
        <v>56</v>
      </c>
      <c r="AT292" s="42" t="str">
        <f>IF(E293="",AT291,AT291 &amp; " " &amp; E293)</f>
        <v>1 1 1 1 1 1 1 1 1 1 1 1 1 1 1 1 1 1 1 1 1 1 1 1 1 1 1 1 1 1 1 1 1 1 1 1 1 1 1 1 1 1 1 1 1 1 1 1 1 1 1 1 1 1</v>
      </c>
      <c r="AU292" s="42" t="str">
        <f>IF(G293="",AU291,AU291 &amp; " " &amp; G293)</f>
        <v>1 1 1 1 1 1 1 1 1 1 1 1 1 1 1 1 1 1 1 1 1 1 1 1 1 1 1 1 1 1 1 1 1 1 1 1 1 1 1 1 1 1 1 1 1 1 1 1 1 1 1 1 1 1</v>
      </c>
      <c r="AV292" s="42" t="str">
        <f>IF(I293="",AV291,AV291 &amp; " " &amp; I293)</f>
        <v>1 1 1 1 1 1 1 1 1 1 1 1 1 1 1 1 1 1 1 1 1 1 1 1 1 1 1 1 1 1 1 1 1 1 1 1 1 1 1 1 1 1 1 1 1 1 1 1 1 1 1 1 1 1</v>
      </c>
      <c r="AW292" s="42" t="str">
        <f>IF(K293="",AW291,AW291 &amp; " " &amp; K293)</f>
        <v>1 1 1 1 1 1 1 1 1 1 1 1 1 1 1 1 1 1 1 1 1 1 1 1 1 1 1 1 1 1 1 1 1 1 1 1 1 1 1 1 1 1 1 1 1 1 1 1 1 1 1 1 1 1</v>
      </c>
      <c r="AX292" s="42" t="str">
        <f>IF(M293="",AX291,AX291 &amp; " " &amp; M293)</f>
        <v>1 1 1 1 1 1 1 1 1 1 1 1 1 1 1 1 1 1 1 1 1 1 1 1 1 1 1 1 1 1 1 1 1 1 1 1 1 1 1 1 1 1 1 1 1 1 1 1 1 1 1 1 1 1</v>
      </c>
      <c r="AY292" s="1" t="s">
        <v>56</v>
      </c>
      <c r="AZ292" s="42" t="str">
        <f>IF(P293="",AZ291,AZ291 &amp; " " &amp; VLOOKUP(P293,$AA$3:$AB$28,2,))</f>
        <v>2 6 8 3 5 0 7 9 0 2 6 8 3 5 8 7 9 0 2 6 8 3 5 4 7 0 8 2 6 8 3 5 6 7 9 0 2 6 8 3 5 8 7 0 7 2 6 8 3 5 4 0 9 8</v>
      </c>
      <c r="BA292" s="42" t="str">
        <f>IF(R293="",BA291,BA291 &amp; " " &amp; VLOOKUP(R293,$AA$3:$AB$28,2,))</f>
        <v>2 6 9 3 5 8 7 22 6 2 6 4 3 5 8 0 9 22 2 6 8 3 5 4 7 0 8 2 6 8 3 5 4 7 9 8 2 6 8 22 5 8 7 9 4 2 6 8 3 5 4 7 9 8</v>
      </c>
      <c r="BB292" s="42" t="str">
        <f>IF(T293="",BB291,BB291 &amp; " " &amp; VLOOKUP(T293,$AA$3:$AB$28,2,))</f>
        <v>2 6 8 3 5 22 7 9 22 2 9 8 3 5 8 7 9 22 2 6 8 3 5 4 7 0 8 2 6 8 0 5 6 7 9 22 2 6 8 3 5 0 7 9 2 2 6 8 3 5 4 7 0 8</v>
      </c>
      <c r="BC292" s="42" t="str">
        <f>IF(V293="",BC291,BC291 &amp; " " &amp; VLOOKUP(V293,$AA$3:$AB$28,2,))</f>
        <v>2 6 8 3 5 22 7 9 3 4 6 8 3 5 8 0 9 22 2 6 8 3 5 4 7 0 8 2 6 8 3 5 4 7 9 22 2 6 8 3 5 8 7 9 3 2 6 8 3 5 4 7 9 8</v>
      </c>
      <c r="BD292" s="42" t="str">
        <f>IF(X293="",BD291,BD291 &amp; " " &amp; VLOOKUP(X293,$AA$3:$AB$28,2,))</f>
        <v>2 6 9 3 5 4 7 9 0 2 6 8 3 5 8 7 3 0 2 6 8 3 5 4 7 0 8 2 6 8 3 5 0 7 9 0 2 6 8 3 5 8 7 9 7 2 6 8 3 5 4 7 9 8</v>
      </c>
      <c r="BE292" s="1" t="s">
        <v>56</v>
      </c>
      <c r="BF292" s="42" t="str">
        <f>IF(Q293="",BF291,BF291 &amp; " " &amp; Q293)</f>
        <v>1 1 1 1 1 1 1 1 1 1 1 1 1 1 1 1 1 1 1 1 1 1 1 1 1 1 1 1 1 1 1 1 1 1 1 1 1 1 1 1 1 1 1 1 1 1 1 1 1 1 1 1 1 1</v>
      </c>
      <c r="BG292" s="42" t="str">
        <f>IF(S293="",BG291,BG291 &amp; " " &amp; S293)</f>
        <v>1 1 1 1 1 1 1 1 1 1 1 1 1 1 1 1 1 1 1 1 1 1 1 1 1 1 1 1 1 1 1 1 1 1 1 1 1 1 1 1 1 1 1 1</v>
      </c>
      <c r="BH292" s="42" t="str">
        <f>IF(U293="",BH291,BH291 &amp; " " &amp; U293)</f>
        <v>1 1 1 1 1 1 1 1 1 1 1 1 1 1 1 1 1 1 1 1 1 1 1 1 1 1 1 1 1 1 1 1 1 1 1 1 1 1 1 1 1 1 1 1 1 1 1 1 1 1 1 1 1 1</v>
      </c>
      <c r="BI292" s="42" t="str">
        <f>IF(W293="",BI291,BI291 &amp; " " &amp; W293)</f>
        <v>1 1 1 1 1 1 1 1 1 1 1 1 1 1 1 1 1 1 1 1 1 1 1 1 1 1 1 1 1 1 1 1 1 1 1 1 1 1 1 1 1 1 1 1 1 1 1 1 1 1 1 1 1 1</v>
      </c>
      <c r="BJ292" s="42" t="str">
        <f>IF(Y293="",BJ291,BJ291 &amp; " " &amp; Y293)</f>
        <v>1 1 1 1 1 1 1 1 1 1 1 1 1 1 1 1 1 1 1 1 1 1 1 1 1 1 1 1 1 1 1 1 1 1 1 1 1 1 1 1 1 1 1 1 1 1 1 1 1 1 1 1 1 1</v>
      </c>
    </row>
    <row r="293" spans="3:62" x14ac:dyDescent="0.3">
      <c r="C293" s="15">
        <v>290</v>
      </c>
      <c r="D293" s="35" t="str">
        <f>IF('Game Info'!B304="","",'Game Info'!B304)</f>
        <v/>
      </c>
      <c r="E293" s="36" t="str">
        <f t="shared" si="56"/>
        <v/>
      </c>
      <c r="F293" s="36" t="str">
        <f>IF('Game Info'!C304="","",'Game Info'!C304)</f>
        <v/>
      </c>
      <c r="G293" s="36" t="str">
        <f t="shared" si="57"/>
        <v/>
      </c>
      <c r="H293" s="36" t="str">
        <f>IF('Game Info'!D304="","",'Game Info'!D304)</f>
        <v/>
      </c>
      <c r="I293" s="36" t="str">
        <f t="shared" si="58"/>
        <v/>
      </c>
      <c r="J293" s="36" t="str">
        <f>IF('Game Info'!E304="","",'Game Info'!E304)</f>
        <v/>
      </c>
      <c r="K293" s="36" t="str">
        <f t="shared" si="59"/>
        <v/>
      </c>
      <c r="L293" s="36" t="str">
        <f>IF('Game Info'!F304="","",'Game Info'!F304)</f>
        <v/>
      </c>
      <c r="M293" s="37" t="str">
        <f t="shared" si="60"/>
        <v/>
      </c>
      <c r="O293" s="15">
        <v>290</v>
      </c>
      <c r="P293" s="35" t="str">
        <f t="shared" si="61"/>
        <v/>
      </c>
      <c r="Q293" s="36" t="str">
        <f t="shared" si="62"/>
        <v/>
      </c>
      <c r="R293" s="35" t="str">
        <f t="shared" si="61"/>
        <v/>
      </c>
      <c r="S293" s="36" t="str">
        <f t="shared" si="63"/>
        <v/>
      </c>
      <c r="T293" s="35" t="str">
        <f t="shared" si="61"/>
        <v/>
      </c>
      <c r="U293" s="36" t="str">
        <f t="shared" si="64"/>
        <v/>
      </c>
      <c r="V293" s="35" t="str">
        <f t="shared" si="61"/>
        <v/>
      </c>
      <c r="W293" s="36" t="str">
        <f t="shared" si="65"/>
        <v/>
      </c>
      <c r="X293" s="35" t="str">
        <f t="shared" si="66"/>
        <v/>
      </c>
      <c r="Y293" s="37" t="str">
        <f t="shared" si="67"/>
        <v/>
      </c>
      <c r="AN293" s="42" t="str">
        <f>IF(D294="",AN292,AN292 &amp; " " &amp; VLOOKUP(D294,$AA$3:$AB$28,2,))</f>
        <v>2 6 8 3 5 0 7 9 0 2 6 8 3 5 8 7 9 0 2 6 8 3 5 4 7 0 8 2 6 8 3 5 6 7 9 0 2 6 8 3 5 8 7 0 7 2 6 8 3 5 4 0 9 8</v>
      </c>
      <c r="AO293" s="42" t="str">
        <f>IF(F294="",AO292,AO292 &amp; " " &amp; VLOOKUP(F294,$AA$3:$AB$28,2,))</f>
        <v>2 6 9 3 5 8 7 22 6 2 6 4 3 5 8 0 9 22 2 6 8 3 5 4 7 0 8 2 6 8 3 5 4 7 9 8 2 6 8 22 5 8 7 9 4 2 6 8 3 5 4 7 9 8</v>
      </c>
      <c r="AP293" s="42" t="str">
        <f>IF(H294="",AP292,AP292 &amp; " " &amp; VLOOKUP(H294,$AA$3:$AB$28,2,))</f>
        <v>2 6 8 3 5 22 7 9 22 2 9 8 3 5 8 7 9 22 2 6 8 3 5 4 7 0 8 2 6 8 0 5 6 7 9 22 2 6 8 3 5 0 7 9 2 2 6 8 3 5 4 7 0 8</v>
      </c>
      <c r="AQ293" s="42" t="str">
        <f>IF(J294="",AQ292,AQ292 &amp; " " &amp; VLOOKUP(J294,$AA$3:$AB$28,2,))</f>
        <v>2 6 8 3 5 22 7 9 3 4 6 8 3 5 8 0 9 22 2 6 8 3 5 4 7 0 8 2 6 8 3 5 4 7 9 22 2 6 8 3 5 8 7 9 3 2 6 8 3 5 4 7 9 8</v>
      </c>
      <c r="AR293" s="42" t="str">
        <f>IF(L294="",AR292,AR292 &amp; " " &amp; VLOOKUP(L294,$AA$3:$AB$28,2,))</f>
        <v>2 6 9 3 5 4 7 9 0 2 6 8 3 5 8 7 3 0 2 6 8 3 5 4 7 0 8 2 6 8 3 5 0 7 9 0 2 6 8 3 5 8 7 9 7 2 6 8 3 5 4 7 9 8</v>
      </c>
      <c r="AS293" s="1" t="s">
        <v>56</v>
      </c>
      <c r="AT293" s="42" t="str">
        <f>IF(E294="",AT292,AT292 &amp; " " &amp; E294)</f>
        <v>1 1 1 1 1 1 1 1 1 1 1 1 1 1 1 1 1 1 1 1 1 1 1 1 1 1 1 1 1 1 1 1 1 1 1 1 1 1 1 1 1 1 1 1 1 1 1 1 1 1 1 1 1 1</v>
      </c>
      <c r="AU293" s="42" t="str">
        <f>IF(G294="",AU292,AU292 &amp; " " &amp; G294)</f>
        <v>1 1 1 1 1 1 1 1 1 1 1 1 1 1 1 1 1 1 1 1 1 1 1 1 1 1 1 1 1 1 1 1 1 1 1 1 1 1 1 1 1 1 1 1 1 1 1 1 1 1 1 1 1 1</v>
      </c>
      <c r="AV293" s="42" t="str">
        <f>IF(I294="",AV292,AV292 &amp; " " &amp; I294)</f>
        <v>1 1 1 1 1 1 1 1 1 1 1 1 1 1 1 1 1 1 1 1 1 1 1 1 1 1 1 1 1 1 1 1 1 1 1 1 1 1 1 1 1 1 1 1 1 1 1 1 1 1 1 1 1 1</v>
      </c>
      <c r="AW293" s="42" t="str">
        <f>IF(K294="",AW292,AW292 &amp; " " &amp; K294)</f>
        <v>1 1 1 1 1 1 1 1 1 1 1 1 1 1 1 1 1 1 1 1 1 1 1 1 1 1 1 1 1 1 1 1 1 1 1 1 1 1 1 1 1 1 1 1 1 1 1 1 1 1 1 1 1 1</v>
      </c>
      <c r="AX293" s="42" t="str">
        <f>IF(M294="",AX292,AX292 &amp; " " &amp; M294)</f>
        <v>1 1 1 1 1 1 1 1 1 1 1 1 1 1 1 1 1 1 1 1 1 1 1 1 1 1 1 1 1 1 1 1 1 1 1 1 1 1 1 1 1 1 1 1 1 1 1 1 1 1 1 1 1 1</v>
      </c>
      <c r="AY293" s="1" t="s">
        <v>56</v>
      </c>
      <c r="AZ293" s="42" t="str">
        <f>IF(P294="",AZ292,AZ292 &amp; " " &amp; VLOOKUP(P294,$AA$3:$AB$28,2,))</f>
        <v>2 6 8 3 5 0 7 9 0 2 6 8 3 5 8 7 9 0 2 6 8 3 5 4 7 0 8 2 6 8 3 5 6 7 9 0 2 6 8 3 5 8 7 0 7 2 6 8 3 5 4 0 9 8</v>
      </c>
      <c r="BA293" s="42" t="str">
        <f>IF(R294="",BA292,BA292 &amp; " " &amp; VLOOKUP(R294,$AA$3:$AB$28,2,))</f>
        <v>2 6 9 3 5 8 7 22 6 2 6 4 3 5 8 0 9 22 2 6 8 3 5 4 7 0 8 2 6 8 3 5 4 7 9 8 2 6 8 22 5 8 7 9 4 2 6 8 3 5 4 7 9 8</v>
      </c>
      <c r="BB293" s="42" t="str">
        <f>IF(T294="",BB292,BB292 &amp; " " &amp; VLOOKUP(T294,$AA$3:$AB$28,2,))</f>
        <v>2 6 8 3 5 22 7 9 22 2 9 8 3 5 8 7 9 22 2 6 8 3 5 4 7 0 8 2 6 8 0 5 6 7 9 22 2 6 8 3 5 0 7 9 2 2 6 8 3 5 4 7 0 8</v>
      </c>
      <c r="BC293" s="42" t="str">
        <f>IF(V294="",BC292,BC292 &amp; " " &amp; VLOOKUP(V294,$AA$3:$AB$28,2,))</f>
        <v>2 6 8 3 5 22 7 9 3 4 6 8 3 5 8 0 9 22 2 6 8 3 5 4 7 0 8 2 6 8 3 5 4 7 9 22 2 6 8 3 5 8 7 9 3 2 6 8 3 5 4 7 9 8</v>
      </c>
      <c r="BD293" s="42" t="str">
        <f>IF(X294="",BD292,BD292 &amp; " " &amp; VLOOKUP(X294,$AA$3:$AB$28,2,))</f>
        <v>2 6 9 3 5 4 7 9 0 2 6 8 3 5 8 7 3 0 2 6 8 3 5 4 7 0 8 2 6 8 3 5 0 7 9 0 2 6 8 3 5 8 7 9 7 2 6 8 3 5 4 7 9 8</v>
      </c>
      <c r="BE293" s="1" t="s">
        <v>56</v>
      </c>
      <c r="BF293" s="42" t="str">
        <f>IF(Q294="",BF292,BF292 &amp; " " &amp; Q294)</f>
        <v>1 1 1 1 1 1 1 1 1 1 1 1 1 1 1 1 1 1 1 1 1 1 1 1 1 1 1 1 1 1 1 1 1 1 1 1 1 1 1 1 1 1 1 1 1 1 1 1 1 1 1 1 1 1</v>
      </c>
      <c r="BG293" s="42" t="str">
        <f>IF(S294="",BG292,BG292 &amp; " " &amp; S294)</f>
        <v>1 1 1 1 1 1 1 1 1 1 1 1 1 1 1 1 1 1 1 1 1 1 1 1 1 1 1 1 1 1 1 1 1 1 1 1 1 1 1 1 1 1 1 1</v>
      </c>
      <c r="BH293" s="42" t="str">
        <f>IF(U294="",BH292,BH292 &amp; " " &amp; U294)</f>
        <v>1 1 1 1 1 1 1 1 1 1 1 1 1 1 1 1 1 1 1 1 1 1 1 1 1 1 1 1 1 1 1 1 1 1 1 1 1 1 1 1 1 1 1 1 1 1 1 1 1 1 1 1 1 1</v>
      </c>
      <c r="BI293" s="42" t="str">
        <f>IF(W294="",BI292,BI292 &amp; " " &amp; W294)</f>
        <v>1 1 1 1 1 1 1 1 1 1 1 1 1 1 1 1 1 1 1 1 1 1 1 1 1 1 1 1 1 1 1 1 1 1 1 1 1 1 1 1 1 1 1 1 1 1 1 1 1 1 1 1 1 1</v>
      </c>
      <c r="BJ293" s="42" t="str">
        <f>IF(Y294="",BJ292,BJ292 &amp; " " &amp; Y294)</f>
        <v>1 1 1 1 1 1 1 1 1 1 1 1 1 1 1 1 1 1 1 1 1 1 1 1 1 1 1 1 1 1 1 1 1 1 1 1 1 1 1 1 1 1 1 1 1 1 1 1 1 1 1 1 1 1</v>
      </c>
    </row>
    <row r="294" spans="3:62" x14ac:dyDescent="0.3">
      <c r="C294" s="15">
        <v>291</v>
      </c>
      <c r="D294" s="35" t="str">
        <f>IF('Game Info'!B305="","",'Game Info'!B305)</f>
        <v/>
      </c>
      <c r="E294" s="36" t="str">
        <f t="shared" si="56"/>
        <v/>
      </c>
      <c r="F294" s="36" t="str">
        <f>IF('Game Info'!C305="","",'Game Info'!C305)</f>
        <v/>
      </c>
      <c r="G294" s="36" t="str">
        <f t="shared" si="57"/>
        <v/>
      </c>
      <c r="H294" s="36" t="str">
        <f>IF('Game Info'!D305="","",'Game Info'!D305)</f>
        <v/>
      </c>
      <c r="I294" s="36" t="str">
        <f t="shared" si="58"/>
        <v/>
      </c>
      <c r="J294" s="36" t="str">
        <f>IF('Game Info'!E305="","",'Game Info'!E305)</f>
        <v/>
      </c>
      <c r="K294" s="36" t="str">
        <f t="shared" si="59"/>
        <v/>
      </c>
      <c r="L294" s="36" t="str">
        <f>IF('Game Info'!F305="","",'Game Info'!F305)</f>
        <v/>
      </c>
      <c r="M294" s="37" t="str">
        <f t="shared" si="60"/>
        <v/>
      </c>
      <c r="O294" s="15">
        <v>291</v>
      </c>
      <c r="P294" s="35" t="str">
        <f t="shared" si="61"/>
        <v/>
      </c>
      <c r="Q294" s="36" t="str">
        <f t="shared" si="62"/>
        <v/>
      </c>
      <c r="R294" s="35" t="str">
        <f t="shared" si="61"/>
        <v/>
      </c>
      <c r="S294" s="36" t="str">
        <f t="shared" si="63"/>
        <v/>
      </c>
      <c r="T294" s="35" t="str">
        <f t="shared" si="61"/>
        <v/>
      </c>
      <c r="U294" s="36" t="str">
        <f t="shared" si="64"/>
        <v/>
      </c>
      <c r="V294" s="35" t="str">
        <f t="shared" si="61"/>
        <v/>
      </c>
      <c r="W294" s="36" t="str">
        <f t="shared" si="65"/>
        <v/>
      </c>
      <c r="X294" s="35" t="str">
        <f t="shared" si="66"/>
        <v/>
      </c>
      <c r="Y294" s="37" t="str">
        <f t="shared" si="67"/>
        <v/>
      </c>
      <c r="AN294" s="42" t="str">
        <f>IF(D295="",AN293,AN293 &amp; " " &amp; VLOOKUP(D295,$AA$3:$AB$28,2,))</f>
        <v>2 6 8 3 5 0 7 9 0 2 6 8 3 5 8 7 9 0 2 6 8 3 5 4 7 0 8 2 6 8 3 5 6 7 9 0 2 6 8 3 5 8 7 0 7 2 6 8 3 5 4 0 9 8</v>
      </c>
      <c r="AO294" s="42" t="str">
        <f>IF(F295="",AO293,AO293 &amp; " " &amp; VLOOKUP(F295,$AA$3:$AB$28,2,))</f>
        <v>2 6 9 3 5 8 7 22 6 2 6 4 3 5 8 0 9 22 2 6 8 3 5 4 7 0 8 2 6 8 3 5 4 7 9 8 2 6 8 22 5 8 7 9 4 2 6 8 3 5 4 7 9 8</v>
      </c>
      <c r="AP294" s="42" t="str">
        <f>IF(H295="",AP293,AP293 &amp; " " &amp; VLOOKUP(H295,$AA$3:$AB$28,2,))</f>
        <v>2 6 8 3 5 22 7 9 22 2 9 8 3 5 8 7 9 22 2 6 8 3 5 4 7 0 8 2 6 8 0 5 6 7 9 22 2 6 8 3 5 0 7 9 2 2 6 8 3 5 4 7 0 8</v>
      </c>
      <c r="AQ294" s="42" t="str">
        <f>IF(J295="",AQ293,AQ293 &amp; " " &amp; VLOOKUP(J295,$AA$3:$AB$28,2,))</f>
        <v>2 6 8 3 5 22 7 9 3 4 6 8 3 5 8 0 9 22 2 6 8 3 5 4 7 0 8 2 6 8 3 5 4 7 9 22 2 6 8 3 5 8 7 9 3 2 6 8 3 5 4 7 9 8</v>
      </c>
      <c r="AR294" s="42" t="str">
        <f>IF(L295="",AR293,AR293 &amp; " " &amp; VLOOKUP(L295,$AA$3:$AB$28,2,))</f>
        <v>2 6 9 3 5 4 7 9 0 2 6 8 3 5 8 7 3 0 2 6 8 3 5 4 7 0 8 2 6 8 3 5 0 7 9 0 2 6 8 3 5 8 7 9 7 2 6 8 3 5 4 7 9 8</v>
      </c>
      <c r="AS294" s="1" t="s">
        <v>56</v>
      </c>
      <c r="AT294" s="42" t="str">
        <f>IF(E295="",AT293,AT293 &amp; " " &amp; E295)</f>
        <v>1 1 1 1 1 1 1 1 1 1 1 1 1 1 1 1 1 1 1 1 1 1 1 1 1 1 1 1 1 1 1 1 1 1 1 1 1 1 1 1 1 1 1 1 1 1 1 1 1 1 1 1 1 1</v>
      </c>
      <c r="AU294" s="42" t="str">
        <f>IF(G295="",AU293,AU293 &amp; " " &amp; G295)</f>
        <v>1 1 1 1 1 1 1 1 1 1 1 1 1 1 1 1 1 1 1 1 1 1 1 1 1 1 1 1 1 1 1 1 1 1 1 1 1 1 1 1 1 1 1 1 1 1 1 1 1 1 1 1 1 1</v>
      </c>
      <c r="AV294" s="42" t="str">
        <f>IF(I295="",AV293,AV293 &amp; " " &amp; I295)</f>
        <v>1 1 1 1 1 1 1 1 1 1 1 1 1 1 1 1 1 1 1 1 1 1 1 1 1 1 1 1 1 1 1 1 1 1 1 1 1 1 1 1 1 1 1 1 1 1 1 1 1 1 1 1 1 1</v>
      </c>
      <c r="AW294" s="42" t="str">
        <f>IF(K295="",AW293,AW293 &amp; " " &amp; K295)</f>
        <v>1 1 1 1 1 1 1 1 1 1 1 1 1 1 1 1 1 1 1 1 1 1 1 1 1 1 1 1 1 1 1 1 1 1 1 1 1 1 1 1 1 1 1 1 1 1 1 1 1 1 1 1 1 1</v>
      </c>
      <c r="AX294" s="42" t="str">
        <f>IF(M295="",AX293,AX293 &amp; " " &amp; M295)</f>
        <v>1 1 1 1 1 1 1 1 1 1 1 1 1 1 1 1 1 1 1 1 1 1 1 1 1 1 1 1 1 1 1 1 1 1 1 1 1 1 1 1 1 1 1 1 1 1 1 1 1 1 1 1 1 1</v>
      </c>
      <c r="AY294" s="1" t="s">
        <v>56</v>
      </c>
      <c r="AZ294" s="42" t="str">
        <f>IF(P295="",AZ293,AZ293 &amp; " " &amp; VLOOKUP(P295,$AA$3:$AB$28,2,))</f>
        <v>2 6 8 3 5 0 7 9 0 2 6 8 3 5 8 7 9 0 2 6 8 3 5 4 7 0 8 2 6 8 3 5 6 7 9 0 2 6 8 3 5 8 7 0 7 2 6 8 3 5 4 0 9 8</v>
      </c>
      <c r="BA294" s="42" t="str">
        <f>IF(R295="",BA293,BA293 &amp; " " &amp; VLOOKUP(R295,$AA$3:$AB$28,2,))</f>
        <v>2 6 9 3 5 8 7 22 6 2 6 4 3 5 8 0 9 22 2 6 8 3 5 4 7 0 8 2 6 8 3 5 4 7 9 8 2 6 8 22 5 8 7 9 4 2 6 8 3 5 4 7 9 8</v>
      </c>
      <c r="BB294" s="42" t="str">
        <f>IF(T295="",BB293,BB293 &amp; " " &amp; VLOOKUP(T295,$AA$3:$AB$28,2,))</f>
        <v>2 6 8 3 5 22 7 9 22 2 9 8 3 5 8 7 9 22 2 6 8 3 5 4 7 0 8 2 6 8 0 5 6 7 9 22 2 6 8 3 5 0 7 9 2 2 6 8 3 5 4 7 0 8</v>
      </c>
      <c r="BC294" s="42" t="str">
        <f>IF(V295="",BC293,BC293 &amp; " " &amp; VLOOKUP(V295,$AA$3:$AB$28,2,))</f>
        <v>2 6 8 3 5 22 7 9 3 4 6 8 3 5 8 0 9 22 2 6 8 3 5 4 7 0 8 2 6 8 3 5 4 7 9 22 2 6 8 3 5 8 7 9 3 2 6 8 3 5 4 7 9 8</v>
      </c>
      <c r="BD294" s="42" t="str">
        <f>IF(X295="",BD293,BD293 &amp; " " &amp; VLOOKUP(X295,$AA$3:$AB$28,2,))</f>
        <v>2 6 9 3 5 4 7 9 0 2 6 8 3 5 8 7 3 0 2 6 8 3 5 4 7 0 8 2 6 8 3 5 0 7 9 0 2 6 8 3 5 8 7 9 7 2 6 8 3 5 4 7 9 8</v>
      </c>
      <c r="BE294" s="1" t="s">
        <v>56</v>
      </c>
      <c r="BF294" s="42" t="str">
        <f>IF(Q295="",BF293,BF293 &amp; " " &amp; Q295)</f>
        <v>1 1 1 1 1 1 1 1 1 1 1 1 1 1 1 1 1 1 1 1 1 1 1 1 1 1 1 1 1 1 1 1 1 1 1 1 1 1 1 1 1 1 1 1 1 1 1 1 1 1 1 1 1 1</v>
      </c>
      <c r="BG294" s="42" t="str">
        <f>IF(S295="",BG293,BG293 &amp; " " &amp; S295)</f>
        <v>1 1 1 1 1 1 1 1 1 1 1 1 1 1 1 1 1 1 1 1 1 1 1 1 1 1 1 1 1 1 1 1 1 1 1 1 1 1 1 1 1 1 1 1</v>
      </c>
      <c r="BH294" s="42" t="str">
        <f>IF(U295="",BH293,BH293 &amp; " " &amp; U295)</f>
        <v>1 1 1 1 1 1 1 1 1 1 1 1 1 1 1 1 1 1 1 1 1 1 1 1 1 1 1 1 1 1 1 1 1 1 1 1 1 1 1 1 1 1 1 1 1 1 1 1 1 1 1 1 1 1</v>
      </c>
      <c r="BI294" s="42" t="str">
        <f>IF(W295="",BI293,BI293 &amp; " " &amp; W295)</f>
        <v>1 1 1 1 1 1 1 1 1 1 1 1 1 1 1 1 1 1 1 1 1 1 1 1 1 1 1 1 1 1 1 1 1 1 1 1 1 1 1 1 1 1 1 1 1 1 1 1 1 1 1 1 1 1</v>
      </c>
      <c r="BJ294" s="42" t="str">
        <f>IF(Y295="",BJ293,BJ293 &amp; " " &amp; Y295)</f>
        <v>1 1 1 1 1 1 1 1 1 1 1 1 1 1 1 1 1 1 1 1 1 1 1 1 1 1 1 1 1 1 1 1 1 1 1 1 1 1 1 1 1 1 1 1 1 1 1 1 1 1 1 1 1 1</v>
      </c>
    </row>
    <row r="295" spans="3:62" x14ac:dyDescent="0.3">
      <c r="C295" s="15">
        <v>292</v>
      </c>
      <c r="D295" s="35" t="str">
        <f>IF('Game Info'!B306="","",'Game Info'!B306)</f>
        <v/>
      </c>
      <c r="E295" s="36" t="str">
        <f t="shared" si="56"/>
        <v/>
      </c>
      <c r="F295" s="36" t="str">
        <f>IF('Game Info'!C306="","",'Game Info'!C306)</f>
        <v/>
      </c>
      <c r="G295" s="36" t="str">
        <f t="shared" si="57"/>
        <v/>
      </c>
      <c r="H295" s="36" t="str">
        <f>IF('Game Info'!D306="","",'Game Info'!D306)</f>
        <v/>
      </c>
      <c r="I295" s="36" t="str">
        <f t="shared" si="58"/>
        <v/>
      </c>
      <c r="J295" s="36" t="str">
        <f>IF('Game Info'!E306="","",'Game Info'!E306)</f>
        <v/>
      </c>
      <c r="K295" s="36" t="str">
        <f t="shared" si="59"/>
        <v/>
      </c>
      <c r="L295" s="36" t="str">
        <f>IF('Game Info'!F306="","",'Game Info'!F306)</f>
        <v/>
      </c>
      <c r="M295" s="37" t="str">
        <f t="shared" si="60"/>
        <v/>
      </c>
      <c r="O295" s="15">
        <v>292</v>
      </c>
      <c r="P295" s="35" t="str">
        <f t="shared" si="61"/>
        <v/>
      </c>
      <c r="Q295" s="36" t="str">
        <f t="shared" si="62"/>
        <v/>
      </c>
      <c r="R295" s="35" t="str">
        <f t="shared" si="61"/>
        <v/>
      </c>
      <c r="S295" s="36" t="str">
        <f t="shared" si="63"/>
        <v/>
      </c>
      <c r="T295" s="35" t="str">
        <f t="shared" si="61"/>
        <v/>
      </c>
      <c r="U295" s="36" t="str">
        <f t="shared" si="64"/>
        <v/>
      </c>
      <c r="V295" s="35" t="str">
        <f t="shared" si="61"/>
        <v/>
      </c>
      <c r="W295" s="36" t="str">
        <f t="shared" si="65"/>
        <v/>
      </c>
      <c r="X295" s="35" t="str">
        <f t="shared" si="66"/>
        <v/>
      </c>
      <c r="Y295" s="37" t="str">
        <f t="shared" si="67"/>
        <v/>
      </c>
      <c r="AN295" s="42" t="str">
        <f>IF(D296="",AN294,AN294 &amp; " " &amp; VLOOKUP(D296,$AA$3:$AB$28,2,))</f>
        <v>2 6 8 3 5 0 7 9 0 2 6 8 3 5 8 7 9 0 2 6 8 3 5 4 7 0 8 2 6 8 3 5 6 7 9 0 2 6 8 3 5 8 7 0 7 2 6 8 3 5 4 0 9 8</v>
      </c>
      <c r="AO295" s="42" t="str">
        <f>IF(F296="",AO294,AO294 &amp; " " &amp; VLOOKUP(F296,$AA$3:$AB$28,2,))</f>
        <v>2 6 9 3 5 8 7 22 6 2 6 4 3 5 8 0 9 22 2 6 8 3 5 4 7 0 8 2 6 8 3 5 4 7 9 8 2 6 8 22 5 8 7 9 4 2 6 8 3 5 4 7 9 8</v>
      </c>
      <c r="AP295" s="42" t="str">
        <f>IF(H296="",AP294,AP294 &amp; " " &amp; VLOOKUP(H296,$AA$3:$AB$28,2,))</f>
        <v>2 6 8 3 5 22 7 9 22 2 9 8 3 5 8 7 9 22 2 6 8 3 5 4 7 0 8 2 6 8 0 5 6 7 9 22 2 6 8 3 5 0 7 9 2 2 6 8 3 5 4 7 0 8</v>
      </c>
      <c r="AQ295" s="42" t="str">
        <f>IF(J296="",AQ294,AQ294 &amp; " " &amp; VLOOKUP(J296,$AA$3:$AB$28,2,))</f>
        <v>2 6 8 3 5 22 7 9 3 4 6 8 3 5 8 0 9 22 2 6 8 3 5 4 7 0 8 2 6 8 3 5 4 7 9 22 2 6 8 3 5 8 7 9 3 2 6 8 3 5 4 7 9 8</v>
      </c>
      <c r="AR295" s="42" t="str">
        <f>IF(L296="",AR294,AR294 &amp; " " &amp; VLOOKUP(L296,$AA$3:$AB$28,2,))</f>
        <v>2 6 9 3 5 4 7 9 0 2 6 8 3 5 8 7 3 0 2 6 8 3 5 4 7 0 8 2 6 8 3 5 0 7 9 0 2 6 8 3 5 8 7 9 7 2 6 8 3 5 4 7 9 8</v>
      </c>
      <c r="AS295" s="1" t="s">
        <v>56</v>
      </c>
      <c r="AT295" s="42" t="str">
        <f>IF(E296="",AT294,AT294 &amp; " " &amp; E296)</f>
        <v>1 1 1 1 1 1 1 1 1 1 1 1 1 1 1 1 1 1 1 1 1 1 1 1 1 1 1 1 1 1 1 1 1 1 1 1 1 1 1 1 1 1 1 1 1 1 1 1 1 1 1 1 1 1</v>
      </c>
      <c r="AU295" s="42" t="str">
        <f>IF(G296="",AU294,AU294 &amp; " " &amp; G296)</f>
        <v>1 1 1 1 1 1 1 1 1 1 1 1 1 1 1 1 1 1 1 1 1 1 1 1 1 1 1 1 1 1 1 1 1 1 1 1 1 1 1 1 1 1 1 1 1 1 1 1 1 1 1 1 1 1</v>
      </c>
      <c r="AV295" s="42" t="str">
        <f>IF(I296="",AV294,AV294 &amp; " " &amp; I296)</f>
        <v>1 1 1 1 1 1 1 1 1 1 1 1 1 1 1 1 1 1 1 1 1 1 1 1 1 1 1 1 1 1 1 1 1 1 1 1 1 1 1 1 1 1 1 1 1 1 1 1 1 1 1 1 1 1</v>
      </c>
      <c r="AW295" s="42" t="str">
        <f>IF(K296="",AW294,AW294 &amp; " " &amp; K296)</f>
        <v>1 1 1 1 1 1 1 1 1 1 1 1 1 1 1 1 1 1 1 1 1 1 1 1 1 1 1 1 1 1 1 1 1 1 1 1 1 1 1 1 1 1 1 1 1 1 1 1 1 1 1 1 1 1</v>
      </c>
      <c r="AX295" s="42" t="str">
        <f>IF(M296="",AX294,AX294 &amp; " " &amp; M296)</f>
        <v>1 1 1 1 1 1 1 1 1 1 1 1 1 1 1 1 1 1 1 1 1 1 1 1 1 1 1 1 1 1 1 1 1 1 1 1 1 1 1 1 1 1 1 1 1 1 1 1 1 1 1 1 1 1</v>
      </c>
      <c r="AY295" s="1" t="s">
        <v>56</v>
      </c>
      <c r="AZ295" s="42" t="str">
        <f>IF(P296="",AZ294,AZ294 &amp; " " &amp; VLOOKUP(P296,$AA$3:$AB$28,2,))</f>
        <v>2 6 8 3 5 0 7 9 0 2 6 8 3 5 8 7 9 0 2 6 8 3 5 4 7 0 8 2 6 8 3 5 6 7 9 0 2 6 8 3 5 8 7 0 7 2 6 8 3 5 4 0 9 8</v>
      </c>
      <c r="BA295" s="42" t="str">
        <f>IF(R296="",BA294,BA294 &amp; " " &amp; VLOOKUP(R296,$AA$3:$AB$28,2,))</f>
        <v>2 6 9 3 5 8 7 22 6 2 6 4 3 5 8 0 9 22 2 6 8 3 5 4 7 0 8 2 6 8 3 5 4 7 9 8 2 6 8 22 5 8 7 9 4 2 6 8 3 5 4 7 9 8</v>
      </c>
      <c r="BB295" s="42" t="str">
        <f>IF(T296="",BB294,BB294 &amp; " " &amp; VLOOKUP(T296,$AA$3:$AB$28,2,))</f>
        <v>2 6 8 3 5 22 7 9 22 2 9 8 3 5 8 7 9 22 2 6 8 3 5 4 7 0 8 2 6 8 0 5 6 7 9 22 2 6 8 3 5 0 7 9 2 2 6 8 3 5 4 7 0 8</v>
      </c>
      <c r="BC295" s="42" t="str">
        <f>IF(V296="",BC294,BC294 &amp; " " &amp; VLOOKUP(V296,$AA$3:$AB$28,2,))</f>
        <v>2 6 8 3 5 22 7 9 3 4 6 8 3 5 8 0 9 22 2 6 8 3 5 4 7 0 8 2 6 8 3 5 4 7 9 22 2 6 8 3 5 8 7 9 3 2 6 8 3 5 4 7 9 8</v>
      </c>
      <c r="BD295" s="42" t="str">
        <f>IF(X296="",BD294,BD294 &amp; " " &amp; VLOOKUP(X296,$AA$3:$AB$28,2,))</f>
        <v>2 6 9 3 5 4 7 9 0 2 6 8 3 5 8 7 3 0 2 6 8 3 5 4 7 0 8 2 6 8 3 5 0 7 9 0 2 6 8 3 5 8 7 9 7 2 6 8 3 5 4 7 9 8</v>
      </c>
      <c r="BE295" s="1" t="s">
        <v>56</v>
      </c>
      <c r="BF295" s="42" t="str">
        <f>IF(Q296="",BF294,BF294 &amp; " " &amp; Q296)</f>
        <v>1 1 1 1 1 1 1 1 1 1 1 1 1 1 1 1 1 1 1 1 1 1 1 1 1 1 1 1 1 1 1 1 1 1 1 1 1 1 1 1 1 1 1 1 1 1 1 1 1 1 1 1 1 1</v>
      </c>
      <c r="BG295" s="42" t="str">
        <f>IF(S296="",BG294,BG294 &amp; " " &amp; S296)</f>
        <v>1 1 1 1 1 1 1 1 1 1 1 1 1 1 1 1 1 1 1 1 1 1 1 1 1 1 1 1 1 1 1 1 1 1 1 1 1 1 1 1 1 1 1 1</v>
      </c>
      <c r="BH295" s="42" t="str">
        <f>IF(U296="",BH294,BH294 &amp; " " &amp; U296)</f>
        <v>1 1 1 1 1 1 1 1 1 1 1 1 1 1 1 1 1 1 1 1 1 1 1 1 1 1 1 1 1 1 1 1 1 1 1 1 1 1 1 1 1 1 1 1 1 1 1 1 1 1 1 1 1 1</v>
      </c>
      <c r="BI295" s="42" t="str">
        <f>IF(W296="",BI294,BI294 &amp; " " &amp; W296)</f>
        <v>1 1 1 1 1 1 1 1 1 1 1 1 1 1 1 1 1 1 1 1 1 1 1 1 1 1 1 1 1 1 1 1 1 1 1 1 1 1 1 1 1 1 1 1 1 1 1 1 1 1 1 1 1 1</v>
      </c>
      <c r="BJ295" s="42" t="str">
        <f>IF(Y296="",BJ294,BJ294 &amp; " " &amp; Y296)</f>
        <v>1 1 1 1 1 1 1 1 1 1 1 1 1 1 1 1 1 1 1 1 1 1 1 1 1 1 1 1 1 1 1 1 1 1 1 1 1 1 1 1 1 1 1 1 1 1 1 1 1 1 1 1 1 1</v>
      </c>
    </row>
    <row r="296" spans="3:62" x14ac:dyDescent="0.3">
      <c r="C296" s="15">
        <v>293</v>
      </c>
      <c r="D296" s="35" t="str">
        <f>IF('Game Info'!B307="","",'Game Info'!B307)</f>
        <v/>
      </c>
      <c r="E296" s="36" t="str">
        <f t="shared" si="56"/>
        <v/>
      </c>
      <c r="F296" s="36" t="str">
        <f>IF('Game Info'!C307="","",'Game Info'!C307)</f>
        <v/>
      </c>
      <c r="G296" s="36" t="str">
        <f t="shared" si="57"/>
        <v/>
      </c>
      <c r="H296" s="36" t="str">
        <f>IF('Game Info'!D307="","",'Game Info'!D307)</f>
        <v/>
      </c>
      <c r="I296" s="36" t="str">
        <f t="shared" si="58"/>
        <v/>
      </c>
      <c r="J296" s="36" t="str">
        <f>IF('Game Info'!E307="","",'Game Info'!E307)</f>
        <v/>
      </c>
      <c r="K296" s="36" t="str">
        <f t="shared" si="59"/>
        <v/>
      </c>
      <c r="L296" s="36" t="str">
        <f>IF('Game Info'!F307="","",'Game Info'!F307)</f>
        <v/>
      </c>
      <c r="M296" s="37" t="str">
        <f t="shared" si="60"/>
        <v/>
      </c>
      <c r="O296" s="15">
        <v>293</v>
      </c>
      <c r="P296" s="35" t="str">
        <f t="shared" si="61"/>
        <v/>
      </c>
      <c r="Q296" s="36" t="str">
        <f t="shared" si="62"/>
        <v/>
      </c>
      <c r="R296" s="35" t="str">
        <f t="shared" si="61"/>
        <v/>
      </c>
      <c r="S296" s="36" t="str">
        <f t="shared" si="63"/>
        <v/>
      </c>
      <c r="T296" s="35" t="str">
        <f t="shared" si="61"/>
        <v/>
      </c>
      <c r="U296" s="36" t="str">
        <f t="shared" si="64"/>
        <v/>
      </c>
      <c r="V296" s="35" t="str">
        <f t="shared" si="61"/>
        <v/>
      </c>
      <c r="W296" s="36" t="str">
        <f t="shared" si="65"/>
        <v/>
      </c>
      <c r="X296" s="35" t="str">
        <f t="shared" si="66"/>
        <v/>
      </c>
      <c r="Y296" s="37" t="str">
        <f t="shared" si="67"/>
        <v/>
      </c>
      <c r="AN296" s="42" t="str">
        <f>IF(D297="",AN295,AN295 &amp; " " &amp; VLOOKUP(D297,$AA$3:$AB$28,2,))</f>
        <v>2 6 8 3 5 0 7 9 0 2 6 8 3 5 8 7 9 0 2 6 8 3 5 4 7 0 8 2 6 8 3 5 6 7 9 0 2 6 8 3 5 8 7 0 7 2 6 8 3 5 4 0 9 8</v>
      </c>
      <c r="AO296" s="42" t="str">
        <f>IF(F297="",AO295,AO295 &amp; " " &amp; VLOOKUP(F297,$AA$3:$AB$28,2,))</f>
        <v>2 6 9 3 5 8 7 22 6 2 6 4 3 5 8 0 9 22 2 6 8 3 5 4 7 0 8 2 6 8 3 5 4 7 9 8 2 6 8 22 5 8 7 9 4 2 6 8 3 5 4 7 9 8</v>
      </c>
      <c r="AP296" s="42" t="str">
        <f>IF(H297="",AP295,AP295 &amp; " " &amp; VLOOKUP(H297,$AA$3:$AB$28,2,))</f>
        <v>2 6 8 3 5 22 7 9 22 2 9 8 3 5 8 7 9 22 2 6 8 3 5 4 7 0 8 2 6 8 0 5 6 7 9 22 2 6 8 3 5 0 7 9 2 2 6 8 3 5 4 7 0 8</v>
      </c>
      <c r="AQ296" s="42" t="str">
        <f>IF(J297="",AQ295,AQ295 &amp; " " &amp; VLOOKUP(J297,$AA$3:$AB$28,2,))</f>
        <v>2 6 8 3 5 22 7 9 3 4 6 8 3 5 8 0 9 22 2 6 8 3 5 4 7 0 8 2 6 8 3 5 4 7 9 22 2 6 8 3 5 8 7 9 3 2 6 8 3 5 4 7 9 8</v>
      </c>
      <c r="AR296" s="42" t="str">
        <f>IF(L297="",AR295,AR295 &amp; " " &amp; VLOOKUP(L297,$AA$3:$AB$28,2,))</f>
        <v>2 6 9 3 5 4 7 9 0 2 6 8 3 5 8 7 3 0 2 6 8 3 5 4 7 0 8 2 6 8 3 5 0 7 9 0 2 6 8 3 5 8 7 9 7 2 6 8 3 5 4 7 9 8</v>
      </c>
      <c r="AS296" s="1" t="s">
        <v>56</v>
      </c>
      <c r="AT296" s="42" t="str">
        <f>IF(E297="",AT295,AT295 &amp; " " &amp; E297)</f>
        <v>1 1 1 1 1 1 1 1 1 1 1 1 1 1 1 1 1 1 1 1 1 1 1 1 1 1 1 1 1 1 1 1 1 1 1 1 1 1 1 1 1 1 1 1 1 1 1 1 1 1 1 1 1 1</v>
      </c>
      <c r="AU296" s="42" t="str">
        <f>IF(G297="",AU295,AU295 &amp; " " &amp; G297)</f>
        <v>1 1 1 1 1 1 1 1 1 1 1 1 1 1 1 1 1 1 1 1 1 1 1 1 1 1 1 1 1 1 1 1 1 1 1 1 1 1 1 1 1 1 1 1 1 1 1 1 1 1 1 1 1 1</v>
      </c>
      <c r="AV296" s="42" t="str">
        <f>IF(I297="",AV295,AV295 &amp; " " &amp; I297)</f>
        <v>1 1 1 1 1 1 1 1 1 1 1 1 1 1 1 1 1 1 1 1 1 1 1 1 1 1 1 1 1 1 1 1 1 1 1 1 1 1 1 1 1 1 1 1 1 1 1 1 1 1 1 1 1 1</v>
      </c>
      <c r="AW296" s="42" t="str">
        <f>IF(K297="",AW295,AW295 &amp; " " &amp; K297)</f>
        <v>1 1 1 1 1 1 1 1 1 1 1 1 1 1 1 1 1 1 1 1 1 1 1 1 1 1 1 1 1 1 1 1 1 1 1 1 1 1 1 1 1 1 1 1 1 1 1 1 1 1 1 1 1 1</v>
      </c>
      <c r="AX296" s="42" t="str">
        <f>IF(M297="",AX295,AX295 &amp; " " &amp; M297)</f>
        <v>1 1 1 1 1 1 1 1 1 1 1 1 1 1 1 1 1 1 1 1 1 1 1 1 1 1 1 1 1 1 1 1 1 1 1 1 1 1 1 1 1 1 1 1 1 1 1 1 1 1 1 1 1 1</v>
      </c>
      <c r="AY296" s="1" t="s">
        <v>56</v>
      </c>
      <c r="AZ296" s="42" t="str">
        <f>IF(P297="",AZ295,AZ295 &amp; " " &amp; VLOOKUP(P297,$AA$3:$AB$28,2,))</f>
        <v>2 6 8 3 5 0 7 9 0 2 6 8 3 5 8 7 9 0 2 6 8 3 5 4 7 0 8 2 6 8 3 5 6 7 9 0 2 6 8 3 5 8 7 0 7 2 6 8 3 5 4 0 9 8</v>
      </c>
      <c r="BA296" s="42" t="str">
        <f>IF(R297="",BA295,BA295 &amp; " " &amp; VLOOKUP(R297,$AA$3:$AB$28,2,))</f>
        <v>2 6 9 3 5 8 7 22 6 2 6 4 3 5 8 0 9 22 2 6 8 3 5 4 7 0 8 2 6 8 3 5 4 7 9 8 2 6 8 22 5 8 7 9 4 2 6 8 3 5 4 7 9 8</v>
      </c>
      <c r="BB296" s="42" t="str">
        <f>IF(T297="",BB295,BB295 &amp; " " &amp; VLOOKUP(T297,$AA$3:$AB$28,2,))</f>
        <v>2 6 8 3 5 22 7 9 22 2 9 8 3 5 8 7 9 22 2 6 8 3 5 4 7 0 8 2 6 8 0 5 6 7 9 22 2 6 8 3 5 0 7 9 2 2 6 8 3 5 4 7 0 8</v>
      </c>
      <c r="BC296" s="42" t="str">
        <f>IF(V297="",BC295,BC295 &amp; " " &amp; VLOOKUP(V297,$AA$3:$AB$28,2,))</f>
        <v>2 6 8 3 5 22 7 9 3 4 6 8 3 5 8 0 9 22 2 6 8 3 5 4 7 0 8 2 6 8 3 5 4 7 9 22 2 6 8 3 5 8 7 9 3 2 6 8 3 5 4 7 9 8</v>
      </c>
      <c r="BD296" s="42" t="str">
        <f>IF(X297="",BD295,BD295 &amp; " " &amp; VLOOKUP(X297,$AA$3:$AB$28,2,))</f>
        <v>2 6 9 3 5 4 7 9 0 2 6 8 3 5 8 7 3 0 2 6 8 3 5 4 7 0 8 2 6 8 3 5 0 7 9 0 2 6 8 3 5 8 7 9 7 2 6 8 3 5 4 7 9 8</v>
      </c>
      <c r="BE296" s="1" t="s">
        <v>56</v>
      </c>
      <c r="BF296" s="42" t="str">
        <f>IF(Q297="",BF295,BF295 &amp; " " &amp; Q297)</f>
        <v>1 1 1 1 1 1 1 1 1 1 1 1 1 1 1 1 1 1 1 1 1 1 1 1 1 1 1 1 1 1 1 1 1 1 1 1 1 1 1 1 1 1 1 1 1 1 1 1 1 1 1 1 1 1</v>
      </c>
      <c r="BG296" s="42" t="str">
        <f>IF(S297="",BG295,BG295 &amp; " " &amp; S297)</f>
        <v>1 1 1 1 1 1 1 1 1 1 1 1 1 1 1 1 1 1 1 1 1 1 1 1 1 1 1 1 1 1 1 1 1 1 1 1 1 1 1 1 1 1 1 1</v>
      </c>
      <c r="BH296" s="42" t="str">
        <f>IF(U297="",BH295,BH295 &amp; " " &amp; U297)</f>
        <v>1 1 1 1 1 1 1 1 1 1 1 1 1 1 1 1 1 1 1 1 1 1 1 1 1 1 1 1 1 1 1 1 1 1 1 1 1 1 1 1 1 1 1 1 1 1 1 1 1 1 1 1 1 1</v>
      </c>
      <c r="BI296" s="42" t="str">
        <f>IF(W297="",BI295,BI295 &amp; " " &amp; W297)</f>
        <v>1 1 1 1 1 1 1 1 1 1 1 1 1 1 1 1 1 1 1 1 1 1 1 1 1 1 1 1 1 1 1 1 1 1 1 1 1 1 1 1 1 1 1 1 1 1 1 1 1 1 1 1 1 1</v>
      </c>
      <c r="BJ296" s="42" t="str">
        <f>IF(Y297="",BJ295,BJ295 &amp; " " &amp; Y297)</f>
        <v>1 1 1 1 1 1 1 1 1 1 1 1 1 1 1 1 1 1 1 1 1 1 1 1 1 1 1 1 1 1 1 1 1 1 1 1 1 1 1 1 1 1 1 1 1 1 1 1 1 1 1 1 1 1</v>
      </c>
    </row>
    <row r="297" spans="3:62" x14ac:dyDescent="0.3">
      <c r="C297" s="15">
        <v>294</v>
      </c>
      <c r="D297" s="35" t="str">
        <f>IF('Game Info'!B308="","",'Game Info'!B308)</f>
        <v/>
      </c>
      <c r="E297" s="36" t="str">
        <f t="shared" si="56"/>
        <v/>
      </c>
      <c r="F297" s="36" t="str">
        <f>IF('Game Info'!C308="","",'Game Info'!C308)</f>
        <v/>
      </c>
      <c r="G297" s="36" t="str">
        <f t="shared" si="57"/>
        <v/>
      </c>
      <c r="H297" s="36" t="str">
        <f>IF('Game Info'!D308="","",'Game Info'!D308)</f>
        <v/>
      </c>
      <c r="I297" s="36" t="str">
        <f t="shared" si="58"/>
        <v/>
      </c>
      <c r="J297" s="36" t="str">
        <f>IF('Game Info'!E308="","",'Game Info'!E308)</f>
        <v/>
      </c>
      <c r="K297" s="36" t="str">
        <f t="shared" si="59"/>
        <v/>
      </c>
      <c r="L297" s="36" t="str">
        <f>IF('Game Info'!F308="","",'Game Info'!F308)</f>
        <v/>
      </c>
      <c r="M297" s="37" t="str">
        <f t="shared" si="60"/>
        <v/>
      </c>
      <c r="O297" s="15">
        <v>294</v>
      </c>
      <c r="P297" s="35" t="str">
        <f t="shared" si="61"/>
        <v/>
      </c>
      <c r="Q297" s="36" t="str">
        <f t="shared" si="62"/>
        <v/>
      </c>
      <c r="R297" s="35" t="str">
        <f t="shared" si="61"/>
        <v/>
      </c>
      <c r="S297" s="36" t="str">
        <f t="shared" si="63"/>
        <v/>
      </c>
      <c r="T297" s="35" t="str">
        <f t="shared" si="61"/>
        <v/>
      </c>
      <c r="U297" s="36" t="str">
        <f t="shared" si="64"/>
        <v/>
      </c>
      <c r="V297" s="35" t="str">
        <f t="shared" si="61"/>
        <v/>
      </c>
      <c r="W297" s="36" t="str">
        <f t="shared" si="65"/>
        <v/>
      </c>
      <c r="X297" s="35" t="str">
        <f t="shared" si="66"/>
        <v/>
      </c>
      <c r="Y297" s="37" t="str">
        <f t="shared" si="67"/>
        <v/>
      </c>
      <c r="AN297" s="42" t="str">
        <f>IF(D298="",AN296,AN296 &amp; " " &amp; VLOOKUP(D298,$AA$3:$AB$28,2,))</f>
        <v>2 6 8 3 5 0 7 9 0 2 6 8 3 5 8 7 9 0 2 6 8 3 5 4 7 0 8 2 6 8 3 5 6 7 9 0 2 6 8 3 5 8 7 0 7 2 6 8 3 5 4 0 9 8</v>
      </c>
      <c r="AO297" s="42" t="str">
        <f>IF(F298="",AO296,AO296 &amp; " " &amp; VLOOKUP(F298,$AA$3:$AB$28,2,))</f>
        <v>2 6 9 3 5 8 7 22 6 2 6 4 3 5 8 0 9 22 2 6 8 3 5 4 7 0 8 2 6 8 3 5 4 7 9 8 2 6 8 22 5 8 7 9 4 2 6 8 3 5 4 7 9 8</v>
      </c>
      <c r="AP297" s="42" t="str">
        <f>IF(H298="",AP296,AP296 &amp; " " &amp; VLOOKUP(H298,$AA$3:$AB$28,2,))</f>
        <v>2 6 8 3 5 22 7 9 22 2 9 8 3 5 8 7 9 22 2 6 8 3 5 4 7 0 8 2 6 8 0 5 6 7 9 22 2 6 8 3 5 0 7 9 2 2 6 8 3 5 4 7 0 8</v>
      </c>
      <c r="AQ297" s="42" t="str">
        <f>IF(J298="",AQ296,AQ296 &amp; " " &amp; VLOOKUP(J298,$AA$3:$AB$28,2,))</f>
        <v>2 6 8 3 5 22 7 9 3 4 6 8 3 5 8 0 9 22 2 6 8 3 5 4 7 0 8 2 6 8 3 5 4 7 9 22 2 6 8 3 5 8 7 9 3 2 6 8 3 5 4 7 9 8</v>
      </c>
      <c r="AR297" s="42" t="str">
        <f>IF(L298="",AR296,AR296 &amp; " " &amp; VLOOKUP(L298,$AA$3:$AB$28,2,))</f>
        <v>2 6 9 3 5 4 7 9 0 2 6 8 3 5 8 7 3 0 2 6 8 3 5 4 7 0 8 2 6 8 3 5 0 7 9 0 2 6 8 3 5 8 7 9 7 2 6 8 3 5 4 7 9 8</v>
      </c>
      <c r="AS297" s="1" t="s">
        <v>56</v>
      </c>
      <c r="AT297" s="42" t="str">
        <f>IF(E298="",AT296,AT296 &amp; " " &amp; E298)</f>
        <v>1 1 1 1 1 1 1 1 1 1 1 1 1 1 1 1 1 1 1 1 1 1 1 1 1 1 1 1 1 1 1 1 1 1 1 1 1 1 1 1 1 1 1 1 1 1 1 1 1 1 1 1 1 1</v>
      </c>
      <c r="AU297" s="42" t="str">
        <f>IF(G298="",AU296,AU296 &amp; " " &amp; G298)</f>
        <v>1 1 1 1 1 1 1 1 1 1 1 1 1 1 1 1 1 1 1 1 1 1 1 1 1 1 1 1 1 1 1 1 1 1 1 1 1 1 1 1 1 1 1 1 1 1 1 1 1 1 1 1 1 1</v>
      </c>
      <c r="AV297" s="42" t="str">
        <f>IF(I298="",AV296,AV296 &amp; " " &amp; I298)</f>
        <v>1 1 1 1 1 1 1 1 1 1 1 1 1 1 1 1 1 1 1 1 1 1 1 1 1 1 1 1 1 1 1 1 1 1 1 1 1 1 1 1 1 1 1 1 1 1 1 1 1 1 1 1 1 1</v>
      </c>
      <c r="AW297" s="42" t="str">
        <f>IF(K298="",AW296,AW296 &amp; " " &amp; K298)</f>
        <v>1 1 1 1 1 1 1 1 1 1 1 1 1 1 1 1 1 1 1 1 1 1 1 1 1 1 1 1 1 1 1 1 1 1 1 1 1 1 1 1 1 1 1 1 1 1 1 1 1 1 1 1 1 1</v>
      </c>
      <c r="AX297" s="42" t="str">
        <f>IF(M298="",AX296,AX296 &amp; " " &amp; M298)</f>
        <v>1 1 1 1 1 1 1 1 1 1 1 1 1 1 1 1 1 1 1 1 1 1 1 1 1 1 1 1 1 1 1 1 1 1 1 1 1 1 1 1 1 1 1 1 1 1 1 1 1 1 1 1 1 1</v>
      </c>
      <c r="AY297" s="1" t="s">
        <v>56</v>
      </c>
      <c r="AZ297" s="42" t="str">
        <f>IF(P298="",AZ296,AZ296 &amp; " " &amp; VLOOKUP(P298,$AA$3:$AB$28,2,))</f>
        <v>2 6 8 3 5 0 7 9 0 2 6 8 3 5 8 7 9 0 2 6 8 3 5 4 7 0 8 2 6 8 3 5 6 7 9 0 2 6 8 3 5 8 7 0 7 2 6 8 3 5 4 0 9 8</v>
      </c>
      <c r="BA297" s="42" t="str">
        <f>IF(R298="",BA296,BA296 &amp; " " &amp; VLOOKUP(R298,$AA$3:$AB$28,2,))</f>
        <v>2 6 9 3 5 8 7 22 6 2 6 4 3 5 8 0 9 22 2 6 8 3 5 4 7 0 8 2 6 8 3 5 4 7 9 8 2 6 8 22 5 8 7 9 4 2 6 8 3 5 4 7 9 8</v>
      </c>
      <c r="BB297" s="42" t="str">
        <f>IF(T298="",BB296,BB296 &amp; " " &amp; VLOOKUP(T298,$AA$3:$AB$28,2,))</f>
        <v>2 6 8 3 5 22 7 9 22 2 9 8 3 5 8 7 9 22 2 6 8 3 5 4 7 0 8 2 6 8 0 5 6 7 9 22 2 6 8 3 5 0 7 9 2 2 6 8 3 5 4 7 0 8</v>
      </c>
      <c r="BC297" s="42" t="str">
        <f>IF(V298="",BC296,BC296 &amp; " " &amp; VLOOKUP(V298,$AA$3:$AB$28,2,))</f>
        <v>2 6 8 3 5 22 7 9 3 4 6 8 3 5 8 0 9 22 2 6 8 3 5 4 7 0 8 2 6 8 3 5 4 7 9 22 2 6 8 3 5 8 7 9 3 2 6 8 3 5 4 7 9 8</v>
      </c>
      <c r="BD297" s="42" t="str">
        <f>IF(X298="",BD296,BD296 &amp; " " &amp; VLOOKUP(X298,$AA$3:$AB$28,2,))</f>
        <v>2 6 9 3 5 4 7 9 0 2 6 8 3 5 8 7 3 0 2 6 8 3 5 4 7 0 8 2 6 8 3 5 0 7 9 0 2 6 8 3 5 8 7 9 7 2 6 8 3 5 4 7 9 8</v>
      </c>
      <c r="BE297" s="1" t="s">
        <v>56</v>
      </c>
      <c r="BF297" s="42" t="str">
        <f>IF(Q298="",BF296,BF296 &amp; " " &amp; Q298)</f>
        <v>1 1 1 1 1 1 1 1 1 1 1 1 1 1 1 1 1 1 1 1 1 1 1 1 1 1 1 1 1 1 1 1 1 1 1 1 1 1 1 1 1 1 1 1 1 1 1 1 1 1 1 1 1 1</v>
      </c>
      <c r="BG297" s="42" t="str">
        <f>IF(S298="",BG296,BG296 &amp; " " &amp; S298)</f>
        <v>1 1 1 1 1 1 1 1 1 1 1 1 1 1 1 1 1 1 1 1 1 1 1 1 1 1 1 1 1 1 1 1 1 1 1 1 1 1 1 1 1 1 1 1</v>
      </c>
      <c r="BH297" s="42" t="str">
        <f>IF(U298="",BH296,BH296 &amp; " " &amp; U298)</f>
        <v>1 1 1 1 1 1 1 1 1 1 1 1 1 1 1 1 1 1 1 1 1 1 1 1 1 1 1 1 1 1 1 1 1 1 1 1 1 1 1 1 1 1 1 1 1 1 1 1 1 1 1 1 1 1</v>
      </c>
      <c r="BI297" s="42" t="str">
        <f>IF(W298="",BI296,BI296 &amp; " " &amp; W298)</f>
        <v>1 1 1 1 1 1 1 1 1 1 1 1 1 1 1 1 1 1 1 1 1 1 1 1 1 1 1 1 1 1 1 1 1 1 1 1 1 1 1 1 1 1 1 1 1 1 1 1 1 1 1 1 1 1</v>
      </c>
      <c r="BJ297" s="42" t="str">
        <f>IF(Y298="",BJ296,BJ296 &amp; " " &amp; Y298)</f>
        <v>1 1 1 1 1 1 1 1 1 1 1 1 1 1 1 1 1 1 1 1 1 1 1 1 1 1 1 1 1 1 1 1 1 1 1 1 1 1 1 1 1 1 1 1 1 1 1 1 1 1 1 1 1 1</v>
      </c>
    </row>
    <row r="298" spans="3:62" x14ac:dyDescent="0.3">
      <c r="C298" s="15">
        <v>295</v>
      </c>
      <c r="D298" s="35" t="str">
        <f>IF('Game Info'!B309="","",'Game Info'!B309)</f>
        <v/>
      </c>
      <c r="E298" s="36" t="str">
        <f t="shared" si="56"/>
        <v/>
      </c>
      <c r="F298" s="36" t="str">
        <f>IF('Game Info'!C309="","",'Game Info'!C309)</f>
        <v/>
      </c>
      <c r="G298" s="36" t="str">
        <f t="shared" si="57"/>
        <v/>
      </c>
      <c r="H298" s="36" t="str">
        <f>IF('Game Info'!D309="","",'Game Info'!D309)</f>
        <v/>
      </c>
      <c r="I298" s="36" t="str">
        <f t="shared" si="58"/>
        <v/>
      </c>
      <c r="J298" s="36" t="str">
        <f>IF('Game Info'!E309="","",'Game Info'!E309)</f>
        <v/>
      </c>
      <c r="K298" s="36" t="str">
        <f t="shared" si="59"/>
        <v/>
      </c>
      <c r="L298" s="36" t="str">
        <f>IF('Game Info'!F309="","",'Game Info'!F309)</f>
        <v/>
      </c>
      <c r="M298" s="37" t="str">
        <f t="shared" si="60"/>
        <v/>
      </c>
      <c r="O298" s="15">
        <v>295</v>
      </c>
      <c r="P298" s="35" t="str">
        <f t="shared" si="61"/>
        <v/>
      </c>
      <c r="Q298" s="36" t="str">
        <f t="shared" si="62"/>
        <v/>
      </c>
      <c r="R298" s="35" t="str">
        <f t="shared" si="61"/>
        <v/>
      </c>
      <c r="S298" s="36" t="str">
        <f t="shared" si="63"/>
        <v/>
      </c>
      <c r="T298" s="35" t="str">
        <f t="shared" si="61"/>
        <v/>
      </c>
      <c r="U298" s="36" t="str">
        <f t="shared" si="64"/>
        <v/>
      </c>
      <c r="V298" s="35" t="str">
        <f t="shared" si="61"/>
        <v/>
      </c>
      <c r="W298" s="36" t="str">
        <f t="shared" si="65"/>
        <v/>
      </c>
      <c r="X298" s="35" t="str">
        <f t="shared" si="66"/>
        <v/>
      </c>
      <c r="Y298" s="37" t="str">
        <f t="shared" si="67"/>
        <v/>
      </c>
      <c r="AN298" s="42" t="str">
        <f>IF(D299="",AN297,AN297 &amp; " " &amp; VLOOKUP(D299,$AA$3:$AB$28,2,))</f>
        <v>2 6 8 3 5 0 7 9 0 2 6 8 3 5 8 7 9 0 2 6 8 3 5 4 7 0 8 2 6 8 3 5 6 7 9 0 2 6 8 3 5 8 7 0 7 2 6 8 3 5 4 0 9 8</v>
      </c>
      <c r="AO298" s="42" t="str">
        <f>IF(F299="",AO297,AO297 &amp; " " &amp; VLOOKUP(F299,$AA$3:$AB$28,2,))</f>
        <v>2 6 9 3 5 8 7 22 6 2 6 4 3 5 8 0 9 22 2 6 8 3 5 4 7 0 8 2 6 8 3 5 4 7 9 8 2 6 8 22 5 8 7 9 4 2 6 8 3 5 4 7 9 8</v>
      </c>
      <c r="AP298" s="42" t="str">
        <f>IF(H299="",AP297,AP297 &amp; " " &amp; VLOOKUP(H299,$AA$3:$AB$28,2,))</f>
        <v>2 6 8 3 5 22 7 9 22 2 9 8 3 5 8 7 9 22 2 6 8 3 5 4 7 0 8 2 6 8 0 5 6 7 9 22 2 6 8 3 5 0 7 9 2 2 6 8 3 5 4 7 0 8</v>
      </c>
      <c r="AQ298" s="42" t="str">
        <f>IF(J299="",AQ297,AQ297 &amp; " " &amp; VLOOKUP(J299,$AA$3:$AB$28,2,))</f>
        <v>2 6 8 3 5 22 7 9 3 4 6 8 3 5 8 0 9 22 2 6 8 3 5 4 7 0 8 2 6 8 3 5 4 7 9 22 2 6 8 3 5 8 7 9 3 2 6 8 3 5 4 7 9 8</v>
      </c>
      <c r="AR298" s="42" t="str">
        <f>IF(L299="",AR297,AR297 &amp; " " &amp; VLOOKUP(L299,$AA$3:$AB$28,2,))</f>
        <v>2 6 9 3 5 4 7 9 0 2 6 8 3 5 8 7 3 0 2 6 8 3 5 4 7 0 8 2 6 8 3 5 0 7 9 0 2 6 8 3 5 8 7 9 7 2 6 8 3 5 4 7 9 8</v>
      </c>
      <c r="AS298" s="1" t="s">
        <v>56</v>
      </c>
      <c r="AT298" s="42" t="str">
        <f>IF(E299="",AT297,AT297 &amp; " " &amp; E299)</f>
        <v>1 1 1 1 1 1 1 1 1 1 1 1 1 1 1 1 1 1 1 1 1 1 1 1 1 1 1 1 1 1 1 1 1 1 1 1 1 1 1 1 1 1 1 1 1 1 1 1 1 1 1 1 1 1</v>
      </c>
      <c r="AU298" s="42" t="str">
        <f>IF(G299="",AU297,AU297 &amp; " " &amp; G299)</f>
        <v>1 1 1 1 1 1 1 1 1 1 1 1 1 1 1 1 1 1 1 1 1 1 1 1 1 1 1 1 1 1 1 1 1 1 1 1 1 1 1 1 1 1 1 1 1 1 1 1 1 1 1 1 1 1</v>
      </c>
      <c r="AV298" s="42" t="str">
        <f>IF(I299="",AV297,AV297 &amp; " " &amp; I299)</f>
        <v>1 1 1 1 1 1 1 1 1 1 1 1 1 1 1 1 1 1 1 1 1 1 1 1 1 1 1 1 1 1 1 1 1 1 1 1 1 1 1 1 1 1 1 1 1 1 1 1 1 1 1 1 1 1</v>
      </c>
      <c r="AW298" s="42" t="str">
        <f>IF(K299="",AW297,AW297 &amp; " " &amp; K299)</f>
        <v>1 1 1 1 1 1 1 1 1 1 1 1 1 1 1 1 1 1 1 1 1 1 1 1 1 1 1 1 1 1 1 1 1 1 1 1 1 1 1 1 1 1 1 1 1 1 1 1 1 1 1 1 1 1</v>
      </c>
      <c r="AX298" s="42" t="str">
        <f>IF(M299="",AX297,AX297 &amp; " " &amp; M299)</f>
        <v>1 1 1 1 1 1 1 1 1 1 1 1 1 1 1 1 1 1 1 1 1 1 1 1 1 1 1 1 1 1 1 1 1 1 1 1 1 1 1 1 1 1 1 1 1 1 1 1 1 1 1 1 1 1</v>
      </c>
      <c r="AY298" s="1" t="s">
        <v>56</v>
      </c>
      <c r="AZ298" s="42" t="str">
        <f>IF(P299="",AZ297,AZ297 &amp; " " &amp; VLOOKUP(P299,$AA$3:$AB$28,2,))</f>
        <v>2 6 8 3 5 0 7 9 0 2 6 8 3 5 8 7 9 0 2 6 8 3 5 4 7 0 8 2 6 8 3 5 6 7 9 0 2 6 8 3 5 8 7 0 7 2 6 8 3 5 4 0 9 8</v>
      </c>
      <c r="BA298" s="42" t="str">
        <f>IF(R299="",BA297,BA297 &amp; " " &amp; VLOOKUP(R299,$AA$3:$AB$28,2,))</f>
        <v>2 6 9 3 5 8 7 22 6 2 6 4 3 5 8 0 9 22 2 6 8 3 5 4 7 0 8 2 6 8 3 5 4 7 9 8 2 6 8 22 5 8 7 9 4 2 6 8 3 5 4 7 9 8</v>
      </c>
      <c r="BB298" s="42" t="str">
        <f>IF(T299="",BB297,BB297 &amp; " " &amp; VLOOKUP(T299,$AA$3:$AB$28,2,))</f>
        <v>2 6 8 3 5 22 7 9 22 2 9 8 3 5 8 7 9 22 2 6 8 3 5 4 7 0 8 2 6 8 0 5 6 7 9 22 2 6 8 3 5 0 7 9 2 2 6 8 3 5 4 7 0 8</v>
      </c>
      <c r="BC298" s="42" t="str">
        <f>IF(V299="",BC297,BC297 &amp; " " &amp; VLOOKUP(V299,$AA$3:$AB$28,2,))</f>
        <v>2 6 8 3 5 22 7 9 3 4 6 8 3 5 8 0 9 22 2 6 8 3 5 4 7 0 8 2 6 8 3 5 4 7 9 22 2 6 8 3 5 8 7 9 3 2 6 8 3 5 4 7 9 8</v>
      </c>
      <c r="BD298" s="42" t="str">
        <f>IF(X299="",BD297,BD297 &amp; " " &amp; VLOOKUP(X299,$AA$3:$AB$28,2,))</f>
        <v>2 6 9 3 5 4 7 9 0 2 6 8 3 5 8 7 3 0 2 6 8 3 5 4 7 0 8 2 6 8 3 5 0 7 9 0 2 6 8 3 5 8 7 9 7 2 6 8 3 5 4 7 9 8</v>
      </c>
      <c r="BE298" s="1" t="s">
        <v>56</v>
      </c>
      <c r="BF298" s="42" t="str">
        <f>IF(Q299="",BF297,BF297 &amp; " " &amp; Q299)</f>
        <v>1 1 1 1 1 1 1 1 1 1 1 1 1 1 1 1 1 1 1 1 1 1 1 1 1 1 1 1 1 1 1 1 1 1 1 1 1 1 1 1 1 1 1 1 1 1 1 1 1 1 1 1 1 1</v>
      </c>
      <c r="BG298" s="42" t="str">
        <f>IF(S299="",BG297,BG297 &amp; " " &amp; S299)</f>
        <v>1 1 1 1 1 1 1 1 1 1 1 1 1 1 1 1 1 1 1 1 1 1 1 1 1 1 1 1 1 1 1 1 1 1 1 1 1 1 1 1 1 1 1 1</v>
      </c>
      <c r="BH298" s="42" t="str">
        <f>IF(U299="",BH297,BH297 &amp; " " &amp; U299)</f>
        <v>1 1 1 1 1 1 1 1 1 1 1 1 1 1 1 1 1 1 1 1 1 1 1 1 1 1 1 1 1 1 1 1 1 1 1 1 1 1 1 1 1 1 1 1 1 1 1 1 1 1 1 1 1 1</v>
      </c>
      <c r="BI298" s="42" t="str">
        <f>IF(W299="",BI297,BI297 &amp; " " &amp; W299)</f>
        <v>1 1 1 1 1 1 1 1 1 1 1 1 1 1 1 1 1 1 1 1 1 1 1 1 1 1 1 1 1 1 1 1 1 1 1 1 1 1 1 1 1 1 1 1 1 1 1 1 1 1 1 1 1 1</v>
      </c>
      <c r="BJ298" s="42" t="str">
        <f>IF(Y299="",BJ297,BJ297 &amp; " " &amp; Y299)</f>
        <v>1 1 1 1 1 1 1 1 1 1 1 1 1 1 1 1 1 1 1 1 1 1 1 1 1 1 1 1 1 1 1 1 1 1 1 1 1 1 1 1 1 1 1 1 1 1 1 1 1 1 1 1 1 1</v>
      </c>
    </row>
    <row r="299" spans="3:62" x14ac:dyDescent="0.3">
      <c r="C299" s="15">
        <v>296</v>
      </c>
      <c r="D299" s="35" t="str">
        <f>IF('Game Info'!B310="","",'Game Info'!B310)</f>
        <v/>
      </c>
      <c r="E299" s="36" t="str">
        <f t="shared" si="56"/>
        <v/>
      </c>
      <c r="F299" s="36" t="str">
        <f>IF('Game Info'!C310="","",'Game Info'!C310)</f>
        <v/>
      </c>
      <c r="G299" s="36" t="str">
        <f t="shared" si="57"/>
        <v/>
      </c>
      <c r="H299" s="36" t="str">
        <f>IF('Game Info'!D310="","",'Game Info'!D310)</f>
        <v/>
      </c>
      <c r="I299" s="36" t="str">
        <f t="shared" si="58"/>
        <v/>
      </c>
      <c r="J299" s="36" t="str">
        <f>IF('Game Info'!E310="","",'Game Info'!E310)</f>
        <v/>
      </c>
      <c r="K299" s="36" t="str">
        <f t="shared" si="59"/>
        <v/>
      </c>
      <c r="L299" s="36" t="str">
        <f>IF('Game Info'!F310="","",'Game Info'!F310)</f>
        <v/>
      </c>
      <c r="M299" s="37" t="str">
        <f t="shared" si="60"/>
        <v/>
      </c>
      <c r="O299" s="15">
        <v>296</v>
      </c>
      <c r="P299" s="35" t="str">
        <f t="shared" si="61"/>
        <v/>
      </c>
      <c r="Q299" s="36" t="str">
        <f t="shared" si="62"/>
        <v/>
      </c>
      <c r="R299" s="35" t="str">
        <f t="shared" si="61"/>
        <v/>
      </c>
      <c r="S299" s="36" t="str">
        <f t="shared" si="63"/>
        <v/>
      </c>
      <c r="T299" s="35" t="str">
        <f t="shared" si="61"/>
        <v/>
      </c>
      <c r="U299" s="36" t="str">
        <f t="shared" si="64"/>
        <v/>
      </c>
      <c r="V299" s="35" t="str">
        <f t="shared" si="61"/>
        <v/>
      </c>
      <c r="W299" s="36" t="str">
        <f t="shared" si="65"/>
        <v/>
      </c>
      <c r="X299" s="35" t="str">
        <f t="shared" si="66"/>
        <v/>
      </c>
      <c r="Y299" s="37" t="str">
        <f t="shared" si="67"/>
        <v/>
      </c>
      <c r="AN299" s="42" t="str">
        <f>IF(D300="",AN298,AN298 &amp; " " &amp; VLOOKUP(D300,$AA$3:$AB$28,2,))</f>
        <v>2 6 8 3 5 0 7 9 0 2 6 8 3 5 8 7 9 0 2 6 8 3 5 4 7 0 8 2 6 8 3 5 6 7 9 0 2 6 8 3 5 8 7 0 7 2 6 8 3 5 4 0 9 8</v>
      </c>
      <c r="AO299" s="42" t="str">
        <f>IF(F300="",AO298,AO298 &amp; " " &amp; VLOOKUP(F300,$AA$3:$AB$28,2,))</f>
        <v>2 6 9 3 5 8 7 22 6 2 6 4 3 5 8 0 9 22 2 6 8 3 5 4 7 0 8 2 6 8 3 5 4 7 9 8 2 6 8 22 5 8 7 9 4 2 6 8 3 5 4 7 9 8</v>
      </c>
      <c r="AP299" s="42" t="str">
        <f>IF(H300="",AP298,AP298 &amp; " " &amp; VLOOKUP(H300,$AA$3:$AB$28,2,))</f>
        <v>2 6 8 3 5 22 7 9 22 2 9 8 3 5 8 7 9 22 2 6 8 3 5 4 7 0 8 2 6 8 0 5 6 7 9 22 2 6 8 3 5 0 7 9 2 2 6 8 3 5 4 7 0 8</v>
      </c>
      <c r="AQ299" s="42" t="str">
        <f>IF(J300="",AQ298,AQ298 &amp; " " &amp; VLOOKUP(J300,$AA$3:$AB$28,2,))</f>
        <v>2 6 8 3 5 22 7 9 3 4 6 8 3 5 8 0 9 22 2 6 8 3 5 4 7 0 8 2 6 8 3 5 4 7 9 22 2 6 8 3 5 8 7 9 3 2 6 8 3 5 4 7 9 8</v>
      </c>
      <c r="AR299" s="42" t="str">
        <f>IF(L300="",AR298,AR298 &amp; " " &amp; VLOOKUP(L300,$AA$3:$AB$28,2,))</f>
        <v>2 6 9 3 5 4 7 9 0 2 6 8 3 5 8 7 3 0 2 6 8 3 5 4 7 0 8 2 6 8 3 5 0 7 9 0 2 6 8 3 5 8 7 9 7 2 6 8 3 5 4 7 9 8</v>
      </c>
      <c r="AS299" s="1" t="s">
        <v>56</v>
      </c>
      <c r="AT299" s="42" t="str">
        <f>IF(E300="",AT298,AT298 &amp; " " &amp; E300)</f>
        <v>1 1 1 1 1 1 1 1 1 1 1 1 1 1 1 1 1 1 1 1 1 1 1 1 1 1 1 1 1 1 1 1 1 1 1 1 1 1 1 1 1 1 1 1 1 1 1 1 1 1 1 1 1 1</v>
      </c>
      <c r="AU299" s="42" t="str">
        <f>IF(G300="",AU298,AU298 &amp; " " &amp; G300)</f>
        <v>1 1 1 1 1 1 1 1 1 1 1 1 1 1 1 1 1 1 1 1 1 1 1 1 1 1 1 1 1 1 1 1 1 1 1 1 1 1 1 1 1 1 1 1 1 1 1 1 1 1 1 1 1 1</v>
      </c>
      <c r="AV299" s="42" t="str">
        <f>IF(I300="",AV298,AV298 &amp; " " &amp; I300)</f>
        <v>1 1 1 1 1 1 1 1 1 1 1 1 1 1 1 1 1 1 1 1 1 1 1 1 1 1 1 1 1 1 1 1 1 1 1 1 1 1 1 1 1 1 1 1 1 1 1 1 1 1 1 1 1 1</v>
      </c>
      <c r="AW299" s="42" t="str">
        <f>IF(K300="",AW298,AW298 &amp; " " &amp; K300)</f>
        <v>1 1 1 1 1 1 1 1 1 1 1 1 1 1 1 1 1 1 1 1 1 1 1 1 1 1 1 1 1 1 1 1 1 1 1 1 1 1 1 1 1 1 1 1 1 1 1 1 1 1 1 1 1 1</v>
      </c>
      <c r="AX299" s="42" t="str">
        <f>IF(M300="",AX298,AX298 &amp; " " &amp; M300)</f>
        <v>1 1 1 1 1 1 1 1 1 1 1 1 1 1 1 1 1 1 1 1 1 1 1 1 1 1 1 1 1 1 1 1 1 1 1 1 1 1 1 1 1 1 1 1 1 1 1 1 1 1 1 1 1 1</v>
      </c>
      <c r="AY299" s="1" t="s">
        <v>56</v>
      </c>
      <c r="AZ299" s="42" t="str">
        <f>IF(P300="",AZ298,AZ298 &amp; " " &amp; VLOOKUP(P300,$AA$3:$AB$28,2,))</f>
        <v>2 6 8 3 5 0 7 9 0 2 6 8 3 5 8 7 9 0 2 6 8 3 5 4 7 0 8 2 6 8 3 5 6 7 9 0 2 6 8 3 5 8 7 0 7 2 6 8 3 5 4 0 9 8</v>
      </c>
      <c r="BA299" s="42" t="str">
        <f>IF(R300="",BA298,BA298 &amp; " " &amp; VLOOKUP(R300,$AA$3:$AB$28,2,))</f>
        <v>2 6 9 3 5 8 7 22 6 2 6 4 3 5 8 0 9 22 2 6 8 3 5 4 7 0 8 2 6 8 3 5 4 7 9 8 2 6 8 22 5 8 7 9 4 2 6 8 3 5 4 7 9 8</v>
      </c>
      <c r="BB299" s="42" t="str">
        <f>IF(T300="",BB298,BB298 &amp; " " &amp; VLOOKUP(T300,$AA$3:$AB$28,2,))</f>
        <v>2 6 8 3 5 22 7 9 22 2 9 8 3 5 8 7 9 22 2 6 8 3 5 4 7 0 8 2 6 8 0 5 6 7 9 22 2 6 8 3 5 0 7 9 2 2 6 8 3 5 4 7 0 8</v>
      </c>
      <c r="BC299" s="42" t="str">
        <f>IF(V300="",BC298,BC298 &amp; " " &amp; VLOOKUP(V300,$AA$3:$AB$28,2,))</f>
        <v>2 6 8 3 5 22 7 9 3 4 6 8 3 5 8 0 9 22 2 6 8 3 5 4 7 0 8 2 6 8 3 5 4 7 9 22 2 6 8 3 5 8 7 9 3 2 6 8 3 5 4 7 9 8</v>
      </c>
      <c r="BD299" s="42" t="str">
        <f>IF(X300="",BD298,BD298 &amp; " " &amp; VLOOKUP(X300,$AA$3:$AB$28,2,))</f>
        <v>2 6 9 3 5 4 7 9 0 2 6 8 3 5 8 7 3 0 2 6 8 3 5 4 7 0 8 2 6 8 3 5 0 7 9 0 2 6 8 3 5 8 7 9 7 2 6 8 3 5 4 7 9 8</v>
      </c>
      <c r="BE299" s="1" t="s">
        <v>56</v>
      </c>
      <c r="BF299" s="42" t="str">
        <f>IF(Q300="",BF298,BF298 &amp; " " &amp; Q300)</f>
        <v>1 1 1 1 1 1 1 1 1 1 1 1 1 1 1 1 1 1 1 1 1 1 1 1 1 1 1 1 1 1 1 1 1 1 1 1 1 1 1 1 1 1 1 1 1 1 1 1 1 1 1 1 1 1</v>
      </c>
      <c r="BG299" s="42" t="str">
        <f>IF(S300="",BG298,BG298 &amp; " " &amp; S300)</f>
        <v>1 1 1 1 1 1 1 1 1 1 1 1 1 1 1 1 1 1 1 1 1 1 1 1 1 1 1 1 1 1 1 1 1 1 1 1 1 1 1 1 1 1 1 1</v>
      </c>
      <c r="BH299" s="42" t="str">
        <f>IF(U300="",BH298,BH298 &amp; " " &amp; U300)</f>
        <v>1 1 1 1 1 1 1 1 1 1 1 1 1 1 1 1 1 1 1 1 1 1 1 1 1 1 1 1 1 1 1 1 1 1 1 1 1 1 1 1 1 1 1 1 1 1 1 1 1 1 1 1 1 1</v>
      </c>
      <c r="BI299" s="42" t="str">
        <f>IF(W300="",BI298,BI298 &amp; " " &amp; W300)</f>
        <v>1 1 1 1 1 1 1 1 1 1 1 1 1 1 1 1 1 1 1 1 1 1 1 1 1 1 1 1 1 1 1 1 1 1 1 1 1 1 1 1 1 1 1 1 1 1 1 1 1 1 1 1 1 1</v>
      </c>
      <c r="BJ299" s="42" t="str">
        <f>IF(Y300="",BJ298,BJ298 &amp; " " &amp; Y300)</f>
        <v>1 1 1 1 1 1 1 1 1 1 1 1 1 1 1 1 1 1 1 1 1 1 1 1 1 1 1 1 1 1 1 1 1 1 1 1 1 1 1 1 1 1 1 1 1 1 1 1 1 1 1 1 1 1</v>
      </c>
    </row>
    <row r="300" spans="3:62" x14ac:dyDescent="0.3">
      <c r="C300" s="15">
        <v>297</v>
      </c>
      <c r="D300" s="35" t="str">
        <f>IF('Game Info'!B311="","",'Game Info'!B311)</f>
        <v/>
      </c>
      <c r="E300" s="36" t="str">
        <f t="shared" si="56"/>
        <v/>
      </c>
      <c r="F300" s="36" t="str">
        <f>IF('Game Info'!C311="","",'Game Info'!C311)</f>
        <v/>
      </c>
      <c r="G300" s="36" t="str">
        <f t="shared" si="57"/>
        <v/>
      </c>
      <c r="H300" s="36" t="str">
        <f>IF('Game Info'!D311="","",'Game Info'!D311)</f>
        <v/>
      </c>
      <c r="I300" s="36" t="str">
        <f t="shared" si="58"/>
        <v/>
      </c>
      <c r="J300" s="36" t="str">
        <f>IF('Game Info'!E311="","",'Game Info'!E311)</f>
        <v/>
      </c>
      <c r="K300" s="36" t="str">
        <f t="shared" si="59"/>
        <v/>
      </c>
      <c r="L300" s="36" t="str">
        <f>IF('Game Info'!F311="","",'Game Info'!F311)</f>
        <v/>
      </c>
      <c r="M300" s="37" t="str">
        <f t="shared" si="60"/>
        <v/>
      </c>
      <c r="O300" s="15">
        <v>297</v>
      </c>
      <c r="P300" s="35" t="str">
        <f t="shared" si="61"/>
        <v/>
      </c>
      <c r="Q300" s="36" t="str">
        <f t="shared" si="62"/>
        <v/>
      </c>
      <c r="R300" s="35" t="str">
        <f t="shared" si="61"/>
        <v/>
      </c>
      <c r="S300" s="36" t="str">
        <f t="shared" si="63"/>
        <v/>
      </c>
      <c r="T300" s="35" t="str">
        <f t="shared" si="61"/>
        <v/>
      </c>
      <c r="U300" s="36" t="str">
        <f t="shared" si="64"/>
        <v/>
      </c>
      <c r="V300" s="35" t="str">
        <f t="shared" si="61"/>
        <v/>
      </c>
      <c r="W300" s="36" t="str">
        <f t="shared" si="65"/>
        <v/>
      </c>
      <c r="X300" s="35" t="str">
        <f t="shared" si="66"/>
        <v/>
      </c>
      <c r="Y300" s="37" t="str">
        <f t="shared" si="67"/>
        <v/>
      </c>
      <c r="AN300" s="42" t="str">
        <f>IF(D301="",AN299,AN299 &amp; " " &amp; VLOOKUP(D301,$AA$3:$AB$28,2,))</f>
        <v>2 6 8 3 5 0 7 9 0 2 6 8 3 5 8 7 9 0 2 6 8 3 5 4 7 0 8 2 6 8 3 5 6 7 9 0 2 6 8 3 5 8 7 0 7 2 6 8 3 5 4 0 9 8</v>
      </c>
      <c r="AO300" s="42" t="str">
        <f>IF(F301="",AO299,AO299 &amp; " " &amp; VLOOKUP(F301,$AA$3:$AB$28,2,))</f>
        <v>2 6 9 3 5 8 7 22 6 2 6 4 3 5 8 0 9 22 2 6 8 3 5 4 7 0 8 2 6 8 3 5 4 7 9 8 2 6 8 22 5 8 7 9 4 2 6 8 3 5 4 7 9 8</v>
      </c>
      <c r="AP300" s="42" t="str">
        <f>IF(H301="",AP299,AP299 &amp; " " &amp; VLOOKUP(H301,$AA$3:$AB$28,2,))</f>
        <v>2 6 8 3 5 22 7 9 22 2 9 8 3 5 8 7 9 22 2 6 8 3 5 4 7 0 8 2 6 8 0 5 6 7 9 22 2 6 8 3 5 0 7 9 2 2 6 8 3 5 4 7 0 8</v>
      </c>
      <c r="AQ300" s="42" t="str">
        <f>IF(J301="",AQ299,AQ299 &amp; " " &amp; VLOOKUP(J301,$AA$3:$AB$28,2,))</f>
        <v>2 6 8 3 5 22 7 9 3 4 6 8 3 5 8 0 9 22 2 6 8 3 5 4 7 0 8 2 6 8 3 5 4 7 9 22 2 6 8 3 5 8 7 9 3 2 6 8 3 5 4 7 9 8</v>
      </c>
      <c r="AR300" s="42" t="str">
        <f>IF(L301="",AR299,AR299 &amp; " " &amp; VLOOKUP(L301,$AA$3:$AB$28,2,))</f>
        <v>2 6 9 3 5 4 7 9 0 2 6 8 3 5 8 7 3 0 2 6 8 3 5 4 7 0 8 2 6 8 3 5 0 7 9 0 2 6 8 3 5 8 7 9 7 2 6 8 3 5 4 7 9 8</v>
      </c>
      <c r="AS300" s="1" t="s">
        <v>56</v>
      </c>
      <c r="AT300" s="42" t="str">
        <f>IF(E301="",AT299,AT299 &amp; " " &amp; E301)</f>
        <v>1 1 1 1 1 1 1 1 1 1 1 1 1 1 1 1 1 1 1 1 1 1 1 1 1 1 1 1 1 1 1 1 1 1 1 1 1 1 1 1 1 1 1 1 1 1 1 1 1 1 1 1 1 1</v>
      </c>
      <c r="AU300" s="42" t="str">
        <f>IF(G301="",AU299,AU299 &amp; " " &amp; G301)</f>
        <v>1 1 1 1 1 1 1 1 1 1 1 1 1 1 1 1 1 1 1 1 1 1 1 1 1 1 1 1 1 1 1 1 1 1 1 1 1 1 1 1 1 1 1 1 1 1 1 1 1 1 1 1 1 1</v>
      </c>
      <c r="AV300" s="42" t="str">
        <f>IF(I301="",AV299,AV299 &amp; " " &amp; I301)</f>
        <v>1 1 1 1 1 1 1 1 1 1 1 1 1 1 1 1 1 1 1 1 1 1 1 1 1 1 1 1 1 1 1 1 1 1 1 1 1 1 1 1 1 1 1 1 1 1 1 1 1 1 1 1 1 1</v>
      </c>
      <c r="AW300" s="42" t="str">
        <f>IF(K301="",AW299,AW299 &amp; " " &amp; K301)</f>
        <v>1 1 1 1 1 1 1 1 1 1 1 1 1 1 1 1 1 1 1 1 1 1 1 1 1 1 1 1 1 1 1 1 1 1 1 1 1 1 1 1 1 1 1 1 1 1 1 1 1 1 1 1 1 1</v>
      </c>
      <c r="AX300" s="42" t="str">
        <f>IF(M301="",AX299,AX299 &amp; " " &amp; M301)</f>
        <v>1 1 1 1 1 1 1 1 1 1 1 1 1 1 1 1 1 1 1 1 1 1 1 1 1 1 1 1 1 1 1 1 1 1 1 1 1 1 1 1 1 1 1 1 1 1 1 1 1 1 1 1 1 1</v>
      </c>
      <c r="AY300" s="1" t="s">
        <v>56</v>
      </c>
      <c r="AZ300" s="42" t="str">
        <f>IF(P301="",AZ299,AZ299 &amp; " " &amp; VLOOKUP(P301,$AA$3:$AB$28,2,))</f>
        <v>2 6 8 3 5 0 7 9 0 2 6 8 3 5 8 7 9 0 2 6 8 3 5 4 7 0 8 2 6 8 3 5 6 7 9 0 2 6 8 3 5 8 7 0 7 2 6 8 3 5 4 0 9 8</v>
      </c>
      <c r="BA300" s="42" t="str">
        <f>IF(R301="",BA299,BA299 &amp; " " &amp; VLOOKUP(R301,$AA$3:$AB$28,2,))</f>
        <v>2 6 9 3 5 8 7 22 6 2 6 4 3 5 8 0 9 22 2 6 8 3 5 4 7 0 8 2 6 8 3 5 4 7 9 8 2 6 8 22 5 8 7 9 4 2 6 8 3 5 4 7 9 8</v>
      </c>
      <c r="BB300" s="42" t="str">
        <f>IF(T301="",BB299,BB299 &amp; " " &amp; VLOOKUP(T301,$AA$3:$AB$28,2,))</f>
        <v>2 6 8 3 5 22 7 9 22 2 9 8 3 5 8 7 9 22 2 6 8 3 5 4 7 0 8 2 6 8 0 5 6 7 9 22 2 6 8 3 5 0 7 9 2 2 6 8 3 5 4 7 0 8</v>
      </c>
      <c r="BC300" s="42" t="str">
        <f>IF(V301="",BC299,BC299 &amp; " " &amp; VLOOKUP(V301,$AA$3:$AB$28,2,))</f>
        <v>2 6 8 3 5 22 7 9 3 4 6 8 3 5 8 0 9 22 2 6 8 3 5 4 7 0 8 2 6 8 3 5 4 7 9 22 2 6 8 3 5 8 7 9 3 2 6 8 3 5 4 7 9 8</v>
      </c>
      <c r="BD300" s="42" t="str">
        <f>IF(X301="",BD299,BD299 &amp; " " &amp; VLOOKUP(X301,$AA$3:$AB$28,2,))</f>
        <v>2 6 9 3 5 4 7 9 0 2 6 8 3 5 8 7 3 0 2 6 8 3 5 4 7 0 8 2 6 8 3 5 0 7 9 0 2 6 8 3 5 8 7 9 7 2 6 8 3 5 4 7 9 8</v>
      </c>
      <c r="BE300" s="1" t="s">
        <v>56</v>
      </c>
      <c r="BF300" s="42" t="str">
        <f>IF(Q301="",BF299,BF299 &amp; " " &amp; Q301)</f>
        <v>1 1 1 1 1 1 1 1 1 1 1 1 1 1 1 1 1 1 1 1 1 1 1 1 1 1 1 1 1 1 1 1 1 1 1 1 1 1 1 1 1 1 1 1 1 1 1 1 1 1 1 1 1 1</v>
      </c>
      <c r="BG300" s="42" t="str">
        <f>IF(S301="",BG299,BG299 &amp; " " &amp; S301)</f>
        <v>1 1 1 1 1 1 1 1 1 1 1 1 1 1 1 1 1 1 1 1 1 1 1 1 1 1 1 1 1 1 1 1 1 1 1 1 1 1 1 1 1 1 1 1</v>
      </c>
      <c r="BH300" s="42" t="str">
        <f>IF(U301="",BH299,BH299 &amp; " " &amp; U301)</f>
        <v>1 1 1 1 1 1 1 1 1 1 1 1 1 1 1 1 1 1 1 1 1 1 1 1 1 1 1 1 1 1 1 1 1 1 1 1 1 1 1 1 1 1 1 1 1 1 1 1 1 1 1 1 1 1</v>
      </c>
      <c r="BI300" s="42" t="str">
        <f>IF(W301="",BI299,BI299 &amp; " " &amp; W301)</f>
        <v>1 1 1 1 1 1 1 1 1 1 1 1 1 1 1 1 1 1 1 1 1 1 1 1 1 1 1 1 1 1 1 1 1 1 1 1 1 1 1 1 1 1 1 1 1 1 1 1 1 1 1 1 1 1</v>
      </c>
      <c r="BJ300" s="42" t="str">
        <f>IF(Y301="",BJ299,BJ299 &amp; " " &amp; Y301)</f>
        <v>1 1 1 1 1 1 1 1 1 1 1 1 1 1 1 1 1 1 1 1 1 1 1 1 1 1 1 1 1 1 1 1 1 1 1 1 1 1 1 1 1 1 1 1 1 1 1 1 1 1 1 1 1 1</v>
      </c>
    </row>
    <row r="301" spans="3:62" x14ac:dyDescent="0.3">
      <c r="C301" s="15">
        <v>298</v>
      </c>
      <c r="D301" s="35" t="str">
        <f>IF('Game Info'!B312="","",'Game Info'!B312)</f>
        <v/>
      </c>
      <c r="E301" s="36" t="str">
        <f t="shared" si="56"/>
        <v/>
      </c>
      <c r="F301" s="36" t="str">
        <f>IF('Game Info'!C312="","",'Game Info'!C312)</f>
        <v/>
      </c>
      <c r="G301" s="36" t="str">
        <f t="shared" si="57"/>
        <v/>
      </c>
      <c r="H301" s="36" t="str">
        <f>IF('Game Info'!D312="","",'Game Info'!D312)</f>
        <v/>
      </c>
      <c r="I301" s="36" t="str">
        <f t="shared" si="58"/>
        <v/>
      </c>
      <c r="J301" s="36" t="str">
        <f>IF('Game Info'!E312="","",'Game Info'!E312)</f>
        <v/>
      </c>
      <c r="K301" s="36" t="str">
        <f t="shared" si="59"/>
        <v/>
      </c>
      <c r="L301" s="36" t="str">
        <f>IF('Game Info'!F312="","",'Game Info'!F312)</f>
        <v/>
      </c>
      <c r="M301" s="37" t="str">
        <f t="shared" si="60"/>
        <v/>
      </c>
      <c r="O301" s="15">
        <v>298</v>
      </c>
      <c r="P301" s="35" t="str">
        <f t="shared" si="61"/>
        <v/>
      </c>
      <c r="Q301" s="36" t="str">
        <f t="shared" si="62"/>
        <v/>
      </c>
      <c r="R301" s="35" t="str">
        <f t="shared" si="61"/>
        <v/>
      </c>
      <c r="S301" s="36" t="str">
        <f t="shared" si="63"/>
        <v/>
      </c>
      <c r="T301" s="35" t="str">
        <f t="shared" si="61"/>
        <v/>
      </c>
      <c r="U301" s="36" t="str">
        <f t="shared" si="64"/>
        <v/>
      </c>
      <c r="V301" s="35" t="str">
        <f t="shared" si="61"/>
        <v/>
      </c>
      <c r="W301" s="36" t="str">
        <f t="shared" si="65"/>
        <v/>
      </c>
      <c r="X301" s="35" t="str">
        <f t="shared" si="66"/>
        <v/>
      </c>
      <c r="Y301" s="37" t="str">
        <f t="shared" si="67"/>
        <v/>
      </c>
      <c r="AN301" s="42" t="str">
        <f>IF(D302="",AN300,AN300 &amp; " " &amp; VLOOKUP(D302,$AA$3:$AB$28,2,))</f>
        <v>2 6 8 3 5 0 7 9 0 2 6 8 3 5 8 7 9 0 2 6 8 3 5 4 7 0 8 2 6 8 3 5 6 7 9 0 2 6 8 3 5 8 7 0 7 2 6 8 3 5 4 0 9 8</v>
      </c>
      <c r="AO301" s="42" t="str">
        <f>IF(F302="",AO300,AO300 &amp; " " &amp; VLOOKUP(F302,$AA$3:$AB$28,2,))</f>
        <v>2 6 9 3 5 8 7 22 6 2 6 4 3 5 8 0 9 22 2 6 8 3 5 4 7 0 8 2 6 8 3 5 4 7 9 8 2 6 8 22 5 8 7 9 4 2 6 8 3 5 4 7 9 8</v>
      </c>
      <c r="AP301" s="42" t="str">
        <f>IF(H302="",AP300,AP300 &amp; " " &amp; VLOOKUP(H302,$AA$3:$AB$28,2,))</f>
        <v>2 6 8 3 5 22 7 9 22 2 9 8 3 5 8 7 9 22 2 6 8 3 5 4 7 0 8 2 6 8 0 5 6 7 9 22 2 6 8 3 5 0 7 9 2 2 6 8 3 5 4 7 0 8</v>
      </c>
      <c r="AQ301" s="42" t="str">
        <f>IF(J302="",AQ300,AQ300 &amp; " " &amp; VLOOKUP(J302,$AA$3:$AB$28,2,))</f>
        <v>2 6 8 3 5 22 7 9 3 4 6 8 3 5 8 0 9 22 2 6 8 3 5 4 7 0 8 2 6 8 3 5 4 7 9 22 2 6 8 3 5 8 7 9 3 2 6 8 3 5 4 7 9 8</v>
      </c>
      <c r="AR301" s="42" t="str">
        <f>IF(L302="",AR300,AR300 &amp; " " &amp; VLOOKUP(L302,$AA$3:$AB$28,2,))</f>
        <v>2 6 9 3 5 4 7 9 0 2 6 8 3 5 8 7 3 0 2 6 8 3 5 4 7 0 8 2 6 8 3 5 0 7 9 0 2 6 8 3 5 8 7 9 7 2 6 8 3 5 4 7 9 8</v>
      </c>
      <c r="AS301" s="1" t="s">
        <v>56</v>
      </c>
      <c r="AT301" s="42" t="str">
        <f>IF(E302="",AT300,AT300 &amp; " " &amp; E302)</f>
        <v>1 1 1 1 1 1 1 1 1 1 1 1 1 1 1 1 1 1 1 1 1 1 1 1 1 1 1 1 1 1 1 1 1 1 1 1 1 1 1 1 1 1 1 1 1 1 1 1 1 1 1 1 1 1</v>
      </c>
      <c r="AU301" s="42" t="str">
        <f>IF(G302="",AU300,AU300 &amp; " " &amp; G302)</f>
        <v>1 1 1 1 1 1 1 1 1 1 1 1 1 1 1 1 1 1 1 1 1 1 1 1 1 1 1 1 1 1 1 1 1 1 1 1 1 1 1 1 1 1 1 1 1 1 1 1 1 1 1 1 1 1</v>
      </c>
      <c r="AV301" s="42" t="str">
        <f>IF(I302="",AV300,AV300 &amp; " " &amp; I302)</f>
        <v>1 1 1 1 1 1 1 1 1 1 1 1 1 1 1 1 1 1 1 1 1 1 1 1 1 1 1 1 1 1 1 1 1 1 1 1 1 1 1 1 1 1 1 1 1 1 1 1 1 1 1 1 1 1</v>
      </c>
      <c r="AW301" s="42" t="str">
        <f>IF(K302="",AW300,AW300 &amp; " " &amp; K302)</f>
        <v>1 1 1 1 1 1 1 1 1 1 1 1 1 1 1 1 1 1 1 1 1 1 1 1 1 1 1 1 1 1 1 1 1 1 1 1 1 1 1 1 1 1 1 1 1 1 1 1 1 1 1 1 1 1</v>
      </c>
      <c r="AX301" s="42" t="str">
        <f>IF(M302="",AX300,AX300 &amp; " " &amp; M302)</f>
        <v>1 1 1 1 1 1 1 1 1 1 1 1 1 1 1 1 1 1 1 1 1 1 1 1 1 1 1 1 1 1 1 1 1 1 1 1 1 1 1 1 1 1 1 1 1 1 1 1 1 1 1 1 1 1</v>
      </c>
      <c r="AY301" s="1" t="s">
        <v>56</v>
      </c>
      <c r="AZ301" s="42" t="str">
        <f>IF(P302="",AZ300,AZ300 &amp; " " &amp; VLOOKUP(P302,$AA$3:$AB$28,2,))</f>
        <v>2 6 8 3 5 0 7 9 0 2 6 8 3 5 8 7 9 0 2 6 8 3 5 4 7 0 8 2 6 8 3 5 6 7 9 0 2 6 8 3 5 8 7 0 7 2 6 8 3 5 4 0 9 8</v>
      </c>
      <c r="BA301" s="42" t="str">
        <f>IF(R302="",BA300,BA300 &amp; " " &amp; VLOOKUP(R302,$AA$3:$AB$28,2,))</f>
        <v>2 6 9 3 5 8 7 22 6 2 6 4 3 5 8 0 9 22 2 6 8 3 5 4 7 0 8 2 6 8 3 5 4 7 9 8 2 6 8 22 5 8 7 9 4 2 6 8 3 5 4 7 9 8</v>
      </c>
      <c r="BB301" s="42" t="str">
        <f>IF(T302="",BB300,BB300 &amp; " " &amp; VLOOKUP(T302,$AA$3:$AB$28,2,))</f>
        <v>2 6 8 3 5 22 7 9 22 2 9 8 3 5 8 7 9 22 2 6 8 3 5 4 7 0 8 2 6 8 0 5 6 7 9 22 2 6 8 3 5 0 7 9 2 2 6 8 3 5 4 7 0 8</v>
      </c>
      <c r="BC301" s="42" t="str">
        <f>IF(V302="",BC300,BC300 &amp; " " &amp; VLOOKUP(V302,$AA$3:$AB$28,2,))</f>
        <v>2 6 8 3 5 22 7 9 3 4 6 8 3 5 8 0 9 22 2 6 8 3 5 4 7 0 8 2 6 8 3 5 4 7 9 22 2 6 8 3 5 8 7 9 3 2 6 8 3 5 4 7 9 8</v>
      </c>
      <c r="BD301" s="42" t="str">
        <f>IF(X302="",BD300,BD300 &amp; " " &amp; VLOOKUP(X302,$AA$3:$AB$28,2,))</f>
        <v>2 6 9 3 5 4 7 9 0 2 6 8 3 5 8 7 3 0 2 6 8 3 5 4 7 0 8 2 6 8 3 5 0 7 9 0 2 6 8 3 5 8 7 9 7 2 6 8 3 5 4 7 9 8</v>
      </c>
      <c r="BE301" s="1" t="s">
        <v>56</v>
      </c>
      <c r="BF301" s="42" t="str">
        <f>IF(Q302="",BF300,BF300 &amp; " " &amp; Q302)</f>
        <v>1 1 1 1 1 1 1 1 1 1 1 1 1 1 1 1 1 1 1 1 1 1 1 1 1 1 1 1 1 1 1 1 1 1 1 1 1 1 1 1 1 1 1 1 1 1 1 1 1 1 1 1 1 1</v>
      </c>
      <c r="BG301" s="42" t="str">
        <f>IF(S302="",BG300,BG300 &amp; " " &amp; S302)</f>
        <v>1 1 1 1 1 1 1 1 1 1 1 1 1 1 1 1 1 1 1 1 1 1 1 1 1 1 1 1 1 1 1 1 1 1 1 1 1 1 1 1 1 1 1 1</v>
      </c>
      <c r="BH301" s="42" t="str">
        <f>IF(U302="",BH300,BH300 &amp; " " &amp; U302)</f>
        <v>1 1 1 1 1 1 1 1 1 1 1 1 1 1 1 1 1 1 1 1 1 1 1 1 1 1 1 1 1 1 1 1 1 1 1 1 1 1 1 1 1 1 1 1 1 1 1 1 1 1 1 1 1 1</v>
      </c>
      <c r="BI301" s="42" t="str">
        <f>IF(W302="",BI300,BI300 &amp; " " &amp; W302)</f>
        <v>1 1 1 1 1 1 1 1 1 1 1 1 1 1 1 1 1 1 1 1 1 1 1 1 1 1 1 1 1 1 1 1 1 1 1 1 1 1 1 1 1 1 1 1 1 1 1 1 1 1 1 1 1 1</v>
      </c>
      <c r="BJ301" s="42" t="str">
        <f>IF(Y302="",BJ300,BJ300 &amp; " " &amp; Y302)</f>
        <v>1 1 1 1 1 1 1 1 1 1 1 1 1 1 1 1 1 1 1 1 1 1 1 1 1 1 1 1 1 1 1 1 1 1 1 1 1 1 1 1 1 1 1 1 1 1 1 1 1 1 1 1 1 1</v>
      </c>
    </row>
    <row r="302" spans="3:62" x14ac:dyDescent="0.3">
      <c r="C302" s="15">
        <v>299</v>
      </c>
      <c r="D302" s="35" t="str">
        <f>IF('Game Info'!B313="","",'Game Info'!B313)</f>
        <v/>
      </c>
      <c r="E302" s="36" t="str">
        <f t="shared" si="56"/>
        <v/>
      </c>
      <c r="F302" s="36" t="str">
        <f>IF('Game Info'!C313="","",'Game Info'!C313)</f>
        <v/>
      </c>
      <c r="G302" s="36" t="str">
        <f t="shared" si="57"/>
        <v/>
      </c>
      <c r="H302" s="36" t="str">
        <f>IF('Game Info'!D313="","",'Game Info'!D313)</f>
        <v/>
      </c>
      <c r="I302" s="36" t="str">
        <f t="shared" si="58"/>
        <v/>
      </c>
      <c r="J302" s="36" t="str">
        <f>IF('Game Info'!E313="","",'Game Info'!E313)</f>
        <v/>
      </c>
      <c r="K302" s="36" t="str">
        <f t="shared" si="59"/>
        <v/>
      </c>
      <c r="L302" s="36" t="str">
        <f>IF('Game Info'!F313="","",'Game Info'!F313)</f>
        <v/>
      </c>
      <c r="M302" s="37" t="str">
        <f t="shared" si="60"/>
        <v/>
      </c>
      <c r="O302" s="15">
        <v>299</v>
      </c>
      <c r="P302" s="35" t="str">
        <f t="shared" si="61"/>
        <v/>
      </c>
      <c r="Q302" s="36" t="str">
        <f t="shared" si="62"/>
        <v/>
      </c>
      <c r="R302" s="35" t="str">
        <f t="shared" si="61"/>
        <v/>
      </c>
      <c r="S302" s="36" t="str">
        <f t="shared" si="63"/>
        <v/>
      </c>
      <c r="T302" s="35" t="str">
        <f t="shared" si="61"/>
        <v/>
      </c>
      <c r="U302" s="36" t="str">
        <f t="shared" si="64"/>
        <v/>
      </c>
      <c r="V302" s="35" t="str">
        <f t="shared" si="61"/>
        <v/>
      </c>
      <c r="W302" s="36" t="str">
        <f t="shared" si="65"/>
        <v/>
      </c>
      <c r="X302" s="35" t="str">
        <f t="shared" si="66"/>
        <v/>
      </c>
      <c r="Y302" s="37" t="str">
        <f t="shared" si="67"/>
        <v/>
      </c>
      <c r="AN302" s="42" t="str">
        <f>IF(D303="",AN301,AN301 &amp; " " &amp; VLOOKUP(D303,$AA$3:$AB$28,2,))</f>
        <v>2 6 8 3 5 0 7 9 0 2 6 8 3 5 8 7 9 0 2 6 8 3 5 4 7 0 8 2 6 8 3 5 6 7 9 0 2 6 8 3 5 8 7 0 7 2 6 8 3 5 4 0 9 8</v>
      </c>
      <c r="AO302" s="42" t="str">
        <f>IF(F303="",AO301,AO301 &amp; " " &amp; VLOOKUP(F303,$AA$3:$AB$28,2,))</f>
        <v>2 6 9 3 5 8 7 22 6 2 6 4 3 5 8 0 9 22 2 6 8 3 5 4 7 0 8 2 6 8 3 5 4 7 9 8 2 6 8 22 5 8 7 9 4 2 6 8 3 5 4 7 9 8</v>
      </c>
      <c r="AP302" s="42" t="str">
        <f>IF(H303="",AP301,AP301 &amp; " " &amp; VLOOKUP(H303,$AA$3:$AB$28,2,))</f>
        <v>2 6 8 3 5 22 7 9 22 2 9 8 3 5 8 7 9 22 2 6 8 3 5 4 7 0 8 2 6 8 0 5 6 7 9 22 2 6 8 3 5 0 7 9 2 2 6 8 3 5 4 7 0 8</v>
      </c>
      <c r="AQ302" s="42" t="str">
        <f>IF(J303="",AQ301,AQ301 &amp; " " &amp; VLOOKUP(J303,$AA$3:$AB$28,2,))</f>
        <v>2 6 8 3 5 22 7 9 3 4 6 8 3 5 8 0 9 22 2 6 8 3 5 4 7 0 8 2 6 8 3 5 4 7 9 22 2 6 8 3 5 8 7 9 3 2 6 8 3 5 4 7 9 8</v>
      </c>
      <c r="AR302" s="42" t="str">
        <f>IF(L303="",AR301,AR301 &amp; " " &amp; VLOOKUP(L303,$AA$3:$AB$28,2,))</f>
        <v>2 6 9 3 5 4 7 9 0 2 6 8 3 5 8 7 3 0 2 6 8 3 5 4 7 0 8 2 6 8 3 5 0 7 9 0 2 6 8 3 5 8 7 9 7 2 6 8 3 5 4 7 9 8</v>
      </c>
      <c r="AS302" s="1" t="s">
        <v>56</v>
      </c>
      <c r="AT302" s="42" t="str">
        <f>IF(E303="",AT301,AT301 &amp; " " &amp; E303)</f>
        <v>1 1 1 1 1 1 1 1 1 1 1 1 1 1 1 1 1 1 1 1 1 1 1 1 1 1 1 1 1 1 1 1 1 1 1 1 1 1 1 1 1 1 1 1 1 1 1 1 1 1 1 1 1 1</v>
      </c>
      <c r="AU302" s="42" t="str">
        <f>IF(G303="",AU301,AU301 &amp; " " &amp; G303)</f>
        <v>1 1 1 1 1 1 1 1 1 1 1 1 1 1 1 1 1 1 1 1 1 1 1 1 1 1 1 1 1 1 1 1 1 1 1 1 1 1 1 1 1 1 1 1 1 1 1 1 1 1 1 1 1 1</v>
      </c>
      <c r="AV302" s="42" t="str">
        <f>IF(I303="",AV301,AV301 &amp; " " &amp; I303)</f>
        <v>1 1 1 1 1 1 1 1 1 1 1 1 1 1 1 1 1 1 1 1 1 1 1 1 1 1 1 1 1 1 1 1 1 1 1 1 1 1 1 1 1 1 1 1 1 1 1 1 1 1 1 1 1 1</v>
      </c>
      <c r="AW302" s="42" t="str">
        <f>IF(K303="",AW301,AW301 &amp; " " &amp; K303)</f>
        <v>1 1 1 1 1 1 1 1 1 1 1 1 1 1 1 1 1 1 1 1 1 1 1 1 1 1 1 1 1 1 1 1 1 1 1 1 1 1 1 1 1 1 1 1 1 1 1 1 1 1 1 1 1 1</v>
      </c>
      <c r="AX302" s="42" t="str">
        <f>IF(M303="",AX301,AX301 &amp; " " &amp; M303)</f>
        <v>1 1 1 1 1 1 1 1 1 1 1 1 1 1 1 1 1 1 1 1 1 1 1 1 1 1 1 1 1 1 1 1 1 1 1 1 1 1 1 1 1 1 1 1 1 1 1 1 1 1 1 1 1 1</v>
      </c>
      <c r="AY302" s="1" t="s">
        <v>56</v>
      </c>
      <c r="AZ302" s="42" t="str">
        <f>IF(P303="",AZ301,AZ301 &amp; " " &amp; VLOOKUP(P303,$AA$3:$AB$28,2,))</f>
        <v>2 6 8 3 5 0 7 9 0 2 6 8 3 5 8 7 9 0 2 6 8 3 5 4 7 0 8 2 6 8 3 5 6 7 9 0 2 6 8 3 5 8 7 0 7 2 6 8 3 5 4 0 9 8</v>
      </c>
      <c r="BA302" s="42" t="str">
        <f>IF(R303="",BA301,BA301 &amp; " " &amp; VLOOKUP(R303,$AA$3:$AB$28,2,))</f>
        <v>2 6 9 3 5 8 7 22 6 2 6 4 3 5 8 0 9 22 2 6 8 3 5 4 7 0 8 2 6 8 3 5 4 7 9 8 2 6 8 22 5 8 7 9 4 2 6 8 3 5 4 7 9 8</v>
      </c>
      <c r="BB302" s="42" t="str">
        <f>IF(T303="",BB301,BB301 &amp; " " &amp; VLOOKUP(T303,$AA$3:$AB$28,2,))</f>
        <v>2 6 8 3 5 22 7 9 22 2 9 8 3 5 8 7 9 22 2 6 8 3 5 4 7 0 8 2 6 8 0 5 6 7 9 22 2 6 8 3 5 0 7 9 2 2 6 8 3 5 4 7 0 8</v>
      </c>
      <c r="BC302" s="42" t="str">
        <f>IF(V303="",BC301,BC301 &amp; " " &amp; VLOOKUP(V303,$AA$3:$AB$28,2,))</f>
        <v>2 6 8 3 5 22 7 9 3 4 6 8 3 5 8 0 9 22 2 6 8 3 5 4 7 0 8 2 6 8 3 5 4 7 9 22 2 6 8 3 5 8 7 9 3 2 6 8 3 5 4 7 9 8</v>
      </c>
      <c r="BD302" s="42" t="str">
        <f>IF(X303="",BD301,BD301 &amp; " " &amp; VLOOKUP(X303,$AA$3:$AB$28,2,))</f>
        <v>2 6 9 3 5 4 7 9 0 2 6 8 3 5 8 7 3 0 2 6 8 3 5 4 7 0 8 2 6 8 3 5 0 7 9 0 2 6 8 3 5 8 7 9 7 2 6 8 3 5 4 7 9 8</v>
      </c>
      <c r="BE302" s="1" t="s">
        <v>56</v>
      </c>
      <c r="BF302" s="42" t="str">
        <f>IF(Q303="",BF301,BF301 &amp; " " &amp; Q303)</f>
        <v>1 1 1 1 1 1 1 1 1 1 1 1 1 1 1 1 1 1 1 1 1 1 1 1 1 1 1 1 1 1 1 1 1 1 1 1 1 1 1 1 1 1 1 1 1 1 1 1 1 1 1 1 1 1</v>
      </c>
      <c r="BG302" s="42" t="str">
        <f>IF(S303="",BG301,BG301 &amp; " " &amp; S303)</f>
        <v>1 1 1 1 1 1 1 1 1 1 1 1 1 1 1 1 1 1 1 1 1 1 1 1 1 1 1 1 1 1 1 1 1 1 1 1 1 1 1 1 1 1 1 1</v>
      </c>
      <c r="BH302" s="42" t="str">
        <f>IF(U303="",BH301,BH301 &amp; " " &amp; U303)</f>
        <v>1 1 1 1 1 1 1 1 1 1 1 1 1 1 1 1 1 1 1 1 1 1 1 1 1 1 1 1 1 1 1 1 1 1 1 1 1 1 1 1 1 1 1 1 1 1 1 1 1 1 1 1 1 1</v>
      </c>
      <c r="BI302" s="42" t="str">
        <f>IF(W303="",BI301,BI301 &amp; " " &amp; W303)</f>
        <v>1 1 1 1 1 1 1 1 1 1 1 1 1 1 1 1 1 1 1 1 1 1 1 1 1 1 1 1 1 1 1 1 1 1 1 1 1 1 1 1 1 1 1 1 1 1 1 1 1 1 1 1 1 1</v>
      </c>
      <c r="BJ302" s="42" t="str">
        <f>IF(Y303="",BJ301,BJ301 &amp; " " &amp; Y303)</f>
        <v>1 1 1 1 1 1 1 1 1 1 1 1 1 1 1 1 1 1 1 1 1 1 1 1 1 1 1 1 1 1 1 1 1 1 1 1 1 1 1 1 1 1 1 1 1 1 1 1 1 1 1 1 1 1</v>
      </c>
    </row>
    <row r="303" spans="3:62" x14ac:dyDescent="0.3">
      <c r="C303" s="15">
        <v>300</v>
      </c>
      <c r="D303" s="35" t="str">
        <f>IF('Game Info'!B314="","",'Game Info'!B314)</f>
        <v/>
      </c>
      <c r="E303" s="36" t="str">
        <f t="shared" si="56"/>
        <v/>
      </c>
      <c r="F303" s="36" t="str">
        <f>IF('Game Info'!C314="","",'Game Info'!C314)</f>
        <v/>
      </c>
      <c r="G303" s="36" t="str">
        <f t="shared" si="57"/>
        <v/>
      </c>
      <c r="H303" s="36" t="str">
        <f>IF('Game Info'!D314="","",'Game Info'!D314)</f>
        <v/>
      </c>
      <c r="I303" s="36" t="str">
        <f t="shared" si="58"/>
        <v/>
      </c>
      <c r="J303" s="36" t="str">
        <f>IF('Game Info'!E314="","",'Game Info'!E314)</f>
        <v/>
      </c>
      <c r="K303" s="36" t="str">
        <f t="shared" si="59"/>
        <v/>
      </c>
      <c r="L303" s="36" t="str">
        <f>IF('Game Info'!F314="","",'Game Info'!F314)</f>
        <v/>
      </c>
      <c r="M303" s="37" t="str">
        <f t="shared" si="60"/>
        <v/>
      </c>
      <c r="O303" s="15">
        <v>300</v>
      </c>
      <c r="P303" s="35" t="str">
        <f t="shared" si="61"/>
        <v/>
      </c>
      <c r="Q303" s="36" t="str">
        <f t="shared" si="62"/>
        <v/>
      </c>
      <c r="R303" s="35" t="str">
        <f t="shared" si="61"/>
        <v/>
      </c>
      <c r="S303" s="36" t="str">
        <f t="shared" si="63"/>
        <v/>
      </c>
      <c r="T303" s="35" t="str">
        <f t="shared" si="61"/>
        <v/>
      </c>
      <c r="U303" s="36" t="str">
        <f t="shared" si="64"/>
        <v/>
      </c>
      <c r="V303" s="35" t="str">
        <f t="shared" si="61"/>
        <v/>
      </c>
      <c r="W303" s="36" t="str">
        <f t="shared" si="65"/>
        <v/>
      </c>
      <c r="X303" s="35" t="str">
        <f t="shared" si="66"/>
        <v/>
      </c>
      <c r="Y303" s="37" t="str">
        <f t="shared" si="67"/>
        <v/>
      </c>
      <c r="AN303" s="42" t="str">
        <f>IF(D304="",AN302,AN302 &amp; " " &amp; VLOOKUP(D304,$AA$3:$AB$28,2,))</f>
        <v>2 6 8 3 5 0 7 9 0 2 6 8 3 5 8 7 9 0 2 6 8 3 5 4 7 0 8 2 6 8 3 5 6 7 9 0 2 6 8 3 5 8 7 0 7 2 6 8 3 5 4 0 9 8</v>
      </c>
      <c r="AO303" s="42" t="str">
        <f>IF(F304="",AO302,AO302 &amp; " " &amp; VLOOKUP(F304,$AA$3:$AB$28,2,))</f>
        <v>2 6 9 3 5 8 7 22 6 2 6 4 3 5 8 0 9 22 2 6 8 3 5 4 7 0 8 2 6 8 3 5 4 7 9 8 2 6 8 22 5 8 7 9 4 2 6 8 3 5 4 7 9 8</v>
      </c>
      <c r="AP303" s="42" t="str">
        <f>IF(H304="",AP302,AP302 &amp; " " &amp; VLOOKUP(H304,$AA$3:$AB$28,2,))</f>
        <v>2 6 8 3 5 22 7 9 22 2 9 8 3 5 8 7 9 22 2 6 8 3 5 4 7 0 8 2 6 8 0 5 6 7 9 22 2 6 8 3 5 0 7 9 2 2 6 8 3 5 4 7 0 8</v>
      </c>
      <c r="AQ303" s="42" t="str">
        <f>IF(J304="",AQ302,AQ302 &amp; " " &amp; VLOOKUP(J304,$AA$3:$AB$28,2,))</f>
        <v>2 6 8 3 5 22 7 9 3 4 6 8 3 5 8 0 9 22 2 6 8 3 5 4 7 0 8 2 6 8 3 5 4 7 9 22 2 6 8 3 5 8 7 9 3 2 6 8 3 5 4 7 9 8</v>
      </c>
      <c r="AR303" s="42" t="str">
        <f>IF(L304="",AR302,AR302 &amp; " " &amp; VLOOKUP(L304,$AA$3:$AB$28,2,))</f>
        <v>2 6 9 3 5 4 7 9 0 2 6 8 3 5 8 7 3 0 2 6 8 3 5 4 7 0 8 2 6 8 3 5 0 7 9 0 2 6 8 3 5 8 7 9 7 2 6 8 3 5 4 7 9 8</v>
      </c>
      <c r="AS303" s="1" t="s">
        <v>56</v>
      </c>
      <c r="AT303" s="42" t="str">
        <f>IF(E304="",AT302,AT302 &amp; " " &amp; E304)</f>
        <v>1 1 1 1 1 1 1 1 1 1 1 1 1 1 1 1 1 1 1 1 1 1 1 1 1 1 1 1 1 1 1 1 1 1 1 1 1 1 1 1 1 1 1 1 1 1 1 1 1 1 1 1 1 1</v>
      </c>
      <c r="AU303" s="42" t="str">
        <f>IF(G304="",AU302,AU302 &amp; " " &amp; G304)</f>
        <v>1 1 1 1 1 1 1 1 1 1 1 1 1 1 1 1 1 1 1 1 1 1 1 1 1 1 1 1 1 1 1 1 1 1 1 1 1 1 1 1 1 1 1 1 1 1 1 1 1 1 1 1 1 1</v>
      </c>
      <c r="AV303" s="42" t="str">
        <f>IF(I304="",AV302,AV302 &amp; " " &amp; I304)</f>
        <v>1 1 1 1 1 1 1 1 1 1 1 1 1 1 1 1 1 1 1 1 1 1 1 1 1 1 1 1 1 1 1 1 1 1 1 1 1 1 1 1 1 1 1 1 1 1 1 1 1 1 1 1 1 1</v>
      </c>
      <c r="AW303" s="42" t="str">
        <f>IF(K304="",AW302,AW302 &amp; " " &amp; K304)</f>
        <v>1 1 1 1 1 1 1 1 1 1 1 1 1 1 1 1 1 1 1 1 1 1 1 1 1 1 1 1 1 1 1 1 1 1 1 1 1 1 1 1 1 1 1 1 1 1 1 1 1 1 1 1 1 1</v>
      </c>
      <c r="AX303" s="42" t="str">
        <f>IF(M304="",AX302,AX302 &amp; " " &amp; M304)</f>
        <v>1 1 1 1 1 1 1 1 1 1 1 1 1 1 1 1 1 1 1 1 1 1 1 1 1 1 1 1 1 1 1 1 1 1 1 1 1 1 1 1 1 1 1 1 1 1 1 1 1 1 1 1 1 1</v>
      </c>
      <c r="AY303" s="1" t="s">
        <v>56</v>
      </c>
      <c r="AZ303" s="42" t="str">
        <f>IF(P304="",AZ302,AZ302 &amp; " " &amp; VLOOKUP(P304,$AA$3:$AB$28,2,))</f>
        <v>2 6 8 3 5 0 7 9 0 2 6 8 3 5 8 7 9 0 2 6 8 3 5 4 7 0 8 2 6 8 3 5 6 7 9 0 2 6 8 3 5 8 7 0 7 2 6 8 3 5 4 0 9 8</v>
      </c>
      <c r="BA303" s="42" t="str">
        <f>IF(R304="",BA302,BA302 &amp; " " &amp; VLOOKUP(R304,$AA$3:$AB$28,2,))</f>
        <v>2 6 9 3 5 8 7 22 6 2 6 4 3 5 8 0 9 22 2 6 8 3 5 4 7 0 8 2 6 8 3 5 4 7 9 8 2 6 8 22 5 8 7 9 4 2 6 8 3 5 4 7 9 8</v>
      </c>
      <c r="BB303" s="42" t="str">
        <f>IF(T304="",BB302,BB302 &amp; " " &amp; VLOOKUP(T304,$AA$3:$AB$28,2,))</f>
        <v>2 6 8 3 5 22 7 9 22 2 9 8 3 5 8 7 9 22 2 6 8 3 5 4 7 0 8 2 6 8 0 5 6 7 9 22 2 6 8 3 5 0 7 9 2 2 6 8 3 5 4 7 0 8</v>
      </c>
      <c r="BC303" s="42" t="str">
        <f>IF(V304="",BC302,BC302 &amp; " " &amp; VLOOKUP(V304,$AA$3:$AB$28,2,))</f>
        <v>2 6 8 3 5 22 7 9 3 4 6 8 3 5 8 0 9 22 2 6 8 3 5 4 7 0 8 2 6 8 3 5 4 7 9 22 2 6 8 3 5 8 7 9 3 2 6 8 3 5 4 7 9 8</v>
      </c>
      <c r="BD303" s="42" t="str">
        <f>IF(X304="",BD302,BD302 &amp; " " &amp; VLOOKUP(X304,$AA$3:$AB$28,2,))</f>
        <v>2 6 9 3 5 4 7 9 0 2 6 8 3 5 8 7 3 0 2 6 8 3 5 4 7 0 8 2 6 8 3 5 0 7 9 0 2 6 8 3 5 8 7 9 7 2 6 8 3 5 4 7 9 8</v>
      </c>
      <c r="BE303" s="1" t="s">
        <v>56</v>
      </c>
      <c r="BF303" s="42" t="str">
        <f>IF(Q304="",BF302,BF302 &amp; " " &amp; Q304)</f>
        <v>1 1 1 1 1 1 1 1 1 1 1 1 1 1 1 1 1 1 1 1 1 1 1 1 1 1 1 1 1 1 1 1 1 1 1 1 1 1 1 1 1 1 1 1 1 1 1 1 1 1 1 1 1 1</v>
      </c>
      <c r="BG303" s="42" t="str">
        <f>IF(S304="",BG302,BG302 &amp; " " &amp; S304)</f>
        <v>1 1 1 1 1 1 1 1 1 1 1 1 1 1 1 1 1 1 1 1 1 1 1 1 1 1 1 1 1 1 1 1 1 1 1 1 1 1 1 1 1 1 1 1</v>
      </c>
      <c r="BH303" s="42" t="str">
        <f>IF(U304="",BH302,BH302 &amp; " " &amp; U304)</f>
        <v>1 1 1 1 1 1 1 1 1 1 1 1 1 1 1 1 1 1 1 1 1 1 1 1 1 1 1 1 1 1 1 1 1 1 1 1 1 1 1 1 1 1 1 1 1 1 1 1 1 1 1 1 1 1</v>
      </c>
      <c r="BI303" s="42" t="str">
        <f>IF(W304="",BI302,BI302 &amp; " " &amp; W304)</f>
        <v>1 1 1 1 1 1 1 1 1 1 1 1 1 1 1 1 1 1 1 1 1 1 1 1 1 1 1 1 1 1 1 1 1 1 1 1 1 1 1 1 1 1 1 1 1 1 1 1 1 1 1 1 1 1</v>
      </c>
      <c r="BJ303" s="42" t="str">
        <f>IF(Y304="",BJ302,BJ302 &amp; " " &amp; Y304)</f>
        <v>1 1 1 1 1 1 1 1 1 1 1 1 1 1 1 1 1 1 1 1 1 1 1 1 1 1 1 1 1 1 1 1 1 1 1 1 1 1 1 1 1 1 1 1 1 1 1 1 1 1 1 1 1 1</v>
      </c>
    </row>
    <row r="304" spans="3:62" x14ac:dyDescent="0.3">
      <c r="C304" s="15">
        <v>301</v>
      </c>
      <c r="D304" s="35" t="str">
        <f>IF('Game Info'!B315="","",'Game Info'!B315)</f>
        <v/>
      </c>
      <c r="E304" s="36" t="str">
        <f t="shared" si="56"/>
        <v/>
      </c>
      <c r="F304" s="36" t="str">
        <f>IF('Game Info'!C315="","",'Game Info'!C315)</f>
        <v/>
      </c>
      <c r="G304" s="36" t="str">
        <f t="shared" si="57"/>
        <v/>
      </c>
      <c r="H304" s="36" t="str">
        <f>IF('Game Info'!D315="","",'Game Info'!D315)</f>
        <v/>
      </c>
      <c r="I304" s="36" t="str">
        <f t="shared" si="58"/>
        <v/>
      </c>
      <c r="J304" s="36" t="str">
        <f>IF('Game Info'!E315="","",'Game Info'!E315)</f>
        <v/>
      </c>
      <c r="K304" s="36" t="str">
        <f t="shared" si="59"/>
        <v/>
      </c>
      <c r="L304" s="36" t="str">
        <f>IF('Game Info'!F315="","",'Game Info'!F315)</f>
        <v/>
      </c>
      <c r="M304" s="37" t="str">
        <f t="shared" si="60"/>
        <v/>
      </c>
      <c r="O304" s="15">
        <v>301</v>
      </c>
      <c r="P304" s="35" t="str">
        <f t="shared" si="61"/>
        <v/>
      </c>
      <c r="Q304" s="36" t="str">
        <f t="shared" si="62"/>
        <v/>
      </c>
      <c r="R304" s="35" t="str">
        <f t="shared" si="61"/>
        <v/>
      </c>
      <c r="S304" s="36" t="str">
        <f t="shared" si="63"/>
        <v/>
      </c>
      <c r="T304" s="35" t="str">
        <f t="shared" si="61"/>
        <v/>
      </c>
      <c r="U304" s="36" t="str">
        <f t="shared" si="64"/>
        <v/>
      </c>
      <c r="V304" s="35" t="str">
        <f t="shared" si="61"/>
        <v/>
      </c>
      <c r="W304" s="36" t="str">
        <f t="shared" si="65"/>
        <v/>
      </c>
      <c r="X304" s="35" t="str">
        <f t="shared" si="66"/>
        <v/>
      </c>
      <c r="Y304" s="37" t="str">
        <f t="shared" si="67"/>
        <v/>
      </c>
      <c r="AN304" s="42" t="str">
        <f>IF(D305="",AN303,AN303 &amp; " " &amp; VLOOKUP(D305,$AA$3:$AB$28,2,))</f>
        <v>2 6 8 3 5 0 7 9 0 2 6 8 3 5 8 7 9 0 2 6 8 3 5 4 7 0 8 2 6 8 3 5 6 7 9 0 2 6 8 3 5 8 7 0 7 2 6 8 3 5 4 0 9 8</v>
      </c>
      <c r="AO304" s="42" t="str">
        <f>IF(F305="",AO303,AO303 &amp; " " &amp; VLOOKUP(F305,$AA$3:$AB$28,2,))</f>
        <v>2 6 9 3 5 8 7 22 6 2 6 4 3 5 8 0 9 22 2 6 8 3 5 4 7 0 8 2 6 8 3 5 4 7 9 8 2 6 8 22 5 8 7 9 4 2 6 8 3 5 4 7 9 8</v>
      </c>
      <c r="AP304" s="42" t="str">
        <f>IF(H305="",AP303,AP303 &amp; " " &amp; VLOOKUP(H305,$AA$3:$AB$28,2,))</f>
        <v>2 6 8 3 5 22 7 9 22 2 9 8 3 5 8 7 9 22 2 6 8 3 5 4 7 0 8 2 6 8 0 5 6 7 9 22 2 6 8 3 5 0 7 9 2 2 6 8 3 5 4 7 0 8</v>
      </c>
      <c r="AQ304" s="42" t="str">
        <f>IF(J305="",AQ303,AQ303 &amp; " " &amp; VLOOKUP(J305,$AA$3:$AB$28,2,))</f>
        <v>2 6 8 3 5 22 7 9 3 4 6 8 3 5 8 0 9 22 2 6 8 3 5 4 7 0 8 2 6 8 3 5 4 7 9 22 2 6 8 3 5 8 7 9 3 2 6 8 3 5 4 7 9 8</v>
      </c>
      <c r="AR304" s="42" t="str">
        <f>IF(L305="",AR303,AR303 &amp; " " &amp; VLOOKUP(L305,$AA$3:$AB$28,2,))</f>
        <v>2 6 9 3 5 4 7 9 0 2 6 8 3 5 8 7 3 0 2 6 8 3 5 4 7 0 8 2 6 8 3 5 0 7 9 0 2 6 8 3 5 8 7 9 7 2 6 8 3 5 4 7 9 8</v>
      </c>
      <c r="AS304" s="1" t="s">
        <v>56</v>
      </c>
      <c r="AT304" s="42" t="str">
        <f>IF(E305="",AT303,AT303 &amp; " " &amp; E305)</f>
        <v>1 1 1 1 1 1 1 1 1 1 1 1 1 1 1 1 1 1 1 1 1 1 1 1 1 1 1 1 1 1 1 1 1 1 1 1 1 1 1 1 1 1 1 1 1 1 1 1 1 1 1 1 1 1</v>
      </c>
      <c r="AU304" s="42" t="str">
        <f>IF(G305="",AU303,AU303 &amp; " " &amp; G305)</f>
        <v>1 1 1 1 1 1 1 1 1 1 1 1 1 1 1 1 1 1 1 1 1 1 1 1 1 1 1 1 1 1 1 1 1 1 1 1 1 1 1 1 1 1 1 1 1 1 1 1 1 1 1 1 1 1</v>
      </c>
      <c r="AV304" s="42" t="str">
        <f>IF(I305="",AV303,AV303 &amp; " " &amp; I305)</f>
        <v>1 1 1 1 1 1 1 1 1 1 1 1 1 1 1 1 1 1 1 1 1 1 1 1 1 1 1 1 1 1 1 1 1 1 1 1 1 1 1 1 1 1 1 1 1 1 1 1 1 1 1 1 1 1</v>
      </c>
      <c r="AW304" s="42" t="str">
        <f>IF(K305="",AW303,AW303 &amp; " " &amp; K305)</f>
        <v>1 1 1 1 1 1 1 1 1 1 1 1 1 1 1 1 1 1 1 1 1 1 1 1 1 1 1 1 1 1 1 1 1 1 1 1 1 1 1 1 1 1 1 1 1 1 1 1 1 1 1 1 1 1</v>
      </c>
      <c r="AX304" s="42" t="str">
        <f>IF(M305="",AX303,AX303 &amp; " " &amp; M305)</f>
        <v>1 1 1 1 1 1 1 1 1 1 1 1 1 1 1 1 1 1 1 1 1 1 1 1 1 1 1 1 1 1 1 1 1 1 1 1 1 1 1 1 1 1 1 1 1 1 1 1 1 1 1 1 1 1</v>
      </c>
      <c r="AY304" s="1" t="s">
        <v>56</v>
      </c>
      <c r="AZ304" s="42" t="str">
        <f>IF(P305="",AZ303,AZ303 &amp; " " &amp; VLOOKUP(P305,$AA$3:$AB$28,2,))</f>
        <v>2 6 8 3 5 0 7 9 0 2 6 8 3 5 8 7 9 0 2 6 8 3 5 4 7 0 8 2 6 8 3 5 6 7 9 0 2 6 8 3 5 8 7 0 7 2 6 8 3 5 4 0 9 8</v>
      </c>
      <c r="BA304" s="42" t="str">
        <f>IF(R305="",BA303,BA303 &amp; " " &amp; VLOOKUP(R305,$AA$3:$AB$28,2,))</f>
        <v>2 6 9 3 5 8 7 22 6 2 6 4 3 5 8 0 9 22 2 6 8 3 5 4 7 0 8 2 6 8 3 5 4 7 9 8 2 6 8 22 5 8 7 9 4 2 6 8 3 5 4 7 9 8</v>
      </c>
      <c r="BB304" s="42" t="str">
        <f>IF(T305="",BB303,BB303 &amp; " " &amp; VLOOKUP(T305,$AA$3:$AB$28,2,))</f>
        <v>2 6 8 3 5 22 7 9 22 2 9 8 3 5 8 7 9 22 2 6 8 3 5 4 7 0 8 2 6 8 0 5 6 7 9 22 2 6 8 3 5 0 7 9 2 2 6 8 3 5 4 7 0 8</v>
      </c>
      <c r="BC304" s="42" t="str">
        <f>IF(V305="",BC303,BC303 &amp; " " &amp; VLOOKUP(V305,$AA$3:$AB$28,2,))</f>
        <v>2 6 8 3 5 22 7 9 3 4 6 8 3 5 8 0 9 22 2 6 8 3 5 4 7 0 8 2 6 8 3 5 4 7 9 22 2 6 8 3 5 8 7 9 3 2 6 8 3 5 4 7 9 8</v>
      </c>
      <c r="BD304" s="42" t="str">
        <f>IF(X305="",BD303,BD303 &amp; " " &amp; VLOOKUP(X305,$AA$3:$AB$28,2,))</f>
        <v>2 6 9 3 5 4 7 9 0 2 6 8 3 5 8 7 3 0 2 6 8 3 5 4 7 0 8 2 6 8 3 5 0 7 9 0 2 6 8 3 5 8 7 9 7 2 6 8 3 5 4 7 9 8</v>
      </c>
      <c r="BE304" s="1" t="s">
        <v>56</v>
      </c>
      <c r="BF304" s="42" t="str">
        <f>IF(Q305="",BF303,BF303 &amp; " " &amp; Q305)</f>
        <v>1 1 1 1 1 1 1 1 1 1 1 1 1 1 1 1 1 1 1 1 1 1 1 1 1 1 1 1 1 1 1 1 1 1 1 1 1 1 1 1 1 1 1 1 1 1 1 1 1 1 1 1 1 1</v>
      </c>
      <c r="BG304" s="42" t="str">
        <f>IF(S305="",BG303,BG303 &amp; " " &amp; S305)</f>
        <v>1 1 1 1 1 1 1 1 1 1 1 1 1 1 1 1 1 1 1 1 1 1 1 1 1 1 1 1 1 1 1 1 1 1 1 1 1 1 1 1 1 1 1 1</v>
      </c>
      <c r="BH304" s="42" t="str">
        <f>IF(U305="",BH303,BH303 &amp; " " &amp; U305)</f>
        <v>1 1 1 1 1 1 1 1 1 1 1 1 1 1 1 1 1 1 1 1 1 1 1 1 1 1 1 1 1 1 1 1 1 1 1 1 1 1 1 1 1 1 1 1 1 1 1 1 1 1 1 1 1 1</v>
      </c>
      <c r="BI304" s="42" t="str">
        <f>IF(W305="",BI303,BI303 &amp; " " &amp; W305)</f>
        <v>1 1 1 1 1 1 1 1 1 1 1 1 1 1 1 1 1 1 1 1 1 1 1 1 1 1 1 1 1 1 1 1 1 1 1 1 1 1 1 1 1 1 1 1 1 1 1 1 1 1 1 1 1 1</v>
      </c>
      <c r="BJ304" s="42" t="str">
        <f>IF(Y305="",BJ303,BJ303 &amp; " " &amp; Y305)</f>
        <v>1 1 1 1 1 1 1 1 1 1 1 1 1 1 1 1 1 1 1 1 1 1 1 1 1 1 1 1 1 1 1 1 1 1 1 1 1 1 1 1 1 1 1 1 1 1 1 1 1 1 1 1 1 1</v>
      </c>
    </row>
    <row r="305" spans="3:62" x14ac:dyDescent="0.3">
      <c r="C305" s="15">
        <v>302</v>
      </c>
      <c r="D305" s="35" t="str">
        <f>IF('Game Info'!B316="","",'Game Info'!B316)</f>
        <v/>
      </c>
      <c r="E305" s="36" t="str">
        <f t="shared" si="56"/>
        <v/>
      </c>
      <c r="F305" s="36" t="str">
        <f>IF('Game Info'!C316="","",'Game Info'!C316)</f>
        <v/>
      </c>
      <c r="G305" s="36" t="str">
        <f t="shared" si="57"/>
        <v/>
      </c>
      <c r="H305" s="36" t="str">
        <f>IF('Game Info'!D316="","",'Game Info'!D316)</f>
        <v/>
      </c>
      <c r="I305" s="36" t="str">
        <f t="shared" si="58"/>
        <v/>
      </c>
      <c r="J305" s="36" t="str">
        <f>IF('Game Info'!E316="","",'Game Info'!E316)</f>
        <v/>
      </c>
      <c r="K305" s="36" t="str">
        <f t="shared" si="59"/>
        <v/>
      </c>
      <c r="L305" s="36" t="str">
        <f>IF('Game Info'!F316="","",'Game Info'!F316)</f>
        <v/>
      </c>
      <c r="M305" s="37" t="str">
        <f t="shared" si="60"/>
        <v/>
      </c>
      <c r="O305" s="15">
        <v>302</v>
      </c>
      <c r="P305" s="35" t="str">
        <f t="shared" si="61"/>
        <v/>
      </c>
      <c r="Q305" s="36" t="str">
        <f t="shared" si="62"/>
        <v/>
      </c>
      <c r="R305" s="35" t="str">
        <f t="shared" si="61"/>
        <v/>
      </c>
      <c r="S305" s="36" t="str">
        <f t="shared" si="63"/>
        <v/>
      </c>
      <c r="T305" s="35" t="str">
        <f t="shared" si="61"/>
        <v/>
      </c>
      <c r="U305" s="36" t="str">
        <f t="shared" si="64"/>
        <v/>
      </c>
      <c r="V305" s="35" t="str">
        <f t="shared" si="61"/>
        <v/>
      </c>
      <c r="W305" s="36" t="str">
        <f t="shared" si="65"/>
        <v/>
      </c>
      <c r="X305" s="35" t="str">
        <f t="shared" si="66"/>
        <v/>
      </c>
      <c r="Y305" s="37" t="str">
        <f t="shared" si="67"/>
        <v/>
      </c>
      <c r="AN305" s="42" t="str">
        <f>IF(D306="",AN304,AN304 &amp; " " &amp; VLOOKUP(D306,$AA$3:$AB$28,2,))</f>
        <v>2 6 8 3 5 0 7 9 0 2 6 8 3 5 8 7 9 0 2 6 8 3 5 4 7 0 8 2 6 8 3 5 6 7 9 0 2 6 8 3 5 8 7 0 7 2 6 8 3 5 4 0 9 8</v>
      </c>
      <c r="AO305" s="42" t="str">
        <f>IF(F306="",AO304,AO304 &amp; " " &amp; VLOOKUP(F306,$AA$3:$AB$28,2,))</f>
        <v>2 6 9 3 5 8 7 22 6 2 6 4 3 5 8 0 9 22 2 6 8 3 5 4 7 0 8 2 6 8 3 5 4 7 9 8 2 6 8 22 5 8 7 9 4 2 6 8 3 5 4 7 9 8</v>
      </c>
      <c r="AP305" s="42" t="str">
        <f>IF(H306="",AP304,AP304 &amp; " " &amp; VLOOKUP(H306,$AA$3:$AB$28,2,))</f>
        <v>2 6 8 3 5 22 7 9 22 2 9 8 3 5 8 7 9 22 2 6 8 3 5 4 7 0 8 2 6 8 0 5 6 7 9 22 2 6 8 3 5 0 7 9 2 2 6 8 3 5 4 7 0 8</v>
      </c>
      <c r="AQ305" s="42" t="str">
        <f>IF(J306="",AQ304,AQ304 &amp; " " &amp; VLOOKUP(J306,$AA$3:$AB$28,2,))</f>
        <v>2 6 8 3 5 22 7 9 3 4 6 8 3 5 8 0 9 22 2 6 8 3 5 4 7 0 8 2 6 8 3 5 4 7 9 22 2 6 8 3 5 8 7 9 3 2 6 8 3 5 4 7 9 8</v>
      </c>
      <c r="AR305" s="42" t="str">
        <f>IF(L306="",AR304,AR304 &amp; " " &amp; VLOOKUP(L306,$AA$3:$AB$28,2,))</f>
        <v>2 6 9 3 5 4 7 9 0 2 6 8 3 5 8 7 3 0 2 6 8 3 5 4 7 0 8 2 6 8 3 5 0 7 9 0 2 6 8 3 5 8 7 9 7 2 6 8 3 5 4 7 9 8</v>
      </c>
      <c r="AS305" s="1" t="s">
        <v>56</v>
      </c>
      <c r="AT305" s="42" t="str">
        <f>IF(E306="",AT304,AT304 &amp; " " &amp; E306)</f>
        <v>1 1 1 1 1 1 1 1 1 1 1 1 1 1 1 1 1 1 1 1 1 1 1 1 1 1 1 1 1 1 1 1 1 1 1 1 1 1 1 1 1 1 1 1 1 1 1 1 1 1 1 1 1 1</v>
      </c>
      <c r="AU305" s="42" t="str">
        <f>IF(G306="",AU304,AU304 &amp; " " &amp; G306)</f>
        <v>1 1 1 1 1 1 1 1 1 1 1 1 1 1 1 1 1 1 1 1 1 1 1 1 1 1 1 1 1 1 1 1 1 1 1 1 1 1 1 1 1 1 1 1 1 1 1 1 1 1 1 1 1 1</v>
      </c>
      <c r="AV305" s="42" t="str">
        <f>IF(I306="",AV304,AV304 &amp; " " &amp; I306)</f>
        <v>1 1 1 1 1 1 1 1 1 1 1 1 1 1 1 1 1 1 1 1 1 1 1 1 1 1 1 1 1 1 1 1 1 1 1 1 1 1 1 1 1 1 1 1 1 1 1 1 1 1 1 1 1 1</v>
      </c>
      <c r="AW305" s="42" t="str">
        <f>IF(K306="",AW304,AW304 &amp; " " &amp; K306)</f>
        <v>1 1 1 1 1 1 1 1 1 1 1 1 1 1 1 1 1 1 1 1 1 1 1 1 1 1 1 1 1 1 1 1 1 1 1 1 1 1 1 1 1 1 1 1 1 1 1 1 1 1 1 1 1 1</v>
      </c>
      <c r="AX305" s="42" t="str">
        <f>IF(M306="",AX304,AX304 &amp; " " &amp; M306)</f>
        <v>1 1 1 1 1 1 1 1 1 1 1 1 1 1 1 1 1 1 1 1 1 1 1 1 1 1 1 1 1 1 1 1 1 1 1 1 1 1 1 1 1 1 1 1 1 1 1 1 1 1 1 1 1 1</v>
      </c>
      <c r="AY305" s="1" t="s">
        <v>56</v>
      </c>
      <c r="AZ305" s="42" t="str">
        <f>IF(P306="",AZ304,AZ304 &amp; " " &amp; VLOOKUP(P306,$AA$3:$AB$28,2,))</f>
        <v>2 6 8 3 5 0 7 9 0 2 6 8 3 5 8 7 9 0 2 6 8 3 5 4 7 0 8 2 6 8 3 5 6 7 9 0 2 6 8 3 5 8 7 0 7 2 6 8 3 5 4 0 9 8</v>
      </c>
      <c r="BA305" s="42" t="str">
        <f>IF(R306="",BA304,BA304 &amp; " " &amp; VLOOKUP(R306,$AA$3:$AB$28,2,))</f>
        <v>2 6 9 3 5 8 7 22 6 2 6 4 3 5 8 0 9 22 2 6 8 3 5 4 7 0 8 2 6 8 3 5 4 7 9 8 2 6 8 22 5 8 7 9 4 2 6 8 3 5 4 7 9 8</v>
      </c>
      <c r="BB305" s="42" t="str">
        <f>IF(T306="",BB304,BB304 &amp; " " &amp; VLOOKUP(T306,$AA$3:$AB$28,2,))</f>
        <v>2 6 8 3 5 22 7 9 22 2 9 8 3 5 8 7 9 22 2 6 8 3 5 4 7 0 8 2 6 8 0 5 6 7 9 22 2 6 8 3 5 0 7 9 2 2 6 8 3 5 4 7 0 8</v>
      </c>
      <c r="BC305" s="42" t="str">
        <f>IF(V306="",BC304,BC304 &amp; " " &amp; VLOOKUP(V306,$AA$3:$AB$28,2,))</f>
        <v>2 6 8 3 5 22 7 9 3 4 6 8 3 5 8 0 9 22 2 6 8 3 5 4 7 0 8 2 6 8 3 5 4 7 9 22 2 6 8 3 5 8 7 9 3 2 6 8 3 5 4 7 9 8</v>
      </c>
      <c r="BD305" s="42" t="str">
        <f>IF(X306="",BD304,BD304 &amp; " " &amp; VLOOKUP(X306,$AA$3:$AB$28,2,))</f>
        <v>2 6 9 3 5 4 7 9 0 2 6 8 3 5 8 7 3 0 2 6 8 3 5 4 7 0 8 2 6 8 3 5 0 7 9 0 2 6 8 3 5 8 7 9 7 2 6 8 3 5 4 7 9 8</v>
      </c>
      <c r="BE305" s="1" t="s">
        <v>56</v>
      </c>
      <c r="BF305" s="42" t="str">
        <f>IF(Q306="",BF304,BF304 &amp; " " &amp; Q306)</f>
        <v>1 1 1 1 1 1 1 1 1 1 1 1 1 1 1 1 1 1 1 1 1 1 1 1 1 1 1 1 1 1 1 1 1 1 1 1 1 1 1 1 1 1 1 1 1 1 1 1 1 1 1 1 1 1</v>
      </c>
      <c r="BG305" s="42" t="str">
        <f>IF(S306="",BG304,BG304 &amp; " " &amp; S306)</f>
        <v>1 1 1 1 1 1 1 1 1 1 1 1 1 1 1 1 1 1 1 1 1 1 1 1 1 1 1 1 1 1 1 1 1 1 1 1 1 1 1 1 1 1 1 1</v>
      </c>
      <c r="BH305" s="42" t="str">
        <f>IF(U306="",BH304,BH304 &amp; " " &amp; U306)</f>
        <v>1 1 1 1 1 1 1 1 1 1 1 1 1 1 1 1 1 1 1 1 1 1 1 1 1 1 1 1 1 1 1 1 1 1 1 1 1 1 1 1 1 1 1 1 1 1 1 1 1 1 1 1 1 1</v>
      </c>
      <c r="BI305" s="42" t="str">
        <f>IF(W306="",BI304,BI304 &amp; " " &amp; W306)</f>
        <v>1 1 1 1 1 1 1 1 1 1 1 1 1 1 1 1 1 1 1 1 1 1 1 1 1 1 1 1 1 1 1 1 1 1 1 1 1 1 1 1 1 1 1 1 1 1 1 1 1 1 1 1 1 1</v>
      </c>
      <c r="BJ305" s="42" t="str">
        <f>IF(Y306="",BJ304,BJ304 &amp; " " &amp; Y306)</f>
        <v>1 1 1 1 1 1 1 1 1 1 1 1 1 1 1 1 1 1 1 1 1 1 1 1 1 1 1 1 1 1 1 1 1 1 1 1 1 1 1 1 1 1 1 1 1 1 1 1 1 1 1 1 1 1</v>
      </c>
    </row>
    <row r="306" spans="3:62" x14ac:dyDescent="0.3">
      <c r="C306" s="15">
        <v>303</v>
      </c>
      <c r="D306" s="35" t="str">
        <f>IF('Game Info'!B317="","",'Game Info'!B317)</f>
        <v/>
      </c>
      <c r="E306" s="36" t="str">
        <f t="shared" si="56"/>
        <v/>
      </c>
      <c r="F306" s="36" t="str">
        <f>IF('Game Info'!C317="","",'Game Info'!C317)</f>
        <v/>
      </c>
      <c r="G306" s="36" t="str">
        <f t="shared" si="57"/>
        <v/>
      </c>
      <c r="H306" s="36" t="str">
        <f>IF('Game Info'!D317="","",'Game Info'!D317)</f>
        <v/>
      </c>
      <c r="I306" s="36" t="str">
        <f t="shared" si="58"/>
        <v/>
      </c>
      <c r="J306" s="36" t="str">
        <f>IF('Game Info'!E317="","",'Game Info'!E317)</f>
        <v/>
      </c>
      <c r="K306" s="36" t="str">
        <f t="shared" si="59"/>
        <v/>
      </c>
      <c r="L306" s="36" t="str">
        <f>IF('Game Info'!F317="","",'Game Info'!F317)</f>
        <v/>
      </c>
      <c r="M306" s="37" t="str">
        <f t="shared" si="60"/>
        <v/>
      </c>
      <c r="O306" s="15">
        <v>303</v>
      </c>
      <c r="P306" s="35" t="str">
        <f t="shared" si="61"/>
        <v/>
      </c>
      <c r="Q306" s="36" t="str">
        <f t="shared" si="62"/>
        <v/>
      </c>
      <c r="R306" s="35" t="str">
        <f t="shared" si="61"/>
        <v/>
      </c>
      <c r="S306" s="36" t="str">
        <f t="shared" si="63"/>
        <v/>
      </c>
      <c r="T306" s="35" t="str">
        <f t="shared" si="61"/>
        <v/>
      </c>
      <c r="U306" s="36" t="str">
        <f t="shared" si="64"/>
        <v/>
      </c>
      <c r="V306" s="35" t="str">
        <f t="shared" si="61"/>
        <v/>
      </c>
      <c r="W306" s="36" t="str">
        <f t="shared" si="65"/>
        <v/>
      </c>
      <c r="X306" s="35" t="str">
        <f t="shared" si="66"/>
        <v/>
      </c>
      <c r="Y306" s="37" t="str">
        <f t="shared" si="67"/>
        <v/>
      </c>
      <c r="AN306" s="42" t="str">
        <f>IF(D307="",AN305,AN305 &amp; " " &amp; VLOOKUP(D307,$AA$3:$AB$28,2,))</f>
        <v>2 6 8 3 5 0 7 9 0 2 6 8 3 5 8 7 9 0 2 6 8 3 5 4 7 0 8 2 6 8 3 5 6 7 9 0 2 6 8 3 5 8 7 0 7 2 6 8 3 5 4 0 9 8</v>
      </c>
      <c r="AO306" s="42" t="str">
        <f>IF(F307="",AO305,AO305 &amp; " " &amp; VLOOKUP(F307,$AA$3:$AB$28,2,))</f>
        <v>2 6 9 3 5 8 7 22 6 2 6 4 3 5 8 0 9 22 2 6 8 3 5 4 7 0 8 2 6 8 3 5 4 7 9 8 2 6 8 22 5 8 7 9 4 2 6 8 3 5 4 7 9 8</v>
      </c>
      <c r="AP306" s="42" t="str">
        <f>IF(H307="",AP305,AP305 &amp; " " &amp; VLOOKUP(H307,$AA$3:$AB$28,2,))</f>
        <v>2 6 8 3 5 22 7 9 22 2 9 8 3 5 8 7 9 22 2 6 8 3 5 4 7 0 8 2 6 8 0 5 6 7 9 22 2 6 8 3 5 0 7 9 2 2 6 8 3 5 4 7 0 8</v>
      </c>
      <c r="AQ306" s="42" t="str">
        <f>IF(J307="",AQ305,AQ305 &amp; " " &amp; VLOOKUP(J307,$AA$3:$AB$28,2,))</f>
        <v>2 6 8 3 5 22 7 9 3 4 6 8 3 5 8 0 9 22 2 6 8 3 5 4 7 0 8 2 6 8 3 5 4 7 9 22 2 6 8 3 5 8 7 9 3 2 6 8 3 5 4 7 9 8</v>
      </c>
      <c r="AR306" s="42" t="str">
        <f>IF(L307="",AR305,AR305 &amp; " " &amp; VLOOKUP(L307,$AA$3:$AB$28,2,))</f>
        <v>2 6 9 3 5 4 7 9 0 2 6 8 3 5 8 7 3 0 2 6 8 3 5 4 7 0 8 2 6 8 3 5 0 7 9 0 2 6 8 3 5 8 7 9 7 2 6 8 3 5 4 7 9 8</v>
      </c>
      <c r="AS306" s="1" t="s">
        <v>56</v>
      </c>
      <c r="AT306" s="42" t="str">
        <f>IF(E307="",AT305,AT305 &amp; " " &amp; E307)</f>
        <v>1 1 1 1 1 1 1 1 1 1 1 1 1 1 1 1 1 1 1 1 1 1 1 1 1 1 1 1 1 1 1 1 1 1 1 1 1 1 1 1 1 1 1 1 1 1 1 1 1 1 1 1 1 1</v>
      </c>
      <c r="AU306" s="42" t="str">
        <f>IF(G307="",AU305,AU305 &amp; " " &amp; G307)</f>
        <v>1 1 1 1 1 1 1 1 1 1 1 1 1 1 1 1 1 1 1 1 1 1 1 1 1 1 1 1 1 1 1 1 1 1 1 1 1 1 1 1 1 1 1 1 1 1 1 1 1 1 1 1 1 1</v>
      </c>
      <c r="AV306" s="42" t="str">
        <f>IF(I307="",AV305,AV305 &amp; " " &amp; I307)</f>
        <v>1 1 1 1 1 1 1 1 1 1 1 1 1 1 1 1 1 1 1 1 1 1 1 1 1 1 1 1 1 1 1 1 1 1 1 1 1 1 1 1 1 1 1 1 1 1 1 1 1 1 1 1 1 1</v>
      </c>
      <c r="AW306" s="42" t="str">
        <f>IF(K307="",AW305,AW305 &amp; " " &amp; K307)</f>
        <v>1 1 1 1 1 1 1 1 1 1 1 1 1 1 1 1 1 1 1 1 1 1 1 1 1 1 1 1 1 1 1 1 1 1 1 1 1 1 1 1 1 1 1 1 1 1 1 1 1 1 1 1 1 1</v>
      </c>
      <c r="AX306" s="42" t="str">
        <f>IF(M307="",AX305,AX305 &amp; " " &amp; M307)</f>
        <v>1 1 1 1 1 1 1 1 1 1 1 1 1 1 1 1 1 1 1 1 1 1 1 1 1 1 1 1 1 1 1 1 1 1 1 1 1 1 1 1 1 1 1 1 1 1 1 1 1 1 1 1 1 1</v>
      </c>
      <c r="AY306" s="1" t="s">
        <v>56</v>
      </c>
      <c r="AZ306" s="42" t="str">
        <f>IF(P307="",AZ305,AZ305 &amp; " " &amp; VLOOKUP(P307,$AA$3:$AB$28,2,))</f>
        <v>2 6 8 3 5 0 7 9 0 2 6 8 3 5 8 7 9 0 2 6 8 3 5 4 7 0 8 2 6 8 3 5 6 7 9 0 2 6 8 3 5 8 7 0 7 2 6 8 3 5 4 0 9 8</v>
      </c>
      <c r="BA306" s="42" t="str">
        <f>IF(R307="",BA305,BA305 &amp; " " &amp; VLOOKUP(R307,$AA$3:$AB$28,2,))</f>
        <v>2 6 9 3 5 8 7 22 6 2 6 4 3 5 8 0 9 22 2 6 8 3 5 4 7 0 8 2 6 8 3 5 4 7 9 8 2 6 8 22 5 8 7 9 4 2 6 8 3 5 4 7 9 8</v>
      </c>
      <c r="BB306" s="42" t="str">
        <f>IF(T307="",BB305,BB305 &amp; " " &amp; VLOOKUP(T307,$AA$3:$AB$28,2,))</f>
        <v>2 6 8 3 5 22 7 9 22 2 9 8 3 5 8 7 9 22 2 6 8 3 5 4 7 0 8 2 6 8 0 5 6 7 9 22 2 6 8 3 5 0 7 9 2 2 6 8 3 5 4 7 0 8</v>
      </c>
      <c r="BC306" s="42" t="str">
        <f>IF(V307="",BC305,BC305 &amp; " " &amp; VLOOKUP(V307,$AA$3:$AB$28,2,))</f>
        <v>2 6 8 3 5 22 7 9 3 4 6 8 3 5 8 0 9 22 2 6 8 3 5 4 7 0 8 2 6 8 3 5 4 7 9 22 2 6 8 3 5 8 7 9 3 2 6 8 3 5 4 7 9 8</v>
      </c>
      <c r="BD306" s="42" t="str">
        <f>IF(X307="",BD305,BD305 &amp; " " &amp; VLOOKUP(X307,$AA$3:$AB$28,2,))</f>
        <v>2 6 9 3 5 4 7 9 0 2 6 8 3 5 8 7 3 0 2 6 8 3 5 4 7 0 8 2 6 8 3 5 0 7 9 0 2 6 8 3 5 8 7 9 7 2 6 8 3 5 4 7 9 8</v>
      </c>
      <c r="BE306" s="1" t="s">
        <v>56</v>
      </c>
      <c r="BF306" s="42" t="str">
        <f>IF(Q307="",BF305,BF305 &amp; " " &amp; Q307)</f>
        <v>1 1 1 1 1 1 1 1 1 1 1 1 1 1 1 1 1 1 1 1 1 1 1 1 1 1 1 1 1 1 1 1 1 1 1 1 1 1 1 1 1 1 1 1 1 1 1 1 1 1 1 1 1 1</v>
      </c>
      <c r="BG306" s="42" t="str">
        <f>IF(S307="",BG305,BG305 &amp; " " &amp; S307)</f>
        <v>1 1 1 1 1 1 1 1 1 1 1 1 1 1 1 1 1 1 1 1 1 1 1 1 1 1 1 1 1 1 1 1 1 1 1 1 1 1 1 1 1 1 1 1</v>
      </c>
      <c r="BH306" s="42" t="str">
        <f>IF(U307="",BH305,BH305 &amp; " " &amp; U307)</f>
        <v>1 1 1 1 1 1 1 1 1 1 1 1 1 1 1 1 1 1 1 1 1 1 1 1 1 1 1 1 1 1 1 1 1 1 1 1 1 1 1 1 1 1 1 1 1 1 1 1 1 1 1 1 1 1</v>
      </c>
      <c r="BI306" s="42" t="str">
        <f>IF(W307="",BI305,BI305 &amp; " " &amp; W307)</f>
        <v>1 1 1 1 1 1 1 1 1 1 1 1 1 1 1 1 1 1 1 1 1 1 1 1 1 1 1 1 1 1 1 1 1 1 1 1 1 1 1 1 1 1 1 1 1 1 1 1 1 1 1 1 1 1</v>
      </c>
      <c r="BJ306" s="42" t="str">
        <f>IF(Y307="",BJ305,BJ305 &amp; " " &amp; Y307)</f>
        <v>1 1 1 1 1 1 1 1 1 1 1 1 1 1 1 1 1 1 1 1 1 1 1 1 1 1 1 1 1 1 1 1 1 1 1 1 1 1 1 1 1 1 1 1 1 1 1 1 1 1 1 1 1 1</v>
      </c>
    </row>
    <row r="307" spans="3:62" x14ac:dyDescent="0.3">
      <c r="C307" s="15">
        <v>304</v>
      </c>
      <c r="D307" s="35" t="str">
        <f>IF('Game Info'!B318="","",'Game Info'!B318)</f>
        <v/>
      </c>
      <c r="E307" s="36" t="str">
        <f t="shared" si="56"/>
        <v/>
      </c>
      <c r="F307" s="36" t="str">
        <f>IF('Game Info'!C318="","",'Game Info'!C318)</f>
        <v/>
      </c>
      <c r="G307" s="36" t="str">
        <f t="shared" si="57"/>
        <v/>
      </c>
      <c r="H307" s="36" t="str">
        <f>IF('Game Info'!D318="","",'Game Info'!D318)</f>
        <v/>
      </c>
      <c r="I307" s="36" t="str">
        <f t="shared" si="58"/>
        <v/>
      </c>
      <c r="J307" s="36" t="str">
        <f>IF('Game Info'!E318="","",'Game Info'!E318)</f>
        <v/>
      </c>
      <c r="K307" s="36" t="str">
        <f t="shared" si="59"/>
        <v/>
      </c>
      <c r="L307" s="36" t="str">
        <f>IF('Game Info'!F318="","",'Game Info'!F318)</f>
        <v/>
      </c>
      <c r="M307" s="37" t="str">
        <f t="shared" si="60"/>
        <v/>
      </c>
      <c r="O307" s="15">
        <v>304</v>
      </c>
      <c r="P307" s="35" t="str">
        <f t="shared" si="61"/>
        <v/>
      </c>
      <c r="Q307" s="36" t="str">
        <f t="shared" si="62"/>
        <v/>
      </c>
      <c r="R307" s="35" t="str">
        <f t="shared" si="61"/>
        <v/>
      </c>
      <c r="S307" s="36" t="str">
        <f t="shared" si="63"/>
        <v/>
      </c>
      <c r="T307" s="35" t="str">
        <f t="shared" si="61"/>
        <v/>
      </c>
      <c r="U307" s="36" t="str">
        <f t="shared" si="64"/>
        <v/>
      </c>
      <c r="V307" s="35" t="str">
        <f t="shared" si="61"/>
        <v/>
      </c>
      <c r="W307" s="36" t="str">
        <f t="shared" si="65"/>
        <v/>
      </c>
      <c r="X307" s="35" t="str">
        <f t="shared" si="66"/>
        <v/>
      </c>
      <c r="Y307" s="37" t="str">
        <f t="shared" si="67"/>
        <v/>
      </c>
      <c r="AN307" s="42" t="str">
        <f>IF(D308="",AN306,AN306 &amp; " " &amp; VLOOKUP(D308,$AA$3:$AB$28,2,))</f>
        <v>2 6 8 3 5 0 7 9 0 2 6 8 3 5 8 7 9 0 2 6 8 3 5 4 7 0 8 2 6 8 3 5 6 7 9 0 2 6 8 3 5 8 7 0 7 2 6 8 3 5 4 0 9 8</v>
      </c>
      <c r="AO307" s="42" t="str">
        <f>IF(F308="",AO306,AO306 &amp; " " &amp; VLOOKUP(F308,$AA$3:$AB$28,2,))</f>
        <v>2 6 9 3 5 8 7 22 6 2 6 4 3 5 8 0 9 22 2 6 8 3 5 4 7 0 8 2 6 8 3 5 4 7 9 8 2 6 8 22 5 8 7 9 4 2 6 8 3 5 4 7 9 8</v>
      </c>
      <c r="AP307" s="42" t="str">
        <f>IF(H308="",AP306,AP306 &amp; " " &amp; VLOOKUP(H308,$AA$3:$AB$28,2,))</f>
        <v>2 6 8 3 5 22 7 9 22 2 9 8 3 5 8 7 9 22 2 6 8 3 5 4 7 0 8 2 6 8 0 5 6 7 9 22 2 6 8 3 5 0 7 9 2 2 6 8 3 5 4 7 0 8</v>
      </c>
      <c r="AQ307" s="42" t="str">
        <f>IF(J308="",AQ306,AQ306 &amp; " " &amp; VLOOKUP(J308,$AA$3:$AB$28,2,))</f>
        <v>2 6 8 3 5 22 7 9 3 4 6 8 3 5 8 0 9 22 2 6 8 3 5 4 7 0 8 2 6 8 3 5 4 7 9 22 2 6 8 3 5 8 7 9 3 2 6 8 3 5 4 7 9 8</v>
      </c>
      <c r="AR307" s="42" t="str">
        <f>IF(L308="",AR306,AR306 &amp; " " &amp; VLOOKUP(L308,$AA$3:$AB$28,2,))</f>
        <v>2 6 9 3 5 4 7 9 0 2 6 8 3 5 8 7 3 0 2 6 8 3 5 4 7 0 8 2 6 8 3 5 0 7 9 0 2 6 8 3 5 8 7 9 7 2 6 8 3 5 4 7 9 8</v>
      </c>
      <c r="AS307" s="1" t="s">
        <v>56</v>
      </c>
      <c r="AT307" s="42" t="str">
        <f>IF(E308="",AT306,AT306 &amp; " " &amp; E308)</f>
        <v>1 1 1 1 1 1 1 1 1 1 1 1 1 1 1 1 1 1 1 1 1 1 1 1 1 1 1 1 1 1 1 1 1 1 1 1 1 1 1 1 1 1 1 1 1 1 1 1 1 1 1 1 1 1</v>
      </c>
      <c r="AU307" s="42" t="str">
        <f>IF(G308="",AU306,AU306 &amp; " " &amp; G308)</f>
        <v>1 1 1 1 1 1 1 1 1 1 1 1 1 1 1 1 1 1 1 1 1 1 1 1 1 1 1 1 1 1 1 1 1 1 1 1 1 1 1 1 1 1 1 1 1 1 1 1 1 1 1 1 1 1</v>
      </c>
      <c r="AV307" s="42" t="str">
        <f>IF(I308="",AV306,AV306 &amp; " " &amp; I308)</f>
        <v>1 1 1 1 1 1 1 1 1 1 1 1 1 1 1 1 1 1 1 1 1 1 1 1 1 1 1 1 1 1 1 1 1 1 1 1 1 1 1 1 1 1 1 1 1 1 1 1 1 1 1 1 1 1</v>
      </c>
      <c r="AW307" s="42" t="str">
        <f>IF(K308="",AW306,AW306 &amp; " " &amp; K308)</f>
        <v>1 1 1 1 1 1 1 1 1 1 1 1 1 1 1 1 1 1 1 1 1 1 1 1 1 1 1 1 1 1 1 1 1 1 1 1 1 1 1 1 1 1 1 1 1 1 1 1 1 1 1 1 1 1</v>
      </c>
      <c r="AX307" s="42" t="str">
        <f>IF(M308="",AX306,AX306 &amp; " " &amp; M308)</f>
        <v>1 1 1 1 1 1 1 1 1 1 1 1 1 1 1 1 1 1 1 1 1 1 1 1 1 1 1 1 1 1 1 1 1 1 1 1 1 1 1 1 1 1 1 1 1 1 1 1 1 1 1 1 1 1</v>
      </c>
      <c r="AY307" s="1" t="s">
        <v>56</v>
      </c>
      <c r="AZ307" s="42" t="str">
        <f>IF(P308="",AZ306,AZ306 &amp; " " &amp; VLOOKUP(P308,$AA$3:$AB$28,2,))</f>
        <v>2 6 8 3 5 0 7 9 0 2 6 8 3 5 8 7 9 0 2 6 8 3 5 4 7 0 8 2 6 8 3 5 6 7 9 0 2 6 8 3 5 8 7 0 7 2 6 8 3 5 4 0 9 8</v>
      </c>
      <c r="BA307" s="42" t="str">
        <f>IF(R308="",BA306,BA306 &amp; " " &amp; VLOOKUP(R308,$AA$3:$AB$28,2,))</f>
        <v>2 6 9 3 5 8 7 22 6 2 6 4 3 5 8 0 9 22 2 6 8 3 5 4 7 0 8 2 6 8 3 5 4 7 9 8 2 6 8 22 5 8 7 9 4 2 6 8 3 5 4 7 9 8</v>
      </c>
      <c r="BB307" s="42" t="str">
        <f>IF(T308="",BB306,BB306 &amp; " " &amp; VLOOKUP(T308,$AA$3:$AB$28,2,))</f>
        <v>2 6 8 3 5 22 7 9 22 2 9 8 3 5 8 7 9 22 2 6 8 3 5 4 7 0 8 2 6 8 0 5 6 7 9 22 2 6 8 3 5 0 7 9 2 2 6 8 3 5 4 7 0 8</v>
      </c>
      <c r="BC307" s="42" t="str">
        <f>IF(V308="",BC306,BC306 &amp; " " &amp; VLOOKUP(V308,$AA$3:$AB$28,2,))</f>
        <v>2 6 8 3 5 22 7 9 3 4 6 8 3 5 8 0 9 22 2 6 8 3 5 4 7 0 8 2 6 8 3 5 4 7 9 22 2 6 8 3 5 8 7 9 3 2 6 8 3 5 4 7 9 8</v>
      </c>
      <c r="BD307" s="42" t="str">
        <f>IF(X308="",BD306,BD306 &amp; " " &amp; VLOOKUP(X308,$AA$3:$AB$28,2,))</f>
        <v>2 6 9 3 5 4 7 9 0 2 6 8 3 5 8 7 3 0 2 6 8 3 5 4 7 0 8 2 6 8 3 5 0 7 9 0 2 6 8 3 5 8 7 9 7 2 6 8 3 5 4 7 9 8</v>
      </c>
      <c r="BE307" s="1" t="s">
        <v>56</v>
      </c>
      <c r="BF307" s="42" t="str">
        <f>IF(Q308="",BF306,BF306 &amp; " " &amp; Q308)</f>
        <v>1 1 1 1 1 1 1 1 1 1 1 1 1 1 1 1 1 1 1 1 1 1 1 1 1 1 1 1 1 1 1 1 1 1 1 1 1 1 1 1 1 1 1 1 1 1 1 1 1 1 1 1 1 1</v>
      </c>
      <c r="BG307" s="42" t="str">
        <f>IF(S308="",BG306,BG306 &amp; " " &amp; S308)</f>
        <v>1 1 1 1 1 1 1 1 1 1 1 1 1 1 1 1 1 1 1 1 1 1 1 1 1 1 1 1 1 1 1 1 1 1 1 1 1 1 1 1 1 1 1 1</v>
      </c>
      <c r="BH307" s="42" t="str">
        <f>IF(U308="",BH306,BH306 &amp; " " &amp; U308)</f>
        <v>1 1 1 1 1 1 1 1 1 1 1 1 1 1 1 1 1 1 1 1 1 1 1 1 1 1 1 1 1 1 1 1 1 1 1 1 1 1 1 1 1 1 1 1 1 1 1 1 1 1 1 1 1 1</v>
      </c>
      <c r="BI307" s="42" t="str">
        <f>IF(W308="",BI306,BI306 &amp; " " &amp; W308)</f>
        <v>1 1 1 1 1 1 1 1 1 1 1 1 1 1 1 1 1 1 1 1 1 1 1 1 1 1 1 1 1 1 1 1 1 1 1 1 1 1 1 1 1 1 1 1 1 1 1 1 1 1 1 1 1 1</v>
      </c>
      <c r="BJ307" s="42" t="str">
        <f>IF(Y308="",BJ306,BJ306 &amp; " " &amp; Y308)</f>
        <v>1 1 1 1 1 1 1 1 1 1 1 1 1 1 1 1 1 1 1 1 1 1 1 1 1 1 1 1 1 1 1 1 1 1 1 1 1 1 1 1 1 1 1 1 1 1 1 1 1 1 1 1 1 1</v>
      </c>
    </row>
    <row r="308" spans="3:62" x14ac:dyDescent="0.3">
      <c r="C308" s="15">
        <v>305</v>
      </c>
      <c r="D308" s="35" t="str">
        <f>IF('Game Info'!B319="","",'Game Info'!B319)</f>
        <v/>
      </c>
      <c r="E308" s="36" t="str">
        <f t="shared" si="56"/>
        <v/>
      </c>
      <c r="F308" s="36" t="str">
        <f>IF('Game Info'!C319="","",'Game Info'!C319)</f>
        <v/>
      </c>
      <c r="G308" s="36" t="str">
        <f t="shared" si="57"/>
        <v/>
      </c>
      <c r="H308" s="36" t="str">
        <f>IF('Game Info'!D319="","",'Game Info'!D319)</f>
        <v/>
      </c>
      <c r="I308" s="36" t="str">
        <f t="shared" si="58"/>
        <v/>
      </c>
      <c r="J308" s="36" t="str">
        <f>IF('Game Info'!E319="","",'Game Info'!E319)</f>
        <v/>
      </c>
      <c r="K308" s="36" t="str">
        <f t="shared" si="59"/>
        <v/>
      </c>
      <c r="L308" s="36" t="str">
        <f>IF('Game Info'!F319="","",'Game Info'!F319)</f>
        <v/>
      </c>
      <c r="M308" s="37" t="str">
        <f t="shared" si="60"/>
        <v/>
      </c>
      <c r="O308" s="15">
        <v>305</v>
      </c>
      <c r="P308" s="35" t="str">
        <f t="shared" si="61"/>
        <v/>
      </c>
      <c r="Q308" s="36" t="str">
        <f t="shared" si="62"/>
        <v/>
      </c>
      <c r="R308" s="35" t="str">
        <f t="shared" si="61"/>
        <v/>
      </c>
      <c r="S308" s="36" t="str">
        <f t="shared" si="63"/>
        <v/>
      </c>
      <c r="T308" s="35" t="str">
        <f t="shared" si="61"/>
        <v/>
      </c>
      <c r="U308" s="36" t="str">
        <f t="shared" si="64"/>
        <v/>
      </c>
      <c r="V308" s="35" t="str">
        <f t="shared" si="61"/>
        <v/>
      </c>
      <c r="W308" s="36" t="str">
        <f t="shared" si="65"/>
        <v/>
      </c>
      <c r="X308" s="35" t="str">
        <f t="shared" si="66"/>
        <v/>
      </c>
      <c r="Y308" s="37" t="str">
        <f t="shared" si="67"/>
        <v/>
      </c>
      <c r="AN308" s="42" t="str">
        <f>IF(D309="",AN307,AN307 &amp; " " &amp; VLOOKUP(D309,$AA$3:$AB$28,2,))</f>
        <v>2 6 8 3 5 0 7 9 0 2 6 8 3 5 8 7 9 0 2 6 8 3 5 4 7 0 8 2 6 8 3 5 6 7 9 0 2 6 8 3 5 8 7 0 7 2 6 8 3 5 4 0 9 8</v>
      </c>
      <c r="AO308" s="42" t="str">
        <f>IF(F309="",AO307,AO307 &amp; " " &amp; VLOOKUP(F309,$AA$3:$AB$28,2,))</f>
        <v>2 6 9 3 5 8 7 22 6 2 6 4 3 5 8 0 9 22 2 6 8 3 5 4 7 0 8 2 6 8 3 5 4 7 9 8 2 6 8 22 5 8 7 9 4 2 6 8 3 5 4 7 9 8</v>
      </c>
      <c r="AP308" s="42" t="str">
        <f>IF(H309="",AP307,AP307 &amp; " " &amp; VLOOKUP(H309,$AA$3:$AB$28,2,))</f>
        <v>2 6 8 3 5 22 7 9 22 2 9 8 3 5 8 7 9 22 2 6 8 3 5 4 7 0 8 2 6 8 0 5 6 7 9 22 2 6 8 3 5 0 7 9 2 2 6 8 3 5 4 7 0 8</v>
      </c>
      <c r="AQ308" s="42" t="str">
        <f>IF(J309="",AQ307,AQ307 &amp; " " &amp; VLOOKUP(J309,$AA$3:$AB$28,2,))</f>
        <v>2 6 8 3 5 22 7 9 3 4 6 8 3 5 8 0 9 22 2 6 8 3 5 4 7 0 8 2 6 8 3 5 4 7 9 22 2 6 8 3 5 8 7 9 3 2 6 8 3 5 4 7 9 8</v>
      </c>
      <c r="AR308" s="42" t="str">
        <f>IF(L309="",AR307,AR307 &amp; " " &amp; VLOOKUP(L309,$AA$3:$AB$28,2,))</f>
        <v>2 6 9 3 5 4 7 9 0 2 6 8 3 5 8 7 3 0 2 6 8 3 5 4 7 0 8 2 6 8 3 5 0 7 9 0 2 6 8 3 5 8 7 9 7 2 6 8 3 5 4 7 9 8</v>
      </c>
      <c r="AS308" s="1" t="s">
        <v>56</v>
      </c>
      <c r="AT308" s="42" t="str">
        <f>IF(E309="",AT307,AT307 &amp; " " &amp; E309)</f>
        <v>1 1 1 1 1 1 1 1 1 1 1 1 1 1 1 1 1 1 1 1 1 1 1 1 1 1 1 1 1 1 1 1 1 1 1 1 1 1 1 1 1 1 1 1 1 1 1 1 1 1 1 1 1 1</v>
      </c>
      <c r="AU308" s="42" t="str">
        <f>IF(G309="",AU307,AU307 &amp; " " &amp; G309)</f>
        <v>1 1 1 1 1 1 1 1 1 1 1 1 1 1 1 1 1 1 1 1 1 1 1 1 1 1 1 1 1 1 1 1 1 1 1 1 1 1 1 1 1 1 1 1 1 1 1 1 1 1 1 1 1 1</v>
      </c>
      <c r="AV308" s="42" t="str">
        <f>IF(I309="",AV307,AV307 &amp; " " &amp; I309)</f>
        <v>1 1 1 1 1 1 1 1 1 1 1 1 1 1 1 1 1 1 1 1 1 1 1 1 1 1 1 1 1 1 1 1 1 1 1 1 1 1 1 1 1 1 1 1 1 1 1 1 1 1 1 1 1 1</v>
      </c>
      <c r="AW308" s="42" t="str">
        <f>IF(K309="",AW307,AW307 &amp; " " &amp; K309)</f>
        <v>1 1 1 1 1 1 1 1 1 1 1 1 1 1 1 1 1 1 1 1 1 1 1 1 1 1 1 1 1 1 1 1 1 1 1 1 1 1 1 1 1 1 1 1 1 1 1 1 1 1 1 1 1 1</v>
      </c>
      <c r="AX308" s="42" t="str">
        <f>IF(M309="",AX307,AX307 &amp; " " &amp; M309)</f>
        <v>1 1 1 1 1 1 1 1 1 1 1 1 1 1 1 1 1 1 1 1 1 1 1 1 1 1 1 1 1 1 1 1 1 1 1 1 1 1 1 1 1 1 1 1 1 1 1 1 1 1 1 1 1 1</v>
      </c>
      <c r="AY308" s="1" t="s">
        <v>56</v>
      </c>
      <c r="AZ308" s="42" t="str">
        <f>IF(P309="",AZ307,AZ307 &amp; " " &amp; VLOOKUP(P309,$AA$3:$AB$28,2,))</f>
        <v>2 6 8 3 5 0 7 9 0 2 6 8 3 5 8 7 9 0 2 6 8 3 5 4 7 0 8 2 6 8 3 5 6 7 9 0 2 6 8 3 5 8 7 0 7 2 6 8 3 5 4 0 9 8</v>
      </c>
      <c r="BA308" s="42" t="str">
        <f>IF(R309="",BA307,BA307 &amp; " " &amp; VLOOKUP(R309,$AA$3:$AB$28,2,))</f>
        <v>2 6 9 3 5 8 7 22 6 2 6 4 3 5 8 0 9 22 2 6 8 3 5 4 7 0 8 2 6 8 3 5 4 7 9 8 2 6 8 22 5 8 7 9 4 2 6 8 3 5 4 7 9 8</v>
      </c>
      <c r="BB308" s="42" t="str">
        <f>IF(T309="",BB307,BB307 &amp; " " &amp; VLOOKUP(T309,$AA$3:$AB$28,2,))</f>
        <v>2 6 8 3 5 22 7 9 22 2 9 8 3 5 8 7 9 22 2 6 8 3 5 4 7 0 8 2 6 8 0 5 6 7 9 22 2 6 8 3 5 0 7 9 2 2 6 8 3 5 4 7 0 8</v>
      </c>
      <c r="BC308" s="42" t="str">
        <f>IF(V309="",BC307,BC307 &amp; " " &amp; VLOOKUP(V309,$AA$3:$AB$28,2,))</f>
        <v>2 6 8 3 5 22 7 9 3 4 6 8 3 5 8 0 9 22 2 6 8 3 5 4 7 0 8 2 6 8 3 5 4 7 9 22 2 6 8 3 5 8 7 9 3 2 6 8 3 5 4 7 9 8</v>
      </c>
      <c r="BD308" s="42" t="str">
        <f>IF(X309="",BD307,BD307 &amp; " " &amp; VLOOKUP(X309,$AA$3:$AB$28,2,))</f>
        <v>2 6 9 3 5 4 7 9 0 2 6 8 3 5 8 7 3 0 2 6 8 3 5 4 7 0 8 2 6 8 3 5 0 7 9 0 2 6 8 3 5 8 7 9 7 2 6 8 3 5 4 7 9 8</v>
      </c>
      <c r="BE308" s="1" t="s">
        <v>56</v>
      </c>
      <c r="BF308" s="42" t="str">
        <f>IF(Q309="",BF307,BF307 &amp; " " &amp; Q309)</f>
        <v>1 1 1 1 1 1 1 1 1 1 1 1 1 1 1 1 1 1 1 1 1 1 1 1 1 1 1 1 1 1 1 1 1 1 1 1 1 1 1 1 1 1 1 1 1 1 1 1 1 1 1 1 1 1</v>
      </c>
      <c r="BG308" s="42" t="str">
        <f>IF(S309="",BG307,BG307 &amp; " " &amp; S309)</f>
        <v>1 1 1 1 1 1 1 1 1 1 1 1 1 1 1 1 1 1 1 1 1 1 1 1 1 1 1 1 1 1 1 1 1 1 1 1 1 1 1 1 1 1 1 1</v>
      </c>
      <c r="BH308" s="42" t="str">
        <f>IF(U309="",BH307,BH307 &amp; " " &amp; U309)</f>
        <v>1 1 1 1 1 1 1 1 1 1 1 1 1 1 1 1 1 1 1 1 1 1 1 1 1 1 1 1 1 1 1 1 1 1 1 1 1 1 1 1 1 1 1 1 1 1 1 1 1 1 1 1 1 1</v>
      </c>
      <c r="BI308" s="42" t="str">
        <f>IF(W309="",BI307,BI307 &amp; " " &amp; W309)</f>
        <v>1 1 1 1 1 1 1 1 1 1 1 1 1 1 1 1 1 1 1 1 1 1 1 1 1 1 1 1 1 1 1 1 1 1 1 1 1 1 1 1 1 1 1 1 1 1 1 1 1 1 1 1 1 1</v>
      </c>
      <c r="BJ308" s="42" t="str">
        <f>IF(Y309="",BJ307,BJ307 &amp; " " &amp; Y309)</f>
        <v>1 1 1 1 1 1 1 1 1 1 1 1 1 1 1 1 1 1 1 1 1 1 1 1 1 1 1 1 1 1 1 1 1 1 1 1 1 1 1 1 1 1 1 1 1 1 1 1 1 1 1 1 1 1</v>
      </c>
    </row>
    <row r="309" spans="3:62" x14ac:dyDescent="0.3">
      <c r="C309" s="15">
        <v>306</v>
      </c>
      <c r="D309" s="35" t="str">
        <f>IF('Game Info'!B320="","",'Game Info'!B320)</f>
        <v/>
      </c>
      <c r="E309" s="36" t="str">
        <f t="shared" si="56"/>
        <v/>
      </c>
      <c r="F309" s="36" t="str">
        <f>IF('Game Info'!C320="","",'Game Info'!C320)</f>
        <v/>
      </c>
      <c r="G309" s="36" t="str">
        <f t="shared" si="57"/>
        <v/>
      </c>
      <c r="H309" s="36" t="str">
        <f>IF('Game Info'!D320="","",'Game Info'!D320)</f>
        <v/>
      </c>
      <c r="I309" s="36" t="str">
        <f t="shared" si="58"/>
        <v/>
      </c>
      <c r="J309" s="36" t="str">
        <f>IF('Game Info'!E320="","",'Game Info'!E320)</f>
        <v/>
      </c>
      <c r="K309" s="36" t="str">
        <f t="shared" si="59"/>
        <v/>
      </c>
      <c r="L309" s="36" t="str">
        <f>IF('Game Info'!F320="","",'Game Info'!F320)</f>
        <v/>
      </c>
      <c r="M309" s="37" t="str">
        <f t="shared" si="60"/>
        <v/>
      </c>
      <c r="O309" s="15">
        <v>306</v>
      </c>
      <c r="P309" s="35" t="str">
        <f t="shared" si="61"/>
        <v/>
      </c>
      <c r="Q309" s="36" t="str">
        <f t="shared" si="62"/>
        <v/>
      </c>
      <c r="R309" s="35" t="str">
        <f t="shared" si="61"/>
        <v/>
      </c>
      <c r="S309" s="36" t="str">
        <f t="shared" si="63"/>
        <v/>
      </c>
      <c r="T309" s="35" t="str">
        <f t="shared" si="61"/>
        <v/>
      </c>
      <c r="U309" s="36" t="str">
        <f t="shared" si="64"/>
        <v/>
      </c>
      <c r="V309" s="35" t="str">
        <f t="shared" si="61"/>
        <v/>
      </c>
      <c r="W309" s="36" t="str">
        <f t="shared" si="65"/>
        <v/>
      </c>
      <c r="X309" s="35" t="str">
        <f t="shared" si="66"/>
        <v/>
      </c>
      <c r="Y309" s="37" t="str">
        <f t="shared" si="67"/>
        <v/>
      </c>
      <c r="AN309" s="42" t="str">
        <f>IF(D310="",AN308,AN308 &amp; " " &amp; VLOOKUP(D310,$AA$3:$AB$28,2,))</f>
        <v>2 6 8 3 5 0 7 9 0 2 6 8 3 5 8 7 9 0 2 6 8 3 5 4 7 0 8 2 6 8 3 5 6 7 9 0 2 6 8 3 5 8 7 0 7 2 6 8 3 5 4 0 9 8</v>
      </c>
      <c r="AO309" s="42" t="str">
        <f>IF(F310="",AO308,AO308 &amp; " " &amp; VLOOKUP(F310,$AA$3:$AB$28,2,))</f>
        <v>2 6 9 3 5 8 7 22 6 2 6 4 3 5 8 0 9 22 2 6 8 3 5 4 7 0 8 2 6 8 3 5 4 7 9 8 2 6 8 22 5 8 7 9 4 2 6 8 3 5 4 7 9 8</v>
      </c>
      <c r="AP309" s="42" t="str">
        <f>IF(H310="",AP308,AP308 &amp; " " &amp; VLOOKUP(H310,$AA$3:$AB$28,2,))</f>
        <v>2 6 8 3 5 22 7 9 22 2 9 8 3 5 8 7 9 22 2 6 8 3 5 4 7 0 8 2 6 8 0 5 6 7 9 22 2 6 8 3 5 0 7 9 2 2 6 8 3 5 4 7 0 8</v>
      </c>
      <c r="AQ309" s="42" t="str">
        <f>IF(J310="",AQ308,AQ308 &amp; " " &amp; VLOOKUP(J310,$AA$3:$AB$28,2,))</f>
        <v>2 6 8 3 5 22 7 9 3 4 6 8 3 5 8 0 9 22 2 6 8 3 5 4 7 0 8 2 6 8 3 5 4 7 9 22 2 6 8 3 5 8 7 9 3 2 6 8 3 5 4 7 9 8</v>
      </c>
      <c r="AR309" s="42" t="str">
        <f>IF(L310="",AR308,AR308 &amp; " " &amp; VLOOKUP(L310,$AA$3:$AB$28,2,))</f>
        <v>2 6 9 3 5 4 7 9 0 2 6 8 3 5 8 7 3 0 2 6 8 3 5 4 7 0 8 2 6 8 3 5 0 7 9 0 2 6 8 3 5 8 7 9 7 2 6 8 3 5 4 7 9 8</v>
      </c>
      <c r="AS309" s="1" t="s">
        <v>56</v>
      </c>
      <c r="AT309" s="42" t="str">
        <f>IF(E310="",AT308,AT308 &amp; " " &amp; E310)</f>
        <v>1 1 1 1 1 1 1 1 1 1 1 1 1 1 1 1 1 1 1 1 1 1 1 1 1 1 1 1 1 1 1 1 1 1 1 1 1 1 1 1 1 1 1 1 1 1 1 1 1 1 1 1 1 1</v>
      </c>
      <c r="AU309" s="42" t="str">
        <f>IF(G310="",AU308,AU308 &amp; " " &amp; G310)</f>
        <v>1 1 1 1 1 1 1 1 1 1 1 1 1 1 1 1 1 1 1 1 1 1 1 1 1 1 1 1 1 1 1 1 1 1 1 1 1 1 1 1 1 1 1 1 1 1 1 1 1 1 1 1 1 1</v>
      </c>
      <c r="AV309" s="42" t="str">
        <f>IF(I310="",AV308,AV308 &amp; " " &amp; I310)</f>
        <v>1 1 1 1 1 1 1 1 1 1 1 1 1 1 1 1 1 1 1 1 1 1 1 1 1 1 1 1 1 1 1 1 1 1 1 1 1 1 1 1 1 1 1 1 1 1 1 1 1 1 1 1 1 1</v>
      </c>
      <c r="AW309" s="42" t="str">
        <f>IF(K310="",AW308,AW308 &amp; " " &amp; K310)</f>
        <v>1 1 1 1 1 1 1 1 1 1 1 1 1 1 1 1 1 1 1 1 1 1 1 1 1 1 1 1 1 1 1 1 1 1 1 1 1 1 1 1 1 1 1 1 1 1 1 1 1 1 1 1 1 1</v>
      </c>
      <c r="AX309" s="42" t="str">
        <f>IF(M310="",AX308,AX308 &amp; " " &amp; M310)</f>
        <v>1 1 1 1 1 1 1 1 1 1 1 1 1 1 1 1 1 1 1 1 1 1 1 1 1 1 1 1 1 1 1 1 1 1 1 1 1 1 1 1 1 1 1 1 1 1 1 1 1 1 1 1 1 1</v>
      </c>
      <c r="AY309" s="1" t="s">
        <v>56</v>
      </c>
      <c r="AZ309" s="42" t="str">
        <f>IF(P310="",AZ308,AZ308 &amp; " " &amp; VLOOKUP(P310,$AA$3:$AB$28,2,))</f>
        <v>2 6 8 3 5 0 7 9 0 2 6 8 3 5 8 7 9 0 2 6 8 3 5 4 7 0 8 2 6 8 3 5 6 7 9 0 2 6 8 3 5 8 7 0 7 2 6 8 3 5 4 0 9 8</v>
      </c>
      <c r="BA309" s="42" t="str">
        <f>IF(R310="",BA308,BA308 &amp; " " &amp; VLOOKUP(R310,$AA$3:$AB$28,2,))</f>
        <v>2 6 9 3 5 8 7 22 6 2 6 4 3 5 8 0 9 22 2 6 8 3 5 4 7 0 8 2 6 8 3 5 4 7 9 8 2 6 8 22 5 8 7 9 4 2 6 8 3 5 4 7 9 8</v>
      </c>
      <c r="BB309" s="42" t="str">
        <f>IF(T310="",BB308,BB308 &amp; " " &amp; VLOOKUP(T310,$AA$3:$AB$28,2,))</f>
        <v>2 6 8 3 5 22 7 9 22 2 9 8 3 5 8 7 9 22 2 6 8 3 5 4 7 0 8 2 6 8 0 5 6 7 9 22 2 6 8 3 5 0 7 9 2 2 6 8 3 5 4 7 0 8</v>
      </c>
      <c r="BC309" s="42" t="str">
        <f>IF(V310="",BC308,BC308 &amp; " " &amp; VLOOKUP(V310,$AA$3:$AB$28,2,))</f>
        <v>2 6 8 3 5 22 7 9 3 4 6 8 3 5 8 0 9 22 2 6 8 3 5 4 7 0 8 2 6 8 3 5 4 7 9 22 2 6 8 3 5 8 7 9 3 2 6 8 3 5 4 7 9 8</v>
      </c>
      <c r="BD309" s="42" t="str">
        <f>IF(X310="",BD308,BD308 &amp; " " &amp; VLOOKUP(X310,$AA$3:$AB$28,2,))</f>
        <v>2 6 9 3 5 4 7 9 0 2 6 8 3 5 8 7 3 0 2 6 8 3 5 4 7 0 8 2 6 8 3 5 0 7 9 0 2 6 8 3 5 8 7 9 7 2 6 8 3 5 4 7 9 8</v>
      </c>
      <c r="BE309" s="1" t="s">
        <v>56</v>
      </c>
      <c r="BF309" s="42" t="str">
        <f>IF(Q310="",BF308,BF308 &amp; " " &amp; Q310)</f>
        <v>1 1 1 1 1 1 1 1 1 1 1 1 1 1 1 1 1 1 1 1 1 1 1 1 1 1 1 1 1 1 1 1 1 1 1 1 1 1 1 1 1 1 1 1 1 1 1 1 1 1 1 1 1 1</v>
      </c>
      <c r="BG309" s="42" t="str">
        <f>IF(S310="",BG308,BG308 &amp; " " &amp; S310)</f>
        <v>1 1 1 1 1 1 1 1 1 1 1 1 1 1 1 1 1 1 1 1 1 1 1 1 1 1 1 1 1 1 1 1 1 1 1 1 1 1 1 1 1 1 1 1</v>
      </c>
      <c r="BH309" s="42" t="str">
        <f>IF(U310="",BH308,BH308 &amp; " " &amp; U310)</f>
        <v>1 1 1 1 1 1 1 1 1 1 1 1 1 1 1 1 1 1 1 1 1 1 1 1 1 1 1 1 1 1 1 1 1 1 1 1 1 1 1 1 1 1 1 1 1 1 1 1 1 1 1 1 1 1</v>
      </c>
      <c r="BI309" s="42" t="str">
        <f>IF(W310="",BI308,BI308 &amp; " " &amp; W310)</f>
        <v>1 1 1 1 1 1 1 1 1 1 1 1 1 1 1 1 1 1 1 1 1 1 1 1 1 1 1 1 1 1 1 1 1 1 1 1 1 1 1 1 1 1 1 1 1 1 1 1 1 1 1 1 1 1</v>
      </c>
      <c r="BJ309" s="42" t="str">
        <f>IF(Y310="",BJ308,BJ308 &amp; " " &amp; Y310)</f>
        <v>1 1 1 1 1 1 1 1 1 1 1 1 1 1 1 1 1 1 1 1 1 1 1 1 1 1 1 1 1 1 1 1 1 1 1 1 1 1 1 1 1 1 1 1 1 1 1 1 1 1 1 1 1 1</v>
      </c>
    </row>
    <row r="310" spans="3:62" x14ac:dyDescent="0.3">
      <c r="C310" s="15">
        <v>307</v>
      </c>
      <c r="D310" s="35" t="str">
        <f>IF('Game Info'!B321="","",'Game Info'!B321)</f>
        <v/>
      </c>
      <c r="E310" s="36" t="str">
        <f t="shared" si="56"/>
        <v/>
      </c>
      <c r="F310" s="36" t="str">
        <f>IF('Game Info'!C321="","",'Game Info'!C321)</f>
        <v/>
      </c>
      <c r="G310" s="36" t="str">
        <f t="shared" si="57"/>
        <v/>
      </c>
      <c r="H310" s="36" t="str">
        <f>IF('Game Info'!D321="","",'Game Info'!D321)</f>
        <v/>
      </c>
      <c r="I310" s="36" t="str">
        <f t="shared" si="58"/>
        <v/>
      </c>
      <c r="J310" s="36" t="str">
        <f>IF('Game Info'!E321="","",'Game Info'!E321)</f>
        <v/>
      </c>
      <c r="K310" s="36" t="str">
        <f t="shared" si="59"/>
        <v/>
      </c>
      <c r="L310" s="36" t="str">
        <f>IF('Game Info'!F321="","",'Game Info'!F321)</f>
        <v/>
      </c>
      <c r="M310" s="37" t="str">
        <f t="shared" si="60"/>
        <v/>
      </c>
      <c r="O310" s="15">
        <v>307</v>
      </c>
      <c r="P310" s="35" t="str">
        <f t="shared" si="61"/>
        <v/>
      </c>
      <c r="Q310" s="36" t="str">
        <f t="shared" si="62"/>
        <v/>
      </c>
      <c r="R310" s="35" t="str">
        <f t="shared" si="61"/>
        <v/>
      </c>
      <c r="S310" s="36" t="str">
        <f t="shared" si="63"/>
        <v/>
      </c>
      <c r="T310" s="35" t="str">
        <f t="shared" si="61"/>
        <v/>
      </c>
      <c r="U310" s="36" t="str">
        <f t="shared" si="64"/>
        <v/>
      </c>
      <c r="V310" s="35" t="str">
        <f t="shared" si="61"/>
        <v/>
      </c>
      <c r="W310" s="36" t="str">
        <f t="shared" si="65"/>
        <v/>
      </c>
      <c r="X310" s="35" t="str">
        <f t="shared" si="66"/>
        <v/>
      </c>
      <c r="Y310" s="37" t="str">
        <f t="shared" si="67"/>
        <v/>
      </c>
      <c r="AN310" s="42" t="str">
        <f>IF(D311="",AN309,AN309 &amp; " " &amp; VLOOKUP(D311,$AA$3:$AB$28,2,))</f>
        <v>2 6 8 3 5 0 7 9 0 2 6 8 3 5 8 7 9 0 2 6 8 3 5 4 7 0 8 2 6 8 3 5 6 7 9 0 2 6 8 3 5 8 7 0 7 2 6 8 3 5 4 0 9 8</v>
      </c>
      <c r="AO310" s="42" t="str">
        <f>IF(F311="",AO309,AO309 &amp; " " &amp; VLOOKUP(F311,$AA$3:$AB$28,2,))</f>
        <v>2 6 9 3 5 8 7 22 6 2 6 4 3 5 8 0 9 22 2 6 8 3 5 4 7 0 8 2 6 8 3 5 4 7 9 8 2 6 8 22 5 8 7 9 4 2 6 8 3 5 4 7 9 8</v>
      </c>
      <c r="AP310" s="42" t="str">
        <f>IF(H311="",AP309,AP309 &amp; " " &amp; VLOOKUP(H311,$AA$3:$AB$28,2,))</f>
        <v>2 6 8 3 5 22 7 9 22 2 9 8 3 5 8 7 9 22 2 6 8 3 5 4 7 0 8 2 6 8 0 5 6 7 9 22 2 6 8 3 5 0 7 9 2 2 6 8 3 5 4 7 0 8</v>
      </c>
      <c r="AQ310" s="42" t="str">
        <f>IF(J311="",AQ309,AQ309 &amp; " " &amp; VLOOKUP(J311,$AA$3:$AB$28,2,))</f>
        <v>2 6 8 3 5 22 7 9 3 4 6 8 3 5 8 0 9 22 2 6 8 3 5 4 7 0 8 2 6 8 3 5 4 7 9 22 2 6 8 3 5 8 7 9 3 2 6 8 3 5 4 7 9 8</v>
      </c>
      <c r="AR310" s="42" t="str">
        <f>IF(L311="",AR309,AR309 &amp; " " &amp; VLOOKUP(L311,$AA$3:$AB$28,2,))</f>
        <v>2 6 9 3 5 4 7 9 0 2 6 8 3 5 8 7 3 0 2 6 8 3 5 4 7 0 8 2 6 8 3 5 0 7 9 0 2 6 8 3 5 8 7 9 7 2 6 8 3 5 4 7 9 8</v>
      </c>
      <c r="AS310" s="1" t="s">
        <v>56</v>
      </c>
      <c r="AT310" s="42" t="str">
        <f>IF(E311="",AT309,AT309 &amp; " " &amp; E311)</f>
        <v>1 1 1 1 1 1 1 1 1 1 1 1 1 1 1 1 1 1 1 1 1 1 1 1 1 1 1 1 1 1 1 1 1 1 1 1 1 1 1 1 1 1 1 1 1 1 1 1 1 1 1 1 1 1</v>
      </c>
      <c r="AU310" s="42" t="str">
        <f>IF(G311="",AU309,AU309 &amp; " " &amp; G311)</f>
        <v>1 1 1 1 1 1 1 1 1 1 1 1 1 1 1 1 1 1 1 1 1 1 1 1 1 1 1 1 1 1 1 1 1 1 1 1 1 1 1 1 1 1 1 1 1 1 1 1 1 1 1 1 1 1</v>
      </c>
      <c r="AV310" s="42" t="str">
        <f>IF(I311="",AV309,AV309 &amp; " " &amp; I311)</f>
        <v>1 1 1 1 1 1 1 1 1 1 1 1 1 1 1 1 1 1 1 1 1 1 1 1 1 1 1 1 1 1 1 1 1 1 1 1 1 1 1 1 1 1 1 1 1 1 1 1 1 1 1 1 1 1</v>
      </c>
      <c r="AW310" s="42" t="str">
        <f>IF(K311="",AW309,AW309 &amp; " " &amp; K311)</f>
        <v>1 1 1 1 1 1 1 1 1 1 1 1 1 1 1 1 1 1 1 1 1 1 1 1 1 1 1 1 1 1 1 1 1 1 1 1 1 1 1 1 1 1 1 1 1 1 1 1 1 1 1 1 1 1</v>
      </c>
      <c r="AX310" s="42" t="str">
        <f>IF(M311="",AX309,AX309 &amp; " " &amp; M311)</f>
        <v>1 1 1 1 1 1 1 1 1 1 1 1 1 1 1 1 1 1 1 1 1 1 1 1 1 1 1 1 1 1 1 1 1 1 1 1 1 1 1 1 1 1 1 1 1 1 1 1 1 1 1 1 1 1</v>
      </c>
      <c r="AY310" s="1" t="s">
        <v>56</v>
      </c>
      <c r="AZ310" s="42" t="str">
        <f>IF(P311="",AZ309,AZ309 &amp; " " &amp; VLOOKUP(P311,$AA$3:$AB$28,2,))</f>
        <v>2 6 8 3 5 0 7 9 0 2 6 8 3 5 8 7 9 0 2 6 8 3 5 4 7 0 8 2 6 8 3 5 6 7 9 0 2 6 8 3 5 8 7 0 7 2 6 8 3 5 4 0 9 8</v>
      </c>
      <c r="BA310" s="42" t="str">
        <f>IF(R311="",BA309,BA309 &amp; " " &amp; VLOOKUP(R311,$AA$3:$AB$28,2,))</f>
        <v>2 6 9 3 5 8 7 22 6 2 6 4 3 5 8 0 9 22 2 6 8 3 5 4 7 0 8 2 6 8 3 5 4 7 9 8 2 6 8 22 5 8 7 9 4 2 6 8 3 5 4 7 9 8</v>
      </c>
      <c r="BB310" s="42" t="str">
        <f>IF(T311="",BB309,BB309 &amp; " " &amp; VLOOKUP(T311,$AA$3:$AB$28,2,))</f>
        <v>2 6 8 3 5 22 7 9 22 2 9 8 3 5 8 7 9 22 2 6 8 3 5 4 7 0 8 2 6 8 0 5 6 7 9 22 2 6 8 3 5 0 7 9 2 2 6 8 3 5 4 7 0 8</v>
      </c>
      <c r="BC310" s="42" t="str">
        <f>IF(V311="",BC309,BC309 &amp; " " &amp; VLOOKUP(V311,$AA$3:$AB$28,2,))</f>
        <v>2 6 8 3 5 22 7 9 3 4 6 8 3 5 8 0 9 22 2 6 8 3 5 4 7 0 8 2 6 8 3 5 4 7 9 22 2 6 8 3 5 8 7 9 3 2 6 8 3 5 4 7 9 8</v>
      </c>
      <c r="BD310" s="42" t="str">
        <f>IF(X311="",BD309,BD309 &amp; " " &amp; VLOOKUP(X311,$AA$3:$AB$28,2,))</f>
        <v>2 6 9 3 5 4 7 9 0 2 6 8 3 5 8 7 3 0 2 6 8 3 5 4 7 0 8 2 6 8 3 5 0 7 9 0 2 6 8 3 5 8 7 9 7 2 6 8 3 5 4 7 9 8</v>
      </c>
      <c r="BE310" s="1" t="s">
        <v>56</v>
      </c>
      <c r="BF310" s="42" t="str">
        <f>IF(Q311="",BF309,BF309 &amp; " " &amp; Q311)</f>
        <v>1 1 1 1 1 1 1 1 1 1 1 1 1 1 1 1 1 1 1 1 1 1 1 1 1 1 1 1 1 1 1 1 1 1 1 1 1 1 1 1 1 1 1 1 1 1 1 1 1 1 1 1 1 1</v>
      </c>
      <c r="BG310" s="42" t="str">
        <f>IF(S311="",BG309,BG309 &amp; " " &amp; S311)</f>
        <v>1 1 1 1 1 1 1 1 1 1 1 1 1 1 1 1 1 1 1 1 1 1 1 1 1 1 1 1 1 1 1 1 1 1 1 1 1 1 1 1 1 1 1 1</v>
      </c>
      <c r="BH310" s="42" t="str">
        <f>IF(U311="",BH309,BH309 &amp; " " &amp; U311)</f>
        <v>1 1 1 1 1 1 1 1 1 1 1 1 1 1 1 1 1 1 1 1 1 1 1 1 1 1 1 1 1 1 1 1 1 1 1 1 1 1 1 1 1 1 1 1 1 1 1 1 1 1 1 1 1 1</v>
      </c>
      <c r="BI310" s="42" t="str">
        <f>IF(W311="",BI309,BI309 &amp; " " &amp; W311)</f>
        <v>1 1 1 1 1 1 1 1 1 1 1 1 1 1 1 1 1 1 1 1 1 1 1 1 1 1 1 1 1 1 1 1 1 1 1 1 1 1 1 1 1 1 1 1 1 1 1 1 1 1 1 1 1 1</v>
      </c>
      <c r="BJ310" s="42" t="str">
        <f>IF(Y311="",BJ309,BJ309 &amp; " " &amp; Y311)</f>
        <v>1 1 1 1 1 1 1 1 1 1 1 1 1 1 1 1 1 1 1 1 1 1 1 1 1 1 1 1 1 1 1 1 1 1 1 1 1 1 1 1 1 1 1 1 1 1 1 1 1 1 1 1 1 1</v>
      </c>
    </row>
    <row r="311" spans="3:62" x14ac:dyDescent="0.3">
      <c r="C311" s="15">
        <v>308</v>
      </c>
      <c r="D311" s="35" t="str">
        <f>IF('Game Info'!B322="","",'Game Info'!B322)</f>
        <v/>
      </c>
      <c r="E311" s="36" t="str">
        <f t="shared" si="56"/>
        <v/>
      </c>
      <c r="F311" s="36" t="str">
        <f>IF('Game Info'!C322="","",'Game Info'!C322)</f>
        <v/>
      </c>
      <c r="G311" s="36" t="str">
        <f t="shared" si="57"/>
        <v/>
      </c>
      <c r="H311" s="36" t="str">
        <f>IF('Game Info'!D322="","",'Game Info'!D322)</f>
        <v/>
      </c>
      <c r="I311" s="36" t="str">
        <f t="shared" si="58"/>
        <v/>
      </c>
      <c r="J311" s="36" t="str">
        <f>IF('Game Info'!E322="","",'Game Info'!E322)</f>
        <v/>
      </c>
      <c r="K311" s="36" t="str">
        <f t="shared" si="59"/>
        <v/>
      </c>
      <c r="L311" s="36" t="str">
        <f>IF('Game Info'!F322="","",'Game Info'!F322)</f>
        <v/>
      </c>
      <c r="M311" s="37" t="str">
        <f t="shared" si="60"/>
        <v/>
      </c>
      <c r="O311" s="15">
        <v>308</v>
      </c>
      <c r="P311" s="35" t="str">
        <f t="shared" si="61"/>
        <v/>
      </c>
      <c r="Q311" s="36" t="str">
        <f t="shared" si="62"/>
        <v/>
      </c>
      <c r="R311" s="35" t="str">
        <f t="shared" si="61"/>
        <v/>
      </c>
      <c r="S311" s="36" t="str">
        <f t="shared" si="63"/>
        <v/>
      </c>
      <c r="T311" s="35" t="str">
        <f t="shared" si="61"/>
        <v/>
      </c>
      <c r="U311" s="36" t="str">
        <f t="shared" si="64"/>
        <v/>
      </c>
      <c r="V311" s="35" t="str">
        <f t="shared" si="61"/>
        <v/>
      </c>
      <c r="W311" s="36" t="str">
        <f t="shared" si="65"/>
        <v/>
      </c>
      <c r="X311" s="35" t="str">
        <f t="shared" si="66"/>
        <v/>
      </c>
      <c r="Y311" s="37" t="str">
        <f t="shared" si="67"/>
        <v/>
      </c>
      <c r="AN311" s="42" t="str">
        <f>IF(D312="",AN310,AN310 &amp; " " &amp; VLOOKUP(D312,$AA$3:$AB$28,2,))</f>
        <v>2 6 8 3 5 0 7 9 0 2 6 8 3 5 8 7 9 0 2 6 8 3 5 4 7 0 8 2 6 8 3 5 6 7 9 0 2 6 8 3 5 8 7 0 7 2 6 8 3 5 4 0 9 8</v>
      </c>
      <c r="AO311" s="42" t="str">
        <f>IF(F312="",AO310,AO310 &amp; " " &amp; VLOOKUP(F312,$AA$3:$AB$28,2,))</f>
        <v>2 6 9 3 5 8 7 22 6 2 6 4 3 5 8 0 9 22 2 6 8 3 5 4 7 0 8 2 6 8 3 5 4 7 9 8 2 6 8 22 5 8 7 9 4 2 6 8 3 5 4 7 9 8</v>
      </c>
      <c r="AP311" s="42" t="str">
        <f>IF(H312="",AP310,AP310 &amp; " " &amp; VLOOKUP(H312,$AA$3:$AB$28,2,))</f>
        <v>2 6 8 3 5 22 7 9 22 2 9 8 3 5 8 7 9 22 2 6 8 3 5 4 7 0 8 2 6 8 0 5 6 7 9 22 2 6 8 3 5 0 7 9 2 2 6 8 3 5 4 7 0 8</v>
      </c>
      <c r="AQ311" s="42" t="str">
        <f>IF(J312="",AQ310,AQ310 &amp; " " &amp; VLOOKUP(J312,$AA$3:$AB$28,2,))</f>
        <v>2 6 8 3 5 22 7 9 3 4 6 8 3 5 8 0 9 22 2 6 8 3 5 4 7 0 8 2 6 8 3 5 4 7 9 22 2 6 8 3 5 8 7 9 3 2 6 8 3 5 4 7 9 8</v>
      </c>
      <c r="AR311" s="42" t="str">
        <f>IF(L312="",AR310,AR310 &amp; " " &amp; VLOOKUP(L312,$AA$3:$AB$28,2,))</f>
        <v>2 6 9 3 5 4 7 9 0 2 6 8 3 5 8 7 3 0 2 6 8 3 5 4 7 0 8 2 6 8 3 5 0 7 9 0 2 6 8 3 5 8 7 9 7 2 6 8 3 5 4 7 9 8</v>
      </c>
      <c r="AS311" s="1" t="s">
        <v>56</v>
      </c>
      <c r="AT311" s="42" t="str">
        <f>IF(E312="",AT310,AT310 &amp; " " &amp; E312)</f>
        <v>1 1 1 1 1 1 1 1 1 1 1 1 1 1 1 1 1 1 1 1 1 1 1 1 1 1 1 1 1 1 1 1 1 1 1 1 1 1 1 1 1 1 1 1 1 1 1 1 1 1 1 1 1 1</v>
      </c>
      <c r="AU311" s="42" t="str">
        <f>IF(G312="",AU310,AU310 &amp; " " &amp; G312)</f>
        <v>1 1 1 1 1 1 1 1 1 1 1 1 1 1 1 1 1 1 1 1 1 1 1 1 1 1 1 1 1 1 1 1 1 1 1 1 1 1 1 1 1 1 1 1 1 1 1 1 1 1 1 1 1 1</v>
      </c>
      <c r="AV311" s="42" t="str">
        <f>IF(I312="",AV310,AV310 &amp; " " &amp; I312)</f>
        <v>1 1 1 1 1 1 1 1 1 1 1 1 1 1 1 1 1 1 1 1 1 1 1 1 1 1 1 1 1 1 1 1 1 1 1 1 1 1 1 1 1 1 1 1 1 1 1 1 1 1 1 1 1 1</v>
      </c>
      <c r="AW311" s="42" t="str">
        <f>IF(K312="",AW310,AW310 &amp; " " &amp; K312)</f>
        <v>1 1 1 1 1 1 1 1 1 1 1 1 1 1 1 1 1 1 1 1 1 1 1 1 1 1 1 1 1 1 1 1 1 1 1 1 1 1 1 1 1 1 1 1 1 1 1 1 1 1 1 1 1 1</v>
      </c>
      <c r="AX311" s="42" t="str">
        <f>IF(M312="",AX310,AX310 &amp; " " &amp; M312)</f>
        <v>1 1 1 1 1 1 1 1 1 1 1 1 1 1 1 1 1 1 1 1 1 1 1 1 1 1 1 1 1 1 1 1 1 1 1 1 1 1 1 1 1 1 1 1 1 1 1 1 1 1 1 1 1 1</v>
      </c>
      <c r="AY311" s="1" t="s">
        <v>56</v>
      </c>
      <c r="AZ311" s="42" t="str">
        <f>IF(P312="",AZ310,AZ310 &amp; " " &amp; VLOOKUP(P312,$AA$3:$AB$28,2,))</f>
        <v>2 6 8 3 5 0 7 9 0 2 6 8 3 5 8 7 9 0 2 6 8 3 5 4 7 0 8 2 6 8 3 5 6 7 9 0 2 6 8 3 5 8 7 0 7 2 6 8 3 5 4 0 9 8</v>
      </c>
      <c r="BA311" s="42" t="str">
        <f>IF(R312="",BA310,BA310 &amp; " " &amp; VLOOKUP(R312,$AA$3:$AB$28,2,))</f>
        <v>2 6 9 3 5 8 7 22 6 2 6 4 3 5 8 0 9 22 2 6 8 3 5 4 7 0 8 2 6 8 3 5 4 7 9 8 2 6 8 22 5 8 7 9 4 2 6 8 3 5 4 7 9 8</v>
      </c>
      <c r="BB311" s="42" t="str">
        <f>IF(T312="",BB310,BB310 &amp; " " &amp; VLOOKUP(T312,$AA$3:$AB$28,2,))</f>
        <v>2 6 8 3 5 22 7 9 22 2 9 8 3 5 8 7 9 22 2 6 8 3 5 4 7 0 8 2 6 8 0 5 6 7 9 22 2 6 8 3 5 0 7 9 2 2 6 8 3 5 4 7 0 8</v>
      </c>
      <c r="BC311" s="42" t="str">
        <f>IF(V312="",BC310,BC310 &amp; " " &amp; VLOOKUP(V312,$AA$3:$AB$28,2,))</f>
        <v>2 6 8 3 5 22 7 9 3 4 6 8 3 5 8 0 9 22 2 6 8 3 5 4 7 0 8 2 6 8 3 5 4 7 9 22 2 6 8 3 5 8 7 9 3 2 6 8 3 5 4 7 9 8</v>
      </c>
      <c r="BD311" s="42" t="str">
        <f>IF(X312="",BD310,BD310 &amp; " " &amp; VLOOKUP(X312,$AA$3:$AB$28,2,))</f>
        <v>2 6 9 3 5 4 7 9 0 2 6 8 3 5 8 7 3 0 2 6 8 3 5 4 7 0 8 2 6 8 3 5 0 7 9 0 2 6 8 3 5 8 7 9 7 2 6 8 3 5 4 7 9 8</v>
      </c>
      <c r="BE311" s="1" t="s">
        <v>56</v>
      </c>
      <c r="BF311" s="42" t="str">
        <f>IF(Q312="",BF310,BF310 &amp; " " &amp; Q312)</f>
        <v>1 1 1 1 1 1 1 1 1 1 1 1 1 1 1 1 1 1 1 1 1 1 1 1 1 1 1 1 1 1 1 1 1 1 1 1 1 1 1 1 1 1 1 1 1 1 1 1 1 1 1 1 1 1</v>
      </c>
      <c r="BG311" s="42" t="str">
        <f>IF(S312="",BG310,BG310 &amp; " " &amp; S312)</f>
        <v>1 1 1 1 1 1 1 1 1 1 1 1 1 1 1 1 1 1 1 1 1 1 1 1 1 1 1 1 1 1 1 1 1 1 1 1 1 1 1 1 1 1 1 1</v>
      </c>
      <c r="BH311" s="42" t="str">
        <f>IF(U312="",BH310,BH310 &amp; " " &amp; U312)</f>
        <v>1 1 1 1 1 1 1 1 1 1 1 1 1 1 1 1 1 1 1 1 1 1 1 1 1 1 1 1 1 1 1 1 1 1 1 1 1 1 1 1 1 1 1 1 1 1 1 1 1 1 1 1 1 1</v>
      </c>
      <c r="BI311" s="42" t="str">
        <f>IF(W312="",BI310,BI310 &amp; " " &amp; W312)</f>
        <v>1 1 1 1 1 1 1 1 1 1 1 1 1 1 1 1 1 1 1 1 1 1 1 1 1 1 1 1 1 1 1 1 1 1 1 1 1 1 1 1 1 1 1 1 1 1 1 1 1 1 1 1 1 1</v>
      </c>
      <c r="BJ311" s="42" t="str">
        <f>IF(Y312="",BJ310,BJ310 &amp; " " &amp; Y312)</f>
        <v>1 1 1 1 1 1 1 1 1 1 1 1 1 1 1 1 1 1 1 1 1 1 1 1 1 1 1 1 1 1 1 1 1 1 1 1 1 1 1 1 1 1 1 1 1 1 1 1 1 1 1 1 1 1</v>
      </c>
    </row>
    <row r="312" spans="3:62" x14ac:dyDescent="0.3">
      <c r="C312" s="15">
        <v>309</v>
      </c>
      <c r="D312" s="35" t="str">
        <f>IF('Game Info'!B323="","",'Game Info'!B323)</f>
        <v/>
      </c>
      <c r="E312" s="36" t="str">
        <f t="shared" si="56"/>
        <v/>
      </c>
      <c r="F312" s="36" t="str">
        <f>IF('Game Info'!C323="","",'Game Info'!C323)</f>
        <v/>
      </c>
      <c r="G312" s="36" t="str">
        <f t="shared" si="57"/>
        <v/>
      </c>
      <c r="H312" s="36" t="str">
        <f>IF('Game Info'!D323="","",'Game Info'!D323)</f>
        <v/>
      </c>
      <c r="I312" s="36" t="str">
        <f t="shared" si="58"/>
        <v/>
      </c>
      <c r="J312" s="36" t="str">
        <f>IF('Game Info'!E323="","",'Game Info'!E323)</f>
        <v/>
      </c>
      <c r="K312" s="36" t="str">
        <f t="shared" si="59"/>
        <v/>
      </c>
      <c r="L312" s="36" t="str">
        <f>IF('Game Info'!F323="","",'Game Info'!F323)</f>
        <v/>
      </c>
      <c r="M312" s="37" t="str">
        <f t="shared" si="60"/>
        <v/>
      </c>
      <c r="O312" s="15">
        <v>309</v>
      </c>
      <c r="P312" s="35" t="str">
        <f t="shared" si="61"/>
        <v/>
      </c>
      <c r="Q312" s="36" t="str">
        <f t="shared" si="62"/>
        <v/>
      </c>
      <c r="R312" s="35" t="str">
        <f t="shared" si="61"/>
        <v/>
      </c>
      <c r="S312" s="36" t="str">
        <f t="shared" si="63"/>
        <v/>
      </c>
      <c r="T312" s="35" t="str">
        <f t="shared" si="61"/>
        <v/>
      </c>
      <c r="U312" s="36" t="str">
        <f t="shared" si="64"/>
        <v/>
      </c>
      <c r="V312" s="35" t="str">
        <f t="shared" si="61"/>
        <v/>
      </c>
      <c r="W312" s="36" t="str">
        <f t="shared" si="65"/>
        <v/>
      </c>
      <c r="X312" s="35" t="str">
        <f t="shared" si="66"/>
        <v/>
      </c>
      <c r="Y312" s="37" t="str">
        <f t="shared" si="67"/>
        <v/>
      </c>
      <c r="AN312" s="42" t="str">
        <f>IF(D313="",AN311,AN311 &amp; " " &amp; VLOOKUP(D313,$AA$3:$AB$28,2,))</f>
        <v>2 6 8 3 5 0 7 9 0 2 6 8 3 5 8 7 9 0 2 6 8 3 5 4 7 0 8 2 6 8 3 5 6 7 9 0 2 6 8 3 5 8 7 0 7 2 6 8 3 5 4 0 9 8</v>
      </c>
      <c r="AO312" s="42" t="str">
        <f>IF(F313="",AO311,AO311 &amp; " " &amp; VLOOKUP(F313,$AA$3:$AB$28,2,))</f>
        <v>2 6 9 3 5 8 7 22 6 2 6 4 3 5 8 0 9 22 2 6 8 3 5 4 7 0 8 2 6 8 3 5 4 7 9 8 2 6 8 22 5 8 7 9 4 2 6 8 3 5 4 7 9 8</v>
      </c>
      <c r="AP312" s="42" t="str">
        <f>IF(H313="",AP311,AP311 &amp; " " &amp; VLOOKUP(H313,$AA$3:$AB$28,2,))</f>
        <v>2 6 8 3 5 22 7 9 22 2 9 8 3 5 8 7 9 22 2 6 8 3 5 4 7 0 8 2 6 8 0 5 6 7 9 22 2 6 8 3 5 0 7 9 2 2 6 8 3 5 4 7 0 8</v>
      </c>
      <c r="AQ312" s="42" t="str">
        <f>IF(J313="",AQ311,AQ311 &amp; " " &amp; VLOOKUP(J313,$AA$3:$AB$28,2,))</f>
        <v>2 6 8 3 5 22 7 9 3 4 6 8 3 5 8 0 9 22 2 6 8 3 5 4 7 0 8 2 6 8 3 5 4 7 9 22 2 6 8 3 5 8 7 9 3 2 6 8 3 5 4 7 9 8</v>
      </c>
      <c r="AR312" s="42" t="str">
        <f>IF(L313="",AR311,AR311 &amp; " " &amp; VLOOKUP(L313,$AA$3:$AB$28,2,))</f>
        <v>2 6 9 3 5 4 7 9 0 2 6 8 3 5 8 7 3 0 2 6 8 3 5 4 7 0 8 2 6 8 3 5 0 7 9 0 2 6 8 3 5 8 7 9 7 2 6 8 3 5 4 7 9 8</v>
      </c>
      <c r="AS312" s="1" t="s">
        <v>56</v>
      </c>
      <c r="AT312" s="42" t="str">
        <f>IF(E313="",AT311,AT311 &amp; " " &amp; E313)</f>
        <v>1 1 1 1 1 1 1 1 1 1 1 1 1 1 1 1 1 1 1 1 1 1 1 1 1 1 1 1 1 1 1 1 1 1 1 1 1 1 1 1 1 1 1 1 1 1 1 1 1 1 1 1 1 1</v>
      </c>
      <c r="AU312" s="42" t="str">
        <f>IF(G313="",AU311,AU311 &amp; " " &amp; G313)</f>
        <v>1 1 1 1 1 1 1 1 1 1 1 1 1 1 1 1 1 1 1 1 1 1 1 1 1 1 1 1 1 1 1 1 1 1 1 1 1 1 1 1 1 1 1 1 1 1 1 1 1 1 1 1 1 1</v>
      </c>
      <c r="AV312" s="42" t="str">
        <f>IF(I313="",AV311,AV311 &amp; " " &amp; I313)</f>
        <v>1 1 1 1 1 1 1 1 1 1 1 1 1 1 1 1 1 1 1 1 1 1 1 1 1 1 1 1 1 1 1 1 1 1 1 1 1 1 1 1 1 1 1 1 1 1 1 1 1 1 1 1 1 1</v>
      </c>
      <c r="AW312" s="42" t="str">
        <f>IF(K313="",AW311,AW311 &amp; " " &amp; K313)</f>
        <v>1 1 1 1 1 1 1 1 1 1 1 1 1 1 1 1 1 1 1 1 1 1 1 1 1 1 1 1 1 1 1 1 1 1 1 1 1 1 1 1 1 1 1 1 1 1 1 1 1 1 1 1 1 1</v>
      </c>
      <c r="AX312" s="42" t="str">
        <f>IF(M313="",AX311,AX311 &amp; " " &amp; M313)</f>
        <v>1 1 1 1 1 1 1 1 1 1 1 1 1 1 1 1 1 1 1 1 1 1 1 1 1 1 1 1 1 1 1 1 1 1 1 1 1 1 1 1 1 1 1 1 1 1 1 1 1 1 1 1 1 1</v>
      </c>
      <c r="AY312" s="1" t="s">
        <v>56</v>
      </c>
      <c r="AZ312" s="42" t="str">
        <f>IF(P313="",AZ311,AZ311 &amp; " " &amp; VLOOKUP(P313,$AA$3:$AB$28,2,))</f>
        <v>2 6 8 3 5 0 7 9 0 2 6 8 3 5 8 7 9 0 2 6 8 3 5 4 7 0 8 2 6 8 3 5 6 7 9 0 2 6 8 3 5 8 7 0 7 2 6 8 3 5 4 0 9 8</v>
      </c>
      <c r="BA312" s="42" t="str">
        <f>IF(R313="",BA311,BA311 &amp; " " &amp; VLOOKUP(R313,$AA$3:$AB$28,2,))</f>
        <v>2 6 9 3 5 8 7 22 6 2 6 4 3 5 8 0 9 22 2 6 8 3 5 4 7 0 8 2 6 8 3 5 4 7 9 8 2 6 8 22 5 8 7 9 4 2 6 8 3 5 4 7 9 8</v>
      </c>
      <c r="BB312" s="42" t="str">
        <f>IF(T313="",BB311,BB311 &amp; " " &amp; VLOOKUP(T313,$AA$3:$AB$28,2,))</f>
        <v>2 6 8 3 5 22 7 9 22 2 9 8 3 5 8 7 9 22 2 6 8 3 5 4 7 0 8 2 6 8 0 5 6 7 9 22 2 6 8 3 5 0 7 9 2 2 6 8 3 5 4 7 0 8</v>
      </c>
      <c r="BC312" s="42" t="str">
        <f>IF(V313="",BC311,BC311 &amp; " " &amp; VLOOKUP(V313,$AA$3:$AB$28,2,))</f>
        <v>2 6 8 3 5 22 7 9 3 4 6 8 3 5 8 0 9 22 2 6 8 3 5 4 7 0 8 2 6 8 3 5 4 7 9 22 2 6 8 3 5 8 7 9 3 2 6 8 3 5 4 7 9 8</v>
      </c>
      <c r="BD312" s="42" t="str">
        <f>IF(X313="",BD311,BD311 &amp; " " &amp; VLOOKUP(X313,$AA$3:$AB$28,2,))</f>
        <v>2 6 9 3 5 4 7 9 0 2 6 8 3 5 8 7 3 0 2 6 8 3 5 4 7 0 8 2 6 8 3 5 0 7 9 0 2 6 8 3 5 8 7 9 7 2 6 8 3 5 4 7 9 8</v>
      </c>
      <c r="BE312" s="1" t="s">
        <v>56</v>
      </c>
      <c r="BF312" s="42" t="str">
        <f>IF(Q313="",BF311,BF311 &amp; " " &amp; Q313)</f>
        <v>1 1 1 1 1 1 1 1 1 1 1 1 1 1 1 1 1 1 1 1 1 1 1 1 1 1 1 1 1 1 1 1 1 1 1 1 1 1 1 1 1 1 1 1 1 1 1 1 1 1 1 1 1 1</v>
      </c>
      <c r="BG312" s="42" t="str">
        <f>IF(S313="",BG311,BG311 &amp; " " &amp; S313)</f>
        <v>1 1 1 1 1 1 1 1 1 1 1 1 1 1 1 1 1 1 1 1 1 1 1 1 1 1 1 1 1 1 1 1 1 1 1 1 1 1 1 1 1 1 1 1</v>
      </c>
      <c r="BH312" s="42" t="str">
        <f>IF(U313="",BH311,BH311 &amp; " " &amp; U313)</f>
        <v>1 1 1 1 1 1 1 1 1 1 1 1 1 1 1 1 1 1 1 1 1 1 1 1 1 1 1 1 1 1 1 1 1 1 1 1 1 1 1 1 1 1 1 1 1 1 1 1 1 1 1 1 1 1</v>
      </c>
      <c r="BI312" s="42" t="str">
        <f>IF(W313="",BI311,BI311 &amp; " " &amp; W313)</f>
        <v>1 1 1 1 1 1 1 1 1 1 1 1 1 1 1 1 1 1 1 1 1 1 1 1 1 1 1 1 1 1 1 1 1 1 1 1 1 1 1 1 1 1 1 1 1 1 1 1 1 1 1 1 1 1</v>
      </c>
      <c r="BJ312" s="42" t="str">
        <f>IF(Y313="",BJ311,BJ311 &amp; " " &amp; Y313)</f>
        <v>1 1 1 1 1 1 1 1 1 1 1 1 1 1 1 1 1 1 1 1 1 1 1 1 1 1 1 1 1 1 1 1 1 1 1 1 1 1 1 1 1 1 1 1 1 1 1 1 1 1 1 1 1 1</v>
      </c>
    </row>
    <row r="313" spans="3:62" x14ac:dyDescent="0.3">
      <c r="C313" s="15">
        <v>310</v>
      </c>
      <c r="D313" s="35" t="str">
        <f>IF('Game Info'!B324="","",'Game Info'!B324)</f>
        <v/>
      </c>
      <c r="E313" s="36" t="str">
        <f t="shared" si="56"/>
        <v/>
      </c>
      <c r="F313" s="36" t="str">
        <f>IF('Game Info'!C324="","",'Game Info'!C324)</f>
        <v/>
      </c>
      <c r="G313" s="36" t="str">
        <f t="shared" si="57"/>
        <v/>
      </c>
      <c r="H313" s="36" t="str">
        <f>IF('Game Info'!D324="","",'Game Info'!D324)</f>
        <v/>
      </c>
      <c r="I313" s="36" t="str">
        <f t="shared" si="58"/>
        <v/>
      </c>
      <c r="J313" s="36" t="str">
        <f>IF('Game Info'!E324="","",'Game Info'!E324)</f>
        <v/>
      </c>
      <c r="K313" s="36" t="str">
        <f t="shared" si="59"/>
        <v/>
      </c>
      <c r="L313" s="36" t="str">
        <f>IF('Game Info'!F324="","",'Game Info'!F324)</f>
        <v/>
      </c>
      <c r="M313" s="37" t="str">
        <f t="shared" si="60"/>
        <v/>
      </c>
      <c r="O313" s="15">
        <v>310</v>
      </c>
      <c r="P313" s="35" t="str">
        <f t="shared" si="61"/>
        <v/>
      </c>
      <c r="Q313" s="36" t="str">
        <f t="shared" si="62"/>
        <v/>
      </c>
      <c r="R313" s="35" t="str">
        <f t="shared" si="61"/>
        <v/>
      </c>
      <c r="S313" s="36" t="str">
        <f t="shared" si="63"/>
        <v/>
      </c>
      <c r="T313" s="35" t="str">
        <f t="shared" si="61"/>
        <v/>
      </c>
      <c r="U313" s="36" t="str">
        <f t="shared" si="64"/>
        <v/>
      </c>
      <c r="V313" s="35" t="str">
        <f t="shared" si="61"/>
        <v/>
      </c>
      <c r="W313" s="36" t="str">
        <f t="shared" si="65"/>
        <v/>
      </c>
      <c r="X313" s="35" t="str">
        <f t="shared" si="66"/>
        <v/>
      </c>
      <c r="Y313" s="37" t="str">
        <f t="shared" si="67"/>
        <v/>
      </c>
      <c r="AN313" s="42" t="str">
        <f>IF(D314="",AN312,AN312 &amp; " " &amp; VLOOKUP(D314,$AA$3:$AB$28,2,))</f>
        <v>2 6 8 3 5 0 7 9 0 2 6 8 3 5 8 7 9 0 2 6 8 3 5 4 7 0 8 2 6 8 3 5 6 7 9 0 2 6 8 3 5 8 7 0 7 2 6 8 3 5 4 0 9 8</v>
      </c>
      <c r="AO313" s="42" t="str">
        <f>IF(F314="",AO312,AO312 &amp; " " &amp; VLOOKUP(F314,$AA$3:$AB$28,2,))</f>
        <v>2 6 9 3 5 8 7 22 6 2 6 4 3 5 8 0 9 22 2 6 8 3 5 4 7 0 8 2 6 8 3 5 4 7 9 8 2 6 8 22 5 8 7 9 4 2 6 8 3 5 4 7 9 8</v>
      </c>
      <c r="AP313" s="42" t="str">
        <f>IF(H314="",AP312,AP312 &amp; " " &amp; VLOOKUP(H314,$AA$3:$AB$28,2,))</f>
        <v>2 6 8 3 5 22 7 9 22 2 9 8 3 5 8 7 9 22 2 6 8 3 5 4 7 0 8 2 6 8 0 5 6 7 9 22 2 6 8 3 5 0 7 9 2 2 6 8 3 5 4 7 0 8</v>
      </c>
      <c r="AQ313" s="42" t="str">
        <f>IF(J314="",AQ312,AQ312 &amp; " " &amp; VLOOKUP(J314,$AA$3:$AB$28,2,))</f>
        <v>2 6 8 3 5 22 7 9 3 4 6 8 3 5 8 0 9 22 2 6 8 3 5 4 7 0 8 2 6 8 3 5 4 7 9 22 2 6 8 3 5 8 7 9 3 2 6 8 3 5 4 7 9 8</v>
      </c>
      <c r="AR313" s="42" t="str">
        <f>IF(L314="",AR312,AR312 &amp; " " &amp; VLOOKUP(L314,$AA$3:$AB$28,2,))</f>
        <v>2 6 9 3 5 4 7 9 0 2 6 8 3 5 8 7 3 0 2 6 8 3 5 4 7 0 8 2 6 8 3 5 0 7 9 0 2 6 8 3 5 8 7 9 7 2 6 8 3 5 4 7 9 8</v>
      </c>
      <c r="AS313" s="1" t="s">
        <v>56</v>
      </c>
      <c r="AT313" s="42" t="str">
        <f>IF(E314="",AT312,AT312 &amp; " " &amp; E314)</f>
        <v>1 1 1 1 1 1 1 1 1 1 1 1 1 1 1 1 1 1 1 1 1 1 1 1 1 1 1 1 1 1 1 1 1 1 1 1 1 1 1 1 1 1 1 1 1 1 1 1 1 1 1 1 1 1</v>
      </c>
      <c r="AU313" s="42" t="str">
        <f>IF(G314="",AU312,AU312 &amp; " " &amp; G314)</f>
        <v>1 1 1 1 1 1 1 1 1 1 1 1 1 1 1 1 1 1 1 1 1 1 1 1 1 1 1 1 1 1 1 1 1 1 1 1 1 1 1 1 1 1 1 1 1 1 1 1 1 1 1 1 1 1</v>
      </c>
      <c r="AV313" s="42" t="str">
        <f>IF(I314="",AV312,AV312 &amp; " " &amp; I314)</f>
        <v>1 1 1 1 1 1 1 1 1 1 1 1 1 1 1 1 1 1 1 1 1 1 1 1 1 1 1 1 1 1 1 1 1 1 1 1 1 1 1 1 1 1 1 1 1 1 1 1 1 1 1 1 1 1</v>
      </c>
      <c r="AW313" s="42" t="str">
        <f>IF(K314="",AW312,AW312 &amp; " " &amp; K314)</f>
        <v>1 1 1 1 1 1 1 1 1 1 1 1 1 1 1 1 1 1 1 1 1 1 1 1 1 1 1 1 1 1 1 1 1 1 1 1 1 1 1 1 1 1 1 1 1 1 1 1 1 1 1 1 1 1</v>
      </c>
      <c r="AX313" s="42" t="str">
        <f>IF(M314="",AX312,AX312 &amp; " " &amp; M314)</f>
        <v>1 1 1 1 1 1 1 1 1 1 1 1 1 1 1 1 1 1 1 1 1 1 1 1 1 1 1 1 1 1 1 1 1 1 1 1 1 1 1 1 1 1 1 1 1 1 1 1 1 1 1 1 1 1</v>
      </c>
      <c r="AY313" s="1" t="s">
        <v>56</v>
      </c>
      <c r="AZ313" s="42" t="str">
        <f>IF(P314="",AZ312,AZ312 &amp; " " &amp; VLOOKUP(P314,$AA$3:$AB$28,2,))</f>
        <v>2 6 8 3 5 0 7 9 0 2 6 8 3 5 8 7 9 0 2 6 8 3 5 4 7 0 8 2 6 8 3 5 6 7 9 0 2 6 8 3 5 8 7 0 7 2 6 8 3 5 4 0 9 8</v>
      </c>
      <c r="BA313" s="42" t="str">
        <f>IF(R314="",BA312,BA312 &amp; " " &amp; VLOOKUP(R314,$AA$3:$AB$28,2,))</f>
        <v>2 6 9 3 5 8 7 22 6 2 6 4 3 5 8 0 9 22 2 6 8 3 5 4 7 0 8 2 6 8 3 5 4 7 9 8 2 6 8 22 5 8 7 9 4 2 6 8 3 5 4 7 9 8</v>
      </c>
      <c r="BB313" s="42" t="str">
        <f>IF(T314="",BB312,BB312 &amp; " " &amp; VLOOKUP(T314,$AA$3:$AB$28,2,))</f>
        <v>2 6 8 3 5 22 7 9 22 2 9 8 3 5 8 7 9 22 2 6 8 3 5 4 7 0 8 2 6 8 0 5 6 7 9 22 2 6 8 3 5 0 7 9 2 2 6 8 3 5 4 7 0 8</v>
      </c>
      <c r="BC313" s="42" t="str">
        <f>IF(V314="",BC312,BC312 &amp; " " &amp; VLOOKUP(V314,$AA$3:$AB$28,2,))</f>
        <v>2 6 8 3 5 22 7 9 3 4 6 8 3 5 8 0 9 22 2 6 8 3 5 4 7 0 8 2 6 8 3 5 4 7 9 22 2 6 8 3 5 8 7 9 3 2 6 8 3 5 4 7 9 8</v>
      </c>
      <c r="BD313" s="42" t="str">
        <f>IF(X314="",BD312,BD312 &amp; " " &amp; VLOOKUP(X314,$AA$3:$AB$28,2,))</f>
        <v>2 6 9 3 5 4 7 9 0 2 6 8 3 5 8 7 3 0 2 6 8 3 5 4 7 0 8 2 6 8 3 5 0 7 9 0 2 6 8 3 5 8 7 9 7 2 6 8 3 5 4 7 9 8</v>
      </c>
      <c r="BE313" s="1" t="s">
        <v>56</v>
      </c>
      <c r="BF313" s="42" t="str">
        <f>IF(Q314="",BF312,BF312 &amp; " " &amp; Q314)</f>
        <v>1 1 1 1 1 1 1 1 1 1 1 1 1 1 1 1 1 1 1 1 1 1 1 1 1 1 1 1 1 1 1 1 1 1 1 1 1 1 1 1 1 1 1 1 1 1 1 1 1 1 1 1 1 1</v>
      </c>
      <c r="BG313" s="42" t="str">
        <f>IF(S314="",BG312,BG312 &amp; " " &amp; S314)</f>
        <v>1 1 1 1 1 1 1 1 1 1 1 1 1 1 1 1 1 1 1 1 1 1 1 1 1 1 1 1 1 1 1 1 1 1 1 1 1 1 1 1 1 1 1 1</v>
      </c>
      <c r="BH313" s="42" t="str">
        <f>IF(U314="",BH312,BH312 &amp; " " &amp; U314)</f>
        <v>1 1 1 1 1 1 1 1 1 1 1 1 1 1 1 1 1 1 1 1 1 1 1 1 1 1 1 1 1 1 1 1 1 1 1 1 1 1 1 1 1 1 1 1 1 1 1 1 1 1 1 1 1 1</v>
      </c>
      <c r="BI313" s="42" t="str">
        <f>IF(W314="",BI312,BI312 &amp; " " &amp; W314)</f>
        <v>1 1 1 1 1 1 1 1 1 1 1 1 1 1 1 1 1 1 1 1 1 1 1 1 1 1 1 1 1 1 1 1 1 1 1 1 1 1 1 1 1 1 1 1 1 1 1 1 1 1 1 1 1 1</v>
      </c>
      <c r="BJ313" s="42" t="str">
        <f>IF(Y314="",BJ312,BJ312 &amp; " " &amp; Y314)</f>
        <v>1 1 1 1 1 1 1 1 1 1 1 1 1 1 1 1 1 1 1 1 1 1 1 1 1 1 1 1 1 1 1 1 1 1 1 1 1 1 1 1 1 1 1 1 1 1 1 1 1 1 1 1 1 1</v>
      </c>
    </row>
    <row r="314" spans="3:62" x14ac:dyDescent="0.3">
      <c r="C314" s="15">
        <v>311</v>
      </c>
      <c r="D314" s="35" t="str">
        <f>IF('Game Info'!B325="","",'Game Info'!B325)</f>
        <v/>
      </c>
      <c r="E314" s="36" t="str">
        <f t="shared" si="56"/>
        <v/>
      </c>
      <c r="F314" s="36" t="str">
        <f>IF('Game Info'!C325="","",'Game Info'!C325)</f>
        <v/>
      </c>
      <c r="G314" s="36" t="str">
        <f t="shared" si="57"/>
        <v/>
      </c>
      <c r="H314" s="36" t="str">
        <f>IF('Game Info'!D325="","",'Game Info'!D325)</f>
        <v/>
      </c>
      <c r="I314" s="36" t="str">
        <f t="shared" si="58"/>
        <v/>
      </c>
      <c r="J314" s="36" t="str">
        <f>IF('Game Info'!E325="","",'Game Info'!E325)</f>
        <v/>
      </c>
      <c r="K314" s="36" t="str">
        <f t="shared" si="59"/>
        <v/>
      </c>
      <c r="L314" s="36" t="str">
        <f>IF('Game Info'!F325="","",'Game Info'!F325)</f>
        <v/>
      </c>
      <c r="M314" s="37" t="str">
        <f t="shared" si="60"/>
        <v/>
      </c>
      <c r="O314" s="15">
        <v>311</v>
      </c>
      <c r="P314" s="35" t="str">
        <f t="shared" si="61"/>
        <v/>
      </c>
      <c r="Q314" s="36" t="str">
        <f t="shared" si="62"/>
        <v/>
      </c>
      <c r="R314" s="35" t="str">
        <f t="shared" si="61"/>
        <v/>
      </c>
      <c r="S314" s="36" t="str">
        <f t="shared" si="63"/>
        <v/>
      </c>
      <c r="T314" s="35" t="str">
        <f t="shared" si="61"/>
        <v/>
      </c>
      <c r="U314" s="36" t="str">
        <f t="shared" si="64"/>
        <v/>
      </c>
      <c r="V314" s="35" t="str">
        <f t="shared" si="61"/>
        <v/>
      </c>
      <c r="W314" s="36" t="str">
        <f t="shared" si="65"/>
        <v/>
      </c>
      <c r="X314" s="35" t="str">
        <f t="shared" si="66"/>
        <v/>
      </c>
      <c r="Y314" s="37" t="str">
        <f t="shared" si="67"/>
        <v/>
      </c>
      <c r="AN314" s="42" t="str">
        <f>IF(D315="",AN313,AN313 &amp; " " &amp; VLOOKUP(D315,$AA$3:$AB$28,2,))</f>
        <v>2 6 8 3 5 0 7 9 0 2 6 8 3 5 8 7 9 0 2 6 8 3 5 4 7 0 8 2 6 8 3 5 6 7 9 0 2 6 8 3 5 8 7 0 7 2 6 8 3 5 4 0 9 8</v>
      </c>
      <c r="AO314" s="42" t="str">
        <f>IF(F315="",AO313,AO313 &amp; " " &amp; VLOOKUP(F315,$AA$3:$AB$28,2,))</f>
        <v>2 6 9 3 5 8 7 22 6 2 6 4 3 5 8 0 9 22 2 6 8 3 5 4 7 0 8 2 6 8 3 5 4 7 9 8 2 6 8 22 5 8 7 9 4 2 6 8 3 5 4 7 9 8</v>
      </c>
      <c r="AP314" s="42" t="str">
        <f>IF(H315="",AP313,AP313 &amp; " " &amp; VLOOKUP(H315,$AA$3:$AB$28,2,))</f>
        <v>2 6 8 3 5 22 7 9 22 2 9 8 3 5 8 7 9 22 2 6 8 3 5 4 7 0 8 2 6 8 0 5 6 7 9 22 2 6 8 3 5 0 7 9 2 2 6 8 3 5 4 7 0 8</v>
      </c>
      <c r="AQ314" s="42" t="str">
        <f>IF(J315="",AQ313,AQ313 &amp; " " &amp; VLOOKUP(J315,$AA$3:$AB$28,2,))</f>
        <v>2 6 8 3 5 22 7 9 3 4 6 8 3 5 8 0 9 22 2 6 8 3 5 4 7 0 8 2 6 8 3 5 4 7 9 22 2 6 8 3 5 8 7 9 3 2 6 8 3 5 4 7 9 8</v>
      </c>
      <c r="AR314" s="42" t="str">
        <f>IF(L315="",AR313,AR313 &amp; " " &amp; VLOOKUP(L315,$AA$3:$AB$28,2,))</f>
        <v>2 6 9 3 5 4 7 9 0 2 6 8 3 5 8 7 3 0 2 6 8 3 5 4 7 0 8 2 6 8 3 5 0 7 9 0 2 6 8 3 5 8 7 9 7 2 6 8 3 5 4 7 9 8</v>
      </c>
      <c r="AS314" s="1" t="s">
        <v>56</v>
      </c>
      <c r="AT314" s="42" t="str">
        <f>IF(E315="",AT313,AT313 &amp; " " &amp; E315)</f>
        <v>1 1 1 1 1 1 1 1 1 1 1 1 1 1 1 1 1 1 1 1 1 1 1 1 1 1 1 1 1 1 1 1 1 1 1 1 1 1 1 1 1 1 1 1 1 1 1 1 1 1 1 1 1 1</v>
      </c>
      <c r="AU314" s="42" t="str">
        <f>IF(G315="",AU313,AU313 &amp; " " &amp; G315)</f>
        <v>1 1 1 1 1 1 1 1 1 1 1 1 1 1 1 1 1 1 1 1 1 1 1 1 1 1 1 1 1 1 1 1 1 1 1 1 1 1 1 1 1 1 1 1 1 1 1 1 1 1 1 1 1 1</v>
      </c>
      <c r="AV314" s="42" t="str">
        <f>IF(I315="",AV313,AV313 &amp; " " &amp; I315)</f>
        <v>1 1 1 1 1 1 1 1 1 1 1 1 1 1 1 1 1 1 1 1 1 1 1 1 1 1 1 1 1 1 1 1 1 1 1 1 1 1 1 1 1 1 1 1 1 1 1 1 1 1 1 1 1 1</v>
      </c>
      <c r="AW314" s="42" t="str">
        <f>IF(K315="",AW313,AW313 &amp; " " &amp; K315)</f>
        <v>1 1 1 1 1 1 1 1 1 1 1 1 1 1 1 1 1 1 1 1 1 1 1 1 1 1 1 1 1 1 1 1 1 1 1 1 1 1 1 1 1 1 1 1 1 1 1 1 1 1 1 1 1 1</v>
      </c>
      <c r="AX314" s="42" t="str">
        <f>IF(M315="",AX313,AX313 &amp; " " &amp; M315)</f>
        <v>1 1 1 1 1 1 1 1 1 1 1 1 1 1 1 1 1 1 1 1 1 1 1 1 1 1 1 1 1 1 1 1 1 1 1 1 1 1 1 1 1 1 1 1 1 1 1 1 1 1 1 1 1 1</v>
      </c>
      <c r="AY314" s="1" t="s">
        <v>56</v>
      </c>
      <c r="AZ314" s="42" t="str">
        <f>IF(P315="",AZ313,AZ313 &amp; " " &amp; VLOOKUP(P315,$AA$3:$AB$28,2,))</f>
        <v>2 6 8 3 5 0 7 9 0 2 6 8 3 5 8 7 9 0 2 6 8 3 5 4 7 0 8 2 6 8 3 5 6 7 9 0 2 6 8 3 5 8 7 0 7 2 6 8 3 5 4 0 9 8</v>
      </c>
      <c r="BA314" s="42" t="str">
        <f>IF(R315="",BA313,BA313 &amp; " " &amp; VLOOKUP(R315,$AA$3:$AB$28,2,))</f>
        <v>2 6 9 3 5 8 7 22 6 2 6 4 3 5 8 0 9 22 2 6 8 3 5 4 7 0 8 2 6 8 3 5 4 7 9 8 2 6 8 22 5 8 7 9 4 2 6 8 3 5 4 7 9 8</v>
      </c>
      <c r="BB314" s="42" t="str">
        <f>IF(T315="",BB313,BB313 &amp; " " &amp; VLOOKUP(T315,$AA$3:$AB$28,2,))</f>
        <v>2 6 8 3 5 22 7 9 22 2 9 8 3 5 8 7 9 22 2 6 8 3 5 4 7 0 8 2 6 8 0 5 6 7 9 22 2 6 8 3 5 0 7 9 2 2 6 8 3 5 4 7 0 8</v>
      </c>
      <c r="BC314" s="42" t="str">
        <f>IF(V315="",BC313,BC313 &amp; " " &amp; VLOOKUP(V315,$AA$3:$AB$28,2,))</f>
        <v>2 6 8 3 5 22 7 9 3 4 6 8 3 5 8 0 9 22 2 6 8 3 5 4 7 0 8 2 6 8 3 5 4 7 9 22 2 6 8 3 5 8 7 9 3 2 6 8 3 5 4 7 9 8</v>
      </c>
      <c r="BD314" s="42" t="str">
        <f>IF(X315="",BD313,BD313 &amp; " " &amp; VLOOKUP(X315,$AA$3:$AB$28,2,))</f>
        <v>2 6 9 3 5 4 7 9 0 2 6 8 3 5 8 7 3 0 2 6 8 3 5 4 7 0 8 2 6 8 3 5 0 7 9 0 2 6 8 3 5 8 7 9 7 2 6 8 3 5 4 7 9 8</v>
      </c>
      <c r="BE314" s="1" t="s">
        <v>56</v>
      </c>
      <c r="BF314" s="42" t="str">
        <f>IF(Q315="",BF313,BF313 &amp; " " &amp; Q315)</f>
        <v>1 1 1 1 1 1 1 1 1 1 1 1 1 1 1 1 1 1 1 1 1 1 1 1 1 1 1 1 1 1 1 1 1 1 1 1 1 1 1 1 1 1 1 1 1 1 1 1 1 1 1 1 1 1</v>
      </c>
      <c r="BG314" s="42" t="str">
        <f>IF(S315="",BG313,BG313 &amp; " " &amp; S315)</f>
        <v>1 1 1 1 1 1 1 1 1 1 1 1 1 1 1 1 1 1 1 1 1 1 1 1 1 1 1 1 1 1 1 1 1 1 1 1 1 1 1 1 1 1 1 1</v>
      </c>
      <c r="BH314" s="42" t="str">
        <f>IF(U315="",BH313,BH313 &amp; " " &amp; U315)</f>
        <v>1 1 1 1 1 1 1 1 1 1 1 1 1 1 1 1 1 1 1 1 1 1 1 1 1 1 1 1 1 1 1 1 1 1 1 1 1 1 1 1 1 1 1 1 1 1 1 1 1 1 1 1 1 1</v>
      </c>
      <c r="BI314" s="42" t="str">
        <f>IF(W315="",BI313,BI313 &amp; " " &amp; W315)</f>
        <v>1 1 1 1 1 1 1 1 1 1 1 1 1 1 1 1 1 1 1 1 1 1 1 1 1 1 1 1 1 1 1 1 1 1 1 1 1 1 1 1 1 1 1 1 1 1 1 1 1 1 1 1 1 1</v>
      </c>
      <c r="BJ314" s="42" t="str">
        <f>IF(Y315="",BJ313,BJ313 &amp; " " &amp; Y315)</f>
        <v>1 1 1 1 1 1 1 1 1 1 1 1 1 1 1 1 1 1 1 1 1 1 1 1 1 1 1 1 1 1 1 1 1 1 1 1 1 1 1 1 1 1 1 1 1 1 1 1 1 1 1 1 1 1</v>
      </c>
    </row>
    <row r="315" spans="3:62" x14ac:dyDescent="0.3">
      <c r="C315" s="15">
        <v>312</v>
      </c>
      <c r="D315" s="35" t="str">
        <f>IF('Game Info'!B326="","",'Game Info'!B326)</f>
        <v/>
      </c>
      <c r="E315" s="36" t="str">
        <f t="shared" si="56"/>
        <v/>
      </c>
      <c r="F315" s="36" t="str">
        <f>IF('Game Info'!C326="","",'Game Info'!C326)</f>
        <v/>
      </c>
      <c r="G315" s="36" t="str">
        <f t="shared" si="57"/>
        <v/>
      </c>
      <c r="H315" s="36" t="str">
        <f>IF('Game Info'!D326="","",'Game Info'!D326)</f>
        <v/>
      </c>
      <c r="I315" s="36" t="str">
        <f t="shared" si="58"/>
        <v/>
      </c>
      <c r="J315" s="36" t="str">
        <f>IF('Game Info'!E326="","",'Game Info'!E326)</f>
        <v/>
      </c>
      <c r="K315" s="36" t="str">
        <f t="shared" si="59"/>
        <v/>
      </c>
      <c r="L315" s="36" t="str">
        <f>IF('Game Info'!F326="","",'Game Info'!F326)</f>
        <v/>
      </c>
      <c r="M315" s="37" t="str">
        <f t="shared" si="60"/>
        <v/>
      </c>
      <c r="O315" s="15">
        <v>312</v>
      </c>
      <c r="P315" s="35" t="str">
        <f t="shared" si="61"/>
        <v/>
      </c>
      <c r="Q315" s="36" t="str">
        <f t="shared" si="62"/>
        <v/>
      </c>
      <c r="R315" s="35" t="str">
        <f t="shared" si="61"/>
        <v/>
      </c>
      <c r="S315" s="36" t="str">
        <f t="shared" si="63"/>
        <v/>
      </c>
      <c r="T315" s="35" t="str">
        <f t="shared" si="61"/>
        <v/>
      </c>
      <c r="U315" s="36" t="str">
        <f t="shared" si="64"/>
        <v/>
      </c>
      <c r="V315" s="35" t="str">
        <f t="shared" si="61"/>
        <v/>
      </c>
      <c r="W315" s="36" t="str">
        <f t="shared" si="65"/>
        <v/>
      </c>
      <c r="X315" s="35" t="str">
        <f t="shared" si="66"/>
        <v/>
      </c>
      <c r="Y315" s="37" t="str">
        <f t="shared" si="67"/>
        <v/>
      </c>
      <c r="AN315" s="42" t="str">
        <f>IF(D316="",AN314,AN314 &amp; " " &amp; VLOOKUP(D316,$AA$3:$AB$28,2,))</f>
        <v>2 6 8 3 5 0 7 9 0 2 6 8 3 5 8 7 9 0 2 6 8 3 5 4 7 0 8 2 6 8 3 5 6 7 9 0 2 6 8 3 5 8 7 0 7 2 6 8 3 5 4 0 9 8</v>
      </c>
      <c r="AO315" s="42" t="str">
        <f>IF(F316="",AO314,AO314 &amp; " " &amp; VLOOKUP(F316,$AA$3:$AB$28,2,))</f>
        <v>2 6 9 3 5 8 7 22 6 2 6 4 3 5 8 0 9 22 2 6 8 3 5 4 7 0 8 2 6 8 3 5 4 7 9 8 2 6 8 22 5 8 7 9 4 2 6 8 3 5 4 7 9 8</v>
      </c>
      <c r="AP315" s="42" t="str">
        <f>IF(H316="",AP314,AP314 &amp; " " &amp; VLOOKUP(H316,$AA$3:$AB$28,2,))</f>
        <v>2 6 8 3 5 22 7 9 22 2 9 8 3 5 8 7 9 22 2 6 8 3 5 4 7 0 8 2 6 8 0 5 6 7 9 22 2 6 8 3 5 0 7 9 2 2 6 8 3 5 4 7 0 8</v>
      </c>
      <c r="AQ315" s="42" t="str">
        <f>IF(J316="",AQ314,AQ314 &amp; " " &amp; VLOOKUP(J316,$AA$3:$AB$28,2,))</f>
        <v>2 6 8 3 5 22 7 9 3 4 6 8 3 5 8 0 9 22 2 6 8 3 5 4 7 0 8 2 6 8 3 5 4 7 9 22 2 6 8 3 5 8 7 9 3 2 6 8 3 5 4 7 9 8</v>
      </c>
      <c r="AR315" s="42" t="str">
        <f>IF(L316="",AR314,AR314 &amp; " " &amp; VLOOKUP(L316,$AA$3:$AB$28,2,))</f>
        <v>2 6 9 3 5 4 7 9 0 2 6 8 3 5 8 7 3 0 2 6 8 3 5 4 7 0 8 2 6 8 3 5 0 7 9 0 2 6 8 3 5 8 7 9 7 2 6 8 3 5 4 7 9 8</v>
      </c>
      <c r="AS315" s="1" t="s">
        <v>56</v>
      </c>
      <c r="AT315" s="42" t="str">
        <f>IF(E316="",AT314,AT314 &amp; " " &amp; E316)</f>
        <v>1 1 1 1 1 1 1 1 1 1 1 1 1 1 1 1 1 1 1 1 1 1 1 1 1 1 1 1 1 1 1 1 1 1 1 1 1 1 1 1 1 1 1 1 1 1 1 1 1 1 1 1 1 1</v>
      </c>
      <c r="AU315" s="42" t="str">
        <f>IF(G316="",AU314,AU314 &amp; " " &amp; G316)</f>
        <v>1 1 1 1 1 1 1 1 1 1 1 1 1 1 1 1 1 1 1 1 1 1 1 1 1 1 1 1 1 1 1 1 1 1 1 1 1 1 1 1 1 1 1 1 1 1 1 1 1 1 1 1 1 1</v>
      </c>
      <c r="AV315" s="42" t="str">
        <f>IF(I316="",AV314,AV314 &amp; " " &amp; I316)</f>
        <v>1 1 1 1 1 1 1 1 1 1 1 1 1 1 1 1 1 1 1 1 1 1 1 1 1 1 1 1 1 1 1 1 1 1 1 1 1 1 1 1 1 1 1 1 1 1 1 1 1 1 1 1 1 1</v>
      </c>
      <c r="AW315" s="42" t="str">
        <f>IF(K316="",AW314,AW314 &amp; " " &amp; K316)</f>
        <v>1 1 1 1 1 1 1 1 1 1 1 1 1 1 1 1 1 1 1 1 1 1 1 1 1 1 1 1 1 1 1 1 1 1 1 1 1 1 1 1 1 1 1 1 1 1 1 1 1 1 1 1 1 1</v>
      </c>
      <c r="AX315" s="42" t="str">
        <f>IF(M316="",AX314,AX314 &amp; " " &amp; M316)</f>
        <v>1 1 1 1 1 1 1 1 1 1 1 1 1 1 1 1 1 1 1 1 1 1 1 1 1 1 1 1 1 1 1 1 1 1 1 1 1 1 1 1 1 1 1 1 1 1 1 1 1 1 1 1 1 1</v>
      </c>
      <c r="AY315" s="1" t="s">
        <v>56</v>
      </c>
      <c r="AZ315" s="42" t="str">
        <f>IF(P316="",AZ314,AZ314 &amp; " " &amp; VLOOKUP(P316,$AA$3:$AB$28,2,))</f>
        <v>2 6 8 3 5 0 7 9 0 2 6 8 3 5 8 7 9 0 2 6 8 3 5 4 7 0 8 2 6 8 3 5 6 7 9 0 2 6 8 3 5 8 7 0 7 2 6 8 3 5 4 0 9 8</v>
      </c>
      <c r="BA315" s="42" t="str">
        <f>IF(R316="",BA314,BA314 &amp; " " &amp; VLOOKUP(R316,$AA$3:$AB$28,2,))</f>
        <v>2 6 9 3 5 8 7 22 6 2 6 4 3 5 8 0 9 22 2 6 8 3 5 4 7 0 8 2 6 8 3 5 4 7 9 8 2 6 8 22 5 8 7 9 4 2 6 8 3 5 4 7 9 8</v>
      </c>
      <c r="BB315" s="42" t="str">
        <f>IF(T316="",BB314,BB314 &amp; " " &amp; VLOOKUP(T316,$AA$3:$AB$28,2,))</f>
        <v>2 6 8 3 5 22 7 9 22 2 9 8 3 5 8 7 9 22 2 6 8 3 5 4 7 0 8 2 6 8 0 5 6 7 9 22 2 6 8 3 5 0 7 9 2 2 6 8 3 5 4 7 0 8</v>
      </c>
      <c r="BC315" s="42" t="str">
        <f>IF(V316="",BC314,BC314 &amp; " " &amp; VLOOKUP(V316,$AA$3:$AB$28,2,))</f>
        <v>2 6 8 3 5 22 7 9 3 4 6 8 3 5 8 0 9 22 2 6 8 3 5 4 7 0 8 2 6 8 3 5 4 7 9 22 2 6 8 3 5 8 7 9 3 2 6 8 3 5 4 7 9 8</v>
      </c>
      <c r="BD315" s="42" t="str">
        <f>IF(X316="",BD314,BD314 &amp; " " &amp; VLOOKUP(X316,$AA$3:$AB$28,2,))</f>
        <v>2 6 9 3 5 4 7 9 0 2 6 8 3 5 8 7 3 0 2 6 8 3 5 4 7 0 8 2 6 8 3 5 0 7 9 0 2 6 8 3 5 8 7 9 7 2 6 8 3 5 4 7 9 8</v>
      </c>
      <c r="BE315" s="1" t="s">
        <v>56</v>
      </c>
      <c r="BF315" s="42" t="str">
        <f>IF(Q316="",BF314,BF314 &amp; " " &amp; Q316)</f>
        <v>1 1 1 1 1 1 1 1 1 1 1 1 1 1 1 1 1 1 1 1 1 1 1 1 1 1 1 1 1 1 1 1 1 1 1 1 1 1 1 1 1 1 1 1 1 1 1 1 1 1 1 1 1 1</v>
      </c>
      <c r="BG315" s="42" t="str">
        <f>IF(S316="",BG314,BG314 &amp; " " &amp; S316)</f>
        <v>1 1 1 1 1 1 1 1 1 1 1 1 1 1 1 1 1 1 1 1 1 1 1 1 1 1 1 1 1 1 1 1 1 1 1 1 1 1 1 1 1 1 1 1</v>
      </c>
      <c r="BH315" s="42" t="str">
        <f>IF(U316="",BH314,BH314 &amp; " " &amp; U316)</f>
        <v>1 1 1 1 1 1 1 1 1 1 1 1 1 1 1 1 1 1 1 1 1 1 1 1 1 1 1 1 1 1 1 1 1 1 1 1 1 1 1 1 1 1 1 1 1 1 1 1 1 1 1 1 1 1</v>
      </c>
      <c r="BI315" s="42" t="str">
        <f>IF(W316="",BI314,BI314 &amp; " " &amp; W316)</f>
        <v>1 1 1 1 1 1 1 1 1 1 1 1 1 1 1 1 1 1 1 1 1 1 1 1 1 1 1 1 1 1 1 1 1 1 1 1 1 1 1 1 1 1 1 1 1 1 1 1 1 1 1 1 1 1</v>
      </c>
      <c r="BJ315" s="42" t="str">
        <f>IF(Y316="",BJ314,BJ314 &amp; " " &amp; Y316)</f>
        <v>1 1 1 1 1 1 1 1 1 1 1 1 1 1 1 1 1 1 1 1 1 1 1 1 1 1 1 1 1 1 1 1 1 1 1 1 1 1 1 1 1 1 1 1 1 1 1 1 1 1 1 1 1 1</v>
      </c>
    </row>
    <row r="316" spans="3:62" x14ac:dyDescent="0.3">
      <c r="C316" s="15">
        <v>313</v>
      </c>
      <c r="D316" s="35" t="str">
        <f>IF('Game Info'!B327="","",'Game Info'!B327)</f>
        <v/>
      </c>
      <c r="E316" s="36" t="str">
        <f t="shared" si="56"/>
        <v/>
      </c>
      <c r="F316" s="36" t="str">
        <f>IF('Game Info'!C327="","",'Game Info'!C327)</f>
        <v/>
      </c>
      <c r="G316" s="36" t="str">
        <f t="shared" si="57"/>
        <v/>
      </c>
      <c r="H316" s="36" t="str">
        <f>IF('Game Info'!D327="","",'Game Info'!D327)</f>
        <v/>
      </c>
      <c r="I316" s="36" t="str">
        <f t="shared" si="58"/>
        <v/>
      </c>
      <c r="J316" s="36" t="str">
        <f>IF('Game Info'!E327="","",'Game Info'!E327)</f>
        <v/>
      </c>
      <c r="K316" s="36" t="str">
        <f t="shared" si="59"/>
        <v/>
      </c>
      <c r="L316" s="36" t="str">
        <f>IF('Game Info'!F327="","",'Game Info'!F327)</f>
        <v/>
      </c>
      <c r="M316" s="37" t="str">
        <f t="shared" si="60"/>
        <v/>
      </c>
      <c r="O316" s="15">
        <v>313</v>
      </c>
      <c r="P316" s="35" t="str">
        <f t="shared" si="61"/>
        <v/>
      </c>
      <c r="Q316" s="36" t="str">
        <f t="shared" si="62"/>
        <v/>
      </c>
      <c r="R316" s="35" t="str">
        <f t="shared" si="61"/>
        <v/>
      </c>
      <c r="S316" s="36" t="str">
        <f t="shared" si="63"/>
        <v/>
      </c>
      <c r="T316" s="35" t="str">
        <f t="shared" si="61"/>
        <v/>
      </c>
      <c r="U316" s="36" t="str">
        <f t="shared" si="64"/>
        <v/>
      </c>
      <c r="V316" s="35" t="str">
        <f t="shared" si="61"/>
        <v/>
      </c>
      <c r="W316" s="36" t="str">
        <f t="shared" si="65"/>
        <v/>
      </c>
      <c r="X316" s="35" t="str">
        <f t="shared" si="66"/>
        <v/>
      </c>
      <c r="Y316" s="37" t="str">
        <f t="shared" si="67"/>
        <v/>
      </c>
      <c r="AN316" s="42" t="str">
        <f>IF(D317="",AN315,AN315 &amp; " " &amp; VLOOKUP(D317,$AA$3:$AB$28,2,))</f>
        <v>2 6 8 3 5 0 7 9 0 2 6 8 3 5 8 7 9 0 2 6 8 3 5 4 7 0 8 2 6 8 3 5 6 7 9 0 2 6 8 3 5 8 7 0 7 2 6 8 3 5 4 0 9 8</v>
      </c>
      <c r="AO316" s="42" t="str">
        <f>IF(F317="",AO315,AO315 &amp; " " &amp; VLOOKUP(F317,$AA$3:$AB$28,2,))</f>
        <v>2 6 9 3 5 8 7 22 6 2 6 4 3 5 8 0 9 22 2 6 8 3 5 4 7 0 8 2 6 8 3 5 4 7 9 8 2 6 8 22 5 8 7 9 4 2 6 8 3 5 4 7 9 8</v>
      </c>
      <c r="AP316" s="42" t="str">
        <f>IF(H317="",AP315,AP315 &amp; " " &amp; VLOOKUP(H317,$AA$3:$AB$28,2,))</f>
        <v>2 6 8 3 5 22 7 9 22 2 9 8 3 5 8 7 9 22 2 6 8 3 5 4 7 0 8 2 6 8 0 5 6 7 9 22 2 6 8 3 5 0 7 9 2 2 6 8 3 5 4 7 0 8</v>
      </c>
      <c r="AQ316" s="42" t="str">
        <f>IF(J317="",AQ315,AQ315 &amp; " " &amp; VLOOKUP(J317,$AA$3:$AB$28,2,))</f>
        <v>2 6 8 3 5 22 7 9 3 4 6 8 3 5 8 0 9 22 2 6 8 3 5 4 7 0 8 2 6 8 3 5 4 7 9 22 2 6 8 3 5 8 7 9 3 2 6 8 3 5 4 7 9 8</v>
      </c>
      <c r="AR316" s="42" t="str">
        <f>IF(L317="",AR315,AR315 &amp; " " &amp; VLOOKUP(L317,$AA$3:$AB$28,2,))</f>
        <v>2 6 9 3 5 4 7 9 0 2 6 8 3 5 8 7 3 0 2 6 8 3 5 4 7 0 8 2 6 8 3 5 0 7 9 0 2 6 8 3 5 8 7 9 7 2 6 8 3 5 4 7 9 8</v>
      </c>
      <c r="AS316" s="1" t="s">
        <v>56</v>
      </c>
      <c r="AT316" s="42" t="str">
        <f>IF(E317="",AT315,AT315 &amp; " " &amp; E317)</f>
        <v>1 1 1 1 1 1 1 1 1 1 1 1 1 1 1 1 1 1 1 1 1 1 1 1 1 1 1 1 1 1 1 1 1 1 1 1 1 1 1 1 1 1 1 1 1 1 1 1 1 1 1 1 1 1</v>
      </c>
      <c r="AU316" s="42" t="str">
        <f>IF(G317="",AU315,AU315 &amp; " " &amp; G317)</f>
        <v>1 1 1 1 1 1 1 1 1 1 1 1 1 1 1 1 1 1 1 1 1 1 1 1 1 1 1 1 1 1 1 1 1 1 1 1 1 1 1 1 1 1 1 1 1 1 1 1 1 1 1 1 1 1</v>
      </c>
      <c r="AV316" s="42" t="str">
        <f>IF(I317="",AV315,AV315 &amp; " " &amp; I317)</f>
        <v>1 1 1 1 1 1 1 1 1 1 1 1 1 1 1 1 1 1 1 1 1 1 1 1 1 1 1 1 1 1 1 1 1 1 1 1 1 1 1 1 1 1 1 1 1 1 1 1 1 1 1 1 1 1</v>
      </c>
      <c r="AW316" s="42" t="str">
        <f>IF(K317="",AW315,AW315 &amp; " " &amp; K317)</f>
        <v>1 1 1 1 1 1 1 1 1 1 1 1 1 1 1 1 1 1 1 1 1 1 1 1 1 1 1 1 1 1 1 1 1 1 1 1 1 1 1 1 1 1 1 1 1 1 1 1 1 1 1 1 1 1</v>
      </c>
      <c r="AX316" s="42" t="str">
        <f>IF(M317="",AX315,AX315 &amp; " " &amp; M317)</f>
        <v>1 1 1 1 1 1 1 1 1 1 1 1 1 1 1 1 1 1 1 1 1 1 1 1 1 1 1 1 1 1 1 1 1 1 1 1 1 1 1 1 1 1 1 1 1 1 1 1 1 1 1 1 1 1</v>
      </c>
      <c r="AY316" s="1" t="s">
        <v>56</v>
      </c>
      <c r="AZ316" s="42" t="str">
        <f>IF(P317="",AZ315,AZ315 &amp; " " &amp; VLOOKUP(P317,$AA$3:$AB$28,2,))</f>
        <v>2 6 8 3 5 0 7 9 0 2 6 8 3 5 8 7 9 0 2 6 8 3 5 4 7 0 8 2 6 8 3 5 6 7 9 0 2 6 8 3 5 8 7 0 7 2 6 8 3 5 4 0 9 8</v>
      </c>
      <c r="BA316" s="42" t="str">
        <f>IF(R317="",BA315,BA315 &amp; " " &amp; VLOOKUP(R317,$AA$3:$AB$28,2,))</f>
        <v>2 6 9 3 5 8 7 22 6 2 6 4 3 5 8 0 9 22 2 6 8 3 5 4 7 0 8 2 6 8 3 5 4 7 9 8 2 6 8 22 5 8 7 9 4 2 6 8 3 5 4 7 9 8</v>
      </c>
      <c r="BB316" s="42" t="str">
        <f>IF(T317="",BB315,BB315 &amp; " " &amp; VLOOKUP(T317,$AA$3:$AB$28,2,))</f>
        <v>2 6 8 3 5 22 7 9 22 2 9 8 3 5 8 7 9 22 2 6 8 3 5 4 7 0 8 2 6 8 0 5 6 7 9 22 2 6 8 3 5 0 7 9 2 2 6 8 3 5 4 7 0 8</v>
      </c>
      <c r="BC316" s="42" t="str">
        <f>IF(V317="",BC315,BC315 &amp; " " &amp; VLOOKUP(V317,$AA$3:$AB$28,2,))</f>
        <v>2 6 8 3 5 22 7 9 3 4 6 8 3 5 8 0 9 22 2 6 8 3 5 4 7 0 8 2 6 8 3 5 4 7 9 22 2 6 8 3 5 8 7 9 3 2 6 8 3 5 4 7 9 8</v>
      </c>
      <c r="BD316" s="42" t="str">
        <f>IF(X317="",BD315,BD315 &amp; " " &amp; VLOOKUP(X317,$AA$3:$AB$28,2,))</f>
        <v>2 6 9 3 5 4 7 9 0 2 6 8 3 5 8 7 3 0 2 6 8 3 5 4 7 0 8 2 6 8 3 5 0 7 9 0 2 6 8 3 5 8 7 9 7 2 6 8 3 5 4 7 9 8</v>
      </c>
      <c r="BE316" s="1" t="s">
        <v>56</v>
      </c>
      <c r="BF316" s="42" t="str">
        <f>IF(Q317="",BF315,BF315 &amp; " " &amp; Q317)</f>
        <v>1 1 1 1 1 1 1 1 1 1 1 1 1 1 1 1 1 1 1 1 1 1 1 1 1 1 1 1 1 1 1 1 1 1 1 1 1 1 1 1 1 1 1 1 1 1 1 1 1 1 1 1 1 1</v>
      </c>
      <c r="BG316" s="42" t="str">
        <f>IF(S317="",BG315,BG315 &amp; " " &amp; S317)</f>
        <v>1 1 1 1 1 1 1 1 1 1 1 1 1 1 1 1 1 1 1 1 1 1 1 1 1 1 1 1 1 1 1 1 1 1 1 1 1 1 1 1 1 1 1 1</v>
      </c>
      <c r="BH316" s="42" t="str">
        <f>IF(U317="",BH315,BH315 &amp; " " &amp; U317)</f>
        <v>1 1 1 1 1 1 1 1 1 1 1 1 1 1 1 1 1 1 1 1 1 1 1 1 1 1 1 1 1 1 1 1 1 1 1 1 1 1 1 1 1 1 1 1 1 1 1 1 1 1 1 1 1 1</v>
      </c>
      <c r="BI316" s="42" t="str">
        <f>IF(W317="",BI315,BI315 &amp; " " &amp; W317)</f>
        <v>1 1 1 1 1 1 1 1 1 1 1 1 1 1 1 1 1 1 1 1 1 1 1 1 1 1 1 1 1 1 1 1 1 1 1 1 1 1 1 1 1 1 1 1 1 1 1 1 1 1 1 1 1 1</v>
      </c>
      <c r="BJ316" s="42" t="str">
        <f>IF(Y317="",BJ315,BJ315 &amp; " " &amp; Y317)</f>
        <v>1 1 1 1 1 1 1 1 1 1 1 1 1 1 1 1 1 1 1 1 1 1 1 1 1 1 1 1 1 1 1 1 1 1 1 1 1 1 1 1 1 1 1 1 1 1 1 1 1 1 1 1 1 1</v>
      </c>
    </row>
    <row r="317" spans="3:62" x14ac:dyDescent="0.3">
      <c r="C317" s="15">
        <v>314</v>
      </c>
      <c r="D317" s="35" t="str">
        <f>IF('Game Info'!B328="","",'Game Info'!B328)</f>
        <v/>
      </c>
      <c r="E317" s="36" t="str">
        <f t="shared" si="56"/>
        <v/>
      </c>
      <c r="F317" s="36" t="str">
        <f>IF('Game Info'!C328="","",'Game Info'!C328)</f>
        <v/>
      </c>
      <c r="G317" s="36" t="str">
        <f t="shared" si="57"/>
        <v/>
      </c>
      <c r="H317" s="36" t="str">
        <f>IF('Game Info'!D328="","",'Game Info'!D328)</f>
        <v/>
      </c>
      <c r="I317" s="36" t="str">
        <f t="shared" si="58"/>
        <v/>
      </c>
      <c r="J317" s="36" t="str">
        <f>IF('Game Info'!E328="","",'Game Info'!E328)</f>
        <v/>
      </c>
      <c r="K317" s="36" t="str">
        <f t="shared" si="59"/>
        <v/>
      </c>
      <c r="L317" s="36" t="str">
        <f>IF('Game Info'!F328="","",'Game Info'!F328)</f>
        <v/>
      </c>
      <c r="M317" s="37" t="str">
        <f t="shared" si="60"/>
        <v/>
      </c>
      <c r="O317" s="15">
        <v>314</v>
      </c>
      <c r="P317" s="35" t="str">
        <f t="shared" si="61"/>
        <v/>
      </c>
      <c r="Q317" s="36" t="str">
        <f t="shared" si="62"/>
        <v/>
      </c>
      <c r="R317" s="35" t="str">
        <f t="shared" si="61"/>
        <v/>
      </c>
      <c r="S317" s="36" t="str">
        <f t="shared" si="63"/>
        <v/>
      </c>
      <c r="T317" s="35" t="str">
        <f t="shared" si="61"/>
        <v/>
      </c>
      <c r="U317" s="36" t="str">
        <f t="shared" si="64"/>
        <v/>
      </c>
      <c r="V317" s="35" t="str">
        <f t="shared" si="61"/>
        <v/>
      </c>
      <c r="W317" s="36" t="str">
        <f t="shared" si="65"/>
        <v/>
      </c>
      <c r="X317" s="35" t="str">
        <f t="shared" si="66"/>
        <v/>
      </c>
      <c r="Y317" s="37" t="str">
        <f t="shared" si="67"/>
        <v/>
      </c>
      <c r="AN317" s="42" t="str">
        <f>IF(D318="",AN316,AN316 &amp; " " &amp; VLOOKUP(D318,$AA$3:$AB$28,2,))</f>
        <v>2 6 8 3 5 0 7 9 0 2 6 8 3 5 8 7 9 0 2 6 8 3 5 4 7 0 8 2 6 8 3 5 6 7 9 0 2 6 8 3 5 8 7 0 7 2 6 8 3 5 4 0 9 8</v>
      </c>
      <c r="AO317" s="42" t="str">
        <f>IF(F318="",AO316,AO316 &amp; " " &amp; VLOOKUP(F318,$AA$3:$AB$28,2,))</f>
        <v>2 6 9 3 5 8 7 22 6 2 6 4 3 5 8 0 9 22 2 6 8 3 5 4 7 0 8 2 6 8 3 5 4 7 9 8 2 6 8 22 5 8 7 9 4 2 6 8 3 5 4 7 9 8</v>
      </c>
      <c r="AP317" s="42" t="str">
        <f>IF(H318="",AP316,AP316 &amp; " " &amp; VLOOKUP(H318,$AA$3:$AB$28,2,))</f>
        <v>2 6 8 3 5 22 7 9 22 2 9 8 3 5 8 7 9 22 2 6 8 3 5 4 7 0 8 2 6 8 0 5 6 7 9 22 2 6 8 3 5 0 7 9 2 2 6 8 3 5 4 7 0 8</v>
      </c>
      <c r="AQ317" s="42" t="str">
        <f>IF(J318="",AQ316,AQ316 &amp; " " &amp; VLOOKUP(J318,$AA$3:$AB$28,2,))</f>
        <v>2 6 8 3 5 22 7 9 3 4 6 8 3 5 8 0 9 22 2 6 8 3 5 4 7 0 8 2 6 8 3 5 4 7 9 22 2 6 8 3 5 8 7 9 3 2 6 8 3 5 4 7 9 8</v>
      </c>
      <c r="AR317" s="42" t="str">
        <f>IF(L318="",AR316,AR316 &amp; " " &amp; VLOOKUP(L318,$AA$3:$AB$28,2,))</f>
        <v>2 6 9 3 5 4 7 9 0 2 6 8 3 5 8 7 3 0 2 6 8 3 5 4 7 0 8 2 6 8 3 5 0 7 9 0 2 6 8 3 5 8 7 9 7 2 6 8 3 5 4 7 9 8</v>
      </c>
      <c r="AS317" s="1" t="s">
        <v>56</v>
      </c>
      <c r="AT317" s="42" t="str">
        <f>IF(E318="",AT316,AT316 &amp; " " &amp; E318)</f>
        <v>1 1 1 1 1 1 1 1 1 1 1 1 1 1 1 1 1 1 1 1 1 1 1 1 1 1 1 1 1 1 1 1 1 1 1 1 1 1 1 1 1 1 1 1 1 1 1 1 1 1 1 1 1 1</v>
      </c>
      <c r="AU317" s="42" t="str">
        <f>IF(G318="",AU316,AU316 &amp; " " &amp; G318)</f>
        <v>1 1 1 1 1 1 1 1 1 1 1 1 1 1 1 1 1 1 1 1 1 1 1 1 1 1 1 1 1 1 1 1 1 1 1 1 1 1 1 1 1 1 1 1 1 1 1 1 1 1 1 1 1 1</v>
      </c>
      <c r="AV317" s="42" t="str">
        <f>IF(I318="",AV316,AV316 &amp; " " &amp; I318)</f>
        <v>1 1 1 1 1 1 1 1 1 1 1 1 1 1 1 1 1 1 1 1 1 1 1 1 1 1 1 1 1 1 1 1 1 1 1 1 1 1 1 1 1 1 1 1 1 1 1 1 1 1 1 1 1 1</v>
      </c>
      <c r="AW317" s="42" t="str">
        <f>IF(K318="",AW316,AW316 &amp; " " &amp; K318)</f>
        <v>1 1 1 1 1 1 1 1 1 1 1 1 1 1 1 1 1 1 1 1 1 1 1 1 1 1 1 1 1 1 1 1 1 1 1 1 1 1 1 1 1 1 1 1 1 1 1 1 1 1 1 1 1 1</v>
      </c>
      <c r="AX317" s="42" t="str">
        <f>IF(M318="",AX316,AX316 &amp; " " &amp; M318)</f>
        <v>1 1 1 1 1 1 1 1 1 1 1 1 1 1 1 1 1 1 1 1 1 1 1 1 1 1 1 1 1 1 1 1 1 1 1 1 1 1 1 1 1 1 1 1 1 1 1 1 1 1 1 1 1 1</v>
      </c>
      <c r="AY317" s="1" t="s">
        <v>56</v>
      </c>
      <c r="AZ317" s="42" t="str">
        <f>IF(P318="",AZ316,AZ316 &amp; " " &amp; VLOOKUP(P318,$AA$3:$AB$28,2,))</f>
        <v>2 6 8 3 5 0 7 9 0 2 6 8 3 5 8 7 9 0 2 6 8 3 5 4 7 0 8 2 6 8 3 5 6 7 9 0 2 6 8 3 5 8 7 0 7 2 6 8 3 5 4 0 9 8</v>
      </c>
      <c r="BA317" s="42" t="str">
        <f>IF(R318="",BA316,BA316 &amp; " " &amp; VLOOKUP(R318,$AA$3:$AB$28,2,))</f>
        <v>2 6 9 3 5 8 7 22 6 2 6 4 3 5 8 0 9 22 2 6 8 3 5 4 7 0 8 2 6 8 3 5 4 7 9 8 2 6 8 22 5 8 7 9 4 2 6 8 3 5 4 7 9 8</v>
      </c>
      <c r="BB317" s="42" t="str">
        <f>IF(T318="",BB316,BB316 &amp; " " &amp; VLOOKUP(T318,$AA$3:$AB$28,2,))</f>
        <v>2 6 8 3 5 22 7 9 22 2 9 8 3 5 8 7 9 22 2 6 8 3 5 4 7 0 8 2 6 8 0 5 6 7 9 22 2 6 8 3 5 0 7 9 2 2 6 8 3 5 4 7 0 8</v>
      </c>
      <c r="BC317" s="42" t="str">
        <f>IF(V318="",BC316,BC316 &amp; " " &amp; VLOOKUP(V318,$AA$3:$AB$28,2,))</f>
        <v>2 6 8 3 5 22 7 9 3 4 6 8 3 5 8 0 9 22 2 6 8 3 5 4 7 0 8 2 6 8 3 5 4 7 9 22 2 6 8 3 5 8 7 9 3 2 6 8 3 5 4 7 9 8</v>
      </c>
      <c r="BD317" s="42" t="str">
        <f>IF(X318="",BD316,BD316 &amp; " " &amp; VLOOKUP(X318,$AA$3:$AB$28,2,))</f>
        <v>2 6 9 3 5 4 7 9 0 2 6 8 3 5 8 7 3 0 2 6 8 3 5 4 7 0 8 2 6 8 3 5 0 7 9 0 2 6 8 3 5 8 7 9 7 2 6 8 3 5 4 7 9 8</v>
      </c>
      <c r="BE317" s="1" t="s">
        <v>56</v>
      </c>
      <c r="BF317" s="42" t="str">
        <f>IF(Q318="",BF316,BF316 &amp; " " &amp; Q318)</f>
        <v>1 1 1 1 1 1 1 1 1 1 1 1 1 1 1 1 1 1 1 1 1 1 1 1 1 1 1 1 1 1 1 1 1 1 1 1 1 1 1 1 1 1 1 1 1 1 1 1 1 1 1 1 1 1</v>
      </c>
      <c r="BG317" s="42" t="str">
        <f>IF(S318="",BG316,BG316 &amp; " " &amp; S318)</f>
        <v>1 1 1 1 1 1 1 1 1 1 1 1 1 1 1 1 1 1 1 1 1 1 1 1 1 1 1 1 1 1 1 1 1 1 1 1 1 1 1 1 1 1 1 1</v>
      </c>
      <c r="BH317" s="42" t="str">
        <f>IF(U318="",BH316,BH316 &amp; " " &amp; U318)</f>
        <v>1 1 1 1 1 1 1 1 1 1 1 1 1 1 1 1 1 1 1 1 1 1 1 1 1 1 1 1 1 1 1 1 1 1 1 1 1 1 1 1 1 1 1 1 1 1 1 1 1 1 1 1 1 1</v>
      </c>
      <c r="BI317" s="42" t="str">
        <f>IF(W318="",BI316,BI316 &amp; " " &amp; W318)</f>
        <v>1 1 1 1 1 1 1 1 1 1 1 1 1 1 1 1 1 1 1 1 1 1 1 1 1 1 1 1 1 1 1 1 1 1 1 1 1 1 1 1 1 1 1 1 1 1 1 1 1 1 1 1 1 1</v>
      </c>
      <c r="BJ317" s="42" t="str">
        <f>IF(Y318="",BJ316,BJ316 &amp; " " &amp; Y318)</f>
        <v>1 1 1 1 1 1 1 1 1 1 1 1 1 1 1 1 1 1 1 1 1 1 1 1 1 1 1 1 1 1 1 1 1 1 1 1 1 1 1 1 1 1 1 1 1 1 1 1 1 1 1 1 1 1</v>
      </c>
    </row>
    <row r="318" spans="3:62" x14ac:dyDescent="0.3">
      <c r="C318" s="15">
        <v>315</v>
      </c>
      <c r="D318" s="35" t="str">
        <f>IF('Game Info'!B329="","",'Game Info'!B329)</f>
        <v/>
      </c>
      <c r="E318" s="36" t="str">
        <f t="shared" si="56"/>
        <v/>
      </c>
      <c r="F318" s="36" t="str">
        <f>IF('Game Info'!C329="","",'Game Info'!C329)</f>
        <v/>
      </c>
      <c r="G318" s="36" t="str">
        <f t="shared" si="57"/>
        <v/>
      </c>
      <c r="H318" s="36" t="str">
        <f>IF('Game Info'!D329="","",'Game Info'!D329)</f>
        <v/>
      </c>
      <c r="I318" s="36" t="str">
        <f t="shared" si="58"/>
        <v/>
      </c>
      <c r="J318" s="36" t="str">
        <f>IF('Game Info'!E329="","",'Game Info'!E329)</f>
        <v/>
      </c>
      <c r="K318" s="36" t="str">
        <f t="shared" si="59"/>
        <v/>
      </c>
      <c r="L318" s="36" t="str">
        <f>IF('Game Info'!F329="","",'Game Info'!F329)</f>
        <v/>
      </c>
      <c r="M318" s="37" t="str">
        <f t="shared" si="60"/>
        <v/>
      </c>
      <c r="O318" s="15">
        <v>315</v>
      </c>
      <c r="P318" s="35" t="str">
        <f t="shared" si="61"/>
        <v/>
      </c>
      <c r="Q318" s="36" t="str">
        <f t="shared" si="62"/>
        <v/>
      </c>
      <c r="R318" s="35" t="str">
        <f t="shared" si="61"/>
        <v/>
      </c>
      <c r="S318" s="36" t="str">
        <f t="shared" si="63"/>
        <v/>
      </c>
      <c r="T318" s="35" t="str">
        <f t="shared" si="61"/>
        <v/>
      </c>
      <c r="U318" s="36" t="str">
        <f t="shared" si="64"/>
        <v/>
      </c>
      <c r="V318" s="35" t="str">
        <f t="shared" si="61"/>
        <v/>
      </c>
      <c r="W318" s="36" t="str">
        <f t="shared" si="65"/>
        <v/>
      </c>
      <c r="X318" s="35" t="str">
        <f t="shared" si="66"/>
        <v/>
      </c>
      <c r="Y318" s="37" t="str">
        <f t="shared" si="67"/>
        <v/>
      </c>
      <c r="AN318" s="42" t="str">
        <f>IF(D319="",AN317,AN317 &amp; " " &amp; VLOOKUP(D319,$AA$3:$AB$28,2,))</f>
        <v>2 6 8 3 5 0 7 9 0 2 6 8 3 5 8 7 9 0 2 6 8 3 5 4 7 0 8 2 6 8 3 5 6 7 9 0 2 6 8 3 5 8 7 0 7 2 6 8 3 5 4 0 9 8</v>
      </c>
      <c r="AO318" s="42" t="str">
        <f>IF(F319="",AO317,AO317 &amp; " " &amp; VLOOKUP(F319,$AA$3:$AB$28,2,))</f>
        <v>2 6 9 3 5 8 7 22 6 2 6 4 3 5 8 0 9 22 2 6 8 3 5 4 7 0 8 2 6 8 3 5 4 7 9 8 2 6 8 22 5 8 7 9 4 2 6 8 3 5 4 7 9 8</v>
      </c>
      <c r="AP318" s="42" t="str">
        <f>IF(H319="",AP317,AP317 &amp; " " &amp; VLOOKUP(H319,$AA$3:$AB$28,2,))</f>
        <v>2 6 8 3 5 22 7 9 22 2 9 8 3 5 8 7 9 22 2 6 8 3 5 4 7 0 8 2 6 8 0 5 6 7 9 22 2 6 8 3 5 0 7 9 2 2 6 8 3 5 4 7 0 8</v>
      </c>
      <c r="AQ318" s="42" t="str">
        <f>IF(J319="",AQ317,AQ317 &amp; " " &amp; VLOOKUP(J319,$AA$3:$AB$28,2,))</f>
        <v>2 6 8 3 5 22 7 9 3 4 6 8 3 5 8 0 9 22 2 6 8 3 5 4 7 0 8 2 6 8 3 5 4 7 9 22 2 6 8 3 5 8 7 9 3 2 6 8 3 5 4 7 9 8</v>
      </c>
      <c r="AR318" s="42" t="str">
        <f>IF(L319="",AR317,AR317 &amp; " " &amp; VLOOKUP(L319,$AA$3:$AB$28,2,))</f>
        <v>2 6 9 3 5 4 7 9 0 2 6 8 3 5 8 7 3 0 2 6 8 3 5 4 7 0 8 2 6 8 3 5 0 7 9 0 2 6 8 3 5 8 7 9 7 2 6 8 3 5 4 7 9 8</v>
      </c>
      <c r="AS318" s="1" t="s">
        <v>56</v>
      </c>
      <c r="AT318" s="42" t="str">
        <f>IF(E319="",AT317,AT317 &amp; " " &amp; E319)</f>
        <v>1 1 1 1 1 1 1 1 1 1 1 1 1 1 1 1 1 1 1 1 1 1 1 1 1 1 1 1 1 1 1 1 1 1 1 1 1 1 1 1 1 1 1 1 1 1 1 1 1 1 1 1 1 1</v>
      </c>
      <c r="AU318" s="42" t="str">
        <f>IF(G319="",AU317,AU317 &amp; " " &amp; G319)</f>
        <v>1 1 1 1 1 1 1 1 1 1 1 1 1 1 1 1 1 1 1 1 1 1 1 1 1 1 1 1 1 1 1 1 1 1 1 1 1 1 1 1 1 1 1 1 1 1 1 1 1 1 1 1 1 1</v>
      </c>
      <c r="AV318" s="42" t="str">
        <f>IF(I319="",AV317,AV317 &amp; " " &amp; I319)</f>
        <v>1 1 1 1 1 1 1 1 1 1 1 1 1 1 1 1 1 1 1 1 1 1 1 1 1 1 1 1 1 1 1 1 1 1 1 1 1 1 1 1 1 1 1 1 1 1 1 1 1 1 1 1 1 1</v>
      </c>
      <c r="AW318" s="42" t="str">
        <f>IF(K319="",AW317,AW317 &amp; " " &amp; K319)</f>
        <v>1 1 1 1 1 1 1 1 1 1 1 1 1 1 1 1 1 1 1 1 1 1 1 1 1 1 1 1 1 1 1 1 1 1 1 1 1 1 1 1 1 1 1 1 1 1 1 1 1 1 1 1 1 1</v>
      </c>
      <c r="AX318" s="42" t="str">
        <f>IF(M319="",AX317,AX317 &amp; " " &amp; M319)</f>
        <v>1 1 1 1 1 1 1 1 1 1 1 1 1 1 1 1 1 1 1 1 1 1 1 1 1 1 1 1 1 1 1 1 1 1 1 1 1 1 1 1 1 1 1 1 1 1 1 1 1 1 1 1 1 1</v>
      </c>
      <c r="AY318" s="1" t="s">
        <v>56</v>
      </c>
      <c r="AZ318" s="42" t="str">
        <f>IF(P319="",AZ317,AZ317 &amp; " " &amp; VLOOKUP(P319,$AA$3:$AB$28,2,))</f>
        <v>2 6 8 3 5 0 7 9 0 2 6 8 3 5 8 7 9 0 2 6 8 3 5 4 7 0 8 2 6 8 3 5 6 7 9 0 2 6 8 3 5 8 7 0 7 2 6 8 3 5 4 0 9 8</v>
      </c>
      <c r="BA318" s="42" t="str">
        <f>IF(R319="",BA317,BA317 &amp; " " &amp; VLOOKUP(R319,$AA$3:$AB$28,2,))</f>
        <v>2 6 9 3 5 8 7 22 6 2 6 4 3 5 8 0 9 22 2 6 8 3 5 4 7 0 8 2 6 8 3 5 4 7 9 8 2 6 8 22 5 8 7 9 4 2 6 8 3 5 4 7 9 8</v>
      </c>
      <c r="BB318" s="42" t="str">
        <f>IF(T319="",BB317,BB317 &amp; " " &amp; VLOOKUP(T319,$AA$3:$AB$28,2,))</f>
        <v>2 6 8 3 5 22 7 9 22 2 9 8 3 5 8 7 9 22 2 6 8 3 5 4 7 0 8 2 6 8 0 5 6 7 9 22 2 6 8 3 5 0 7 9 2 2 6 8 3 5 4 7 0 8</v>
      </c>
      <c r="BC318" s="42" t="str">
        <f>IF(V319="",BC317,BC317 &amp; " " &amp; VLOOKUP(V319,$AA$3:$AB$28,2,))</f>
        <v>2 6 8 3 5 22 7 9 3 4 6 8 3 5 8 0 9 22 2 6 8 3 5 4 7 0 8 2 6 8 3 5 4 7 9 22 2 6 8 3 5 8 7 9 3 2 6 8 3 5 4 7 9 8</v>
      </c>
      <c r="BD318" s="42" t="str">
        <f>IF(X319="",BD317,BD317 &amp; " " &amp; VLOOKUP(X319,$AA$3:$AB$28,2,))</f>
        <v>2 6 9 3 5 4 7 9 0 2 6 8 3 5 8 7 3 0 2 6 8 3 5 4 7 0 8 2 6 8 3 5 0 7 9 0 2 6 8 3 5 8 7 9 7 2 6 8 3 5 4 7 9 8</v>
      </c>
      <c r="BE318" s="1" t="s">
        <v>56</v>
      </c>
      <c r="BF318" s="42" t="str">
        <f>IF(Q319="",BF317,BF317 &amp; " " &amp; Q319)</f>
        <v>1 1 1 1 1 1 1 1 1 1 1 1 1 1 1 1 1 1 1 1 1 1 1 1 1 1 1 1 1 1 1 1 1 1 1 1 1 1 1 1 1 1 1 1 1 1 1 1 1 1 1 1 1 1</v>
      </c>
      <c r="BG318" s="42" t="str">
        <f>IF(S319="",BG317,BG317 &amp; " " &amp; S319)</f>
        <v>1 1 1 1 1 1 1 1 1 1 1 1 1 1 1 1 1 1 1 1 1 1 1 1 1 1 1 1 1 1 1 1 1 1 1 1 1 1 1 1 1 1 1 1</v>
      </c>
      <c r="BH318" s="42" t="str">
        <f>IF(U319="",BH317,BH317 &amp; " " &amp; U319)</f>
        <v>1 1 1 1 1 1 1 1 1 1 1 1 1 1 1 1 1 1 1 1 1 1 1 1 1 1 1 1 1 1 1 1 1 1 1 1 1 1 1 1 1 1 1 1 1 1 1 1 1 1 1 1 1 1</v>
      </c>
      <c r="BI318" s="42" t="str">
        <f>IF(W319="",BI317,BI317 &amp; " " &amp; W319)</f>
        <v>1 1 1 1 1 1 1 1 1 1 1 1 1 1 1 1 1 1 1 1 1 1 1 1 1 1 1 1 1 1 1 1 1 1 1 1 1 1 1 1 1 1 1 1 1 1 1 1 1 1 1 1 1 1</v>
      </c>
      <c r="BJ318" s="42" t="str">
        <f>IF(Y319="",BJ317,BJ317 &amp; " " &amp; Y319)</f>
        <v>1 1 1 1 1 1 1 1 1 1 1 1 1 1 1 1 1 1 1 1 1 1 1 1 1 1 1 1 1 1 1 1 1 1 1 1 1 1 1 1 1 1 1 1 1 1 1 1 1 1 1 1 1 1</v>
      </c>
    </row>
    <row r="319" spans="3:62" x14ac:dyDescent="0.3">
      <c r="C319" s="15">
        <v>316</v>
      </c>
      <c r="D319" s="35" t="str">
        <f>IF('Game Info'!B330="","",'Game Info'!B330)</f>
        <v/>
      </c>
      <c r="E319" s="36" t="str">
        <f t="shared" si="56"/>
        <v/>
      </c>
      <c r="F319" s="36" t="str">
        <f>IF('Game Info'!C330="","",'Game Info'!C330)</f>
        <v/>
      </c>
      <c r="G319" s="36" t="str">
        <f t="shared" si="57"/>
        <v/>
      </c>
      <c r="H319" s="36" t="str">
        <f>IF('Game Info'!D330="","",'Game Info'!D330)</f>
        <v/>
      </c>
      <c r="I319" s="36" t="str">
        <f t="shared" si="58"/>
        <v/>
      </c>
      <c r="J319" s="36" t="str">
        <f>IF('Game Info'!E330="","",'Game Info'!E330)</f>
        <v/>
      </c>
      <c r="K319" s="36" t="str">
        <f t="shared" si="59"/>
        <v/>
      </c>
      <c r="L319" s="36" t="str">
        <f>IF('Game Info'!F330="","",'Game Info'!F330)</f>
        <v/>
      </c>
      <c r="M319" s="37" t="str">
        <f t="shared" si="60"/>
        <v/>
      </c>
      <c r="O319" s="15">
        <v>316</v>
      </c>
      <c r="P319" s="35" t="str">
        <f t="shared" si="61"/>
        <v/>
      </c>
      <c r="Q319" s="36" t="str">
        <f t="shared" si="62"/>
        <v/>
      </c>
      <c r="R319" s="35" t="str">
        <f t="shared" si="61"/>
        <v/>
      </c>
      <c r="S319" s="36" t="str">
        <f t="shared" si="63"/>
        <v/>
      </c>
      <c r="T319" s="35" t="str">
        <f t="shared" si="61"/>
        <v/>
      </c>
      <c r="U319" s="36" t="str">
        <f t="shared" si="64"/>
        <v/>
      </c>
      <c r="V319" s="35" t="str">
        <f t="shared" si="61"/>
        <v/>
      </c>
      <c r="W319" s="36" t="str">
        <f t="shared" si="65"/>
        <v/>
      </c>
      <c r="X319" s="35" t="str">
        <f t="shared" si="66"/>
        <v/>
      </c>
      <c r="Y319" s="37" t="str">
        <f t="shared" si="67"/>
        <v/>
      </c>
      <c r="AN319" s="42" t="str">
        <f>IF(D320="",AN318,AN318 &amp; " " &amp; VLOOKUP(D320,$AA$3:$AB$28,2,))</f>
        <v>2 6 8 3 5 0 7 9 0 2 6 8 3 5 8 7 9 0 2 6 8 3 5 4 7 0 8 2 6 8 3 5 6 7 9 0 2 6 8 3 5 8 7 0 7 2 6 8 3 5 4 0 9 8</v>
      </c>
      <c r="AO319" s="42" t="str">
        <f>IF(F320="",AO318,AO318 &amp; " " &amp; VLOOKUP(F320,$AA$3:$AB$28,2,))</f>
        <v>2 6 9 3 5 8 7 22 6 2 6 4 3 5 8 0 9 22 2 6 8 3 5 4 7 0 8 2 6 8 3 5 4 7 9 8 2 6 8 22 5 8 7 9 4 2 6 8 3 5 4 7 9 8</v>
      </c>
      <c r="AP319" s="42" t="str">
        <f>IF(H320="",AP318,AP318 &amp; " " &amp; VLOOKUP(H320,$AA$3:$AB$28,2,))</f>
        <v>2 6 8 3 5 22 7 9 22 2 9 8 3 5 8 7 9 22 2 6 8 3 5 4 7 0 8 2 6 8 0 5 6 7 9 22 2 6 8 3 5 0 7 9 2 2 6 8 3 5 4 7 0 8</v>
      </c>
      <c r="AQ319" s="42" t="str">
        <f>IF(J320="",AQ318,AQ318 &amp; " " &amp; VLOOKUP(J320,$AA$3:$AB$28,2,))</f>
        <v>2 6 8 3 5 22 7 9 3 4 6 8 3 5 8 0 9 22 2 6 8 3 5 4 7 0 8 2 6 8 3 5 4 7 9 22 2 6 8 3 5 8 7 9 3 2 6 8 3 5 4 7 9 8</v>
      </c>
      <c r="AR319" s="42" t="str">
        <f>IF(L320="",AR318,AR318 &amp; " " &amp; VLOOKUP(L320,$AA$3:$AB$28,2,))</f>
        <v>2 6 9 3 5 4 7 9 0 2 6 8 3 5 8 7 3 0 2 6 8 3 5 4 7 0 8 2 6 8 3 5 0 7 9 0 2 6 8 3 5 8 7 9 7 2 6 8 3 5 4 7 9 8</v>
      </c>
      <c r="AS319" s="1" t="s">
        <v>56</v>
      </c>
      <c r="AT319" s="42" t="str">
        <f>IF(E320="",AT318,AT318 &amp; " " &amp; E320)</f>
        <v>1 1 1 1 1 1 1 1 1 1 1 1 1 1 1 1 1 1 1 1 1 1 1 1 1 1 1 1 1 1 1 1 1 1 1 1 1 1 1 1 1 1 1 1 1 1 1 1 1 1 1 1 1 1</v>
      </c>
      <c r="AU319" s="42" t="str">
        <f>IF(G320="",AU318,AU318 &amp; " " &amp; G320)</f>
        <v>1 1 1 1 1 1 1 1 1 1 1 1 1 1 1 1 1 1 1 1 1 1 1 1 1 1 1 1 1 1 1 1 1 1 1 1 1 1 1 1 1 1 1 1 1 1 1 1 1 1 1 1 1 1</v>
      </c>
      <c r="AV319" s="42" t="str">
        <f>IF(I320="",AV318,AV318 &amp; " " &amp; I320)</f>
        <v>1 1 1 1 1 1 1 1 1 1 1 1 1 1 1 1 1 1 1 1 1 1 1 1 1 1 1 1 1 1 1 1 1 1 1 1 1 1 1 1 1 1 1 1 1 1 1 1 1 1 1 1 1 1</v>
      </c>
      <c r="AW319" s="42" t="str">
        <f>IF(K320="",AW318,AW318 &amp; " " &amp; K320)</f>
        <v>1 1 1 1 1 1 1 1 1 1 1 1 1 1 1 1 1 1 1 1 1 1 1 1 1 1 1 1 1 1 1 1 1 1 1 1 1 1 1 1 1 1 1 1 1 1 1 1 1 1 1 1 1 1</v>
      </c>
      <c r="AX319" s="42" t="str">
        <f>IF(M320="",AX318,AX318 &amp; " " &amp; M320)</f>
        <v>1 1 1 1 1 1 1 1 1 1 1 1 1 1 1 1 1 1 1 1 1 1 1 1 1 1 1 1 1 1 1 1 1 1 1 1 1 1 1 1 1 1 1 1 1 1 1 1 1 1 1 1 1 1</v>
      </c>
      <c r="AY319" s="1" t="s">
        <v>56</v>
      </c>
      <c r="AZ319" s="42" t="str">
        <f>IF(P320="",AZ318,AZ318 &amp; " " &amp; VLOOKUP(P320,$AA$3:$AB$28,2,))</f>
        <v>2 6 8 3 5 0 7 9 0 2 6 8 3 5 8 7 9 0 2 6 8 3 5 4 7 0 8 2 6 8 3 5 6 7 9 0 2 6 8 3 5 8 7 0 7 2 6 8 3 5 4 0 9 8</v>
      </c>
      <c r="BA319" s="42" t="str">
        <f>IF(R320="",BA318,BA318 &amp; " " &amp; VLOOKUP(R320,$AA$3:$AB$28,2,))</f>
        <v>2 6 9 3 5 8 7 22 6 2 6 4 3 5 8 0 9 22 2 6 8 3 5 4 7 0 8 2 6 8 3 5 4 7 9 8 2 6 8 22 5 8 7 9 4 2 6 8 3 5 4 7 9 8</v>
      </c>
      <c r="BB319" s="42" t="str">
        <f>IF(T320="",BB318,BB318 &amp; " " &amp; VLOOKUP(T320,$AA$3:$AB$28,2,))</f>
        <v>2 6 8 3 5 22 7 9 22 2 9 8 3 5 8 7 9 22 2 6 8 3 5 4 7 0 8 2 6 8 0 5 6 7 9 22 2 6 8 3 5 0 7 9 2 2 6 8 3 5 4 7 0 8</v>
      </c>
      <c r="BC319" s="42" t="str">
        <f>IF(V320="",BC318,BC318 &amp; " " &amp; VLOOKUP(V320,$AA$3:$AB$28,2,))</f>
        <v>2 6 8 3 5 22 7 9 3 4 6 8 3 5 8 0 9 22 2 6 8 3 5 4 7 0 8 2 6 8 3 5 4 7 9 22 2 6 8 3 5 8 7 9 3 2 6 8 3 5 4 7 9 8</v>
      </c>
      <c r="BD319" s="42" t="str">
        <f>IF(X320="",BD318,BD318 &amp; " " &amp; VLOOKUP(X320,$AA$3:$AB$28,2,))</f>
        <v>2 6 9 3 5 4 7 9 0 2 6 8 3 5 8 7 3 0 2 6 8 3 5 4 7 0 8 2 6 8 3 5 0 7 9 0 2 6 8 3 5 8 7 9 7 2 6 8 3 5 4 7 9 8</v>
      </c>
      <c r="BE319" s="1" t="s">
        <v>56</v>
      </c>
      <c r="BF319" s="42" t="str">
        <f>IF(Q320="",BF318,BF318 &amp; " " &amp; Q320)</f>
        <v>1 1 1 1 1 1 1 1 1 1 1 1 1 1 1 1 1 1 1 1 1 1 1 1 1 1 1 1 1 1 1 1 1 1 1 1 1 1 1 1 1 1 1 1 1 1 1 1 1 1 1 1 1 1</v>
      </c>
      <c r="BG319" s="42" t="str">
        <f>IF(S320="",BG318,BG318 &amp; " " &amp; S320)</f>
        <v>1 1 1 1 1 1 1 1 1 1 1 1 1 1 1 1 1 1 1 1 1 1 1 1 1 1 1 1 1 1 1 1 1 1 1 1 1 1 1 1 1 1 1 1</v>
      </c>
      <c r="BH319" s="42" t="str">
        <f>IF(U320="",BH318,BH318 &amp; " " &amp; U320)</f>
        <v>1 1 1 1 1 1 1 1 1 1 1 1 1 1 1 1 1 1 1 1 1 1 1 1 1 1 1 1 1 1 1 1 1 1 1 1 1 1 1 1 1 1 1 1 1 1 1 1 1 1 1 1 1 1</v>
      </c>
      <c r="BI319" s="42" t="str">
        <f>IF(W320="",BI318,BI318 &amp; " " &amp; W320)</f>
        <v>1 1 1 1 1 1 1 1 1 1 1 1 1 1 1 1 1 1 1 1 1 1 1 1 1 1 1 1 1 1 1 1 1 1 1 1 1 1 1 1 1 1 1 1 1 1 1 1 1 1 1 1 1 1</v>
      </c>
      <c r="BJ319" s="42" t="str">
        <f>IF(Y320="",BJ318,BJ318 &amp; " " &amp; Y320)</f>
        <v>1 1 1 1 1 1 1 1 1 1 1 1 1 1 1 1 1 1 1 1 1 1 1 1 1 1 1 1 1 1 1 1 1 1 1 1 1 1 1 1 1 1 1 1 1 1 1 1 1 1 1 1 1 1</v>
      </c>
    </row>
    <row r="320" spans="3:62" x14ac:dyDescent="0.3">
      <c r="C320" s="15">
        <v>317</v>
      </c>
      <c r="D320" s="35" t="str">
        <f>IF('Game Info'!B331="","",'Game Info'!B331)</f>
        <v/>
      </c>
      <c r="E320" s="36" t="str">
        <f t="shared" si="56"/>
        <v/>
      </c>
      <c r="F320" s="36" t="str">
        <f>IF('Game Info'!C331="","",'Game Info'!C331)</f>
        <v/>
      </c>
      <c r="G320" s="36" t="str">
        <f t="shared" si="57"/>
        <v/>
      </c>
      <c r="H320" s="36" t="str">
        <f>IF('Game Info'!D331="","",'Game Info'!D331)</f>
        <v/>
      </c>
      <c r="I320" s="36" t="str">
        <f t="shared" si="58"/>
        <v/>
      </c>
      <c r="J320" s="36" t="str">
        <f>IF('Game Info'!E331="","",'Game Info'!E331)</f>
        <v/>
      </c>
      <c r="K320" s="36" t="str">
        <f t="shared" si="59"/>
        <v/>
      </c>
      <c r="L320" s="36" t="str">
        <f>IF('Game Info'!F331="","",'Game Info'!F331)</f>
        <v/>
      </c>
      <c r="M320" s="37" t="str">
        <f t="shared" si="60"/>
        <v/>
      </c>
      <c r="O320" s="15">
        <v>317</v>
      </c>
      <c r="P320" s="35" t="str">
        <f t="shared" si="61"/>
        <v/>
      </c>
      <c r="Q320" s="36" t="str">
        <f t="shared" si="62"/>
        <v/>
      </c>
      <c r="R320" s="35" t="str">
        <f t="shared" si="61"/>
        <v/>
      </c>
      <c r="S320" s="36" t="str">
        <f t="shared" si="63"/>
        <v/>
      </c>
      <c r="T320" s="35" t="str">
        <f t="shared" si="61"/>
        <v/>
      </c>
      <c r="U320" s="36" t="str">
        <f t="shared" si="64"/>
        <v/>
      </c>
      <c r="V320" s="35" t="str">
        <f t="shared" si="61"/>
        <v/>
      </c>
      <c r="W320" s="36" t="str">
        <f t="shared" si="65"/>
        <v/>
      </c>
      <c r="X320" s="35" t="str">
        <f t="shared" si="66"/>
        <v/>
      </c>
      <c r="Y320" s="37" t="str">
        <f t="shared" si="67"/>
        <v/>
      </c>
      <c r="AN320" s="42" t="str">
        <f>IF(D321="",AN319,AN319 &amp; " " &amp; VLOOKUP(D321,$AA$3:$AB$28,2,))</f>
        <v>2 6 8 3 5 0 7 9 0 2 6 8 3 5 8 7 9 0 2 6 8 3 5 4 7 0 8 2 6 8 3 5 6 7 9 0 2 6 8 3 5 8 7 0 7 2 6 8 3 5 4 0 9 8</v>
      </c>
      <c r="AO320" s="42" t="str">
        <f>IF(F321="",AO319,AO319 &amp; " " &amp; VLOOKUP(F321,$AA$3:$AB$28,2,))</f>
        <v>2 6 9 3 5 8 7 22 6 2 6 4 3 5 8 0 9 22 2 6 8 3 5 4 7 0 8 2 6 8 3 5 4 7 9 8 2 6 8 22 5 8 7 9 4 2 6 8 3 5 4 7 9 8</v>
      </c>
      <c r="AP320" s="42" t="str">
        <f>IF(H321="",AP319,AP319 &amp; " " &amp; VLOOKUP(H321,$AA$3:$AB$28,2,))</f>
        <v>2 6 8 3 5 22 7 9 22 2 9 8 3 5 8 7 9 22 2 6 8 3 5 4 7 0 8 2 6 8 0 5 6 7 9 22 2 6 8 3 5 0 7 9 2 2 6 8 3 5 4 7 0 8</v>
      </c>
      <c r="AQ320" s="42" t="str">
        <f>IF(J321="",AQ319,AQ319 &amp; " " &amp; VLOOKUP(J321,$AA$3:$AB$28,2,))</f>
        <v>2 6 8 3 5 22 7 9 3 4 6 8 3 5 8 0 9 22 2 6 8 3 5 4 7 0 8 2 6 8 3 5 4 7 9 22 2 6 8 3 5 8 7 9 3 2 6 8 3 5 4 7 9 8</v>
      </c>
      <c r="AR320" s="42" t="str">
        <f>IF(L321="",AR319,AR319 &amp; " " &amp; VLOOKUP(L321,$AA$3:$AB$28,2,))</f>
        <v>2 6 9 3 5 4 7 9 0 2 6 8 3 5 8 7 3 0 2 6 8 3 5 4 7 0 8 2 6 8 3 5 0 7 9 0 2 6 8 3 5 8 7 9 7 2 6 8 3 5 4 7 9 8</v>
      </c>
      <c r="AS320" s="1" t="s">
        <v>56</v>
      </c>
      <c r="AT320" s="42" t="str">
        <f>IF(E321="",AT319,AT319 &amp; " " &amp; E321)</f>
        <v>1 1 1 1 1 1 1 1 1 1 1 1 1 1 1 1 1 1 1 1 1 1 1 1 1 1 1 1 1 1 1 1 1 1 1 1 1 1 1 1 1 1 1 1 1 1 1 1 1 1 1 1 1 1</v>
      </c>
      <c r="AU320" s="42" t="str">
        <f>IF(G321="",AU319,AU319 &amp; " " &amp; G321)</f>
        <v>1 1 1 1 1 1 1 1 1 1 1 1 1 1 1 1 1 1 1 1 1 1 1 1 1 1 1 1 1 1 1 1 1 1 1 1 1 1 1 1 1 1 1 1 1 1 1 1 1 1 1 1 1 1</v>
      </c>
      <c r="AV320" s="42" t="str">
        <f>IF(I321="",AV319,AV319 &amp; " " &amp; I321)</f>
        <v>1 1 1 1 1 1 1 1 1 1 1 1 1 1 1 1 1 1 1 1 1 1 1 1 1 1 1 1 1 1 1 1 1 1 1 1 1 1 1 1 1 1 1 1 1 1 1 1 1 1 1 1 1 1</v>
      </c>
      <c r="AW320" s="42" t="str">
        <f>IF(K321="",AW319,AW319 &amp; " " &amp; K321)</f>
        <v>1 1 1 1 1 1 1 1 1 1 1 1 1 1 1 1 1 1 1 1 1 1 1 1 1 1 1 1 1 1 1 1 1 1 1 1 1 1 1 1 1 1 1 1 1 1 1 1 1 1 1 1 1 1</v>
      </c>
      <c r="AX320" s="42" t="str">
        <f>IF(M321="",AX319,AX319 &amp; " " &amp; M321)</f>
        <v>1 1 1 1 1 1 1 1 1 1 1 1 1 1 1 1 1 1 1 1 1 1 1 1 1 1 1 1 1 1 1 1 1 1 1 1 1 1 1 1 1 1 1 1 1 1 1 1 1 1 1 1 1 1</v>
      </c>
      <c r="AY320" s="1" t="s">
        <v>56</v>
      </c>
      <c r="AZ320" s="42" t="str">
        <f>IF(P321="",AZ319,AZ319 &amp; " " &amp; VLOOKUP(P321,$AA$3:$AB$28,2,))</f>
        <v>2 6 8 3 5 0 7 9 0 2 6 8 3 5 8 7 9 0 2 6 8 3 5 4 7 0 8 2 6 8 3 5 6 7 9 0 2 6 8 3 5 8 7 0 7 2 6 8 3 5 4 0 9 8</v>
      </c>
      <c r="BA320" s="42" t="str">
        <f>IF(R321="",BA319,BA319 &amp; " " &amp; VLOOKUP(R321,$AA$3:$AB$28,2,))</f>
        <v>2 6 9 3 5 8 7 22 6 2 6 4 3 5 8 0 9 22 2 6 8 3 5 4 7 0 8 2 6 8 3 5 4 7 9 8 2 6 8 22 5 8 7 9 4 2 6 8 3 5 4 7 9 8</v>
      </c>
      <c r="BB320" s="42" t="str">
        <f>IF(T321="",BB319,BB319 &amp; " " &amp; VLOOKUP(T321,$AA$3:$AB$28,2,))</f>
        <v>2 6 8 3 5 22 7 9 22 2 9 8 3 5 8 7 9 22 2 6 8 3 5 4 7 0 8 2 6 8 0 5 6 7 9 22 2 6 8 3 5 0 7 9 2 2 6 8 3 5 4 7 0 8</v>
      </c>
      <c r="BC320" s="42" t="str">
        <f>IF(V321="",BC319,BC319 &amp; " " &amp; VLOOKUP(V321,$AA$3:$AB$28,2,))</f>
        <v>2 6 8 3 5 22 7 9 3 4 6 8 3 5 8 0 9 22 2 6 8 3 5 4 7 0 8 2 6 8 3 5 4 7 9 22 2 6 8 3 5 8 7 9 3 2 6 8 3 5 4 7 9 8</v>
      </c>
      <c r="BD320" s="42" t="str">
        <f>IF(X321="",BD319,BD319 &amp; " " &amp; VLOOKUP(X321,$AA$3:$AB$28,2,))</f>
        <v>2 6 9 3 5 4 7 9 0 2 6 8 3 5 8 7 3 0 2 6 8 3 5 4 7 0 8 2 6 8 3 5 0 7 9 0 2 6 8 3 5 8 7 9 7 2 6 8 3 5 4 7 9 8</v>
      </c>
      <c r="BE320" s="1" t="s">
        <v>56</v>
      </c>
      <c r="BF320" s="42" t="str">
        <f>IF(Q321="",BF319,BF319 &amp; " " &amp; Q321)</f>
        <v>1 1 1 1 1 1 1 1 1 1 1 1 1 1 1 1 1 1 1 1 1 1 1 1 1 1 1 1 1 1 1 1 1 1 1 1 1 1 1 1 1 1 1 1 1 1 1 1 1 1 1 1 1 1</v>
      </c>
      <c r="BG320" s="42" t="str">
        <f>IF(S321="",BG319,BG319 &amp; " " &amp; S321)</f>
        <v>1 1 1 1 1 1 1 1 1 1 1 1 1 1 1 1 1 1 1 1 1 1 1 1 1 1 1 1 1 1 1 1 1 1 1 1 1 1 1 1 1 1 1 1</v>
      </c>
      <c r="BH320" s="42" t="str">
        <f>IF(U321="",BH319,BH319 &amp; " " &amp; U321)</f>
        <v>1 1 1 1 1 1 1 1 1 1 1 1 1 1 1 1 1 1 1 1 1 1 1 1 1 1 1 1 1 1 1 1 1 1 1 1 1 1 1 1 1 1 1 1 1 1 1 1 1 1 1 1 1 1</v>
      </c>
      <c r="BI320" s="42" t="str">
        <f>IF(W321="",BI319,BI319 &amp; " " &amp; W321)</f>
        <v>1 1 1 1 1 1 1 1 1 1 1 1 1 1 1 1 1 1 1 1 1 1 1 1 1 1 1 1 1 1 1 1 1 1 1 1 1 1 1 1 1 1 1 1 1 1 1 1 1 1 1 1 1 1</v>
      </c>
      <c r="BJ320" s="42" t="str">
        <f>IF(Y321="",BJ319,BJ319 &amp; " " &amp; Y321)</f>
        <v>1 1 1 1 1 1 1 1 1 1 1 1 1 1 1 1 1 1 1 1 1 1 1 1 1 1 1 1 1 1 1 1 1 1 1 1 1 1 1 1 1 1 1 1 1 1 1 1 1 1 1 1 1 1</v>
      </c>
    </row>
    <row r="321" spans="3:62" x14ac:dyDescent="0.3">
      <c r="C321" s="15">
        <v>318</v>
      </c>
      <c r="D321" s="35" t="str">
        <f>IF('Game Info'!B332="","",'Game Info'!B332)</f>
        <v/>
      </c>
      <c r="E321" s="36" t="str">
        <f t="shared" si="56"/>
        <v/>
      </c>
      <c r="F321" s="36" t="str">
        <f>IF('Game Info'!C332="","",'Game Info'!C332)</f>
        <v/>
      </c>
      <c r="G321" s="36" t="str">
        <f t="shared" si="57"/>
        <v/>
      </c>
      <c r="H321" s="36" t="str">
        <f>IF('Game Info'!D332="","",'Game Info'!D332)</f>
        <v/>
      </c>
      <c r="I321" s="36" t="str">
        <f t="shared" si="58"/>
        <v/>
      </c>
      <c r="J321" s="36" t="str">
        <f>IF('Game Info'!E332="","",'Game Info'!E332)</f>
        <v/>
      </c>
      <c r="K321" s="36" t="str">
        <f t="shared" si="59"/>
        <v/>
      </c>
      <c r="L321" s="36" t="str">
        <f>IF('Game Info'!F332="","",'Game Info'!F332)</f>
        <v/>
      </c>
      <c r="M321" s="37" t="str">
        <f t="shared" si="60"/>
        <v/>
      </c>
      <c r="O321" s="15">
        <v>318</v>
      </c>
      <c r="P321" s="35" t="str">
        <f t="shared" si="61"/>
        <v/>
      </c>
      <c r="Q321" s="36" t="str">
        <f t="shared" si="62"/>
        <v/>
      </c>
      <c r="R321" s="35" t="str">
        <f t="shared" si="61"/>
        <v/>
      </c>
      <c r="S321" s="36" t="str">
        <f t="shared" si="63"/>
        <v/>
      </c>
      <c r="T321" s="35" t="str">
        <f t="shared" si="61"/>
        <v/>
      </c>
      <c r="U321" s="36" t="str">
        <f t="shared" si="64"/>
        <v/>
      </c>
      <c r="V321" s="35" t="str">
        <f t="shared" si="61"/>
        <v/>
      </c>
      <c r="W321" s="36" t="str">
        <f t="shared" si="65"/>
        <v/>
      </c>
      <c r="X321" s="35" t="str">
        <f t="shared" si="66"/>
        <v/>
      </c>
      <c r="Y321" s="37" t="str">
        <f t="shared" si="67"/>
        <v/>
      </c>
      <c r="AN321" s="42" t="str">
        <f>IF(D322="",AN320,AN320 &amp; " " &amp; VLOOKUP(D322,$AA$3:$AB$28,2,))</f>
        <v>2 6 8 3 5 0 7 9 0 2 6 8 3 5 8 7 9 0 2 6 8 3 5 4 7 0 8 2 6 8 3 5 6 7 9 0 2 6 8 3 5 8 7 0 7 2 6 8 3 5 4 0 9 8</v>
      </c>
      <c r="AO321" s="42" t="str">
        <f>IF(F322="",AO320,AO320 &amp; " " &amp; VLOOKUP(F322,$AA$3:$AB$28,2,))</f>
        <v>2 6 9 3 5 8 7 22 6 2 6 4 3 5 8 0 9 22 2 6 8 3 5 4 7 0 8 2 6 8 3 5 4 7 9 8 2 6 8 22 5 8 7 9 4 2 6 8 3 5 4 7 9 8</v>
      </c>
      <c r="AP321" s="42" t="str">
        <f>IF(H322="",AP320,AP320 &amp; " " &amp; VLOOKUP(H322,$AA$3:$AB$28,2,))</f>
        <v>2 6 8 3 5 22 7 9 22 2 9 8 3 5 8 7 9 22 2 6 8 3 5 4 7 0 8 2 6 8 0 5 6 7 9 22 2 6 8 3 5 0 7 9 2 2 6 8 3 5 4 7 0 8</v>
      </c>
      <c r="AQ321" s="42" t="str">
        <f>IF(J322="",AQ320,AQ320 &amp; " " &amp; VLOOKUP(J322,$AA$3:$AB$28,2,))</f>
        <v>2 6 8 3 5 22 7 9 3 4 6 8 3 5 8 0 9 22 2 6 8 3 5 4 7 0 8 2 6 8 3 5 4 7 9 22 2 6 8 3 5 8 7 9 3 2 6 8 3 5 4 7 9 8</v>
      </c>
      <c r="AR321" s="42" t="str">
        <f>IF(L322="",AR320,AR320 &amp; " " &amp; VLOOKUP(L322,$AA$3:$AB$28,2,))</f>
        <v>2 6 9 3 5 4 7 9 0 2 6 8 3 5 8 7 3 0 2 6 8 3 5 4 7 0 8 2 6 8 3 5 0 7 9 0 2 6 8 3 5 8 7 9 7 2 6 8 3 5 4 7 9 8</v>
      </c>
      <c r="AS321" s="1" t="s">
        <v>56</v>
      </c>
      <c r="AT321" s="42" t="str">
        <f>IF(E322="",AT320,AT320 &amp; " " &amp; E322)</f>
        <v>1 1 1 1 1 1 1 1 1 1 1 1 1 1 1 1 1 1 1 1 1 1 1 1 1 1 1 1 1 1 1 1 1 1 1 1 1 1 1 1 1 1 1 1 1 1 1 1 1 1 1 1 1 1</v>
      </c>
      <c r="AU321" s="42" t="str">
        <f>IF(G322="",AU320,AU320 &amp; " " &amp; G322)</f>
        <v>1 1 1 1 1 1 1 1 1 1 1 1 1 1 1 1 1 1 1 1 1 1 1 1 1 1 1 1 1 1 1 1 1 1 1 1 1 1 1 1 1 1 1 1 1 1 1 1 1 1 1 1 1 1</v>
      </c>
      <c r="AV321" s="42" t="str">
        <f>IF(I322="",AV320,AV320 &amp; " " &amp; I322)</f>
        <v>1 1 1 1 1 1 1 1 1 1 1 1 1 1 1 1 1 1 1 1 1 1 1 1 1 1 1 1 1 1 1 1 1 1 1 1 1 1 1 1 1 1 1 1 1 1 1 1 1 1 1 1 1 1</v>
      </c>
      <c r="AW321" s="42" t="str">
        <f>IF(K322="",AW320,AW320 &amp; " " &amp; K322)</f>
        <v>1 1 1 1 1 1 1 1 1 1 1 1 1 1 1 1 1 1 1 1 1 1 1 1 1 1 1 1 1 1 1 1 1 1 1 1 1 1 1 1 1 1 1 1 1 1 1 1 1 1 1 1 1 1</v>
      </c>
      <c r="AX321" s="42" t="str">
        <f>IF(M322="",AX320,AX320 &amp; " " &amp; M322)</f>
        <v>1 1 1 1 1 1 1 1 1 1 1 1 1 1 1 1 1 1 1 1 1 1 1 1 1 1 1 1 1 1 1 1 1 1 1 1 1 1 1 1 1 1 1 1 1 1 1 1 1 1 1 1 1 1</v>
      </c>
      <c r="AY321" s="1" t="s">
        <v>56</v>
      </c>
      <c r="AZ321" s="42" t="str">
        <f>IF(P322="",AZ320,AZ320 &amp; " " &amp; VLOOKUP(P322,$AA$3:$AB$28,2,))</f>
        <v>2 6 8 3 5 0 7 9 0 2 6 8 3 5 8 7 9 0 2 6 8 3 5 4 7 0 8 2 6 8 3 5 6 7 9 0 2 6 8 3 5 8 7 0 7 2 6 8 3 5 4 0 9 8</v>
      </c>
      <c r="BA321" s="42" t="str">
        <f>IF(R322="",BA320,BA320 &amp; " " &amp; VLOOKUP(R322,$AA$3:$AB$28,2,))</f>
        <v>2 6 9 3 5 8 7 22 6 2 6 4 3 5 8 0 9 22 2 6 8 3 5 4 7 0 8 2 6 8 3 5 4 7 9 8 2 6 8 22 5 8 7 9 4 2 6 8 3 5 4 7 9 8</v>
      </c>
      <c r="BB321" s="42" t="str">
        <f>IF(T322="",BB320,BB320 &amp; " " &amp; VLOOKUP(T322,$AA$3:$AB$28,2,))</f>
        <v>2 6 8 3 5 22 7 9 22 2 9 8 3 5 8 7 9 22 2 6 8 3 5 4 7 0 8 2 6 8 0 5 6 7 9 22 2 6 8 3 5 0 7 9 2 2 6 8 3 5 4 7 0 8</v>
      </c>
      <c r="BC321" s="42" t="str">
        <f>IF(V322="",BC320,BC320 &amp; " " &amp; VLOOKUP(V322,$AA$3:$AB$28,2,))</f>
        <v>2 6 8 3 5 22 7 9 3 4 6 8 3 5 8 0 9 22 2 6 8 3 5 4 7 0 8 2 6 8 3 5 4 7 9 22 2 6 8 3 5 8 7 9 3 2 6 8 3 5 4 7 9 8</v>
      </c>
      <c r="BD321" s="42" t="str">
        <f>IF(X322="",BD320,BD320 &amp; " " &amp; VLOOKUP(X322,$AA$3:$AB$28,2,))</f>
        <v>2 6 9 3 5 4 7 9 0 2 6 8 3 5 8 7 3 0 2 6 8 3 5 4 7 0 8 2 6 8 3 5 0 7 9 0 2 6 8 3 5 8 7 9 7 2 6 8 3 5 4 7 9 8</v>
      </c>
      <c r="BE321" s="1" t="s">
        <v>56</v>
      </c>
      <c r="BF321" s="42" t="str">
        <f>IF(Q322="",BF320,BF320 &amp; " " &amp; Q322)</f>
        <v>1 1 1 1 1 1 1 1 1 1 1 1 1 1 1 1 1 1 1 1 1 1 1 1 1 1 1 1 1 1 1 1 1 1 1 1 1 1 1 1 1 1 1 1 1 1 1 1 1 1 1 1 1 1</v>
      </c>
      <c r="BG321" s="42" t="str">
        <f>IF(S322="",BG320,BG320 &amp; " " &amp; S322)</f>
        <v>1 1 1 1 1 1 1 1 1 1 1 1 1 1 1 1 1 1 1 1 1 1 1 1 1 1 1 1 1 1 1 1 1 1 1 1 1 1 1 1 1 1 1 1</v>
      </c>
      <c r="BH321" s="42" t="str">
        <f>IF(U322="",BH320,BH320 &amp; " " &amp; U322)</f>
        <v>1 1 1 1 1 1 1 1 1 1 1 1 1 1 1 1 1 1 1 1 1 1 1 1 1 1 1 1 1 1 1 1 1 1 1 1 1 1 1 1 1 1 1 1 1 1 1 1 1 1 1 1 1 1</v>
      </c>
      <c r="BI321" s="42" t="str">
        <f>IF(W322="",BI320,BI320 &amp; " " &amp; W322)</f>
        <v>1 1 1 1 1 1 1 1 1 1 1 1 1 1 1 1 1 1 1 1 1 1 1 1 1 1 1 1 1 1 1 1 1 1 1 1 1 1 1 1 1 1 1 1 1 1 1 1 1 1 1 1 1 1</v>
      </c>
      <c r="BJ321" s="42" t="str">
        <f>IF(Y322="",BJ320,BJ320 &amp; " " &amp; Y322)</f>
        <v>1 1 1 1 1 1 1 1 1 1 1 1 1 1 1 1 1 1 1 1 1 1 1 1 1 1 1 1 1 1 1 1 1 1 1 1 1 1 1 1 1 1 1 1 1 1 1 1 1 1 1 1 1 1</v>
      </c>
    </row>
    <row r="322" spans="3:62" x14ac:dyDescent="0.3">
      <c r="C322" s="15">
        <v>319</v>
      </c>
      <c r="D322" s="35" t="str">
        <f>IF('Game Info'!B333="","",'Game Info'!B333)</f>
        <v/>
      </c>
      <c r="E322" s="36" t="str">
        <f t="shared" si="56"/>
        <v/>
      </c>
      <c r="F322" s="36" t="str">
        <f>IF('Game Info'!C333="","",'Game Info'!C333)</f>
        <v/>
      </c>
      <c r="G322" s="36" t="str">
        <f t="shared" si="57"/>
        <v/>
      </c>
      <c r="H322" s="36" t="str">
        <f>IF('Game Info'!D333="","",'Game Info'!D333)</f>
        <v/>
      </c>
      <c r="I322" s="36" t="str">
        <f t="shared" si="58"/>
        <v/>
      </c>
      <c r="J322" s="36" t="str">
        <f>IF('Game Info'!E333="","",'Game Info'!E333)</f>
        <v/>
      </c>
      <c r="K322" s="36" t="str">
        <f t="shared" si="59"/>
        <v/>
      </c>
      <c r="L322" s="36" t="str">
        <f>IF('Game Info'!F333="","",'Game Info'!F333)</f>
        <v/>
      </c>
      <c r="M322" s="37" t="str">
        <f t="shared" si="60"/>
        <v/>
      </c>
      <c r="O322" s="15">
        <v>319</v>
      </c>
      <c r="P322" s="35" t="str">
        <f t="shared" si="61"/>
        <v/>
      </c>
      <c r="Q322" s="36" t="str">
        <f t="shared" si="62"/>
        <v/>
      </c>
      <c r="R322" s="35" t="str">
        <f t="shared" si="61"/>
        <v/>
      </c>
      <c r="S322" s="36" t="str">
        <f t="shared" si="63"/>
        <v/>
      </c>
      <c r="T322" s="35" t="str">
        <f t="shared" si="61"/>
        <v/>
      </c>
      <c r="U322" s="36" t="str">
        <f t="shared" si="64"/>
        <v/>
      </c>
      <c r="V322" s="35" t="str">
        <f t="shared" si="61"/>
        <v/>
      </c>
      <c r="W322" s="36" t="str">
        <f t="shared" si="65"/>
        <v/>
      </c>
      <c r="X322" s="35" t="str">
        <f t="shared" si="66"/>
        <v/>
      </c>
      <c r="Y322" s="37" t="str">
        <f t="shared" si="67"/>
        <v/>
      </c>
      <c r="AN322" s="42" t="str">
        <f>IF(D323="",AN321,AN321 &amp; " " &amp; VLOOKUP(D323,$AA$3:$AB$28,2,))</f>
        <v>2 6 8 3 5 0 7 9 0 2 6 8 3 5 8 7 9 0 2 6 8 3 5 4 7 0 8 2 6 8 3 5 6 7 9 0 2 6 8 3 5 8 7 0 7 2 6 8 3 5 4 0 9 8</v>
      </c>
      <c r="AO322" s="42" t="str">
        <f>IF(F323="",AO321,AO321 &amp; " " &amp; VLOOKUP(F323,$AA$3:$AB$28,2,))</f>
        <v>2 6 9 3 5 8 7 22 6 2 6 4 3 5 8 0 9 22 2 6 8 3 5 4 7 0 8 2 6 8 3 5 4 7 9 8 2 6 8 22 5 8 7 9 4 2 6 8 3 5 4 7 9 8</v>
      </c>
      <c r="AP322" s="42" t="str">
        <f>IF(H323="",AP321,AP321 &amp; " " &amp; VLOOKUP(H323,$AA$3:$AB$28,2,))</f>
        <v>2 6 8 3 5 22 7 9 22 2 9 8 3 5 8 7 9 22 2 6 8 3 5 4 7 0 8 2 6 8 0 5 6 7 9 22 2 6 8 3 5 0 7 9 2 2 6 8 3 5 4 7 0 8</v>
      </c>
      <c r="AQ322" s="42" t="str">
        <f>IF(J323="",AQ321,AQ321 &amp; " " &amp; VLOOKUP(J323,$AA$3:$AB$28,2,))</f>
        <v>2 6 8 3 5 22 7 9 3 4 6 8 3 5 8 0 9 22 2 6 8 3 5 4 7 0 8 2 6 8 3 5 4 7 9 22 2 6 8 3 5 8 7 9 3 2 6 8 3 5 4 7 9 8</v>
      </c>
      <c r="AR322" s="42" t="str">
        <f>IF(L323="",AR321,AR321 &amp; " " &amp; VLOOKUP(L323,$AA$3:$AB$28,2,))</f>
        <v>2 6 9 3 5 4 7 9 0 2 6 8 3 5 8 7 3 0 2 6 8 3 5 4 7 0 8 2 6 8 3 5 0 7 9 0 2 6 8 3 5 8 7 9 7 2 6 8 3 5 4 7 9 8</v>
      </c>
      <c r="AS322" s="1" t="s">
        <v>56</v>
      </c>
      <c r="AT322" s="42" t="str">
        <f>IF(E323="",AT321,AT321 &amp; " " &amp; E323)</f>
        <v>1 1 1 1 1 1 1 1 1 1 1 1 1 1 1 1 1 1 1 1 1 1 1 1 1 1 1 1 1 1 1 1 1 1 1 1 1 1 1 1 1 1 1 1 1 1 1 1 1 1 1 1 1 1</v>
      </c>
      <c r="AU322" s="42" t="str">
        <f>IF(G323="",AU321,AU321 &amp; " " &amp; G323)</f>
        <v>1 1 1 1 1 1 1 1 1 1 1 1 1 1 1 1 1 1 1 1 1 1 1 1 1 1 1 1 1 1 1 1 1 1 1 1 1 1 1 1 1 1 1 1 1 1 1 1 1 1 1 1 1 1</v>
      </c>
      <c r="AV322" s="42" t="str">
        <f>IF(I323="",AV321,AV321 &amp; " " &amp; I323)</f>
        <v>1 1 1 1 1 1 1 1 1 1 1 1 1 1 1 1 1 1 1 1 1 1 1 1 1 1 1 1 1 1 1 1 1 1 1 1 1 1 1 1 1 1 1 1 1 1 1 1 1 1 1 1 1 1</v>
      </c>
      <c r="AW322" s="42" t="str">
        <f>IF(K323="",AW321,AW321 &amp; " " &amp; K323)</f>
        <v>1 1 1 1 1 1 1 1 1 1 1 1 1 1 1 1 1 1 1 1 1 1 1 1 1 1 1 1 1 1 1 1 1 1 1 1 1 1 1 1 1 1 1 1 1 1 1 1 1 1 1 1 1 1</v>
      </c>
      <c r="AX322" s="42" t="str">
        <f>IF(M323="",AX321,AX321 &amp; " " &amp; M323)</f>
        <v>1 1 1 1 1 1 1 1 1 1 1 1 1 1 1 1 1 1 1 1 1 1 1 1 1 1 1 1 1 1 1 1 1 1 1 1 1 1 1 1 1 1 1 1 1 1 1 1 1 1 1 1 1 1</v>
      </c>
      <c r="AY322" s="1" t="s">
        <v>56</v>
      </c>
      <c r="AZ322" s="42" t="str">
        <f>IF(P323="",AZ321,AZ321 &amp; " " &amp; VLOOKUP(P323,$AA$3:$AB$28,2,))</f>
        <v>2 6 8 3 5 0 7 9 0 2 6 8 3 5 8 7 9 0 2 6 8 3 5 4 7 0 8 2 6 8 3 5 6 7 9 0 2 6 8 3 5 8 7 0 7 2 6 8 3 5 4 0 9 8</v>
      </c>
      <c r="BA322" s="42" t="str">
        <f>IF(R323="",BA321,BA321 &amp; " " &amp; VLOOKUP(R323,$AA$3:$AB$28,2,))</f>
        <v>2 6 9 3 5 8 7 22 6 2 6 4 3 5 8 0 9 22 2 6 8 3 5 4 7 0 8 2 6 8 3 5 4 7 9 8 2 6 8 22 5 8 7 9 4 2 6 8 3 5 4 7 9 8</v>
      </c>
      <c r="BB322" s="42" t="str">
        <f>IF(T323="",BB321,BB321 &amp; " " &amp; VLOOKUP(T323,$AA$3:$AB$28,2,))</f>
        <v>2 6 8 3 5 22 7 9 22 2 9 8 3 5 8 7 9 22 2 6 8 3 5 4 7 0 8 2 6 8 0 5 6 7 9 22 2 6 8 3 5 0 7 9 2 2 6 8 3 5 4 7 0 8</v>
      </c>
      <c r="BC322" s="42" t="str">
        <f>IF(V323="",BC321,BC321 &amp; " " &amp; VLOOKUP(V323,$AA$3:$AB$28,2,))</f>
        <v>2 6 8 3 5 22 7 9 3 4 6 8 3 5 8 0 9 22 2 6 8 3 5 4 7 0 8 2 6 8 3 5 4 7 9 22 2 6 8 3 5 8 7 9 3 2 6 8 3 5 4 7 9 8</v>
      </c>
      <c r="BD322" s="42" t="str">
        <f>IF(X323="",BD321,BD321 &amp; " " &amp; VLOOKUP(X323,$AA$3:$AB$28,2,))</f>
        <v>2 6 9 3 5 4 7 9 0 2 6 8 3 5 8 7 3 0 2 6 8 3 5 4 7 0 8 2 6 8 3 5 0 7 9 0 2 6 8 3 5 8 7 9 7 2 6 8 3 5 4 7 9 8</v>
      </c>
      <c r="BE322" s="1" t="s">
        <v>56</v>
      </c>
      <c r="BF322" s="42" t="str">
        <f>IF(Q323="",BF321,BF321 &amp; " " &amp; Q323)</f>
        <v>1 1 1 1 1 1 1 1 1 1 1 1 1 1 1 1 1 1 1 1 1 1 1 1 1 1 1 1 1 1 1 1 1 1 1 1 1 1 1 1 1 1 1 1 1 1 1 1 1 1 1 1 1 1</v>
      </c>
      <c r="BG322" s="42" t="str">
        <f>IF(S323="",BG321,BG321 &amp; " " &amp; S323)</f>
        <v>1 1 1 1 1 1 1 1 1 1 1 1 1 1 1 1 1 1 1 1 1 1 1 1 1 1 1 1 1 1 1 1 1 1 1 1 1 1 1 1 1 1 1 1</v>
      </c>
      <c r="BH322" s="42" t="str">
        <f>IF(U323="",BH321,BH321 &amp; " " &amp; U323)</f>
        <v>1 1 1 1 1 1 1 1 1 1 1 1 1 1 1 1 1 1 1 1 1 1 1 1 1 1 1 1 1 1 1 1 1 1 1 1 1 1 1 1 1 1 1 1 1 1 1 1 1 1 1 1 1 1</v>
      </c>
      <c r="BI322" s="42" t="str">
        <f>IF(W323="",BI321,BI321 &amp; " " &amp; W323)</f>
        <v>1 1 1 1 1 1 1 1 1 1 1 1 1 1 1 1 1 1 1 1 1 1 1 1 1 1 1 1 1 1 1 1 1 1 1 1 1 1 1 1 1 1 1 1 1 1 1 1 1 1 1 1 1 1</v>
      </c>
      <c r="BJ322" s="42" t="str">
        <f>IF(Y323="",BJ321,BJ321 &amp; " " &amp; Y323)</f>
        <v>1 1 1 1 1 1 1 1 1 1 1 1 1 1 1 1 1 1 1 1 1 1 1 1 1 1 1 1 1 1 1 1 1 1 1 1 1 1 1 1 1 1 1 1 1 1 1 1 1 1 1 1 1 1</v>
      </c>
    </row>
    <row r="323" spans="3:62" x14ac:dyDescent="0.3">
      <c r="C323" s="15">
        <v>320</v>
      </c>
      <c r="D323" s="35" t="str">
        <f>IF('Game Info'!B334="","",'Game Info'!B334)</f>
        <v/>
      </c>
      <c r="E323" s="36" t="str">
        <f t="shared" si="56"/>
        <v/>
      </c>
      <c r="F323" s="36" t="str">
        <f>IF('Game Info'!C334="","",'Game Info'!C334)</f>
        <v/>
      </c>
      <c r="G323" s="36" t="str">
        <f t="shared" si="57"/>
        <v/>
      </c>
      <c r="H323" s="36" t="str">
        <f>IF('Game Info'!D334="","",'Game Info'!D334)</f>
        <v/>
      </c>
      <c r="I323" s="36" t="str">
        <f t="shared" si="58"/>
        <v/>
      </c>
      <c r="J323" s="36" t="str">
        <f>IF('Game Info'!E334="","",'Game Info'!E334)</f>
        <v/>
      </c>
      <c r="K323" s="36" t="str">
        <f t="shared" si="59"/>
        <v/>
      </c>
      <c r="L323" s="36" t="str">
        <f>IF('Game Info'!F334="","",'Game Info'!F334)</f>
        <v/>
      </c>
      <c r="M323" s="37" t="str">
        <f t="shared" si="60"/>
        <v/>
      </c>
      <c r="O323" s="15">
        <v>320</v>
      </c>
      <c r="P323" s="35" t="str">
        <f t="shared" si="61"/>
        <v/>
      </c>
      <c r="Q323" s="36" t="str">
        <f t="shared" si="62"/>
        <v/>
      </c>
      <c r="R323" s="35" t="str">
        <f t="shared" si="61"/>
        <v/>
      </c>
      <c r="S323" s="36" t="str">
        <f t="shared" si="63"/>
        <v/>
      </c>
      <c r="T323" s="35" t="str">
        <f t="shared" si="61"/>
        <v/>
      </c>
      <c r="U323" s="36" t="str">
        <f t="shared" si="64"/>
        <v/>
      </c>
      <c r="V323" s="35" t="str">
        <f t="shared" ref="V323:V386" si="68">J323</f>
        <v/>
      </c>
      <c r="W323" s="36" t="str">
        <f t="shared" si="65"/>
        <v/>
      </c>
      <c r="X323" s="35" t="str">
        <f t="shared" si="66"/>
        <v/>
      </c>
      <c r="Y323" s="37" t="str">
        <f t="shared" si="67"/>
        <v/>
      </c>
      <c r="AN323" s="42" t="str">
        <f>IF(D324="",AN322,AN322 &amp; " " &amp; VLOOKUP(D324,$AA$3:$AB$28,2,))</f>
        <v>2 6 8 3 5 0 7 9 0 2 6 8 3 5 8 7 9 0 2 6 8 3 5 4 7 0 8 2 6 8 3 5 6 7 9 0 2 6 8 3 5 8 7 0 7 2 6 8 3 5 4 0 9 8</v>
      </c>
      <c r="AO323" s="42" t="str">
        <f>IF(F324="",AO322,AO322 &amp; " " &amp; VLOOKUP(F324,$AA$3:$AB$28,2,))</f>
        <v>2 6 9 3 5 8 7 22 6 2 6 4 3 5 8 0 9 22 2 6 8 3 5 4 7 0 8 2 6 8 3 5 4 7 9 8 2 6 8 22 5 8 7 9 4 2 6 8 3 5 4 7 9 8</v>
      </c>
      <c r="AP323" s="42" t="str">
        <f>IF(H324="",AP322,AP322 &amp; " " &amp; VLOOKUP(H324,$AA$3:$AB$28,2,))</f>
        <v>2 6 8 3 5 22 7 9 22 2 9 8 3 5 8 7 9 22 2 6 8 3 5 4 7 0 8 2 6 8 0 5 6 7 9 22 2 6 8 3 5 0 7 9 2 2 6 8 3 5 4 7 0 8</v>
      </c>
      <c r="AQ323" s="42" t="str">
        <f>IF(J324="",AQ322,AQ322 &amp; " " &amp; VLOOKUP(J324,$AA$3:$AB$28,2,))</f>
        <v>2 6 8 3 5 22 7 9 3 4 6 8 3 5 8 0 9 22 2 6 8 3 5 4 7 0 8 2 6 8 3 5 4 7 9 22 2 6 8 3 5 8 7 9 3 2 6 8 3 5 4 7 9 8</v>
      </c>
      <c r="AR323" s="42" t="str">
        <f>IF(L324="",AR322,AR322 &amp; " " &amp; VLOOKUP(L324,$AA$3:$AB$28,2,))</f>
        <v>2 6 9 3 5 4 7 9 0 2 6 8 3 5 8 7 3 0 2 6 8 3 5 4 7 0 8 2 6 8 3 5 0 7 9 0 2 6 8 3 5 8 7 9 7 2 6 8 3 5 4 7 9 8</v>
      </c>
      <c r="AS323" s="1" t="s">
        <v>56</v>
      </c>
      <c r="AT323" s="42" t="str">
        <f>IF(E324="",AT322,AT322 &amp; " " &amp; E324)</f>
        <v>1 1 1 1 1 1 1 1 1 1 1 1 1 1 1 1 1 1 1 1 1 1 1 1 1 1 1 1 1 1 1 1 1 1 1 1 1 1 1 1 1 1 1 1 1 1 1 1 1 1 1 1 1 1</v>
      </c>
      <c r="AU323" s="42" t="str">
        <f>IF(G324="",AU322,AU322 &amp; " " &amp; G324)</f>
        <v>1 1 1 1 1 1 1 1 1 1 1 1 1 1 1 1 1 1 1 1 1 1 1 1 1 1 1 1 1 1 1 1 1 1 1 1 1 1 1 1 1 1 1 1 1 1 1 1 1 1 1 1 1 1</v>
      </c>
      <c r="AV323" s="42" t="str">
        <f>IF(I324="",AV322,AV322 &amp; " " &amp; I324)</f>
        <v>1 1 1 1 1 1 1 1 1 1 1 1 1 1 1 1 1 1 1 1 1 1 1 1 1 1 1 1 1 1 1 1 1 1 1 1 1 1 1 1 1 1 1 1 1 1 1 1 1 1 1 1 1 1</v>
      </c>
      <c r="AW323" s="42" t="str">
        <f>IF(K324="",AW322,AW322 &amp; " " &amp; K324)</f>
        <v>1 1 1 1 1 1 1 1 1 1 1 1 1 1 1 1 1 1 1 1 1 1 1 1 1 1 1 1 1 1 1 1 1 1 1 1 1 1 1 1 1 1 1 1 1 1 1 1 1 1 1 1 1 1</v>
      </c>
      <c r="AX323" s="42" t="str">
        <f>IF(M324="",AX322,AX322 &amp; " " &amp; M324)</f>
        <v>1 1 1 1 1 1 1 1 1 1 1 1 1 1 1 1 1 1 1 1 1 1 1 1 1 1 1 1 1 1 1 1 1 1 1 1 1 1 1 1 1 1 1 1 1 1 1 1 1 1 1 1 1 1</v>
      </c>
      <c r="AY323" s="1" t="s">
        <v>56</v>
      </c>
      <c r="AZ323" s="42" t="str">
        <f>IF(P324="",AZ322,AZ322 &amp; " " &amp; VLOOKUP(P324,$AA$3:$AB$28,2,))</f>
        <v>2 6 8 3 5 0 7 9 0 2 6 8 3 5 8 7 9 0 2 6 8 3 5 4 7 0 8 2 6 8 3 5 6 7 9 0 2 6 8 3 5 8 7 0 7 2 6 8 3 5 4 0 9 8</v>
      </c>
      <c r="BA323" s="42" t="str">
        <f>IF(R324="",BA322,BA322 &amp; " " &amp; VLOOKUP(R324,$AA$3:$AB$28,2,))</f>
        <v>2 6 9 3 5 8 7 22 6 2 6 4 3 5 8 0 9 22 2 6 8 3 5 4 7 0 8 2 6 8 3 5 4 7 9 8 2 6 8 22 5 8 7 9 4 2 6 8 3 5 4 7 9 8</v>
      </c>
      <c r="BB323" s="42" t="str">
        <f>IF(T324="",BB322,BB322 &amp; " " &amp; VLOOKUP(T324,$AA$3:$AB$28,2,))</f>
        <v>2 6 8 3 5 22 7 9 22 2 9 8 3 5 8 7 9 22 2 6 8 3 5 4 7 0 8 2 6 8 0 5 6 7 9 22 2 6 8 3 5 0 7 9 2 2 6 8 3 5 4 7 0 8</v>
      </c>
      <c r="BC323" s="42" t="str">
        <f>IF(V324="",BC322,BC322 &amp; " " &amp; VLOOKUP(V324,$AA$3:$AB$28,2,))</f>
        <v>2 6 8 3 5 22 7 9 3 4 6 8 3 5 8 0 9 22 2 6 8 3 5 4 7 0 8 2 6 8 3 5 4 7 9 22 2 6 8 3 5 8 7 9 3 2 6 8 3 5 4 7 9 8</v>
      </c>
      <c r="BD323" s="42" t="str">
        <f>IF(X324="",BD322,BD322 &amp; " " &amp; VLOOKUP(X324,$AA$3:$AB$28,2,))</f>
        <v>2 6 9 3 5 4 7 9 0 2 6 8 3 5 8 7 3 0 2 6 8 3 5 4 7 0 8 2 6 8 3 5 0 7 9 0 2 6 8 3 5 8 7 9 7 2 6 8 3 5 4 7 9 8</v>
      </c>
      <c r="BE323" s="1" t="s">
        <v>56</v>
      </c>
      <c r="BF323" s="42" t="str">
        <f>IF(Q324="",BF322,BF322 &amp; " " &amp; Q324)</f>
        <v>1 1 1 1 1 1 1 1 1 1 1 1 1 1 1 1 1 1 1 1 1 1 1 1 1 1 1 1 1 1 1 1 1 1 1 1 1 1 1 1 1 1 1 1 1 1 1 1 1 1 1 1 1 1</v>
      </c>
      <c r="BG323" s="42" t="str">
        <f>IF(S324="",BG322,BG322 &amp; " " &amp; S324)</f>
        <v>1 1 1 1 1 1 1 1 1 1 1 1 1 1 1 1 1 1 1 1 1 1 1 1 1 1 1 1 1 1 1 1 1 1 1 1 1 1 1 1 1 1 1 1</v>
      </c>
      <c r="BH323" s="42" t="str">
        <f>IF(U324="",BH322,BH322 &amp; " " &amp; U324)</f>
        <v>1 1 1 1 1 1 1 1 1 1 1 1 1 1 1 1 1 1 1 1 1 1 1 1 1 1 1 1 1 1 1 1 1 1 1 1 1 1 1 1 1 1 1 1 1 1 1 1 1 1 1 1 1 1</v>
      </c>
      <c r="BI323" s="42" t="str">
        <f>IF(W324="",BI322,BI322 &amp; " " &amp; W324)</f>
        <v>1 1 1 1 1 1 1 1 1 1 1 1 1 1 1 1 1 1 1 1 1 1 1 1 1 1 1 1 1 1 1 1 1 1 1 1 1 1 1 1 1 1 1 1 1 1 1 1 1 1 1 1 1 1</v>
      </c>
      <c r="BJ323" s="42" t="str">
        <f>IF(Y324="",BJ322,BJ322 &amp; " " &amp; Y324)</f>
        <v>1 1 1 1 1 1 1 1 1 1 1 1 1 1 1 1 1 1 1 1 1 1 1 1 1 1 1 1 1 1 1 1 1 1 1 1 1 1 1 1 1 1 1 1 1 1 1 1 1 1 1 1 1 1</v>
      </c>
    </row>
    <row r="324" spans="3:62" x14ac:dyDescent="0.3">
      <c r="C324" s="15">
        <v>321</v>
      </c>
      <c r="D324" s="35" t="str">
        <f>IF('Game Info'!B335="","",'Game Info'!B335)</f>
        <v/>
      </c>
      <c r="E324" s="36" t="str">
        <f t="shared" ref="E324:E387" si="69">IF(D324="","",1)</f>
        <v/>
      </c>
      <c r="F324" s="36" t="str">
        <f>IF('Game Info'!C335="","",'Game Info'!C335)</f>
        <v/>
      </c>
      <c r="G324" s="36" t="str">
        <f t="shared" ref="G324:G387" si="70">IF(F324="","",1)</f>
        <v/>
      </c>
      <c r="H324" s="36" t="str">
        <f>IF('Game Info'!D335="","",'Game Info'!D335)</f>
        <v/>
      </c>
      <c r="I324" s="36" t="str">
        <f t="shared" ref="I324:I387" si="71">IF(H324="","",1)</f>
        <v/>
      </c>
      <c r="J324" s="36" t="str">
        <f>IF('Game Info'!E335="","",'Game Info'!E335)</f>
        <v/>
      </c>
      <c r="K324" s="36" t="str">
        <f t="shared" ref="K324:K387" si="72">IF(J324="","",1)</f>
        <v/>
      </c>
      <c r="L324" s="36" t="str">
        <f>IF('Game Info'!F335="","",'Game Info'!F335)</f>
        <v/>
      </c>
      <c r="M324" s="37" t="str">
        <f t="shared" ref="M324:M387" si="73">IF(L324="","",1)</f>
        <v/>
      </c>
      <c r="O324" s="15">
        <v>321</v>
      </c>
      <c r="P324" s="35" t="str">
        <f t="shared" ref="P324:V387" si="74">D324</f>
        <v/>
      </c>
      <c r="Q324" s="36" t="str">
        <f t="shared" ref="Q324:Q387" si="75">IF(P324="","",1)</f>
        <v/>
      </c>
      <c r="R324" s="35" t="str">
        <f t="shared" si="74"/>
        <v/>
      </c>
      <c r="S324" s="36" t="str">
        <f t="shared" ref="S324:S387" si="76">IF(R324="","",1)</f>
        <v/>
      </c>
      <c r="T324" s="35" t="str">
        <f t="shared" si="74"/>
        <v/>
      </c>
      <c r="U324" s="36" t="str">
        <f t="shared" ref="U324:U387" si="77">IF(T324="","",1)</f>
        <v/>
      </c>
      <c r="V324" s="35" t="str">
        <f t="shared" si="74"/>
        <v/>
      </c>
      <c r="W324" s="36" t="str">
        <f t="shared" ref="W324:W387" si="78">IF(V324="","",1)</f>
        <v/>
      </c>
      <c r="X324" s="35" t="str">
        <f t="shared" ref="X324:X387" si="79">L324</f>
        <v/>
      </c>
      <c r="Y324" s="37" t="str">
        <f t="shared" ref="Y324:Y387" si="80">IF(X324="","",1)</f>
        <v/>
      </c>
      <c r="AN324" s="42" t="str">
        <f>IF(D325="",AN323,AN323 &amp; " " &amp; VLOOKUP(D325,$AA$3:$AB$28,2,))</f>
        <v>2 6 8 3 5 0 7 9 0 2 6 8 3 5 8 7 9 0 2 6 8 3 5 4 7 0 8 2 6 8 3 5 6 7 9 0 2 6 8 3 5 8 7 0 7 2 6 8 3 5 4 0 9 8</v>
      </c>
      <c r="AO324" s="42" t="str">
        <f>IF(F325="",AO323,AO323 &amp; " " &amp; VLOOKUP(F325,$AA$3:$AB$28,2,))</f>
        <v>2 6 9 3 5 8 7 22 6 2 6 4 3 5 8 0 9 22 2 6 8 3 5 4 7 0 8 2 6 8 3 5 4 7 9 8 2 6 8 22 5 8 7 9 4 2 6 8 3 5 4 7 9 8</v>
      </c>
      <c r="AP324" s="42" t="str">
        <f>IF(H325="",AP323,AP323 &amp; " " &amp; VLOOKUP(H325,$AA$3:$AB$28,2,))</f>
        <v>2 6 8 3 5 22 7 9 22 2 9 8 3 5 8 7 9 22 2 6 8 3 5 4 7 0 8 2 6 8 0 5 6 7 9 22 2 6 8 3 5 0 7 9 2 2 6 8 3 5 4 7 0 8</v>
      </c>
      <c r="AQ324" s="42" t="str">
        <f>IF(J325="",AQ323,AQ323 &amp; " " &amp; VLOOKUP(J325,$AA$3:$AB$28,2,))</f>
        <v>2 6 8 3 5 22 7 9 3 4 6 8 3 5 8 0 9 22 2 6 8 3 5 4 7 0 8 2 6 8 3 5 4 7 9 22 2 6 8 3 5 8 7 9 3 2 6 8 3 5 4 7 9 8</v>
      </c>
      <c r="AR324" s="42" t="str">
        <f>IF(L325="",AR323,AR323 &amp; " " &amp; VLOOKUP(L325,$AA$3:$AB$28,2,))</f>
        <v>2 6 9 3 5 4 7 9 0 2 6 8 3 5 8 7 3 0 2 6 8 3 5 4 7 0 8 2 6 8 3 5 0 7 9 0 2 6 8 3 5 8 7 9 7 2 6 8 3 5 4 7 9 8</v>
      </c>
      <c r="AS324" s="1" t="s">
        <v>56</v>
      </c>
      <c r="AT324" s="42" t="str">
        <f>IF(E325="",AT323,AT323 &amp; " " &amp; E325)</f>
        <v>1 1 1 1 1 1 1 1 1 1 1 1 1 1 1 1 1 1 1 1 1 1 1 1 1 1 1 1 1 1 1 1 1 1 1 1 1 1 1 1 1 1 1 1 1 1 1 1 1 1 1 1 1 1</v>
      </c>
      <c r="AU324" s="42" t="str">
        <f>IF(G325="",AU323,AU323 &amp; " " &amp; G325)</f>
        <v>1 1 1 1 1 1 1 1 1 1 1 1 1 1 1 1 1 1 1 1 1 1 1 1 1 1 1 1 1 1 1 1 1 1 1 1 1 1 1 1 1 1 1 1 1 1 1 1 1 1 1 1 1 1</v>
      </c>
      <c r="AV324" s="42" t="str">
        <f>IF(I325="",AV323,AV323 &amp; " " &amp; I325)</f>
        <v>1 1 1 1 1 1 1 1 1 1 1 1 1 1 1 1 1 1 1 1 1 1 1 1 1 1 1 1 1 1 1 1 1 1 1 1 1 1 1 1 1 1 1 1 1 1 1 1 1 1 1 1 1 1</v>
      </c>
      <c r="AW324" s="42" t="str">
        <f>IF(K325="",AW323,AW323 &amp; " " &amp; K325)</f>
        <v>1 1 1 1 1 1 1 1 1 1 1 1 1 1 1 1 1 1 1 1 1 1 1 1 1 1 1 1 1 1 1 1 1 1 1 1 1 1 1 1 1 1 1 1 1 1 1 1 1 1 1 1 1 1</v>
      </c>
      <c r="AX324" s="42" t="str">
        <f>IF(M325="",AX323,AX323 &amp; " " &amp; M325)</f>
        <v>1 1 1 1 1 1 1 1 1 1 1 1 1 1 1 1 1 1 1 1 1 1 1 1 1 1 1 1 1 1 1 1 1 1 1 1 1 1 1 1 1 1 1 1 1 1 1 1 1 1 1 1 1 1</v>
      </c>
      <c r="AY324" s="1" t="s">
        <v>56</v>
      </c>
      <c r="AZ324" s="42" t="str">
        <f>IF(P325="",AZ323,AZ323 &amp; " " &amp; VLOOKUP(P325,$AA$3:$AB$28,2,))</f>
        <v>2 6 8 3 5 0 7 9 0 2 6 8 3 5 8 7 9 0 2 6 8 3 5 4 7 0 8 2 6 8 3 5 6 7 9 0 2 6 8 3 5 8 7 0 7 2 6 8 3 5 4 0 9 8</v>
      </c>
      <c r="BA324" s="42" t="str">
        <f>IF(R325="",BA323,BA323 &amp; " " &amp; VLOOKUP(R325,$AA$3:$AB$28,2,))</f>
        <v>2 6 9 3 5 8 7 22 6 2 6 4 3 5 8 0 9 22 2 6 8 3 5 4 7 0 8 2 6 8 3 5 4 7 9 8 2 6 8 22 5 8 7 9 4 2 6 8 3 5 4 7 9 8</v>
      </c>
      <c r="BB324" s="42" t="str">
        <f>IF(T325="",BB323,BB323 &amp; " " &amp; VLOOKUP(T325,$AA$3:$AB$28,2,))</f>
        <v>2 6 8 3 5 22 7 9 22 2 9 8 3 5 8 7 9 22 2 6 8 3 5 4 7 0 8 2 6 8 0 5 6 7 9 22 2 6 8 3 5 0 7 9 2 2 6 8 3 5 4 7 0 8</v>
      </c>
      <c r="BC324" s="42" t="str">
        <f>IF(V325="",BC323,BC323 &amp; " " &amp; VLOOKUP(V325,$AA$3:$AB$28,2,))</f>
        <v>2 6 8 3 5 22 7 9 3 4 6 8 3 5 8 0 9 22 2 6 8 3 5 4 7 0 8 2 6 8 3 5 4 7 9 22 2 6 8 3 5 8 7 9 3 2 6 8 3 5 4 7 9 8</v>
      </c>
      <c r="BD324" s="42" t="str">
        <f>IF(X325="",BD323,BD323 &amp; " " &amp; VLOOKUP(X325,$AA$3:$AB$28,2,))</f>
        <v>2 6 9 3 5 4 7 9 0 2 6 8 3 5 8 7 3 0 2 6 8 3 5 4 7 0 8 2 6 8 3 5 0 7 9 0 2 6 8 3 5 8 7 9 7 2 6 8 3 5 4 7 9 8</v>
      </c>
      <c r="BE324" s="1" t="s">
        <v>56</v>
      </c>
      <c r="BF324" s="42" t="str">
        <f>IF(Q325="",BF323,BF323 &amp; " " &amp; Q325)</f>
        <v>1 1 1 1 1 1 1 1 1 1 1 1 1 1 1 1 1 1 1 1 1 1 1 1 1 1 1 1 1 1 1 1 1 1 1 1 1 1 1 1 1 1 1 1 1 1 1 1 1 1 1 1 1 1</v>
      </c>
      <c r="BG324" s="42" t="str">
        <f>IF(S325="",BG323,BG323 &amp; " " &amp; S325)</f>
        <v>1 1 1 1 1 1 1 1 1 1 1 1 1 1 1 1 1 1 1 1 1 1 1 1 1 1 1 1 1 1 1 1 1 1 1 1 1 1 1 1 1 1 1 1</v>
      </c>
      <c r="BH324" s="42" t="str">
        <f>IF(U325="",BH323,BH323 &amp; " " &amp; U325)</f>
        <v>1 1 1 1 1 1 1 1 1 1 1 1 1 1 1 1 1 1 1 1 1 1 1 1 1 1 1 1 1 1 1 1 1 1 1 1 1 1 1 1 1 1 1 1 1 1 1 1 1 1 1 1 1 1</v>
      </c>
      <c r="BI324" s="42" t="str">
        <f>IF(W325="",BI323,BI323 &amp; " " &amp; W325)</f>
        <v>1 1 1 1 1 1 1 1 1 1 1 1 1 1 1 1 1 1 1 1 1 1 1 1 1 1 1 1 1 1 1 1 1 1 1 1 1 1 1 1 1 1 1 1 1 1 1 1 1 1 1 1 1 1</v>
      </c>
      <c r="BJ324" s="42" t="str">
        <f>IF(Y325="",BJ323,BJ323 &amp; " " &amp; Y325)</f>
        <v>1 1 1 1 1 1 1 1 1 1 1 1 1 1 1 1 1 1 1 1 1 1 1 1 1 1 1 1 1 1 1 1 1 1 1 1 1 1 1 1 1 1 1 1 1 1 1 1 1 1 1 1 1 1</v>
      </c>
    </row>
    <row r="325" spans="3:62" x14ac:dyDescent="0.3">
      <c r="C325" s="15">
        <v>322</v>
      </c>
      <c r="D325" s="35" t="str">
        <f>IF('Game Info'!B336="","",'Game Info'!B336)</f>
        <v/>
      </c>
      <c r="E325" s="36" t="str">
        <f t="shared" si="69"/>
        <v/>
      </c>
      <c r="F325" s="36" t="str">
        <f>IF('Game Info'!C336="","",'Game Info'!C336)</f>
        <v/>
      </c>
      <c r="G325" s="36" t="str">
        <f t="shared" si="70"/>
        <v/>
      </c>
      <c r="H325" s="36" t="str">
        <f>IF('Game Info'!D336="","",'Game Info'!D336)</f>
        <v/>
      </c>
      <c r="I325" s="36" t="str">
        <f t="shared" si="71"/>
        <v/>
      </c>
      <c r="J325" s="36" t="str">
        <f>IF('Game Info'!E336="","",'Game Info'!E336)</f>
        <v/>
      </c>
      <c r="K325" s="36" t="str">
        <f t="shared" si="72"/>
        <v/>
      </c>
      <c r="L325" s="36" t="str">
        <f>IF('Game Info'!F336="","",'Game Info'!F336)</f>
        <v/>
      </c>
      <c r="M325" s="37" t="str">
        <f t="shared" si="73"/>
        <v/>
      </c>
      <c r="O325" s="15">
        <v>322</v>
      </c>
      <c r="P325" s="35" t="str">
        <f t="shared" si="74"/>
        <v/>
      </c>
      <c r="Q325" s="36" t="str">
        <f t="shared" si="75"/>
        <v/>
      </c>
      <c r="R325" s="35" t="str">
        <f t="shared" si="74"/>
        <v/>
      </c>
      <c r="S325" s="36" t="str">
        <f t="shared" si="76"/>
        <v/>
      </c>
      <c r="T325" s="35" t="str">
        <f t="shared" si="74"/>
        <v/>
      </c>
      <c r="U325" s="36" t="str">
        <f t="shared" si="77"/>
        <v/>
      </c>
      <c r="V325" s="35" t="str">
        <f t="shared" si="74"/>
        <v/>
      </c>
      <c r="W325" s="36" t="str">
        <f t="shared" si="78"/>
        <v/>
      </c>
      <c r="X325" s="35" t="str">
        <f t="shared" si="79"/>
        <v/>
      </c>
      <c r="Y325" s="37" t="str">
        <f t="shared" si="80"/>
        <v/>
      </c>
      <c r="AN325" s="42" t="str">
        <f>IF(D326="",AN324,AN324 &amp; " " &amp; VLOOKUP(D326,$AA$3:$AB$28,2,))</f>
        <v>2 6 8 3 5 0 7 9 0 2 6 8 3 5 8 7 9 0 2 6 8 3 5 4 7 0 8 2 6 8 3 5 6 7 9 0 2 6 8 3 5 8 7 0 7 2 6 8 3 5 4 0 9 8</v>
      </c>
      <c r="AO325" s="42" t="str">
        <f>IF(F326="",AO324,AO324 &amp; " " &amp; VLOOKUP(F326,$AA$3:$AB$28,2,))</f>
        <v>2 6 9 3 5 8 7 22 6 2 6 4 3 5 8 0 9 22 2 6 8 3 5 4 7 0 8 2 6 8 3 5 4 7 9 8 2 6 8 22 5 8 7 9 4 2 6 8 3 5 4 7 9 8</v>
      </c>
      <c r="AP325" s="42" t="str">
        <f>IF(H326="",AP324,AP324 &amp; " " &amp; VLOOKUP(H326,$AA$3:$AB$28,2,))</f>
        <v>2 6 8 3 5 22 7 9 22 2 9 8 3 5 8 7 9 22 2 6 8 3 5 4 7 0 8 2 6 8 0 5 6 7 9 22 2 6 8 3 5 0 7 9 2 2 6 8 3 5 4 7 0 8</v>
      </c>
      <c r="AQ325" s="42" t="str">
        <f>IF(J326="",AQ324,AQ324 &amp; " " &amp; VLOOKUP(J326,$AA$3:$AB$28,2,))</f>
        <v>2 6 8 3 5 22 7 9 3 4 6 8 3 5 8 0 9 22 2 6 8 3 5 4 7 0 8 2 6 8 3 5 4 7 9 22 2 6 8 3 5 8 7 9 3 2 6 8 3 5 4 7 9 8</v>
      </c>
      <c r="AR325" s="42" t="str">
        <f>IF(L326="",AR324,AR324 &amp; " " &amp; VLOOKUP(L326,$AA$3:$AB$28,2,))</f>
        <v>2 6 9 3 5 4 7 9 0 2 6 8 3 5 8 7 3 0 2 6 8 3 5 4 7 0 8 2 6 8 3 5 0 7 9 0 2 6 8 3 5 8 7 9 7 2 6 8 3 5 4 7 9 8</v>
      </c>
      <c r="AS325" s="1" t="s">
        <v>56</v>
      </c>
      <c r="AT325" s="42" t="str">
        <f>IF(E326="",AT324,AT324 &amp; " " &amp; E326)</f>
        <v>1 1 1 1 1 1 1 1 1 1 1 1 1 1 1 1 1 1 1 1 1 1 1 1 1 1 1 1 1 1 1 1 1 1 1 1 1 1 1 1 1 1 1 1 1 1 1 1 1 1 1 1 1 1</v>
      </c>
      <c r="AU325" s="42" t="str">
        <f>IF(G326="",AU324,AU324 &amp; " " &amp; G326)</f>
        <v>1 1 1 1 1 1 1 1 1 1 1 1 1 1 1 1 1 1 1 1 1 1 1 1 1 1 1 1 1 1 1 1 1 1 1 1 1 1 1 1 1 1 1 1 1 1 1 1 1 1 1 1 1 1</v>
      </c>
      <c r="AV325" s="42" t="str">
        <f>IF(I326="",AV324,AV324 &amp; " " &amp; I326)</f>
        <v>1 1 1 1 1 1 1 1 1 1 1 1 1 1 1 1 1 1 1 1 1 1 1 1 1 1 1 1 1 1 1 1 1 1 1 1 1 1 1 1 1 1 1 1 1 1 1 1 1 1 1 1 1 1</v>
      </c>
      <c r="AW325" s="42" t="str">
        <f>IF(K326="",AW324,AW324 &amp; " " &amp; K326)</f>
        <v>1 1 1 1 1 1 1 1 1 1 1 1 1 1 1 1 1 1 1 1 1 1 1 1 1 1 1 1 1 1 1 1 1 1 1 1 1 1 1 1 1 1 1 1 1 1 1 1 1 1 1 1 1 1</v>
      </c>
      <c r="AX325" s="42" t="str">
        <f>IF(M326="",AX324,AX324 &amp; " " &amp; M326)</f>
        <v>1 1 1 1 1 1 1 1 1 1 1 1 1 1 1 1 1 1 1 1 1 1 1 1 1 1 1 1 1 1 1 1 1 1 1 1 1 1 1 1 1 1 1 1 1 1 1 1 1 1 1 1 1 1</v>
      </c>
      <c r="AY325" s="1" t="s">
        <v>56</v>
      </c>
      <c r="AZ325" s="42" t="str">
        <f>IF(P326="",AZ324,AZ324 &amp; " " &amp; VLOOKUP(P326,$AA$3:$AB$28,2,))</f>
        <v>2 6 8 3 5 0 7 9 0 2 6 8 3 5 8 7 9 0 2 6 8 3 5 4 7 0 8 2 6 8 3 5 6 7 9 0 2 6 8 3 5 8 7 0 7 2 6 8 3 5 4 0 9 8</v>
      </c>
      <c r="BA325" s="42" t="str">
        <f>IF(R326="",BA324,BA324 &amp; " " &amp; VLOOKUP(R326,$AA$3:$AB$28,2,))</f>
        <v>2 6 9 3 5 8 7 22 6 2 6 4 3 5 8 0 9 22 2 6 8 3 5 4 7 0 8 2 6 8 3 5 4 7 9 8 2 6 8 22 5 8 7 9 4 2 6 8 3 5 4 7 9 8</v>
      </c>
      <c r="BB325" s="42" t="str">
        <f>IF(T326="",BB324,BB324 &amp; " " &amp; VLOOKUP(T326,$AA$3:$AB$28,2,))</f>
        <v>2 6 8 3 5 22 7 9 22 2 9 8 3 5 8 7 9 22 2 6 8 3 5 4 7 0 8 2 6 8 0 5 6 7 9 22 2 6 8 3 5 0 7 9 2 2 6 8 3 5 4 7 0 8</v>
      </c>
      <c r="BC325" s="42" t="str">
        <f>IF(V326="",BC324,BC324 &amp; " " &amp; VLOOKUP(V326,$AA$3:$AB$28,2,))</f>
        <v>2 6 8 3 5 22 7 9 3 4 6 8 3 5 8 0 9 22 2 6 8 3 5 4 7 0 8 2 6 8 3 5 4 7 9 22 2 6 8 3 5 8 7 9 3 2 6 8 3 5 4 7 9 8</v>
      </c>
      <c r="BD325" s="42" t="str">
        <f>IF(X326="",BD324,BD324 &amp; " " &amp; VLOOKUP(X326,$AA$3:$AB$28,2,))</f>
        <v>2 6 9 3 5 4 7 9 0 2 6 8 3 5 8 7 3 0 2 6 8 3 5 4 7 0 8 2 6 8 3 5 0 7 9 0 2 6 8 3 5 8 7 9 7 2 6 8 3 5 4 7 9 8</v>
      </c>
      <c r="BE325" s="1" t="s">
        <v>56</v>
      </c>
      <c r="BF325" s="42" t="str">
        <f>IF(Q326="",BF324,BF324 &amp; " " &amp; Q326)</f>
        <v>1 1 1 1 1 1 1 1 1 1 1 1 1 1 1 1 1 1 1 1 1 1 1 1 1 1 1 1 1 1 1 1 1 1 1 1 1 1 1 1 1 1 1 1 1 1 1 1 1 1 1 1 1 1</v>
      </c>
      <c r="BG325" s="42" t="str">
        <f>IF(S326="",BG324,BG324 &amp; " " &amp; S326)</f>
        <v>1 1 1 1 1 1 1 1 1 1 1 1 1 1 1 1 1 1 1 1 1 1 1 1 1 1 1 1 1 1 1 1 1 1 1 1 1 1 1 1 1 1 1 1</v>
      </c>
      <c r="BH325" s="42" t="str">
        <f>IF(U326="",BH324,BH324 &amp; " " &amp; U326)</f>
        <v>1 1 1 1 1 1 1 1 1 1 1 1 1 1 1 1 1 1 1 1 1 1 1 1 1 1 1 1 1 1 1 1 1 1 1 1 1 1 1 1 1 1 1 1 1 1 1 1 1 1 1 1 1 1</v>
      </c>
      <c r="BI325" s="42" t="str">
        <f>IF(W326="",BI324,BI324 &amp; " " &amp; W326)</f>
        <v>1 1 1 1 1 1 1 1 1 1 1 1 1 1 1 1 1 1 1 1 1 1 1 1 1 1 1 1 1 1 1 1 1 1 1 1 1 1 1 1 1 1 1 1 1 1 1 1 1 1 1 1 1 1</v>
      </c>
      <c r="BJ325" s="42" t="str">
        <f>IF(Y326="",BJ324,BJ324 &amp; " " &amp; Y326)</f>
        <v>1 1 1 1 1 1 1 1 1 1 1 1 1 1 1 1 1 1 1 1 1 1 1 1 1 1 1 1 1 1 1 1 1 1 1 1 1 1 1 1 1 1 1 1 1 1 1 1 1 1 1 1 1 1</v>
      </c>
    </row>
    <row r="326" spans="3:62" x14ac:dyDescent="0.3">
      <c r="C326" s="15">
        <v>323</v>
      </c>
      <c r="D326" s="35" t="str">
        <f>IF('Game Info'!B337="","",'Game Info'!B337)</f>
        <v/>
      </c>
      <c r="E326" s="36" t="str">
        <f t="shared" si="69"/>
        <v/>
      </c>
      <c r="F326" s="36" t="str">
        <f>IF('Game Info'!C337="","",'Game Info'!C337)</f>
        <v/>
      </c>
      <c r="G326" s="36" t="str">
        <f t="shared" si="70"/>
        <v/>
      </c>
      <c r="H326" s="36" t="str">
        <f>IF('Game Info'!D337="","",'Game Info'!D337)</f>
        <v/>
      </c>
      <c r="I326" s="36" t="str">
        <f t="shared" si="71"/>
        <v/>
      </c>
      <c r="J326" s="36" t="str">
        <f>IF('Game Info'!E337="","",'Game Info'!E337)</f>
        <v/>
      </c>
      <c r="K326" s="36" t="str">
        <f t="shared" si="72"/>
        <v/>
      </c>
      <c r="L326" s="36" t="str">
        <f>IF('Game Info'!F337="","",'Game Info'!F337)</f>
        <v/>
      </c>
      <c r="M326" s="37" t="str">
        <f t="shared" si="73"/>
        <v/>
      </c>
      <c r="O326" s="15">
        <v>323</v>
      </c>
      <c r="P326" s="35" t="str">
        <f t="shared" si="74"/>
        <v/>
      </c>
      <c r="Q326" s="36" t="str">
        <f t="shared" si="75"/>
        <v/>
      </c>
      <c r="R326" s="35" t="str">
        <f t="shared" si="74"/>
        <v/>
      </c>
      <c r="S326" s="36" t="str">
        <f t="shared" si="76"/>
        <v/>
      </c>
      <c r="T326" s="35" t="str">
        <f t="shared" si="74"/>
        <v/>
      </c>
      <c r="U326" s="36" t="str">
        <f t="shared" si="77"/>
        <v/>
      </c>
      <c r="V326" s="35" t="str">
        <f t="shared" si="74"/>
        <v/>
      </c>
      <c r="W326" s="36" t="str">
        <f t="shared" si="78"/>
        <v/>
      </c>
      <c r="X326" s="35" t="str">
        <f t="shared" si="79"/>
        <v/>
      </c>
      <c r="Y326" s="37" t="str">
        <f t="shared" si="80"/>
        <v/>
      </c>
      <c r="AN326" s="42" t="str">
        <f>IF(D327="",AN325,AN325 &amp; " " &amp; VLOOKUP(D327,$AA$3:$AB$28,2,))</f>
        <v>2 6 8 3 5 0 7 9 0 2 6 8 3 5 8 7 9 0 2 6 8 3 5 4 7 0 8 2 6 8 3 5 6 7 9 0 2 6 8 3 5 8 7 0 7 2 6 8 3 5 4 0 9 8</v>
      </c>
      <c r="AO326" s="42" t="str">
        <f>IF(F327="",AO325,AO325 &amp; " " &amp; VLOOKUP(F327,$AA$3:$AB$28,2,))</f>
        <v>2 6 9 3 5 8 7 22 6 2 6 4 3 5 8 0 9 22 2 6 8 3 5 4 7 0 8 2 6 8 3 5 4 7 9 8 2 6 8 22 5 8 7 9 4 2 6 8 3 5 4 7 9 8</v>
      </c>
      <c r="AP326" s="42" t="str">
        <f>IF(H327="",AP325,AP325 &amp; " " &amp; VLOOKUP(H327,$AA$3:$AB$28,2,))</f>
        <v>2 6 8 3 5 22 7 9 22 2 9 8 3 5 8 7 9 22 2 6 8 3 5 4 7 0 8 2 6 8 0 5 6 7 9 22 2 6 8 3 5 0 7 9 2 2 6 8 3 5 4 7 0 8</v>
      </c>
      <c r="AQ326" s="42" t="str">
        <f>IF(J327="",AQ325,AQ325 &amp; " " &amp; VLOOKUP(J327,$AA$3:$AB$28,2,))</f>
        <v>2 6 8 3 5 22 7 9 3 4 6 8 3 5 8 0 9 22 2 6 8 3 5 4 7 0 8 2 6 8 3 5 4 7 9 22 2 6 8 3 5 8 7 9 3 2 6 8 3 5 4 7 9 8</v>
      </c>
      <c r="AR326" s="42" t="str">
        <f>IF(L327="",AR325,AR325 &amp; " " &amp; VLOOKUP(L327,$AA$3:$AB$28,2,))</f>
        <v>2 6 9 3 5 4 7 9 0 2 6 8 3 5 8 7 3 0 2 6 8 3 5 4 7 0 8 2 6 8 3 5 0 7 9 0 2 6 8 3 5 8 7 9 7 2 6 8 3 5 4 7 9 8</v>
      </c>
      <c r="AS326" s="1" t="s">
        <v>56</v>
      </c>
      <c r="AT326" s="42" t="str">
        <f>IF(E327="",AT325,AT325 &amp; " " &amp; E327)</f>
        <v>1 1 1 1 1 1 1 1 1 1 1 1 1 1 1 1 1 1 1 1 1 1 1 1 1 1 1 1 1 1 1 1 1 1 1 1 1 1 1 1 1 1 1 1 1 1 1 1 1 1 1 1 1 1</v>
      </c>
      <c r="AU326" s="42" t="str">
        <f>IF(G327="",AU325,AU325 &amp; " " &amp; G327)</f>
        <v>1 1 1 1 1 1 1 1 1 1 1 1 1 1 1 1 1 1 1 1 1 1 1 1 1 1 1 1 1 1 1 1 1 1 1 1 1 1 1 1 1 1 1 1 1 1 1 1 1 1 1 1 1 1</v>
      </c>
      <c r="AV326" s="42" t="str">
        <f>IF(I327="",AV325,AV325 &amp; " " &amp; I327)</f>
        <v>1 1 1 1 1 1 1 1 1 1 1 1 1 1 1 1 1 1 1 1 1 1 1 1 1 1 1 1 1 1 1 1 1 1 1 1 1 1 1 1 1 1 1 1 1 1 1 1 1 1 1 1 1 1</v>
      </c>
      <c r="AW326" s="42" t="str">
        <f>IF(K327="",AW325,AW325 &amp; " " &amp; K327)</f>
        <v>1 1 1 1 1 1 1 1 1 1 1 1 1 1 1 1 1 1 1 1 1 1 1 1 1 1 1 1 1 1 1 1 1 1 1 1 1 1 1 1 1 1 1 1 1 1 1 1 1 1 1 1 1 1</v>
      </c>
      <c r="AX326" s="42" t="str">
        <f>IF(M327="",AX325,AX325 &amp; " " &amp; M327)</f>
        <v>1 1 1 1 1 1 1 1 1 1 1 1 1 1 1 1 1 1 1 1 1 1 1 1 1 1 1 1 1 1 1 1 1 1 1 1 1 1 1 1 1 1 1 1 1 1 1 1 1 1 1 1 1 1</v>
      </c>
      <c r="AY326" s="1" t="s">
        <v>56</v>
      </c>
      <c r="AZ326" s="42" t="str">
        <f>IF(P327="",AZ325,AZ325 &amp; " " &amp; VLOOKUP(P327,$AA$3:$AB$28,2,))</f>
        <v>2 6 8 3 5 0 7 9 0 2 6 8 3 5 8 7 9 0 2 6 8 3 5 4 7 0 8 2 6 8 3 5 6 7 9 0 2 6 8 3 5 8 7 0 7 2 6 8 3 5 4 0 9 8</v>
      </c>
      <c r="BA326" s="42" t="str">
        <f>IF(R327="",BA325,BA325 &amp; " " &amp; VLOOKUP(R327,$AA$3:$AB$28,2,))</f>
        <v>2 6 9 3 5 8 7 22 6 2 6 4 3 5 8 0 9 22 2 6 8 3 5 4 7 0 8 2 6 8 3 5 4 7 9 8 2 6 8 22 5 8 7 9 4 2 6 8 3 5 4 7 9 8</v>
      </c>
      <c r="BB326" s="42" t="str">
        <f>IF(T327="",BB325,BB325 &amp; " " &amp; VLOOKUP(T327,$AA$3:$AB$28,2,))</f>
        <v>2 6 8 3 5 22 7 9 22 2 9 8 3 5 8 7 9 22 2 6 8 3 5 4 7 0 8 2 6 8 0 5 6 7 9 22 2 6 8 3 5 0 7 9 2 2 6 8 3 5 4 7 0 8</v>
      </c>
      <c r="BC326" s="42" t="str">
        <f>IF(V327="",BC325,BC325 &amp; " " &amp; VLOOKUP(V327,$AA$3:$AB$28,2,))</f>
        <v>2 6 8 3 5 22 7 9 3 4 6 8 3 5 8 0 9 22 2 6 8 3 5 4 7 0 8 2 6 8 3 5 4 7 9 22 2 6 8 3 5 8 7 9 3 2 6 8 3 5 4 7 9 8</v>
      </c>
      <c r="BD326" s="42" t="str">
        <f>IF(X327="",BD325,BD325 &amp; " " &amp; VLOOKUP(X327,$AA$3:$AB$28,2,))</f>
        <v>2 6 9 3 5 4 7 9 0 2 6 8 3 5 8 7 3 0 2 6 8 3 5 4 7 0 8 2 6 8 3 5 0 7 9 0 2 6 8 3 5 8 7 9 7 2 6 8 3 5 4 7 9 8</v>
      </c>
      <c r="BE326" s="1" t="s">
        <v>56</v>
      </c>
      <c r="BF326" s="42" t="str">
        <f>IF(Q327="",BF325,BF325 &amp; " " &amp; Q327)</f>
        <v>1 1 1 1 1 1 1 1 1 1 1 1 1 1 1 1 1 1 1 1 1 1 1 1 1 1 1 1 1 1 1 1 1 1 1 1 1 1 1 1 1 1 1 1 1 1 1 1 1 1 1 1 1 1</v>
      </c>
      <c r="BG326" s="42" t="str">
        <f>IF(S327="",BG325,BG325 &amp; " " &amp; S327)</f>
        <v>1 1 1 1 1 1 1 1 1 1 1 1 1 1 1 1 1 1 1 1 1 1 1 1 1 1 1 1 1 1 1 1 1 1 1 1 1 1 1 1 1 1 1 1</v>
      </c>
      <c r="BH326" s="42" t="str">
        <f>IF(U327="",BH325,BH325 &amp; " " &amp; U327)</f>
        <v>1 1 1 1 1 1 1 1 1 1 1 1 1 1 1 1 1 1 1 1 1 1 1 1 1 1 1 1 1 1 1 1 1 1 1 1 1 1 1 1 1 1 1 1 1 1 1 1 1 1 1 1 1 1</v>
      </c>
      <c r="BI326" s="42" t="str">
        <f>IF(W327="",BI325,BI325 &amp; " " &amp; W327)</f>
        <v>1 1 1 1 1 1 1 1 1 1 1 1 1 1 1 1 1 1 1 1 1 1 1 1 1 1 1 1 1 1 1 1 1 1 1 1 1 1 1 1 1 1 1 1 1 1 1 1 1 1 1 1 1 1</v>
      </c>
      <c r="BJ326" s="42" t="str">
        <f>IF(Y327="",BJ325,BJ325 &amp; " " &amp; Y327)</f>
        <v>1 1 1 1 1 1 1 1 1 1 1 1 1 1 1 1 1 1 1 1 1 1 1 1 1 1 1 1 1 1 1 1 1 1 1 1 1 1 1 1 1 1 1 1 1 1 1 1 1 1 1 1 1 1</v>
      </c>
    </row>
    <row r="327" spans="3:62" x14ac:dyDescent="0.3">
      <c r="C327" s="15">
        <v>324</v>
      </c>
      <c r="D327" s="35" t="str">
        <f>IF('Game Info'!B338="","",'Game Info'!B338)</f>
        <v/>
      </c>
      <c r="E327" s="36" t="str">
        <f t="shared" si="69"/>
        <v/>
      </c>
      <c r="F327" s="36" t="str">
        <f>IF('Game Info'!C338="","",'Game Info'!C338)</f>
        <v/>
      </c>
      <c r="G327" s="36" t="str">
        <f t="shared" si="70"/>
        <v/>
      </c>
      <c r="H327" s="36" t="str">
        <f>IF('Game Info'!D338="","",'Game Info'!D338)</f>
        <v/>
      </c>
      <c r="I327" s="36" t="str">
        <f t="shared" si="71"/>
        <v/>
      </c>
      <c r="J327" s="36" t="str">
        <f>IF('Game Info'!E338="","",'Game Info'!E338)</f>
        <v/>
      </c>
      <c r="K327" s="36" t="str">
        <f t="shared" si="72"/>
        <v/>
      </c>
      <c r="L327" s="36" t="str">
        <f>IF('Game Info'!F338="","",'Game Info'!F338)</f>
        <v/>
      </c>
      <c r="M327" s="37" t="str">
        <f t="shared" si="73"/>
        <v/>
      </c>
      <c r="O327" s="15">
        <v>324</v>
      </c>
      <c r="P327" s="35" t="str">
        <f t="shared" si="74"/>
        <v/>
      </c>
      <c r="Q327" s="36" t="str">
        <f t="shared" si="75"/>
        <v/>
      </c>
      <c r="R327" s="35" t="str">
        <f t="shared" si="74"/>
        <v/>
      </c>
      <c r="S327" s="36" t="str">
        <f t="shared" si="76"/>
        <v/>
      </c>
      <c r="T327" s="35" t="str">
        <f t="shared" si="74"/>
        <v/>
      </c>
      <c r="U327" s="36" t="str">
        <f t="shared" si="77"/>
        <v/>
      </c>
      <c r="V327" s="35" t="str">
        <f t="shared" si="74"/>
        <v/>
      </c>
      <c r="W327" s="36" t="str">
        <f t="shared" si="78"/>
        <v/>
      </c>
      <c r="X327" s="35" t="str">
        <f t="shared" si="79"/>
        <v/>
      </c>
      <c r="Y327" s="37" t="str">
        <f t="shared" si="80"/>
        <v/>
      </c>
      <c r="AN327" s="42" t="str">
        <f>IF(D328="",AN326,AN326 &amp; " " &amp; VLOOKUP(D328,$AA$3:$AB$28,2,))</f>
        <v>2 6 8 3 5 0 7 9 0 2 6 8 3 5 8 7 9 0 2 6 8 3 5 4 7 0 8 2 6 8 3 5 6 7 9 0 2 6 8 3 5 8 7 0 7 2 6 8 3 5 4 0 9 8</v>
      </c>
      <c r="AO327" s="42" t="str">
        <f>IF(F328="",AO326,AO326 &amp; " " &amp; VLOOKUP(F328,$AA$3:$AB$28,2,))</f>
        <v>2 6 9 3 5 8 7 22 6 2 6 4 3 5 8 0 9 22 2 6 8 3 5 4 7 0 8 2 6 8 3 5 4 7 9 8 2 6 8 22 5 8 7 9 4 2 6 8 3 5 4 7 9 8</v>
      </c>
      <c r="AP327" s="42" t="str">
        <f>IF(H328="",AP326,AP326 &amp; " " &amp; VLOOKUP(H328,$AA$3:$AB$28,2,))</f>
        <v>2 6 8 3 5 22 7 9 22 2 9 8 3 5 8 7 9 22 2 6 8 3 5 4 7 0 8 2 6 8 0 5 6 7 9 22 2 6 8 3 5 0 7 9 2 2 6 8 3 5 4 7 0 8</v>
      </c>
      <c r="AQ327" s="42" t="str">
        <f>IF(J328="",AQ326,AQ326 &amp; " " &amp; VLOOKUP(J328,$AA$3:$AB$28,2,))</f>
        <v>2 6 8 3 5 22 7 9 3 4 6 8 3 5 8 0 9 22 2 6 8 3 5 4 7 0 8 2 6 8 3 5 4 7 9 22 2 6 8 3 5 8 7 9 3 2 6 8 3 5 4 7 9 8</v>
      </c>
      <c r="AR327" s="42" t="str">
        <f>IF(L328="",AR326,AR326 &amp; " " &amp; VLOOKUP(L328,$AA$3:$AB$28,2,))</f>
        <v>2 6 9 3 5 4 7 9 0 2 6 8 3 5 8 7 3 0 2 6 8 3 5 4 7 0 8 2 6 8 3 5 0 7 9 0 2 6 8 3 5 8 7 9 7 2 6 8 3 5 4 7 9 8</v>
      </c>
      <c r="AS327" s="1" t="s">
        <v>56</v>
      </c>
      <c r="AT327" s="42" t="str">
        <f>IF(E328="",AT326,AT326 &amp; " " &amp; E328)</f>
        <v>1 1 1 1 1 1 1 1 1 1 1 1 1 1 1 1 1 1 1 1 1 1 1 1 1 1 1 1 1 1 1 1 1 1 1 1 1 1 1 1 1 1 1 1 1 1 1 1 1 1 1 1 1 1</v>
      </c>
      <c r="AU327" s="42" t="str">
        <f>IF(G328="",AU326,AU326 &amp; " " &amp; G328)</f>
        <v>1 1 1 1 1 1 1 1 1 1 1 1 1 1 1 1 1 1 1 1 1 1 1 1 1 1 1 1 1 1 1 1 1 1 1 1 1 1 1 1 1 1 1 1 1 1 1 1 1 1 1 1 1 1</v>
      </c>
      <c r="AV327" s="42" t="str">
        <f>IF(I328="",AV326,AV326 &amp; " " &amp; I328)</f>
        <v>1 1 1 1 1 1 1 1 1 1 1 1 1 1 1 1 1 1 1 1 1 1 1 1 1 1 1 1 1 1 1 1 1 1 1 1 1 1 1 1 1 1 1 1 1 1 1 1 1 1 1 1 1 1</v>
      </c>
      <c r="AW327" s="42" t="str">
        <f>IF(K328="",AW326,AW326 &amp; " " &amp; K328)</f>
        <v>1 1 1 1 1 1 1 1 1 1 1 1 1 1 1 1 1 1 1 1 1 1 1 1 1 1 1 1 1 1 1 1 1 1 1 1 1 1 1 1 1 1 1 1 1 1 1 1 1 1 1 1 1 1</v>
      </c>
      <c r="AX327" s="42" t="str">
        <f>IF(M328="",AX326,AX326 &amp; " " &amp; M328)</f>
        <v>1 1 1 1 1 1 1 1 1 1 1 1 1 1 1 1 1 1 1 1 1 1 1 1 1 1 1 1 1 1 1 1 1 1 1 1 1 1 1 1 1 1 1 1 1 1 1 1 1 1 1 1 1 1</v>
      </c>
      <c r="AY327" s="1" t="s">
        <v>56</v>
      </c>
      <c r="AZ327" s="42" t="str">
        <f>IF(P328="",AZ326,AZ326 &amp; " " &amp; VLOOKUP(P328,$AA$3:$AB$28,2,))</f>
        <v>2 6 8 3 5 0 7 9 0 2 6 8 3 5 8 7 9 0 2 6 8 3 5 4 7 0 8 2 6 8 3 5 6 7 9 0 2 6 8 3 5 8 7 0 7 2 6 8 3 5 4 0 9 8</v>
      </c>
      <c r="BA327" s="42" t="str">
        <f>IF(R328="",BA326,BA326 &amp; " " &amp; VLOOKUP(R328,$AA$3:$AB$28,2,))</f>
        <v>2 6 9 3 5 8 7 22 6 2 6 4 3 5 8 0 9 22 2 6 8 3 5 4 7 0 8 2 6 8 3 5 4 7 9 8 2 6 8 22 5 8 7 9 4 2 6 8 3 5 4 7 9 8</v>
      </c>
      <c r="BB327" s="42" t="str">
        <f>IF(T328="",BB326,BB326 &amp; " " &amp; VLOOKUP(T328,$AA$3:$AB$28,2,))</f>
        <v>2 6 8 3 5 22 7 9 22 2 9 8 3 5 8 7 9 22 2 6 8 3 5 4 7 0 8 2 6 8 0 5 6 7 9 22 2 6 8 3 5 0 7 9 2 2 6 8 3 5 4 7 0 8</v>
      </c>
      <c r="BC327" s="42" t="str">
        <f>IF(V328="",BC326,BC326 &amp; " " &amp; VLOOKUP(V328,$AA$3:$AB$28,2,))</f>
        <v>2 6 8 3 5 22 7 9 3 4 6 8 3 5 8 0 9 22 2 6 8 3 5 4 7 0 8 2 6 8 3 5 4 7 9 22 2 6 8 3 5 8 7 9 3 2 6 8 3 5 4 7 9 8</v>
      </c>
      <c r="BD327" s="42" t="str">
        <f>IF(X328="",BD326,BD326 &amp; " " &amp; VLOOKUP(X328,$AA$3:$AB$28,2,))</f>
        <v>2 6 9 3 5 4 7 9 0 2 6 8 3 5 8 7 3 0 2 6 8 3 5 4 7 0 8 2 6 8 3 5 0 7 9 0 2 6 8 3 5 8 7 9 7 2 6 8 3 5 4 7 9 8</v>
      </c>
      <c r="BE327" s="1" t="s">
        <v>56</v>
      </c>
      <c r="BF327" s="42" t="str">
        <f>IF(Q328="",BF326,BF326 &amp; " " &amp; Q328)</f>
        <v>1 1 1 1 1 1 1 1 1 1 1 1 1 1 1 1 1 1 1 1 1 1 1 1 1 1 1 1 1 1 1 1 1 1 1 1 1 1 1 1 1 1 1 1 1 1 1 1 1 1 1 1 1 1</v>
      </c>
      <c r="BG327" s="42" t="str">
        <f>IF(S328="",BG326,BG326 &amp; " " &amp; S328)</f>
        <v>1 1 1 1 1 1 1 1 1 1 1 1 1 1 1 1 1 1 1 1 1 1 1 1 1 1 1 1 1 1 1 1 1 1 1 1 1 1 1 1 1 1 1 1</v>
      </c>
      <c r="BH327" s="42" t="str">
        <f>IF(U328="",BH326,BH326 &amp; " " &amp; U328)</f>
        <v>1 1 1 1 1 1 1 1 1 1 1 1 1 1 1 1 1 1 1 1 1 1 1 1 1 1 1 1 1 1 1 1 1 1 1 1 1 1 1 1 1 1 1 1 1 1 1 1 1 1 1 1 1 1</v>
      </c>
      <c r="BI327" s="42" t="str">
        <f>IF(W328="",BI326,BI326 &amp; " " &amp; W328)</f>
        <v>1 1 1 1 1 1 1 1 1 1 1 1 1 1 1 1 1 1 1 1 1 1 1 1 1 1 1 1 1 1 1 1 1 1 1 1 1 1 1 1 1 1 1 1 1 1 1 1 1 1 1 1 1 1</v>
      </c>
      <c r="BJ327" s="42" t="str">
        <f>IF(Y328="",BJ326,BJ326 &amp; " " &amp; Y328)</f>
        <v>1 1 1 1 1 1 1 1 1 1 1 1 1 1 1 1 1 1 1 1 1 1 1 1 1 1 1 1 1 1 1 1 1 1 1 1 1 1 1 1 1 1 1 1 1 1 1 1 1 1 1 1 1 1</v>
      </c>
    </row>
    <row r="328" spans="3:62" x14ac:dyDescent="0.3">
      <c r="C328" s="15">
        <v>325</v>
      </c>
      <c r="D328" s="35" t="str">
        <f>IF('Game Info'!B339="","",'Game Info'!B339)</f>
        <v/>
      </c>
      <c r="E328" s="36" t="str">
        <f t="shared" si="69"/>
        <v/>
      </c>
      <c r="F328" s="36" t="str">
        <f>IF('Game Info'!C339="","",'Game Info'!C339)</f>
        <v/>
      </c>
      <c r="G328" s="36" t="str">
        <f t="shared" si="70"/>
        <v/>
      </c>
      <c r="H328" s="36" t="str">
        <f>IF('Game Info'!D339="","",'Game Info'!D339)</f>
        <v/>
      </c>
      <c r="I328" s="36" t="str">
        <f t="shared" si="71"/>
        <v/>
      </c>
      <c r="J328" s="36" t="str">
        <f>IF('Game Info'!E339="","",'Game Info'!E339)</f>
        <v/>
      </c>
      <c r="K328" s="36" t="str">
        <f t="shared" si="72"/>
        <v/>
      </c>
      <c r="L328" s="36" t="str">
        <f>IF('Game Info'!F339="","",'Game Info'!F339)</f>
        <v/>
      </c>
      <c r="M328" s="37" t="str">
        <f t="shared" si="73"/>
        <v/>
      </c>
      <c r="O328" s="15">
        <v>325</v>
      </c>
      <c r="P328" s="35" t="str">
        <f t="shared" si="74"/>
        <v/>
      </c>
      <c r="Q328" s="36" t="str">
        <f t="shared" si="75"/>
        <v/>
      </c>
      <c r="R328" s="35" t="str">
        <f t="shared" si="74"/>
        <v/>
      </c>
      <c r="S328" s="36" t="str">
        <f t="shared" si="76"/>
        <v/>
      </c>
      <c r="T328" s="35" t="str">
        <f t="shared" si="74"/>
        <v/>
      </c>
      <c r="U328" s="36" t="str">
        <f t="shared" si="77"/>
        <v/>
      </c>
      <c r="V328" s="35" t="str">
        <f t="shared" si="74"/>
        <v/>
      </c>
      <c r="W328" s="36" t="str">
        <f t="shared" si="78"/>
        <v/>
      </c>
      <c r="X328" s="35" t="str">
        <f t="shared" si="79"/>
        <v/>
      </c>
      <c r="Y328" s="37" t="str">
        <f t="shared" si="80"/>
        <v/>
      </c>
      <c r="AN328" s="42" t="str">
        <f>IF(D329="",AN327,AN327 &amp; " " &amp; VLOOKUP(D329,$AA$3:$AB$28,2,))</f>
        <v>2 6 8 3 5 0 7 9 0 2 6 8 3 5 8 7 9 0 2 6 8 3 5 4 7 0 8 2 6 8 3 5 6 7 9 0 2 6 8 3 5 8 7 0 7 2 6 8 3 5 4 0 9 8</v>
      </c>
      <c r="AO328" s="42" t="str">
        <f>IF(F329="",AO327,AO327 &amp; " " &amp; VLOOKUP(F329,$AA$3:$AB$28,2,))</f>
        <v>2 6 9 3 5 8 7 22 6 2 6 4 3 5 8 0 9 22 2 6 8 3 5 4 7 0 8 2 6 8 3 5 4 7 9 8 2 6 8 22 5 8 7 9 4 2 6 8 3 5 4 7 9 8</v>
      </c>
      <c r="AP328" s="42" t="str">
        <f>IF(H329="",AP327,AP327 &amp; " " &amp; VLOOKUP(H329,$AA$3:$AB$28,2,))</f>
        <v>2 6 8 3 5 22 7 9 22 2 9 8 3 5 8 7 9 22 2 6 8 3 5 4 7 0 8 2 6 8 0 5 6 7 9 22 2 6 8 3 5 0 7 9 2 2 6 8 3 5 4 7 0 8</v>
      </c>
      <c r="AQ328" s="42" t="str">
        <f>IF(J329="",AQ327,AQ327 &amp; " " &amp; VLOOKUP(J329,$AA$3:$AB$28,2,))</f>
        <v>2 6 8 3 5 22 7 9 3 4 6 8 3 5 8 0 9 22 2 6 8 3 5 4 7 0 8 2 6 8 3 5 4 7 9 22 2 6 8 3 5 8 7 9 3 2 6 8 3 5 4 7 9 8</v>
      </c>
      <c r="AR328" s="42" t="str">
        <f>IF(L329="",AR327,AR327 &amp; " " &amp; VLOOKUP(L329,$AA$3:$AB$28,2,))</f>
        <v>2 6 9 3 5 4 7 9 0 2 6 8 3 5 8 7 3 0 2 6 8 3 5 4 7 0 8 2 6 8 3 5 0 7 9 0 2 6 8 3 5 8 7 9 7 2 6 8 3 5 4 7 9 8</v>
      </c>
      <c r="AS328" s="1" t="s">
        <v>56</v>
      </c>
      <c r="AT328" s="42" t="str">
        <f>IF(E329="",AT327,AT327 &amp; " " &amp; E329)</f>
        <v>1 1 1 1 1 1 1 1 1 1 1 1 1 1 1 1 1 1 1 1 1 1 1 1 1 1 1 1 1 1 1 1 1 1 1 1 1 1 1 1 1 1 1 1 1 1 1 1 1 1 1 1 1 1</v>
      </c>
      <c r="AU328" s="42" t="str">
        <f>IF(G329="",AU327,AU327 &amp; " " &amp; G329)</f>
        <v>1 1 1 1 1 1 1 1 1 1 1 1 1 1 1 1 1 1 1 1 1 1 1 1 1 1 1 1 1 1 1 1 1 1 1 1 1 1 1 1 1 1 1 1 1 1 1 1 1 1 1 1 1 1</v>
      </c>
      <c r="AV328" s="42" t="str">
        <f>IF(I329="",AV327,AV327 &amp; " " &amp; I329)</f>
        <v>1 1 1 1 1 1 1 1 1 1 1 1 1 1 1 1 1 1 1 1 1 1 1 1 1 1 1 1 1 1 1 1 1 1 1 1 1 1 1 1 1 1 1 1 1 1 1 1 1 1 1 1 1 1</v>
      </c>
      <c r="AW328" s="42" t="str">
        <f>IF(K329="",AW327,AW327 &amp; " " &amp; K329)</f>
        <v>1 1 1 1 1 1 1 1 1 1 1 1 1 1 1 1 1 1 1 1 1 1 1 1 1 1 1 1 1 1 1 1 1 1 1 1 1 1 1 1 1 1 1 1 1 1 1 1 1 1 1 1 1 1</v>
      </c>
      <c r="AX328" s="42" t="str">
        <f>IF(M329="",AX327,AX327 &amp; " " &amp; M329)</f>
        <v>1 1 1 1 1 1 1 1 1 1 1 1 1 1 1 1 1 1 1 1 1 1 1 1 1 1 1 1 1 1 1 1 1 1 1 1 1 1 1 1 1 1 1 1 1 1 1 1 1 1 1 1 1 1</v>
      </c>
      <c r="AY328" s="1" t="s">
        <v>56</v>
      </c>
      <c r="AZ328" s="42" t="str">
        <f>IF(P329="",AZ327,AZ327 &amp; " " &amp; VLOOKUP(P329,$AA$3:$AB$28,2,))</f>
        <v>2 6 8 3 5 0 7 9 0 2 6 8 3 5 8 7 9 0 2 6 8 3 5 4 7 0 8 2 6 8 3 5 6 7 9 0 2 6 8 3 5 8 7 0 7 2 6 8 3 5 4 0 9 8</v>
      </c>
      <c r="BA328" s="42" t="str">
        <f>IF(R329="",BA327,BA327 &amp; " " &amp; VLOOKUP(R329,$AA$3:$AB$28,2,))</f>
        <v>2 6 9 3 5 8 7 22 6 2 6 4 3 5 8 0 9 22 2 6 8 3 5 4 7 0 8 2 6 8 3 5 4 7 9 8 2 6 8 22 5 8 7 9 4 2 6 8 3 5 4 7 9 8</v>
      </c>
      <c r="BB328" s="42" t="str">
        <f>IF(T329="",BB327,BB327 &amp; " " &amp; VLOOKUP(T329,$AA$3:$AB$28,2,))</f>
        <v>2 6 8 3 5 22 7 9 22 2 9 8 3 5 8 7 9 22 2 6 8 3 5 4 7 0 8 2 6 8 0 5 6 7 9 22 2 6 8 3 5 0 7 9 2 2 6 8 3 5 4 7 0 8</v>
      </c>
      <c r="BC328" s="42" t="str">
        <f>IF(V329="",BC327,BC327 &amp; " " &amp; VLOOKUP(V329,$AA$3:$AB$28,2,))</f>
        <v>2 6 8 3 5 22 7 9 3 4 6 8 3 5 8 0 9 22 2 6 8 3 5 4 7 0 8 2 6 8 3 5 4 7 9 22 2 6 8 3 5 8 7 9 3 2 6 8 3 5 4 7 9 8</v>
      </c>
      <c r="BD328" s="42" t="str">
        <f>IF(X329="",BD327,BD327 &amp; " " &amp; VLOOKUP(X329,$AA$3:$AB$28,2,))</f>
        <v>2 6 9 3 5 4 7 9 0 2 6 8 3 5 8 7 3 0 2 6 8 3 5 4 7 0 8 2 6 8 3 5 0 7 9 0 2 6 8 3 5 8 7 9 7 2 6 8 3 5 4 7 9 8</v>
      </c>
      <c r="BE328" s="1" t="s">
        <v>56</v>
      </c>
      <c r="BF328" s="42" t="str">
        <f>IF(Q329="",BF327,BF327 &amp; " " &amp; Q329)</f>
        <v>1 1 1 1 1 1 1 1 1 1 1 1 1 1 1 1 1 1 1 1 1 1 1 1 1 1 1 1 1 1 1 1 1 1 1 1 1 1 1 1 1 1 1 1 1 1 1 1 1 1 1 1 1 1</v>
      </c>
      <c r="BG328" s="42" t="str">
        <f>IF(S329="",BG327,BG327 &amp; " " &amp; S329)</f>
        <v>1 1 1 1 1 1 1 1 1 1 1 1 1 1 1 1 1 1 1 1 1 1 1 1 1 1 1 1 1 1 1 1 1 1 1 1 1 1 1 1 1 1 1 1</v>
      </c>
      <c r="BH328" s="42" t="str">
        <f>IF(U329="",BH327,BH327 &amp; " " &amp; U329)</f>
        <v>1 1 1 1 1 1 1 1 1 1 1 1 1 1 1 1 1 1 1 1 1 1 1 1 1 1 1 1 1 1 1 1 1 1 1 1 1 1 1 1 1 1 1 1 1 1 1 1 1 1 1 1 1 1</v>
      </c>
      <c r="BI328" s="42" t="str">
        <f>IF(W329="",BI327,BI327 &amp; " " &amp; W329)</f>
        <v>1 1 1 1 1 1 1 1 1 1 1 1 1 1 1 1 1 1 1 1 1 1 1 1 1 1 1 1 1 1 1 1 1 1 1 1 1 1 1 1 1 1 1 1 1 1 1 1 1 1 1 1 1 1</v>
      </c>
      <c r="BJ328" s="42" t="str">
        <f>IF(Y329="",BJ327,BJ327 &amp; " " &amp; Y329)</f>
        <v>1 1 1 1 1 1 1 1 1 1 1 1 1 1 1 1 1 1 1 1 1 1 1 1 1 1 1 1 1 1 1 1 1 1 1 1 1 1 1 1 1 1 1 1 1 1 1 1 1 1 1 1 1 1</v>
      </c>
    </row>
    <row r="329" spans="3:62" x14ac:dyDescent="0.3">
      <c r="C329" s="15">
        <v>326</v>
      </c>
      <c r="D329" s="35" t="str">
        <f>IF('Game Info'!B340="","",'Game Info'!B340)</f>
        <v/>
      </c>
      <c r="E329" s="36" t="str">
        <f t="shared" si="69"/>
        <v/>
      </c>
      <c r="F329" s="36" t="str">
        <f>IF('Game Info'!C340="","",'Game Info'!C340)</f>
        <v/>
      </c>
      <c r="G329" s="36" t="str">
        <f t="shared" si="70"/>
        <v/>
      </c>
      <c r="H329" s="36" t="str">
        <f>IF('Game Info'!D340="","",'Game Info'!D340)</f>
        <v/>
      </c>
      <c r="I329" s="36" t="str">
        <f t="shared" si="71"/>
        <v/>
      </c>
      <c r="J329" s="36" t="str">
        <f>IF('Game Info'!E340="","",'Game Info'!E340)</f>
        <v/>
      </c>
      <c r="K329" s="36" t="str">
        <f t="shared" si="72"/>
        <v/>
      </c>
      <c r="L329" s="36" t="str">
        <f>IF('Game Info'!F340="","",'Game Info'!F340)</f>
        <v/>
      </c>
      <c r="M329" s="37" t="str">
        <f t="shared" si="73"/>
        <v/>
      </c>
      <c r="O329" s="15">
        <v>326</v>
      </c>
      <c r="P329" s="35" t="str">
        <f t="shared" si="74"/>
        <v/>
      </c>
      <c r="Q329" s="36" t="str">
        <f t="shared" si="75"/>
        <v/>
      </c>
      <c r="R329" s="35" t="str">
        <f t="shared" si="74"/>
        <v/>
      </c>
      <c r="S329" s="36" t="str">
        <f t="shared" si="76"/>
        <v/>
      </c>
      <c r="T329" s="35" t="str">
        <f t="shared" si="74"/>
        <v/>
      </c>
      <c r="U329" s="36" t="str">
        <f t="shared" si="77"/>
        <v/>
      </c>
      <c r="V329" s="35" t="str">
        <f t="shared" si="74"/>
        <v/>
      </c>
      <c r="W329" s="36" t="str">
        <f t="shared" si="78"/>
        <v/>
      </c>
      <c r="X329" s="35" t="str">
        <f t="shared" si="79"/>
        <v/>
      </c>
      <c r="Y329" s="37" t="str">
        <f t="shared" si="80"/>
        <v/>
      </c>
      <c r="AN329" s="42" t="str">
        <f>IF(D330="",AN328,AN328 &amp; " " &amp; VLOOKUP(D330,$AA$3:$AB$28,2,))</f>
        <v>2 6 8 3 5 0 7 9 0 2 6 8 3 5 8 7 9 0 2 6 8 3 5 4 7 0 8 2 6 8 3 5 6 7 9 0 2 6 8 3 5 8 7 0 7 2 6 8 3 5 4 0 9 8</v>
      </c>
      <c r="AO329" s="42" t="str">
        <f>IF(F330="",AO328,AO328 &amp; " " &amp; VLOOKUP(F330,$AA$3:$AB$28,2,))</f>
        <v>2 6 9 3 5 8 7 22 6 2 6 4 3 5 8 0 9 22 2 6 8 3 5 4 7 0 8 2 6 8 3 5 4 7 9 8 2 6 8 22 5 8 7 9 4 2 6 8 3 5 4 7 9 8</v>
      </c>
      <c r="AP329" s="42" t="str">
        <f>IF(H330="",AP328,AP328 &amp; " " &amp; VLOOKUP(H330,$AA$3:$AB$28,2,))</f>
        <v>2 6 8 3 5 22 7 9 22 2 9 8 3 5 8 7 9 22 2 6 8 3 5 4 7 0 8 2 6 8 0 5 6 7 9 22 2 6 8 3 5 0 7 9 2 2 6 8 3 5 4 7 0 8</v>
      </c>
      <c r="AQ329" s="42" t="str">
        <f>IF(J330="",AQ328,AQ328 &amp; " " &amp; VLOOKUP(J330,$AA$3:$AB$28,2,))</f>
        <v>2 6 8 3 5 22 7 9 3 4 6 8 3 5 8 0 9 22 2 6 8 3 5 4 7 0 8 2 6 8 3 5 4 7 9 22 2 6 8 3 5 8 7 9 3 2 6 8 3 5 4 7 9 8</v>
      </c>
      <c r="AR329" s="42" t="str">
        <f>IF(L330="",AR328,AR328 &amp; " " &amp; VLOOKUP(L330,$AA$3:$AB$28,2,))</f>
        <v>2 6 9 3 5 4 7 9 0 2 6 8 3 5 8 7 3 0 2 6 8 3 5 4 7 0 8 2 6 8 3 5 0 7 9 0 2 6 8 3 5 8 7 9 7 2 6 8 3 5 4 7 9 8</v>
      </c>
      <c r="AS329" s="1" t="s">
        <v>56</v>
      </c>
      <c r="AT329" s="42" t="str">
        <f>IF(E330="",AT328,AT328 &amp; " " &amp; E330)</f>
        <v>1 1 1 1 1 1 1 1 1 1 1 1 1 1 1 1 1 1 1 1 1 1 1 1 1 1 1 1 1 1 1 1 1 1 1 1 1 1 1 1 1 1 1 1 1 1 1 1 1 1 1 1 1 1</v>
      </c>
      <c r="AU329" s="42" t="str">
        <f>IF(G330="",AU328,AU328 &amp; " " &amp; G330)</f>
        <v>1 1 1 1 1 1 1 1 1 1 1 1 1 1 1 1 1 1 1 1 1 1 1 1 1 1 1 1 1 1 1 1 1 1 1 1 1 1 1 1 1 1 1 1 1 1 1 1 1 1 1 1 1 1</v>
      </c>
      <c r="AV329" s="42" t="str">
        <f>IF(I330="",AV328,AV328 &amp; " " &amp; I330)</f>
        <v>1 1 1 1 1 1 1 1 1 1 1 1 1 1 1 1 1 1 1 1 1 1 1 1 1 1 1 1 1 1 1 1 1 1 1 1 1 1 1 1 1 1 1 1 1 1 1 1 1 1 1 1 1 1</v>
      </c>
      <c r="AW329" s="42" t="str">
        <f>IF(K330="",AW328,AW328 &amp; " " &amp; K330)</f>
        <v>1 1 1 1 1 1 1 1 1 1 1 1 1 1 1 1 1 1 1 1 1 1 1 1 1 1 1 1 1 1 1 1 1 1 1 1 1 1 1 1 1 1 1 1 1 1 1 1 1 1 1 1 1 1</v>
      </c>
      <c r="AX329" s="42" t="str">
        <f>IF(M330="",AX328,AX328 &amp; " " &amp; M330)</f>
        <v>1 1 1 1 1 1 1 1 1 1 1 1 1 1 1 1 1 1 1 1 1 1 1 1 1 1 1 1 1 1 1 1 1 1 1 1 1 1 1 1 1 1 1 1 1 1 1 1 1 1 1 1 1 1</v>
      </c>
      <c r="AY329" s="1" t="s">
        <v>56</v>
      </c>
      <c r="AZ329" s="42" t="str">
        <f>IF(P330="",AZ328,AZ328 &amp; " " &amp; VLOOKUP(P330,$AA$3:$AB$28,2,))</f>
        <v>2 6 8 3 5 0 7 9 0 2 6 8 3 5 8 7 9 0 2 6 8 3 5 4 7 0 8 2 6 8 3 5 6 7 9 0 2 6 8 3 5 8 7 0 7 2 6 8 3 5 4 0 9 8</v>
      </c>
      <c r="BA329" s="42" t="str">
        <f>IF(R330="",BA328,BA328 &amp; " " &amp; VLOOKUP(R330,$AA$3:$AB$28,2,))</f>
        <v>2 6 9 3 5 8 7 22 6 2 6 4 3 5 8 0 9 22 2 6 8 3 5 4 7 0 8 2 6 8 3 5 4 7 9 8 2 6 8 22 5 8 7 9 4 2 6 8 3 5 4 7 9 8</v>
      </c>
      <c r="BB329" s="42" t="str">
        <f>IF(T330="",BB328,BB328 &amp; " " &amp; VLOOKUP(T330,$AA$3:$AB$28,2,))</f>
        <v>2 6 8 3 5 22 7 9 22 2 9 8 3 5 8 7 9 22 2 6 8 3 5 4 7 0 8 2 6 8 0 5 6 7 9 22 2 6 8 3 5 0 7 9 2 2 6 8 3 5 4 7 0 8</v>
      </c>
      <c r="BC329" s="42" t="str">
        <f>IF(V330="",BC328,BC328 &amp; " " &amp; VLOOKUP(V330,$AA$3:$AB$28,2,))</f>
        <v>2 6 8 3 5 22 7 9 3 4 6 8 3 5 8 0 9 22 2 6 8 3 5 4 7 0 8 2 6 8 3 5 4 7 9 22 2 6 8 3 5 8 7 9 3 2 6 8 3 5 4 7 9 8</v>
      </c>
      <c r="BD329" s="42" t="str">
        <f>IF(X330="",BD328,BD328 &amp; " " &amp; VLOOKUP(X330,$AA$3:$AB$28,2,))</f>
        <v>2 6 9 3 5 4 7 9 0 2 6 8 3 5 8 7 3 0 2 6 8 3 5 4 7 0 8 2 6 8 3 5 0 7 9 0 2 6 8 3 5 8 7 9 7 2 6 8 3 5 4 7 9 8</v>
      </c>
      <c r="BE329" s="1" t="s">
        <v>56</v>
      </c>
      <c r="BF329" s="42" t="str">
        <f>IF(Q330="",BF328,BF328 &amp; " " &amp; Q330)</f>
        <v>1 1 1 1 1 1 1 1 1 1 1 1 1 1 1 1 1 1 1 1 1 1 1 1 1 1 1 1 1 1 1 1 1 1 1 1 1 1 1 1 1 1 1 1 1 1 1 1 1 1 1 1 1 1</v>
      </c>
      <c r="BG329" s="42" t="str">
        <f>IF(S330="",BG328,BG328 &amp; " " &amp; S330)</f>
        <v>1 1 1 1 1 1 1 1 1 1 1 1 1 1 1 1 1 1 1 1 1 1 1 1 1 1 1 1 1 1 1 1 1 1 1 1 1 1 1 1 1 1 1 1</v>
      </c>
      <c r="BH329" s="42" t="str">
        <f>IF(U330="",BH328,BH328 &amp; " " &amp; U330)</f>
        <v>1 1 1 1 1 1 1 1 1 1 1 1 1 1 1 1 1 1 1 1 1 1 1 1 1 1 1 1 1 1 1 1 1 1 1 1 1 1 1 1 1 1 1 1 1 1 1 1 1 1 1 1 1 1</v>
      </c>
      <c r="BI329" s="42" t="str">
        <f>IF(W330="",BI328,BI328 &amp; " " &amp; W330)</f>
        <v>1 1 1 1 1 1 1 1 1 1 1 1 1 1 1 1 1 1 1 1 1 1 1 1 1 1 1 1 1 1 1 1 1 1 1 1 1 1 1 1 1 1 1 1 1 1 1 1 1 1 1 1 1 1</v>
      </c>
      <c r="BJ329" s="42" t="str">
        <f>IF(Y330="",BJ328,BJ328 &amp; " " &amp; Y330)</f>
        <v>1 1 1 1 1 1 1 1 1 1 1 1 1 1 1 1 1 1 1 1 1 1 1 1 1 1 1 1 1 1 1 1 1 1 1 1 1 1 1 1 1 1 1 1 1 1 1 1 1 1 1 1 1 1</v>
      </c>
    </row>
    <row r="330" spans="3:62" x14ac:dyDescent="0.3">
      <c r="C330" s="15">
        <v>327</v>
      </c>
      <c r="D330" s="35" t="str">
        <f>IF('Game Info'!B341="","",'Game Info'!B341)</f>
        <v/>
      </c>
      <c r="E330" s="36" t="str">
        <f t="shared" si="69"/>
        <v/>
      </c>
      <c r="F330" s="36" t="str">
        <f>IF('Game Info'!C341="","",'Game Info'!C341)</f>
        <v/>
      </c>
      <c r="G330" s="36" t="str">
        <f t="shared" si="70"/>
        <v/>
      </c>
      <c r="H330" s="36" t="str">
        <f>IF('Game Info'!D341="","",'Game Info'!D341)</f>
        <v/>
      </c>
      <c r="I330" s="36" t="str">
        <f t="shared" si="71"/>
        <v/>
      </c>
      <c r="J330" s="36" t="str">
        <f>IF('Game Info'!E341="","",'Game Info'!E341)</f>
        <v/>
      </c>
      <c r="K330" s="36" t="str">
        <f t="shared" si="72"/>
        <v/>
      </c>
      <c r="L330" s="36" t="str">
        <f>IF('Game Info'!F341="","",'Game Info'!F341)</f>
        <v/>
      </c>
      <c r="M330" s="37" t="str">
        <f t="shared" si="73"/>
        <v/>
      </c>
      <c r="O330" s="15">
        <v>327</v>
      </c>
      <c r="P330" s="35" t="str">
        <f t="shared" si="74"/>
        <v/>
      </c>
      <c r="Q330" s="36" t="str">
        <f t="shared" si="75"/>
        <v/>
      </c>
      <c r="R330" s="35" t="str">
        <f t="shared" si="74"/>
        <v/>
      </c>
      <c r="S330" s="36" t="str">
        <f t="shared" si="76"/>
        <v/>
      </c>
      <c r="T330" s="35" t="str">
        <f t="shared" si="74"/>
        <v/>
      </c>
      <c r="U330" s="36" t="str">
        <f t="shared" si="77"/>
        <v/>
      </c>
      <c r="V330" s="35" t="str">
        <f t="shared" si="74"/>
        <v/>
      </c>
      <c r="W330" s="36" t="str">
        <f t="shared" si="78"/>
        <v/>
      </c>
      <c r="X330" s="35" t="str">
        <f t="shared" si="79"/>
        <v/>
      </c>
      <c r="Y330" s="37" t="str">
        <f t="shared" si="80"/>
        <v/>
      </c>
      <c r="AN330" s="42" t="str">
        <f>IF(D331="",AN329,AN329 &amp; " " &amp; VLOOKUP(D331,$AA$3:$AB$28,2,))</f>
        <v>2 6 8 3 5 0 7 9 0 2 6 8 3 5 8 7 9 0 2 6 8 3 5 4 7 0 8 2 6 8 3 5 6 7 9 0 2 6 8 3 5 8 7 0 7 2 6 8 3 5 4 0 9 8</v>
      </c>
      <c r="AO330" s="42" t="str">
        <f>IF(F331="",AO329,AO329 &amp; " " &amp; VLOOKUP(F331,$AA$3:$AB$28,2,))</f>
        <v>2 6 9 3 5 8 7 22 6 2 6 4 3 5 8 0 9 22 2 6 8 3 5 4 7 0 8 2 6 8 3 5 4 7 9 8 2 6 8 22 5 8 7 9 4 2 6 8 3 5 4 7 9 8</v>
      </c>
      <c r="AP330" s="42" t="str">
        <f>IF(H331="",AP329,AP329 &amp; " " &amp; VLOOKUP(H331,$AA$3:$AB$28,2,))</f>
        <v>2 6 8 3 5 22 7 9 22 2 9 8 3 5 8 7 9 22 2 6 8 3 5 4 7 0 8 2 6 8 0 5 6 7 9 22 2 6 8 3 5 0 7 9 2 2 6 8 3 5 4 7 0 8</v>
      </c>
      <c r="AQ330" s="42" t="str">
        <f>IF(J331="",AQ329,AQ329 &amp; " " &amp; VLOOKUP(J331,$AA$3:$AB$28,2,))</f>
        <v>2 6 8 3 5 22 7 9 3 4 6 8 3 5 8 0 9 22 2 6 8 3 5 4 7 0 8 2 6 8 3 5 4 7 9 22 2 6 8 3 5 8 7 9 3 2 6 8 3 5 4 7 9 8</v>
      </c>
      <c r="AR330" s="42" t="str">
        <f>IF(L331="",AR329,AR329 &amp; " " &amp; VLOOKUP(L331,$AA$3:$AB$28,2,))</f>
        <v>2 6 9 3 5 4 7 9 0 2 6 8 3 5 8 7 3 0 2 6 8 3 5 4 7 0 8 2 6 8 3 5 0 7 9 0 2 6 8 3 5 8 7 9 7 2 6 8 3 5 4 7 9 8</v>
      </c>
      <c r="AS330" s="1" t="s">
        <v>56</v>
      </c>
      <c r="AT330" s="42" t="str">
        <f>IF(E331="",AT329,AT329 &amp; " " &amp; E331)</f>
        <v>1 1 1 1 1 1 1 1 1 1 1 1 1 1 1 1 1 1 1 1 1 1 1 1 1 1 1 1 1 1 1 1 1 1 1 1 1 1 1 1 1 1 1 1 1 1 1 1 1 1 1 1 1 1</v>
      </c>
      <c r="AU330" s="42" t="str">
        <f>IF(G331="",AU329,AU329 &amp; " " &amp; G331)</f>
        <v>1 1 1 1 1 1 1 1 1 1 1 1 1 1 1 1 1 1 1 1 1 1 1 1 1 1 1 1 1 1 1 1 1 1 1 1 1 1 1 1 1 1 1 1 1 1 1 1 1 1 1 1 1 1</v>
      </c>
      <c r="AV330" s="42" t="str">
        <f>IF(I331="",AV329,AV329 &amp; " " &amp; I331)</f>
        <v>1 1 1 1 1 1 1 1 1 1 1 1 1 1 1 1 1 1 1 1 1 1 1 1 1 1 1 1 1 1 1 1 1 1 1 1 1 1 1 1 1 1 1 1 1 1 1 1 1 1 1 1 1 1</v>
      </c>
      <c r="AW330" s="42" t="str">
        <f>IF(K331="",AW329,AW329 &amp; " " &amp; K331)</f>
        <v>1 1 1 1 1 1 1 1 1 1 1 1 1 1 1 1 1 1 1 1 1 1 1 1 1 1 1 1 1 1 1 1 1 1 1 1 1 1 1 1 1 1 1 1 1 1 1 1 1 1 1 1 1 1</v>
      </c>
      <c r="AX330" s="42" t="str">
        <f>IF(M331="",AX329,AX329 &amp; " " &amp; M331)</f>
        <v>1 1 1 1 1 1 1 1 1 1 1 1 1 1 1 1 1 1 1 1 1 1 1 1 1 1 1 1 1 1 1 1 1 1 1 1 1 1 1 1 1 1 1 1 1 1 1 1 1 1 1 1 1 1</v>
      </c>
      <c r="AY330" s="1" t="s">
        <v>56</v>
      </c>
      <c r="AZ330" s="42" t="str">
        <f>IF(P331="",AZ329,AZ329 &amp; " " &amp; VLOOKUP(P331,$AA$3:$AB$28,2,))</f>
        <v>2 6 8 3 5 0 7 9 0 2 6 8 3 5 8 7 9 0 2 6 8 3 5 4 7 0 8 2 6 8 3 5 6 7 9 0 2 6 8 3 5 8 7 0 7 2 6 8 3 5 4 0 9 8</v>
      </c>
      <c r="BA330" s="42" t="str">
        <f>IF(R331="",BA329,BA329 &amp; " " &amp; VLOOKUP(R331,$AA$3:$AB$28,2,))</f>
        <v>2 6 9 3 5 8 7 22 6 2 6 4 3 5 8 0 9 22 2 6 8 3 5 4 7 0 8 2 6 8 3 5 4 7 9 8 2 6 8 22 5 8 7 9 4 2 6 8 3 5 4 7 9 8</v>
      </c>
      <c r="BB330" s="42" t="str">
        <f>IF(T331="",BB329,BB329 &amp; " " &amp; VLOOKUP(T331,$AA$3:$AB$28,2,))</f>
        <v>2 6 8 3 5 22 7 9 22 2 9 8 3 5 8 7 9 22 2 6 8 3 5 4 7 0 8 2 6 8 0 5 6 7 9 22 2 6 8 3 5 0 7 9 2 2 6 8 3 5 4 7 0 8</v>
      </c>
      <c r="BC330" s="42" t="str">
        <f>IF(V331="",BC329,BC329 &amp; " " &amp; VLOOKUP(V331,$AA$3:$AB$28,2,))</f>
        <v>2 6 8 3 5 22 7 9 3 4 6 8 3 5 8 0 9 22 2 6 8 3 5 4 7 0 8 2 6 8 3 5 4 7 9 22 2 6 8 3 5 8 7 9 3 2 6 8 3 5 4 7 9 8</v>
      </c>
      <c r="BD330" s="42" t="str">
        <f>IF(X331="",BD329,BD329 &amp; " " &amp; VLOOKUP(X331,$AA$3:$AB$28,2,))</f>
        <v>2 6 9 3 5 4 7 9 0 2 6 8 3 5 8 7 3 0 2 6 8 3 5 4 7 0 8 2 6 8 3 5 0 7 9 0 2 6 8 3 5 8 7 9 7 2 6 8 3 5 4 7 9 8</v>
      </c>
      <c r="BE330" s="1" t="s">
        <v>56</v>
      </c>
      <c r="BF330" s="42" t="str">
        <f>IF(Q331="",BF329,BF329 &amp; " " &amp; Q331)</f>
        <v>1 1 1 1 1 1 1 1 1 1 1 1 1 1 1 1 1 1 1 1 1 1 1 1 1 1 1 1 1 1 1 1 1 1 1 1 1 1 1 1 1 1 1 1 1 1 1 1 1 1 1 1 1 1</v>
      </c>
      <c r="BG330" s="42" t="str">
        <f>IF(S331="",BG329,BG329 &amp; " " &amp; S331)</f>
        <v>1 1 1 1 1 1 1 1 1 1 1 1 1 1 1 1 1 1 1 1 1 1 1 1 1 1 1 1 1 1 1 1 1 1 1 1 1 1 1 1 1 1 1 1</v>
      </c>
      <c r="BH330" s="42" t="str">
        <f>IF(U331="",BH329,BH329 &amp; " " &amp; U331)</f>
        <v>1 1 1 1 1 1 1 1 1 1 1 1 1 1 1 1 1 1 1 1 1 1 1 1 1 1 1 1 1 1 1 1 1 1 1 1 1 1 1 1 1 1 1 1 1 1 1 1 1 1 1 1 1 1</v>
      </c>
      <c r="BI330" s="42" t="str">
        <f>IF(W331="",BI329,BI329 &amp; " " &amp; W331)</f>
        <v>1 1 1 1 1 1 1 1 1 1 1 1 1 1 1 1 1 1 1 1 1 1 1 1 1 1 1 1 1 1 1 1 1 1 1 1 1 1 1 1 1 1 1 1 1 1 1 1 1 1 1 1 1 1</v>
      </c>
      <c r="BJ330" s="42" t="str">
        <f>IF(Y331="",BJ329,BJ329 &amp; " " &amp; Y331)</f>
        <v>1 1 1 1 1 1 1 1 1 1 1 1 1 1 1 1 1 1 1 1 1 1 1 1 1 1 1 1 1 1 1 1 1 1 1 1 1 1 1 1 1 1 1 1 1 1 1 1 1 1 1 1 1 1</v>
      </c>
    </row>
    <row r="331" spans="3:62" x14ac:dyDescent="0.3">
      <c r="C331" s="15">
        <v>328</v>
      </c>
      <c r="D331" s="35" t="str">
        <f>IF('Game Info'!B342="","",'Game Info'!B342)</f>
        <v/>
      </c>
      <c r="E331" s="36" t="str">
        <f t="shared" si="69"/>
        <v/>
      </c>
      <c r="F331" s="36" t="str">
        <f>IF('Game Info'!C342="","",'Game Info'!C342)</f>
        <v/>
      </c>
      <c r="G331" s="36" t="str">
        <f t="shared" si="70"/>
        <v/>
      </c>
      <c r="H331" s="36" t="str">
        <f>IF('Game Info'!D342="","",'Game Info'!D342)</f>
        <v/>
      </c>
      <c r="I331" s="36" t="str">
        <f t="shared" si="71"/>
        <v/>
      </c>
      <c r="J331" s="36" t="str">
        <f>IF('Game Info'!E342="","",'Game Info'!E342)</f>
        <v/>
      </c>
      <c r="K331" s="36" t="str">
        <f t="shared" si="72"/>
        <v/>
      </c>
      <c r="L331" s="36" t="str">
        <f>IF('Game Info'!F342="","",'Game Info'!F342)</f>
        <v/>
      </c>
      <c r="M331" s="37" t="str">
        <f t="shared" si="73"/>
        <v/>
      </c>
      <c r="O331" s="15">
        <v>328</v>
      </c>
      <c r="P331" s="35" t="str">
        <f t="shared" si="74"/>
        <v/>
      </c>
      <c r="Q331" s="36" t="str">
        <f t="shared" si="75"/>
        <v/>
      </c>
      <c r="R331" s="35" t="str">
        <f t="shared" si="74"/>
        <v/>
      </c>
      <c r="S331" s="36" t="str">
        <f t="shared" si="76"/>
        <v/>
      </c>
      <c r="T331" s="35" t="str">
        <f t="shared" si="74"/>
        <v/>
      </c>
      <c r="U331" s="36" t="str">
        <f t="shared" si="77"/>
        <v/>
      </c>
      <c r="V331" s="35" t="str">
        <f t="shared" si="74"/>
        <v/>
      </c>
      <c r="W331" s="36" t="str">
        <f t="shared" si="78"/>
        <v/>
      </c>
      <c r="X331" s="35" t="str">
        <f t="shared" si="79"/>
        <v/>
      </c>
      <c r="Y331" s="37" t="str">
        <f t="shared" si="80"/>
        <v/>
      </c>
      <c r="AN331" s="42" t="str">
        <f>IF(D332="",AN330,AN330 &amp; " " &amp; VLOOKUP(D332,$AA$3:$AB$28,2,))</f>
        <v>2 6 8 3 5 0 7 9 0 2 6 8 3 5 8 7 9 0 2 6 8 3 5 4 7 0 8 2 6 8 3 5 6 7 9 0 2 6 8 3 5 8 7 0 7 2 6 8 3 5 4 0 9 8</v>
      </c>
      <c r="AO331" s="42" t="str">
        <f>IF(F332="",AO330,AO330 &amp; " " &amp; VLOOKUP(F332,$AA$3:$AB$28,2,))</f>
        <v>2 6 9 3 5 8 7 22 6 2 6 4 3 5 8 0 9 22 2 6 8 3 5 4 7 0 8 2 6 8 3 5 4 7 9 8 2 6 8 22 5 8 7 9 4 2 6 8 3 5 4 7 9 8</v>
      </c>
      <c r="AP331" s="42" t="str">
        <f>IF(H332="",AP330,AP330 &amp; " " &amp; VLOOKUP(H332,$AA$3:$AB$28,2,))</f>
        <v>2 6 8 3 5 22 7 9 22 2 9 8 3 5 8 7 9 22 2 6 8 3 5 4 7 0 8 2 6 8 0 5 6 7 9 22 2 6 8 3 5 0 7 9 2 2 6 8 3 5 4 7 0 8</v>
      </c>
      <c r="AQ331" s="42" t="str">
        <f>IF(J332="",AQ330,AQ330 &amp; " " &amp; VLOOKUP(J332,$AA$3:$AB$28,2,))</f>
        <v>2 6 8 3 5 22 7 9 3 4 6 8 3 5 8 0 9 22 2 6 8 3 5 4 7 0 8 2 6 8 3 5 4 7 9 22 2 6 8 3 5 8 7 9 3 2 6 8 3 5 4 7 9 8</v>
      </c>
      <c r="AR331" s="42" t="str">
        <f>IF(L332="",AR330,AR330 &amp; " " &amp; VLOOKUP(L332,$AA$3:$AB$28,2,))</f>
        <v>2 6 9 3 5 4 7 9 0 2 6 8 3 5 8 7 3 0 2 6 8 3 5 4 7 0 8 2 6 8 3 5 0 7 9 0 2 6 8 3 5 8 7 9 7 2 6 8 3 5 4 7 9 8</v>
      </c>
      <c r="AS331" s="1" t="s">
        <v>56</v>
      </c>
      <c r="AT331" s="42" t="str">
        <f>IF(E332="",AT330,AT330 &amp; " " &amp; E332)</f>
        <v>1 1 1 1 1 1 1 1 1 1 1 1 1 1 1 1 1 1 1 1 1 1 1 1 1 1 1 1 1 1 1 1 1 1 1 1 1 1 1 1 1 1 1 1 1 1 1 1 1 1 1 1 1 1</v>
      </c>
      <c r="AU331" s="42" t="str">
        <f>IF(G332="",AU330,AU330 &amp; " " &amp; G332)</f>
        <v>1 1 1 1 1 1 1 1 1 1 1 1 1 1 1 1 1 1 1 1 1 1 1 1 1 1 1 1 1 1 1 1 1 1 1 1 1 1 1 1 1 1 1 1 1 1 1 1 1 1 1 1 1 1</v>
      </c>
      <c r="AV331" s="42" t="str">
        <f>IF(I332="",AV330,AV330 &amp; " " &amp; I332)</f>
        <v>1 1 1 1 1 1 1 1 1 1 1 1 1 1 1 1 1 1 1 1 1 1 1 1 1 1 1 1 1 1 1 1 1 1 1 1 1 1 1 1 1 1 1 1 1 1 1 1 1 1 1 1 1 1</v>
      </c>
      <c r="AW331" s="42" t="str">
        <f>IF(K332="",AW330,AW330 &amp; " " &amp; K332)</f>
        <v>1 1 1 1 1 1 1 1 1 1 1 1 1 1 1 1 1 1 1 1 1 1 1 1 1 1 1 1 1 1 1 1 1 1 1 1 1 1 1 1 1 1 1 1 1 1 1 1 1 1 1 1 1 1</v>
      </c>
      <c r="AX331" s="42" t="str">
        <f>IF(M332="",AX330,AX330 &amp; " " &amp; M332)</f>
        <v>1 1 1 1 1 1 1 1 1 1 1 1 1 1 1 1 1 1 1 1 1 1 1 1 1 1 1 1 1 1 1 1 1 1 1 1 1 1 1 1 1 1 1 1 1 1 1 1 1 1 1 1 1 1</v>
      </c>
      <c r="AY331" s="1" t="s">
        <v>56</v>
      </c>
      <c r="AZ331" s="42" t="str">
        <f>IF(P332="",AZ330,AZ330 &amp; " " &amp; VLOOKUP(P332,$AA$3:$AB$28,2,))</f>
        <v>2 6 8 3 5 0 7 9 0 2 6 8 3 5 8 7 9 0 2 6 8 3 5 4 7 0 8 2 6 8 3 5 6 7 9 0 2 6 8 3 5 8 7 0 7 2 6 8 3 5 4 0 9 8</v>
      </c>
      <c r="BA331" s="42" t="str">
        <f>IF(R332="",BA330,BA330 &amp; " " &amp; VLOOKUP(R332,$AA$3:$AB$28,2,))</f>
        <v>2 6 9 3 5 8 7 22 6 2 6 4 3 5 8 0 9 22 2 6 8 3 5 4 7 0 8 2 6 8 3 5 4 7 9 8 2 6 8 22 5 8 7 9 4 2 6 8 3 5 4 7 9 8</v>
      </c>
      <c r="BB331" s="42" t="str">
        <f>IF(T332="",BB330,BB330 &amp; " " &amp; VLOOKUP(T332,$AA$3:$AB$28,2,))</f>
        <v>2 6 8 3 5 22 7 9 22 2 9 8 3 5 8 7 9 22 2 6 8 3 5 4 7 0 8 2 6 8 0 5 6 7 9 22 2 6 8 3 5 0 7 9 2 2 6 8 3 5 4 7 0 8</v>
      </c>
      <c r="BC331" s="42" t="str">
        <f>IF(V332="",BC330,BC330 &amp; " " &amp; VLOOKUP(V332,$AA$3:$AB$28,2,))</f>
        <v>2 6 8 3 5 22 7 9 3 4 6 8 3 5 8 0 9 22 2 6 8 3 5 4 7 0 8 2 6 8 3 5 4 7 9 22 2 6 8 3 5 8 7 9 3 2 6 8 3 5 4 7 9 8</v>
      </c>
      <c r="BD331" s="42" t="str">
        <f>IF(X332="",BD330,BD330 &amp; " " &amp; VLOOKUP(X332,$AA$3:$AB$28,2,))</f>
        <v>2 6 9 3 5 4 7 9 0 2 6 8 3 5 8 7 3 0 2 6 8 3 5 4 7 0 8 2 6 8 3 5 0 7 9 0 2 6 8 3 5 8 7 9 7 2 6 8 3 5 4 7 9 8</v>
      </c>
      <c r="BE331" s="1" t="s">
        <v>56</v>
      </c>
      <c r="BF331" s="42" t="str">
        <f>IF(Q332="",BF330,BF330 &amp; " " &amp; Q332)</f>
        <v>1 1 1 1 1 1 1 1 1 1 1 1 1 1 1 1 1 1 1 1 1 1 1 1 1 1 1 1 1 1 1 1 1 1 1 1 1 1 1 1 1 1 1 1 1 1 1 1 1 1 1 1 1 1</v>
      </c>
      <c r="BG331" s="42" t="str">
        <f>IF(S332="",BG330,BG330 &amp; " " &amp; S332)</f>
        <v>1 1 1 1 1 1 1 1 1 1 1 1 1 1 1 1 1 1 1 1 1 1 1 1 1 1 1 1 1 1 1 1 1 1 1 1 1 1 1 1 1 1 1 1</v>
      </c>
      <c r="BH331" s="42" t="str">
        <f>IF(U332="",BH330,BH330 &amp; " " &amp; U332)</f>
        <v>1 1 1 1 1 1 1 1 1 1 1 1 1 1 1 1 1 1 1 1 1 1 1 1 1 1 1 1 1 1 1 1 1 1 1 1 1 1 1 1 1 1 1 1 1 1 1 1 1 1 1 1 1 1</v>
      </c>
      <c r="BI331" s="42" t="str">
        <f>IF(W332="",BI330,BI330 &amp; " " &amp; W332)</f>
        <v>1 1 1 1 1 1 1 1 1 1 1 1 1 1 1 1 1 1 1 1 1 1 1 1 1 1 1 1 1 1 1 1 1 1 1 1 1 1 1 1 1 1 1 1 1 1 1 1 1 1 1 1 1 1</v>
      </c>
      <c r="BJ331" s="42" t="str">
        <f>IF(Y332="",BJ330,BJ330 &amp; " " &amp; Y332)</f>
        <v>1 1 1 1 1 1 1 1 1 1 1 1 1 1 1 1 1 1 1 1 1 1 1 1 1 1 1 1 1 1 1 1 1 1 1 1 1 1 1 1 1 1 1 1 1 1 1 1 1 1 1 1 1 1</v>
      </c>
    </row>
    <row r="332" spans="3:62" x14ac:dyDescent="0.3">
      <c r="C332" s="15">
        <v>329</v>
      </c>
      <c r="D332" s="35" t="str">
        <f>IF('Game Info'!B343="","",'Game Info'!B343)</f>
        <v/>
      </c>
      <c r="E332" s="36" t="str">
        <f t="shared" si="69"/>
        <v/>
      </c>
      <c r="F332" s="36" t="str">
        <f>IF('Game Info'!C343="","",'Game Info'!C343)</f>
        <v/>
      </c>
      <c r="G332" s="36" t="str">
        <f t="shared" si="70"/>
        <v/>
      </c>
      <c r="H332" s="36" t="str">
        <f>IF('Game Info'!D343="","",'Game Info'!D343)</f>
        <v/>
      </c>
      <c r="I332" s="36" t="str">
        <f t="shared" si="71"/>
        <v/>
      </c>
      <c r="J332" s="36" t="str">
        <f>IF('Game Info'!E343="","",'Game Info'!E343)</f>
        <v/>
      </c>
      <c r="K332" s="36" t="str">
        <f t="shared" si="72"/>
        <v/>
      </c>
      <c r="L332" s="36" t="str">
        <f>IF('Game Info'!F343="","",'Game Info'!F343)</f>
        <v/>
      </c>
      <c r="M332" s="37" t="str">
        <f t="shared" si="73"/>
        <v/>
      </c>
      <c r="O332" s="15">
        <v>329</v>
      </c>
      <c r="P332" s="35" t="str">
        <f t="shared" si="74"/>
        <v/>
      </c>
      <c r="Q332" s="36" t="str">
        <f t="shared" si="75"/>
        <v/>
      </c>
      <c r="R332" s="35" t="str">
        <f t="shared" si="74"/>
        <v/>
      </c>
      <c r="S332" s="36" t="str">
        <f t="shared" si="76"/>
        <v/>
      </c>
      <c r="T332" s="35" t="str">
        <f t="shared" si="74"/>
        <v/>
      </c>
      <c r="U332" s="36" t="str">
        <f t="shared" si="77"/>
        <v/>
      </c>
      <c r="V332" s="35" t="str">
        <f t="shared" si="74"/>
        <v/>
      </c>
      <c r="W332" s="36" t="str">
        <f t="shared" si="78"/>
        <v/>
      </c>
      <c r="X332" s="35" t="str">
        <f t="shared" si="79"/>
        <v/>
      </c>
      <c r="Y332" s="37" t="str">
        <f t="shared" si="80"/>
        <v/>
      </c>
      <c r="AN332" s="42" t="str">
        <f>IF(D333="",AN331,AN331 &amp; " " &amp; VLOOKUP(D333,$AA$3:$AB$28,2,))</f>
        <v>2 6 8 3 5 0 7 9 0 2 6 8 3 5 8 7 9 0 2 6 8 3 5 4 7 0 8 2 6 8 3 5 6 7 9 0 2 6 8 3 5 8 7 0 7 2 6 8 3 5 4 0 9 8</v>
      </c>
      <c r="AO332" s="42" t="str">
        <f>IF(F333="",AO331,AO331 &amp; " " &amp; VLOOKUP(F333,$AA$3:$AB$28,2,))</f>
        <v>2 6 9 3 5 8 7 22 6 2 6 4 3 5 8 0 9 22 2 6 8 3 5 4 7 0 8 2 6 8 3 5 4 7 9 8 2 6 8 22 5 8 7 9 4 2 6 8 3 5 4 7 9 8</v>
      </c>
      <c r="AP332" s="42" t="str">
        <f>IF(H333="",AP331,AP331 &amp; " " &amp; VLOOKUP(H333,$AA$3:$AB$28,2,))</f>
        <v>2 6 8 3 5 22 7 9 22 2 9 8 3 5 8 7 9 22 2 6 8 3 5 4 7 0 8 2 6 8 0 5 6 7 9 22 2 6 8 3 5 0 7 9 2 2 6 8 3 5 4 7 0 8</v>
      </c>
      <c r="AQ332" s="42" t="str">
        <f>IF(J333="",AQ331,AQ331 &amp; " " &amp; VLOOKUP(J333,$AA$3:$AB$28,2,))</f>
        <v>2 6 8 3 5 22 7 9 3 4 6 8 3 5 8 0 9 22 2 6 8 3 5 4 7 0 8 2 6 8 3 5 4 7 9 22 2 6 8 3 5 8 7 9 3 2 6 8 3 5 4 7 9 8</v>
      </c>
      <c r="AR332" s="42" t="str">
        <f>IF(L333="",AR331,AR331 &amp; " " &amp; VLOOKUP(L333,$AA$3:$AB$28,2,))</f>
        <v>2 6 9 3 5 4 7 9 0 2 6 8 3 5 8 7 3 0 2 6 8 3 5 4 7 0 8 2 6 8 3 5 0 7 9 0 2 6 8 3 5 8 7 9 7 2 6 8 3 5 4 7 9 8</v>
      </c>
      <c r="AS332" s="1" t="s">
        <v>56</v>
      </c>
      <c r="AT332" s="42" t="str">
        <f>IF(E333="",AT331,AT331 &amp; " " &amp; E333)</f>
        <v>1 1 1 1 1 1 1 1 1 1 1 1 1 1 1 1 1 1 1 1 1 1 1 1 1 1 1 1 1 1 1 1 1 1 1 1 1 1 1 1 1 1 1 1 1 1 1 1 1 1 1 1 1 1</v>
      </c>
      <c r="AU332" s="42" t="str">
        <f>IF(G333="",AU331,AU331 &amp; " " &amp; G333)</f>
        <v>1 1 1 1 1 1 1 1 1 1 1 1 1 1 1 1 1 1 1 1 1 1 1 1 1 1 1 1 1 1 1 1 1 1 1 1 1 1 1 1 1 1 1 1 1 1 1 1 1 1 1 1 1 1</v>
      </c>
      <c r="AV332" s="42" t="str">
        <f>IF(I333="",AV331,AV331 &amp; " " &amp; I333)</f>
        <v>1 1 1 1 1 1 1 1 1 1 1 1 1 1 1 1 1 1 1 1 1 1 1 1 1 1 1 1 1 1 1 1 1 1 1 1 1 1 1 1 1 1 1 1 1 1 1 1 1 1 1 1 1 1</v>
      </c>
      <c r="AW332" s="42" t="str">
        <f>IF(K333="",AW331,AW331 &amp; " " &amp; K333)</f>
        <v>1 1 1 1 1 1 1 1 1 1 1 1 1 1 1 1 1 1 1 1 1 1 1 1 1 1 1 1 1 1 1 1 1 1 1 1 1 1 1 1 1 1 1 1 1 1 1 1 1 1 1 1 1 1</v>
      </c>
      <c r="AX332" s="42" t="str">
        <f>IF(M333="",AX331,AX331 &amp; " " &amp; M333)</f>
        <v>1 1 1 1 1 1 1 1 1 1 1 1 1 1 1 1 1 1 1 1 1 1 1 1 1 1 1 1 1 1 1 1 1 1 1 1 1 1 1 1 1 1 1 1 1 1 1 1 1 1 1 1 1 1</v>
      </c>
      <c r="AY332" s="1" t="s">
        <v>56</v>
      </c>
      <c r="AZ332" s="42" t="str">
        <f>IF(P333="",AZ331,AZ331 &amp; " " &amp; VLOOKUP(P333,$AA$3:$AB$28,2,))</f>
        <v>2 6 8 3 5 0 7 9 0 2 6 8 3 5 8 7 9 0 2 6 8 3 5 4 7 0 8 2 6 8 3 5 6 7 9 0 2 6 8 3 5 8 7 0 7 2 6 8 3 5 4 0 9 8</v>
      </c>
      <c r="BA332" s="42" t="str">
        <f>IF(R333="",BA331,BA331 &amp; " " &amp; VLOOKUP(R333,$AA$3:$AB$28,2,))</f>
        <v>2 6 9 3 5 8 7 22 6 2 6 4 3 5 8 0 9 22 2 6 8 3 5 4 7 0 8 2 6 8 3 5 4 7 9 8 2 6 8 22 5 8 7 9 4 2 6 8 3 5 4 7 9 8</v>
      </c>
      <c r="BB332" s="42" t="str">
        <f>IF(T333="",BB331,BB331 &amp; " " &amp; VLOOKUP(T333,$AA$3:$AB$28,2,))</f>
        <v>2 6 8 3 5 22 7 9 22 2 9 8 3 5 8 7 9 22 2 6 8 3 5 4 7 0 8 2 6 8 0 5 6 7 9 22 2 6 8 3 5 0 7 9 2 2 6 8 3 5 4 7 0 8</v>
      </c>
      <c r="BC332" s="42" t="str">
        <f>IF(V333="",BC331,BC331 &amp; " " &amp; VLOOKUP(V333,$AA$3:$AB$28,2,))</f>
        <v>2 6 8 3 5 22 7 9 3 4 6 8 3 5 8 0 9 22 2 6 8 3 5 4 7 0 8 2 6 8 3 5 4 7 9 22 2 6 8 3 5 8 7 9 3 2 6 8 3 5 4 7 9 8</v>
      </c>
      <c r="BD332" s="42" t="str">
        <f>IF(X333="",BD331,BD331 &amp; " " &amp; VLOOKUP(X333,$AA$3:$AB$28,2,))</f>
        <v>2 6 9 3 5 4 7 9 0 2 6 8 3 5 8 7 3 0 2 6 8 3 5 4 7 0 8 2 6 8 3 5 0 7 9 0 2 6 8 3 5 8 7 9 7 2 6 8 3 5 4 7 9 8</v>
      </c>
      <c r="BE332" s="1" t="s">
        <v>56</v>
      </c>
      <c r="BF332" s="42" t="str">
        <f>IF(Q333="",BF331,BF331 &amp; " " &amp; Q333)</f>
        <v>1 1 1 1 1 1 1 1 1 1 1 1 1 1 1 1 1 1 1 1 1 1 1 1 1 1 1 1 1 1 1 1 1 1 1 1 1 1 1 1 1 1 1 1 1 1 1 1 1 1 1 1 1 1</v>
      </c>
      <c r="BG332" s="42" t="str">
        <f>IF(S333="",BG331,BG331 &amp; " " &amp; S333)</f>
        <v>1 1 1 1 1 1 1 1 1 1 1 1 1 1 1 1 1 1 1 1 1 1 1 1 1 1 1 1 1 1 1 1 1 1 1 1 1 1 1 1 1 1 1 1</v>
      </c>
      <c r="BH332" s="42" t="str">
        <f>IF(U333="",BH331,BH331 &amp; " " &amp; U333)</f>
        <v>1 1 1 1 1 1 1 1 1 1 1 1 1 1 1 1 1 1 1 1 1 1 1 1 1 1 1 1 1 1 1 1 1 1 1 1 1 1 1 1 1 1 1 1 1 1 1 1 1 1 1 1 1 1</v>
      </c>
      <c r="BI332" s="42" t="str">
        <f>IF(W333="",BI331,BI331 &amp; " " &amp; W333)</f>
        <v>1 1 1 1 1 1 1 1 1 1 1 1 1 1 1 1 1 1 1 1 1 1 1 1 1 1 1 1 1 1 1 1 1 1 1 1 1 1 1 1 1 1 1 1 1 1 1 1 1 1 1 1 1 1</v>
      </c>
      <c r="BJ332" s="42" t="str">
        <f>IF(Y333="",BJ331,BJ331 &amp; " " &amp; Y333)</f>
        <v>1 1 1 1 1 1 1 1 1 1 1 1 1 1 1 1 1 1 1 1 1 1 1 1 1 1 1 1 1 1 1 1 1 1 1 1 1 1 1 1 1 1 1 1 1 1 1 1 1 1 1 1 1 1</v>
      </c>
    </row>
    <row r="333" spans="3:62" x14ac:dyDescent="0.3">
      <c r="C333" s="15">
        <v>330</v>
      </c>
      <c r="D333" s="35" t="str">
        <f>IF('Game Info'!B344="","",'Game Info'!B344)</f>
        <v/>
      </c>
      <c r="E333" s="36" t="str">
        <f t="shared" si="69"/>
        <v/>
      </c>
      <c r="F333" s="36" t="str">
        <f>IF('Game Info'!C344="","",'Game Info'!C344)</f>
        <v/>
      </c>
      <c r="G333" s="36" t="str">
        <f t="shared" si="70"/>
        <v/>
      </c>
      <c r="H333" s="36" t="str">
        <f>IF('Game Info'!D344="","",'Game Info'!D344)</f>
        <v/>
      </c>
      <c r="I333" s="36" t="str">
        <f t="shared" si="71"/>
        <v/>
      </c>
      <c r="J333" s="36" t="str">
        <f>IF('Game Info'!E344="","",'Game Info'!E344)</f>
        <v/>
      </c>
      <c r="K333" s="36" t="str">
        <f t="shared" si="72"/>
        <v/>
      </c>
      <c r="L333" s="36" t="str">
        <f>IF('Game Info'!F344="","",'Game Info'!F344)</f>
        <v/>
      </c>
      <c r="M333" s="37" t="str">
        <f t="shared" si="73"/>
        <v/>
      </c>
      <c r="O333" s="15">
        <v>330</v>
      </c>
      <c r="P333" s="35" t="str">
        <f t="shared" si="74"/>
        <v/>
      </c>
      <c r="Q333" s="36" t="str">
        <f t="shared" si="75"/>
        <v/>
      </c>
      <c r="R333" s="35" t="str">
        <f t="shared" si="74"/>
        <v/>
      </c>
      <c r="S333" s="36" t="str">
        <f t="shared" si="76"/>
        <v/>
      </c>
      <c r="T333" s="35" t="str">
        <f t="shared" si="74"/>
        <v/>
      </c>
      <c r="U333" s="36" t="str">
        <f t="shared" si="77"/>
        <v/>
      </c>
      <c r="V333" s="35" t="str">
        <f t="shared" si="74"/>
        <v/>
      </c>
      <c r="W333" s="36" t="str">
        <f t="shared" si="78"/>
        <v/>
      </c>
      <c r="X333" s="35" t="str">
        <f t="shared" si="79"/>
        <v/>
      </c>
      <c r="Y333" s="37" t="str">
        <f t="shared" si="80"/>
        <v/>
      </c>
      <c r="AN333" s="42" t="str">
        <f>IF(D334="",AN332,AN332 &amp; " " &amp; VLOOKUP(D334,$AA$3:$AB$28,2,))</f>
        <v>2 6 8 3 5 0 7 9 0 2 6 8 3 5 8 7 9 0 2 6 8 3 5 4 7 0 8 2 6 8 3 5 6 7 9 0 2 6 8 3 5 8 7 0 7 2 6 8 3 5 4 0 9 8</v>
      </c>
      <c r="AO333" s="42" t="str">
        <f>IF(F334="",AO332,AO332 &amp; " " &amp; VLOOKUP(F334,$AA$3:$AB$28,2,))</f>
        <v>2 6 9 3 5 8 7 22 6 2 6 4 3 5 8 0 9 22 2 6 8 3 5 4 7 0 8 2 6 8 3 5 4 7 9 8 2 6 8 22 5 8 7 9 4 2 6 8 3 5 4 7 9 8</v>
      </c>
      <c r="AP333" s="42" t="str">
        <f>IF(H334="",AP332,AP332 &amp; " " &amp; VLOOKUP(H334,$AA$3:$AB$28,2,))</f>
        <v>2 6 8 3 5 22 7 9 22 2 9 8 3 5 8 7 9 22 2 6 8 3 5 4 7 0 8 2 6 8 0 5 6 7 9 22 2 6 8 3 5 0 7 9 2 2 6 8 3 5 4 7 0 8</v>
      </c>
      <c r="AQ333" s="42" t="str">
        <f>IF(J334="",AQ332,AQ332 &amp; " " &amp; VLOOKUP(J334,$AA$3:$AB$28,2,))</f>
        <v>2 6 8 3 5 22 7 9 3 4 6 8 3 5 8 0 9 22 2 6 8 3 5 4 7 0 8 2 6 8 3 5 4 7 9 22 2 6 8 3 5 8 7 9 3 2 6 8 3 5 4 7 9 8</v>
      </c>
      <c r="AR333" s="42" t="str">
        <f>IF(L334="",AR332,AR332 &amp; " " &amp; VLOOKUP(L334,$AA$3:$AB$28,2,))</f>
        <v>2 6 9 3 5 4 7 9 0 2 6 8 3 5 8 7 3 0 2 6 8 3 5 4 7 0 8 2 6 8 3 5 0 7 9 0 2 6 8 3 5 8 7 9 7 2 6 8 3 5 4 7 9 8</v>
      </c>
      <c r="AS333" s="1" t="s">
        <v>56</v>
      </c>
      <c r="AT333" s="42" t="str">
        <f>IF(E334="",AT332,AT332 &amp; " " &amp; E334)</f>
        <v>1 1 1 1 1 1 1 1 1 1 1 1 1 1 1 1 1 1 1 1 1 1 1 1 1 1 1 1 1 1 1 1 1 1 1 1 1 1 1 1 1 1 1 1 1 1 1 1 1 1 1 1 1 1</v>
      </c>
      <c r="AU333" s="42" t="str">
        <f>IF(G334="",AU332,AU332 &amp; " " &amp; G334)</f>
        <v>1 1 1 1 1 1 1 1 1 1 1 1 1 1 1 1 1 1 1 1 1 1 1 1 1 1 1 1 1 1 1 1 1 1 1 1 1 1 1 1 1 1 1 1 1 1 1 1 1 1 1 1 1 1</v>
      </c>
      <c r="AV333" s="42" t="str">
        <f>IF(I334="",AV332,AV332 &amp; " " &amp; I334)</f>
        <v>1 1 1 1 1 1 1 1 1 1 1 1 1 1 1 1 1 1 1 1 1 1 1 1 1 1 1 1 1 1 1 1 1 1 1 1 1 1 1 1 1 1 1 1 1 1 1 1 1 1 1 1 1 1</v>
      </c>
      <c r="AW333" s="42" t="str">
        <f>IF(K334="",AW332,AW332 &amp; " " &amp; K334)</f>
        <v>1 1 1 1 1 1 1 1 1 1 1 1 1 1 1 1 1 1 1 1 1 1 1 1 1 1 1 1 1 1 1 1 1 1 1 1 1 1 1 1 1 1 1 1 1 1 1 1 1 1 1 1 1 1</v>
      </c>
      <c r="AX333" s="42" t="str">
        <f>IF(M334="",AX332,AX332 &amp; " " &amp; M334)</f>
        <v>1 1 1 1 1 1 1 1 1 1 1 1 1 1 1 1 1 1 1 1 1 1 1 1 1 1 1 1 1 1 1 1 1 1 1 1 1 1 1 1 1 1 1 1 1 1 1 1 1 1 1 1 1 1</v>
      </c>
      <c r="AY333" s="1" t="s">
        <v>56</v>
      </c>
      <c r="AZ333" s="42" t="str">
        <f>IF(P334="",AZ332,AZ332 &amp; " " &amp; VLOOKUP(P334,$AA$3:$AB$28,2,))</f>
        <v>2 6 8 3 5 0 7 9 0 2 6 8 3 5 8 7 9 0 2 6 8 3 5 4 7 0 8 2 6 8 3 5 6 7 9 0 2 6 8 3 5 8 7 0 7 2 6 8 3 5 4 0 9 8</v>
      </c>
      <c r="BA333" s="42" t="str">
        <f>IF(R334="",BA332,BA332 &amp; " " &amp; VLOOKUP(R334,$AA$3:$AB$28,2,))</f>
        <v>2 6 9 3 5 8 7 22 6 2 6 4 3 5 8 0 9 22 2 6 8 3 5 4 7 0 8 2 6 8 3 5 4 7 9 8 2 6 8 22 5 8 7 9 4 2 6 8 3 5 4 7 9 8</v>
      </c>
      <c r="BB333" s="42" t="str">
        <f>IF(T334="",BB332,BB332 &amp; " " &amp; VLOOKUP(T334,$AA$3:$AB$28,2,))</f>
        <v>2 6 8 3 5 22 7 9 22 2 9 8 3 5 8 7 9 22 2 6 8 3 5 4 7 0 8 2 6 8 0 5 6 7 9 22 2 6 8 3 5 0 7 9 2 2 6 8 3 5 4 7 0 8</v>
      </c>
      <c r="BC333" s="42" t="str">
        <f>IF(V334="",BC332,BC332 &amp; " " &amp; VLOOKUP(V334,$AA$3:$AB$28,2,))</f>
        <v>2 6 8 3 5 22 7 9 3 4 6 8 3 5 8 0 9 22 2 6 8 3 5 4 7 0 8 2 6 8 3 5 4 7 9 22 2 6 8 3 5 8 7 9 3 2 6 8 3 5 4 7 9 8</v>
      </c>
      <c r="BD333" s="42" t="str">
        <f>IF(X334="",BD332,BD332 &amp; " " &amp; VLOOKUP(X334,$AA$3:$AB$28,2,))</f>
        <v>2 6 9 3 5 4 7 9 0 2 6 8 3 5 8 7 3 0 2 6 8 3 5 4 7 0 8 2 6 8 3 5 0 7 9 0 2 6 8 3 5 8 7 9 7 2 6 8 3 5 4 7 9 8</v>
      </c>
      <c r="BE333" s="1" t="s">
        <v>56</v>
      </c>
      <c r="BF333" s="42" t="str">
        <f>IF(Q334="",BF332,BF332 &amp; " " &amp; Q334)</f>
        <v>1 1 1 1 1 1 1 1 1 1 1 1 1 1 1 1 1 1 1 1 1 1 1 1 1 1 1 1 1 1 1 1 1 1 1 1 1 1 1 1 1 1 1 1 1 1 1 1 1 1 1 1 1 1</v>
      </c>
      <c r="BG333" s="42" t="str">
        <f>IF(S334="",BG332,BG332 &amp; " " &amp; S334)</f>
        <v>1 1 1 1 1 1 1 1 1 1 1 1 1 1 1 1 1 1 1 1 1 1 1 1 1 1 1 1 1 1 1 1 1 1 1 1 1 1 1 1 1 1 1 1</v>
      </c>
      <c r="BH333" s="42" t="str">
        <f>IF(U334="",BH332,BH332 &amp; " " &amp; U334)</f>
        <v>1 1 1 1 1 1 1 1 1 1 1 1 1 1 1 1 1 1 1 1 1 1 1 1 1 1 1 1 1 1 1 1 1 1 1 1 1 1 1 1 1 1 1 1 1 1 1 1 1 1 1 1 1 1</v>
      </c>
      <c r="BI333" s="42" t="str">
        <f>IF(W334="",BI332,BI332 &amp; " " &amp; W334)</f>
        <v>1 1 1 1 1 1 1 1 1 1 1 1 1 1 1 1 1 1 1 1 1 1 1 1 1 1 1 1 1 1 1 1 1 1 1 1 1 1 1 1 1 1 1 1 1 1 1 1 1 1 1 1 1 1</v>
      </c>
      <c r="BJ333" s="42" t="str">
        <f>IF(Y334="",BJ332,BJ332 &amp; " " &amp; Y334)</f>
        <v>1 1 1 1 1 1 1 1 1 1 1 1 1 1 1 1 1 1 1 1 1 1 1 1 1 1 1 1 1 1 1 1 1 1 1 1 1 1 1 1 1 1 1 1 1 1 1 1 1 1 1 1 1 1</v>
      </c>
    </row>
    <row r="334" spans="3:62" x14ac:dyDescent="0.3">
      <c r="C334" s="15">
        <v>331</v>
      </c>
      <c r="D334" s="35" t="str">
        <f>IF('Game Info'!B345="","",'Game Info'!B345)</f>
        <v/>
      </c>
      <c r="E334" s="36" t="str">
        <f t="shared" si="69"/>
        <v/>
      </c>
      <c r="F334" s="36" t="str">
        <f>IF('Game Info'!C345="","",'Game Info'!C345)</f>
        <v/>
      </c>
      <c r="G334" s="36" t="str">
        <f t="shared" si="70"/>
        <v/>
      </c>
      <c r="H334" s="36" t="str">
        <f>IF('Game Info'!D345="","",'Game Info'!D345)</f>
        <v/>
      </c>
      <c r="I334" s="36" t="str">
        <f t="shared" si="71"/>
        <v/>
      </c>
      <c r="J334" s="36" t="str">
        <f>IF('Game Info'!E345="","",'Game Info'!E345)</f>
        <v/>
      </c>
      <c r="K334" s="36" t="str">
        <f t="shared" si="72"/>
        <v/>
      </c>
      <c r="L334" s="36" t="str">
        <f>IF('Game Info'!F345="","",'Game Info'!F345)</f>
        <v/>
      </c>
      <c r="M334" s="37" t="str">
        <f t="shared" si="73"/>
        <v/>
      </c>
      <c r="O334" s="15">
        <v>331</v>
      </c>
      <c r="P334" s="35" t="str">
        <f t="shared" si="74"/>
        <v/>
      </c>
      <c r="Q334" s="36" t="str">
        <f t="shared" si="75"/>
        <v/>
      </c>
      <c r="R334" s="35" t="str">
        <f t="shared" si="74"/>
        <v/>
      </c>
      <c r="S334" s="36" t="str">
        <f t="shared" si="76"/>
        <v/>
      </c>
      <c r="T334" s="35" t="str">
        <f t="shared" si="74"/>
        <v/>
      </c>
      <c r="U334" s="36" t="str">
        <f t="shared" si="77"/>
        <v/>
      </c>
      <c r="V334" s="35" t="str">
        <f t="shared" si="74"/>
        <v/>
      </c>
      <c r="W334" s="36" t="str">
        <f t="shared" si="78"/>
        <v/>
      </c>
      <c r="X334" s="35" t="str">
        <f t="shared" si="79"/>
        <v/>
      </c>
      <c r="Y334" s="37" t="str">
        <f t="shared" si="80"/>
        <v/>
      </c>
      <c r="AN334" s="42" t="str">
        <f>IF(D335="",AN333,AN333 &amp; " " &amp; VLOOKUP(D335,$AA$3:$AB$28,2,))</f>
        <v>2 6 8 3 5 0 7 9 0 2 6 8 3 5 8 7 9 0 2 6 8 3 5 4 7 0 8 2 6 8 3 5 6 7 9 0 2 6 8 3 5 8 7 0 7 2 6 8 3 5 4 0 9 8</v>
      </c>
      <c r="AO334" s="42" t="str">
        <f>IF(F335="",AO333,AO333 &amp; " " &amp; VLOOKUP(F335,$AA$3:$AB$28,2,))</f>
        <v>2 6 9 3 5 8 7 22 6 2 6 4 3 5 8 0 9 22 2 6 8 3 5 4 7 0 8 2 6 8 3 5 4 7 9 8 2 6 8 22 5 8 7 9 4 2 6 8 3 5 4 7 9 8</v>
      </c>
      <c r="AP334" s="42" t="str">
        <f>IF(H335="",AP333,AP333 &amp; " " &amp; VLOOKUP(H335,$AA$3:$AB$28,2,))</f>
        <v>2 6 8 3 5 22 7 9 22 2 9 8 3 5 8 7 9 22 2 6 8 3 5 4 7 0 8 2 6 8 0 5 6 7 9 22 2 6 8 3 5 0 7 9 2 2 6 8 3 5 4 7 0 8</v>
      </c>
      <c r="AQ334" s="42" t="str">
        <f>IF(J335="",AQ333,AQ333 &amp; " " &amp; VLOOKUP(J335,$AA$3:$AB$28,2,))</f>
        <v>2 6 8 3 5 22 7 9 3 4 6 8 3 5 8 0 9 22 2 6 8 3 5 4 7 0 8 2 6 8 3 5 4 7 9 22 2 6 8 3 5 8 7 9 3 2 6 8 3 5 4 7 9 8</v>
      </c>
      <c r="AR334" s="42" t="str">
        <f>IF(L335="",AR333,AR333 &amp; " " &amp; VLOOKUP(L335,$AA$3:$AB$28,2,))</f>
        <v>2 6 9 3 5 4 7 9 0 2 6 8 3 5 8 7 3 0 2 6 8 3 5 4 7 0 8 2 6 8 3 5 0 7 9 0 2 6 8 3 5 8 7 9 7 2 6 8 3 5 4 7 9 8</v>
      </c>
      <c r="AS334" s="1" t="s">
        <v>56</v>
      </c>
      <c r="AT334" s="42" t="str">
        <f>IF(E335="",AT333,AT333 &amp; " " &amp; E335)</f>
        <v>1 1 1 1 1 1 1 1 1 1 1 1 1 1 1 1 1 1 1 1 1 1 1 1 1 1 1 1 1 1 1 1 1 1 1 1 1 1 1 1 1 1 1 1 1 1 1 1 1 1 1 1 1 1</v>
      </c>
      <c r="AU334" s="42" t="str">
        <f>IF(G335="",AU333,AU333 &amp; " " &amp; G335)</f>
        <v>1 1 1 1 1 1 1 1 1 1 1 1 1 1 1 1 1 1 1 1 1 1 1 1 1 1 1 1 1 1 1 1 1 1 1 1 1 1 1 1 1 1 1 1 1 1 1 1 1 1 1 1 1 1</v>
      </c>
      <c r="AV334" s="42" t="str">
        <f>IF(I335="",AV333,AV333 &amp; " " &amp; I335)</f>
        <v>1 1 1 1 1 1 1 1 1 1 1 1 1 1 1 1 1 1 1 1 1 1 1 1 1 1 1 1 1 1 1 1 1 1 1 1 1 1 1 1 1 1 1 1 1 1 1 1 1 1 1 1 1 1</v>
      </c>
      <c r="AW334" s="42" t="str">
        <f>IF(K335="",AW333,AW333 &amp; " " &amp; K335)</f>
        <v>1 1 1 1 1 1 1 1 1 1 1 1 1 1 1 1 1 1 1 1 1 1 1 1 1 1 1 1 1 1 1 1 1 1 1 1 1 1 1 1 1 1 1 1 1 1 1 1 1 1 1 1 1 1</v>
      </c>
      <c r="AX334" s="42" t="str">
        <f>IF(M335="",AX333,AX333 &amp; " " &amp; M335)</f>
        <v>1 1 1 1 1 1 1 1 1 1 1 1 1 1 1 1 1 1 1 1 1 1 1 1 1 1 1 1 1 1 1 1 1 1 1 1 1 1 1 1 1 1 1 1 1 1 1 1 1 1 1 1 1 1</v>
      </c>
      <c r="AY334" s="1" t="s">
        <v>56</v>
      </c>
      <c r="AZ334" s="42" t="str">
        <f>IF(P335="",AZ333,AZ333 &amp; " " &amp; VLOOKUP(P335,$AA$3:$AB$28,2,))</f>
        <v>2 6 8 3 5 0 7 9 0 2 6 8 3 5 8 7 9 0 2 6 8 3 5 4 7 0 8 2 6 8 3 5 6 7 9 0 2 6 8 3 5 8 7 0 7 2 6 8 3 5 4 0 9 8</v>
      </c>
      <c r="BA334" s="42" t="str">
        <f>IF(R335="",BA333,BA333 &amp; " " &amp; VLOOKUP(R335,$AA$3:$AB$28,2,))</f>
        <v>2 6 9 3 5 8 7 22 6 2 6 4 3 5 8 0 9 22 2 6 8 3 5 4 7 0 8 2 6 8 3 5 4 7 9 8 2 6 8 22 5 8 7 9 4 2 6 8 3 5 4 7 9 8</v>
      </c>
      <c r="BB334" s="42" t="str">
        <f>IF(T335="",BB333,BB333 &amp; " " &amp; VLOOKUP(T335,$AA$3:$AB$28,2,))</f>
        <v>2 6 8 3 5 22 7 9 22 2 9 8 3 5 8 7 9 22 2 6 8 3 5 4 7 0 8 2 6 8 0 5 6 7 9 22 2 6 8 3 5 0 7 9 2 2 6 8 3 5 4 7 0 8</v>
      </c>
      <c r="BC334" s="42" t="str">
        <f>IF(V335="",BC333,BC333 &amp; " " &amp; VLOOKUP(V335,$AA$3:$AB$28,2,))</f>
        <v>2 6 8 3 5 22 7 9 3 4 6 8 3 5 8 0 9 22 2 6 8 3 5 4 7 0 8 2 6 8 3 5 4 7 9 22 2 6 8 3 5 8 7 9 3 2 6 8 3 5 4 7 9 8</v>
      </c>
      <c r="BD334" s="42" t="str">
        <f>IF(X335="",BD333,BD333 &amp; " " &amp; VLOOKUP(X335,$AA$3:$AB$28,2,))</f>
        <v>2 6 9 3 5 4 7 9 0 2 6 8 3 5 8 7 3 0 2 6 8 3 5 4 7 0 8 2 6 8 3 5 0 7 9 0 2 6 8 3 5 8 7 9 7 2 6 8 3 5 4 7 9 8</v>
      </c>
      <c r="BE334" s="1" t="s">
        <v>56</v>
      </c>
      <c r="BF334" s="42" t="str">
        <f>IF(Q335="",BF333,BF333 &amp; " " &amp; Q335)</f>
        <v>1 1 1 1 1 1 1 1 1 1 1 1 1 1 1 1 1 1 1 1 1 1 1 1 1 1 1 1 1 1 1 1 1 1 1 1 1 1 1 1 1 1 1 1 1 1 1 1 1 1 1 1 1 1</v>
      </c>
      <c r="BG334" s="42" t="str">
        <f>IF(S335="",BG333,BG333 &amp; " " &amp; S335)</f>
        <v>1 1 1 1 1 1 1 1 1 1 1 1 1 1 1 1 1 1 1 1 1 1 1 1 1 1 1 1 1 1 1 1 1 1 1 1 1 1 1 1 1 1 1 1</v>
      </c>
      <c r="BH334" s="42" t="str">
        <f>IF(U335="",BH333,BH333 &amp; " " &amp; U335)</f>
        <v>1 1 1 1 1 1 1 1 1 1 1 1 1 1 1 1 1 1 1 1 1 1 1 1 1 1 1 1 1 1 1 1 1 1 1 1 1 1 1 1 1 1 1 1 1 1 1 1 1 1 1 1 1 1</v>
      </c>
      <c r="BI334" s="42" t="str">
        <f>IF(W335="",BI333,BI333 &amp; " " &amp; W335)</f>
        <v>1 1 1 1 1 1 1 1 1 1 1 1 1 1 1 1 1 1 1 1 1 1 1 1 1 1 1 1 1 1 1 1 1 1 1 1 1 1 1 1 1 1 1 1 1 1 1 1 1 1 1 1 1 1</v>
      </c>
      <c r="BJ334" s="42" t="str">
        <f>IF(Y335="",BJ333,BJ333 &amp; " " &amp; Y335)</f>
        <v>1 1 1 1 1 1 1 1 1 1 1 1 1 1 1 1 1 1 1 1 1 1 1 1 1 1 1 1 1 1 1 1 1 1 1 1 1 1 1 1 1 1 1 1 1 1 1 1 1 1 1 1 1 1</v>
      </c>
    </row>
    <row r="335" spans="3:62" x14ac:dyDescent="0.3">
      <c r="C335" s="15">
        <v>332</v>
      </c>
      <c r="D335" s="35" t="str">
        <f>IF('Game Info'!B346="","",'Game Info'!B346)</f>
        <v/>
      </c>
      <c r="E335" s="36" t="str">
        <f t="shared" si="69"/>
        <v/>
      </c>
      <c r="F335" s="36" t="str">
        <f>IF('Game Info'!C346="","",'Game Info'!C346)</f>
        <v/>
      </c>
      <c r="G335" s="36" t="str">
        <f t="shared" si="70"/>
        <v/>
      </c>
      <c r="H335" s="36" t="str">
        <f>IF('Game Info'!D346="","",'Game Info'!D346)</f>
        <v/>
      </c>
      <c r="I335" s="36" t="str">
        <f t="shared" si="71"/>
        <v/>
      </c>
      <c r="J335" s="36" t="str">
        <f>IF('Game Info'!E346="","",'Game Info'!E346)</f>
        <v/>
      </c>
      <c r="K335" s="36" t="str">
        <f t="shared" si="72"/>
        <v/>
      </c>
      <c r="L335" s="36" t="str">
        <f>IF('Game Info'!F346="","",'Game Info'!F346)</f>
        <v/>
      </c>
      <c r="M335" s="37" t="str">
        <f t="shared" si="73"/>
        <v/>
      </c>
      <c r="O335" s="15">
        <v>332</v>
      </c>
      <c r="P335" s="35" t="str">
        <f t="shared" si="74"/>
        <v/>
      </c>
      <c r="Q335" s="36" t="str">
        <f t="shared" si="75"/>
        <v/>
      </c>
      <c r="R335" s="35" t="str">
        <f t="shared" si="74"/>
        <v/>
      </c>
      <c r="S335" s="36" t="str">
        <f t="shared" si="76"/>
        <v/>
      </c>
      <c r="T335" s="35" t="str">
        <f t="shared" si="74"/>
        <v/>
      </c>
      <c r="U335" s="36" t="str">
        <f t="shared" si="77"/>
        <v/>
      </c>
      <c r="V335" s="35" t="str">
        <f t="shared" si="74"/>
        <v/>
      </c>
      <c r="W335" s="36" t="str">
        <f t="shared" si="78"/>
        <v/>
      </c>
      <c r="X335" s="35" t="str">
        <f t="shared" si="79"/>
        <v/>
      </c>
      <c r="Y335" s="37" t="str">
        <f t="shared" si="80"/>
        <v/>
      </c>
      <c r="AN335" s="42" t="str">
        <f>IF(D336="",AN334,AN334 &amp; " " &amp; VLOOKUP(D336,$AA$3:$AB$28,2,))</f>
        <v>2 6 8 3 5 0 7 9 0 2 6 8 3 5 8 7 9 0 2 6 8 3 5 4 7 0 8 2 6 8 3 5 6 7 9 0 2 6 8 3 5 8 7 0 7 2 6 8 3 5 4 0 9 8</v>
      </c>
      <c r="AO335" s="42" t="str">
        <f>IF(F336="",AO334,AO334 &amp; " " &amp; VLOOKUP(F336,$AA$3:$AB$28,2,))</f>
        <v>2 6 9 3 5 8 7 22 6 2 6 4 3 5 8 0 9 22 2 6 8 3 5 4 7 0 8 2 6 8 3 5 4 7 9 8 2 6 8 22 5 8 7 9 4 2 6 8 3 5 4 7 9 8</v>
      </c>
      <c r="AP335" s="42" t="str">
        <f>IF(H336="",AP334,AP334 &amp; " " &amp; VLOOKUP(H336,$AA$3:$AB$28,2,))</f>
        <v>2 6 8 3 5 22 7 9 22 2 9 8 3 5 8 7 9 22 2 6 8 3 5 4 7 0 8 2 6 8 0 5 6 7 9 22 2 6 8 3 5 0 7 9 2 2 6 8 3 5 4 7 0 8</v>
      </c>
      <c r="AQ335" s="42" t="str">
        <f>IF(J336="",AQ334,AQ334 &amp; " " &amp; VLOOKUP(J336,$AA$3:$AB$28,2,))</f>
        <v>2 6 8 3 5 22 7 9 3 4 6 8 3 5 8 0 9 22 2 6 8 3 5 4 7 0 8 2 6 8 3 5 4 7 9 22 2 6 8 3 5 8 7 9 3 2 6 8 3 5 4 7 9 8</v>
      </c>
      <c r="AR335" s="42" t="str">
        <f>IF(L336="",AR334,AR334 &amp; " " &amp; VLOOKUP(L336,$AA$3:$AB$28,2,))</f>
        <v>2 6 9 3 5 4 7 9 0 2 6 8 3 5 8 7 3 0 2 6 8 3 5 4 7 0 8 2 6 8 3 5 0 7 9 0 2 6 8 3 5 8 7 9 7 2 6 8 3 5 4 7 9 8</v>
      </c>
      <c r="AS335" s="1" t="s">
        <v>56</v>
      </c>
      <c r="AT335" s="42" t="str">
        <f>IF(E336="",AT334,AT334 &amp; " " &amp; E336)</f>
        <v>1 1 1 1 1 1 1 1 1 1 1 1 1 1 1 1 1 1 1 1 1 1 1 1 1 1 1 1 1 1 1 1 1 1 1 1 1 1 1 1 1 1 1 1 1 1 1 1 1 1 1 1 1 1</v>
      </c>
      <c r="AU335" s="42" t="str">
        <f>IF(G336="",AU334,AU334 &amp; " " &amp; G336)</f>
        <v>1 1 1 1 1 1 1 1 1 1 1 1 1 1 1 1 1 1 1 1 1 1 1 1 1 1 1 1 1 1 1 1 1 1 1 1 1 1 1 1 1 1 1 1 1 1 1 1 1 1 1 1 1 1</v>
      </c>
      <c r="AV335" s="42" t="str">
        <f>IF(I336="",AV334,AV334 &amp; " " &amp; I336)</f>
        <v>1 1 1 1 1 1 1 1 1 1 1 1 1 1 1 1 1 1 1 1 1 1 1 1 1 1 1 1 1 1 1 1 1 1 1 1 1 1 1 1 1 1 1 1 1 1 1 1 1 1 1 1 1 1</v>
      </c>
      <c r="AW335" s="42" t="str">
        <f>IF(K336="",AW334,AW334 &amp; " " &amp; K336)</f>
        <v>1 1 1 1 1 1 1 1 1 1 1 1 1 1 1 1 1 1 1 1 1 1 1 1 1 1 1 1 1 1 1 1 1 1 1 1 1 1 1 1 1 1 1 1 1 1 1 1 1 1 1 1 1 1</v>
      </c>
      <c r="AX335" s="42" t="str">
        <f>IF(M336="",AX334,AX334 &amp; " " &amp; M336)</f>
        <v>1 1 1 1 1 1 1 1 1 1 1 1 1 1 1 1 1 1 1 1 1 1 1 1 1 1 1 1 1 1 1 1 1 1 1 1 1 1 1 1 1 1 1 1 1 1 1 1 1 1 1 1 1 1</v>
      </c>
      <c r="AY335" s="1" t="s">
        <v>56</v>
      </c>
      <c r="AZ335" s="42" t="str">
        <f>IF(P336="",AZ334,AZ334 &amp; " " &amp; VLOOKUP(P336,$AA$3:$AB$28,2,))</f>
        <v>2 6 8 3 5 0 7 9 0 2 6 8 3 5 8 7 9 0 2 6 8 3 5 4 7 0 8 2 6 8 3 5 6 7 9 0 2 6 8 3 5 8 7 0 7 2 6 8 3 5 4 0 9 8</v>
      </c>
      <c r="BA335" s="42" t="str">
        <f>IF(R336="",BA334,BA334 &amp; " " &amp; VLOOKUP(R336,$AA$3:$AB$28,2,))</f>
        <v>2 6 9 3 5 8 7 22 6 2 6 4 3 5 8 0 9 22 2 6 8 3 5 4 7 0 8 2 6 8 3 5 4 7 9 8 2 6 8 22 5 8 7 9 4 2 6 8 3 5 4 7 9 8</v>
      </c>
      <c r="BB335" s="42" t="str">
        <f>IF(T336="",BB334,BB334 &amp; " " &amp; VLOOKUP(T336,$AA$3:$AB$28,2,))</f>
        <v>2 6 8 3 5 22 7 9 22 2 9 8 3 5 8 7 9 22 2 6 8 3 5 4 7 0 8 2 6 8 0 5 6 7 9 22 2 6 8 3 5 0 7 9 2 2 6 8 3 5 4 7 0 8</v>
      </c>
      <c r="BC335" s="42" t="str">
        <f>IF(V336="",BC334,BC334 &amp; " " &amp; VLOOKUP(V336,$AA$3:$AB$28,2,))</f>
        <v>2 6 8 3 5 22 7 9 3 4 6 8 3 5 8 0 9 22 2 6 8 3 5 4 7 0 8 2 6 8 3 5 4 7 9 22 2 6 8 3 5 8 7 9 3 2 6 8 3 5 4 7 9 8</v>
      </c>
      <c r="BD335" s="42" t="str">
        <f>IF(X336="",BD334,BD334 &amp; " " &amp; VLOOKUP(X336,$AA$3:$AB$28,2,))</f>
        <v>2 6 9 3 5 4 7 9 0 2 6 8 3 5 8 7 3 0 2 6 8 3 5 4 7 0 8 2 6 8 3 5 0 7 9 0 2 6 8 3 5 8 7 9 7 2 6 8 3 5 4 7 9 8</v>
      </c>
      <c r="BE335" s="1" t="s">
        <v>56</v>
      </c>
      <c r="BF335" s="42" t="str">
        <f>IF(Q336="",BF334,BF334 &amp; " " &amp; Q336)</f>
        <v>1 1 1 1 1 1 1 1 1 1 1 1 1 1 1 1 1 1 1 1 1 1 1 1 1 1 1 1 1 1 1 1 1 1 1 1 1 1 1 1 1 1 1 1 1 1 1 1 1 1 1 1 1 1</v>
      </c>
      <c r="BG335" s="42" t="str">
        <f>IF(S336="",BG334,BG334 &amp; " " &amp; S336)</f>
        <v>1 1 1 1 1 1 1 1 1 1 1 1 1 1 1 1 1 1 1 1 1 1 1 1 1 1 1 1 1 1 1 1 1 1 1 1 1 1 1 1 1 1 1 1</v>
      </c>
      <c r="BH335" s="42" t="str">
        <f>IF(U336="",BH334,BH334 &amp; " " &amp; U336)</f>
        <v>1 1 1 1 1 1 1 1 1 1 1 1 1 1 1 1 1 1 1 1 1 1 1 1 1 1 1 1 1 1 1 1 1 1 1 1 1 1 1 1 1 1 1 1 1 1 1 1 1 1 1 1 1 1</v>
      </c>
      <c r="BI335" s="42" t="str">
        <f>IF(W336="",BI334,BI334 &amp; " " &amp; W336)</f>
        <v>1 1 1 1 1 1 1 1 1 1 1 1 1 1 1 1 1 1 1 1 1 1 1 1 1 1 1 1 1 1 1 1 1 1 1 1 1 1 1 1 1 1 1 1 1 1 1 1 1 1 1 1 1 1</v>
      </c>
      <c r="BJ335" s="42" t="str">
        <f>IF(Y336="",BJ334,BJ334 &amp; " " &amp; Y336)</f>
        <v>1 1 1 1 1 1 1 1 1 1 1 1 1 1 1 1 1 1 1 1 1 1 1 1 1 1 1 1 1 1 1 1 1 1 1 1 1 1 1 1 1 1 1 1 1 1 1 1 1 1 1 1 1 1</v>
      </c>
    </row>
    <row r="336" spans="3:62" x14ac:dyDescent="0.3">
      <c r="C336" s="15">
        <v>333</v>
      </c>
      <c r="D336" s="35" t="str">
        <f>IF('Game Info'!B347="","",'Game Info'!B347)</f>
        <v/>
      </c>
      <c r="E336" s="36" t="str">
        <f t="shared" si="69"/>
        <v/>
      </c>
      <c r="F336" s="36" t="str">
        <f>IF('Game Info'!C347="","",'Game Info'!C347)</f>
        <v/>
      </c>
      <c r="G336" s="36" t="str">
        <f t="shared" si="70"/>
        <v/>
      </c>
      <c r="H336" s="36" t="str">
        <f>IF('Game Info'!D347="","",'Game Info'!D347)</f>
        <v/>
      </c>
      <c r="I336" s="36" t="str">
        <f t="shared" si="71"/>
        <v/>
      </c>
      <c r="J336" s="36" t="str">
        <f>IF('Game Info'!E347="","",'Game Info'!E347)</f>
        <v/>
      </c>
      <c r="K336" s="36" t="str">
        <f t="shared" si="72"/>
        <v/>
      </c>
      <c r="L336" s="36" t="str">
        <f>IF('Game Info'!F347="","",'Game Info'!F347)</f>
        <v/>
      </c>
      <c r="M336" s="37" t="str">
        <f t="shared" si="73"/>
        <v/>
      </c>
      <c r="O336" s="15">
        <v>333</v>
      </c>
      <c r="P336" s="35" t="str">
        <f t="shared" si="74"/>
        <v/>
      </c>
      <c r="Q336" s="36" t="str">
        <f t="shared" si="75"/>
        <v/>
      </c>
      <c r="R336" s="35" t="str">
        <f t="shared" si="74"/>
        <v/>
      </c>
      <c r="S336" s="36" t="str">
        <f t="shared" si="76"/>
        <v/>
      </c>
      <c r="T336" s="35" t="str">
        <f t="shared" si="74"/>
        <v/>
      </c>
      <c r="U336" s="36" t="str">
        <f t="shared" si="77"/>
        <v/>
      </c>
      <c r="V336" s="35" t="str">
        <f t="shared" si="74"/>
        <v/>
      </c>
      <c r="W336" s="36" t="str">
        <f t="shared" si="78"/>
        <v/>
      </c>
      <c r="X336" s="35" t="str">
        <f t="shared" si="79"/>
        <v/>
      </c>
      <c r="Y336" s="37" t="str">
        <f t="shared" si="80"/>
        <v/>
      </c>
      <c r="AN336" s="42" t="str">
        <f>IF(D337="",AN335,AN335 &amp; " " &amp; VLOOKUP(D337,$AA$3:$AB$28,2,))</f>
        <v>2 6 8 3 5 0 7 9 0 2 6 8 3 5 8 7 9 0 2 6 8 3 5 4 7 0 8 2 6 8 3 5 6 7 9 0 2 6 8 3 5 8 7 0 7 2 6 8 3 5 4 0 9 8</v>
      </c>
      <c r="AO336" s="42" t="str">
        <f>IF(F337="",AO335,AO335 &amp; " " &amp; VLOOKUP(F337,$AA$3:$AB$28,2,))</f>
        <v>2 6 9 3 5 8 7 22 6 2 6 4 3 5 8 0 9 22 2 6 8 3 5 4 7 0 8 2 6 8 3 5 4 7 9 8 2 6 8 22 5 8 7 9 4 2 6 8 3 5 4 7 9 8</v>
      </c>
      <c r="AP336" s="42" t="str">
        <f>IF(H337="",AP335,AP335 &amp; " " &amp; VLOOKUP(H337,$AA$3:$AB$28,2,))</f>
        <v>2 6 8 3 5 22 7 9 22 2 9 8 3 5 8 7 9 22 2 6 8 3 5 4 7 0 8 2 6 8 0 5 6 7 9 22 2 6 8 3 5 0 7 9 2 2 6 8 3 5 4 7 0 8</v>
      </c>
      <c r="AQ336" s="42" t="str">
        <f>IF(J337="",AQ335,AQ335 &amp; " " &amp; VLOOKUP(J337,$AA$3:$AB$28,2,))</f>
        <v>2 6 8 3 5 22 7 9 3 4 6 8 3 5 8 0 9 22 2 6 8 3 5 4 7 0 8 2 6 8 3 5 4 7 9 22 2 6 8 3 5 8 7 9 3 2 6 8 3 5 4 7 9 8</v>
      </c>
      <c r="AR336" s="42" t="str">
        <f>IF(L337="",AR335,AR335 &amp; " " &amp; VLOOKUP(L337,$AA$3:$AB$28,2,))</f>
        <v>2 6 9 3 5 4 7 9 0 2 6 8 3 5 8 7 3 0 2 6 8 3 5 4 7 0 8 2 6 8 3 5 0 7 9 0 2 6 8 3 5 8 7 9 7 2 6 8 3 5 4 7 9 8</v>
      </c>
      <c r="AS336" s="1" t="s">
        <v>56</v>
      </c>
      <c r="AT336" s="42" t="str">
        <f>IF(E337="",AT335,AT335 &amp; " " &amp; E337)</f>
        <v>1 1 1 1 1 1 1 1 1 1 1 1 1 1 1 1 1 1 1 1 1 1 1 1 1 1 1 1 1 1 1 1 1 1 1 1 1 1 1 1 1 1 1 1 1 1 1 1 1 1 1 1 1 1</v>
      </c>
      <c r="AU336" s="42" t="str">
        <f>IF(G337="",AU335,AU335 &amp; " " &amp; G337)</f>
        <v>1 1 1 1 1 1 1 1 1 1 1 1 1 1 1 1 1 1 1 1 1 1 1 1 1 1 1 1 1 1 1 1 1 1 1 1 1 1 1 1 1 1 1 1 1 1 1 1 1 1 1 1 1 1</v>
      </c>
      <c r="AV336" s="42" t="str">
        <f>IF(I337="",AV335,AV335 &amp; " " &amp; I337)</f>
        <v>1 1 1 1 1 1 1 1 1 1 1 1 1 1 1 1 1 1 1 1 1 1 1 1 1 1 1 1 1 1 1 1 1 1 1 1 1 1 1 1 1 1 1 1 1 1 1 1 1 1 1 1 1 1</v>
      </c>
      <c r="AW336" s="42" t="str">
        <f>IF(K337="",AW335,AW335 &amp; " " &amp; K337)</f>
        <v>1 1 1 1 1 1 1 1 1 1 1 1 1 1 1 1 1 1 1 1 1 1 1 1 1 1 1 1 1 1 1 1 1 1 1 1 1 1 1 1 1 1 1 1 1 1 1 1 1 1 1 1 1 1</v>
      </c>
      <c r="AX336" s="42" t="str">
        <f>IF(M337="",AX335,AX335 &amp; " " &amp; M337)</f>
        <v>1 1 1 1 1 1 1 1 1 1 1 1 1 1 1 1 1 1 1 1 1 1 1 1 1 1 1 1 1 1 1 1 1 1 1 1 1 1 1 1 1 1 1 1 1 1 1 1 1 1 1 1 1 1</v>
      </c>
      <c r="AY336" s="1" t="s">
        <v>56</v>
      </c>
      <c r="AZ336" s="42" t="str">
        <f>IF(P337="",AZ335,AZ335 &amp; " " &amp; VLOOKUP(P337,$AA$3:$AB$28,2,))</f>
        <v>2 6 8 3 5 0 7 9 0 2 6 8 3 5 8 7 9 0 2 6 8 3 5 4 7 0 8 2 6 8 3 5 6 7 9 0 2 6 8 3 5 8 7 0 7 2 6 8 3 5 4 0 9 8</v>
      </c>
      <c r="BA336" s="42" t="str">
        <f>IF(R337="",BA335,BA335 &amp; " " &amp; VLOOKUP(R337,$AA$3:$AB$28,2,))</f>
        <v>2 6 9 3 5 8 7 22 6 2 6 4 3 5 8 0 9 22 2 6 8 3 5 4 7 0 8 2 6 8 3 5 4 7 9 8 2 6 8 22 5 8 7 9 4 2 6 8 3 5 4 7 9 8</v>
      </c>
      <c r="BB336" s="42" t="str">
        <f>IF(T337="",BB335,BB335 &amp; " " &amp; VLOOKUP(T337,$AA$3:$AB$28,2,))</f>
        <v>2 6 8 3 5 22 7 9 22 2 9 8 3 5 8 7 9 22 2 6 8 3 5 4 7 0 8 2 6 8 0 5 6 7 9 22 2 6 8 3 5 0 7 9 2 2 6 8 3 5 4 7 0 8</v>
      </c>
      <c r="BC336" s="42" t="str">
        <f>IF(V337="",BC335,BC335 &amp; " " &amp; VLOOKUP(V337,$AA$3:$AB$28,2,))</f>
        <v>2 6 8 3 5 22 7 9 3 4 6 8 3 5 8 0 9 22 2 6 8 3 5 4 7 0 8 2 6 8 3 5 4 7 9 22 2 6 8 3 5 8 7 9 3 2 6 8 3 5 4 7 9 8</v>
      </c>
      <c r="BD336" s="42" t="str">
        <f>IF(X337="",BD335,BD335 &amp; " " &amp; VLOOKUP(X337,$AA$3:$AB$28,2,))</f>
        <v>2 6 9 3 5 4 7 9 0 2 6 8 3 5 8 7 3 0 2 6 8 3 5 4 7 0 8 2 6 8 3 5 0 7 9 0 2 6 8 3 5 8 7 9 7 2 6 8 3 5 4 7 9 8</v>
      </c>
      <c r="BE336" s="1" t="s">
        <v>56</v>
      </c>
      <c r="BF336" s="42" t="str">
        <f>IF(Q337="",BF335,BF335 &amp; " " &amp; Q337)</f>
        <v>1 1 1 1 1 1 1 1 1 1 1 1 1 1 1 1 1 1 1 1 1 1 1 1 1 1 1 1 1 1 1 1 1 1 1 1 1 1 1 1 1 1 1 1 1 1 1 1 1 1 1 1 1 1</v>
      </c>
      <c r="BG336" s="42" t="str">
        <f>IF(S337="",BG335,BG335 &amp; " " &amp; S337)</f>
        <v>1 1 1 1 1 1 1 1 1 1 1 1 1 1 1 1 1 1 1 1 1 1 1 1 1 1 1 1 1 1 1 1 1 1 1 1 1 1 1 1 1 1 1 1</v>
      </c>
      <c r="BH336" s="42" t="str">
        <f>IF(U337="",BH335,BH335 &amp; " " &amp; U337)</f>
        <v>1 1 1 1 1 1 1 1 1 1 1 1 1 1 1 1 1 1 1 1 1 1 1 1 1 1 1 1 1 1 1 1 1 1 1 1 1 1 1 1 1 1 1 1 1 1 1 1 1 1 1 1 1 1</v>
      </c>
      <c r="BI336" s="42" t="str">
        <f>IF(W337="",BI335,BI335 &amp; " " &amp; W337)</f>
        <v>1 1 1 1 1 1 1 1 1 1 1 1 1 1 1 1 1 1 1 1 1 1 1 1 1 1 1 1 1 1 1 1 1 1 1 1 1 1 1 1 1 1 1 1 1 1 1 1 1 1 1 1 1 1</v>
      </c>
      <c r="BJ336" s="42" t="str">
        <f>IF(Y337="",BJ335,BJ335 &amp; " " &amp; Y337)</f>
        <v>1 1 1 1 1 1 1 1 1 1 1 1 1 1 1 1 1 1 1 1 1 1 1 1 1 1 1 1 1 1 1 1 1 1 1 1 1 1 1 1 1 1 1 1 1 1 1 1 1 1 1 1 1 1</v>
      </c>
    </row>
    <row r="337" spans="3:62" x14ac:dyDescent="0.3">
      <c r="C337" s="15">
        <v>334</v>
      </c>
      <c r="D337" s="35" t="str">
        <f>IF('Game Info'!B348="","",'Game Info'!B348)</f>
        <v/>
      </c>
      <c r="E337" s="36" t="str">
        <f t="shared" si="69"/>
        <v/>
      </c>
      <c r="F337" s="36" t="str">
        <f>IF('Game Info'!C348="","",'Game Info'!C348)</f>
        <v/>
      </c>
      <c r="G337" s="36" t="str">
        <f t="shared" si="70"/>
        <v/>
      </c>
      <c r="H337" s="36" t="str">
        <f>IF('Game Info'!D348="","",'Game Info'!D348)</f>
        <v/>
      </c>
      <c r="I337" s="36" t="str">
        <f t="shared" si="71"/>
        <v/>
      </c>
      <c r="J337" s="36" t="str">
        <f>IF('Game Info'!E348="","",'Game Info'!E348)</f>
        <v/>
      </c>
      <c r="K337" s="36" t="str">
        <f t="shared" si="72"/>
        <v/>
      </c>
      <c r="L337" s="36" t="str">
        <f>IF('Game Info'!F348="","",'Game Info'!F348)</f>
        <v/>
      </c>
      <c r="M337" s="37" t="str">
        <f t="shared" si="73"/>
        <v/>
      </c>
      <c r="O337" s="15">
        <v>334</v>
      </c>
      <c r="P337" s="35" t="str">
        <f t="shared" si="74"/>
        <v/>
      </c>
      <c r="Q337" s="36" t="str">
        <f t="shared" si="75"/>
        <v/>
      </c>
      <c r="R337" s="35" t="str">
        <f t="shared" si="74"/>
        <v/>
      </c>
      <c r="S337" s="36" t="str">
        <f t="shared" si="76"/>
        <v/>
      </c>
      <c r="T337" s="35" t="str">
        <f t="shared" si="74"/>
        <v/>
      </c>
      <c r="U337" s="36" t="str">
        <f t="shared" si="77"/>
        <v/>
      </c>
      <c r="V337" s="35" t="str">
        <f t="shared" si="74"/>
        <v/>
      </c>
      <c r="W337" s="36" t="str">
        <f t="shared" si="78"/>
        <v/>
      </c>
      <c r="X337" s="35" t="str">
        <f t="shared" si="79"/>
        <v/>
      </c>
      <c r="Y337" s="37" t="str">
        <f t="shared" si="80"/>
        <v/>
      </c>
      <c r="AN337" s="42" t="str">
        <f>IF(D338="",AN336,AN336 &amp; " " &amp; VLOOKUP(D338,$AA$3:$AB$28,2,))</f>
        <v>2 6 8 3 5 0 7 9 0 2 6 8 3 5 8 7 9 0 2 6 8 3 5 4 7 0 8 2 6 8 3 5 6 7 9 0 2 6 8 3 5 8 7 0 7 2 6 8 3 5 4 0 9 8</v>
      </c>
      <c r="AO337" s="42" t="str">
        <f>IF(F338="",AO336,AO336 &amp; " " &amp; VLOOKUP(F338,$AA$3:$AB$28,2,))</f>
        <v>2 6 9 3 5 8 7 22 6 2 6 4 3 5 8 0 9 22 2 6 8 3 5 4 7 0 8 2 6 8 3 5 4 7 9 8 2 6 8 22 5 8 7 9 4 2 6 8 3 5 4 7 9 8</v>
      </c>
      <c r="AP337" s="42" t="str">
        <f>IF(H338="",AP336,AP336 &amp; " " &amp; VLOOKUP(H338,$AA$3:$AB$28,2,))</f>
        <v>2 6 8 3 5 22 7 9 22 2 9 8 3 5 8 7 9 22 2 6 8 3 5 4 7 0 8 2 6 8 0 5 6 7 9 22 2 6 8 3 5 0 7 9 2 2 6 8 3 5 4 7 0 8</v>
      </c>
      <c r="AQ337" s="42" t="str">
        <f>IF(J338="",AQ336,AQ336 &amp; " " &amp; VLOOKUP(J338,$AA$3:$AB$28,2,))</f>
        <v>2 6 8 3 5 22 7 9 3 4 6 8 3 5 8 0 9 22 2 6 8 3 5 4 7 0 8 2 6 8 3 5 4 7 9 22 2 6 8 3 5 8 7 9 3 2 6 8 3 5 4 7 9 8</v>
      </c>
      <c r="AR337" s="42" t="str">
        <f>IF(L338="",AR336,AR336 &amp; " " &amp; VLOOKUP(L338,$AA$3:$AB$28,2,))</f>
        <v>2 6 9 3 5 4 7 9 0 2 6 8 3 5 8 7 3 0 2 6 8 3 5 4 7 0 8 2 6 8 3 5 0 7 9 0 2 6 8 3 5 8 7 9 7 2 6 8 3 5 4 7 9 8</v>
      </c>
      <c r="AS337" s="1" t="s">
        <v>56</v>
      </c>
      <c r="AT337" s="42" t="str">
        <f>IF(E338="",AT336,AT336 &amp; " " &amp; E338)</f>
        <v>1 1 1 1 1 1 1 1 1 1 1 1 1 1 1 1 1 1 1 1 1 1 1 1 1 1 1 1 1 1 1 1 1 1 1 1 1 1 1 1 1 1 1 1 1 1 1 1 1 1 1 1 1 1</v>
      </c>
      <c r="AU337" s="42" t="str">
        <f>IF(G338="",AU336,AU336 &amp; " " &amp; G338)</f>
        <v>1 1 1 1 1 1 1 1 1 1 1 1 1 1 1 1 1 1 1 1 1 1 1 1 1 1 1 1 1 1 1 1 1 1 1 1 1 1 1 1 1 1 1 1 1 1 1 1 1 1 1 1 1 1</v>
      </c>
      <c r="AV337" s="42" t="str">
        <f>IF(I338="",AV336,AV336 &amp; " " &amp; I338)</f>
        <v>1 1 1 1 1 1 1 1 1 1 1 1 1 1 1 1 1 1 1 1 1 1 1 1 1 1 1 1 1 1 1 1 1 1 1 1 1 1 1 1 1 1 1 1 1 1 1 1 1 1 1 1 1 1</v>
      </c>
      <c r="AW337" s="42" t="str">
        <f>IF(K338="",AW336,AW336 &amp; " " &amp; K338)</f>
        <v>1 1 1 1 1 1 1 1 1 1 1 1 1 1 1 1 1 1 1 1 1 1 1 1 1 1 1 1 1 1 1 1 1 1 1 1 1 1 1 1 1 1 1 1 1 1 1 1 1 1 1 1 1 1</v>
      </c>
      <c r="AX337" s="42" t="str">
        <f>IF(M338="",AX336,AX336 &amp; " " &amp; M338)</f>
        <v>1 1 1 1 1 1 1 1 1 1 1 1 1 1 1 1 1 1 1 1 1 1 1 1 1 1 1 1 1 1 1 1 1 1 1 1 1 1 1 1 1 1 1 1 1 1 1 1 1 1 1 1 1 1</v>
      </c>
      <c r="AY337" s="1" t="s">
        <v>56</v>
      </c>
      <c r="AZ337" s="42" t="str">
        <f>IF(P338="",AZ336,AZ336 &amp; " " &amp; VLOOKUP(P338,$AA$3:$AB$28,2,))</f>
        <v>2 6 8 3 5 0 7 9 0 2 6 8 3 5 8 7 9 0 2 6 8 3 5 4 7 0 8 2 6 8 3 5 6 7 9 0 2 6 8 3 5 8 7 0 7 2 6 8 3 5 4 0 9 8</v>
      </c>
      <c r="BA337" s="42" t="str">
        <f>IF(R338="",BA336,BA336 &amp; " " &amp; VLOOKUP(R338,$AA$3:$AB$28,2,))</f>
        <v>2 6 9 3 5 8 7 22 6 2 6 4 3 5 8 0 9 22 2 6 8 3 5 4 7 0 8 2 6 8 3 5 4 7 9 8 2 6 8 22 5 8 7 9 4 2 6 8 3 5 4 7 9 8</v>
      </c>
      <c r="BB337" s="42" t="str">
        <f>IF(T338="",BB336,BB336 &amp; " " &amp; VLOOKUP(T338,$AA$3:$AB$28,2,))</f>
        <v>2 6 8 3 5 22 7 9 22 2 9 8 3 5 8 7 9 22 2 6 8 3 5 4 7 0 8 2 6 8 0 5 6 7 9 22 2 6 8 3 5 0 7 9 2 2 6 8 3 5 4 7 0 8</v>
      </c>
      <c r="BC337" s="42" t="str">
        <f>IF(V338="",BC336,BC336 &amp; " " &amp; VLOOKUP(V338,$AA$3:$AB$28,2,))</f>
        <v>2 6 8 3 5 22 7 9 3 4 6 8 3 5 8 0 9 22 2 6 8 3 5 4 7 0 8 2 6 8 3 5 4 7 9 22 2 6 8 3 5 8 7 9 3 2 6 8 3 5 4 7 9 8</v>
      </c>
      <c r="BD337" s="42" t="str">
        <f>IF(X338="",BD336,BD336 &amp; " " &amp; VLOOKUP(X338,$AA$3:$AB$28,2,))</f>
        <v>2 6 9 3 5 4 7 9 0 2 6 8 3 5 8 7 3 0 2 6 8 3 5 4 7 0 8 2 6 8 3 5 0 7 9 0 2 6 8 3 5 8 7 9 7 2 6 8 3 5 4 7 9 8</v>
      </c>
      <c r="BE337" s="1" t="s">
        <v>56</v>
      </c>
      <c r="BF337" s="42" t="str">
        <f>IF(Q338="",BF336,BF336 &amp; " " &amp; Q338)</f>
        <v>1 1 1 1 1 1 1 1 1 1 1 1 1 1 1 1 1 1 1 1 1 1 1 1 1 1 1 1 1 1 1 1 1 1 1 1 1 1 1 1 1 1 1 1 1 1 1 1 1 1 1 1 1 1</v>
      </c>
      <c r="BG337" s="42" t="str">
        <f>IF(S338="",BG336,BG336 &amp; " " &amp; S338)</f>
        <v>1 1 1 1 1 1 1 1 1 1 1 1 1 1 1 1 1 1 1 1 1 1 1 1 1 1 1 1 1 1 1 1 1 1 1 1 1 1 1 1 1 1 1 1</v>
      </c>
      <c r="BH337" s="42" t="str">
        <f>IF(U338="",BH336,BH336 &amp; " " &amp; U338)</f>
        <v>1 1 1 1 1 1 1 1 1 1 1 1 1 1 1 1 1 1 1 1 1 1 1 1 1 1 1 1 1 1 1 1 1 1 1 1 1 1 1 1 1 1 1 1 1 1 1 1 1 1 1 1 1 1</v>
      </c>
      <c r="BI337" s="42" t="str">
        <f>IF(W338="",BI336,BI336 &amp; " " &amp; W338)</f>
        <v>1 1 1 1 1 1 1 1 1 1 1 1 1 1 1 1 1 1 1 1 1 1 1 1 1 1 1 1 1 1 1 1 1 1 1 1 1 1 1 1 1 1 1 1 1 1 1 1 1 1 1 1 1 1</v>
      </c>
      <c r="BJ337" s="42" t="str">
        <f>IF(Y338="",BJ336,BJ336 &amp; " " &amp; Y338)</f>
        <v>1 1 1 1 1 1 1 1 1 1 1 1 1 1 1 1 1 1 1 1 1 1 1 1 1 1 1 1 1 1 1 1 1 1 1 1 1 1 1 1 1 1 1 1 1 1 1 1 1 1 1 1 1 1</v>
      </c>
    </row>
    <row r="338" spans="3:62" x14ac:dyDescent="0.3">
      <c r="C338" s="15">
        <v>335</v>
      </c>
      <c r="D338" s="35" t="str">
        <f>IF('Game Info'!B349="","",'Game Info'!B349)</f>
        <v/>
      </c>
      <c r="E338" s="36" t="str">
        <f t="shared" si="69"/>
        <v/>
      </c>
      <c r="F338" s="36" t="str">
        <f>IF('Game Info'!C349="","",'Game Info'!C349)</f>
        <v/>
      </c>
      <c r="G338" s="36" t="str">
        <f t="shared" si="70"/>
        <v/>
      </c>
      <c r="H338" s="36" t="str">
        <f>IF('Game Info'!D349="","",'Game Info'!D349)</f>
        <v/>
      </c>
      <c r="I338" s="36" t="str">
        <f t="shared" si="71"/>
        <v/>
      </c>
      <c r="J338" s="36" t="str">
        <f>IF('Game Info'!E349="","",'Game Info'!E349)</f>
        <v/>
      </c>
      <c r="K338" s="36" t="str">
        <f t="shared" si="72"/>
        <v/>
      </c>
      <c r="L338" s="36" t="str">
        <f>IF('Game Info'!F349="","",'Game Info'!F349)</f>
        <v/>
      </c>
      <c r="M338" s="37" t="str">
        <f t="shared" si="73"/>
        <v/>
      </c>
      <c r="O338" s="15">
        <v>335</v>
      </c>
      <c r="P338" s="35" t="str">
        <f t="shared" si="74"/>
        <v/>
      </c>
      <c r="Q338" s="36" t="str">
        <f t="shared" si="75"/>
        <v/>
      </c>
      <c r="R338" s="35" t="str">
        <f t="shared" si="74"/>
        <v/>
      </c>
      <c r="S338" s="36" t="str">
        <f t="shared" si="76"/>
        <v/>
      </c>
      <c r="T338" s="35" t="str">
        <f t="shared" si="74"/>
        <v/>
      </c>
      <c r="U338" s="36" t="str">
        <f t="shared" si="77"/>
        <v/>
      </c>
      <c r="V338" s="35" t="str">
        <f t="shared" si="74"/>
        <v/>
      </c>
      <c r="W338" s="36" t="str">
        <f t="shared" si="78"/>
        <v/>
      </c>
      <c r="X338" s="35" t="str">
        <f t="shared" si="79"/>
        <v/>
      </c>
      <c r="Y338" s="37" t="str">
        <f t="shared" si="80"/>
        <v/>
      </c>
      <c r="AN338" s="42" t="str">
        <f>IF(D339="",AN337,AN337 &amp; " " &amp; VLOOKUP(D339,$AA$3:$AB$28,2,))</f>
        <v>2 6 8 3 5 0 7 9 0 2 6 8 3 5 8 7 9 0 2 6 8 3 5 4 7 0 8 2 6 8 3 5 6 7 9 0 2 6 8 3 5 8 7 0 7 2 6 8 3 5 4 0 9 8</v>
      </c>
      <c r="AO338" s="42" t="str">
        <f>IF(F339="",AO337,AO337 &amp; " " &amp; VLOOKUP(F339,$AA$3:$AB$28,2,))</f>
        <v>2 6 9 3 5 8 7 22 6 2 6 4 3 5 8 0 9 22 2 6 8 3 5 4 7 0 8 2 6 8 3 5 4 7 9 8 2 6 8 22 5 8 7 9 4 2 6 8 3 5 4 7 9 8</v>
      </c>
      <c r="AP338" s="42" t="str">
        <f>IF(H339="",AP337,AP337 &amp; " " &amp; VLOOKUP(H339,$AA$3:$AB$28,2,))</f>
        <v>2 6 8 3 5 22 7 9 22 2 9 8 3 5 8 7 9 22 2 6 8 3 5 4 7 0 8 2 6 8 0 5 6 7 9 22 2 6 8 3 5 0 7 9 2 2 6 8 3 5 4 7 0 8</v>
      </c>
      <c r="AQ338" s="42" t="str">
        <f>IF(J339="",AQ337,AQ337 &amp; " " &amp; VLOOKUP(J339,$AA$3:$AB$28,2,))</f>
        <v>2 6 8 3 5 22 7 9 3 4 6 8 3 5 8 0 9 22 2 6 8 3 5 4 7 0 8 2 6 8 3 5 4 7 9 22 2 6 8 3 5 8 7 9 3 2 6 8 3 5 4 7 9 8</v>
      </c>
      <c r="AR338" s="42" t="str">
        <f>IF(L339="",AR337,AR337 &amp; " " &amp; VLOOKUP(L339,$AA$3:$AB$28,2,))</f>
        <v>2 6 9 3 5 4 7 9 0 2 6 8 3 5 8 7 3 0 2 6 8 3 5 4 7 0 8 2 6 8 3 5 0 7 9 0 2 6 8 3 5 8 7 9 7 2 6 8 3 5 4 7 9 8</v>
      </c>
      <c r="AS338" s="1" t="s">
        <v>56</v>
      </c>
      <c r="AT338" s="42" t="str">
        <f>IF(E339="",AT337,AT337 &amp; " " &amp; E339)</f>
        <v>1 1 1 1 1 1 1 1 1 1 1 1 1 1 1 1 1 1 1 1 1 1 1 1 1 1 1 1 1 1 1 1 1 1 1 1 1 1 1 1 1 1 1 1 1 1 1 1 1 1 1 1 1 1</v>
      </c>
      <c r="AU338" s="42" t="str">
        <f>IF(G339="",AU337,AU337 &amp; " " &amp; G339)</f>
        <v>1 1 1 1 1 1 1 1 1 1 1 1 1 1 1 1 1 1 1 1 1 1 1 1 1 1 1 1 1 1 1 1 1 1 1 1 1 1 1 1 1 1 1 1 1 1 1 1 1 1 1 1 1 1</v>
      </c>
      <c r="AV338" s="42" t="str">
        <f>IF(I339="",AV337,AV337 &amp; " " &amp; I339)</f>
        <v>1 1 1 1 1 1 1 1 1 1 1 1 1 1 1 1 1 1 1 1 1 1 1 1 1 1 1 1 1 1 1 1 1 1 1 1 1 1 1 1 1 1 1 1 1 1 1 1 1 1 1 1 1 1</v>
      </c>
      <c r="AW338" s="42" t="str">
        <f>IF(K339="",AW337,AW337 &amp; " " &amp; K339)</f>
        <v>1 1 1 1 1 1 1 1 1 1 1 1 1 1 1 1 1 1 1 1 1 1 1 1 1 1 1 1 1 1 1 1 1 1 1 1 1 1 1 1 1 1 1 1 1 1 1 1 1 1 1 1 1 1</v>
      </c>
      <c r="AX338" s="42" t="str">
        <f>IF(M339="",AX337,AX337 &amp; " " &amp; M339)</f>
        <v>1 1 1 1 1 1 1 1 1 1 1 1 1 1 1 1 1 1 1 1 1 1 1 1 1 1 1 1 1 1 1 1 1 1 1 1 1 1 1 1 1 1 1 1 1 1 1 1 1 1 1 1 1 1</v>
      </c>
      <c r="AY338" s="1" t="s">
        <v>56</v>
      </c>
      <c r="AZ338" s="42" t="str">
        <f>IF(P339="",AZ337,AZ337 &amp; " " &amp; VLOOKUP(P339,$AA$3:$AB$28,2,))</f>
        <v>2 6 8 3 5 0 7 9 0 2 6 8 3 5 8 7 9 0 2 6 8 3 5 4 7 0 8 2 6 8 3 5 6 7 9 0 2 6 8 3 5 8 7 0 7 2 6 8 3 5 4 0 9 8</v>
      </c>
      <c r="BA338" s="42" t="str">
        <f>IF(R339="",BA337,BA337 &amp; " " &amp; VLOOKUP(R339,$AA$3:$AB$28,2,))</f>
        <v>2 6 9 3 5 8 7 22 6 2 6 4 3 5 8 0 9 22 2 6 8 3 5 4 7 0 8 2 6 8 3 5 4 7 9 8 2 6 8 22 5 8 7 9 4 2 6 8 3 5 4 7 9 8</v>
      </c>
      <c r="BB338" s="42" t="str">
        <f>IF(T339="",BB337,BB337 &amp; " " &amp; VLOOKUP(T339,$AA$3:$AB$28,2,))</f>
        <v>2 6 8 3 5 22 7 9 22 2 9 8 3 5 8 7 9 22 2 6 8 3 5 4 7 0 8 2 6 8 0 5 6 7 9 22 2 6 8 3 5 0 7 9 2 2 6 8 3 5 4 7 0 8</v>
      </c>
      <c r="BC338" s="42" t="str">
        <f>IF(V339="",BC337,BC337 &amp; " " &amp; VLOOKUP(V339,$AA$3:$AB$28,2,))</f>
        <v>2 6 8 3 5 22 7 9 3 4 6 8 3 5 8 0 9 22 2 6 8 3 5 4 7 0 8 2 6 8 3 5 4 7 9 22 2 6 8 3 5 8 7 9 3 2 6 8 3 5 4 7 9 8</v>
      </c>
      <c r="BD338" s="42" t="str">
        <f>IF(X339="",BD337,BD337 &amp; " " &amp; VLOOKUP(X339,$AA$3:$AB$28,2,))</f>
        <v>2 6 9 3 5 4 7 9 0 2 6 8 3 5 8 7 3 0 2 6 8 3 5 4 7 0 8 2 6 8 3 5 0 7 9 0 2 6 8 3 5 8 7 9 7 2 6 8 3 5 4 7 9 8</v>
      </c>
      <c r="BE338" s="1" t="s">
        <v>56</v>
      </c>
      <c r="BF338" s="42" t="str">
        <f>IF(Q339="",BF337,BF337 &amp; " " &amp; Q339)</f>
        <v>1 1 1 1 1 1 1 1 1 1 1 1 1 1 1 1 1 1 1 1 1 1 1 1 1 1 1 1 1 1 1 1 1 1 1 1 1 1 1 1 1 1 1 1 1 1 1 1 1 1 1 1 1 1</v>
      </c>
      <c r="BG338" s="42" t="str">
        <f>IF(S339="",BG337,BG337 &amp; " " &amp; S339)</f>
        <v>1 1 1 1 1 1 1 1 1 1 1 1 1 1 1 1 1 1 1 1 1 1 1 1 1 1 1 1 1 1 1 1 1 1 1 1 1 1 1 1 1 1 1 1</v>
      </c>
      <c r="BH338" s="42" t="str">
        <f>IF(U339="",BH337,BH337 &amp; " " &amp; U339)</f>
        <v>1 1 1 1 1 1 1 1 1 1 1 1 1 1 1 1 1 1 1 1 1 1 1 1 1 1 1 1 1 1 1 1 1 1 1 1 1 1 1 1 1 1 1 1 1 1 1 1 1 1 1 1 1 1</v>
      </c>
      <c r="BI338" s="42" t="str">
        <f>IF(W339="",BI337,BI337 &amp; " " &amp; W339)</f>
        <v>1 1 1 1 1 1 1 1 1 1 1 1 1 1 1 1 1 1 1 1 1 1 1 1 1 1 1 1 1 1 1 1 1 1 1 1 1 1 1 1 1 1 1 1 1 1 1 1 1 1 1 1 1 1</v>
      </c>
      <c r="BJ338" s="42" t="str">
        <f>IF(Y339="",BJ337,BJ337 &amp; " " &amp; Y339)</f>
        <v>1 1 1 1 1 1 1 1 1 1 1 1 1 1 1 1 1 1 1 1 1 1 1 1 1 1 1 1 1 1 1 1 1 1 1 1 1 1 1 1 1 1 1 1 1 1 1 1 1 1 1 1 1 1</v>
      </c>
    </row>
    <row r="339" spans="3:62" x14ac:dyDescent="0.3">
      <c r="C339" s="15">
        <v>336</v>
      </c>
      <c r="D339" s="35" t="str">
        <f>IF('Game Info'!B350="","",'Game Info'!B350)</f>
        <v/>
      </c>
      <c r="E339" s="36" t="str">
        <f t="shared" si="69"/>
        <v/>
      </c>
      <c r="F339" s="36" t="str">
        <f>IF('Game Info'!C350="","",'Game Info'!C350)</f>
        <v/>
      </c>
      <c r="G339" s="36" t="str">
        <f t="shared" si="70"/>
        <v/>
      </c>
      <c r="H339" s="36" t="str">
        <f>IF('Game Info'!D350="","",'Game Info'!D350)</f>
        <v/>
      </c>
      <c r="I339" s="36" t="str">
        <f t="shared" si="71"/>
        <v/>
      </c>
      <c r="J339" s="36" t="str">
        <f>IF('Game Info'!E350="","",'Game Info'!E350)</f>
        <v/>
      </c>
      <c r="K339" s="36" t="str">
        <f t="shared" si="72"/>
        <v/>
      </c>
      <c r="L339" s="36" t="str">
        <f>IF('Game Info'!F350="","",'Game Info'!F350)</f>
        <v/>
      </c>
      <c r="M339" s="37" t="str">
        <f t="shared" si="73"/>
        <v/>
      </c>
      <c r="O339" s="15">
        <v>336</v>
      </c>
      <c r="P339" s="35" t="str">
        <f t="shared" si="74"/>
        <v/>
      </c>
      <c r="Q339" s="36" t="str">
        <f t="shared" si="75"/>
        <v/>
      </c>
      <c r="R339" s="35" t="str">
        <f t="shared" si="74"/>
        <v/>
      </c>
      <c r="S339" s="36" t="str">
        <f t="shared" si="76"/>
        <v/>
      </c>
      <c r="T339" s="35" t="str">
        <f t="shared" si="74"/>
        <v/>
      </c>
      <c r="U339" s="36" t="str">
        <f t="shared" si="77"/>
        <v/>
      </c>
      <c r="V339" s="35" t="str">
        <f t="shared" si="74"/>
        <v/>
      </c>
      <c r="W339" s="36" t="str">
        <f t="shared" si="78"/>
        <v/>
      </c>
      <c r="X339" s="35" t="str">
        <f t="shared" si="79"/>
        <v/>
      </c>
      <c r="Y339" s="37" t="str">
        <f t="shared" si="80"/>
        <v/>
      </c>
      <c r="AN339" s="42" t="str">
        <f>IF(D340="",AN338,AN338 &amp; " " &amp; VLOOKUP(D340,$AA$3:$AB$28,2,))</f>
        <v>2 6 8 3 5 0 7 9 0 2 6 8 3 5 8 7 9 0 2 6 8 3 5 4 7 0 8 2 6 8 3 5 6 7 9 0 2 6 8 3 5 8 7 0 7 2 6 8 3 5 4 0 9 8</v>
      </c>
      <c r="AO339" s="42" t="str">
        <f>IF(F340="",AO338,AO338 &amp; " " &amp; VLOOKUP(F340,$AA$3:$AB$28,2,))</f>
        <v>2 6 9 3 5 8 7 22 6 2 6 4 3 5 8 0 9 22 2 6 8 3 5 4 7 0 8 2 6 8 3 5 4 7 9 8 2 6 8 22 5 8 7 9 4 2 6 8 3 5 4 7 9 8</v>
      </c>
      <c r="AP339" s="42" t="str">
        <f>IF(H340="",AP338,AP338 &amp; " " &amp; VLOOKUP(H340,$AA$3:$AB$28,2,))</f>
        <v>2 6 8 3 5 22 7 9 22 2 9 8 3 5 8 7 9 22 2 6 8 3 5 4 7 0 8 2 6 8 0 5 6 7 9 22 2 6 8 3 5 0 7 9 2 2 6 8 3 5 4 7 0 8</v>
      </c>
      <c r="AQ339" s="42" t="str">
        <f>IF(J340="",AQ338,AQ338 &amp; " " &amp; VLOOKUP(J340,$AA$3:$AB$28,2,))</f>
        <v>2 6 8 3 5 22 7 9 3 4 6 8 3 5 8 0 9 22 2 6 8 3 5 4 7 0 8 2 6 8 3 5 4 7 9 22 2 6 8 3 5 8 7 9 3 2 6 8 3 5 4 7 9 8</v>
      </c>
      <c r="AR339" s="42" t="str">
        <f>IF(L340="",AR338,AR338 &amp; " " &amp; VLOOKUP(L340,$AA$3:$AB$28,2,))</f>
        <v>2 6 9 3 5 4 7 9 0 2 6 8 3 5 8 7 3 0 2 6 8 3 5 4 7 0 8 2 6 8 3 5 0 7 9 0 2 6 8 3 5 8 7 9 7 2 6 8 3 5 4 7 9 8</v>
      </c>
      <c r="AS339" s="1" t="s">
        <v>56</v>
      </c>
      <c r="AT339" s="42" t="str">
        <f>IF(E340="",AT338,AT338 &amp; " " &amp; E340)</f>
        <v>1 1 1 1 1 1 1 1 1 1 1 1 1 1 1 1 1 1 1 1 1 1 1 1 1 1 1 1 1 1 1 1 1 1 1 1 1 1 1 1 1 1 1 1 1 1 1 1 1 1 1 1 1 1</v>
      </c>
      <c r="AU339" s="42" t="str">
        <f>IF(G340="",AU338,AU338 &amp; " " &amp; G340)</f>
        <v>1 1 1 1 1 1 1 1 1 1 1 1 1 1 1 1 1 1 1 1 1 1 1 1 1 1 1 1 1 1 1 1 1 1 1 1 1 1 1 1 1 1 1 1 1 1 1 1 1 1 1 1 1 1</v>
      </c>
      <c r="AV339" s="42" t="str">
        <f>IF(I340="",AV338,AV338 &amp; " " &amp; I340)</f>
        <v>1 1 1 1 1 1 1 1 1 1 1 1 1 1 1 1 1 1 1 1 1 1 1 1 1 1 1 1 1 1 1 1 1 1 1 1 1 1 1 1 1 1 1 1 1 1 1 1 1 1 1 1 1 1</v>
      </c>
      <c r="AW339" s="42" t="str">
        <f>IF(K340="",AW338,AW338 &amp; " " &amp; K340)</f>
        <v>1 1 1 1 1 1 1 1 1 1 1 1 1 1 1 1 1 1 1 1 1 1 1 1 1 1 1 1 1 1 1 1 1 1 1 1 1 1 1 1 1 1 1 1 1 1 1 1 1 1 1 1 1 1</v>
      </c>
      <c r="AX339" s="42" t="str">
        <f>IF(M340="",AX338,AX338 &amp; " " &amp; M340)</f>
        <v>1 1 1 1 1 1 1 1 1 1 1 1 1 1 1 1 1 1 1 1 1 1 1 1 1 1 1 1 1 1 1 1 1 1 1 1 1 1 1 1 1 1 1 1 1 1 1 1 1 1 1 1 1 1</v>
      </c>
      <c r="AY339" s="1" t="s">
        <v>56</v>
      </c>
      <c r="AZ339" s="42" t="str">
        <f>IF(P340="",AZ338,AZ338 &amp; " " &amp; VLOOKUP(P340,$AA$3:$AB$28,2,))</f>
        <v>2 6 8 3 5 0 7 9 0 2 6 8 3 5 8 7 9 0 2 6 8 3 5 4 7 0 8 2 6 8 3 5 6 7 9 0 2 6 8 3 5 8 7 0 7 2 6 8 3 5 4 0 9 8</v>
      </c>
      <c r="BA339" s="42" t="str">
        <f>IF(R340="",BA338,BA338 &amp; " " &amp; VLOOKUP(R340,$AA$3:$AB$28,2,))</f>
        <v>2 6 9 3 5 8 7 22 6 2 6 4 3 5 8 0 9 22 2 6 8 3 5 4 7 0 8 2 6 8 3 5 4 7 9 8 2 6 8 22 5 8 7 9 4 2 6 8 3 5 4 7 9 8</v>
      </c>
      <c r="BB339" s="42" t="str">
        <f>IF(T340="",BB338,BB338 &amp; " " &amp; VLOOKUP(T340,$AA$3:$AB$28,2,))</f>
        <v>2 6 8 3 5 22 7 9 22 2 9 8 3 5 8 7 9 22 2 6 8 3 5 4 7 0 8 2 6 8 0 5 6 7 9 22 2 6 8 3 5 0 7 9 2 2 6 8 3 5 4 7 0 8</v>
      </c>
      <c r="BC339" s="42" t="str">
        <f>IF(V340="",BC338,BC338 &amp; " " &amp; VLOOKUP(V340,$AA$3:$AB$28,2,))</f>
        <v>2 6 8 3 5 22 7 9 3 4 6 8 3 5 8 0 9 22 2 6 8 3 5 4 7 0 8 2 6 8 3 5 4 7 9 22 2 6 8 3 5 8 7 9 3 2 6 8 3 5 4 7 9 8</v>
      </c>
      <c r="BD339" s="42" t="str">
        <f>IF(X340="",BD338,BD338 &amp; " " &amp; VLOOKUP(X340,$AA$3:$AB$28,2,))</f>
        <v>2 6 9 3 5 4 7 9 0 2 6 8 3 5 8 7 3 0 2 6 8 3 5 4 7 0 8 2 6 8 3 5 0 7 9 0 2 6 8 3 5 8 7 9 7 2 6 8 3 5 4 7 9 8</v>
      </c>
      <c r="BE339" s="1" t="s">
        <v>56</v>
      </c>
      <c r="BF339" s="42" t="str">
        <f>IF(Q340="",BF338,BF338 &amp; " " &amp; Q340)</f>
        <v>1 1 1 1 1 1 1 1 1 1 1 1 1 1 1 1 1 1 1 1 1 1 1 1 1 1 1 1 1 1 1 1 1 1 1 1 1 1 1 1 1 1 1 1 1 1 1 1 1 1 1 1 1 1</v>
      </c>
      <c r="BG339" s="42" t="str">
        <f>IF(S340="",BG338,BG338 &amp; " " &amp; S340)</f>
        <v>1 1 1 1 1 1 1 1 1 1 1 1 1 1 1 1 1 1 1 1 1 1 1 1 1 1 1 1 1 1 1 1 1 1 1 1 1 1 1 1 1 1 1 1</v>
      </c>
      <c r="BH339" s="42" t="str">
        <f>IF(U340="",BH338,BH338 &amp; " " &amp; U340)</f>
        <v>1 1 1 1 1 1 1 1 1 1 1 1 1 1 1 1 1 1 1 1 1 1 1 1 1 1 1 1 1 1 1 1 1 1 1 1 1 1 1 1 1 1 1 1 1 1 1 1 1 1 1 1 1 1</v>
      </c>
      <c r="BI339" s="42" t="str">
        <f>IF(W340="",BI338,BI338 &amp; " " &amp; W340)</f>
        <v>1 1 1 1 1 1 1 1 1 1 1 1 1 1 1 1 1 1 1 1 1 1 1 1 1 1 1 1 1 1 1 1 1 1 1 1 1 1 1 1 1 1 1 1 1 1 1 1 1 1 1 1 1 1</v>
      </c>
      <c r="BJ339" s="42" t="str">
        <f>IF(Y340="",BJ338,BJ338 &amp; " " &amp; Y340)</f>
        <v>1 1 1 1 1 1 1 1 1 1 1 1 1 1 1 1 1 1 1 1 1 1 1 1 1 1 1 1 1 1 1 1 1 1 1 1 1 1 1 1 1 1 1 1 1 1 1 1 1 1 1 1 1 1</v>
      </c>
    </row>
    <row r="340" spans="3:62" x14ac:dyDescent="0.3">
      <c r="C340" s="15">
        <v>337</v>
      </c>
      <c r="D340" s="35" t="str">
        <f>IF('Game Info'!B351="","",'Game Info'!B351)</f>
        <v/>
      </c>
      <c r="E340" s="36" t="str">
        <f t="shared" si="69"/>
        <v/>
      </c>
      <c r="F340" s="36" t="str">
        <f>IF('Game Info'!C351="","",'Game Info'!C351)</f>
        <v/>
      </c>
      <c r="G340" s="36" t="str">
        <f t="shared" si="70"/>
        <v/>
      </c>
      <c r="H340" s="36" t="str">
        <f>IF('Game Info'!D351="","",'Game Info'!D351)</f>
        <v/>
      </c>
      <c r="I340" s="36" t="str">
        <f t="shared" si="71"/>
        <v/>
      </c>
      <c r="J340" s="36" t="str">
        <f>IF('Game Info'!E351="","",'Game Info'!E351)</f>
        <v/>
      </c>
      <c r="K340" s="36" t="str">
        <f t="shared" si="72"/>
        <v/>
      </c>
      <c r="L340" s="36" t="str">
        <f>IF('Game Info'!F351="","",'Game Info'!F351)</f>
        <v/>
      </c>
      <c r="M340" s="37" t="str">
        <f t="shared" si="73"/>
        <v/>
      </c>
      <c r="O340" s="15">
        <v>337</v>
      </c>
      <c r="P340" s="35" t="str">
        <f t="shared" si="74"/>
        <v/>
      </c>
      <c r="Q340" s="36" t="str">
        <f t="shared" si="75"/>
        <v/>
      </c>
      <c r="R340" s="35" t="str">
        <f t="shared" si="74"/>
        <v/>
      </c>
      <c r="S340" s="36" t="str">
        <f t="shared" si="76"/>
        <v/>
      </c>
      <c r="T340" s="35" t="str">
        <f t="shared" si="74"/>
        <v/>
      </c>
      <c r="U340" s="36" t="str">
        <f t="shared" si="77"/>
        <v/>
      </c>
      <c r="V340" s="35" t="str">
        <f t="shared" si="74"/>
        <v/>
      </c>
      <c r="W340" s="36" t="str">
        <f t="shared" si="78"/>
        <v/>
      </c>
      <c r="X340" s="35" t="str">
        <f t="shared" si="79"/>
        <v/>
      </c>
      <c r="Y340" s="37" t="str">
        <f t="shared" si="80"/>
        <v/>
      </c>
      <c r="AN340" s="42" t="str">
        <f>IF(D341="",AN339,AN339 &amp; " " &amp; VLOOKUP(D341,$AA$3:$AB$28,2,))</f>
        <v>2 6 8 3 5 0 7 9 0 2 6 8 3 5 8 7 9 0 2 6 8 3 5 4 7 0 8 2 6 8 3 5 6 7 9 0 2 6 8 3 5 8 7 0 7 2 6 8 3 5 4 0 9 8</v>
      </c>
      <c r="AO340" s="42" t="str">
        <f>IF(F341="",AO339,AO339 &amp; " " &amp; VLOOKUP(F341,$AA$3:$AB$28,2,))</f>
        <v>2 6 9 3 5 8 7 22 6 2 6 4 3 5 8 0 9 22 2 6 8 3 5 4 7 0 8 2 6 8 3 5 4 7 9 8 2 6 8 22 5 8 7 9 4 2 6 8 3 5 4 7 9 8</v>
      </c>
      <c r="AP340" s="42" t="str">
        <f>IF(H341="",AP339,AP339 &amp; " " &amp; VLOOKUP(H341,$AA$3:$AB$28,2,))</f>
        <v>2 6 8 3 5 22 7 9 22 2 9 8 3 5 8 7 9 22 2 6 8 3 5 4 7 0 8 2 6 8 0 5 6 7 9 22 2 6 8 3 5 0 7 9 2 2 6 8 3 5 4 7 0 8</v>
      </c>
      <c r="AQ340" s="42" t="str">
        <f>IF(J341="",AQ339,AQ339 &amp; " " &amp; VLOOKUP(J341,$AA$3:$AB$28,2,))</f>
        <v>2 6 8 3 5 22 7 9 3 4 6 8 3 5 8 0 9 22 2 6 8 3 5 4 7 0 8 2 6 8 3 5 4 7 9 22 2 6 8 3 5 8 7 9 3 2 6 8 3 5 4 7 9 8</v>
      </c>
      <c r="AR340" s="42" t="str">
        <f>IF(L341="",AR339,AR339 &amp; " " &amp; VLOOKUP(L341,$AA$3:$AB$28,2,))</f>
        <v>2 6 9 3 5 4 7 9 0 2 6 8 3 5 8 7 3 0 2 6 8 3 5 4 7 0 8 2 6 8 3 5 0 7 9 0 2 6 8 3 5 8 7 9 7 2 6 8 3 5 4 7 9 8</v>
      </c>
      <c r="AS340" s="1" t="s">
        <v>56</v>
      </c>
      <c r="AT340" s="42" t="str">
        <f>IF(E341="",AT339,AT339 &amp; " " &amp; E341)</f>
        <v>1 1 1 1 1 1 1 1 1 1 1 1 1 1 1 1 1 1 1 1 1 1 1 1 1 1 1 1 1 1 1 1 1 1 1 1 1 1 1 1 1 1 1 1 1 1 1 1 1 1 1 1 1 1</v>
      </c>
      <c r="AU340" s="42" t="str">
        <f>IF(G341="",AU339,AU339 &amp; " " &amp; G341)</f>
        <v>1 1 1 1 1 1 1 1 1 1 1 1 1 1 1 1 1 1 1 1 1 1 1 1 1 1 1 1 1 1 1 1 1 1 1 1 1 1 1 1 1 1 1 1 1 1 1 1 1 1 1 1 1 1</v>
      </c>
      <c r="AV340" s="42" t="str">
        <f>IF(I341="",AV339,AV339 &amp; " " &amp; I341)</f>
        <v>1 1 1 1 1 1 1 1 1 1 1 1 1 1 1 1 1 1 1 1 1 1 1 1 1 1 1 1 1 1 1 1 1 1 1 1 1 1 1 1 1 1 1 1 1 1 1 1 1 1 1 1 1 1</v>
      </c>
      <c r="AW340" s="42" t="str">
        <f>IF(K341="",AW339,AW339 &amp; " " &amp; K341)</f>
        <v>1 1 1 1 1 1 1 1 1 1 1 1 1 1 1 1 1 1 1 1 1 1 1 1 1 1 1 1 1 1 1 1 1 1 1 1 1 1 1 1 1 1 1 1 1 1 1 1 1 1 1 1 1 1</v>
      </c>
      <c r="AX340" s="42" t="str">
        <f>IF(M341="",AX339,AX339 &amp; " " &amp; M341)</f>
        <v>1 1 1 1 1 1 1 1 1 1 1 1 1 1 1 1 1 1 1 1 1 1 1 1 1 1 1 1 1 1 1 1 1 1 1 1 1 1 1 1 1 1 1 1 1 1 1 1 1 1 1 1 1 1</v>
      </c>
      <c r="AY340" s="1" t="s">
        <v>56</v>
      </c>
      <c r="AZ340" s="42" t="str">
        <f>IF(P341="",AZ339,AZ339 &amp; " " &amp; VLOOKUP(P341,$AA$3:$AB$28,2,))</f>
        <v>2 6 8 3 5 0 7 9 0 2 6 8 3 5 8 7 9 0 2 6 8 3 5 4 7 0 8 2 6 8 3 5 6 7 9 0 2 6 8 3 5 8 7 0 7 2 6 8 3 5 4 0 9 8</v>
      </c>
      <c r="BA340" s="42" t="str">
        <f>IF(R341="",BA339,BA339 &amp; " " &amp; VLOOKUP(R341,$AA$3:$AB$28,2,))</f>
        <v>2 6 9 3 5 8 7 22 6 2 6 4 3 5 8 0 9 22 2 6 8 3 5 4 7 0 8 2 6 8 3 5 4 7 9 8 2 6 8 22 5 8 7 9 4 2 6 8 3 5 4 7 9 8</v>
      </c>
      <c r="BB340" s="42" t="str">
        <f>IF(T341="",BB339,BB339 &amp; " " &amp; VLOOKUP(T341,$AA$3:$AB$28,2,))</f>
        <v>2 6 8 3 5 22 7 9 22 2 9 8 3 5 8 7 9 22 2 6 8 3 5 4 7 0 8 2 6 8 0 5 6 7 9 22 2 6 8 3 5 0 7 9 2 2 6 8 3 5 4 7 0 8</v>
      </c>
      <c r="BC340" s="42" t="str">
        <f>IF(V341="",BC339,BC339 &amp; " " &amp; VLOOKUP(V341,$AA$3:$AB$28,2,))</f>
        <v>2 6 8 3 5 22 7 9 3 4 6 8 3 5 8 0 9 22 2 6 8 3 5 4 7 0 8 2 6 8 3 5 4 7 9 22 2 6 8 3 5 8 7 9 3 2 6 8 3 5 4 7 9 8</v>
      </c>
      <c r="BD340" s="42" t="str">
        <f>IF(X341="",BD339,BD339 &amp; " " &amp; VLOOKUP(X341,$AA$3:$AB$28,2,))</f>
        <v>2 6 9 3 5 4 7 9 0 2 6 8 3 5 8 7 3 0 2 6 8 3 5 4 7 0 8 2 6 8 3 5 0 7 9 0 2 6 8 3 5 8 7 9 7 2 6 8 3 5 4 7 9 8</v>
      </c>
      <c r="BE340" s="1" t="s">
        <v>56</v>
      </c>
      <c r="BF340" s="42" t="str">
        <f>IF(Q341="",BF339,BF339 &amp; " " &amp; Q341)</f>
        <v>1 1 1 1 1 1 1 1 1 1 1 1 1 1 1 1 1 1 1 1 1 1 1 1 1 1 1 1 1 1 1 1 1 1 1 1 1 1 1 1 1 1 1 1 1 1 1 1 1 1 1 1 1 1</v>
      </c>
      <c r="BG340" s="42" t="str">
        <f>IF(S341="",BG339,BG339 &amp; " " &amp; S341)</f>
        <v>1 1 1 1 1 1 1 1 1 1 1 1 1 1 1 1 1 1 1 1 1 1 1 1 1 1 1 1 1 1 1 1 1 1 1 1 1 1 1 1 1 1 1 1</v>
      </c>
      <c r="BH340" s="42" t="str">
        <f>IF(U341="",BH339,BH339 &amp; " " &amp; U341)</f>
        <v>1 1 1 1 1 1 1 1 1 1 1 1 1 1 1 1 1 1 1 1 1 1 1 1 1 1 1 1 1 1 1 1 1 1 1 1 1 1 1 1 1 1 1 1 1 1 1 1 1 1 1 1 1 1</v>
      </c>
      <c r="BI340" s="42" t="str">
        <f>IF(W341="",BI339,BI339 &amp; " " &amp; W341)</f>
        <v>1 1 1 1 1 1 1 1 1 1 1 1 1 1 1 1 1 1 1 1 1 1 1 1 1 1 1 1 1 1 1 1 1 1 1 1 1 1 1 1 1 1 1 1 1 1 1 1 1 1 1 1 1 1</v>
      </c>
      <c r="BJ340" s="42" t="str">
        <f>IF(Y341="",BJ339,BJ339 &amp; " " &amp; Y341)</f>
        <v>1 1 1 1 1 1 1 1 1 1 1 1 1 1 1 1 1 1 1 1 1 1 1 1 1 1 1 1 1 1 1 1 1 1 1 1 1 1 1 1 1 1 1 1 1 1 1 1 1 1 1 1 1 1</v>
      </c>
    </row>
    <row r="341" spans="3:62" x14ac:dyDescent="0.3">
      <c r="C341" s="15">
        <v>338</v>
      </c>
      <c r="D341" s="35" t="str">
        <f>IF('Game Info'!B352="","",'Game Info'!B352)</f>
        <v/>
      </c>
      <c r="E341" s="36" t="str">
        <f t="shared" si="69"/>
        <v/>
      </c>
      <c r="F341" s="36" t="str">
        <f>IF('Game Info'!C352="","",'Game Info'!C352)</f>
        <v/>
      </c>
      <c r="G341" s="36" t="str">
        <f t="shared" si="70"/>
        <v/>
      </c>
      <c r="H341" s="36" t="str">
        <f>IF('Game Info'!D352="","",'Game Info'!D352)</f>
        <v/>
      </c>
      <c r="I341" s="36" t="str">
        <f t="shared" si="71"/>
        <v/>
      </c>
      <c r="J341" s="36" t="str">
        <f>IF('Game Info'!E352="","",'Game Info'!E352)</f>
        <v/>
      </c>
      <c r="K341" s="36" t="str">
        <f t="shared" si="72"/>
        <v/>
      </c>
      <c r="L341" s="36" t="str">
        <f>IF('Game Info'!F352="","",'Game Info'!F352)</f>
        <v/>
      </c>
      <c r="M341" s="37" t="str">
        <f t="shared" si="73"/>
        <v/>
      </c>
      <c r="O341" s="15">
        <v>338</v>
      </c>
      <c r="P341" s="35" t="str">
        <f t="shared" si="74"/>
        <v/>
      </c>
      <c r="Q341" s="36" t="str">
        <f t="shared" si="75"/>
        <v/>
      </c>
      <c r="R341" s="35" t="str">
        <f t="shared" si="74"/>
        <v/>
      </c>
      <c r="S341" s="36" t="str">
        <f t="shared" si="76"/>
        <v/>
      </c>
      <c r="T341" s="35" t="str">
        <f t="shared" si="74"/>
        <v/>
      </c>
      <c r="U341" s="36" t="str">
        <f t="shared" si="77"/>
        <v/>
      </c>
      <c r="V341" s="35" t="str">
        <f t="shared" si="74"/>
        <v/>
      </c>
      <c r="W341" s="36" t="str">
        <f t="shared" si="78"/>
        <v/>
      </c>
      <c r="X341" s="35" t="str">
        <f t="shared" si="79"/>
        <v/>
      </c>
      <c r="Y341" s="37" t="str">
        <f t="shared" si="80"/>
        <v/>
      </c>
      <c r="AN341" s="42" t="str">
        <f>IF(D342="",AN340,AN340 &amp; " " &amp; VLOOKUP(D342,$AA$3:$AB$28,2,))</f>
        <v>2 6 8 3 5 0 7 9 0 2 6 8 3 5 8 7 9 0 2 6 8 3 5 4 7 0 8 2 6 8 3 5 6 7 9 0 2 6 8 3 5 8 7 0 7 2 6 8 3 5 4 0 9 8</v>
      </c>
      <c r="AO341" s="42" t="str">
        <f>IF(F342="",AO340,AO340 &amp; " " &amp; VLOOKUP(F342,$AA$3:$AB$28,2,))</f>
        <v>2 6 9 3 5 8 7 22 6 2 6 4 3 5 8 0 9 22 2 6 8 3 5 4 7 0 8 2 6 8 3 5 4 7 9 8 2 6 8 22 5 8 7 9 4 2 6 8 3 5 4 7 9 8</v>
      </c>
      <c r="AP341" s="42" t="str">
        <f>IF(H342="",AP340,AP340 &amp; " " &amp; VLOOKUP(H342,$AA$3:$AB$28,2,))</f>
        <v>2 6 8 3 5 22 7 9 22 2 9 8 3 5 8 7 9 22 2 6 8 3 5 4 7 0 8 2 6 8 0 5 6 7 9 22 2 6 8 3 5 0 7 9 2 2 6 8 3 5 4 7 0 8</v>
      </c>
      <c r="AQ341" s="42" t="str">
        <f>IF(J342="",AQ340,AQ340 &amp; " " &amp; VLOOKUP(J342,$AA$3:$AB$28,2,))</f>
        <v>2 6 8 3 5 22 7 9 3 4 6 8 3 5 8 0 9 22 2 6 8 3 5 4 7 0 8 2 6 8 3 5 4 7 9 22 2 6 8 3 5 8 7 9 3 2 6 8 3 5 4 7 9 8</v>
      </c>
      <c r="AR341" s="42" t="str">
        <f>IF(L342="",AR340,AR340 &amp; " " &amp; VLOOKUP(L342,$AA$3:$AB$28,2,))</f>
        <v>2 6 9 3 5 4 7 9 0 2 6 8 3 5 8 7 3 0 2 6 8 3 5 4 7 0 8 2 6 8 3 5 0 7 9 0 2 6 8 3 5 8 7 9 7 2 6 8 3 5 4 7 9 8</v>
      </c>
      <c r="AS341" s="1" t="s">
        <v>56</v>
      </c>
      <c r="AT341" s="42" t="str">
        <f>IF(E342="",AT340,AT340 &amp; " " &amp; E342)</f>
        <v>1 1 1 1 1 1 1 1 1 1 1 1 1 1 1 1 1 1 1 1 1 1 1 1 1 1 1 1 1 1 1 1 1 1 1 1 1 1 1 1 1 1 1 1 1 1 1 1 1 1 1 1 1 1</v>
      </c>
      <c r="AU341" s="42" t="str">
        <f>IF(G342="",AU340,AU340 &amp; " " &amp; G342)</f>
        <v>1 1 1 1 1 1 1 1 1 1 1 1 1 1 1 1 1 1 1 1 1 1 1 1 1 1 1 1 1 1 1 1 1 1 1 1 1 1 1 1 1 1 1 1 1 1 1 1 1 1 1 1 1 1</v>
      </c>
      <c r="AV341" s="42" t="str">
        <f>IF(I342="",AV340,AV340 &amp; " " &amp; I342)</f>
        <v>1 1 1 1 1 1 1 1 1 1 1 1 1 1 1 1 1 1 1 1 1 1 1 1 1 1 1 1 1 1 1 1 1 1 1 1 1 1 1 1 1 1 1 1 1 1 1 1 1 1 1 1 1 1</v>
      </c>
      <c r="AW341" s="42" t="str">
        <f>IF(K342="",AW340,AW340 &amp; " " &amp; K342)</f>
        <v>1 1 1 1 1 1 1 1 1 1 1 1 1 1 1 1 1 1 1 1 1 1 1 1 1 1 1 1 1 1 1 1 1 1 1 1 1 1 1 1 1 1 1 1 1 1 1 1 1 1 1 1 1 1</v>
      </c>
      <c r="AX341" s="42" t="str">
        <f>IF(M342="",AX340,AX340 &amp; " " &amp; M342)</f>
        <v>1 1 1 1 1 1 1 1 1 1 1 1 1 1 1 1 1 1 1 1 1 1 1 1 1 1 1 1 1 1 1 1 1 1 1 1 1 1 1 1 1 1 1 1 1 1 1 1 1 1 1 1 1 1</v>
      </c>
      <c r="AY341" s="1" t="s">
        <v>56</v>
      </c>
      <c r="AZ341" s="42" t="str">
        <f>IF(P342="",AZ340,AZ340 &amp; " " &amp; VLOOKUP(P342,$AA$3:$AB$28,2,))</f>
        <v>2 6 8 3 5 0 7 9 0 2 6 8 3 5 8 7 9 0 2 6 8 3 5 4 7 0 8 2 6 8 3 5 6 7 9 0 2 6 8 3 5 8 7 0 7 2 6 8 3 5 4 0 9 8</v>
      </c>
      <c r="BA341" s="42" t="str">
        <f>IF(R342="",BA340,BA340 &amp; " " &amp; VLOOKUP(R342,$AA$3:$AB$28,2,))</f>
        <v>2 6 9 3 5 8 7 22 6 2 6 4 3 5 8 0 9 22 2 6 8 3 5 4 7 0 8 2 6 8 3 5 4 7 9 8 2 6 8 22 5 8 7 9 4 2 6 8 3 5 4 7 9 8</v>
      </c>
      <c r="BB341" s="42" t="str">
        <f>IF(T342="",BB340,BB340 &amp; " " &amp; VLOOKUP(T342,$AA$3:$AB$28,2,))</f>
        <v>2 6 8 3 5 22 7 9 22 2 9 8 3 5 8 7 9 22 2 6 8 3 5 4 7 0 8 2 6 8 0 5 6 7 9 22 2 6 8 3 5 0 7 9 2 2 6 8 3 5 4 7 0 8</v>
      </c>
      <c r="BC341" s="42" t="str">
        <f>IF(V342="",BC340,BC340 &amp; " " &amp; VLOOKUP(V342,$AA$3:$AB$28,2,))</f>
        <v>2 6 8 3 5 22 7 9 3 4 6 8 3 5 8 0 9 22 2 6 8 3 5 4 7 0 8 2 6 8 3 5 4 7 9 22 2 6 8 3 5 8 7 9 3 2 6 8 3 5 4 7 9 8</v>
      </c>
      <c r="BD341" s="42" t="str">
        <f>IF(X342="",BD340,BD340 &amp; " " &amp; VLOOKUP(X342,$AA$3:$AB$28,2,))</f>
        <v>2 6 9 3 5 4 7 9 0 2 6 8 3 5 8 7 3 0 2 6 8 3 5 4 7 0 8 2 6 8 3 5 0 7 9 0 2 6 8 3 5 8 7 9 7 2 6 8 3 5 4 7 9 8</v>
      </c>
      <c r="BE341" s="1" t="s">
        <v>56</v>
      </c>
      <c r="BF341" s="42" t="str">
        <f>IF(Q342="",BF340,BF340 &amp; " " &amp; Q342)</f>
        <v>1 1 1 1 1 1 1 1 1 1 1 1 1 1 1 1 1 1 1 1 1 1 1 1 1 1 1 1 1 1 1 1 1 1 1 1 1 1 1 1 1 1 1 1 1 1 1 1 1 1 1 1 1 1</v>
      </c>
      <c r="BG341" s="42" t="str">
        <f>IF(S342="",BG340,BG340 &amp; " " &amp; S342)</f>
        <v>1 1 1 1 1 1 1 1 1 1 1 1 1 1 1 1 1 1 1 1 1 1 1 1 1 1 1 1 1 1 1 1 1 1 1 1 1 1 1 1 1 1 1 1</v>
      </c>
      <c r="BH341" s="42" t="str">
        <f>IF(U342="",BH340,BH340 &amp; " " &amp; U342)</f>
        <v>1 1 1 1 1 1 1 1 1 1 1 1 1 1 1 1 1 1 1 1 1 1 1 1 1 1 1 1 1 1 1 1 1 1 1 1 1 1 1 1 1 1 1 1 1 1 1 1 1 1 1 1 1 1</v>
      </c>
      <c r="BI341" s="42" t="str">
        <f>IF(W342="",BI340,BI340 &amp; " " &amp; W342)</f>
        <v>1 1 1 1 1 1 1 1 1 1 1 1 1 1 1 1 1 1 1 1 1 1 1 1 1 1 1 1 1 1 1 1 1 1 1 1 1 1 1 1 1 1 1 1 1 1 1 1 1 1 1 1 1 1</v>
      </c>
      <c r="BJ341" s="42" t="str">
        <f>IF(Y342="",BJ340,BJ340 &amp; " " &amp; Y342)</f>
        <v>1 1 1 1 1 1 1 1 1 1 1 1 1 1 1 1 1 1 1 1 1 1 1 1 1 1 1 1 1 1 1 1 1 1 1 1 1 1 1 1 1 1 1 1 1 1 1 1 1 1 1 1 1 1</v>
      </c>
    </row>
    <row r="342" spans="3:62" x14ac:dyDescent="0.3">
      <c r="C342" s="15">
        <v>339</v>
      </c>
      <c r="D342" s="35" t="str">
        <f>IF('Game Info'!B353="","",'Game Info'!B353)</f>
        <v/>
      </c>
      <c r="E342" s="36" t="str">
        <f t="shared" si="69"/>
        <v/>
      </c>
      <c r="F342" s="36" t="str">
        <f>IF('Game Info'!C353="","",'Game Info'!C353)</f>
        <v/>
      </c>
      <c r="G342" s="36" t="str">
        <f t="shared" si="70"/>
        <v/>
      </c>
      <c r="H342" s="36" t="str">
        <f>IF('Game Info'!D353="","",'Game Info'!D353)</f>
        <v/>
      </c>
      <c r="I342" s="36" t="str">
        <f t="shared" si="71"/>
        <v/>
      </c>
      <c r="J342" s="36" t="str">
        <f>IF('Game Info'!E353="","",'Game Info'!E353)</f>
        <v/>
      </c>
      <c r="K342" s="36" t="str">
        <f t="shared" si="72"/>
        <v/>
      </c>
      <c r="L342" s="36" t="str">
        <f>IF('Game Info'!F353="","",'Game Info'!F353)</f>
        <v/>
      </c>
      <c r="M342" s="37" t="str">
        <f t="shared" si="73"/>
        <v/>
      </c>
      <c r="O342" s="15">
        <v>339</v>
      </c>
      <c r="P342" s="35" t="str">
        <f t="shared" si="74"/>
        <v/>
      </c>
      <c r="Q342" s="36" t="str">
        <f t="shared" si="75"/>
        <v/>
      </c>
      <c r="R342" s="35" t="str">
        <f t="shared" si="74"/>
        <v/>
      </c>
      <c r="S342" s="36" t="str">
        <f t="shared" si="76"/>
        <v/>
      </c>
      <c r="T342" s="35" t="str">
        <f t="shared" si="74"/>
        <v/>
      </c>
      <c r="U342" s="36" t="str">
        <f t="shared" si="77"/>
        <v/>
      </c>
      <c r="V342" s="35" t="str">
        <f t="shared" si="74"/>
        <v/>
      </c>
      <c r="W342" s="36" t="str">
        <f t="shared" si="78"/>
        <v/>
      </c>
      <c r="X342" s="35" t="str">
        <f t="shared" si="79"/>
        <v/>
      </c>
      <c r="Y342" s="37" t="str">
        <f t="shared" si="80"/>
        <v/>
      </c>
      <c r="AN342" s="42" t="str">
        <f>IF(D343="",AN341,AN341 &amp; " " &amp; VLOOKUP(D343,$AA$3:$AB$28,2,))</f>
        <v>2 6 8 3 5 0 7 9 0 2 6 8 3 5 8 7 9 0 2 6 8 3 5 4 7 0 8 2 6 8 3 5 6 7 9 0 2 6 8 3 5 8 7 0 7 2 6 8 3 5 4 0 9 8</v>
      </c>
      <c r="AO342" s="42" t="str">
        <f>IF(F343="",AO341,AO341 &amp; " " &amp; VLOOKUP(F343,$AA$3:$AB$28,2,))</f>
        <v>2 6 9 3 5 8 7 22 6 2 6 4 3 5 8 0 9 22 2 6 8 3 5 4 7 0 8 2 6 8 3 5 4 7 9 8 2 6 8 22 5 8 7 9 4 2 6 8 3 5 4 7 9 8</v>
      </c>
      <c r="AP342" s="42" t="str">
        <f>IF(H343="",AP341,AP341 &amp; " " &amp; VLOOKUP(H343,$AA$3:$AB$28,2,))</f>
        <v>2 6 8 3 5 22 7 9 22 2 9 8 3 5 8 7 9 22 2 6 8 3 5 4 7 0 8 2 6 8 0 5 6 7 9 22 2 6 8 3 5 0 7 9 2 2 6 8 3 5 4 7 0 8</v>
      </c>
      <c r="AQ342" s="42" t="str">
        <f>IF(J343="",AQ341,AQ341 &amp; " " &amp; VLOOKUP(J343,$AA$3:$AB$28,2,))</f>
        <v>2 6 8 3 5 22 7 9 3 4 6 8 3 5 8 0 9 22 2 6 8 3 5 4 7 0 8 2 6 8 3 5 4 7 9 22 2 6 8 3 5 8 7 9 3 2 6 8 3 5 4 7 9 8</v>
      </c>
      <c r="AR342" s="42" t="str">
        <f>IF(L343="",AR341,AR341 &amp; " " &amp; VLOOKUP(L343,$AA$3:$AB$28,2,))</f>
        <v>2 6 9 3 5 4 7 9 0 2 6 8 3 5 8 7 3 0 2 6 8 3 5 4 7 0 8 2 6 8 3 5 0 7 9 0 2 6 8 3 5 8 7 9 7 2 6 8 3 5 4 7 9 8</v>
      </c>
      <c r="AS342" s="1" t="s">
        <v>56</v>
      </c>
      <c r="AT342" s="42" t="str">
        <f>IF(E343="",AT341,AT341 &amp; " " &amp; E343)</f>
        <v>1 1 1 1 1 1 1 1 1 1 1 1 1 1 1 1 1 1 1 1 1 1 1 1 1 1 1 1 1 1 1 1 1 1 1 1 1 1 1 1 1 1 1 1 1 1 1 1 1 1 1 1 1 1</v>
      </c>
      <c r="AU342" s="42" t="str">
        <f>IF(G343="",AU341,AU341 &amp; " " &amp; G343)</f>
        <v>1 1 1 1 1 1 1 1 1 1 1 1 1 1 1 1 1 1 1 1 1 1 1 1 1 1 1 1 1 1 1 1 1 1 1 1 1 1 1 1 1 1 1 1 1 1 1 1 1 1 1 1 1 1</v>
      </c>
      <c r="AV342" s="42" t="str">
        <f>IF(I343="",AV341,AV341 &amp; " " &amp; I343)</f>
        <v>1 1 1 1 1 1 1 1 1 1 1 1 1 1 1 1 1 1 1 1 1 1 1 1 1 1 1 1 1 1 1 1 1 1 1 1 1 1 1 1 1 1 1 1 1 1 1 1 1 1 1 1 1 1</v>
      </c>
      <c r="AW342" s="42" t="str">
        <f>IF(K343="",AW341,AW341 &amp; " " &amp; K343)</f>
        <v>1 1 1 1 1 1 1 1 1 1 1 1 1 1 1 1 1 1 1 1 1 1 1 1 1 1 1 1 1 1 1 1 1 1 1 1 1 1 1 1 1 1 1 1 1 1 1 1 1 1 1 1 1 1</v>
      </c>
      <c r="AX342" s="42" t="str">
        <f>IF(M343="",AX341,AX341 &amp; " " &amp; M343)</f>
        <v>1 1 1 1 1 1 1 1 1 1 1 1 1 1 1 1 1 1 1 1 1 1 1 1 1 1 1 1 1 1 1 1 1 1 1 1 1 1 1 1 1 1 1 1 1 1 1 1 1 1 1 1 1 1</v>
      </c>
      <c r="AY342" s="1" t="s">
        <v>56</v>
      </c>
      <c r="AZ342" s="42" t="str">
        <f>IF(P343="",AZ341,AZ341 &amp; " " &amp; VLOOKUP(P343,$AA$3:$AB$28,2,))</f>
        <v>2 6 8 3 5 0 7 9 0 2 6 8 3 5 8 7 9 0 2 6 8 3 5 4 7 0 8 2 6 8 3 5 6 7 9 0 2 6 8 3 5 8 7 0 7 2 6 8 3 5 4 0 9 8</v>
      </c>
      <c r="BA342" s="42" t="str">
        <f>IF(R343="",BA341,BA341 &amp; " " &amp; VLOOKUP(R343,$AA$3:$AB$28,2,))</f>
        <v>2 6 9 3 5 8 7 22 6 2 6 4 3 5 8 0 9 22 2 6 8 3 5 4 7 0 8 2 6 8 3 5 4 7 9 8 2 6 8 22 5 8 7 9 4 2 6 8 3 5 4 7 9 8</v>
      </c>
      <c r="BB342" s="42" t="str">
        <f>IF(T343="",BB341,BB341 &amp; " " &amp; VLOOKUP(T343,$AA$3:$AB$28,2,))</f>
        <v>2 6 8 3 5 22 7 9 22 2 9 8 3 5 8 7 9 22 2 6 8 3 5 4 7 0 8 2 6 8 0 5 6 7 9 22 2 6 8 3 5 0 7 9 2 2 6 8 3 5 4 7 0 8</v>
      </c>
      <c r="BC342" s="42" t="str">
        <f>IF(V343="",BC341,BC341 &amp; " " &amp; VLOOKUP(V343,$AA$3:$AB$28,2,))</f>
        <v>2 6 8 3 5 22 7 9 3 4 6 8 3 5 8 0 9 22 2 6 8 3 5 4 7 0 8 2 6 8 3 5 4 7 9 22 2 6 8 3 5 8 7 9 3 2 6 8 3 5 4 7 9 8</v>
      </c>
      <c r="BD342" s="42" t="str">
        <f>IF(X343="",BD341,BD341 &amp; " " &amp; VLOOKUP(X343,$AA$3:$AB$28,2,))</f>
        <v>2 6 9 3 5 4 7 9 0 2 6 8 3 5 8 7 3 0 2 6 8 3 5 4 7 0 8 2 6 8 3 5 0 7 9 0 2 6 8 3 5 8 7 9 7 2 6 8 3 5 4 7 9 8</v>
      </c>
      <c r="BE342" s="1" t="s">
        <v>56</v>
      </c>
      <c r="BF342" s="42" t="str">
        <f>IF(Q343="",BF341,BF341 &amp; " " &amp; Q343)</f>
        <v>1 1 1 1 1 1 1 1 1 1 1 1 1 1 1 1 1 1 1 1 1 1 1 1 1 1 1 1 1 1 1 1 1 1 1 1 1 1 1 1 1 1 1 1 1 1 1 1 1 1 1 1 1 1</v>
      </c>
      <c r="BG342" s="42" t="str">
        <f>IF(S343="",BG341,BG341 &amp; " " &amp; S343)</f>
        <v>1 1 1 1 1 1 1 1 1 1 1 1 1 1 1 1 1 1 1 1 1 1 1 1 1 1 1 1 1 1 1 1 1 1 1 1 1 1 1 1 1 1 1 1</v>
      </c>
      <c r="BH342" s="42" t="str">
        <f>IF(U343="",BH341,BH341 &amp; " " &amp; U343)</f>
        <v>1 1 1 1 1 1 1 1 1 1 1 1 1 1 1 1 1 1 1 1 1 1 1 1 1 1 1 1 1 1 1 1 1 1 1 1 1 1 1 1 1 1 1 1 1 1 1 1 1 1 1 1 1 1</v>
      </c>
      <c r="BI342" s="42" t="str">
        <f>IF(W343="",BI341,BI341 &amp; " " &amp; W343)</f>
        <v>1 1 1 1 1 1 1 1 1 1 1 1 1 1 1 1 1 1 1 1 1 1 1 1 1 1 1 1 1 1 1 1 1 1 1 1 1 1 1 1 1 1 1 1 1 1 1 1 1 1 1 1 1 1</v>
      </c>
      <c r="BJ342" s="42" t="str">
        <f>IF(Y343="",BJ341,BJ341 &amp; " " &amp; Y343)</f>
        <v>1 1 1 1 1 1 1 1 1 1 1 1 1 1 1 1 1 1 1 1 1 1 1 1 1 1 1 1 1 1 1 1 1 1 1 1 1 1 1 1 1 1 1 1 1 1 1 1 1 1 1 1 1 1</v>
      </c>
    </row>
    <row r="343" spans="3:62" x14ac:dyDescent="0.3">
      <c r="C343" s="15">
        <v>340</v>
      </c>
      <c r="D343" s="35" t="str">
        <f>IF('Game Info'!B354="","",'Game Info'!B354)</f>
        <v/>
      </c>
      <c r="E343" s="36" t="str">
        <f t="shared" si="69"/>
        <v/>
      </c>
      <c r="F343" s="36" t="str">
        <f>IF('Game Info'!C354="","",'Game Info'!C354)</f>
        <v/>
      </c>
      <c r="G343" s="36" t="str">
        <f t="shared" si="70"/>
        <v/>
      </c>
      <c r="H343" s="36" t="str">
        <f>IF('Game Info'!D354="","",'Game Info'!D354)</f>
        <v/>
      </c>
      <c r="I343" s="36" t="str">
        <f t="shared" si="71"/>
        <v/>
      </c>
      <c r="J343" s="36" t="str">
        <f>IF('Game Info'!E354="","",'Game Info'!E354)</f>
        <v/>
      </c>
      <c r="K343" s="36" t="str">
        <f t="shared" si="72"/>
        <v/>
      </c>
      <c r="L343" s="36" t="str">
        <f>IF('Game Info'!F354="","",'Game Info'!F354)</f>
        <v/>
      </c>
      <c r="M343" s="37" t="str">
        <f t="shared" si="73"/>
        <v/>
      </c>
      <c r="O343" s="15">
        <v>340</v>
      </c>
      <c r="P343" s="35" t="str">
        <f t="shared" si="74"/>
        <v/>
      </c>
      <c r="Q343" s="36" t="str">
        <f t="shared" si="75"/>
        <v/>
      </c>
      <c r="R343" s="35" t="str">
        <f t="shared" si="74"/>
        <v/>
      </c>
      <c r="S343" s="36" t="str">
        <f t="shared" si="76"/>
        <v/>
      </c>
      <c r="T343" s="35" t="str">
        <f t="shared" si="74"/>
        <v/>
      </c>
      <c r="U343" s="36" t="str">
        <f t="shared" si="77"/>
        <v/>
      </c>
      <c r="V343" s="35" t="str">
        <f t="shared" si="74"/>
        <v/>
      </c>
      <c r="W343" s="36" t="str">
        <f t="shared" si="78"/>
        <v/>
      </c>
      <c r="X343" s="35" t="str">
        <f t="shared" si="79"/>
        <v/>
      </c>
      <c r="Y343" s="37" t="str">
        <f t="shared" si="80"/>
        <v/>
      </c>
      <c r="AN343" s="42" t="str">
        <f>IF(D344="",AN342,AN342 &amp; " " &amp; VLOOKUP(D344,$AA$3:$AB$28,2,))</f>
        <v>2 6 8 3 5 0 7 9 0 2 6 8 3 5 8 7 9 0 2 6 8 3 5 4 7 0 8 2 6 8 3 5 6 7 9 0 2 6 8 3 5 8 7 0 7 2 6 8 3 5 4 0 9 8</v>
      </c>
      <c r="AO343" s="42" t="str">
        <f>IF(F344="",AO342,AO342 &amp; " " &amp; VLOOKUP(F344,$AA$3:$AB$28,2,))</f>
        <v>2 6 9 3 5 8 7 22 6 2 6 4 3 5 8 0 9 22 2 6 8 3 5 4 7 0 8 2 6 8 3 5 4 7 9 8 2 6 8 22 5 8 7 9 4 2 6 8 3 5 4 7 9 8</v>
      </c>
      <c r="AP343" s="42" t="str">
        <f>IF(H344="",AP342,AP342 &amp; " " &amp; VLOOKUP(H344,$AA$3:$AB$28,2,))</f>
        <v>2 6 8 3 5 22 7 9 22 2 9 8 3 5 8 7 9 22 2 6 8 3 5 4 7 0 8 2 6 8 0 5 6 7 9 22 2 6 8 3 5 0 7 9 2 2 6 8 3 5 4 7 0 8</v>
      </c>
      <c r="AQ343" s="42" t="str">
        <f>IF(J344="",AQ342,AQ342 &amp; " " &amp; VLOOKUP(J344,$AA$3:$AB$28,2,))</f>
        <v>2 6 8 3 5 22 7 9 3 4 6 8 3 5 8 0 9 22 2 6 8 3 5 4 7 0 8 2 6 8 3 5 4 7 9 22 2 6 8 3 5 8 7 9 3 2 6 8 3 5 4 7 9 8</v>
      </c>
      <c r="AR343" s="42" t="str">
        <f>IF(L344="",AR342,AR342 &amp; " " &amp; VLOOKUP(L344,$AA$3:$AB$28,2,))</f>
        <v>2 6 9 3 5 4 7 9 0 2 6 8 3 5 8 7 3 0 2 6 8 3 5 4 7 0 8 2 6 8 3 5 0 7 9 0 2 6 8 3 5 8 7 9 7 2 6 8 3 5 4 7 9 8</v>
      </c>
      <c r="AS343" s="1" t="s">
        <v>56</v>
      </c>
      <c r="AT343" s="42" t="str">
        <f>IF(E344="",AT342,AT342 &amp; " " &amp; E344)</f>
        <v>1 1 1 1 1 1 1 1 1 1 1 1 1 1 1 1 1 1 1 1 1 1 1 1 1 1 1 1 1 1 1 1 1 1 1 1 1 1 1 1 1 1 1 1 1 1 1 1 1 1 1 1 1 1</v>
      </c>
      <c r="AU343" s="42" t="str">
        <f>IF(G344="",AU342,AU342 &amp; " " &amp; G344)</f>
        <v>1 1 1 1 1 1 1 1 1 1 1 1 1 1 1 1 1 1 1 1 1 1 1 1 1 1 1 1 1 1 1 1 1 1 1 1 1 1 1 1 1 1 1 1 1 1 1 1 1 1 1 1 1 1</v>
      </c>
      <c r="AV343" s="42" t="str">
        <f>IF(I344="",AV342,AV342 &amp; " " &amp; I344)</f>
        <v>1 1 1 1 1 1 1 1 1 1 1 1 1 1 1 1 1 1 1 1 1 1 1 1 1 1 1 1 1 1 1 1 1 1 1 1 1 1 1 1 1 1 1 1 1 1 1 1 1 1 1 1 1 1</v>
      </c>
      <c r="AW343" s="42" t="str">
        <f>IF(K344="",AW342,AW342 &amp; " " &amp; K344)</f>
        <v>1 1 1 1 1 1 1 1 1 1 1 1 1 1 1 1 1 1 1 1 1 1 1 1 1 1 1 1 1 1 1 1 1 1 1 1 1 1 1 1 1 1 1 1 1 1 1 1 1 1 1 1 1 1</v>
      </c>
      <c r="AX343" s="42" t="str">
        <f>IF(M344="",AX342,AX342 &amp; " " &amp; M344)</f>
        <v>1 1 1 1 1 1 1 1 1 1 1 1 1 1 1 1 1 1 1 1 1 1 1 1 1 1 1 1 1 1 1 1 1 1 1 1 1 1 1 1 1 1 1 1 1 1 1 1 1 1 1 1 1 1</v>
      </c>
      <c r="AY343" s="1" t="s">
        <v>56</v>
      </c>
      <c r="AZ343" s="42" t="str">
        <f>IF(P344="",AZ342,AZ342 &amp; " " &amp; VLOOKUP(P344,$AA$3:$AB$28,2,))</f>
        <v>2 6 8 3 5 0 7 9 0 2 6 8 3 5 8 7 9 0 2 6 8 3 5 4 7 0 8 2 6 8 3 5 6 7 9 0 2 6 8 3 5 8 7 0 7 2 6 8 3 5 4 0 9 8</v>
      </c>
      <c r="BA343" s="42" t="str">
        <f>IF(R344="",BA342,BA342 &amp; " " &amp; VLOOKUP(R344,$AA$3:$AB$28,2,))</f>
        <v>2 6 9 3 5 8 7 22 6 2 6 4 3 5 8 0 9 22 2 6 8 3 5 4 7 0 8 2 6 8 3 5 4 7 9 8 2 6 8 22 5 8 7 9 4 2 6 8 3 5 4 7 9 8</v>
      </c>
      <c r="BB343" s="42" t="str">
        <f>IF(T344="",BB342,BB342 &amp; " " &amp; VLOOKUP(T344,$AA$3:$AB$28,2,))</f>
        <v>2 6 8 3 5 22 7 9 22 2 9 8 3 5 8 7 9 22 2 6 8 3 5 4 7 0 8 2 6 8 0 5 6 7 9 22 2 6 8 3 5 0 7 9 2 2 6 8 3 5 4 7 0 8</v>
      </c>
      <c r="BC343" s="42" t="str">
        <f>IF(V344="",BC342,BC342 &amp; " " &amp; VLOOKUP(V344,$AA$3:$AB$28,2,))</f>
        <v>2 6 8 3 5 22 7 9 3 4 6 8 3 5 8 0 9 22 2 6 8 3 5 4 7 0 8 2 6 8 3 5 4 7 9 22 2 6 8 3 5 8 7 9 3 2 6 8 3 5 4 7 9 8</v>
      </c>
      <c r="BD343" s="42" t="str">
        <f>IF(X344="",BD342,BD342 &amp; " " &amp; VLOOKUP(X344,$AA$3:$AB$28,2,))</f>
        <v>2 6 9 3 5 4 7 9 0 2 6 8 3 5 8 7 3 0 2 6 8 3 5 4 7 0 8 2 6 8 3 5 0 7 9 0 2 6 8 3 5 8 7 9 7 2 6 8 3 5 4 7 9 8</v>
      </c>
      <c r="BE343" s="1" t="s">
        <v>56</v>
      </c>
      <c r="BF343" s="42" t="str">
        <f>IF(Q344="",BF342,BF342 &amp; " " &amp; Q344)</f>
        <v>1 1 1 1 1 1 1 1 1 1 1 1 1 1 1 1 1 1 1 1 1 1 1 1 1 1 1 1 1 1 1 1 1 1 1 1 1 1 1 1 1 1 1 1 1 1 1 1 1 1 1 1 1 1</v>
      </c>
      <c r="BG343" s="42" t="str">
        <f>IF(S344="",BG342,BG342 &amp; " " &amp; S344)</f>
        <v>1 1 1 1 1 1 1 1 1 1 1 1 1 1 1 1 1 1 1 1 1 1 1 1 1 1 1 1 1 1 1 1 1 1 1 1 1 1 1 1 1 1 1 1</v>
      </c>
      <c r="BH343" s="42" t="str">
        <f>IF(U344="",BH342,BH342 &amp; " " &amp; U344)</f>
        <v>1 1 1 1 1 1 1 1 1 1 1 1 1 1 1 1 1 1 1 1 1 1 1 1 1 1 1 1 1 1 1 1 1 1 1 1 1 1 1 1 1 1 1 1 1 1 1 1 1 1 1 1 1 1</v>
      </c>
      <c r="BI343" s="42" t="str">
        <f>IF(W344="",BI342,BI342 &amp; " " &amp; W344)</f>
        <v>1 1 1 1 1 1 1 1 1 1 1 1 1 1 1 1 1 1 1 1 1 1 1 1 1 1 1 1 1 1 1 1 1 1 1 1 1 1 1 1 1 1 1 1 1 1 1 1 1 1 1 1 1 1</v>
      </c>
      <c r="BJ343" s="42" t="str">
        <f>IF(Y344="",BJ342,BJ342 &amp; " " &amp; Y344)</f>
        <v>1 1 1 1 1 1 1 1 1 1 1 1 1 1 1 1 1 1 1 1 1 1 1 1 1 1 1 1 1 1 1 1 1 1 1 1 1 1 1 1 1 1 1 1 1 1 1 1 1 1 1 1 1 1</v>
      </c>
    </row>
    <row r="344" spans="3:62" x14ac:dyDescent="0.3">
      <c r="C344" s="15">
        <v>341</v>
      </c>
      <c r="D344" s="35" t="str">
        <f>IF('Game Info'!B355="","",'Game Info'!B355)</f>
        <v/>
      </c>
      <c r="E344" s="36" t="str">
        <f t="shared" si="69"/>
        <v/>
      </c>
      <c r="F344" s="36" t="str">
        <f>IF('Game Info'!C355="","",'Game Info'!C355)</f>
        <v/>
      </c>
      <c r="G344" s="36" t="str">
        <f t="shared" si="70"/>
        <v/>
      </c>
      <c r="H344" s="36" t="str">
        <f>IF('Game Info'!D355="","",'Game Info'!D355)</f>
        <v/>
      </c>
      <c r="I344" s="36" t="str">
        <f t="shared" si="71"/>
        <v/>
      </c>
      <c r="J344" s="36" t="str">
        <f>IF('Game Info'!E355="","",'Game Info'!E355)</f>
        <v/>
      </c>
      <c r="K344" s="36" t="str">
        <f t="shared" si="72"/>
        <v/>
      </c>
      <c r="L344" s="36" t="str">
        <f>IF('Game Info'!F355="","",'Game Info'!F355)</f>
        <v/>
      </c>
      <c r="M344" s="37" t="str">
        <f t="shared" si="73"/>
        <v/>
      </c>
      <c r="O344" s="15">
        <v>341</v>
      </c>
      <c r="P344" s="35" t="str">
        <f t="shared" si="74"/>
        <v/>
      </c>
      <c r="Q344" s="36" t="str">
        <f t="shared" si="75"/>
        <v/>
      </c>
      <c r="R344" s="35" t="str">
        <f t="shared" si="74"/>
        <v/>
      </c>
      <c r="S344" s="36" t="str">
        <f t="shared" si="76"/>
        <v/>
      </c>
      <c r="T344" s="35" t="str">
        <f t="shared" si="74"/>
        <v/>
      </c>
      <c r="U344" s="36" t="str">
        <f t="shared" si="77"/>
        <v/>
      </c>
      <c r="V344" s="35" t="str">
        <f t="shared" si="74"/>
        <v/>
      </c>
      <c r="W344" s="36" t="str">
        <f t="shared" si="78"/>
        <v/>
      </c>
      <c r="X344" s="35" t="str">
        <f t="shared" si="79"/>
        <v/>
      </c>
      <c r="Y344" s="37" t="str">
        <f t="shared" si="80"/>
        <v/>
      </c>
      <c r="AN344" s="42" t="str">
        <f>IF(D345="",AN343,AN343 &amp; " " &amp; VLOOKUP(D345,$AA$3:$AB$28,2,))</f>
        <v>2 6 8 3 5 0 7 9 0 2 6 8 3 5 8 7 9 0 2 6 8 3 5 4 7 0 8 2 6 8 3 5 6 7 9 0 2 6 8 3 5 8 7 0 7 2 6 8 3 5 4 0 9 8</v>
      </c>
      <c r="AO344" s="42" t="str">
        <f>IF(F345="",AO343,AO343 &amp; " " &amp; VLOOKUP(F345,$AA$3:$AB$28,2,))</f>
        <v>2 6 9 3 5 8 7 22 6 2 6 4 3 5 8 0 9 22 2 6 8 3 5 4 7 0 8 2 6 8 3 5 4 7 9 8 2 6 8 22 5 8 7 9 4 2 6 8 3 5 4 7 9 8</v>
      </c>
      <c r="AP344" s="42" t="str">
        <f>IF(H345="",AP343,AP343 &amp; " " &amp; VLOOKUP(H345,$AA$3:$AB$28,2,))</f>
        <v>2 6 8 3 5 22 7 9 22 2 9 8 3 5 8 7 9 22 2 6 8 3 5 4 7 0 8 2 6 8 0 5 6 7 9 22 2 6 8 3 5 0 7 9 2 2 6 8 3 5 4 7 0 8</v>
      </c>
      <c r="AQ344" s="42" t="str">
        <f>IF(J345="",AQ343,AQ343 &amp; " " &amp; VLOOKUP(J345,$AA$3:$AB$28,2,))</f>
        <v>2 6 8 3 5 22 7 9 3 4 6 8 3 5 8 0 9 22 2 6 8 3 5 4 7 0 8 2 6 8 3 5 4 7 9 22 2 6 8 3 5 8 7 9 3 2 6 8 3 5 4 7 9 8</v>
      </c>
      <c r="AR344" s="42" t="str">
        <f>IF(L345="",AR343,AR343 &amp; " " &amp; VLOOKUP(L345,$AA$3:$AB$28,2,))</f>
        <v>2 6 9 3 5 4 7 9 0 2 6 8 3 5 8 7 3 0 2 6 8 3 5 4 7 0 8 2 6 8 3 5 0 7 9 0 2 6 8 3 5 8 7 9 7 2 6 8 3 5 4 7 9 8</v>
      </c>
      <c r="AS344" s="1" t="s">
        <v>56</v>
      </c>
      <c r="AT344" s="42" t="str">
        <f>IF(E345="",AT343,AT343 &amp; " " &amp; E345)</f>
        <v>1 1 1 1 1 1 1 1 1 1 1 1 1 1 1 1 1 1 1 1 1 1 1 1 1 1 1 1 1 1 1 1 1 1 1 1 1 1 1 1 1 1 1 1 1 1 1 1 1 1 1 1 1 1</v>
      </c>
      <c r="AU344" s="42" t="str">
        <f>IF(G345="",AU343,AU343 &amp; " " &amp; G345)</f>
        <v>1 1 1 1 1 1 1 1 1 1 1 1 1 1 1 1 1 1 1 1 1 1 1 1 1 1 1 1 1 1 1 1 1 1 1 1 1 1 1 1 1 1 1 1 1 1 1 1 1 1 1 1 1 1</v>
      </c>
      <c r="AV344" s="42" t="str">
        <f>IF(I345="",AV343,AV343 &amp; " " &amp; I345)</f>
        <v>1 1 1 1 1 1 1 1 1 1 1 1 1 1 1 1 1 1 1 1 1 1 1 1 1 1 1 1 1 1 1 1 1 1 1 1 1 1 1 1 1 1 1 1 1 1 1 1 1 1 1 1 1 1</v>
      </c>
      <c r="AW344" s="42" t="str">
        <f>IF(K345="",AW343,AW343 &amp; " " &amp; K345)</f>
        <v>1 1 1 1 1 1 1 1 1 1 1 1 1 1 1 1 1 1 1 1 1 1 1 1 1 1 1 1 1 1 1 1 1 1 1 1 1 1 1 1 1 1 1 1 1 1 1 1 1 1 1 1 1 1</v>
      </c>
      <c r="AX344" s="42" t="str">
        <f>IF(M345="",AX343,AX343 &amp; " " &amp; M345)</f>
        <v>1 1 1 1 1 1 1 1 1 1 1 1 1 1 1 1 1 1 1 1 1 1 1 1 1 1 1 1 1 1 1 1 1 1 1 1 1 1 1 1 1 1 1 1 1 1 1 1 1 1 1 1 1 1</v>
      </c>
      <c r="AY344" s="1" t="s">
        <v>56</v>
      </c>
      <c r="AZ344" s="42" t="str">
        <f>IF(P345="",AZ343,AZ343 &amp; " " &amp; VLOOKUP(P345,$AA$3:$AB$28,2,))</f>
        <v>2 6 8 3 5 0 7 9 0 2 6 8 3 5 8 7 9 0 2 6 8 3 5 4 7 0 8 2 6 8 3 5 6 7 9 0 2 6 8 3 5 8 7 0 7 2 6 8 3 5 4 0 9 8</v>
      </c>
      <c r="BA344" s="42" t="str">
        <f>IF(R345="",BA343,BA343 &amp; " " &amp; VLOOKUP(R345,$AA$3:$AB$28,2,))</f>
        <v>2 6 9 3 5 8 7 22 6 2 6 4 3 5 8 0 9 22 2 6 8 3 5 4 7 0 8 2 6 8 3 5 4 7 9 8 2 6 8 22 5 8 7 9 4 2 6 8 3 5 4 7 9 8</v>
      </c>
      <c r="BB344" s="42" t="str">
        <f>IF(T345="",BB343,BB343 &amp; " " &amp; VLOOKUP(T345,$AA$3:$AB$28,2,))</f>
        <v>2 6 8 3 5 22 7 9 22 2 9 8 3 5 8 7 9 22 2 6 8 3 5 4 7 0 8 2 6 8 0 5 6 7 9 22 2 6 8 3 5 0 7 9 2 2 6 8 3 5 4 7 0 8</v>
      </c>
      <c r="BC344" s="42" t="str">
        <f>IF(V345="",BC343,BC343 &amp; " " &amp; VLOOKUP(V345,$AA$3:$AB$28,2,))</f>
        <v>2 6 8 3 5 22 7 9 3 4 6 8 3 5 8 0 9 22 2 6 8 3 5 4 7 0 8 2 6 8 3 5 4 7 9 22 2 6 8 3 5 8 7 9 3 2 6 8 3 5 4 7 9 8</v>
      </c>
      <c r="BD344" s="42" t="str">
        <f>IF(X345="",BD343,BD343 &amp; " " &amp; VLOOKUP(X345,$AA$3:$AB$28,2,))</f>
        <v>2 6 9 3 5 4 7 9 0 2 6 8 3 5 8 7 3 0 2 6 8 3 5 4 7 0 8 2 6 8 3 5 0 7 9 0 2 6 8 3 5 8 7 9 7 2 6 8 3 5 4 7 9 8</v>
      </c>
      <c r="BE344" s="1" t="s">
        <v>56</v>
      </c>
      <c r="BF344" s="42" t="str">
        <f>IF(Q345="",BF343,BF343 &amp; " " &amp; Q345)</f>
        <v>1 1 1 1 1 1 1 1 1 1 1 1 1 1 1 1 1 1 1 1 1 1 1 1 1 1 1 1 1 1 1 1 1 1 1 1 1 1 1 1 1 1 1 1 1 1 1 1 1 1 1 1 1 1</v>
      </c>
      <c r="BG344" s="42" t="str">
        <f>IF(S345="",BG343,BG343 &amp; " " &amp; S345)</f>
        <v>1 1 1 1 1 1 1 1 1 1 1 1 1 1 1 1 1 1 1 1 1 1 1 1 1 1 1 1 1 1 1 1 1 1 1 1 1 1 1 1 1 1 1 1</v>
      </c>
      <c r="BH344" s="42" t="str">
        <f>IF(U345="",BH343,BH343 &amp; " " &amp; U345)</f>
        <v>1 1 1 1 1 1 1 1 1 1 1 1 1 1 1 1 1 1 1 1 1 1 1 1 1 1 1 1 1 1 1 1 1 1 1 1 1 1 1 1 1 1 1 1 1 1 1 1 1 1 1 1 1 1</v>
      </c>
      <c r="BI344" s="42" t="str">
        <f>IF(W345="",BI343,BI343 &amp; " " &amp; W345)</f>
        <v>1 1 1 1 1 1 1 1 1 1 1 1 1 1 1 1 1 1 1 1 1 1 1 1 1 1 1 1 1 1 1 1 1 1 1 1 1 1 1 1 1 1 1 1 1 1 1 1 1 1 1 1 1 1</v>
      </c>
      <c r="BJ344" s="42" t="str">
        <f>IF(Y345="",BJ343,BJ343 &amp; " " &amp; Y345)</f>
        <v>1 1 1 1 1 1 1 1 1 1 1 1 1 1 1 1 1 1 1 1 1 1 1 1 1 1 1 1 1 1 1 1 1 1 1 1 1 1 1 1 1 1 1 1 1 1 1 1 1 1 1 1 1 1</v>
      </c>
    </row>
    <row r="345" spans="3:62" x14ac:dyDescent="0.3">
      <c r="C345" s="15">
        <v>342</v>
      </c>
      <c r="D345" s="35" t="str">
        <f>IF('Game Info'!B356="","",'Game Info'!B356)</f>
        <v/>
      </c>
      <c r="E345" s="36" t="str">
        <f t="shared" si="69"/>
        <v/>
      </c>
      <c r="F345" s="36" t="str">
        <f>IF('Game Info'!C356="","",'Game Info'!C356)</f>
        <v/>
      </c>
      <c r="G345" s="36" t="str">
        <f t="shared" si="70"/>
        <v/>
      </c>
      <c r="H345" s="36" t="str">
        <f>IF('Game Info'!D356="","",'Game Info'!D356)</f>
        <v/>
      </c>
      <c r="I345" s="36" t="str">
        <f t="shared" si="71"/>
        <v/>
      </c>
      <c r="J345" s="36" t="str">
        <f>IF('Game Info'!E356="","",'Game Info'!E356)</f>
        <v/>
      </c>
      <c r="K345" s="36" t="str">
        <f t="shared" si="72"/>
        <v/>
      </c>
      <c r="L345" s="36" t="str">
        <f>IF('Game Info'!F356="","",'Game Info'!F356)</f>
        <v/>
      </c>
      <c r="M345" s="37" t="str">
        <f t="shared" si="73"/>
        <v/>
      </c>
      <c r="O345" s="15">
        <v>342</v>
      </c>
      <c r="P345" s="35" t="str">
        <f t="shared" si="74"/>
        <v/>
      </c>
      <c r="Q345" s="36" t="str">
        <f t="shared" si="75"/>
        <v/>
      </c>
      <c r="R345" s="35" t="str">
        <f t="shared" si="74"/>
        <v/>
      </c>
      <c r="S345" s="36" t="str">
        <f t="shared" si="76"/>
        <v/>
      </c>
      <c r="T345" s="35" t="str">
        <f t="shared" si="74"/>
        <v/>
      </c>
      <c r="U345" s="36" t="str">
        <f t="shared" si="77"/>
        <v/>
      </c>
      <c r="V345" s="35" t="str">
        <f t="shared" si="74"/>
        <v/>
      </c>
      <c r="W345" s="36" t="str">
        <f t="shared" si="78"/>
        <v/>
      </c>
      <c r="X345" s="35" t="str">
        <f t="shared" si="79"/>
        <v/>
      </c>
      <c r="Y345" s="37" t="str">
        <f t="shared" si="80"/>
        <v/>
      </c>
      <c r="AN345" s="42" t="str">
        <f>IF(D346="",AN344,AN344 &amp; " " &amp; VLOOKUP(D346,$AA$3:$AB$28,2,))</f>
        <v>2 6 8 3 5 0 7 9 0 2 6 8 3 5 8 7 9 0 2 6 8 3 5 4 7 0 8 2 6 8 3 5 6 7 9 0 2 6 8 3 5 8 7 0 7 2 6 8 3 5 4 0 9 8</v>
      </c>
      <c r="AO345" s="42" t="str">
        <f>IF(F346="",AO344,AO344 &amp; " " &amp; VLOOKUP(F346,$AA$3:$AB$28,2,))</f>
        <v>2 6 9 3 5 8 7 22 6 2 6 4 3 5 8 0 9 22 2 6 8 3 5 4 7 0 8 2 6 8 3 5 4 7 9 8 2 6 8 22 5 8 7 9 4 2 6 8 3 5 4 7 9 8</v>
      </c>
      <c r="AP345" s="42" t="str">
        <f>IF(H346="",AP344,AP344 &amp; " " &amp; VLOOKUP(H346,$AA$3:$AB$28,2,))</f>
        <v>2 6 8 3 5 22 7 9 22 2 9 8 3 5 8 7 9 22 2 6 8 3 5 4 7 0 8 2 6 8 0 5 6 7 9 22 2 6 8 3 5 0 7 9 2 2 6 8 3 5 4 7 0 8</v>
      </c>
      <c r="AQ345" s="42" t="str">
        <f>IF(J346="",AQ344,AQ344 &amp; " " &amp; VLOOKUP(J346,$AA$3:$AB$28,2,))</f>
        <v>2 6 8 3 5 22 7 9 3 4 6 8 3 5 8 0 9 22 2 6 8 3 5 4 7 0 8 2 6 8 3 5 4 7 9 22 2 6 8 3 5 8 7 9 3 2 6 8 3 5 4 7 9 8</v>
      </c>
      <c r="AR345" s="42" t="str">
        <f>IF(L346="",AR344,AR344 &amp; " " &amp; VLOOKUP(L346,$AA$3:$AB$28,2,))</f>
        <v>2 6 9 3 5 4 7 9 0 2 6 8 3 5 8 7 3 0 2 6 8 3 5 4 7 0 8 2 6 8 3 5 0 7 9 0 2 6 8 3 5 8 7 9 7 2 6 8 3 5 4 7 9 8</v>
      </c>
      <c r="AS345" s="1" t="s">
        <v>56</v>
      </c>
      <c r="AT345" s="42" t="str">
        <f>IF(E346="",AT344,AT344 &amp; " " &amp; E346)</f>
        <v>1 1 1 1 1 1 1 1 1 1 1 1 1 1 1 1 1 1 1 1 1 1 1 1 1 1 1 1 1 1 1 1 1 1 1 1 1 1 1 1 1 1 1 1 1 1 1 1 1 1 1 1 1 1</v>
      </c>
      <c r="AU345" s="42" t="str">
        <f>IF(G346="",AU344,AU344 &amp; " " &amp; G346)</f>
        <v>1 1 1 1 1 1 1 1 1 1 1 1 1 1 1 1 1 1 1 1 1 1 1 1 1 1 1 1 1 1 1 1 1 1 1 1 1 1 1 1 1 1 1 1 1 1 1 1 1 1 1 1 1 1</v>
      </c>
      <c r="AV345" s="42" t="str">
        <f>IF(I346="",AV344,AV344 &amp; " " &amp; I346)</f>
        <v>1 1 1 1 1 1 1 1 1 1 1 1 1 1 1 1 1 1 1 1 1 1 1 1 1 1 1 1 1 1 1 1 1 1 1 1 1 1 1 1 1 1 1 1 1 1 1 1 1 1 1 1 1 1</v>
      </c>
      <c r="AW345" s="42" t="str">
        <f>IF(K346="",AW344,AW344 &amp; " " &amp; K346)</f>
        <v>1 1 1 1 1 1 1 1 1 1 1 1 1 1 1 1 1 1 1 1 1 1 1 1 1 1 1 1 1 1 1 1 1 1 1 1 1 1 1 1 1 1 1 1 1 1 1 1 1 1 1 1 1 1</v>
      </c>
      <c r="AX345" s="42" t="str">
        <f>IF(M346="",AX344,AX344 &amp; " " &amp; M346)</f>
        <v>1 1 1 1 1 1 1 1 1 1 1 1 1 1 1 1 1 1 1 1 1 1 1 1 1 1 1 1 1 1 1 1 1 1 1 1 1 1 1 1 1 1 1 1 1 1 1 1 1 1 1 1 1 1</v>
      </c>
      <c r="AY345" s="1" t="s">
        <v>56</v>
      </c>
      <c r="AZ345" s="42" t="str">
        <f>IF(P346="",AZ344,AZ344 &amp; " " &amp; VLOOKUP(P346,$AA$3:$AB$28,2,))</f>
        <v>2 6 8 3 5 0 7 9 0 2 6 8 3 5 8 7 9 0 2 6 8 3 5 4 7 0 8 2 6 8 3 5 6 7 9 0 2 6 8 3 5 8 7 0 7 2 6 8 3 5 4 0 9 8</v>
      </c>
      <c r="BA345" s="42" t="str">
        <f>IF(R346="",BA344,BA344 &amp; " " &amp; VLOOKUP(R346,$AA$3:$AB$28,2,))</f>
        <v>2 6 9 3 5 8 7 22 6 2 6 4 3 5 8 0 9 22 2 6 8 3 5 4 7 0 8 2 6 8 3 5 4 7 9 8 2 6 8 22 5 8 7 9 4 2 6 8 3 5 4 7 9 8</v>
      </c>
      <c r="BB345" s="42" t="str">
        <f>IF(T346="",BB344,BB344 &amp; " " &amp; VLOOKUP(T346,$AA$3:$AB$28,2,))</f>
        <v>2 6 8 3 5 22 7 9 22 2 9 8 3 5 8 7 9 22 2 6 8 3 5 4 7 0 8 2 6 8 0 5 6 7 9 22 2 6 8 3 5 0 7 9 2 2 6 8 3 5 4 7 0 8</v>
      </c>
      <c r="BC345" s="42" t="str">
        <f>IF(V346="",BC344,BC344 &amp; " " &amp; VLOOKUP(V346,$AA$3:$AB$28,2,))</f>
        <v>2 6 8 3 5 22 7 9 3 4 6 8 3 5 8 0 9 22 2 6 8 3 5 4 7 0 8 2 6 8 3 5 4 7 9 22 2 6 8 3 5 8 7 9 3 2 6 8 3 5 4 7 9 8</v>
      </c>
      <c r="BD345" s="42" t="str">
        <f>IF(X346="",BD344,BD344 &amp; " " &amp; VLOOKUP(X346,$AA$3:$AB$28,2,))</f>
        <v>2 6 9 3 5 4 7 9 0 2 6 8 3 5 8 7 3 0 2 6 8 3 5 4 7 0 8 2 6 8 3 5 0 7 9 0 2 6 8 3 5 8 7 9 7 2 6 8 3 5 4 7 9 8</v>
      </c>
      <c r="BE345" s="1" t="s">
        <v>56</v>
      </c>
      <c r="BF345" s="42" t="str">
        <f>IF(Q346="",BF344,BF344 &amp; " " &amp; Q346)</f>
        <v>1 1 1 1 1 1 1 1 1 1 1 1 1 1 1 1 1 1 1 1 1 1 1 1 1 1 1 1 1 1 1 1 1 1 1 1 1 1 1 1 1 1 1 1 1 1 1 1 1 1 1 1 1 1</v>
      </c>
      <c r="BG345" s="42" t="str">
        <f>IF(S346="",BG344,BG344 &amp; " " &amp; S346)</f>
        <v>1 1 1 1 1 1 1 1 1 1 1 1 1 1 1 1 1 1 1 1 1 1 1 1 1 1 1 1 1 1 1 1 1 1 1 1 1 1 1 1 1 1 1 1</v>
      </c>
      <c r="BH345" s="42" t="str">
        <f>IF(U346="",BH344,BH344 &amp; " " &amp; U346)</f>
        <v>1 1 1 1 1 1 1 1 1 1 1 1 1 1 1 1 1 1 1 1 1 1 1 1 1 1 1 1 1 1 1 1 1 1 1 1 1 1 1 1 1 1 1 1 1 1 1 1 1 1 1 1 1 1</v>
      </c>
      <c r="BI345" s="42" t="str">
        <f>IF(W346="",BI344,BI344 &amp; " " &amp; W346)</f>
        <v>1 1 1 1 1 1 1 1 1 1 1 1 1 1 1 1 1 1 1 1 1 1 1 1 1 1 1 1 1 1 1 1 1 1 1 1 1 1 1 1 1 1 1 1 1 1 1 1 1 1 1 1 1 1</v>
      </c>
      <c r="BJ345" s="42" t="str">
        <f>IF(Y346="",BJ344,BJ344 &amp; " " &amp; Y346)</f>
        <v>1 1 1 1 1 1 1 1 1 1 1 1 1 1 1 1 1 1 1 1 1 1 1 1 1 1 1 1 1 1 1 1 1 1 1 1 1 1 1 1 1 1 1 1 1 1 1 1 1 1 1 1 1 1</v>
      </c>
    </row>
    <row r="346" spans="3:62" x14ac:dyDescent="0.3">
      <c r="C346" s="15">
        <v>343</v>
      </c>
      <c r="D346" s="35" t="str">
        <f>IF('Game Info'!B357="","",'Game Info'!B357)</f>
        <v/>
      </c>
      <c r="E346" s="36" t="str">
        <f t="shared" si="69"/>
        <v/>
      </c>
      <c r="F346" s="36" t="str">
        <f>IF('Game Info'!C357="","",'Game Info'!C357)</f>
        <v/>
      </c>
      <c r="G346" s="36" t="str">
        <f t="shared" si="70"/>
        <v/>
      </c>
      <c r="H346" s="36" t="str">
        <f>IF('Game Info'!D357="","",'Game Info'!D357)</f>
        <v/>
      </c>
      <c r="I346" s="36" t="str">
        <f t="shared" si="71"/>
        <v/>
      </c>
      <c r="J346" s="36" t="str">
        <f>IF('Game Info'!E357="","",'Game Info'!E357)</f>
        <v/>
      </c>
      <c r="K346" s="36" t="str">
        <f t="shared" si="72"/>
        <v/>
      </c>
      <c r="L346" s="36" t="str">
        <f>IF('Game Info'!F357="","",'Game Info'!F357)</f>
        <v/>
      </c>
      <c r="M346" s="37" t="str">
        <f t="shared" si="73"/>
        <v/>
      </c>
      <c r="O346" s="15">
        <v>343</v>
      </c>
      <c r="P346" s="35" t="str">
        <f t="shared" si="74"/>
        <v/>
      </c>
      <c r="Q346" s="36" t="str">
        <f t="shared" si="75"/>
        <v/>
      </c>
      <c r="R346" s="35" t="str">
        <f t="shared" si="74"/>
        <v/>
      </c>
      <c r="S346" s="36" t="str">
        <f t="shared" si="76"/>
        <v/>
      </c>
      <c r="T346" s="35" t="str">
        <f t="shared" si="74"/>
        <v/>
      </c>
      <c r="U346" s="36" t="str">
        <f t="shared" si="77"/>
        <v/>
      </c>
      <c r="V346" s="35" t="str">
        <f t="shared" si="74"/>
        <v/>
      </c>
      <c r="W346" s="36" t="str">
        <f t="shared" si="78"/>
        <v/>
      </c>
      <c r="X346" s="35" t="str">
        <f t="shared" si="79"/>
        <v/>
      </c>
      <c r="Y346" s="37" t="str">
        <f t="shared" si="80"/>
        <v/>
      </c>
      <c r="AN346" s="42" t="str">
        <f>IF(D347="",AN345,AN345 &amp; " " &amp; VLOOKUP(D347,$AA$3:$AB$28,2,))</f>
        <v>2 6 8 3 5 0 7 9 0 2 6 8 3 5 8 7 9 0 2 6 8 3 5 4 7 0 8 2 6 8 3 5 6 7 9 0 2 6 8 3 5 8 7 0 7 2 6 8 3 5 4 0 9 8</v>
      </c>
      <c r="AO346" s="42" t="str">
        <f>IF(F347="",AO345,AO345 &amp; " " &amp; VLOOKUP(F347,$AA$3:$AB$28,2,))</f>
        <v>2 6 9 3 5 8 7 22 6 2 6 4 3 5 8 0 9 22 2 6 8 3 5 4 7 0 8 2 6 8 3 5 4 7 9 8 2 6 8 22 5 8 7 9 4 2 6 8 3 5 4 7 9 8</v>
      </c>
      <c r="AP346" s="42" t="str">
        <f>IF(H347="",AP345,AP345 &amp; " " &amp; VLOOKUP(H347,$AA$3:$AB$28,2,))</f>
        <v>2 6 8 3 5 22 7 9 22 2 9 8 3 5 8 7 9 22 2 6 8 3 5 4 7 0 8 2 6 8 0 5 6 7 9 22 2 6 8 3 5 0 7 9 2 2 6 8 3 5 4 7 0 8</v>
      </c>
      <c r="AQ346" s="42" t="str">
        <f>IF(J347="",AQ345,AQ345 &amp; " " &amp; VLOOKUP(J347,$AA$3:$AB$28,2,))</f>
        <v>2 6 8 3 5 22 7 9 3 4 6 8 3 5 8 0 9 22 2 6 8 3 5 4 7 0 8 2 6 8 3 5 4 7 9 22 2 6 8 3 5 8 7 9 3 2 6 8 3 5 4 7 9 8</v>
      </c>
      <c r="AR346" s="42" t="str">
        <f>IF(L347="",AR345,AR345 &amp; " " &amp; VLOOKUP(L347,$AA$3:$AB$28,2,))</f>
        <v>2 6 9 3 5 4 7 9 0 2 6 8 3 5 8 7 3 0 2 6 8 3 5 4 7 0 8 2 6 8 3 5 0 7 9 0 2 6 8 3 5 8 7 9 7 2 6 8 3 5 4 7 9 8</v>
      </c>
      <c r="AS346" s="1" t="s">
        <v>56</v>
      </c>
      <c r="AT346" s="42" t="str">
        <f>IF(E347="",AT345,AT345 &amp; " " &amp; E347)</f>
        <v>1 1 1 1 1 1 1 1 1 1 1 1 1 1 1 1 1 1 1 1 1 1 1 1 1 1 1 1 1 1 1 1 1 1 1 1 1 1 1 1 1 1 1 1 1 1 1 1 1 1 1 1 1 1</v>
      </c>
      <c r="AU346" s="42" t="str">
        <f>IF(G347="",AU345,AU345 &amp; " " &amp; G347)</f>
        <v>1 1 1 1 1 1 1 1 1 1 1 1 1 1 1 1 1 1 1 1 1 1 1 1 1 1 1 1 1 1 1 1 1 1 1 1 1 1 1 1 1 1 1 1 1 1 1 1 1 1 1 1 1 1</v>
      </c>
      <c r="AV346" s="42" t="str">
        <f>IF(I347="",AV345,AV345 &amp; " " &amp; I347)</f>
        <v>1 1 1 1 1 1 1 1 1 1 1 1 1 1 1 1 1 1 1 1 1 1 1 1 1 1 1 1 1 1 1 1 1 1 1 1 1 1 1 1 1 1 1 1 1 1 1 1 1 1 1 1 1 1</v>
      </c>
      <c r="AW346" s="42" t="str">
        <f>IF(K347="",AW345,AW345 &amp; " " &amp; K347)</f>
        <v>1 1 1 1 1 1 1 1 1 1 1 1 1 1 1 1 1 1 1 1 1 1 1 1 1 1 1 1 1 1 1 1 1 1 1 1 1 1 1 1 1 1 1 1 1 1 1 1 1 1 1 1 1 1</v>
      </c>
      <c r="AX346" s="42" t="str">
        <f>IF(M347="",AX345,AX345 &amp; " " &amp; M347)</f>
        <v>1 1 1 1 1 1 1 1 1 1 1 1 1 1 1 1 1 1 1 1 1 1 1 1 1 1 1 1 1 1 1 1 1 1 1 1 1 1 1 1 1 1 1 1 1 1 1 1 1 1 1 1 1 1</v>
      </c>
      <c r="AY346" s="1" t="s">
        <v>56</v>
      </c>
      <c r="AZ346" s="42" t="str">
        <f>IF(P347="",AZ345,AZ345 &amp; " " &amp; VLOOKUP(P347,$AA$3:$AB$28,2,))</f>
        <v>2 6 8 3 5 0 7 9 0 2 6 8 3 5 8 7 9 0 2 6 8 3 5 4 7 0 8 2 6 8 3 5 6 7 9 0 2 6 8 3 5 8 7 0 7 2 6 8 3 5 4 0 9 8</v>
      </c>
      <c r="BA346" s="42" t="str">
        <f>IF(R347="",BA345,BA345 &amp; " " &amp; VLOOKUP(R347,$AA$3:$AB$28,2,))</f>
        <v>2 6 9 3 5 8 7 22 6 2 6 4 3 5 8 0 9 22 2 6 8 3 5 4 7 0 8 2 6 8 3 5 4 7 9 8 2 6 8 22 5 8 7 9 4 2 6 8 3 5 4 7 9 8</v>
      </c>
      <c r="BB346" s="42" t="str">
        <f>IF(T347="",BB345,BB345 &amp; " " &amp; VLOOKUP(T347,$AA$3:$AB$28,2,))</f>
        <v>2 6 8 3 5 22 7 9 22 2 9 8 3 5 8 7 9 22 2 6 8 3 5 4 7 0 8 2 6 8 0 5 6 7 9 22 2 6 8 3 5 0 7 9 2 2 6 8 3 5 4 7 0 8</v>
      </c>
      <c r="BC346" s="42" t="str">
        <f>IF(V347="",BC345,BC345 &amp; " " &amp; VLOOKUP(V347,$AA$3:$AB$28,2,))</f>
        <v>2 6 8 3 5 22 7 9 3 4 6 8 3 5 8 0 9 22 2 6 8 3 5 4 7 0 8 2 6 8 3 5 4 7 9 22 2 6 8 3 5 8 7 9 3 2 6 8 3 5 4 7 9 8</v>
      </c>
      <c r="BD346" s="42" t="str">
        <f>IF(X347="",BD345,BD345 &amp; " " &amp; VLOOKUP(X347,$AA$3:$AB$28,2,))</f>
        <v>2 6 9 3 5 4 7 9 0 2 6 8 3 5 8 7 3 0 2 6 8 3 5 4 7 0 8 2 6 8 3 5 0 7 9 0 2 6 8 3 5 8 7 9 7 2 6 8 3 5 4 7 9 8</v>
      </c>
      <c r="BE346" s="1" t="s">
        <v>56</v>
      </c>
      <c r="BF346" s="42" t="str">
        <f>IF(Q347="",BF345,BF345 &amp; " " &amp; Q347)</f>
        <v>1 1 1 1 1 1 1 1 1 1 1 1 1 1 1 1 1 1 1 1 1 1 1 1 1 1 1 1 1 1 1 1 1 1 1 1 1 1 1 1 1 1 1 1 1 1 1 1 1 1 1 1 1 1</v>
      </c>
      <c r="BG346" s="42" t="str">
        <f>IF(S347="",BG345,BG345 &amp; " " &amp; S347)</f>
        <v>1 1 1 1 1 1 1 1 1 1 1 1 1 1 1 1 1 1 1 1 1 1 1 1 1 1 1 1 1 1 1 1 1 1 1 1 1 1 1 1 1 1 1 1</v>
      </c>
      <c r="BH346" s="42" t="str">
        <f>IF(U347="",BH345,BH345 &amp; " " &amp; U347)</f>
        <v>1 1 1 1 1 1 1 1 1 1 1 1 1 1 1 1 1 1 1 1 1 1 1 1 1 1 1 1 1 1 1 1 1 1 1 1 1 1 1 1 1 1 1 1 1 1 1 1 1 1 1 1 1 1</v>
      </c>
      <c r="BI346" s="42" t="str">
        <f>IF(W347="",BI345,BI345 &amp; " " &amp; W347)</f>
        <v>1 1 1 1 1 1 1 1 1 1 1 1 1 1 1 1 1 1 1 1 1 1 1 1 1 1 1 1 1 1 1 1 1 1 1 1 1 1 1 1 1 1 1 1 1 1 1 1 1 1 1 1 1 1</v>
      </c>
      <c r="BJ346" s="42" t="str">
        <f>IF(Y347="",BJ345,BJ345 &amp; " " &amp; Y347)</f>
        <v>1 1 1 1 1 1 1 1 1 1 1 1 1 1 1 1 1 1 1 1 1 1 1 1 1 1 1 1 1 1 1 1 1 1 1 1 1 1 1 1 1 1 1 1 1 1 1 1 1 1 1 1 1 1</v>
      </c>
    </row>
    <row r="347" spans="3:62" x14ac:dyDescent="0.3">
      <c r="C347" s="15">
        <v>344</v>
      </c>
      <c r="D347" s="35" t="str">
        <f>IF('Game Info'!B358="","",'Game Info'!B358)</f>
        <v/>
      </c>
      <c r="E347" s="36" t="str">
        <f t="shared" si="69"/>
        <v/>
      </c>
      <c r="F347" s="36" t="str">
        <f>IF('Game Info'!C358="","",'Game Info'!C358)</f>
        <v/>
      </c>
      <c r="G347" s="36" t="str">
        <f t="shared" si="70"/>
        <v/>
      </c>
      <c r="H347" s="36" t="str">
        <f>IF('Game Info'!D358="","",'Game Info'!D358)</f>
        <v/>
      </c>
      <c r="I347" s="36" t="str">
        <f t="shared" si="71"/>
        <v/>
      </c>
      <c r="J347" s="36" t="str">
        <f>IF('Game Info'!E358="","",'Game Info'!E358)</f>
        <v/>
      </c>
      <c r="K347" s="36" t="str">
        <f t="shared" si="72"/>
        <v/>
      </c>
      <c r="L347" s="36" t="str">
        <f>IF('Game Info'!F358="","",'Game Info'!F358)</f>
        <v/>
      </c>
      <c r="M347" s="37" t="str">
        <f t="shared" si="73"/>
        <v/>
      </c>
      <c r="O347" s="15">
        <v>344</v>
      </c>
      <c r="P347" s="35" t="str">
        <f t="shared" si="74"/>
        <v/>
      </c>
      <c r="Q347" s="36" t="str">
        <f t="shared" si="75"/>
        <v/>
      </c>
      <c r="R347" s="35" t="str">
        <f t="shared" si="74"/>
        <v/>
      </c>
      <c r="S347" s="36" t="str">
        <f t="shared" si="76"/>
        <v/>
      </c>
      <c r="T347" s="35" t="str">
        <f t="shared" si="74"/>
        <v/>
      </c>
      <c r="U347" s="36" t="str">
        <f t="shared" si="77"/>
        <v/>
      </c>
      <c r="V347" s="35" t="str">
        <f t="shared" si="74"/>
        <v/>
      </c>
      <c r="W347" s="36" t="str">
        <f t="shared" si="78"/>
        <v/>
      </c>
      <c r="X347" s="35" t="str">
        <f t="shared" si="79"/>
        <v/>
      </c>
      <c r="Y347" s="37" t="str">
        <f t="shared" si="80"/>
        <v/>
      </c>
      <c r="AN347" s="42" t="str">
        <f>IF(D348="",AN346,AN346 &amp; " " &amp; VLOOKUP(D348,$AA$3:$AB$28,2,))</f>
        <v>2 6 8 3 5 0 7 9 0 2 6 8 3 5 8 7 9 0 2 6 8 3 5 4 7 0 8 2 6 8 3 5 6 7 9 0 2 6 8 3 5 8 7 0 7 2 6 8 3 5 4 0 9 8</v>
      </c>
      <c r="AO347" s="42" t="str">
        <f>IF(F348="",AO346,AO346 &amp; " " &amp; VLOOKUP(F348,$AA$3:$AB$28,2,))</f>
        <v>2 6 9 3 5 8 7 22 6 2 6 4 3 5 8 0 9 22 2 6 8 3 5 4 7 0 8 2 6 8 3 5 4 7 9 8 2 6 8 22 5 8 7 9 4 2 6 8 3 5 4 7 9 8</v>
      </c>
      <c r="AP347" s="42" t="str">
        <f>IF(H348="",AP346,AP346 &amp; " " &amp; VLOOKUP(H348,$AA$3:$AB$28,2,))</f>
        <v>2 6 8 3 5 22 7 9 22 2 9 8 3 5 8 7 9 22 2 6 8 3 5 4 7 0 8 2 6 8 0 5 6 7 9 22 2 6 8 3 5 0 7 9 2 2 6 8 3 5 4 7 0 8</v>
      </c>
      <c r="AQ347" s="42" t="str">
        <f>IF(J348="",AQ346,AQ346 &amp; " " &amp; VLOOKUP(J348,$AA$3:$AB$28,2,))</f>
        <v>2 6 8 3 5 22 7 9 3 4 6 8 3 5 8 0 9 22 2 6 8 3 5 4 7 0 8 2 6 8 3 5 4 7 9 22 2 6 8 3 5 8 7 9 3 2 6 8 3 5 4 7 9 8</v>
      </c>
      <c r="AR347" s="42" t="str">
        <f>IF(L348="",AR346,AR346 &amp; " " &amp; VLOOKUP(L348,$AA$3:$AB$28,2,))</f>
        <v>2 6 9 3 5 4 7 9 0 2 6 8 3 5 8 7 3 0 2 6 8 3 5 4 7 0 8 2 6 8 3 5 0 7 9 0 2 6 8 3 5 8 7 9 7 2 6 8 3 5 4 7 9 8</v>
      </c>
      <c r="AS347" s="1" t="s">
        <v>56</v>
      </c>
      <c r="AT347" s="42" t="str">
        <f>IF(E348="",AT346,AT346 &amp; " " &amp; E348)</f>
        <v>1 1 1 1 1 1 1 1 1 1 1 1 1 1 1 1 1 1 1 1 1 1 1 1 1 1 1 1 1 1 1 1 1 1 1 1 1 1 1 1 1 1 1 1 1 1 1 1 1 1 1 1 1 1</v>
      </c>
      <c r="AU347" s="42" t="str">
        <f>IF(G348="",AU346,AU346 &amp; " " &amp; G348)</f>
        <v>1 1 1 1 1 1 1 1 1 1 1 1 1 1 1 1 1 1 1 1 1 1 1 1 1 1 1 1 1 1 1 1 1 1 1 1 1 1 1 1 1 1 1 1 1 1 1 1 1 1 1 1 1 1</v>
      </c>
      <c r="AV347" s="42" t="str">
        <f>IF(I348="",AV346,AV346 &amp; " " &amp; I348)</f>
        <v>1 1 1 1 1 1 1 1 1 1 1 1 1 1 1 1 1 1 1 1 1 1 1 1 1 1 1 1 1 1 1 1 1 1 1 1 1 1 1 1 1 1 1 1 1 1 1 1 1 1 1 1 1 1</v>
      </c>
      <c r="AW347" s="42" t="str">
        <f>IF(K348="",AW346,AW346 &amp; " " &amp; K348)</f>
        <v>1 1 1 1 1 1 1 1 1 1 1 1 1 1 1 1 1 1 1 1 1 1 1 1 1 1 1 1 1 1 1 1 1 1 1 1 1 1 1 1 1 1 1 1 1 1 1 1 1 1 1 1 1 1</v>
      </c>
      <c r="AX347" s="42" t="str">
        <f>IF(M348="",AX346,AX346 &amp; " " &amp; M348)</f>
        <v>1 1 1 1 1 1 1 1 1 1 1 1 1 1 1 1 1 1 1 1 1 1 1 1 1 1 1 1 1 1 1 1 1 1 1 1 1 1 1 1 1 1 1 1 1 1 1 1 1 1 1 1 1 1</v>
      </c>
      <c r="AY347" s="1" t="s">
        <v>56</v>
      </c>
      <c r="AZ347" s="42" t="str">
        <f>IF(P348="",AZ346,AZ346 &amp; " " &amp; VLOOKUP(P348,$AA$3:$AB$28,2,))</f>
        <v>2 6 8 3 5 0 7 9 0 2 6 8 3 5 8 7 9 0 2 6 8 3 5 4 7 0 8 2 6 8 3 5 6 7 9 0 2 6 8 3 5 8 7 0 7 2 6 8 3 5 4 0 9 8</v>
      </c>
      <c r="BA347" s="42" t="str">
        <f>IF(R348="",BA346,BA346 &amp; " " &amp; VLOOKUP(R348,$AA$3:$AB$28,2,))</f>
        <v>2 6 9 3 5 8 7 22 6 2 6 4 3 5 8 0 9 22 2 6 8 3 5 4 7 0 8 2 6 8 3 5 4 7 9 8 2 6 8 22 5 8 7 9 4 2 6 8 3 5 4 7 9 8</v>
      </c>
      <c r="BB347" s="42" t="str">
        <f>IF(T348="",BB346,BB346 &amp; " " &amp; VLOOKUP(T348,$AA$3:$AB$28,2,))</f>
        <v>2 6 8 3 5 22 7 9 22 2 9 8 3 5 8 7 9 22 2 6 8 3 5 4 7 0 8 2 6 8 0 5 6 7 9 22 2 6 8 3 5 0 7 9 2 2 6 8 3 5 4 7 0 8</v>
      </c>
      <c r="BC347" s="42" t="str">
        <f>IF(V348="",BC346,BC346 &amp; " " &amp; VLOOKUP(V348,$AA$3:$AB$28,2,))</f>
        <v>2 6 8 3 5 22 7 9 3 4 6 8 3 5 8 0 9 22 2 6 8 3 5 4 7 0 8 2 6 8 3 5 4 7 9 22 2 6 8 3 5 8 7 9 3 2 6 8 3 5 4 7 9 8</v>
      </c>
      <c r="BD347" s="42" t="str">
        <f>IF(X348="",BD346,BD346 &amp; " " &amp; VLOOKUP(X348,$AA$3:$AB$28,2,))</f>
        <v>2 6 9 3 5 4 7 9 0 2 6 8 3 5 8 7 3 0 2 6 8 3 5 4 7 0 8 2 6 8 3 5 0 7 9 0 2 6 8 3 5 8 7 9 7 2 6 8 3 5 4 7 9 8</v>
      </c>
      <c r="BE347" s="1" t="s">
        <v>56</v>
      </c>
      <c r="BF347" s="42" t="str">
        <f>IF(Q348="",BF346,BF346 &amp; " " &amp; Q348)</f>
        <v>1 1 1 1 1 1 1 1 1 1 1 1 1 1 1 1 1 1 1 1 1 1 1 1 1 1 1 1 1 1 1 1 1 1 1 1 1 1 1 1 1 1 1 1 1 1 1 1 1 1 1 1 1 1</v>
      </c>
      <c r="BG347" s="42" t="str">
        <f>IF(S348="",BG346,BG346 &amp; " " &amp; S348)</f>
        <v>1 1 1 1 1 1 1 1 1 1 1 1 1 1 1 1 1 1 1 1 1 1 1 1 1 1 1 1 1 1 1 1 1 1 1 1 1 1 1 1 1 1 1 1</v>
      </c>
      <c r="BH347" s="42" t="str">
        <f>IF(U348="",BH346,BH346 &amp; " " &amp; U348)</f>
        <v>1 1 1 1 1 1 1 1 1 1 1 1 1 1 1 1 1 1 1 1 1 1 1 1 1 1 1 1 1 1 1 1 1 1 1 1 1 1 1 1 1 1 1 1 1 1 1 1 1 1 1 1 1 1</v>
      </c>
      <c r="BI347" s="42" t="str">
        <f>IF(W348="",BI346,BI346 &amp; " " &amp; W348)</f>
        <v>1 1 1 1 1 1 1 1 1 1 1 1 1 1 1 1 1 1 1 1 1 1 1 1 1 1 1 1 1 1 1 1 1 1 1 1 1 1 1 1 1 1 1 1 1 1 1 1 1 1 1 1 1 1</v>
      </c>
      <c r="BJ347" s="42" t="str">
        <f>IF(Y348="",BJ346,BJ346 &amp; " " &amp; Y348)</f>
        <v>1 1 1 1 1 1 1 1 1 1 1 1 1 1 1 1 1 1 1 1 1 1 1 1 1 1 1 1 1 1 1 1 1 1 1 1 1 1 1 1 1 1 1 1 1 1 1 1 1 1 1 1 1 1</v>
      </c>
    </row>
    <row r="348" spans="3:62" x14ac:dyDescent="0.3">
      <c r="C348" s="15">
        <v>345</v>
      </c>
      <c r="D348" s="35" t="str">
        <f>IF('Game Info'!B359="","",'Game Info'!B359)</f>
        <v/>
      </c>
      <c r="E348" s="36" t="str">
        <f t="shared" si="69"/>
        <v/>
      </c>
      <c r="F348" s="36" t="str">
        <f>IF('Game Info'!C359="","",'Game Info'!C359)</f>
        <v/>
      </c>
      <c r="G348" s="36" t="str">
        <f t="shared" si="70"/>
        <v/>
      </c>
      <c r="H348" s="36" t="str">
        <f>IF('Game Info'!D359="","",'Game Info'!D359)</f>
        <v/>
      </c>
      <c r="I348" s="36" t="str">
        <f t="shared" si="71"/>
        <v/>
      </c>
      <c r="J348" s="36" t="str">
        <f>IF('Game Info'!E359="","",'Game Info'!E359)</f>
        <v/>
      </c>
      <c r="K348" s="36" t="str">
        <f t="shared" si="72"/>
        <v/>
      </c>
      <c r="L348" s="36" t="str">
        <f>IF('Game Info'!F359="","",'Game Info'!F359)</f>
        <v/>
      </c>
      <c r="M348" s="37" t="str">
        <f t="shared" si="73"/>
        <v/>
      </c>
      <c r="O348" s="15">
        <v>345</v>
      </c>
      <c r="P348" s="35" t="str">
        <f t="shared" si="74"/>
        <v/>
      </c>
      <c r="Q348" s="36" t="str">
        <f t="shared" si="75"/>
        <v/>
      </c>
      <c r="R348" s="35" t="str">
        <f t="shared" si="74"/>
        <v/>
      </c>
      <c r="S348" s="36" t="str">
        <f t="shared" si="76"/>
        <v/>
      </c>
      <c r="T348" s="35" t="str">
        <f t="shared" si="74"/>
        <v/>
      </c>
      <c r="U348" s="36" t="str">
        <f t="shared" si="77"/>
        <v/>
      </c>
      <c r="V348" s="35" t="str">
        <f t="shared" si="74"/>
        <v/>
      </c>
      <c r="W348" s="36" t="str">
        <f t="shared" si="78"/>
        <v/>
      </c>
      <c r="X348" s="35" t="str">
        <f t="shared" si="79"/>
        <v/>
      </c>
      <c r="Y348" s="37" t="str">
        <f t="shared" si="80"/>
        <v/>
      </c>
      <c r="AN348" s="42" t="str">
        <f>IF(D349="",AN347,AN347 &amp; " " &amp; VLOOKUP(D349,$AA$3:$AB$28,2,))</f>
        <v>2 6 8 3 5 0 7 9 0 2 6 8 3 5 8 7 9 0 2 6 8 3 5 4 7 0 8 2 6 8 3 5 6 7 9 0 2 6 8 3 5 8 7 0 7 2 6 8 3 5 4 0 9 8</v>
      </c>
      <c r="AO348" s="42" t="str">
        <f>IF(F349="",AO347,AO347 &amp; " " &amp; VLOOKUP(F349,$AA$3:$AB$28,2,))</f>
        <v>2 6 9 3 5 8 7 22 6 2 6 4 3 5 8 0 9 22 2 6 8 3 5 4 7 0 8 2 6 8 3 5 4 7 9 8 2 6 8 22 5 8 7 9 4 2 6 8 3 5 4 7 9 8</v>
      </c>
      <c r="AP348" s="42" t="str">
        <f>IF(H349="",AP347,AP347 &amp; " " &amp; VLOOKUP(H349,$AA$3:$AB$28,2,))</f>
        <v>2 6 8 3 5 22 7 9 22 2 9 8 3 5 8 7 9 22 2 6 8 3 5 4 7 0 8 2 6 8 0 5 6 7 9 22 2 6 8 3 5 0 7 9 2 2 6 8 3 5 4 7 0 8</v>
      </c>
      <c r="AQ348" s="42" t="str">
        <f>IF(J349="",AQ347,AQ347 &amp; " " &amp; VLOOKUP(J349,$AA$3:$AB$28,2,))</f>
        <v>2 6 8 3 5 22 7 9 3 4 6 8 3 5 8 0 9 22 2 6 8 3 5 4 7 0 8 2 6 8 3 5 4 7 9 22 2 6 8 3 5 8 7 9 3 2 6 8 3 5 4 7 9 8</v>
      </c>
      <c r="AR348" s="42" t="str">
        <f>IF(L349="",AR347,AR347 &amp; " " &amp; VLOOKUP(L349,$AA$3:$AB$28,2,))</f>
        <v>2 6 9 3 5 4 7 9 0 2 6 8 3 5 8 7 3 0 2 6 8 3 5 4 7 0 8 2 6 8 3 5 0 7 9 0 2 6 8 3 5 8 7 9 7 2 6 8 3 5 4 7 9 8</v>
      </c>
      <c r="AS348" s="1" t="s">
        <v>56</v>
      </c>
      <c r="AT348" s="42" t="str">
        <f>IF(E349="",AT347,AT347 &amp; " " &amp; E349)</f>
        <v>1 1 1 1 1 1 1 1 1 1 1 1 1 1 1 1 1 1 1 1 1 1 1 1 1 1 1 1 1 1 1 1 1 1 1 1 1 1 1 1 1 1 1 1 1 1 1 1 1 1 1 1 1 1</v>
      </c>
      <c r="AU348" s="42" t="str">
        <f>IF(G349="",AU347,AU347 &amp; " " &amp; G349)</f>
        <v>1 1 1 1 1 1 1 1 1 1 1 1 1 1 1 1 1 1 1 1 1 1 1 1 1 1 1 1 1 1 1 1 1 1 1 1 1 1 1 1 1 1 1 1 1 1 1 1 1 1 1 1 1 1</v>
      </c>
      <c r="AV348" s="42" t="str">
        <f>IF(I349="",AV347,AV347 &amp; " " &amp; I349)</f>
        <v>1 1 1 1 1 1 1 1 1 1 1 1 1 1 1 1 1 1 1 1 1 1 1 1 1 1 1 1 1 1 1 1 1 1 1 1 1 1 1 1 1 1 1 1 1 1 1 1 1 1 1 1 1 1</v>
      </c>
      <c r="AW348" s="42" t="str">
        <f>IF(K349="",AW347,AW347 &amp; " " &amp; K349)</f>
        <v>1 1 1 1 1 1 1 1 1 1 1 1 1 1 1 1 1 1 1 1 1 1 1 1 1 1 1 1 1 1 1 1 1 1 1 1 1 1 1 1 1 1 1 1 1 1 1 1 1 1 1 1 1 1</v>
      </c>
      <c r="AX348" s="42" t="str">
        <f>IF(M349="",AX347,AX347 &amp; " " &amp; M349)</f>
        <v>1 1 1 1 1 1 1 1 1 1 1 1 1 1 1 1 1 1 1 1 1 1 1 1 1 1 1 1 1 1 1 1 1 1 1 1 1 1 1 1 1 1 1 1 1 1 1 1 1 1 1 1 1 1</v>
      </c>
      <c r="AY348" s="1" t="s">
        <v>56</v>
      </c>
      <c r="AZ348" s="42" t="str">
        <f>IF(P349="",AZ347,AZ347 &amp; " " &amp; VLOOKUP(P349,$AA$3:$AB$28,2,))</f>
        <v>2 6 8 3 5 0 7 9 0 2 6 8 3 5 8 7 9 0 2 6 8 3 5 4 7 0 8 2 6 8 3 5 6 7 9 0 2 6 8 3 5 8 7 0 7 2 6 8 3 5 4 0 9 8</v>
      </c>
      <c r="BA348" s="42" t="str">
        <f>IF(R349="",BA347,BA347 &amp; " " &amp; VLOOKUP(R349,$AA$3:$AB$28,2,))</f>
        <v>2 6 9 3 5 8 7 22 6 2 6 4 3 5 8 0 9 22 2 6 8 3 5 4 7 0 8 2 6 8 3 5 4 7 9 8 2 6 8 22 5 8 7 9 4 2 6 8 3 5 4 7 9 8</v>
      </c>
      <c r="BB348" s="42" t="str">
        <f>IF(T349="",BB347,BB347 &amp; " " &amp; VLOOKUP(T349,$AA$3:$AB$28,2,))</f>
        <v>2 6 8 3 5 22 7 9 22 2 9 8 3 5 8 7 9 22 2 6 8 3 5 4 7 0 8 2 6 8 0 5 6 7 9 22 2 6 8 3 5 0 7 9 2 2 6 8 3 5 4 7 0 8</v>
      </c>
      <c r="BC348" s="42" t="str">
        <f>IF(V349="",BC347,BC347 &amp; " " &amp; VLOOKUP(V349,$AA$3:$AB$28,2,))</f>
        <v>2 6 8 3 5 22 7 9 3 4 6 8 3 5 8 0 9 22 2 6 8 3 5 4 7 0 8 2 6 8 3 5 4 7 9 22 2 6 8 3 5 8 7 9 3 2 6 8 3 5 4 7 9 8</v>
      </c>
      <c r="BD348" s="42" t="str">
        <f>IF(X349="",BD347,BD347 &amp; " " &amp; VLOOKUP(X349,$AA$3:$AB$28,2,))</f>
        <v>2 6 9 3 5 4 7 9 0 2 6 8 3 5 8 7 3 0 2 6 8 3 5 4 7 0 8 2 6 8 3 5 0 7 9 0 2 6 8 3 5 8 7 9 7 2 6 8 3 5 4 7 9 8</v>
      </c>
      <c r="BE348" s="1" t="s">
        <v>56</v>
      </c>
      <c r="BF348" s="42" t="str">
        <f>IF(Q349="",BF347,BF347 &amp; " " &amp; Q349)</f>
        <v>1 1 1 1 1 1 1 1 1 1 1 1 1 1 1 1 1 1 1 1 1 1 1 1 1 1 1 1 1 1 1 1 1 1 1 1 1 1 1 1 1 1 1 1 1 1 1 1 1 1 1 1 1 1</v>
      </c>
      <c r="BG348" s="42" t="str">
        <f>IF(S349="",BG347,BG347 &amp; " " &amp; S349)</f>
        <v>1 1 1 1 1 1 1 1 1 1 1 1 1 1 1 1 1 1 1 1 1 1 1 1 1 1 1 1 1 1 1 1 1 1 1 1 1 1 1 1 1 1 1 1</v>
      </c>
      <c r="BH348" s="42" t="str">
        <f>IF(U349="",BH347,BH347 &amp; " " &amp; U349)</f>
        <v>1 1 1 1 1 1 1 1 1 1 1 1 1 1 1 1 1 1 1 1 1 1 1 1 1 1 1 1 1 1 1 1 1 1 1 1 1 1 1 1 1 1 1 1 1 1 1 1 1 1 1 1 1 1</v>
      </c>
      <c r="BI348" s="42" t="str">
        <f>IF(W349="",BI347,BI347 &amp; " " &amp; W349)</f>
        <v>1 1 1 1 1 1 1 1 1 1 1 1 1 1 1 1 1 1 1 1 1 1 1 1 1 1 1 1 1 1 1 1 1 1 1 1 1 1 1 1 1 1 1 1 1 1 1 1 1 1 1 1 1 1</v>
      </c>
      <c r="BJ348" s="42" t="str">
        <f>IF(Y349="",BJ347,BJ347 &amp; " " &amp; Y349)</f>
        <v>1 1 1 1 1 1 1 1 1 1 1 1 1 1 1 1 1 1 1 1 1 1 1 1 1 1 1 1 1 1 1 1 1 1 1 1 1 1 1 1 1 1 1 1 1 1 1 1 1 1 1 1 1 1</v>
      </c>
    </row>
    <row r="349" spans="3:62" x14ac:dyDescent="0.3">
      <c r="C349" s="15">
        <v>346</v>
      </c>
      <c r="D349" s="35" t="str">
        <f>IF('Game Info'!B360="","",'Game Info'!B360)</f>
        <v/>
      </c>
      <c r="E349" s="36" t="str">
        <f t="shared" si="69"/>
        <v/>
      </c>
      <c r="F349" s="36" t="str">
        <f>IF('Game Info'!C360="","",'Game Info'!C360)</f>
        <v/>
      </c>
      <c r="G349" s="36" t="str">
        <f t="shared" si="70"/>
        <v/>
      </c>
      <c r="H349" s="36" t="str">
        <f>IF('Game Info'!D360="","",'Game Info'!D360)</f>
        <v/>
      </c>
      <c r="I349" s="36" t="str">
        <f t="shared" si="71"/>
        <v/>
      </c>
      <c r="J349" s="36" t="str">
        <f>IF('Game Info'!E360="","",'Game Info'!E360)</f>
        <v/>
      </c>
      <c r="K349" s="36" t="str">
        <f t="shared" si="72"/>
        <v/>
      </c>
      <c r="L349" s="36" t="str">
        <f>IF('Game Info'!F360="","",'Game Info'!F360)</f>
        <v/>
      </c>
      <c r="M349" s="37" t="str">
        <f t="shared" si="73"/>
        <v/>
      </c>
      <c r="O349" s="15">
        <v>346</v>
      </c>
      <c r="P349" s="35" t="str">
        <f t="shared" si="74"/>
        <v/>
      </c>
      <c r="Q349" s="36" t="str">
        <f t="shared" si="75"/>
        <v/>
      </c>
      <c r="R349" s="35" t="str">
        <f t="shared" si="74"/>
        <v/>
      </c>
      <c r="S349" s="36" t="str">
        <f t="shared" si="76"/>
        <v/>
      </c>
      <c r="T349" s="35" t="str">
        <f t="shared" si="74"/>
        <v/>
      </c>
      <c r="U349" s="36" t="str">
        <f t="shared" si="77"/>
        <v/>
      </c>
      <c r="V349" s="35" t="str">
        <f t="shared" si="74"/>
        <v/>
      </c>
      <c r="W349" s="36" t="str">
        <f t="shared" si="78"/>
        <v/>
      </c>
      <c r="X349" s="35" t="str">
        <f t="shared" si="79"/>
        <v/>
      </c>
      <c r="Y349" s="37" t="str">
        <f t="shared" si="80"/>
        <v/>
      </c>
      <c r="AN349" s="42" t="str">
        <f>IF(D350="",AN348,AN348 &amp; " " &amp; VLOOKUP(D350,$AA$3:$AB$28,2,))</f>
        <v>2 6 8 3 5 0 7 9 0 2 6 8 3 5 8 7 9 0 2 6 8 3 5 4 7 0 8 2 6 8 3 5 6 7 9 0 2 6 8 3 5 8 7 0 7 2 6 8 3 5 4 0 9 8</v>
      </c>
      <c r="AO349" s="42" t="str">
        <f>IF(F350="",AO348,AO348 &amp; " " &amp; VLOOKUP(F350,$AA$3:$AB$28,2,))</f>
        <v>2 6 9 3 5 8 7 22 6 2 6 4 3 5 8 0 9 22 2 6 8 3 5 4 7 0 8 2 6 8 3 5 4 7 9 8 2 6 8 22 5 8 7 9 4 2 6 8 3 5 4 7 9 8</v>
      </c>
      <c r="AP349" s="42" t="str">
        <f>IF(H350="",AP348,AP348 &amp; " " &amp; VLOOKUP(H350,$AA$3:$AB$28,2,))</f>
        <v>2 6 8 3 5 22 7 9 22 2 9 8 3 5 8 7 9 22 2 6 8 3 5 4 7 0 8 2 6 8 0 5 6 7 9 22 2 6 8 3 5 0 7 9 2 2 6 8 3 5 4 7 0 8</v>
      </c>
      <c r="AQ349" s="42" t="str">
        <f>IF(J350="",AQ348,AQ348 &amp; " " &amp; VLOOKUP(J350,$AA$3:$AB$28,2,))</f>
        <v>2 6 8 3 5 22 7 9 3 4 6 8 3 5 8 0 9 22 2 6 8 3 5 4 7 0 8 2 6 8 3 5 4 7 9 22 2 6 8 3 5 8 7 9 3 2 6 8 3 5 4 7 9 8</v>
      </c>
      <c r="AR349" s="42" t="str">
        <f>IF(L350="",AR348,AR348 &amp; " " &amp; VLOOKUP(L350,$AA$3:$AB$28,2,))</f>
        <v>2 6 9 3 5 4 7 9 0 2 6 8 3 5 8 7 3 0 2 6 8 3 5 4 7 0 8 2 6 8 3 5 0 7 9 0 2 6 8 3 5 8 7 9 7 2 6 8 3 5 4 7 9 8</v>
      </c>
      <c r="AS349" s="1" t="s">
        <v>56</v>
      </c>
      <c r="AT349" s="42" t="str">
        <f>IF(E350="",AT348,AT348 &amp; " " &amp; E350)</f>
        <v>1 1 1 1 1 1 1 1 1 1 1 1 1 1 1 1 1 1 1 1 1 1 1 1 1 1 1 1 1 1 1 1 1 1 1 1 1 1 1 1 1 1 1 1 1 1 1 1 1 1 1 1 1 1</v>
      </c>
      <c r="AU349" s="42" t="str">
        <f>IF(G350="",AU348,AU348 &amp; " " &amp; G350)</f>
        <v>1 1 1 1 1 1 1 1 1 1 1 1 1 1 1 1 1 1 1 1 1 1 1 1 1 1 1 1 1 1 1 1 1 1 1 1 1 1 1 1 1 1 1 1 1 1 1 1 1 1 1 1 1 1</v>
      </c>
      <c r="AV349" s="42" t="str">
        <f>IF(I350="",AV348,AV348 &amp; " " &amp; I350)</f>
        <v>1 1 1 1 1 1 1 1 1 1 1 1 1 1 1 1 1 1 1 1 1 1 1 1 1 1 1 1 1 1 1 1 1 1 1 1 1 1 1 1 1 1 1 1 1 1 1 1 1 1 1 1 1 1</v>
      </c>
      <c r="AW349" s="42" t="str">
        <f>IF(K350="",AW348,AW348 &amp; " " &amp; K350)</f>
        <v>1 1 1 1 1 1 1 1 1 1 1 1 1 1 1 1 1 1 1 1 1 1 1 1 1 1 1 1 1 1 1 1 1 1 1 1 1 1 1 1 1 1 1 1 1 1 1 1 1 1 1 1 1 1</v>
      </c>
      <c r="AX349" s="42" t="str">
        <f>IF(M350="",AX348,AX348 &amp; " " &amp; M350)</f>
        <v>1 1 1 1 1 1 1 1 1 1 1 1 1 1 1 1 1 1 1 1 1 1 1 1 1 1 1 1 1 1 1 1 1 1 1 1 1 1 1 1 1 1 1 1 1 1 1 1 1 1 1 1 1 1</v>
      </c>
      <c r="AY349" s="1" t="s">
        <v>56</v>
      </c>
      <c r="AZ349" s="42" t="str">
        <f>IF(P350="",AZ348,AZ348 &amp; " " &amp; VLOOKUP(P350,$AA$3:$AB$28,2,))</f>
        <v>2 6 8 3 5 0 7 9 0 2 6 8 3 5 8 7 9 0 2 6 8 3 5 4 7 0 8 2 6 8 3 5 6 7 9 0 2 6 8 3 5 8 7 0 7 2 6 8 3 5 4 0 9 8</v>
      </c>
      <c r="BA349" s="42" t="str">
        <f>IF(R350="",BA348,BA348 &amp; " " &amp; VLOOKUP(R350,$AA$3:$AB$28,2,))</f>
        <v>2 6 9 3 5 8 7 22 6 2 6 4 3 5 8 0 9 22 2 6 8 3 5 4 7 0 8 2 6 8 3 5 4 7 9 8 2 6 8 22 5 8 7 9 4 2 6 8 3 5 4 7 9 8</v>
      </c>
      <c r="BB349" s="42" t="str">
        <f>IF(T350="",BB348,BB348 &amp; " " &amp; VLOOKUP(T350,$AA$3:$AB$28,2,))</f>
        <v>2 6 8 3 5 22 7 9 22 2 9 8 3 5 8 7 9 22 2 6 8 3 5 4 7 0 8 2 6 8 0 5 6 7 9 22 2 6 8 3 5 0 7 9 2 2 6 8 3 5 4 7 0 8</v>
      </c>
      <c r="BC349" s="42" t="str">
        <f>IF(V350="",BC348,BC348 &amp; " " &amp; VLOOKUP(V350,$AA$3:$AB$28,2,))</f>
        <v>2 6 8 3 5 22 7 9 3 4 6 8 3 5 8 0 9 22 2 6 8 3 5 4 7 0 8 2 6 8 3 5 4 7 9 22 2 6 8 3 5 8 7 9 3 2 6 8 3 5 4 7 9 8</v>
      </c>
      <c r="BD349" s="42" t="str">
        <f>IF(X350="",BD348,BD348 &amp; " " &amp; VLOOKUP(X350,$AA$3:$AB$28,2,))</f>
        <v>2 6 9 3 5 4 7 9 0 2 6 8 3 5 8 7 3 0 2 6 8 3 5 4 7 0 8 2 6 8 3 5 0 7 9 0 2 6 8 3 5 8 7 9 7 2 6 8 3 5 4 7 9 8</v>
      </c>
      <c r="BE349" s="1" t="s">
        <v>56</v>
      </c>
      <c r="BF349" s="42" t="str">
        <f>IF(Q350="",BF348,BF348 &amp; " " &amp; Q350)</f>
        <v>1 1 1 1 1 1 1 1 1 1 1 1 1 1 1 1 1 1 1 1 1 1 1 1 1 1 1 1 1 1 1 1 1 1 1 1 1 1 1 1 1 1 1 1 1 1 1 1 1 1 1 1 1 1</v>
      </c>
      <c r="BG349" s="42" t="str">
        <f>IF(S350="",BG348,BG348 &amp; " " &amp; S350)</f>
        <v>1 1 1 1 1 1 1 1 1 1 1 1 1 1 1 1 1 1 1 1 1 1 1 1 1 1 1 1 1 1 1 1 1 1 1 1 1 1 1 1 1 1 1 1</v>
      </c>
      <c r="BH349" s="42" t="str">
        <f>IF(U350="",BH348,BH348 &amp; " " &amp; U350)</f>
        <v>1 1 1 1 1 1 1 1 1 1 1 1 1 1 1 1 1 1 1 1 1 1 1 1 1 1 1 1 1 1 1 1 1 1 1 1 1 1 1 1 1 1 1 1 1 1 1 1 1 1 1 1 1 1</v>
      </c>
      <c r="BI349" s="42" t="str">
        <f>IF(W350="",BI348,BI348 &amp; " " &amp; W350)</f>
        <v>1 1 1 1 1 1 1 1 1 1 1 1 1 1 1 1 1 1 1 1 1 1 1 1 1 1 1 1 1 1 1 1 1 1 1 1 1 1 1 1 1 1 1 1 1 1 1 1 1 1 1 1 1 1</v>
      </c>
      <c r="BJ349" s="42" t="str">
        <f>IF(Y350="",BJ348,BJ348 &amp; " " &amp; Y350)</f>
        <v>1 1 1 1 1 1 1 1 1 1 1 1 1 1 1 1 1 1 1 1 1 1 1 1 1 1 1 1 1 1 1 1 1 1 1 1 1 1 1 1 1 1 1 1 1 1 1 1 1 1 1 1 1 1</v>
      </c>
    </row>
    <row r="350" spans="3:62" x14ac:dyDescent="0.3">
      <c r="C350" s="15">
        <v>347</v>
      </c>
      <c r="D350" s="35" t="str">
        <f>IF('Game Info'!B361="","",'Game Info'!B361)</f>
        <v/>
      </c>
      <c r="E350" s="36" t="str">
        <f t="shared" si="69"/>
        <v/>
      </c>
      <c r="F350" s="36" t="str">
        <f>IF('Game Info'!C361="","",'Game Info'!C361)</f>
        <v/>
      </c>
      <c r="G350" s="36" t="str">
        <f t="shared" si="70"/>
        <v/>
      </c>
      <c r="H350" s="36" t="str">
        <f>IF('Game Info'!D361="","",'Game Info'!D361)</f>
        <v/>
      </c>
      <c r="I350" s="36" t="str">
        <f t="shared" si="71"/>
        <v/>
      </c>
      <c r="J350" s="36" t="str">
        <f>IF('Game Info'!E361="","",'Game Info'!E361)</f>
        <v/>
      </c>
      <c r="K350" s="36" t="str">
        <f t="shared" si="72"/>
        <v/>
      </c>
      <c r="L350" s="36" t="str">
        <f>IF('Game Info'!F361="","",'Game Info'!F361)</f>
        <v/>
      </c>
      <c r="M350" s="37" t="str">
        <f t="shared" si="73"/>
        <v/>
      </c>
      <c r="O350" s="15">
        <v>347</v>
      </c>
      <c r="P350" s="35" t="str">
        <f t="shared" si="74"/>
        <v/>
      </c>
      <c r="Q350" s="36" t="str">
        <f t="shared" si="75"/>
        <v/>
      </c>
      <c r="R350" s="35" t="str">
        <f t="shared" si="74"/>
        <v/>
      </c>
      <c r="S350" s="36" t="str">
        <f t="shared" si="76"/>
        <v/>
      </c>
      <c r="T350" s="35" t="str">
        <f t="shared" si="74"/>
        <v/>
      </c>
      <c r="U350" s="36" t="str">
        <f t="shared" si="77"/>
        <v/>
      </c>
      <c r="V350" s="35" t="str">
        <f t="shared" si="74"/>
        <v/>
      </c>
      <c r="W350" s="36" t="str">
        <f t="shared" si="78"/>
        <v/>
      </c>
      <c r="X350" s="35" t="str">
        <f t="shared" si="79"/>
        <v/>
      </c>
      <c r="Y350" s="37" t="str">
        <f t="shared" si="80"/>
        <v/>
      </c>
      <c r="AN350" s="42" t="str">
        <f>IF(D351="",AN349,AN349 &amp; " " &amp; VLOOKUP(D351,$AA$3:$AB$28,2,))</f>
        <v>2 6 8 3 5 0 7 9 0 2 6 8 3 5 8 7 9 0 2 6 8 3 5 4 7 0 8 2 6 8 3 5 6 7 9 0 2 6 8 3 5 8 7 0 7 2 6 8 3 5 4 0 9 8</v>
      </c>
      <c r="AO350" s="42" t="str">
        <f>IF(F351="",AO349,AO349 &amp; " " &amp; VLOOKUP(F351,$AA$3:$AB$28,2,))</f>
        <v>2 6 9 3 5 8 7 22 6 2 6 4 3 5 8 0 9 22 2 6 8 3 5 4 7 0 8 2 6 8 3 5 4 7 9 8 2 6 8 22 5 8 7 9 4 2 6 8 3 5 4 7 9 8</v>
      </c>
      <c r="AP350" s="42" t="str">
        <f>IF(H351="",AP349,AP349 &amp; " " &amp; VLOOKUP(H351,$AA$3:$AB$28,2,))</f>
        <v>2 6 8 3 5 22 7 9 22 2 9 8 3 5 8 7 9 22 2 6 8 3 5 4 7 0 8 2 6 8 0 5 6 7 9 22 2 6 8 3 5 0 7 9 2 2 6 8 3 5 4 7 0 8</v>
      </c>
      <c r="AQ350" s="42" t="str">
        <f>IF(J351="",AQ349,AQ349 &amp; " " &amp; VLOOKUP(J351,$AA$3:$AB$28,2,))</f>
        <v>2 6 8 3 5 22 7 9 3 4 6 8 3 5 8 0 9 22 2 6 8 3 5 4 7 0 8 2 6 8 3 5 4 7 9 22 2 6 8 3 5 8 7 9 3 2 6 8 3 5 4 7 9 8</v>
      </c>
      <c r="AR350" s="42" t="str">
        <f>IF(L351="",AR349,AR349 &amp; " " &amp; VLOOKUP(L351,$AA$3:$AB$28,2,))</f>
        <v>2 6 9 3 5 4 7 9 0 2 6 8 3 5 8 7 3 0 2 6 8 3 5 4 7 0 8 2 6 8 3 5 0 7 9 0 2 6 8 3 5 8 7 9 7 2 6 8 3 5 4 7 9 8</v>
      </c>
      <c r="AS350" s="1" t="s">
        <v>56</v>
      </c>
      <c r="AT350" s="42" t="str">
        <f>IF(E351="",AT349,AT349 &amp; " " &amp; E351)</f>
        <v>1 1 1 1 1 1 1 1 1 1 1 1 1 1 1 1 1 1 1 1 1 1 1 1 1 1 1 1 1 1 1 1 1 1 1 1 1 1 1 1 1 1 1 1 1 1 1 1 1 1 1 1 1 1</v>
      </c>
      <c r="AU350" s="42" t="str">
        <f>IF(G351="",AU349,AU349 &amp; " " &amp; G351)</f>
        <v>1 1 1 1 1 1 1 1 1 1 1 1 1 1 1 1 1 1 1 1 1 1 1 1 1 1 1 1 1 1 1 1 1 1 1 1 1 1 1 1 1 1 1 1 1 1 1 1 1 1 1 1 1 1</v>
      </c>
      <c r="AV350" s="42" t="str">
        <f>IF(I351="",AV349,AV349 &amp; " " &amp; I351)</f>
        <v>1 1 1 1 1 1 1 1 1 1 1 1 1 1 1 1 1 1 1 1 1 1 1 1 1 1 1 1 1 1 1 1 1 1 1 1 1 1 1 1 1 1 1 1 1 1 1 1 1 1 1 1 1 1</v>
      </c>
      <c r="AW350" s="42" t="str">
        <f>IF(K351="",AW349,AW349 &amp; " " &amp; K351)</f>
        <v>1 1 1 1 1 1 1 1 1 1 1 1 1 1 1 1 1 1 1 1 1 1 1 1 1 1 1 1 1 1 1 1 1 1 1 1 1 1 1 1 1 1 1 1 1 1 1 1 1 1 1 1 1 1</v>
      </c>
      <c r="AX350" s="42" t="str">
        <f>IF(M351="",AX349,AX349 &amp; " " &amp; M351)</f>
        <v>1 1 1 1 1 1 1 1 1 1 1 1 1 1 1 1 1 1 1 1 1 1 1 1 1 1 1 1 1 1 1 1 1 1 1 1 1 1 1 1 1 1 1 1 1 1 1 1 1 1 1 1 1 1</v>
      </c>
      <c r="AY350" s="1" t="s">
        <v>56</v>
      </c>
      <c r="AZ350" s="42" t="str">
        <f>IF(P351="",AZ349,AZ349 &amp; " " &amp; VLOOKUP(P351,$AA$3:$AB$28,2,))</f>
        <v>2 6 8 3 5 0 7 9 0 2 6 8 3 5 8 7 9 0 2 6 8 3 5 4 7 0 8 2 6 8 3 5 6 7 9 0 2 6 8 3 5 8 7 0 7 2 6 8 3 5 4 0 9 8</v>
      </c>
      <c r="BA350" s="42" t="str">
        <f>IF(R351="",BA349,BA349 &amp; " " &amp; VLOOKUP(R351,$AA$3:$AB$28,2,))</f>
        <v>2 6 9 3 5 8 7 22 6 2 6 4 3 5 8 0 9 22 2 6 8 3 5 4 7 0 8 2 6 8 3 5 4 7 9 8 2 6 8 22 5 8 7 9 4 2 6 8 3 5 4 7 9 8</v>
      </c>
      <c r="BB350" s="42" t="str">
        <f>IF(T351="",BB349,BB349 &amp; " " &amp; VLOOKUP(T351,$AA$3:$AB$28,2,))</f>
        <v>2 6 8 3 5 22 7 9 22 2 9 8 3 5 8 7 9 22 2 6 8 3 5 4 7 0 8 2 6 8 0 5 6 7 9 22 2 6 8 3 5 0 7 9 2 2 6 8 3 5 4 7 0 8</v>
      </c>
      <c r="BC350" s="42" t="str">
        <f>IF(V351="",BC349,BC349 &amp; " " &amp; VLOOKUP(V351,$AA$3:$AB$28,2,))</f>
        <v>2 6 8 3 5 22 7 9 3 4 6 8 3 5 8 0 9 22 2 6 8 3 5 4 7 0 8 2 6 8 3 5 4 7 9 22 2 6 8 3 5 8 7 9 3 2 6 8 3 5 4 7 9 8</v>
      </c>
      <c r="BD350" s="42" t="str">
        <f>IF(X351="",BD349,BD349 &amp; " " &amp; VLOOKUP(X351,$AA$3:$AB$28,2,))</f>
        <v>2 6 9 3 5 4 7 9 0 2 6 8 3 5 8 7 3 0 2 6 8 3 5 4 7 0 8 2 6 8 3 5 0 7 9 0 2 6 8 3 5 8 7 9 7 2 6 8 3 5 4 7 9 8</v>
      </c>
      <c r="BE350" s="1" t="s">
        <v>56</v>
      </c>
      <c r="BF350" s="42" t="str">
        <f>IF(Q351="",BF349,BF349 &amp; " " &amp; Q351)</f>
        <v>1 1 1 1 1 1 1 1 1 1 1 1 1 1 1 1 1 1 1 1 1 1 1 1 1 1 1 1 1 1 1 1 1 1 1 1 1 1 1 1 1 1 1 1 1 1 1 1 1 1 1 1 1 1</v>
      </c>
      <c r="BG350" s="42" t="str">
        <f>IF(S351="",BG349,BG349 &amp; " " &amp; S351)</f>
        <v>1 1 1 1 1 1 1 1 1 1 1 1 1 1 1 1 1 1 1 1 1 1 1 1 1 1 1 1 1 1 1 1 1 1 1 1 1 1 1 1 1 1 1 1</v>
      </c>
      <c r="BH350" s="42" t="str">
        <f>IF(U351="",BH349,BH349 &amp; " " &amp; U351)</f>
        <v>1 1 1 1 1 1 1 1 1 1 1 1 1 1 1 1 1 1 1 1 1 1 1 1 1 1 1 1 1 1 1 1 1 1 1 1 1 1 1 1 1 1 1 1 1 1 1 1 1 1 1 1 1 1</v>
      </c>
      <c r="BI350" s="42" t="str">
        <f>IF(W351="",BI349,BI349 &amp; " " &amp; W351)</f>
        <v>1 1 1 1 1 1 1 1 1 1 1 1 1 1 1 1 1 1 1 1 1 1 1 1 1 1 1 1 1 1 1 1 1 1 1 1 1 1 1 1 1 1 1 1 1 1 1 1 1 1 1 1 1 1</v>
      </c>
      <c r="BJ350" s="42" t="str">
        <f>IF(Y351="",BJ349,BJ349 &amp; " " &amp; Y351)</f>
        <v>1 1 1 1 1 1 1 1 1 1 1 1 1 1 1 1 1 1 1 1 1 1 1 1 1 1 1 1 1 1 1 1 1 1 1 1 1 1 1 1 1 1 1 1 1 1 1 1 1 1 1 1 1 1</v>
      </c>
    </row>
    <row r="351" spans="3:62" x14ac:dyDescent="0.3">
      <c r="C351" s="15">
        <v>348</v>
      </c>
      <c r="D351" s="35" t="str">
        <f>IF('Game Info'!B362="","",'Game Info'!B362)</f>
        <v/>
      </c>
      <c r="E351" s="36" t="str">
        <f t="shared" si="69"/>
        <v/>
      </c>
      <c r="F351" s="36" t="str">
        <f>IF('Game Info'!C362="","",'Game Info'!C362)</f>
        <v/>
      </c>
      <c r="G351" s="36" t="str">
        <f t="shared" si="70"/>
        <v/>
      </c>
      <c r="H351" s="36" t="str">
        <f>IF('Game Info'!D362="","",'Game Info'!D362)</f>
        <v/>
      </c>
      <c r="I351" s="36" t="str">
        <f t="shared" si="71"/>
        <v/>
      </c>
      <c r="J351" s="36" t="str">
        <f>IF('Game Info'!E362="","",'Game Info'!E362)</f>
        <v/>
      </c>
      <c r="K351" s="36" t="str">
        <f t="shared" si="72"/>
        <v/>
      </c>
      <c r="L351" s="36" t="str">
        <f>IF('Game Info'!F362="","",'Game Info'!F362)</f>
        <v/>
      </c>
      <c r="M351" s="37" t="str">
        <f t="shared" si="73"/>
        <v/>
      </c>
      <c r="O351" s="15">
        <v>348</v>
      </c>
      <c r="P351" s="35" t="str">
        <f t="shared" si="74"/>
        <v/>
      </c>
      <c r="Q351" s="36" t="str">
        <f t="shared" si="75"/>
        <v/>
      </c>
      <c r="R351" s="35" t="str">
        <f t="shared" si="74"/>
        <v/>
      </c>
      <c r="S351" s="36" t="str">
        <f t="shared" si="76"/>
        <v/>
      </c>
      <c r="T351" s="35" t="str">
        <f t="shared" si="74"/>
        <v/>
      </c>
      <c r="U351" s="36" t="str">
        <f t="shared" si="77"/>
        <v/>
      </c>
      <c r="V351" s="35" t="str">
        <f t="shared" si="74"/>
        <v/>
      </c>
      <c r="W351" s="36" t="str">
        <f t="shared" si="78"/>
        <v/>
      </c>
      <c r="X351" s="35" t="str">
        <f t="shared" si="79"/>
        <v/>
      </c>
      <c r="Y351" s="37" t="str">
        <f t="shared" si="80"/>
        <v/>
      </c>
      <c r="AN351" s="42" t="str">
        <f>IF(D352="",AN350,AN350 &amp; " " &amp; VLOOKUP(D352,$AA$3:$AB$28,2,))</f>
        <v>2 6 8 3 5 0 7 9 0 2 6 8 3 5 8 7 9 0 2 6 8 3 5 4 7 0 8 2 6 8 3 5 6 7 9 0 2 6 8 3 5 8 7 0 7 2 6 8 3 5 4 0 9 8</v>
      </c>
      <c r="AO351" s="42" t="str">
        <f>IF(F352="",AO350,AO350 &amp; " " &amp; VLOOKUP(F352,$AA$3:$AB$28,2,))</f>
        <v>2 6 9 3 5 8 7 22 6 2 6 4 3 5 8 0 9 22 2 6 8 3 5 4 7 0 8 2 6 8 3 5 4 7 9 8 2 6 8 22 5 8 7 9 4 2 6 8 3 5 4 7 9 8</v>
      </c>
      <c r="AP351" s="42" t="str">
        <f>IF(H352="",AP350,AP350 &amp; " " &amp; VLOOKUP(H352,$AA$3:$AB$28,2,))</f>
        <v>2 6 8 3 5 22 7 9 22 2 9 8 3 5 8 7 9 22 2 6 8 3 5 4 7 0 8 2 6 8 0 5 6 7 9 22 2 6 8 3 5 0 7 9 2 2 6 8 3 5 4 7 0 8</v>
      </c>
      <c r="AQ351" s="42" t="str">
        <f>IF(J352="",AQ350,AQ350 &amp; " " &amp; VLOOKUP(J352,$AA$3:$AB$28,2,))</f>
        <v>2 6 8 3 5 22 7 9 3 4 6 8 3 5 8 0 9 22 2 6 8 3 5 4 7 0 8 2 6 8 3 5 4 7 9 22 2 6 8 3 5 8 7 9 3 2 6 8 3 5 4 7 9 8</v>
      </c>
      <c r="AR351" s="42" t="str">
        <f>IF(L352="",AR350,AR350 &amp; " " &amp; VLOOKUP(L352,$AA$3:$AB$28,2,))</f>
        <v>2 6 9 3 5 4 7 9 0 2 6 8 3 5 8 7 3 0 2 6 8 3 5 4 7 0 8 2 6 8 3 5 0 7 9 0 2 6 8 3 5 8 7 9 7 2 6 8 3 5 4 7 9 8</v>
      </c>
      <c r="AS351" s="1" t="s">
        <v>56</v>
      </c>
      <c r="AT351" s="42" t="str">
        <f>IF(E352="",AT350,AT350 &amp; " " &amp; E352)</f>
        <v>1 1 1 1 1 1 1 1 1 1 1 1 1 1 1 1 1 1 1 1 1 1 1 1 1 1 1 1 1 1 1 1 1 1 1 1 1 1 1 1 1 1 1 1 1 1 1 1 1 1 1 1 1 1</v>
      </c>
      <c r="AU351" s="42" t="str">
        <f>IF(G352="",AU350,AU350 &amp; " " &amp; G352)</f>
        <v>1 1 1 1 1 1 1 1 1 1 1 1 1 1 1 1 1 1 1 1 1 1 1 1 1 1 1 1 1 1 1 1 1 1 1 1 1 1 1 1 1 1 1 1 1 1 1 1 1 1 1 1 1 1</v>
      </c>
      <c r="AV351" s="42" t="str">
        <f>IF(I352="",AV350,AV350 &amp; " " &amp; I352)</f>
        <v>1 1 1 1 1 1 1 1 1 1 1 1 1 1 1 1 1 1 1 1 1 1 1 1 1 1 1 1 1 1 1 1 1 1 1 1 1 1 1 1 1 1 1 1 1 1 1 1 1 1 1 1 1 1</v>
      </c>
      <c r="AW351" s="42" t="str">
        <f>IF(K352="",AW350,AW350 &amp; " " &amp; K352)</f>
        <v>1 1 1 1 1 1 1 1 1 1 1 1 1 1 1 1 1 1 1 1 1 1 1 1 1 1 1 1 1 1 1 1 1 1 1 1 1 1 1 1 1 1 1 1 1 1 1 1 1 1 1 1 1 1</v>
      </c>
      <c r="AX351" s="42" t="str">
        <f>IF(M352="",AX350,AX350 &amp; " " &amp; M352)</f>
        <v>1 1 1 1 1 1 1 1 1 1 1 1 1 1 1 1 1 1 1 1 1 1 1 1 1 1 1 1 1 1 1 1 1 1 1 1 1 1 1 1 1 1 1 1 1 1 1 1 1 1 1 1 1 1</v>
      </c>
      <c r="AY351" s="1" t="s">
        <v>56</v>
      </c>
      <c r="AZ351" s="42" t="str">
        <f>IF(P352="",AZ350,AZ350 &amp; " " &amp; VLOOKUP(P352,$AA$3:$AB$28,2,))</f>
        <v>2 6 8 3 5 0 7 9 0 2 6 8 3 5 8 7 9 0 2 6 8 3 5 4 7 0 8 2 6 8 3 5 6 7 9 0 2 6 8 3 5 8 7 0 7 2 6 8 3 5 4 0 9 8</v>
      </c>
      <c r="BA351" s="42" t="str">
        <f>IF(R352="",BA350,BA350 &amp; " " &amp; VLOOKUP(R352,$AA$3:$AB$28,2,))</f>
        <v>2 6 9 3 5 8 7 22 6 2 6 4 3 5 8 0 9 22 2 6 8 3 5 4 7 0 8 2 6 8 3 5 4 7 9 8 2 6 8 22 5 8 7 9 4 2 6 8 3 5 4 7 9 8</v>
      </c>
      <c r="BB351" s="42" t="str">
        <f>IF(T352="",BB350,BB350 &amp; " " &amp; VLOOKUP(T352,$AA$3:$AB$28,2,))</f>
        <v>2 6 8 3 5 22 7 9 22 2 9 8 3 5 8 7 9 22 2 6 8 3 5 4 7 0 8 2 6 8 0 5 6 7 9 22 2 6 8 3 5 0 7 9 2 2 6 8 3 5 4 7 0 8</v>
      </c>
      <c r="BC351" s="42" t="str">
        <f>IF(V352="",BC350,BC350 &amp; " " &amp; VLOOKUP(V352,$AA$3:$AB$28,2,))</f>
        <v>2 6 8 3 5 22 7 9 3 4 6 8 3 5 8 0 9 22 2 6 8 3 5 4 7 0 8 2 6 8 3 5 4 7 9 22 2 6 8 3 5 8 7 9 3 2 6 8 3 5 4 7 9 8</v>
      </c>
      <c r="BD351" s="42" t="str">
        <f>IF(X352="",BD350,BD350 &amp; " " &amp; VLOOKUP(X352,$AA$3:$AB$28,2,))</f>
        <v>2 6 9 3 5 4 7 9 0 2 6 8 3 5 8 7 3 0 2 6 8 3 5 4 7 0 8 2 6 8 3 5 0 7 9 0 2 6 8 3 5 8 7 9 7 2 6 8 3 5 4 7 9 8</v>
      </c>
      <c r="BE351" s="1" t="s">
        <v>56</v>
      </c>
      <c r="BF351" s="42" t="str">
        <f>IF(Q352="",BF350,BF350 &amp; " " &amp; Q352)</f>
        <v>1 1 1 1 1 1 1 1 1 1 1 1 1 1 1 1 1 1 1 1 1 1 1 1 1 1 1 1 1 1 1 1 1 1 1 1 1 1 1 1 1 1 1 1 1 1 1 1 1 1 1 1 1 1</v>
      </c>
      <c r="BG351" s="42" t="str">
        <f>IF(S352="",BG350,BG350 &amp; " " &amp; S352)</f>
        <v>1 1 1 1 1 1 1 1 1 1 1 1 1 1 1 1 1 1 1 1 1 1 1 1 1 1 1 1 1 1 1 1 1 1 1 1 1 1 1 1 1 1 1 1</v>
      </c>
      <c r="BH351" s="42" t="str">
        <f>IF(U352="",BH350,BH350 &amp; " " &amp; U352)</f>
        <v>1 1 1 1 1 1 1 1 1 1 1 1 1 1 1 1 1 1 1 1 1 1 1 1 1 1 1 1 1 1 1 1 1 1 1 1 1 1 1 1 1 1 1 1 1 1 1 1 1 1 1 1 1 1</v>
      </c>
      <c r="BI351" s="42" t="str">
        <f>IF(W352="",BI350,BI350 &amp; " " &amp; W352)</f>
        <v>1 1 1 1 1 1 1 1 1 1 1 1 1 1 1 1 1 1 1 1 1 1 1 1 1 1 1 1 1 1 1 1 1 1 1 1 1 1 1 1 1 1 1 1 1 1 1 1 1 1 1 1 1 1</v>
      </c>
      <c r="BJ351" s="42" t="str">
        <f>IF(Y352="",BJ350,BJ350 &amp; " " &amp; Y352)</f>
        <v>1 1 1 1 1 1 1 1 1 1 1 1 1 1 1 1 1 1 1 1 1 1 1 1 1 1 1 1 1 1 1 1 1 1 1 1 1 1 1 1 1 1 1 1 1 1 1 1 1 1 1 1 1 1</v>
      </c>
    </row>
    <row r="352" spans="3:62" x14ac:dyDescent="0.3">
      <c r="C352" s="15">
        <v>349</v>
      </c>
      <c r="D352" s="35" t="str">
        <f>IF('Game Info'!B363="","",'Game Info'!B363)</f>
        <v/>
      </c>
      <c r="E352" s="36" t="str">
        <f t="shared" si="69"/>
        <v/>
      </c>
      <c r="F352" s="36" t="str">
        <f>IF('Game Info'!C363="","",'Game Info'!C363)</f>
        <v/>
      </c>
      <c r="G352" s="36" t="str">
        <f t="shared" si="70"/>
        <v/>
      </c>
      <c r="H352" s="36" t="str">
        <f>IF('Game Info'!D363="","",'Game Info'!D363)</f>
        <v/>
      </c>
      <c r="I352" s="36" t="str">
        <f t="shared" si="71"/>
        <v/>
      </c>
      <c r="J352" s="36" t="str">
        <f>IF('Game Info'!E363="","",'Game Info'!E363)</f>
        <v/>
      </c>
      <c r="K352" s="36" t="str">
        <f t="shared" si="72"/>
        <v/>
      </c>
      <c r="L352" s="36" t="str">
        <f>IF('Game Info'!F363="","",'Game Info'!F363)</f>
        <v/>
      </c>
      <c r="M352" s="37" t="str">
        <f t="shared" si="73"/>
        <v/>
      </c>
      <c r="O352" s="15">
        <v>349</v>
      </c>
      <c r="P352" s="35" t="str">
        <f t="shared" si="74"/>
        <v/>
      </c>
      <c r="Q352" s="36" t="str">
        <f t="shared" si="75"/>
        <v/>
      </c>
      <c r="R352" s="35" t="str">
        <f t="shared" si="74"/>
        <v/>
      </c>
      <c r="S352" s="36" t="str">
        <f t="shared" si="76"/>
        <v/>
      </c>
      <c r="T352" s="35" t="str">
        <f t="shared" si="74"/>
        <v/>
      </c>
      <c r="U352" s="36" t="str">
        <f t="shared" si="77"/>
        <v/>
      </c>
      <c r="V352" s="35" t="str">
        <f t="shared" si="74"/>
        <v/>
      </c>
      <c r="W352" s="36" t="str">
        <f t="shared" si="78"/>
        <v/>
      </c>
      <c r="X352" s="35" t="str">
        <f t="shared" si="79"/>
        <v/>
      </c>
      <c r="Y352" s="37" t="str">
        <f t="shared" si="80"/>
        <v/>
      </c>
      <c r="AN352" s="42" t="str">
        <f>IF(D353="",AN351,AN351 &amp; " " &amp; VLOOKUP(D353,$AA$3:$AB$28,2,))</f>
        <v>2 6 8 3 5 0 7 9 0 2 6 8 3 5 8 7 9 0 2 6 8 3 5 4 7 0 8 2 6 8 3 5 6 7 9 0 2 6 8 3 5 8 7 0 7 2 6 8 3 5 4 0 9 8</v>
      </c>
      <c r="AO352" s="42" t="str">
        <f>IF(F353="",AO351,AO351 &amp; " " &amp; VLOOKUP(F353,$AA$3:$AB$28,2,))</f>
        <v>2 6 9 3 5 8 7 22 6 2 6 4 3 5 8 0 9 22 2 6 8 3 5 4 7 0 8 2 6 8 3 5 4 7 9 8 2 6 8 22 5 8 7 9 4 2 6 8 3 5 4 7 9 8</v>
      </c>
      <c r="AP352" s="42" t="str">
        <f>IF(H353="",AP351,AP351 &amp; " " &amp; VLOOKUP(H353,$AA$3:$AB$28,2,))</f>
        <v>2 6 8 3 5 22 7 9 22 2 9 8 3 5 8 7 9 22 2 6 8 3 5 4 7 0 8 2 6 8 0 5 6 7 9 22 2 6 8 3 5 0 7 9 2 2 6 8 3 5 4 7 0 8</v>
      </c>
      <c r="AQ352" s="42" t="str">
        <f>IF(J353="",AQ351,AQ351 &amp; " " &amp; VLOOKUP(J353,$AA$3:$AB$28,2,))</f>
        <v>2 6 8 3 5 22 7 9 3 4 6 8 3 5 8 0 9 22 2 6 8 3 5 4 7 0 8 2 6 8 3 5 4 7 9 22 2 6 8 3 5 8 7 9 3 2 6 8 3 5 4 7 9 8</v>
      </c>
      <c r="AR352" s="42" t="str">
        <f>IF(L353="",AR351,AR351 &amp; " " &amp; VLOOKUP(L353,$AA$3:$AB$28,2,))</f>
        <v>2 6 9 3 5 4 7 9 0 2 6 8 3 5 8 7 3 0 2 6 8 3 5 4 7 0 8 2 6 8 3 5 0 7 9 0 2 6 8 3 5 8 7 9 7 2 6 8 3 5 4 7 9 8</v>
      </c>
      <c r="AS352" s="1" t="s">
        <v>56</v>
      </c>
      <c r="AT352" s="42" t="str">
        <f>IF(E353="",AT351,AT351 &amp; " " &amp; E353)</f>
        <v>1 1 1 1 1 1 1 1 1 1 1 1 1 1 1 1 1 1 1 1 1 1 1 1 1 1 1 1 1 1 1 1 1 1 1 1 1 1 1 1 1 1 1 1 1 1 1 1 1 1 1 1 1 1</v>
      </c>
      <c r="AU352" s="42" t="str">
        <f>IF(G353="",AU351,AU351 &amp; " " &amp; G353)</f>
        <v>1 1 1 1 1 1 1 1 1 1 1 1 1 1 1 1 1 1 1 1 1 1 1 1 1 1 1 1 1 1 1 1 1 1 1 1 1 1 1 1 1 1 1 1 1 1 1 1 1 1 1 1 1 1</v>
      </c>
      <c r="AV352" s="42" t="str">
        <f>IF(I353="",AV351,AV351 &amp; " " &amp; I353)</f>
        <v>1 1 1 1 1 1 1 1 1 1 1 1 1 1 1 1 1 1 1 1 1 1 1 1 1 1 1 1 1 1 1 1 1 1 1 1 1 1 1 1 1 1 1 1 1 1 1 1 1 1 1 1 1 1</v>
      </c>
      <c r="AW352" s="42" t="str">
        <f>IF(K353="",AW351,AW351 &amp; " " &amp; K353)</f>
        <v>1 1 1 1 1 1 1 1 1 1 1 1 1 1 1 1 1 1 1 1 1 1 1 1 1 1 1 1 1 1 1 1 1 1 1 1 1 1 1 1 1 1 1 1 1 1 1 1 1 1 1 1 1 1</v>
      </c>
      <c r="AX352" s="42" t="str">
        <f>IF(M353="",AX351,AX351 &amp; " " &amp; M353)</f>
        <v>1 1 1 1 1 1 1 1 1 1 1 1 1 1 1 1 1 1 1 1 1 1 1 1 1 1 1 1 1 1 1 1 1 1 1 1 1 1 1 1 1 1 1 1 1 1 1 1 1 1 1 1 1 1</v>
      </c>
      <c r="AY352" s="1" t="s">
        <v>56</v>
      </c>
      <c r="AZ352" s="42" t="str">
        <f>IF(P353="",AZ351,AZ351 &amp; " " &amp; VLOOKUP(P353,$AA$3:$AB$28,2,))</f>
        <v>2 6 8 3 5 0 7 9 0 2 6 8 3 5 8 7 9 0 2 6 8 3 5 4 7 0 8 2 6 8 3 5 6 7 9 0 2 6 8 3 5 8 7 0 7 2 6 8 3 5 4 0 9 8</v>
      </c>
      <c r="BA352" s="42" t="str">
        <f>IF(R353="",BA351,BA351 &amp; " " &amp; VLOOKUP(R353,$AA$3:$AB$28,2,))</f>
        <v>2 6 9 3 5 8 7 22 6 2 6 4 3 5 8 0 9 22 2 6 8 3 5 4 7 0 8 2 6 8 3 5 4 7 9 8 2 6 8 22 5 8 7 9 4 2 6 8 3 5 4 7 9 8</v>
      </c>
      <c r="BB352" s="42" t="str">
        <f>IF(T353="",BB351,BB351 &amp; " " &amp; VLOOKUP(T353,$AA$3:$AB$28,2,))</f>
        <v>2 6 8 3 5 22 7 9 22 2 9 8 3 5 8 7 9 22 2 6 8 3 5 4 7 0 8 2 6 8 0 5 6 7 9 22 2 6 8 3 5 0 7 9 2 2 6 8 3 5 4 7 0 8</v>
      </c>
      <c r="BC352" s="42" t="str">
        <f>IF(V353="",BC351,BC351 &amp; " " &amp; VLOOKUP(V353,$AA$3:$AB$28,2,))</f>
        <v>2 6 8 3 5 22 7 9 3 4 6 8 3 5 8 0 9 22 2 6 8 3 5 4 7 0 8 2 6 8 3 5 4 7 9 22 2 6 8 3 5 8 7 9 3 2 6 8 3 5 4 7 9 8</v>
      </c>
      <c r="BD352" s="42" t="str">
        <f>IF(X353="",BD351,BD351 &amp; " " &amp; VLOOKUP(X353,$AA$3:$AB$28,2,))</f>
        <v>2 6 9 3 5 4 7 9 0 2 6 8 3 5 8 7 3 0 2 6 8 3 5 4 7 0 8 2 6 8 3 5 0 7 9 0 2 6 8 3 5 8 7 9 7 2 6 8 3 5 4 7 9 8</v>
      </c>
      <c r="BE352" s="1" t="s">
        <v>56</v>
      </c>
      <c r="BF352" s="42" t="str">
        <f>IF(Q353="",BF351,BF351 &amp; " " &amp; Q353)</f>
        <v>1 1 1 1 1 1 1 1 1 1 1 1 1 1 1 1 1 1 1 1 1 1 1 1 1 1 1 1 1 1 1 1 1 1 1 1 1 1 1 1 1 1 1 1 1 1 1 1 1 1 1 1 1 1</v>
      </c>
      <c r="BG352" s="42" t="str">
        <f>IF(S353="",BG351,BG351 &amp; " " &amp; S353)</f>
        <v>1 1 1 1 1 1 1 1 1 1 1 1 1 1 1 1 1 1 1 1 1 1 1 1 1 1 1 1 1 1 1 1 1 1 1 1 1 1 1 1 1 1 1 1</v>
      </c>
      <c r="BH352" s="42" t="str">
        <f>IF(U353="",BH351,BH351 &amp; " " &amp; U353)</f>
        <v>1 1 1 1 1 1 1 1 1 1 1 1 1 1 1 1 1 1 1 1 1 1 1 1 1 1 1 1 1 1 1 1 1 1 1 1 1 1 1 1 1 1 1 1 1 1 1 1 1 1 1 1 1 1</v>
      </c>
      <c r="BI352" s="42" t="str">
        <f>IF(W353="",BI351,BI351 &amp; " " &amp; W353)</f>
        <v>1 1 1 1 1 1 1 1 1 1 1 1 1 1 1 1 1 1 1 1 1 1 1 1 1 1 1 1 1 1 1 1 1 1 1 1 1 1 1 1 1 1 1 1 1 1 1 1 1 1 1 1 1 1</v>
      </c>
      <c r="BJ352" s="42" t="str">
        <f>IF(Y353="",BJ351,BJ351 &amp; " " &amp; Y353)</f>
        <v>1 1 1 1 1 1 1 1 1 1 1 1 1 1 1 1 1 1 1 1 1 1 1 1 1 1 1 1 1 1 1 1 1 1 1 1 1 1 1 1 1 1 1 1 1 1 1 1 1 1 1 1 1 1</v>
      </c>
    </row>
    <row r="353" spans="3:62" x14ac:dyDescent="0.3">
      <c r="C353" s="15">
        <v>350</v>
      </c>
      <c r="D353" s="35" t="str">
        <f>IF('Game Info'!B364="","",'Game Info'!B364)</f>
        <v/>
      </c>
      <c r="E353" s="36" t="str">
        <f t="shared" si="69"/>
        <v/>
      </c>
      <c r="F353" s="36" t="str">
        <f>IF('Game Info'!C364="","",'Game Info'!C364)</f>
        <v/>
      </c>
      <c r="G353" s="36" t="str">
        <f t="shared" si="70"/>
        <v/>
      </c>
      <c r="H353" s="36" t="str">
        <f>IF('Game Info'!D364="","",'Game Info'!D364)</f>
        <v/>
      </c>
      <c r="I353" s="36" t="str">
        <f t="shared" si="71"/>
        <v/>
      </c>
      <c r="J353" s="36" t="str">
        <f>IF('Game Info'!E364="","",'Game Info'!E364)</f>
        <v/>
      </c>
      <c r="K353" s="36" t="str">
        <f t="shared" si="72"/>
        <v/>
      </c>
      <c r="L353" s="36" t="str">
        <f>IF('Game Info'!F364="","",'Game Info'!F364)</f>
        <v/>
      </c>
      <c r="M353" s="37" t="str">
        <f t="shared" si="73"/>
        <v/>
      </c>
      <c r="O353" s="15">
        <v>350</v>
      </c>
      <c r="P353" s="35" t="str">
        <f t="shared" si="74"/>
        <v/>
      </c>
      <c r="Q353" s="36" t="str">
        <f t="shared" si="75"/>
        <v/>
      </c>
      <c r="R353" s="35" t="str">
        <f t="shared" si="74"/>
        <v/>
      </c>
      <c r="S353" s="36" t="str">
        <f t="shared" si="76"/>
        <v/>
      </c>
      <c r="T353" s="35" t="str">
        <f t="shared" si="74"/>
        <v/>
      </c>
      <c r="U353" s="36" t="str">
        <f t="shared" si="77"/>
        <v/>
      </c>
      <c r="V353" s="35" t="str">
        <f t="shared" si="74"/>
        <v/>
      </c>
      <c r="W353" s="36" t="str">
        <f t="shared" si="78"/>
        <v/>
      </c>
      <c r="X353" s="35" t="str">
        <f t="shared" si="79"/>
        <v/>
      </c>
      <c r="Y353" s="37" t="str">
        <f t="shared" si="80"/>
        <v/>
      </c>
      <c r="AN353" s="42" t="str">
        <f>IF(D354="",AN352,AN352 &amp; " " &amp; VLOOKUP(D354,$AA$3:$AB$28,2,))</f>
        <v>2 6 8 3 5 0 7 9 0 2 6 8 3 5 8 7 9 0 2 6 8 3 5 4 7 0 8 2 6 8 3 5 6 7 9 0 2 6 8 3 5 8 7 0 7 2 6 8 3 5 4 0 9 8</v>
      </c>
      <c r="AO353" s="42" t="str">
        <f>IF(F354="",AO352,AO352 &amp; " " &amp; VLOOKUP(F354,$AA$3:$AB$28,2,))</f>
        <v>2 6 9 3 5 8 7 22 6 2 6 4 3 5 8 0 9 22 2 6 8 3 5 4 7 0 8 2 6 8 3 5 4 7 9 8 2 6 8 22 5 8 7 9 4 2 6 8 3 5 4 7 9 8</v>
      </c>
      <c r="AP353" s="42" t="str">
        <f>IF(H354="",AP352,AP352 &amp; " " &amp; VLOOKUP(H354,$AA$3:$AB$28,2,))</f>
        <v>2 6 8 3 5 22 7 9 22 2 9 8 3 5 8 7 9 22 2 6 8 3 5 4 7 0 8 2 6 8 0 5 6 7 9 22 2 6 8 3 5 0 7 9 2 2 6 8 3 5 4 7 0 8</v>
      </c>
      <c r="AQ353" s="42" t="str">
        <f>IF(J354="",AQ352,AQ352 &amp; " " &amp; VLOOKUP(J354,$AA$3:$AB$28,2,))</f>
        <v>2 6 8 3 5 22 7 9 3 4 6 8 3 5 8 0 9 22 2 6 8 3 5 4 7 0 8 2 6 8 3 5 4 7 9 22 2 6 8 3 5 8 7 9 3 2 6 8 3 5 4 7 9 8</v>
      </c>
      <c r="AR353" s="42" t="str">
        <f>IF(L354="",AR352,AR352 &amp; " " &amp; VLOOKUP(L354,$AA$3:$AB$28,2,))</f>
        <v>2 6 9 3 5 4 7 9 0 2 6 8 3 5 8 7 3 0 2 6 8 3 5 4 7 0 8 2 6 8 3 5 0 7 9 0 2 6 8 3 5 8 7 9 7 2 6 8 3 5 4 7 9 8</v>
      </c>
      <c r="AS353" s="1" t="s">
        <v>56</v>
      </c>
      <c r="AT353" s="42" t="str">
        <f>IF(E354="",AT352,AT352 &amp; " " &amp; E354)</f>
        <v>1 1 1 1 1 1 1 1 1 1 1 1 1 1 1 1 1 1 1 1 1 1 1 1 1 1 1 1 1 1 1 1 1 1 1 1 1 1 1 1 1 1 1 1 1 1 1 1 1 1 1 1 1 1</v>
      </c>
      <c r="AU353" s="42" t="str">
        <f>IF(G354="",AU352,AU352 &amp; " " &amp; G354)</f>
        <v>1 1 1 1 1 1 1 1 1 1 1 1 1 1 1 1 1 1 1 1 1 1 1 1 1 1 1 1 1 1 1 1 1 1 1 1 1 1 1 1 1 1 1 1 1 1 1 1 1 1 1 1 1 1</v>
      </c>
      <c r="AV353" s="42" t="str">
        <f>IF(I354="",AV352,AV352 &amp; " " &amp; I354)</f>
        <v>1 1 1 1 1 1 1 1 1 1 1 1 1 1 1 1 1 1 1 1 1 1 1 1 1 1 1 1 1 1 1 1 1 1 1 1 1 1 1 1 1 1 1 1 1 1 1 1 1 1 1 1 1 1</v>
      </c>
      <c r="AW353" s="42" t="str">
        <f>IF(K354="",AW352,AW352 &amp; " " &amp; K354)</f>
        <v>1 1 1 1 1 1 1 1 1 1 1 1 1 1 1 1 1 1 1 1 1 1 1 1 1 1 1 1 1 1 1 1 1 1 1 1 1 1 1 1 1 1 1 1 1 1 1 1 1 1 1 1 1 1</v>
      </c>
      <c r="AX353" s="42" t="str">
        <f>IF(M354="",AX352,AX352 &amp; " " &amp; M354)</f>
        <v>1 1 1 1 1 1 1 1 1 1 1 1 1 1 1 1 1 1 1 1 1 1 1 1 1 1 1 1 1 1 1 1 1 1 1 1 1 1 1 1 1 1 1 1 1 1 1 1 1 1 1 1 1 1</v>
      </c>
      <c r="AY353" s="1" t="s">
        <v>56</v>
      </c>
      <c r="AZ353" s="42" t="str">
        <f>IF(P354="",AZ352,AZ352 &amp; " " &amp; VLOOKUP(P354,$AA$3:$AB$28,2,))</f>
        <v>2 6 8 3 5 0 7 9 0 2 6 8 3 5 8 7 9 0 2 6 8 3 5 4 7 0 8 2 6 8 3 5 6 7 9 0 2 6 8 3 5 8 7 0 7 2 6 8 3 5 4 0 9 8</v>
      </c>
      <c r="BA353" s="42" t="str">
        <f>IF(R354="",BA352,BA352 &amp; " " &amp; VLOOKUP(R354,$AA$3:$AB$28,2,))</f>
        <v>2 6 9 3 5 8 7 22 6 2 6 4 3 5 8 0 9 22 2 6 8 3 5 4 7 0 8 2 6 8 3 5 4 7 9 8 2 6 8 22 5 8 7 9 4 2 6 8 3 5 4 7 9 8</v>
      </c>
      <c r="BB353" s="42" t="str">
        <f>IF(T354="",BB352,BB352 &amp; " " &amp; VLOOKUP(T354,$AA$3:$AB$28,2,))</f>
        <v>2 6 8 3 5 22 7 9 22 2 9 8 3 5 8 7 9 22 2 6 8 3 5 4 7 0 8 2 6 8 0 5 6 7 9 22 2 6 8 3 5 0 7 9 2 2 6 8 3 5 4 7 0 8</v>
      </c>
      <c r="BC353" s="42" t="str">
        <f>IF(V354="",BC352,BC352 &amp; " " &amp; VLOOKUP(V354,$AA$3:$AB$28,2,))</f>
        <v>2 6 8 3 5 22 7 9 3 4 6 8 3 5 8 0 9 22 2 6 8 3 5 4 7 0 8 2 6 8 3 5 4 7 9 22 2 6 8 3 5 8 7 9 3 2 6 8 3 5 4 7 9 8</v>
      </c>
      <c r="BD353" s="42" t="str">
        <f>IF(X354="",BD352,BD352 &amp; " " &amp; VLOOKUP(X354,$AA$3:$AB$28,2,))</f>
        <v>2 6 9 3 5 4 7 9 0 2 6 8 3 5 8 7 3 0 2 6 8 3 5 4 7 0 8 2 6 8 3 5 0 7 9 0 2 6 8 3 5 8 7 9 7 2 6 8 3 5 4 7 9 8</v>
      </c>
      <c r="BE353" s="1" t="s">
        <v>56</v>
      </c>
      <c r="BF353" s="42" t="str">
        <f>IF(Q354="",BF352,BF352 &amp; " " &amp; Q354)</f>
        <v>1 1 1 1 1 1 1 1 1 1 1 1 1 1 1 1 1 1 1 1 1 1 1 1 1 1 1 1 1 1 1 1 1 1 1 1 1 1 1 1 1 1 1 1 1 1 1 1 1 1 1 1 1 1</v>
      </c>
      <c r="BG353" s="42" t="str">
        <f>IF(S354="",BG352,BG352 &amp; " " &amp; S354)</f>
        <v>1 1 1 1 1 1 1 1 1 1 1 1 1 1 1 1 1 1 1 1 1 1 1 1 1 1 1 1 1 1 1 1 1 1 1 1 1 1 1 1 1 1 1 1</v>
      </c>
      <c r="BH353" s="42" t="str">
        <f>IF(U354="",BH352,BH352 &amp; " " &amp; U354)</f>
        <v>1 1 1 1 1 1 1 1 1 1 1 1 1 1 1 1 1 1 1 1 1 1 1 1 1 1 1 1 1 1 1 1 1 1 1 1 1 1 1 1 1 1 1 1 1 1 1 1 1 1 1 1 1 1</v>
      </c>
      <c r="BI353" s="42" t="str">
        <f>IF(W354="",BI352,BI352 &amp; " " &amp; W354)</f>
        <v>1 1 1 1 1 1 1 1 1 1 1 1 1 1 1 1 1 1 1 1 1 1 1 1 1 1 1 1 1 1 1 1 1 1 1 1 1 1 1 1 1 1 1 1 1 1 1 1 1 1 1 1 1 1</v>
      </c>
      <c r="BJ353" s="42" t="str">
        <f>IF(Y354="",BJ352,BJ352 &amp; " " &amp; Y354)</f>
        <v>1 1 1 1 1 1 1 1 1 1 1 1 1 1 1 1 1 1 1 1 1 1 1 1 1 1 1 1 1 1 1 1 1 1 1 1 1 1 1 1 1 1 1 1 1 1 1 1 1 1 1 1 1 1</v>
      </c>
    </row>
    <row r="354" spans="3:62" x14ac:dyDescent="0.3">
      <c r="C354" s="15">
        <v>351</v>
      </c>
      <c r="D354" s="35" t="str">
        <f>IF('Game Info'!B365="","",'Game Info'!B365)</f>
        <v/>
      </c>
      <c r="E354" s="36" t="str">
        <f t="shared" si="69"/>
        <v/>
      </c>
      <c r="F354" s="36" t="str">
        <f>IF('Game Info'!C365="","",'Game Info'!C365)</f>
        <v/>
      </c>
      <c r="G354" s="36" t="str">
        <f t="shared" si="70"/>
        <v/>
      </c>
      <c r="H354" s="36" t="str">
        <f>IF('Game Info'!D365="","",'Game Info'!D365)</f>
        <v/>
      </c>
      <c r="I354" s="36" t="str">
        <f t="shared" si="71"/>
        <v/>
      </c>
      <c r="J354" s="36" t="str">
        <f>IF('Game Info'!E365="","",'Game Info'!E365)</f>
        <v/>
      </c>
      <c r="K354" s="36" t="str">
        <f t="shared" si="72"/>
        <v/>
      </c>
      <c r="L354" s="36" t="str">
        <f>IF('Game Info'!F365="","",'Game Info'!F365)</f>
        <v/>
      </c>
      <c r="M354" s="37" t="str">
        <f t="shared" si="73"/>
        <v/>
      </c>
      <c r="O354" s="15">
        <v>351</v>
      </c>
      <c r="P354" s="35" t="str">
        <f t="shared" si="74"/>
        <v/>
      </c>
      <c r="Q354" s="36" t="str">
        <f t="shared" si="75"/>
        <v/>
      </c>
      <c r="R354" s="35" t="str">
        <f t="shared" si="74"/>
        <v/>
      </c>
      <c r="S354" s="36" t="str">
        <f t="shared" si="76"/>
        <v/>
      </c>
      <c r="T354" s="35" t="str">
        <f t="shared" si="74"/>
        <v/>
      </c>
      <c r="U354" s="36" t="str">
        <f t="shared" si="77"/>
        <v/>
      </c>
      <c r="V354" s="35" t="str">
        <f t="shared" si="74"/>
        <v/>
      </c>
      <c r="W354" s="36" t="str">
        <f t="shared" si="78"/>
        <v/>
      </c>
      <c r="X354" s="35" t="str">
        <f t="shared" si="79"/>
        <v/>
      </c>
      <c r="Y354" s="37" t="str">
        <f t="shared" si="80"/>
        <v/>
      </c>
      <c r="AN354" s="42" t="str">
        <f>IF(D355="",AN353,AN353 &amp; " " &amp; VLOOKUP(D355,$AA$3:$AB$28,2,))</f>
        <v>2 6 8 3 5 0 7 9 0 2 6 8 3 5 8 7 9 0 2 6 8 3 5 4 7 0 8 2 6 8 3 5 6 7 9 0 2 6 8 3 5 8 7 0 7 2 6 8 3 5 4 0 9 8</v>
      </c>
      <c r="AO354" s="42" t="str">
        <f>IF(F355="",AO353,AO353 &amp; " " &amp; VLOOKUP(F355,$AA$3:$AB$28,2,))</f>
        <v>2 6 9 3 5 8 7 22 6 2 6 4 3 5 8 0 9 22 2 6 8 3 5 4 7 0 8 2 6 8 3 5 4 7 9 8 2 6 8 22 5 8 7 9 4 2 6 8 3 5 4 7 9 8</v>
      </c>
      <c r="AP354" s="42" t="str">
        <f>IF(H355="",AP353,AP353 &amp; " " &amp; VLOOKUP(H355,$AA$3:$AB$28,2,))</f>
        <v>2 6 8 3 5 22 7 9 22 2 9 8 3 5 8 7 9 22 2 6 8 3 5 4 7 0 8 2 6 8 0 5 6 7 9 22 2 6 8 3 5 0 7 9 2 2 6 8 3 5 4 7 0 8</v>
      </c>
      <c r="AQ354" s="42" t="str">
        <f>IF(J355="",AQ353,AQ353 &amp; " " &amp; VLOOKUP(J355,$AA$3:$AB$28,2,))</f>
        <v>2 6 8 3 5 22 7 9 3 4 6 8 3 5 8 0 9 22 2 6 8 3 5 4 7 0 8 2 6 8 3 5 4 7 9 22 2 6 8 3 5 8 7 9 3 2 6 8 3 5 4 7 9 8</v>
      </c>
      <c r="AR354" s="42" t="str">
        <f>IF(L355="",AR353,AR353 &amp; " " &amp; VLOOKUP(L355,$AA$3:$AB$28,2,))</f>
        <v>2 6 9 3 5 4 7 9 0 2 6 8 3 5 8 7 3 0 2 6 8 3 5 4 7 0 8 2 6 8 3 5 0 7 9 0 2 6 8 3 5 8 7 9 7 2 6 8 3 5 4 7 9 8</v>
      </c>
      <c r="AS354" s="1" t="s">
        <v>56</v>
      </c>
      <c r="AT354" s="42" t="str">
        <f>IF(E355="",AT353,AT353 &amp; " " &amp; E355)</f>
        <v>1 1 1 1 1 1 1 1 1 1 1 1 1 1 1 1 1 1 1 1 1 1 1 1 1 1 1 1 1 1 1 1 1 1 1 1 1 1 1 1 1 1 1 1 1 1 1 1 1 1 1 1 1 1</v>
      </c>
      <c r="AU354" s="42" t="str">
        <f>IF(G355="",AU353,AU353 &amp; " " &amp; G355)</f>
        <v>1 1 1 1 1 1 1 1 1 1 1 1 1 1 1 1 1 1 1 1 1 1 1 1 1 1 1 1 1 1 1 1 1 1 1 1 1 1 1 1 1 1 1 1 1 1 1 1 1 1 1 1 1 1</v>
      </c>
      <c r="AV354" s="42" t="str">
        <f>IF(I355="",AV353,AV353 &amp; " " &amp; I355)</f>
        <v>1 1 1 1 1 1 1 1 1 1 1 1 1 1 1 1 1 1 1 1 1 1 1 1 1 1 1 1 1 1 1 1 1 1 1 1 1 1 1 1 1 1 1 1 1 1 1 1 1 1 1 1 1 1</v>
      </c>
      <c r="AW354" s="42" t="str">
        <f>IF(K355="",AW353,AW353 &amp; " " &amp; K355)</f>
        <v>1 1 1 1 1 1 1 1 1 1 1 1 1 1 1 1 1 1 1 1 1 1 1 1 1 1 1 1 1 1 1 1 1 1 1 1 1 1 1 1 1 1 1 1 1 1 1 1 1 1 1 1 1 1</v>
      </c>
      <c r="AX354" s="42" t="str">
        <f>IF(M355="",AX353,AX353 &amp; " " &amp; M355)</f>
        <v>1 1 1 1 1 1 1 1 1 1 1 1 1 1 1 1 1 1 1 1 1 1 1 1 1 1 1 1 1 1 1 1 1 1 1 1 1 1 1 1 1 1 1 1 1 1 1 1 1 1 1 1 1 1</v>
      </c>
      <c r="AY354" s="1" t="s">
        <v>56</v>
      </c>
      <c r="AZ354" s="42" t="str">
        <f>IF(P355="",AZ353,AZ353 &amp; " " &amp; VLOOKUP(P355,$AA$3:$AB$28,2,))</f>
        <v>2 6 8 3 5 0 7 9 0 2 6 8 3 5 8 7 9 0 2 6 8 3 5 4 7 0 8 2 6 8 3 5 6 7 9 0 2 6 8 3 5 8 7 0 7 2 6 8 3 5 4 0 9 8</v>
      </c>
      <c r="BA354" s="42" t="str">
        <f>IF(R355="",BA353,BA353 &amp; " " &amp; VLOOKUP(R355,$AA$3:$AB$28,2,))</f>
        <v>2 6 9 3 5 8 7 22 6 2 6 4 3 5 8 0 9 22 2 6 8 3 5 4 7 0 8 2 6 8 3 5 4 7 9 8 2 6 8 22 5 8 7 9 4 2 6 8 3 5 4 7 9 8</v>
      </c>
      <c r="BB354" s="42" t="str">
        <f>IF(T355="",BB353,BB353 &amp; " " &amp; VLOOKUP(T355,$AA$3:$AB$28,2,))</f>
        <v>2 6 8 3 5 22 7 9 22 2 9 8 3 5 8 7 9 22 2 6 8 3 5 4 7 0 8 2 6 8 0 5 6 7 9 22 2 6 8 3 5 0 7 9 2 2 6 8 3 5 4 7 0 8</v>
      </c>
      <c r="BC354" s="42" t="str">
        <f>IF(V355="",BC353,BC353 &amp; " " &amp; VLOOKUP(V355,$AA$3:$AB$28,2,))</f>
        <v>2 6 8 3 5 22 7 9 3 4 6 8 3 5 8 0 9 22 2 6 8 3 5 4 7 0 8 2 6 8 3 5 4 7 9 22 2 6 8 3 5 8 7 9 3 2 6 8 3 5 4 7 9 8</v>
      </c>
      <c r="BD354" s="42" t="str">
        <f>IF(X355="",BD353,BD353 &amp; " " &amp; VLOOKUP(X355,$AA$3:$AB$28,2,))</f>
        <v>2 6 9 3 5 4 7 9 0 2 6 8 3 5 8 7 3 0 2 6 8 3 5 4 7 0 8 2 6 8 3 5 0 7 9 0 2 6 8 3 5 8 7 9 7 2 6 8 3 5 4 7 9 8</v>
      </c>
      <c r="BE354" s="1" t="s">
        <v>56</v>
      </c>
      <c r="BF354" s="42" t="str">
        <f>IF(Q355="",BF353,BF353 &amp; " " &amp; Q355)</f>
        <v>1 1 1 1 1 1 1 1 1 1 1 1 1 1 1 1 1 1 1 1 1 1 1 1 1 1 1 1 1 1 1 1 1 1 1 1 1 1 1 1 1 1 1 1 1 1 1 1 1 1 1 1 1 1</v>
      </c>
      <c r="BG354" s="42" t="str">
        <f>IF(S355="",BG353,BG353 &amp; " " &amp; S355)</f>
        <v>1 1 1 1 1 1 1 1 1 1 1 1 1 1 1 1 1 1 1 1 1 1 1 1 1 1 1 1 1 1 1 1 1 1 1 1 1 1 1 1 1 1 1 1</v>
      </c>
      <c r="BH354" s="42" t="str">
        <f>IF(U355="",BH353,BH353 &amp; " " &amp; U355)</f>
        <v>1 1 1 1 1 1 1 1 1 1 1 1 1 1 1 1 1 1 1 1 1 1 1 1 1 1 1 1 1 1 1 1 1 1 1 1 1 1 1 1 1 1 1 1 1 1 1 1 1 1 1 1 1 1</v>
      </c>
      <c r="BI354" s="42" t="str">
        <f>IF(W355="",BI353,BI353 &amp; " " &amp; W355)</f>
        <v>1 1 1 1 1 1 1 1 1 1 1 1 1 1 1 1 1 1 1 1 1 1 1 1 1 1 1 1 1 1 1 1 1 1 1 1 1 1 1 1 1 1 1 1 1 1 1 1 1 1 1 1 1 1</v>
      </c>
      <c r="BJ354" s="42" t="str">
        <f>IF(Y355="",BJ353,BJ353 &amp; " " &amp; Y355)</f>
        <v>1 1 1 1 1 1 1 1 1 1 1 1 1 1 1 1 1 1 1 1 1 1 1 1 1 1 1 1 1 1 1 1 1 1 1 1 1 1 1 1 1 1 1 1 1 1 1 1 1 1 1 1 1 1</v>
      </c>
    </row>
    <row r="355" spans="3:62" x14ac:dyDescent="0.3">
      <c r="C355" s="15">
        <v>352</v>
      </c>
      <c r="D355" s="35" t="str">
        <f>IF('Game Info'!B366="","",'Game Info'!B366)</f>
        <v/>
      </c>
      <c r="E355" s="36" t="str">
        <f t="shared" si="69"/>
        <v/>
      </c>
      <c r="F355" s="36" t="str">
        <f>IF('Game Info'!C366="","",'Game Info'!C366)</f>
        <v/>
      </c>
      <c r="G355" s="36" t="str">
        <f t="shared" si="70"/>
        <v/>
      </c>
      <c r="H355" s="36" t="str">
        <f>IF('Game Info'!D366="","",'Game Info'!D366)</f>
        <v/>
      </c>
      <c r="I355" s="36" t="str">
        <f t="shared" si="71"/>
        <v/>
      </c>
      <c r="J355" s="36" t="str">
        <f>IF('Game Info'!E366="","",'Game Info'!E366)</f>
        <v/>
      </c>
      <c r="K355" s="36" t="str">
        <f t="shared" si="72"/>
        <v/>
      </c>
      <c r="L355" s="36" t="str">
        <f>IF('Game Info'!F366="","",'Game Info'!F366)</f>
        <v/>
      </c>
      <c r="M355" s="37" t="str">
        <f t="shared" si="73"/>
        <v/>
      </c>
      <c r="O355" s="15">
        <v>352</v>
      </c>
      <c r="P355" s="35" t="str">
        <f t="shared" si="74"/>
        <v/>
      </c>
      <c r="Q355" s="36" t="str">
        <f t="shared" si="75"/>
        <v/>
      </c>
      <c r="R355" s="35" t="str">
        <f t="shared" si="74"/>
        <v/>
      </c>
      <c r="S355" s="36" t="str">
        <f t="shared" si="76"/>
        <v/>
      </c>
      <c r="T355" s="35" t="str">
        <f t="shared" si="74"/>
        <v/>
      </c>
      <c r="U355" s="36" t="str">
        <f t="shared" si="77"/>
        <v/>
      </c>
      <c r="V355" s="35" t="str">
        <f t="shared" si="74"/>
        <v/>
      </c>
      <c r="W355" s="36" t="str">
        <f t="shared" si="78"/>
        <v/>
      </c>
      <c r="X355" s="35" t="str">
        <f t="shared" si="79"/>
        <v/>
      </c>
      <c r="Y355" s="37" t="str">
        <f t="shared" si="80"/>
        <v/>
      </c>
      <c r="AN355" s="42" t="str">
        <f>IF(D356="",AN354,AN354 &amp; " " &amp; VLOOKUP(D356,$AA$3:$AB$28,2,))</f>
        <v>2 6 8 3 5 0 7 9 0 2 6 8 3 5 8 7 9 0 2 6 8 3 5 4 7 0 8 2 6 8 3 5 6 7 9 0 2 6 8 3 5 8 7 0 7 2 6 8 3 5 4 0 9 8</v>
      </c>
      <c r="AO355" s="42" t="str">
        <f>IF(F356="",AO354,AO354 &amp; " " &amp; VLOOKUP(F356,$AA$3:$AB$28,2,))</f>
        <v>2 6 9 3 5 8 7 22 6 2 6 4 3 5 8 0 9 22 2 6 8 3 5 4 7 0 8 2 6 8 3 5 4 7 9 8 2 6 8 22 5 8 7 9 4 2 6 8 3 5 4 7 9 8</v>
      </c>
      <c r="AP355" s="42" t="str">
        <f>IF(H356="",AP354,AP354 &amp; " " &amp; VLOOKUP(H356,$AA$3:$AB$28,2,))</f>
        <v>2 6 8 3 5 22 7 9 22 2 9 8 3 5 8 7 9 22 2 6 8 3 5 4 7 0 8 2 6 8 0 5 6 7 9 22 2 6 8 3 5 0 7 9 2 2 6 8 3 5 4 7 0 8</v>
      </c>
      <c r="AQ355" s="42" t="str">
        <f>IF(J356="",AQ354,AQ354 &amp; " " &amp; VLOOKUP(J356,$AA$3:$AB$28,2,))</f>
        <v>2 6 8 3 5 22 7 9 3 4 6 8 3 5 8 0 9 22 2 6 8 3 5 4 7 0 8 2 6 8 3 5 4 7 9 22 2 6 8 3 5 8 7 9 3 2 6 8 3 5 4 7 9 8</v>
      </c>
      <c r="AR355" s="42" t="str">
        <f>IF(L356="",AR354,AR354 &amp; " " &amp; VLOOKUP(L356,$AA$3:$AB$28,2,))</f>
        <v>2 6 9 3 5 4 7 9 0 2 6 8 3 5 8 7 3 0 2 6 8 3 5 4 7 0 8 2 6 8 3 5 0 7 9 0 2 6 8 3 5 8 7 9 7 2 6 8 3 5 4 7 9 8</v>
      </c>
      <c r="AS355" s="1" t="s">
        <v>56</v>
      </c>
      <c r="AT355" s="42" t="str">
        <f>IF(E356="",AT354,AT354 &amp; " " &amp; E356)</f>
        <v>1 1 1 1 1 1 1 1 1 1 1 1 1 1 1 1 1 1 1 1 1 1 1 1 1 1 1 1 1 1 1 1 1 1 1 1 1 1 1 1 1 1 1 1 1 1 1 1 1 1 1 1 1 1</v>
      </c>
      <c r="AU355" s="42" t="str">
        <f>IF(G356="",AU354,AU354 &amp; " " &amp; G356)</f>
        <v>1 1 1 1 1 1 1 1 1 1 1 1 1 1 1 1 1 1 1 1 1 1 1 1 1 1 1 1 1 1 1 1 1 1 1 1 1 1 1 1 1 1 1 1 1 1 1 1 1 1 1 1 1 1</v>
      </c>
      <c r="AV355" s="42" t="str">
        <f>IF(I356="",AV354,AV354 &amp; " " &amp; I356)</f>
        <v>1 1 1 1 1 1 1 1 1 1 1 1 1 1 1 1 1 1 1 1 1 1 1 1 1 1 1 1 1 1 1 1 1 1 1 1 1 1 1 1 1 1 1 1 1 1 1 1 1 1 1 1 1 1</v>
      </c>
      <c r="AW355" s="42" t="str">
        <f>IF(K356="",AW354,AW354 &amp; " " &amp; K356)</f>
        <v>1 1 1 1 1 1 1 1 1 1 1 1 1 1 1 1 1 1 1 1 1 1 1 1 1 1 1 1 1 1 1 1 1 1 1 1 1 1 1 1 1 1 1 1 1 1 1 1 1 1 1 1 1 1</v>
      </c>
      <c r="AX355" s="42" t="str">
        <f>IF(M356="",AX354,AX354 &amp; " " &amp; M356)</f>
        <v>1 1 1 1 1 1 1 1 1 1 1 1 1 1 1 1 1 1 1 1 1 1 1 1 1 1 1 1 1 1 1 1 1 1 1 1 1 1 1 1 1 1 1 1 1 1 1 1 1 1 1 1 1 1</v>
      </c>
      <c r="AY355" s="1" t="s">
        <v>56</v>
      </c>
      <c r="AZ355" s="42" t="str">
        <f>IF(P356="",AZ354,AZ354 &amp; " " &amp; VLOOKUP(P356,$AA$3:$AB$28,2,))</f>
        <v>2 6 8 3 5 0 7 9 0 2 6 8 3 5 8 7 9 0 2 6 8 3 5 4 7 0 8 2 6 8 3 5 6 7 9 0 2 6 8 3 5 8 7 0 7 2 6 8 3 5 4 0 9 8</v>
      </c>
      <c r="BA355" s="42" t="str">
        <f>IF(R356="",BA354,BA354 &amp; " " &amp; VLOOKUP(R356,$AA$3:$AB$28,2,))</f>
        <v>2 6 9 3 5 8 7 22 6 2 6 4 3 5 8 0 9 22 2 6 8 3 5 4 7 0 8 2 6 8 3 5 4 7 9 8 2 6 8 22 5 8 7 9 4 2 6 8 3 5 4 7 9 8</v>
      </c>
      <c r="BB355" s="42" t="str">
        <f>IF(T356="",BB354,BB354 &amp; " " &amp; VLOOKUP(T356,$AA$3:$AB$28,2,))</f>
        <v>2 6 8 3 5 22 7 9 22 2 9 8 3 5 8 7 9 22 2 6 8 3 5 4 7 0 8 2 6 8 0 5 6 7 9 22 2 6 8 3 5 0 7 9 2 2 6 8 3 5 4 7 0 8</v>
      </c>
      <c r="BC355" s="42" t="str">
        <f>IF(V356="",BC354,BC354 &amp; " " &amp; VLOOKUP(V356,$AA$3:$AB$28,2,))</f>
        <v>2 6 8 3 5 22 7 9 3 4 6 8 3 5 8 0 9 22 2 6 8 3 5 4 7 0 8 2 6 8 3 5 4 7 9 22 2 6 8 3 5 8 7 9 3 2 6 8 3 5 4 7 9 8</v>
      </c>
      <c r="BD355" s="42" t="str">
        <f>IF(X356="",BD354,BD354 &amp; " " &amp; VLOOKUP(X356,$AA$3:$AB$28,2,))</f>
        <v>2 6 9 3 5 4 7 9 0 2 6 8 3 5 8 7 3 0 2 6 8 3 5 4 7 0 8 2 6 8 3 5 0 7 9 0 2 6 8 3 5 8 7 9 7 2 6 8 3 5 4 7 9 8</v>
      </c>
      <c r="BE355" s="1" t="s">
        <v>56</v>
      </c>
      <c r="BF355" s="42" t="str">
        <f>IF(Q356="",BF354,BF354 &amp; " " &amp; Q356)</f>
        <v>1 1 1 1 1 1 1 1 1 1 1 1 1 1 1 1 1 1 1 1 1 1 1 1 1 1 1 1 1 1 1 1 1 1 1 1 1 1 1 1 1 1 1 1 1 1 1 1 1 1 1 1 1 1</v>
      </c>
      <c r="BG355" s="42" t="str">
        <f>IF(S356="",BG354,BG354 &amp; " " &amp; S356)</f>
        <v>1 1 1 1 1 1 1 1 1 1 1 1 1 1 1 1 1 1 1 1 1 1 1 1 1 1 1 1 1 1 1 1 1 1 1 1 1 1 1 1 1 1 1 1</v>
      </c>
      <c r="BH355" s="42" t="str">
        <f>IF(U356="",BH354,BH354 &amp; " " &amp; U356)</f>
        <v>1 1 1 1 1 1 1 1 1 1 1 1 1 1 1 1 1 1 1 1 1 1 1 1 1 1 1 1 1 1 1 1 1 1 1 1 1 1 1 1 1 1 1 1 1 1 1 1 1 1 1 1 1 1</v>
      </c>
      <c r="BI355" s="42" t="str">
        <f>IF(W356="",BI354,BI354 &amp; " " &amp; W356)</f>
        <v>1 1 1 1 1 1 1 1 1 1 1 1 1 1 1 1 1 1 1 1 1 1 1 1 1 1 1 1 1 1 1 1 1 1 1 1 1 1 1 1 1 1 1 1 1 1 1 1 1 1 1 1 1 1</v>
      </c>
      <c r="BJ355" s="42" t="str">
        <f>IF(Y356="",BJ354,BJ354 &amp; " " &amp; Y356)</f>
        <v>1 1 1 1 1 1 1 1 1 1 1 1 1 1 1 1 1 1 1 1 1 1 1 1 1 1 1 1 1 1 1 1 1 1 1 1 1 1 1 1 1 1 1 1 1 1 1 1 1 1 1 1 1 1</v>
      </c>
    </row>
    <row r="356" spans="3:62" x14ac:dyDescent="0.3">
      <c r="C356" s="15">
        <v>353</v>
      </c>
      <c r="D356" s="35" t="str">
        <f>IF('Game Info'!B367="","",'Game Info'!B367)</f>
        <v/>
      </c>
      <c r="E356" s="36" t="str">
        <f t="shared" si="69"/>
        <v/>
      </c>
      <c r="F356" s="36" t="str">
        <f>IF('Game Info'!C367="","",'Game Info'!C367)</f>
        <v/>
      </c>
      <c r="G356" s="36" t="str">
        <f t="shared" si="70"/>
        <v/>
      </c>
      <c r="H356" s="36" t="str">
        <f>IF('Game Info'!D367="","",'Game Info'!D367)</f>
        <v/>
      </c>
      <c r="I356" s="36" t="str">
        <f t="shared" si="71"/>
        <v/>
      </c>
      <c r="J356" s="36" t="str">
        <f>IF('Game Info'!E367="","",'Game Info'!E367)</f>
        <v/>
      </c>
      <c r="K356" s="36" t="str">
        <f t="shared" si="72"/>
        <v/>
      </c>
      <c r="L356" s="36" t="str">
        <f>IF('Game Info'!F367="","",'Game Info'!F367)</f>
        <v/>
      </c>
      <c r="M356" s="37" t="str">
        <f t="shared" si="73"/>
        <v/>
      </c>
      <c r="O356" s="15">
        <v>353</v>
      </c>
      <c r="P356" s="35" t="str">
        <f t="shared" si="74"/>
        <v/>
      </c>
      <c r="Q356" s="36" t="str">
        <f t="shared" si="75"/>
        <v/>
      </c>
      <c r="R356" s="35" t="str">
        <f t="shared" si="74"/>
        <v/>
      </c>
      <c r="S356" s="36" t="str">
        <f t="shared" si="76"/>
        <v/>
      </c>
      <c r="T356" s="35" t="str">
        <f t="shared" si="74"/>
        <v/>
      </c>
      <c r="U356" s="36" t="str">
        <f t="shared" si="77"/>
        <v/>
      </c>
      <c r="V356" s="35" t="str">
        <f t="shared" si="74"/>
        <v/>
      </c>
      <c r="W356" s="36" t="str">
        <f t="shared" si="78"/>
        <v/>
      </c>
      <c r="X356" s="35" t="str">
        <f t="shared" si="79"/>
        <v/>
      </c>
      <c r="Y356" s="37" t="str">
        <f t="shared" si="80"/>
        <v/>
      </c>
      <c r="AN356" s="42" t="str">
        <f>IF(D357="",AN355,AN355 &amp; " " &amp; VLOOKUP(D357,$AA$3:$AB$28,2,))</f>
        <v>2 6 8 3 5 0 7 9 0 2 6 8 3 5 8 7 9 0 2 6 8 3 5 4 7 0 8 2 6 8 3 5 6 7 9 0 2 6 8 3 5 8 7 0 7 2 6 8 3 5 4 0 9 8</v>
      </c>
      <c r="AO356" s="42" t="str">
        <f>IF(F357="",AO355,AO355 &amp; " " &amp; VLOOKUP(F357,$AA$3:$AB$28,2,))</f>
        <v>2 6 9 3 5 8 7 22 6 2 6 4 3 5 8 0 9 22 2 6 8 3 5 4 7 0 8 2 6 8 3 5 4 7 9 8 2 6 8 22 5 8 7 9 4 2 6 8 3 5 4 7 9 8</v>
      </c>
      <c r="AP356" s="42" t="str">
        <f>IF(H357="",AP355,AP355 &amp; " " &amp; VLOOKUP(H357,$AA$3:$AB$28,2,))</f>
        <v>2 6 8 3 5 22 7 9 22 2 9 8 3 5 8 7 9 22 2 6 8 3 5 4 7 0 8 2 6 8 0 5 6 7 9 22 2 6 8 3 5 0 7 9 2 2 6 8 3 5 4 7 0 8</v>
      </c>
      <c r="AQ356" s="42" t="str">
        <f>IF(J357="",AQ355,AQ355 &amp; " " &amp; VLOOKUP(J357,$AA$3:$AB$28,2,))</f>
        <v>2 6 8 3 5 22 7 9 3 4 6 8 3 5 8 0 9 22 2 6 8 3 5 4 7 0 8 2 6 8 3 5 4 7 9 22 2 6 8 3 5 8 7 9 3 2 6 8 3 5 4 7 9 8</v>
      </c>
      <c r="AR356" s="42" t="str">
        <f>IF(L357="",AR355,AR355 &amp; " " &amp; VLOOKUP(L357,$AA$3:$AB$28,2,))</f>
        <v>2 6 9 3 5 4 7 9 0 2 6 8 3 5 8 7 3 0 2 6 8 3 5 4 7 0 8 2 6 8 3 5 0 7 9 0 2 6 8 3 5 8 7 9 7 2 6 8 3 5 4 7 9 8</v>
      </c>
      <c r="AS356" s="1" t="s">
        <v>56</v>
      </c>
      <c r="AT356" s="42" t="str">
        <f>IF(E357="",AT355,AT355 &amp; " " &amp; E357)</f>
        <v>1 1 1 1 1 1 1 1 1 1 1 1 1 1 1 1 1 1 1 1 1 1 1 1 1 1 1 1 1 1 1 1 1 1 1 1 1 1 1 1 1 1 1 1 1 1 1 1 1 1 1 1 1 1</v>
      </c>
      <c r="AU356" s="42" t="str">
        <f>IF(G357="",AU355,AU355 &amp; " " &amp; G357)</f>
        <v>1 1 1 1 1 1 1 1 1 1 1 1 1 1 1 1 1 1 1 1 1 1 1 1 1 1 1 1 1 1 1 1 1 1 1 1 1 1 1 1 1 1 1 1 1 1 1 1 1 1 1 1 1 1</v>
      </c>
      <c r="AV356" s="42" t="str">
        <f>IF(I357="",AV355,AV355 &amp; " " &amp; I357)</f>
        <v>1 1 1 1 1 1 1 1 1 1 1 1 1 1 1 1 1 1 1 1 1 1 1 1 1 1 1 1 1 1 1 1 1 1 1 1 1 1 1 1 1 1 1 1 1 1 1 1 1 1 1 1 1 1</v>
      </c>
      <c r="AW356" s="42" t="str">
        <f>IF(K357="",AW355,AW355 &amp; " " &amp; K357)</f>
        <v>1 1 1 1 1 1 1 1 1 1 1 1 1 1 1 1 1 1 1 1 1 1 1 1 1 1 1 1 1 1 1 1 1 1 1 1 1 1 1 1 1 1 1 1 1 1 1 1 1 1 1 1 1 1</v>
      </c>
      <c r="AX356" s="42" t="str">
        <f>IF(M357="",AX355,AX355 &amp; " " &amp; M357)</f>
        <v>1 1 1 1 1 1 1 1 1 1 1 1 1 1 1 1 1 1 1 1 1 1 1 1 1 1 1 1 1 1 1 1 1 1 1 1 1 1 1 1 1 1 1 1 1 1 1 1 1 1 1 1 1 1</v>
      </c>
      <c r="AY356" s="1" t="s">
        <v>56</v>
      </c>
      <c r="AZ356" s="42" t="str">
        <f>IF(P357="",AZ355,AZ355 &amp; " " &amp; VLOOKUP(P357,$AA$3:$AB$28,2,))</f>
        <v>2 6 8 3 5 0 7 9 0 2 6 8 3 5 8 7 9 0 2 6 8 3 5 4 7 0 8 2 6 8 3 5 6 7 9 0 2 6 8 3 5 8 7 0 7 2 6 8 3 5 4 0 9 8</v>
      </c>
      <c r="BA356" s="42" t="str">
        <f>IF(R357="",BA355,BA355 &amp; " " &amp; VLOOKUP(R357,$AA$3:$AB$28,2,))</f>
        <v>2 6 9 3 5 8 7 22 6 2 6 4 3 5 8 0 9 22 2 6 8 3 5 4 7 0 8 2 6 8 3 5 4 7 9 8 2 6 8 22 5 8 7 9 4 2 6 8 3 5 4 7 9 8</v>
      </c>
      <c r="BB356" s="42" t="str">
        <f>IF(T357="",BB355,BB355 &amp; " " &amp; VLOOKUP(T357,$AA$3:$AB$28,2,))</f>
        <v>2 6 8 3 5 22 7 9 22 2 9 8 3 5 8 7 9 22 2 6 8 3 5 4 7 0 8 2 6 8 0 5 6 7 9 22 2 6 8 3 5 0 7 9 2 2 6 8 3 5 4 7 0 8</v>
      </c>
      <c r="BC356" s="42" t="str">
        <f>IF(V357="",BC355,BC355 &amp; " " &amp; VLOOKUP(V357,$AA$3:$AB$28,2,))</f>
        <v>2 6 8 3 5 22 7 9 3 4 6 8 3 5 8 0 9 22 2 6 8 3 5 4 7 0 8 2 6 8 3 5 4 7 9 22 2 6 8 3 5 8 7 9 3 2 6 8 3 5 4 7 9 8</v>
      </c>
      <c r="BD356" s="42" t="str">
        <f>IF(X357="",BD355,BD355 &amp; " " &amp; VLOOKUP(X357,$AA$3:$AB$28,2,))</f>
        <v>2 6 9 3 5 4 7 9 0 2 6 8 3 5 8 7 3 0 2 6 8 3 5 4 7 0 8 2 6 8 3 5 0 7 9 0 2 6 8 3 5 8 7 9 7 2 6 8 3 5 4 7 9 8</v>
      </c>
      <c r="BE356" s="1" t="s">
        <v>56</v>
      </c>
      <c r="BF356" s="42" t="str">
        <f>IF(Q357="",BF355,BF355 &amp; " " &amp; Q357)</f>
        <v>1 1 1 1 1 1 1 1 1 1 1 1 1 1 1 1 1 1 1 1 1 1 1 1 1 1 1 1 1 1 1 1 1 1 1 1 1 1 1 1 1 1 1 1 1 1 1 1 1 1 1 1 1 1</v>
      </c>
      <c r="BG356" s="42" t="str">
        <f>IF(S357="",BG355,BG355 &amp; " " &amp; S357)</f>
        <v>1 1 1 1 1 1 1 1 1 1 1 1 1 1 1 1 1 1 1 1 1 1 1 1 1 1 1 1 1 1 1 1 1 1 1 1 1 1 1 1 1 1 1 1</v>
      </c>
      <c r="BH356" s="42" t="str">
        <f>IF(U357="",BH355,BH355 &amp; " " &amp; U357)</f>
        <v>1 1 1 1 1 1 1 1 1 1 1 1 1 1 1 1 1 1 1 1 1 1 1 1 1 1 1 1 1 1 1 1 1 1 1 1 1 1 1 1 1 1 1 1 1 1 1 1 1 1 1 1 1 1</v>
      </c>
      <c r="BI356" s="42" t="str">
        <f>IF(W357="",BI355,BI355 &amp; " " &amp; W357)</f>
        <v>1 1 1 1 1 1 1 1 1 1 1 1 1 1 1 1 1 1 1 1 1 1 1 1 1 1 1 1 1 1 1 1 1 1 1 1 1 1 1 1 1 1 1 1 1 1 1 1 1 1 1 1 1 1</v>
      </c>
      <c r="BJ356" s="42" t="str">
        <f>IF(Y357="",BJ355,BJ355 &amp; " " &amp; Y357)</f>
        <v>1 1 1 1 1 1 1 1 1 1 1 1 1 1 1 1 1 1 1 1 1 1 1 1 1 1 1 1 1 1 1 1 1 1 1 1 1 1 1 1 1 1 1 1 1 1 1 1 1 1 1 1 1 1</v>
      </c>
    </row>
    <row r="357" spans="3:62" x14ac:dyDescent="0.3">
      <c r="C357" s="15">
        <v>354</v>
      </c>
      <c r="D357" s="35" t="str">
        <f>IF('Game Info'!B368="","",'Game Info'!B368)</f>
        <v/>
      </c>
      <c r="E357" s="36" t="str">
        <f t="shared" si="69"/>
        <v/>
      </c>
      <c r="F357" s="36" t="str">
        <f>IF('Game Info'!C368="","",'Game Info'!C368)</f>
        <v/>
      </c>
      <c r="G357" s="36" t="str">
        <f t="shared" si="70"/>
        <v/>
      </c>
      <c r="H357" s="36" t="str">
        <f>IF('Game Info'!D368="","",'Game Info'!D368)</f>
        <v/>
      </c>
      <c r="I357" s="36" t="str">
        <f t="shared" si="71"/>
        <v/>
      </c>
      <c r="J357" s="36" t="str">
        <f>IF('Game Info'!E368="","",'Game Info'!E368)</f>
        <v/>
      </c>
      <c r="K357" s="36" t="str">
        <f t="shared" si="72"/>
        <v/>
      </c>
      <c r="L357" s="36" t="str">
        <f>IF('Game Info'!F368="","",'Game Info'!F368)</f>
        <v/>
      </c>
      <c r="M357" s="37" t="str">
        <f t="shared" si="73"/>
        <v/>
      </c>
      <c r="O357" s="15">
        <v>354</v>
      </c>
      <c r="P357" s="35" t="str">
        <f t="shared" si="74"/>
        <v/>
      </c>
      <c r="Q357" s="36" t="str">
        <f t="shared" si="75"/>
        <v/>
      </c>
      <c r="R357" s="35" t="str">
        <f t="shared" si="74"/>
        <v/>
      </c>
      <c r="S357" s="36" t="str">
        <f t="shared" si="76"/>
        <v/>
      </c>
      <c r="T357" s="35" t="str">
        <f t="shared" si="74"/>
        <v/>
      </c>
      <c r="U357" s="36" t="str">
        <f t="shared" si="77"/>
        <v/>
      </c>
      <c r="V357" s="35" t="str">
        <f t="shared" si="74"/>
        <v/>
      </c>
      <c r="W357" s="36" t="str">
        <f t="shared" si="78"/>
        <v/>
      </c>
      <c r="X357" s="35" t="str">
        <f t="shared" si="79"/>
        <v/>
      </c>
      <c r="Y357" s="37" t="str">
        <f t="shared" si="80"/>
        <v/>
      </c>
      <c r="AN357" s="42" t="str">
        <f>IF(D358="",AN356,AN356 &amp; " " &amp; VLOOKUP(D358,$AA$3:$AB$28,2,))</f>
        <v>2 6 8 3 5 0 7 9 0 2 6 8 3 5 8 7 9 0 2 6 8 3 5 4 7 0 8 2 6 8 3 5 6 7 9 0 2 6 8 3 5 8 7 0 7 2 6 8 3 5 4 0 9 8</v>
      </c>
      <c r="AO357" s="42" t="str">
        <f>IF(F358="",AO356,AO356 &amp; " " &amp; VLOOKUP(F358,$AA$3:$AB$28,2,))</f>
        <v>2 6 9 3 5 8 7 22 6 2 6 4 3 5 8 0 9 22 2 6 8 3 5 4 7 0 8 2 6 8 3 5 4 7 9 8 2 6 8 22 5 8 7 9 4 2 6 8 3 5 4 7 9 8</v>
      </c>
      <c r="AP357" s="42" t="str">
        <f>IF(H358="",AP356,AP356 &amp; " " &amp; VLOOKUP(H358,$AA$3:$AB$28,2,))</f>
        <v>2 6 8 3 5 22 7 9 22 2 9 8 3 5 8 7 9 22 2 6 8 3 5 4 7 0 8 2 6 8 0 5 6 7 9 22 2 6 8 3 5 0 7 9 2 2 6 8 3 5 4 7 0 8</v>
      </c>
      <c r="AQ357" s="42" t="str">
        <f>IF(J358="",AQ356,AQ356 &amp; " " &amp; VLOOKUP(J358,$AA$3:$AB$28,2,))</f>
        <v>2 6 8 3 5 22 7 9 3 4 6 8 3 5 8 0 9 22 2 6 8 3 5 4 7 0 8 2 6 8 3 5 4 7 9 22 2 6 8 3 5 8 7 9 3 2 6 8 3 5 4 7 9 8</v>
      </c>
      <c r="AR357" s="42" t="str">
        <f>IF(L358="",AR356,AR356 &amp; " " &amp; VLOOKUP(L358,$AA$3:$AB$28,2,))</f>
        <v>2 6 9 3 5 4 7 9 0 2 6 8 3 5 8 7 3 0 2 6 8 3 5 4 7 0 8 2 6 8 3 5 0 7 9 0 2 6 8 3 5 8 7 9 7 2 6 8 3 5 4 7 9 8</v>
      </c>
      <c r="AS357" s="1" t="s">
        <v>56</v>
      </c>
      <c r="AT357" s="42" t="str">
        <f>IF(E358="",AT356,AT356 &amp; " " &amp; E358)</f>
        <v>1 1 1 1 1 1 1 1 1 1 1 1 1 1 1 1 1 1 1 1 1 1 1 1 1 1 1 1 1 1 1 1 1 1 1 1 1 1 1 1 1 1 1 1 1 1 1 1 1 1 1 1 1 1</v>
      </c>
      <c r="AU357" s="42" t="str">
        <f>IF(G358="",AU356,AU356 &amp; " " &amp; G358)</f>
        <v>1 1 1 1 1 1 1 1 1 1 1 1 1 1 1 1 1 1 1 1 1 1 1 1 1 1 1 1 1 1 1 1 1 1 1 1 1 1 1 1 1 1 1 1 1 1 1 1 1 1 1 1 1 1</v>
      </c>
      <c r="AV357" s="42" t="str">
        <f>IF(I358="",AV356,AV356 &amp; " " &amp; I358)</f>
        <v>1 1 1 1 1 1 1 1 1 1 1 1 1 1 1 1 1 1 1 1 1 1 1 1 1 1 1 1 1 1 1 1 1 1 1 1 1 1 1 1 1 1 1 1 1 1 1 1 1 1 1 1 1 1</v>
      </c>
      <c r="AW357" s="42" t="str">
        <f>IF(K358="",AW356,AW356 &amp; " " &amp; K358)</f>
        <v>1 1 1 1 1 1 1 1 1 1 1 1 1 1 1 1 1 1 1 1 1 1 1 1 1 1 1 1 1 1 1 1 1 1 1 1 1 1 1 1 1 1 1 1 1 1 1 1 1 1 1 1 1 1</v>
      </c>
      <c r="AX357" s="42" t="str">
        <f>IF(M358="",AX356,AX356 &amp; " " &amp; M358)</f>
        <v>1 1 1 1 1 1 1 1 1 1 1 1 1 1 1 1 1 1 1 1 1 1 1 1 1 1 1 1 1 1 1 1 1 1 1 1 1 1 1 1 1 1 1 1 1 1 1 1 1 1 1 1 1 1</v>
      </c>
      <c r="AY357" s="1" t="s">
        <v>56</v>
      </c>
      <c r="AZ357" s="42" t="str">
        <f>IF(P358="",AZ356,AZ356 &amp; " " &amp; VLOOKUP(P358,$AA$3:$AB$28,2,))</f>
        <v>2 6 8 3 5 0 7 9 0 2 6 8 3 5 8 7 9 0 2 6 8 3 5 4 7 0 8 2 6 8 3 5 6 7 9 0 2 6 8 3 5 8 7 0 7 2 6 8 3 5 4 0 9 8</v>
      </c>
      <c r="BA357" s="42" t="str">
        <f>IF(R358="",BA356,BA356 &amp; " " &amp; VLOOKUP(R358,$AA$3:$AB$28,2,))</f>
        <v>2 6 9 3 5 8 7 22 6 2 6 4 3 5 8 0 9 22 2 6 8 3 5 4 7 0 8 2 6 8 3 5 4 7 9 8 2 6 8 22 5 8 7 9 4 2 6 8 3 5 4 7 9 8</v>
      </c>
      <c r="BB357" s="42" t="str">
        <f>IF(T358="",BB356,BB356 &amp; " " &amp; VLOOKUP(T358,$AA$3:$AB$28,2,))</f>
        <v>2 6 8 3 5 22 7 9 22 2 9 8 3 5 8 7 9 22 2 6 8 3 5 4 7 0 8 2 6 8 0 5 6 7 9 22 2 6 8 3 5 0 7 9 2 2 6 8 3 5 4 7 0 8</v>
      </c>
      <c r="BC357" s="42" t="str">
        <f>IF(V358="",BC356,BC356 &amp; " " &amp; VLOOKUP(V358,$AA$3:$AB$28,2,))</f>
        <v>2 6 8 3 5 22 7 9 3 4 6 8 3 5 8 0 9 22 2 6 8 3 5 4 7 0 8 2 6 8 3 5 4 7 9 22 2 6 8 3 5 8 7 9 3 2 6 8 3 5 4 7 9 8</v>
      </c>
      <c r="BD357" s="42" t="str">
        <f>IF(X358="",BD356,BD356 &amp; " " &amp; VLOOKUP(X358,$AA$3:$AB$28,2,))</f>
        <v>2 6 9 3 5 4 7 9 0 2 6 8 3 5 8 7 3 0 2 6 8 3 5 4 7 0 8 2 6 8 3 5 0 7 9 0 2 6 8 3 5 8 7 9 7 2 6 8 3 5 4 7 9 8</v>
      </c>
      <c r="BE357" s="1" t="s">
        <v>56</v>
      </c>
      <c r="BF357" s="42" t="str">
        <f>IF(Q358="",BF356,BF356 &amp; " " &amp; Q358)</f>
        <v>1 1 1 1 1 1 1 1 1 1 1 1 1 1 1 1 1 1 1 1 1 1 1 1 1 1 1 1 1 1 1 1 1 1 1 1 1 1 1 1 1 1 1 1 1 1 1 1 1 1 1 1 1 1</v>
      </c>
      <c r="BG357" s="42" t="str">
        <f>IF(S358="",BG356,BG356 &amp; " " &amp; S358)</f>
        <v>1 1 1 1 1 1 1 1 1 1 1 1 1 1 1 1 1 1 1 1 1 1 1 1 1 1 1 1 1 1 1 1 1 1 1 1 1 1 1 1 1 1 1 1</v>
      </c>
      <c r="BH357" s="42" t="str">
        <f>IF(U358="",BH356,BH356 &amp; " " &amp; U358)</f>
        <v>1 1 1 1 1 1 1 1 1 1 1 1 1 1 1 1 1 1 1 1 1 1 1 1 1 1 1 1 1 1 1 1 1 1 1 1 1 1 1 1 1 1 1 1 1 1 1 1 1 1 1 1 1 1</v>
      </c>
      <c r="BI357" s="42" t="str">
        <f>IF(W358="",BI356,BI356 &amp; " " &amp; W358)</f>
        <v>1 1 1 1 1 1 1 1 1 1 1 1 1 1 1 1 1 1 1 1 1 1 1 1 1 1 1 1 1 1 1 1 1 1 1 1 1 1 1 1 1 1 1 1 1 1 1 1 1 1 1 1 1 1</v>
      </c>
      <c r="BJ357" s="42" t="str">
        <f>IF(Y358="",BJ356,BJ356 &amp; " " &amp; Y358)</f>
        <v>1 1 1 1 1 1 1 1 1 1 1 1 1 1 1 1 1 1 1 1 1 1 1 1 1 1 1 1 1 1 1 1 1 1 1 1 1 1 1 1 1 1 1 1 1 1 1 1 1 1 1 1 1 1</v>
      </c>
    </row>
    <row r="358" spans="3:62" x14ac:dyDescent="0.3">
      <c r="C358" s="15">
        <v>355</v>
      </c>
      <c r="D358" s="35" t="str">
        <f>IF('Game Info'!B369="","",'Game Info'!B369)</f>
        <v/>
      </c>
      <c r="E358" s="36" t="str">
        <f t="shared" si="69"/>
        <v/>
      </c>
      <c r="F358" s="36" t="str">
        <f>IF('Game Info'!C369="","",'Game Info'!C369)</f>
        <v/>
      </c>
      <c r="G358" s="36" t="str">
        <f t="shared" si="70"/>
        <v/>
      </c>
      <c r="H358" s="36" t="str">
        <f>IF('Game Info'!D369="","",'Game Info'!D369)</f>
        <v/>
      </c>
      <c r="I358" s="36" t="str">
        <f t="shared" si="71"/>
        <v/>
      </c>
      <c r="J358" s="36" t="str">
        <f>IF('Game Info'!E369="","",'Game Info'!E369)</f>
        <v/>
      </c>
      <c r="K358" s="36" t="str">
        <f t="shared" si="72"/>
        <v/>
      </c>
      <c r="L358" s="36" t="str">
        <f>IF('Game Info'!F369="","",'Game Info'!F369)</f>
        <v/>
      </c>
      <c r="M358" s="37" t="str">
        <f t="shared" si="73"/>
        <v/>
      </c>
      <c r="O358" s="15">
        <v>355</v>
      </c>
      <c r="P358" s="35" t="str">
        <f t="shared" si="74"/>
        <v/>
      </c>
      <c r="Q358" s="36" t="str">
        <f t="shared" si="75"/>
        <v/>
      </c>
      <c r="R358" s="35" t="str">
        <f t="shared" si="74"/>
        <v/>
      </c>
      <c r="S358" s="36" t="str">
        <f t="shared" si="76"/>
        <v/>
      </c>
      <c r="T358" s="35" t="str">
        <f t="shared" si="74"/>
        <v/>
      </c>
      <c r="U358" s="36" t="str">
        <f t="shared" si="77"/>
        <v/>
      </c>
      <c r="V358" s="35" t="str">
        <f t="shared" si="74"/>
        <v/>
      </c>
      <c r="W358" s="36" t="str">
        <f t="shared" si="78"/>
        <v/>
      </c>
      <c r="X358" s="35" t="str">
        <f t="shared" si="79"/>
        <v/>
      </c>
      <c r="Y358" s="37" t="str">
        <f t="shared" si="80"/>
        <v/>
      </c>
      <c r="AN358" s="42" t="str">
        <f>IF(D359="",AN357,AN357 &amp; " " &amp; VLOOKUP(D359,$AA$3:$AB$28,2,))</f>
        <v>2 6 8 3 5 0 7 9 0 2 6 8 3 5 8 7 9 0 2 6 8 3 5 4 7 0 8 2 6 8 3 5 6 7 9 0 2 6 8 3 5 8 7 0 7 2 6 8 3 5 4 0 9 8</v>
      </c>
      <c r="AO358" s="42" t="str">
        <f>IF(F359="",AO357,AO357 &amp; " " &amp; VLOOKUP(F359,$AA$3:$AB$28,2,))</f>
        <v>2 6 9 3 5 8 7 22 6 2 6 4 3 5 8 0 9 22 2 6 8 3 5 4 7 0 8 2 6 8 3 5 4 7 9 8 2 6 8 22 5 8 7 9 4 2 6 8 3 5 4 7 9 8</v>
      </c>
      <c r="AP358" s="42" t="str">
        <f>IF(H359="",AP357,AP357 &amp; " " &amp; VLOOKUP(H359,$AA$3:$AB$28,2,))</f>
        <v>2 6 8 3 5 22 7 9 22 2 9 8 3 5 8 7 9 22 2 6 8 3 5 4 7 0 8 2 6 8 0 5 6 7 9 22 2 6 8 3 5 0 7 9 2 2 6 8 3 5 4 7 0 8</v>
      </c>
      <c r="AQ358" s="42" t="str">
        <f>IF(J359="",AQ357,AQ357 &amp; " " &amp; VLOOKUP(J359,$AA$3:$AB$28,2,))</f>
        <v>2 6 8 3 5 22 7 9 3 4 6 8 3 5 8 0 9 22 2 6 8 3 5 4 7 0 8 2 6 8 3 5 4 7 9 22 2 6 8 3 5 8 7 9 3 2 6 8 3 5 4 7 9 8</v>
      </c>
      <c r="AR358" s="42" t="str">
        <f>IF(L359="",AR357,AR357 &amp; " " &amp; VLOOKUP(L359,$AA$3:$AB$28,2,))</f>
        <v>2 6 9 3 5 4 7 9 0 2 6 8 3 5 8 7 3 0 2 6 8 3 5 4 7 0 8 2 6 8 3 5 0 7 9 0 2 6 8 3 5 8 7 9 7 2 6 8 3 5 4 7 9 8</v>
      </c>
      <c r="AS358" s="1" t="s">
        <v>56</v>
      </c>
      <c r="AT358" s="42" t="str">
        <f>IF(E359="",AT357,AT357 &amp; " " &amp; E359)</f>
        <v>1 1 1 1 1 1 1 1 1 1 1 1 1 1 1 1 1 1 1 1 1 1 1 1 1 1 1 1 1 1 1 1 1 1 1 1 1 1 1 1 1 1 1 1 1 1 1 1 1 1 1 1 1 1</v>
      </c>
      <c r="AU358" s="42" t="str">
        <f>IF(G359="",AU357,AU357 &amp; " " &amp; G359)</f>
        <v>1 1 1 1 1 1 1 1 1 1 1 1 1 1 1 1 1 1 1 1 1 1 1 1 1 1 1 1 1 1 1 1 1 1 1 1 1 1 1 1 1 1 1 1 1 1 1 1 1 1 1 1 1 1</v>
      </c>
      <c r="AV358" s="42" t="str">
        <f>IF(I359="",AV357,AV357 &amp; " " &amp; I359)</f>
        <v>1 1 1 1 1 1 1 1 1 1 1 1 1 1 1 1 1 1 1 1 1 1 1 1 1 1 1 1 1 1 1 1 1 1 1 1 1 1 1 1 1 1 1 1 1 1 1 1 1 1 1 1 1 1</v>
      </c>
      <c r="AW358" s="42" t="str">
        <f>IF(K359="",AW357,AW357 &amp; " " &amp; K359)</f>
        <v>1 1 1 1 1 1 1 1 1 1 1 1 1 1 1 1 1 1 1 1 1 1 1 1 1 1 1 1 1 1 1 1 1 1 1 1 1 1 1 1 1 1 1 1 1 1 1 1 1 1 1 1 1 1</v>
      </c>
      <c r="AX358" s="42" t="str">
        <f>IF(M359="",AX357,AX357 &amp; " " &amp; M359)</f>
        <v>1 1 1 1 1 1 1 1 1 1 1 1 1 1 1 1 1 1 1 1 1 1 1 1 1 1 1 1 1 1 1 1 1 1 1 1 1 1 1 1 1 1 1 1 1 1 1 1 1 1 1 1 1 1</v>
      </c>
      <c r="AY358" s="1" t="s">
        <v>56</v>
      </c>
      <c r="AZ358" s="42" t="str">
        <f>IF(P359="",AZ357,AZ357 &amp; " " &amp; VLOOKUP(P359,$AA$3:$AB$28,2,))</f>
        <v>2 6 8 3 5 0 7 9 0 2 6 8 3 5 8 7 9 0 2 6 8 3 5 4 7 0 8 2 6 8 3 5 6 7 9 0 2 6 8 3 5 8 7 0 7 2 6 8 3 5 4 0 9 8</v>
      </c>
      <c r="BA358" s="42" t="str">
        <f>IF(R359="",BA357,BA357 &amp; " " &amp; VLOOKUP(R359,$AA$3:$AB$28,2,))</f>
        <v>2 6 9 3 5 8 7 22 6 2 6 4 3 5 8 0 9 22 2 6 8 3 5 4 7 0 8 2 6 8 3 5 4 7 9 8 2 6 8 22 5 8 7 9 4 2 6 8 3 5 4 7 9 8</v>
      </c>
      <c r="BB358" s="42" t="str">
        <f>IF(T359="",BB357,BB357 &amp; " " &amp; VLOOKUP(T359,$AA$3:$AB$28,2,))</f>
        <v>2 6 8 3 5 22 7 9 22 2 9 8 3 5 8 7 9 22 2 6 8 3 5 4 7 0 8 2 6 8 0 5 6 7 9 22 2 6 8 3 5 0 7 9 2 2 6 8 3 5 4 7 0 8</v>
      </c>
      <c r="BC358" s="42" t="str">
        <f>IF(V359="",BC357,BC357 &amp; " " &amp; VLOOKUP(V359,$AA$3:$AB$28,2,))</f>
        <v>2 6 8 3 5 22 7 9 3 4 6 8 3 5 8 0 9 22 2 6 8 3 5 4 7 0 8 2 6 8 3 5 4 7 9 22 2 6 8 3 5 8 7 9 3 2 6 8 3 5 4 7 9 8</v>
      </c>
      <c r="BD358" s="42" t="str">
        <f>IF(X359="",BD357,BD357 &amp; " " &amp; VLOOKUP(X359,$AA$3:$AB$28,2,))</f>
        <v>2 6 9 3 5 4 7 9 0 2 6 8 3 5 8 7 3 0 2 6 8 3 5 4 7 0 8 2 6 8 3 5 0 7 9 0 2 6 8 3 5 8 7 9 7 2 6 8 3 5 4 7 9 8</v>
      </c>
      <c r="BE358" s="1" t="s">
        <v>56</v>
      </c>
      <c r="BF358" s="42" t="str">
        <f>IF(Q359="",BF357,BF357 &amp; " " &amp; Q359)</f>
        <v>1 1 1 1 1 1 1 1 1 1 1 1 1 1 1 1 1 1 1 1 1 1 1 1 1 1 1 1 1 1 1 1 1 1 1 1 1 1 1 1 1 1 1 1 1 1 1 1 1 1 1 1 1 1</v>
      </c>
      <c r="BG358" s="42" t="str">
        <f>IF(S359="",BG357,BG357 &amp; " " &amp; S359)</f>
        <v>1 1 1 1 1 1 1 1 1 1 1 1 1 1 1 1 1 1 1 1 1 1 1 1 1 1 1 1 1 1 1 1 1 1 1 1 1 1 1 1 1 1 1 1</v>
      </c>
      <c r="BH358" s="42" t="str">
        <f>IF(U359="",BH357,BH357 &amp; " " &amp; U359)</f>
        <v>1 1 1 1 1 1 1 1 1 1 1 1 1 1 1 1 1 1 1 1 1 1 1 1 1 1 1 1 1 1 1 1 1 1 1 1 1 1 1 1 1 1 1 1 1 1 1 1 1 1 1 1 1 1</v>
      </c>
      <c r="BI358" s="42" t="str">
        <f>IF(W359="",BI357,BI357 &amp; " " &amp; W359)</f>
        <v>1 1 1 1 1 1 1 1 1 1 1 1 1 1 1 1 1 1 1 1 1 1 1 1 1 1 1 1 1 1 1 1 1 1 1 1 1 1 1 1 1 1 1 1 1 1 1 1 1 1 1 1 1 1</v>
      </c>
      <c r="BJ358" s="42" t="str">
        <f>IF(Y359="",BJ357,BJ357 &amp; " " &amp; Y359)</f>
        <v>1 1 1 1 1 1 1 1 1 1 1 1 1 1 1 1 1 1 1 1 1 1 1 1 1 1 1 1 1 1 1 1 1 1 1 1 1 1 1 1 1 1 1 1 1 1 1 1 1 1 1 1 1 1</v>
      </c>
    </row>
    <row r="359" spans="3:62" x14ac:dyDescent="0.3">
      <c r="C359" s="15">
        <v>356</v>
      </c>
      <c r="D359" s="35" t="str">
        <f>IF('Game Info'!B370="","",'Game Info'!B370)</f>
        <v/>
      </c>
      <c r="E359" s="36" t="str">
        <f t="shared" si="69"/>
        <v/>
      </c>
      <c r="F359" s="36" t="str">
        <f>IF('Game Info'!C370="","",'Game Info'!C370)</f>
        <v/>
      </c>
      <c r="G359" s="36" t="str">
        <f t="shared" si="70"/>
        <v/>
      </c>
      <c r="H359" s="36" t="str">
        <f>IF('Game Info'!D370="","",'Game Info'!D370)</f>
        <v/>
      </c>
      <c r="I359" s="36" t="str">
        <f t="shared" si="71"/>
        <v/>
      </c>
      <c r="J359" s="36" t="str">
        <f>IF('Game Info'!E370="","",'Game Info'!E370)</f>
        <v/>
      </c>
      <c r="K359" s="36" t="str">
        <f t="shared" si="72"/>
        <v/>
      </c>
      <c r="L359" s="36" t="str">
        <f>IF('Game Info'!F370="","",'Game Info'!F370)</f>
        <v/>
      </c>
      <c r="M359" s="37" t="str">
        <f t="shared" si="73"/>
        <v/>
      </c>
      <c r="O359" s="15">
        <v>356</v>
      </c>
      <c r="P359" s="35" t="str">
        <f t="shared" si="74"/>
        <v/>
      </c>
      <c r="Q359" s="36" t="str">
        <f t="shared" si="75"/>
        <v/>
      </c>
      <c r="R359" s="35" t="str">
        <f t="shared" si="74"/>
        <v/>
      </c>
      <c r="S359" s="36" t="str">
        <f t="shared" si="76"/>
        <v/>
      </c>
      <c r="T359" s="35" t="str">
        <f t="shared" si="74"/>
        <v/>
      </c>
      <c r="U359" s="36" t="str">
        <f t="shared" si="77"/>
        <v/>
      </c>
      <c r="V359" s="35" t="str">
        <f t="shared" si="74"/>
        <v/>
      </c>
      <c r="W359" s="36" t="str">
        <f t="shared" si="78"/>
        <v/>
      </c>
      <c r="X359" s="35" t="str">
        <f t="shared" si="79"/>
        <v/>
      </c>
      <c r="Y359" s="37" t="str">
        <f t="shared" si="80"/>
        <v/>
      </c>
      <c r="AN359" s="42" t="str">
        <f>IF(D360="",AN358,AN358 &amp; " " &amp; VLOOKUP(D360,$AA$3:$AB$28,2,))</f>
        <v>2 6 8 3 5 0 7 9 0 2 6 8 3 5 8 7 9 0 2 6 8 3 5 4 7 0 8 2 6 8 3 5 6 7 9 0 2 6 8 3 5 8 7 0 7 2 6 8 3 5 4 0 9 8</v>
      </c>
      <c r="AO359" s="42" t="str">
        <f>IF(F360="",AO358,AO358 &amp; " " &amp; VLOOKUP(F360,$AA$3:$AB$28,2,))</f>
        <v>2 6 9 3 5 8 7 22 6 2 6 4 3 5 8 0 9 22 2 6 8 3 5 4 7 0 8 2 6 8 3 5 4 7 9 8 2 6 8 22 5 8 7 9 4 2 6 8 3 5 4 7 9 8</v>
      </c>
      <c r="AP359" s="42" t="str">
        <f>IF(H360="",AP358,AP358 &amp; " " &amp; VLOOKUP(H360,$AA$3:$AB$28,2,))</f>
        <v>2 6 8 3 5 22 7 9 22 2 9 8 3 5 8 7 9 22 2 6 8 3 5 4 7 0 8 2 6 8 0 5 6 7 9 22 2 6 8 3 5 0 7 9 2 2 6 8 3 5 4 7 0 8</v>
      </c>
      <c r="AQ359" s="42" t="str">
        <f>IF(J360="",AQ358,AQ358 &amp; " " &amp; VLOOKUP(J360,$AA$3:$AB$28,2,))</f>
        <v>2 6 8 3 5 22 7 9 3 4 6 8 3 5 8 0 9 22 2 6 8 3 5 4 7 0 8 2 6 8 3 5 4 7 9 22 2 6 8 3 5 8 7 9 3 2 6 8 3 5 4 7 9 8</v>
      </c>
      <c r="AR359" s="42" t="str">
        <f>IF(L360="",AR358,AR358 &amp; " " &amp; VLOOKUP(L360,$AA$3:$AB$28,2,))</f>
        <v>2 6 9 3 5 4 7 9 0 2 6 8 3 5 8 7 3 0 2 6 8 3 5 4 7 0 8 2 6 8 3 5 0 7 9 0 2 6 8 3 5 8 7 9 7 2 6 8 3 5 4 7 9 8</v>
      </c>
      <c r="AS359" s="1" t="s">
        <v>56</v>
      </c>
      <c r="AT359" s="42" t="str">
        <f>IF(E360="",AT358,AT358 &amp; " " &amp; E360)</f>
        <v>1 1 1 1 1 1 1 1 1 1 1 1 1 1 1 1 1 1 1 1 1 1 1 1 1 1 1 1 1 1 1 1 1 1 1 1 1 1 1 1 1 1 1 1 1 1 1 1 1 1 1 1 1 1</v>
      </c>
      <c r="AU359" s="42" t="str">
        <f>IF(G360="",AU358,AU358 &amp; " " &amp; G360)</f>
        <v>1 1 1 1 1 1 1 1 1 1 1 1 1 1 1 1 1 1 1 1 1 1 1 1 1 1 1 1 1 1 1 1 1 1 1 1 1 1 1 1 1 1 1 1 1 1 1 1 1 1 1 1 1 1</v>
      </c>
      <c r="AV359" s="42" t="str">
        <f>IF(I360="",AV358,AV358 &amp; " " &amp; I360)</f>
        <v>1 1 1 1 1 1 1 1 1 1 1 1 1 1 1 1 1 1 1 1 1 1 1 1 1 1 1 1 1 1 1 1 1 1 1 1 1 1 1 1 1 1 1 1 1 1 1 1 1 1 1 1 1 1</v>
      </c>
      <c r="AW359" s="42" t="str">
        <f>IF(K360="",AW358,AW358 &amp; " " &amp; K360)</f>
        <v>1 1 1 1 1 1 1 1 1 1 1 1 1 1 1 1 1 1 1 1 1 1 1 1 1 1 1 1 1 1 1 1 1 1 1 1 1 1 1 1 1 1 1 1 1 1 1 1 1 1 1 1 1 1</v>
      </c>
      <c r="AX359" s="42" t="str">
        <f>IF(M360="",AX358,AX358 &amp; " " &amp; M360)</f>
        <v>1 1 1 1 1 1 1 1 1 1 1 1 1 1 1 1 1 1 1 1 1 1 1 1 1 1 1 1 1 1 1 1 1 1 1 1 1 1 1 1 1 1 1 1 1 1 1 1 1 1 1 1 1 1</v>
      </c>
      <c r="AY359" s="1" t="s">
        <v>56</v>
      </c>
      <c r="AZ359" s="42" t="str">
        <f>IF(P360="",AZ358,AZ358 &amp; " " &amp; VLOOKUP(P360,$AA$3:$AB$28,2,))</f>
        <v>2 6 8 3 5 0 7 9 0 2 6 8 3 5 8 7 9 0 2 6 8 3 5 4 7 0 8 2 6 8 3 5 6 7 9 0 2 6 8 3 5 8 7 0 7 2 6 8 3 5 4 0 9 8</v>
      </c>
      <c r="BA359" s="42" t="str">
        <f>IF(R360="",BA358,BA358 &amp; " " &amp; VLOOKUP(R360,$AA$3:$AB$28,2,))</f>
        <v>2 6 9 3 5 8 7 22 6 2 6 4 3 5 8 0 9 22 2 6 8 3 5 4 7 0 8 2 6 8 3 5 4 7 9 8 2 6 8 22 5 8 7 9 4 2 6 8 3 5 4 7 9 8</v>
      </c>
      <c r="BB359" s="42" t="str">
        <f>IF(T360="",BB358,BB358 &amp; " " &amp; VLOOKUP(T360,$AA$3:$AB$28,2,))</f>
        <v>2 6 8 3 5 22 7 9 22 2 9 8 3 5 8 7 9 22 2 6 8 3 5 4 7 0 8 2 6 8 0 5 6 7 9 22 2 6 8 3 5 0 7 9 2 2 6 8 3 5 4 7 0 8</v>
      </c>
      <c r="BC359" s="42" t="str">
        <f>IF(V360="",BC358,BC358 &amp; " " &amp; VLOOKUP(V360,$AA$3:$AB$28,2,))</f>
        <v>2 6 8 3 5 22 7 9 3 4 6 8 3 5 8 0 9 22 2 6 8 3 5 4 7 0 8 2 6 8 3 5 4 7 9 22 2 6 8 3 5 8 7 9 3 2 6 8 3 5 4 7 9 8</v>
      </c>
      <c r="BD359" s="42" t="str">
        <f>IF(X360="",BD358,BD358 &amp; " " &amp; VLOOKUP(X360,$AA$3:$AB$28,2,))</f>
        <v>2 6 9 3 5 4 7 9 0 2 6 8 3 5 8 7 3 0 2 6 8 3 5 4 7 0 8 2 6 8 3 5 0 7 9 0 2 6 8 3 5 8 7 9 7 2 6 8 3 5 4 7 9 8</v>
      </c>
      <c r="BE359" s="1" t="s">
        <v>56</v>
      </c>
      <c r="BF359" s="42" t="str">
        <f>IF(Q360="",BF358,BF358 &amp; " " &amp; Q360)</f>
        <v>1 1 1 1 1 1 1 1 1 1 1 1 1 1 1 1 1 1 1 1 1 1 1 1 1 1 1 1 1 1 1 1 1 1 1 1 1 1 1 1 1 1 1 1 1 1 1 1 1 1 1 1 1 1</v>
      </c>
      <c r="BG359" s="42" t="str">
        <f>IF(S360="",BG358,BG358 &amp; " " &amp; S360)</f>
        <v>1 1 1 1 1 1 1 1 1 1 1 1 1 1 1 1 1 1 1 1 1 1 1 1 1 1 1 1 1 1 1 1 1 1 1 1 1 1 1 1 1 1 1 1</v>
      </c>
      <c r="BH359" s="42" t="str">
        <f>IF(U360="",BH358,BH358 &amp; " " &amp; U360)</f>
        <v>1 1 1 1 1 1 1 1 1 1 1 1 1 1 1 1 1 1 1 1 1 1 1 1 1 1 1 1 1 1 1 1 1 1 1 1 1 1 1 1 1 1 1 1 1 1 1 1 1 1 1 1 1 1</v>
      </c>
      <c r="BI359" s="42" t="str">
        <f>IF(W360="",BI358,BI358 &amp; " " &amp; W360)</f>
        <v>1 1 1 1 1 1 1 1 1 1 1 1 1 1 1 1 1 1 1 1 1 1 1 1 1 1 1 1 1 1 1 1 1 1 1 1 1 1 1 1 1 1 1 1 1 1 1 1 1 1 1 1 1 1</v>
      </c>
      <c r="BJ359" s="42" t="str">
        <f>IF(Y360="",BJ358,BJ358 &amp; " " &amp; Y360)</f>
        <v>1 1 1 1 1 1 1 1 1 1 1 1 1 1 1 1 1 1 1 1 1 1 1 1 1 1 1 1 1 1 1 1 1 1 1 1 1 1 1 1 1 1 1 1 1 1 1 1 1 1 1 1 1 1</v>
      </c>
    </row>
    <row r="360" spans="3:62" x14ac:dyDescent="0.3">
      <c r="C360" s="15">
        <v>357</v>
      </c>
      <c r="D360" s="35" t="str">
        <f>IF('Game Info'!B371="","",'Game Info'!B371)</f>
        <v/>
      </c>
      <c r="E360" s="36" t="str">
        <f t="shared" si="69"/>
        <v/>
      </c>
      <c r="F360" s="36" t="str">
        <f>IF('Game Info'!C371="","",'Game Info'!C371)</f>
        <v/>
      </c>
      <c r="G360" s="36" t="str">
        <f t="shared" si="70"/>
        <v/>
      </c>
      <c r="H360" s="36" t="str">
        <f>IF('Game Info'!D371="","",'Game Info'!D371)</f>
        <v/>
      </c>
      <c r="I360" s="36" t="str">
        <f t="shared" si="71"/>
        <v/>
      </c>
      <c r="J360" s="36" t="str">
        <f>IF('Game Info'!E371="","",'Game Info'!E371)</f>
        <v/>
      </c>
      <c r="K360" s="36" t="str">
        <f t="shared" si="72"/>
        <v/>
      </c>
      <c r="L360" s="36" t="str">
        <f>IF('Game Info'!F371="","",'Game Info'!F371)</f>
        <v/>
      </c>
      <c r="M360" s="37" t="str">
        <f t="shared" si="73"/>
        <v/>
      </c>
      <c r="O360" s="15">
        <v>357</v>
      </c>
      <c r="P360" s="35" t="str">
        <f t="shared" si="74"/>
        <v/>
      </c>
      <c r="Q360" s="36" t="str">
        <f t="shared" si="75"/>
        <v/>
      </c>
      <c r="R360" s="35" t="str">
        <f t="shared" si="74"/>
        <v/>
      </c>
      <c r="S360" s="36" t="str">
        <f t="shared" si="76"/>
        <v/>
      </c>
      <c r="T360" s="35" t="str">
        <f t="shared" si="74"/>
        <v/>
      </c>
      <c r="U360" s="36" t="str">
        <f t="shared" si="77"/>
        <v/>
      </c>
      <c r="V360" s="35" t="str">
        <f t="shared" si="74"/>
        <v/>
      </c>
      <c r="W360" s="36" t="str">
        <f t="shared" si="78"/>
        <v/>
      </c>
      <c r="X360" s="35" t="str">
        <f t="shared" si="79"/>
        <v/>
      </c>
      <c r="Y360" s="37" t="str">
        <f t="shared" si="80"/>
        <v/>
      </c>
      <c r="AN360" s="42" t="str">
        <f>IF(D361="",AN359,AN359 &amp; " " &amp; VLOOKUP(D361,$AA$3:$AB$28,2,))</f>
        <v>2 6 8 3 5 0 7 9 0 2 6 8 3 5 8 7 9 0 2 6 8 3 5 4 7 0 8 2 6 8 3 5 6 7 9 0 2 6 8 3 5 8 7 0 7 2 6 8 3 5 4 0 9 8</v>
      </c>
      <c r="AO360" s="42" t="str">
        <f>IF(F361="",AO359,AO359 &amp; " " &amp; VLOOKUP(F361,$AA$3:$AB$28,2,))</f>
        <v>2 6 9 3 5 8 7 22 6 2 6 4 3 5 8 0 9 22 2 6 8 3 5 4 7 0 8 2 6 8 3 5 4 7 9 8 2 6 8 22 5 8 7 9 4 2 6 8 3 5 4 7 9 8</v>
      </c>
      <c r="AP360" s="42" t="str">
        <f>IF(H361="",AP359,AP359 &amp; " " &amp; VLOOKUP(H361,$AA$3:$AB$28,2,))</f>
        <v>2 6 8 3 5 22 7 9 22 2 9 8 3 5 8 7 9 22 2 6 8 3 5 4 7 0 8 2 6 8 0 5 6 7 9 22 2 6 8 3 5 0 7 9 2 2 6 8 3 5 4 7 0 8</v>
      </c>
      <c r="AQ360" s="42" t="str">
        <f>IF(J361="",AQ359,AQ359 &amp; " " &amp; VLOOKUP(J361,$AA$3:$AB$28,2,))</f>
        <v>2 6 8 3 5 22 7 9 3 4 6 8 3 5 8 0 9 22 2 6 8 3 5 4 7 0 8 2 6 8 3 5 4 7 9 22 2 6 8 3 5 8 7 9 3 2 6 8 3 5 4 7 9 8</v>
      </c>
      <c r="AR360" s="42" t="str">
        <f>IF(L361="",AR359,AR359 &amp; " " &amp; VLOOKUP(L361,$AA$3:$AB$28,2,))</f>
        <v>2 6 9 3 5 4 7 9 0 2 6 8 3 5 8 7 3 0 2 6 8 3 5 4 7 0 8 2 6 8 3 5 0 7 9 0 2 6 8 3 5 8 7 9 7 2 6 8 3 5 4 7 9 8</v>
      </c>
      <c r="AS360" s="1" t="s">
        <v>56</v>
      </c>
      <c r="AT360" s="42" t="str">
        <f>IF(E361="",AT359,AT359 &amp; " " &amp; E361)</f>
        <v>1 1 1 1 1 1 1 1 1 1 1 1 1 1 1 1 1 1 1 1 1 1 1 1 1 1 1 1 1 1 1 1 1 1 1 1 1 1 1 1 1 1 1 1 1 1 1 1 1 1 1 1 1 1</v>
      </c>
      <c r="AU360" s="42" t="str">
        <f>IF(G361="",AU359,AU359 &amp; " " &amp; G361)</f>
        <v>1 1 1 1 1 1 1 1 1 1 1 1 1 1 1 1 1 1 1 1 1 1 1 1 1 1 1 1 1 1 1 1 1 1 1 1 1 1 1 1 1 1 1 1 1 1 1 1 1 1 1 1 1 1</v>
      </c>
      <c r="AV360" s="42" t="str">
        <f>IF(I361="",AV359,AV359 &amp; " " &amp; I361)</f>
        <v>1 1 1 1 1 1 1 1 1 1 1 1 1 1 1 1 1 1 1 1 1 1 1 1 1 1 1 1 1 1 1 1 1 1 1 1 1 1 1 1 1 1 1 1 1 1 1 1 1 1 1 1 1 1</v>
      </c>
      <c r="AW360" s="42" t="str">
        <f>IF(K361="",AW359,AW359 &amp; " " &amp; K361)</f>
        <v>1 1 1 1 1 1 1 1 1 1 1 1 1 1 1 1 1 1 1 1 1 1 1 1 1 1 1 1 1 1 1 1 1 1 1 1 1 1 1 1 1 1 1 1 1 1 1 1 1 1 1 1 1 1</v>
      </c>
      <c r="AX360" s="42" t="str">
        <f>IF(M361="",AX359,AX359 &amp; " " &amp; M361)</f>
        <v>1 1 1 1 1 1 1 1 1 1 1 1 1 1 1 1 1 1 1 1 1 1 1 1 1 1 1 1 1 1 1 1 1 1 1 1 1 1 1 1 1 1 1 1 1 1 1 1 1 1 1 1 1 1</v>
      </c>
      <c r="AY360" s="1" t="s">
        <v>56</v>
      </c>
      <c r="AZ360" s="42" t="str">
        <f>IF(P361="",AZ359,AZ359 &amp; " " &amp; VLOOKUP(P361,$AA$3:$AB$28,2,))</f>
        <v>2 6 8 3 5 0 7 9 0 2 6 8 3 5 8 7 9 0 2 6 8 3 5 4 7 0 8 2 6 8 3 5 6 7 9 0 2 6 8 3 5 8 7 0 7 2 6 8 3 5 4 0 9 8</v>
      </c>
      <c r="BA360" s="42" t="str">
        <f>IF(R361="",BA359,BA359 &amp; " " &amp; VLOOKUP(R361,$AA$3:$AB$28,2,))</f>
        <v>2 6 9 3 5 8 7 22 6 2 6 4 3 5 8 0 9 22 2 6 8 3 5 4 7 0 8 2 6 8 3 5 4 7 9 8 2 6 8 22 5 8 7 9 4 2 6 8 3 5 4 7 9 8</v>
      </c>
      <c r="BB360" s="42" t="str">
        <f>IF(T361="",BB359,BB359 &amp; " " &amp; VLOOKUP(T361,$AA$3:$AB$28,2,))</f>
        <v>2 6 8 3 5 22 7 9 22 2 9 8 3 5 8 7 9 22 2 6 8 3 5 4 7 0 8 2 6 8 0 5 6 7 9 22 2 6 8 3 5 0 7 9 2 2 6 8 3 5 4 7 0 8</v>
      </c>
      <c r="BC360" s="42" t="str">
        <f>IF(V361="",BC359,BC359 &amp; " " &amp; VLOOKUP(V361,$AA$3:$AB$28,2,))</f>
        <v>2 6 8 3 5 22 7 9 3 4 6 8 3 5 8 0 9 22 2 6 8 3 5 4 7 0 8 2 6 8 3 5 4 7 9 22 2 6 8 3 5 8 7 9 3 2 6 8 3 5 4 7 9 8</v>
      </c>
      <c r="BD360" s="42" t="str">
        <f>IF(X361="",BD359,BD359 &amp; " " &amp; VLOOKUP(X361,$AA$3:$AB$28,2,))</f>
        <v>2 6 9 3 5 4 7 9 0 2 6 8 3 5 8 7 3 0 2 6 8 3 5 4 7 0 8 2 6 8 3 5 0 7 9 0 2 6 8 3 5 8 7 9 7 2 6 8 3 5 4 7 9 8</v>
      </c>
      <c r="BE360" s="1" t="s">
        <v>56</v>
      </c>
      <c r="BF360" s="42" t="str">
        <f>IF(Q361="",BF359,BF359 &amp; " " &amp; Q361)</f>
        <v>1 1 1 1 1 1 1 1 1 1 1 1 1 1 1 1 1 1 1 1 1 1 1 1 1 1 1 1 1 1 1 1 1 1 1 1 1 1 1 1 1 1 1 1 1 1 1 1 1 1 1 1 1 1</v>
      </c>
      <c r="BG360" s="42" t="str">
        <f>IF(S361="",BG359,BG359 &amp; " " &amp; S361)</f>
        <v>1 1 1 1 1 1 1 1 1 1 1 1 1 1 1 1 1 1 1 1 1 1 1 1 1 1 1 1 1 1 1 1 1 1 1 1 1 1 1 1 1 1 1 1</v>
      </c>
      <c r="BH360" s="42" t="str">
        <f>IF(U361="",BH359,BH359 &amp; " " &amp; U361)</f>
        <v>1 1 1 1 1 1 1 1 1 1 1 1 1 1 1 1 1 1 1 1 1 1 1 1 1 1 1 1 1 1 1 1 1 1 1 1 1 1 1 1 1 1 1 1 1 1 1 1 1 1 1 1 1 1</v>
      </c>
      <c r="BI360" s="42" t="str">
        <f>IF(W361="",BI359,BI359 &amp; " " &amp; W361)</f>
        <v>1 1 1 1 1 1 1 1 1 1 1 1 1 1 1 1 1 1 1 1 1 1 1 1 1 1 1 1 1 1 1 1 1 1 1 1 1 1 1 1 1 1 1 1 1 1 1 1 1 1 1 1 1 1</v>
      </c>
      <c r="BJ360" s="42" t="str">
        <f>IF(Y361="",BJ359,BJ359 &amp; " " &amp; Y361)</f>
        <v>1 1 1 1 1 1 1 1 1 1 1 1 1 1 1 1 1 1 1 1 1 1 1 1 1 1 1 1 1 1 1 1 1 1 1 1 1 1 1 1 1 1 1 1 1 1 1 1 1 1 1 1 1 1</v>
      </c>
    </row>
    <row r="361" spans="3:62" x14ac:dyDescent="0.3">
      <c r="C361" s="15">
        <v>358</v>
      </c>
      <c r="D361" s="35" t="str">
        <f>IF('Game Info'!B372="","",'Game Info'!B372)</f>
        <v/>
      </c>
      <c r="E361" s="36" t="str">
        <f t="shared" si="69"/>
        <v/>
      </c>
      <c r="F361" s="36" t="str">
        <f>IF('Game Info'!C372="","",'Game Info'!C372)</f>
        <v/>
      </c>
      <c r="G361" s="36" t="str">
        <f t="shared" si="70"/>
        <v/>
      </c>
      <c r="H361" s="36" t="str">
        <f>IF('Game Info'!D372="","",'Game Info'!D372)</f>
        <v/>
      </c>
      <c r="I361" s="36" t="str">
        <f t="shared" si="71"/>
        <v/>
      </c>
      <c r="J361" s="36" t="str">
        <f>IF('Game Info'!E372="","",'Game Info'!E372)</f>
        <v/>
      </c>
      <c r="K361" s="36" t="str">
        <f t="shared" si="72"/>
        <v/>
      </c>
      <c r="L361" s="36" t="str">
        <f>IF('Game Info'!F372="","",'Game Info'!F372)</f>
        <v/>
      </c>
      <c r="M361" s="37" t="str">
        <f t="shared" si="73"/>
        <v/>
      </c>
      <c r="O361" s="15">
        <v>358</v>
      </c>
      <c r="P361" s="35" t="str">
        <f t="shared" si="74"/>
        <v/>
      </c>
      <c r="Q361" s="36" t="str">
        <f t="shared" si="75"/>
        <v/>
      </c>
      <c r="R361" s="35" t="str">
        <f t="shared" si="74"/>
        <v/>
      </c>
      <c r="S361" s="36" t="str">
        <f t="shared" si="76"/>
        <v/>
      </c>
      <c r="T361" s="35" t="str">
        <f t="shared" si="74"/>
        <v/>
      </c>
      <c r="U361" s="36" t="str">
        <f t="shared" si="77"/>
        <v/>
      </c>
      <c r="V361" s="35" t="str">
        <f t="shared" si="74"/>
        <v/>
      </c>
      <c r="W361" s="36" t="str">
        <f t="shared" si="78"/>
        <v/>
      </c>
      <c r="X361" s="35" t="str">
        <f t="shared" si="79"/>
        <v/>
      </c>
      <c r="Y361" s="37" t="str">
        <f t="shared" si="80"/>
        <v/>
      </c>
      <c r="AN361" s="42" t="str">
        <f>IF(D362="",AN360,AN360 &amp; " " &amp; VLOOKUP(D362,$AA$3:$AB$28,2,))</f>
        <v>2 6 8 3 5 0 7 9 0 2 6 8 3 5 8 7 9 0 2 6 8 3 5 4 7 0 8 2 6 8 3 5 6 7 9 0 2 6 8 3 5 8 7 0 7 2 6 8 3 5 4 0 9 8</v>
      </c>
      <c r="AO361" s="42" t="str">
        <f>IF(F362="",AO360,AO360 &amp; " " &amp; VLOOKUP(F362,$AA$3:$AB$28,2,))</f>
        <v>2 6 9 3 5 8 7 22 6 2 6 4 3 5 8 0 9 22 2 6 8 3 5 4 7 0 8 2 6 8 3 5 4 7 9 8 2 6 8 22 5 8 7 9 4 2 6 8 3 5 4 7 9 8</v>
      </c>
      <c r="AP361" s="42" t="str">
        <f>IF(H362="",AP360,AP360 &amp; " " &amp; VLOOKUP(H362,$AA$3:$AB$28,2,))</f>
        <v>2 6 8 3 5 22 7 9 22 2 9 8 3 5 8 7 9 22 2 6 8 3 5 4 7 0 8 2 6 8 0 5 6 7 9 22 2 6 8 3 5 0 7 9 2 2 6 8 3 5 4 7 0 8</v>
      </c>
      <c r="AQ361" s="42" t="str">
        <f>IF(J362="",AQ360,AQ360 &amp; " " &amp; VLOOKUP(J362,$AA$3:$AB$28,2,))</f>
        <v>2 6 8 3 5 22 7 9 3 4 6 8 3 5 8 0 9 22 2 6 8 3 5 4 7 0 8 2 6 8 3 5 4 7 9 22 2 6 8 3 5 8 7 9 3 2 6 8 3 5 4 7 9 8</v>
      </c>
      <c r="AR361" s="42" t="str">
        <f>IF(L362="",AR360,AR360 &amp; " " &amp; VLOOKUP(L362,$AA$3:$AB$28,2,))</f>
        <v>2 6 9 3 5 4 7 9 0 2 6 8 3 5 8 7 3 0 2 6 8 3 5 4 7 0 8 2 6 8 3 5 0 7 9 0 2 6 8 3 5 8 7 9 7 2 6 8 3 5 4 7 9 8</v>
      </c>
      <c r="AS361" s="1" t="s">
        <v>56</v>
      </c>
      <c r="AT361" s="42" t="str">
        <f>IF(E362="",AT360,AT360 &amp; " " &amp; E362)</f>
        <v>1 1 1 1 1 1 1 1 1 1 1 1 1 1 1 1 1 1 1 1 1 1 1 1 1 1 1 1 1 1 1 1 1 1 1 1 1 1 1 1 1 1 1 1 1 1 1 1 1 1 1 1 1 1</v>
      </c>
      <c r="AU361" s="42" t="str">
        <f>IF(G362="",AU360,AU360 &amp; " " &amp; G362)</f>
        <v>1 1 1 1 1 1 1 1 1 1 1 1 1 1 1 1 1 1 1 1 1 1 1 1 1 1 1 1 1 1 1 1 1 1 1 1 1 1 1 1 1 1 1 1 1 1 1 1 1 1 1 1 1 1</v>
      </c>
      <c r="AV361" s="42" t="str">
        <f>IF(I362="",AV360,AV360 &amp; " " &amp; I362)</f>
        <v>1 1 1 1 1 1 1 1 1 1 1 1 1 1 1 1 1 1 1 1 1 1 1 1 1 1 1 1 1 1 1 1 1 1 1 1 1 1 1 1 1 1 1 1 1 1 1 1 1 1 1 1 1 1</v>
      </c>
      <c r="AW361" s="42" t="str">
        <f>IF(K362="",AW360,AW360 &amp; " " &amp; K362)</f>
        <v>1 1 1 1 1 1 1 1 1 1 1 1 1 1 1 1 1 1 1 1 1 1 1 1 1 1 1 1 1 1 1 1 1 1 1 1 1 1 1 1 1 1 1 1 1 1 1 1 1 1 1 1 1 1</v>
      </c>
      <c r="AX361" s="42" t="str">
        <f>IF(M362="",AX360,AX360 &amp; " " &amp; M362)</f>
        <v>1 1 1 1 1 1 1 1 1 1 1 1 1 1 1 1 1 1 1 1 1 1 1 1 1 1 1 1 1 1 1 1 1 1 1 1 1 1 1 1 1 1 1 1 1 1 1 1 1 1 1 1 1 1</v>
      </c>
      <c r="AY361" s="1" t="s">
        <v>56</v>
      </c>
      <c r="AZ361" s="42" t="str">
        <f>IF(P362="",AZ360,AZ360 &amp; " " &amp; VLOOKUP(P362,$AA$3:$AB$28,2,))</f>
        <v>2 6 8 3 5 0 7 9 0 2 6 8 3 5 8 7 9 0 2 6 8 3 5 4 7 0 8 2 6 8 3 5 6 7 9 0 2 6 8 3 5 8 7 0 7 2 6 8 3 5 4 0 9 8</v>
      </c>
      <c r="BA361" s="42" t="str">
        <f>IF(R362="",BA360,BA360 &amp; " " &amp; VLOOKUP(R362,$AA$3:$AB$28,2,))</f>
        <v>2 6 9 3 5 8 7 22 6 2 6 4 3 5 8 0 9 22 2 6 8 3 5 4 7 0 8 2 6 8 3 5 4 7 9 8 2 6 8 22 5 8 7 9 4 2 6 8 3 5 4 7 9 8</v>
      </c>
      <c r="BB361" s="42" t="str">
        <f>IF(T362="",BB360,BB360 &amp; " " &amp; VLOOKUP(T362,$AA$3:$AB$28,2,))</f>
        <v>2 6 8 3 5 22 7 9 22 2 9 8 3 5 8 7 9 22 2 6 8 3 5 4 7 0 8 2 6 8 0 5 6 7 9 22 2 6 8 3 5 0 7 9 2 2 6 8 3 5 4 7 0 8</v>
      </c>
      <c r="BC361" s="42" t="str">
        <f>IF(V362="",BC360,BC360 &amp; " " &amp; VLOOKUP(V362,$AA$3:$AB$28,2,))</f>
        <v>2 6 8 3 5 22 7 9 3 4 6 8 3 5 8 0 9 22 2 6 8 3 5 4 7 0 8 2 6 8 3 5 4 7 9 22 2 6 8 3 5 8 7 9 3 2 6 8 3 5 4 7 9 8</v>
      </c>
      <c r="BD361" s="42" t="str">
        <f>IF(X362="",BD360,BD360 &amp; " " &amp; VLOOKUP(X362,$AA$3:$AB$28,2,))</f>
        <v>2 6 9 3 5 4 7 9 0 2 6 8 3 5 8 7 3 0 2 6 8 3 5 4 7 0 8 2 6 8 3 5 0 7 9 0 2 6 8 3 5 8 7 9 7 2 6 8 3 5 4 7 9 8</v>
      </c>
      <c r="BE361" s="1" t="s">
        <v>56</v>
      </c>
      <c r="BF361" s="42" t="str">
        <f>IF(Q362="",BF360,BF360 &amp; " " &amp; Q362)</f>
        <v>1 1 1 1 1 1 1 1 1 1 1 1 1 1 1 1 1 1 1 1 1 1 1 1 1 1 1 1 1 1 1 1 1 1 1 1 1 1 1 1 1 1 1 1 1 1 1 1 1 1 1 1 1 1</v>
      </c>
      <c r="BG361" s="42" t="str">
        <f>IF(S362="",BG360,BG360 &amp; " " &amp; S362)</f>
        <v>1 1 1 1 1 1 1 1 1 1 1 1 1 1 1 1 1 1 1 1 1 1 1 1 1 1 1 1 1 1 1 1 1 1 1 1 1 1 1 1 1 1 1 1</v>
      </c>
      <c r="BH361" s="42" t="str">
        <f>IF(U362="",BH360,BH360 &amp; " " &amp; U362)</f>
        <v>1 1 1 1 1 1 1 1 1 1 1 1 1 1 1 1 1 1 1 1 1 1 1 1 1 1 1 1 1 1 1 1 1 1 1 1 1 1 1 1 1 1 1 1 1 1 1 1 1 1 1 1 1 1</v>
      </c>
      <c r="BI361" s="42" t="str">
        <f>IF(W362="",BI360,BI360 &amp; " " &amp; W362)</f>
        <v>1 1 1 1 1 1 1 1 1 1 1 1 1 1 1 1 1 1 1 1 1 1 1 1 1 1 1 1 1 1 1 1 1 1 1 1 1 1 1 1 1 1 1 1 1 1 1 1 1 1 1 1 1 1</v>
      </c>
      <c r="BJ361" s="42" t="str">
        <f>IF(Y362="",BJ360,BJ360 &amp; " " &amp; Y362)</f>
        <v>1 1 1 1 1 1 1 1 1 1 1 1 1 1 1 1 1 1 1 1 1 1 1 1 1 1 1 1 1 1 1 1 1 1 1 1 1 1 1 1 1 1 1 1 1 1 1 1 1 1 1 1 1 1</v>
      </c>
    </row>
    <row r="362" spans="3:62" x14ac:dyDescent="0.3">
      <c r="C362" s="15">
        <v>359</v>
      </c>
      <c r="D362" s="35" t="str">
        <f>IF('Game Info'!B373="","",'Game Info'!B373)</f>
        <v/>
      </c>
      <c r="E362" s="36" t="str">
        <f t="shared" si="69"/>
        <v/>
      </c>
      <c r="F362" s="36" t="str">
        <f>IF('Game Info'!C373="","",'Game Info'!C373)</f>
        <v/>
      </c>
      <c r="G362" s="36" t="str">
        <f t="shared" si="70"/>
        <v/>
      </c>
      <c r="H362" s="36" t="str">
        <f>IF('Game Info'!D373="","",'Game Info'!D373)</f>
        <v/>
      </c>
      <c r="I362" s="36" t="str">
        <f t="shared" si="71"/>
        <v/>
      </c>
      <c r="J362" s="36" t="str">
        <f>IF('Game Info'!E373="","",'Game Info'!E373)</f>
        <v/>
      </c>
      <c r="K362" s="36" t="str">
        <f t="shared" si="72"/>
        <v/>
      </c>
      <c r="L362" s="36" t="str">
        <f>IF('Game Info'!F373="","",'Game Info'!F373)</f>
        <v/>
      </c>
      <c r="M362" s="37" t="str">
        <f t="shared" si="73"/>
        <v/>
      </c>
      <c r="O362" s="15">
        <v>359</v>
      </c>
      <c r="P362" s="35" t="str">
        <f t="shared" si="74"/>
        <v/>
      </c>
      <c r="Q362" s="36" t="str">
        <f t="shared" si="75"/>
        <v/>
      </c>
      <c r="R362" s="35" t="str">
        <f t="shared" si="74"/>
        <v/>
      </c>
      <c r="S362" s="36" t="str">
        <f t="shared" si="76"/>
        <v/>
      </c>
      <c r="T362" s="35" t="str">
        <f t="shared" si="74"/>
        <v/>
      </c>
      <c r="U362" s="36" t="str">
        <f t="shared" si="77"/>
        <v/>
      </c>
      <c r="V362" s="35" t="str">
        <f t="shared" si="74"/>
        <v/>
      </c>
      <c r="W362" s="36" t="str">
        <f t="shared" si="78"/>
        <v/>
      </c>
      <c r="X362" s="35" t="str">
        <f t="shared" si="79"/>
        <v/>
      </c>
      <c r="Y362" s="37" t="str">
        <f t="shared" si="80"/>
        <v/>
      </c>
      <c r="AN362" s="42" t="str">
        <f>IF(D363="",AN361,AN361 &amp; " " &amp; VLOOKUP(D363,$AA$3:$AB$28,2,))</f>
        <v>2 6 8 3 5 0 7 9 0 2 6 8 3 5 8 7 9 0 2 6 8 3 5 4 7 0 8 2 6 8 3 5 6 7 9 0 2 6 8 3 5 8 7 0 7 2 6 8 3 5 4 0 9 8</v>
      </c>
      <c r="AO362" s="42" t="str">
        <f>IF(F363="",AO361,AO361 &amp; " " &amp; VLOOKUP(F363,$AA$3:$AB$28,2,))</f>
        <v>2 6 9 3 5 8 7 22 6 2 6 4 3 5 8 0 9 22 2 6 8 3 5 4 7 0 8 2 6 8 3 5 4 7 9 8 2 6 8 22 5 8 7 9 4 2 6 8 3 5 4 7 9 8</v>
      </c>
      <c r="AP362" s="42" t="str">
        <f>IF(H363="",AP361,AP361 &amp; " " &amp; VLOOKUP(H363,$AA$3:$AB$28,2,))</f>
        <v>2 6 8 3 5 22 7 9 22 2 9 8 3 5 8 7 9 22 2 6 8 3 5 4 7 0 8 2 6 8 0 5 6 7 9 22 2 6 8 3 5 0 7 9 2 2 6 8 3 5 4 7 0 8</v>
      </c>
      <c r="AQ362" s="42" t="str">
        <f>IF(J363="",AQ361,AQ361 &amp; " " &amp; VLOOKUP(J363,$AA$3:$AB$28,2,))</f>
        <v>2 6 8 3 5 22 7 9 3 4 6 8 3 5 8 0 9 22 2 6 8 3 5 4 7 0 8 2 6 8 3 5 4 7 9 22 2 6 8 3 5 8 7 9 3 2 6 8 3 5 4 7 9 8</v>
      </c>
      <c r="AR362" s="42" t="str">
        <f>IF(L363="",AR361,AR361 &amp; " " &amp; VLOOKUP(L363,$AA$3:$AB$28,2,))</f>
        <v>2 6 9 3 5 4 7 9 0 2 6 8 3 5 8 7 3 0 2 6 8 3 5 4 7 0 8 2 6 8 3 5 0 7 9 0 2 6 8 3 5 8 7 9 7 2 6 8 3 5 4 7 9 8</v>
      </c>
      <c r="AS362" s="1" t="s">
        <v>56</v>
      </c>
      <c r="AT362" s="42" t="str">
        <f>IF(E363="",AT361,AT361 &amp; " " &amp; E363)</f>
        <v>1 1 1 1 1 1 1 1 1 1 1 1 1 1 1 1 1 1 1 1 1 1 1 1 1 1 1 1 1 1 1 1 1 1 1 1 1 1 1 1 1 1 1 1 1 1 1 1 1 1 1 1 1 1</v>
      </c>
      <c r="AU362" s="42" t="str">
        <f>IF(G363="",AU361,AU361 &amp; " " &amp; G363)</f>
        <v>1 1 1 1 1 1 1 1 1 1 1 1 1 1 1 1 1 1 1 1 1 1 1 1 1 1 1 1 1 1 1 1 1 1 1 1 1 1 1 1 1 1 1 1 1 1 1 1 1 1 1 1 1 1</v>
      </c>
      <c r="AV362" s="42" t="str">
        <f>IF(I363="",AV361,AV361 &amp; " " &amp; I363)</f>
        <v>1 1 1 1 1 1 1 1 1 1 1 1 1 1 1 1 1 1 1 1 1 1 1 1 1 1 1 1 1 1 1 1 1 1 1 1 1 1 1 1 1 1 1 1 1 1 1 1 1 1 1 1 1 1</v>
      </c>
      <c r="AW362" s="42" t="str">
        <f>IF(K363="",AW361,AW361 &amp; " " &amp; K363)</f>
        <v>1 1 1 1 1 1 1 1 1 1 1 1 1 1 1 1 1 1 1 1 1 1 1 1 1 1 1 1 1 1 1 1 1 1 1 1 1 1 1 1 1 1 1 1 1 1 1 1 1 1 1 1 1 1</v>
      </c>
      <c r="AX362" s="42" t="str">
        <f>IF(M363="",AX361,AX361 &amp; " " &amp; M363)</f>
        <v>1 1 1 1 1 1 1 1 1 1 1 1 1 1 1 1 1 1 1 1 1 1 1 1 1 1 1 1 1 1 1 1 1 1 1 1 1 1 1 1 1 1 1 1 1 1 1 1 1 1 1 1 1 1</v>
      </c>
      <c r="AY362" s="1" t="s">
        <v>56</v>
      </c>
      <c r="AZ362" s="42" t="str">
        <f>IF(P363="",AZ361,AZ361 &amp; " " &amp; VLOOKUP(P363,$AA$3:$AB$28,2,))</f>
        <v>2 6 8 3 5 0 7 9 0 2 6 8 3 5 8 7 9 0 2 6 8 3 5 4 7 0 8 2 6 8 3 5 6 7 9 0 2 6 8 3 5 8 7 0 7 2 6 8 3 5 4 0 9 8</v>
      </c>
      <c r="BA362" s="42" t="str">
        <f>IF(R363="",BA361,BA361 &amp; " " &amp; VLOOKUP(R363,$AA$3:$AB$28,2,))</f>
        <v>2 6 9 3 5 8 7 22 6 2 6 4 3 5 8 0 9 22 2 6 8 3 5 4 7 0 8 2 6 8 3 5 4 7 9 8 2 6 8 22 5 8 7 9 4 2 6 8 3 5 4 7 9 8</v>
      </c>
      <c r="BB362" s="42" t="str">
        <f>IF(T363="",BB361,BB361 &amp; " " &amp; VLOOKUP(T363,$AA$3:$AB$28,2,))</f>
        <v>2 6 8 3 5 22 7 9 22 2 9 8 3 5 8 7 9 22 2 6 8 3 5 4 7 0 8 2 6 8 0 5 6 7 9 22 2 6 8 3 5 0 7 9 2 2 6 8 3 5 4 7 0 8</v>
      </c>
      <c r="BC362" s="42" t="str">
        <f>IF(V363="",BC361,BC361 &amp; " " &amp; VLOOKUP(V363,$AA$3:$AB$28,2,))</f>
        <v>2 6 8 3 5 22 7 9 3 4 6 8 3 5 8 0 9 22 2 6 8 3 5 4 7 0 8 2 6 8 3 5 4 7 9 22 2 6 8 3 5 8 7 9 3 2 6 8 3 5 4 7 9 8</v>
      </c>
      <c r="BD362" s="42" t="str">
        <f>IF(X363="",BD361,BD361 &amp; " " &amp; VLOOKUP(X363,$AA$3:$AB$28,2,))</f>
        <v>2 6 9 3 5 4 7 9 0 2 6 8 3 5 8 7 3 0 2 6 8 3 5 4 7 0 8 2 6 8 3 5 0 7 9 0 2 6 8 3 5 8 7 9 7 2 6 8 3 5 4 7 9 8</v>
      </c>
      <c r="BE362" s="1" t="s">
        <v>56</v>
      </c>
      <c r="BF362" s="42" t="str">
        <f>IF(Q363="",BF361,BF361 &amp; " " &amp; Q363)</f>
        <v>1 1 1 1 1 1 1 1 1 1 1 1 1 1 1 1 1 1 1 1 1 1 1 1 1 1 1 1 1 1 1 1 1 1 1 1 1 1 1 1 1 1 1 1 1 1 1 1 1 1 1 1 1 1</v>
      </c>
      <c r="BG362" s="42" t="str">
        <f>IF(S363="",BG361,BG361 &amp; " " &amp; S363)</f>
        <v>1 1 1 1 1 1 1 1 1 1 1 1 1 1 1 1 1 1 1 1 1 1 1 1 1 1 1 1 1 1 1 1 1 1 1 1 1 1 1 1 1 1 1 1</v>
      </c>
      <c r="BH362" s="42" t="str">
        <f>IF(U363="",BH361,BH361 &amp; " " &amp; U363)</f>
        <v>1 1 1 1 1 1 1 1 1 1 1 1 1 1 1 1 1 1 1 1 1 1 1 1 1 1 1 1 1 1 1 1 1 1 1 1 1 1 1 1 1 1 1 1 1 1 1 1 1 1 1 1 1 1</v>
      </c>
      <c r="BI362" s="42" t="str">
        <f>IF(W363="",BI361,BI361 &amp; " " &amp; W363)</f>
        <v>1 1 1 1 1 1 1 1 1 1 1 1 1 1 1 1 1 1 1 1 1 1 1 1 1 1 1 1 1 1 1 1 1 1 1 1 1 1 1 1 1 1 1 1 1 1 1 1 1 1 1 1 1 1</v>
      </c>
      <c r="BJ362" s="42" t="str">
        <f>IF(Y363="",BJ361,BJ361 &amp; " " &amp; Y363)</f>
        <v>1 1 1 1 1 1 1 1 1 1 1 1 1 1 1 1 1 1 1 1 1 1 1 1 1 1 1 1 1 1 1 1 1 1 1 1 1 1 1 1 1 1 1 1 1 1 1 1 1 1 1 1 1 1</v>
      </c>
    </row>
    <row r="363" spans="3:62" x14ac:dyDescent="0.3">
      <c r="C363" s="15">
        <v>360</v>
      </c>
      <c r="D363" s="35" t="str">
        <f>IF('Game Info'!B374="","",'Game Info'!B374)</f>
        <v/>
      </c>
      <c r="E363" s="36" t="str">
        <f t="shared" si="69"/>
        <v/>
      </c>
      <c r="F363" s="36" t="str">
        <f>IF('Game Info'!C374="","",'Game Info'!C374)</f>
        <v/>
      </c>
      <c r="G363" s="36" t="str">
        <f t="shared" si="70"/>
        <v/>
      </c>
      <c r="H363" s="36" t="str">
        <f>IF('Game Info'!D374="","",'Game Info'!D374)</f>
        <v/>
      </c>
      <c r="I363" s="36" t="str">
        <f t="shared" si="71"/>
        <v/>
      </c>
      <c r="J363" s="36" t="str">
        <f>IF('Game Info'!E374="","",'Game Info'!E374)</f>
        <v/>
      </c>
      <c r="K363" s="36" t="str">
        <f t="shared" si="72"/>
        <v/>
      </c>
      <c r="L363" s="36" t="str">
        <f>IF('Game Info'!F374="","",'Game Info'!F374)</f>
        <v/>
      </c>
      <c r="M363" s="37" t="str">
        <f t="shared" si="73"/>
        <v/>
      </c>
      <c r="O363" s="15">
        <v>360</v>
      </c>
      <c r="P363" s="35" t="str">
        <f t="shared" si="74"/>
        <v/>
      </c>
      <c r="Q363" s="36" t="str">
        <f t="shared" si="75"/>
        <v/>
      </c>
      <c r="R363" s="35" t="str">
        <f t="shared" si="74"/>
        <v/>
      </c>
      <c r="S363" s="36" t="str">
        <f t="shared" si="76"/>
        <v/>
      </c>
      <c r="T363" s="35" t="str">
        <f t="shared" si="74"/>
        <v/>
      </c>
      <c r="U363" s="36" t="str">
        <f t="shared" si="77"/>
        <v/>
      </c>
      <c r="V363" s="35" t="str">
        <f t="shared" si="74"/>
        <v/>
      </c>
      <c r="W363" s="36" t="str">
        <f t="shared" si="78"/>
        <v/>
      </c>
      <c r="X363" s="35" t="str">
        <f t="shared" si="79"/>
        <v/>
      </c>
      <c r="Y363" s="37" t="str">
        <f t="shared" si="80"/>
        <v/>
      </c>
      <c r="AN363" s="42" t="str">
        <f>IF(D364="",AN362,AN362 &amp; " " &amp; VLOOKUP(D364,$AA$3:$AB$28,2,))</f>
        <v>2 6 8 3 5 0 7 9 0 2 6 8 3 5 8 7 9 0 2 6 8 3 5 4 7 0 8 2 6 8 3 5 6 7 9 0 2 6 8 3 5 8 7 0 7 2 6 8 3 5 4 0 9 8</v>
      </c>
      <c r="AO363" s="42" t="str">
        <f>IF(F364="",AO362,AO362 &amp; " " &amp; VLOOKUP(F364,$AA$3:$AB$28,2,))</f>
        <v>2 6 9 3 5 8 7 22 6 2 6 4 3 5 8 0 9 22 2 6 8 3 5 4 7 0 8 2 6 8 3 5 4 7 9 8 2 6 8 22 5 8 7 9 4 2 6 8 3 5 4 7 9 8</v>
      </c>
      <c r="AP363" s="42" t="str">
        <f>IF(H364="",AP362,AP362 &amp; " " &amp; VLOOKUP(H364,$AA$3:$AB$28,2,))</f>
        <v>2 6 8 3 5 22 7 9 22 2 9 8 3 5 8 7 9 22 2 6 8 3 5 4 7 0 8 2 6 8 0 5 6 7 9 22 2 6 8 3 5 0 7 9 2 2 6 8 3 5 4 7 0 8</v>
      </c>
      <c r="AQ363" s="42" t="str">
        <f>IF(J364="",AQ362,AQ362 &amp; " " &amp; VLOOKUP(J364,$AA$3:$AB$28,2,))</f>
        <v>2 6 8 3 5 22 7 9 3 4 6 8 3 5 8 0 9 22 2 6 8 3 5 4 7 0 8 2 6 8 3 5 4 7 9 22 2 6 8 3 5 8 7 9 3 2 6 8 3 5 4 7 9 8</v>
      </c>
      <c r="AR363" s="42" t="str">
        <f>IF(L364="",AR362,AR362 &amp; " " &amp; VLOOKUP(L364,$AA$3:$AB$28,2,))</f>
        <v>2 6 9 3 5 4 7 9 0 2 6 8 3 5 8 7 3 0 2 6 8 3 5 4 7 0 8 2 6 8 3 5 0 7 9 0 2 6 8 3 5 8 7 9 7 2 6 8 3 5 4 7 9 8</v>
      </c>
      <c r="AS363" s="1" t="s">
        <v>56</v>
      </c>
      <c r="AT363" s="42" t="str">
        <f>IF(E364="",AT362,AT362 &amp; " " &amp; E364)</f>
        <v>1 1 1 1 1 1 1 1 1 1 1 1 1 1 1 1 1 1 1 1 1 1 1 1 1 1 1 1 1 1 1 1 1 1 1 1 1 1 1 1 1 1 1 1 1 1 1 1 1 1 1 1 1 1</v>
      </c>
      <c r="AU363" s="42" t="str">
        <f>IF(G364="",AU362,AU362 &amp; " " &amp; G364)</f>
        <v>1 1 1 1 1 1 1 1 1 1 1 1 1 1 1 1 1 1 1 1 1 1 1 1 1 1 1 1 1 1 1 1 1 1 1 1 1 1 1 1 1 1 1 1 1 1 1 1 1 1 1 1 1 1</v>
      </c>
      <c r="AV363" s="42" t="str">
        <f>IF(I364="",AV362,AV362 &amp; " " &amp; I364)</f>
        <v>1 1 1 1 1 1 1 1 1 1 1 1 1 1 1 1 1 1 1 1 1 1 1 1 1 1 1 1 1 1 1 1 1 1 1 1 1 1 1 1 1 1 1 1 1 1 1 1 1 1 1 1 1 1</v>
      </c>
      <c r="AW363" s="42" t="str">
        <f>IF(K364="",AW362,AW362 &amp; " " &amp; K364)</f>
        <v>1 1 1 1 1 1 1 1 1 1 1 1 1 1 1 1 1 1 1 1 1 1 1 1 1 1 1 1 1 1 1 1 1 1 1 1 1 1 1 1 1 1 1 1 1 1 1 1 1 1 1 1 1 1</v>
      </c>
      <c r="AX363" s="42" t="str">
        <f>IF(M364="",AX362,AX362 &amp; " " &amp; M364)</f>
        <v>1 1 1 1 1 1 1 1 1 1 1 1 1 1 1 1 1 1 1 1 1 1 1 1 1 1 1 1 1 1 1 1 1 1 1 1 1 1 1 1 1 1 1 1 1 1 1 1 1 1 1 1 1 1</v>
      </c>
      <c r="AY363" s="1" t="s">
        <v>56</v>
      </c>
      <c r="AZ363" s="42" t="str">
        <f>IF(P364="",AZ362,AZ362 &amp; " " &amp; VLOOKUP(P364,$AA$3:$AB$28,2,))</f>
        <v>2 6 8 3 5 0 7 9 0 2 6 8 3 5 8 7 9 0 2 6 8 3 5 4 7 0 8 2 6 8 3 5 6 7 9 0 2 6 8 3 5 8 7 0 7 2 6 8 3 5 4 0 9 8</v>
      </c>
      <c r="BA363" s="42" t="str">
        <f>IF(R364="",BA362,BA362 &amp; " " &amp; VLOOKUP(R364,$AA$3:$AB$28,2,))</f>
        <v>2 6 9 3 5 8 7 22 6 2 6 4 3 5 8 0 9 22 2 6 8 3 5 4 7 0 8 2 6 8 3 5 4 7 9 8 2 6 8 22 5 8 7 9 4 2 6 8 3 5 4 7 9 8</v>
      </c>
      <c r="BB363" s="42" t="str">
        <f>IF(T364="",BB362,BB362 &amp; " " &amp; VLOOKUP(T364,$AA$3:$AB$28,2,))</f>
        <v>2 6 8 3 5 22 7 9 22 2 9 8 3 5 8 7 9 22 2 6 8 3 5 4 7 0 8 2 6 8 0 5 6 7 9 22 2 6 8 3 5 0 7 9 2 2 6 8 3 5 4 7 0 8</v>
      </c>
      <c r="BC363" s="42" t="str">
        <f>IF(V364="",BC362,BC362 &amp; " " &amp; VLOOKUP(V364,$AA$3:$AB$28,2,))</f>
        <v>2 6 8 3 5 22 7 9 3 4 6 8 3 5 8 0 9 22 2 6 8 3 5 4 7 0 8 2 6 8 3 5 4 7 9 22 2 6 8 3 5 8 7 9 3 2 6 8 3 5 4 7 9 8</v>
      </c>
      <c r="BD363" s="42" t="str">
        <f>IF(X364="",BD362,BD362 &amp; " " &amp; VLOOKUP(X364,$AA$3:$AB$28,2,))</f>
        <v>2 6 9 3 5 4 7 9 0 2 6 8 3 5 8 7 3 0 2 6 8 3 5 4 7 0 8 2 6 8 3 5 0 7 9 0 2 6 8 3 5 8 7 9 7 2 6 8 3 5 4 7 9 8</v>
      </c>
      <c r="BE363" s="1" t="s">
        <v>56</v>
      </c>
      <c r="BF363" s="42" t="str">
        <f>IF(Q364="",BF362,BF362 &amp; " " &amp; Q364)</f>
        <v>1 1 1 1 1 1 1 1 1 1 1 1 1 1 1 1 1 1 1 1 1 1 1 1 1 1 1 1 1 1 1 1 1 1 1 1 1 1 1 1 1 1 1 1 1 1 1 1 1 1 1 1 1 1</v>
      </c>
      <c r="BG363" s="42" t="str">
        <f>IF(S364="",BG362,BG362 &amp; " " &amp; S364)</f>
        <v>1 1 1 1 1 1 1 1 1 1 1 1 1 1 1 1 1 1 1 1 1 1 1 1 1 1 1 1 1 1 1 1 1 1 1 1 1 1 1 1 1 1 1 1</v>
      </c>
      <c r="BH363" s="42" t="str">
        <f>IF(U364="",BH362,BH362 &amp; " " &amp; U364)</f>
        <v>1 1 1 1 1 1 1 1 1 1 1 1 1 1 1 1 1 1 1 1 1 1 1 1 1 1 1 1 1 1 1 1 1 1 1 1 1 1 1 1 1 1 1 1 1 1 1 1 1 1 1 1 1 1</v>
      </c>
      <c r="BI363" s="42" t="str">
        <f>IF(W364="",BI362,BI362 &amp; " " &amp; W364)</f>
        <v>1 1 1 1 1 1 1 1 1 1 1 1 1 1 1 1 1 1 1 1 1 1 1 1 1 1 1 1 1 1 1 1 1 1 1 1 1 1 1 1 1 1 1 1 1 1 1 1 1 1 1 1 1 1</v>
      </c>
      <c r="BJ363" s="42" t="str">
        <f>IF(Y364="",BJ362,BJ362 &amp; " " &amp; Y364)</f>
        <v>1 1 1 1 1 1 1 1 1 1 1 1 1 1 1 1 1 1 1 1 1 1 1 1 1 1 1 1 1 1 1 1 1 1 1 1 1 1 1 1 1 1 1 1 1 1 1 1 1 1 1 1 1 1</v>
      </c>
    </row>
    <row r="364" spans="3:62" x14ac:dyDescent="0.3">
      <c r="C364" s="15">
        <v>361</v>
      </c>
      <c r="D364" s="35" t="str">
        <f>IF('Game Info'!B375="","",'Game Info'!B375)</f>
        <v/>
      </c>
      <c r="E364" s="36" t="str">
        <f t="shared" si="69"/>
        <v/>
      </c>
      <c r="F364" s="36" t="str">
        <f>IF('Game Info'!C375="","",'Game Info'!C375)</f>
        <v/>
      </c>
      <c r="G364" s="36" t="str">
        <f t="shared" si="70"/>
        <v/>
      </c>
      <c r="H364" s="36" t="str">
        <f>IF('Game Info'!D375="","",'Game Info'!D375)</f>
        <v/>
      </c>
      <c r="I364" s="36" t="str">
        <f t="shared" si="71"/>
        <v/>
      </c>
      <c r="J364" s="36" t="str">
        <f>IF('Game Info'!E375="","",'Game Info'!E375)</f>
        <v/>
      </c>
      <c r="K364" s="36" t="str">
        <f t="shared" si="72"/>
        <v/>
      </c>
      <c r="L364" s="36" t="str">
        <f>IF('Game Info'!F375="","",'Game Info'!F375)</f>
        <v/>
      </c>
      <c r="M364" s="37" t="str">
        <f t="shared" si="73"/>
        <v/>
      </c>
      <c r="O364" s="15">
        <v>361</v>
      </c>
      <c r="P364" s="35" t="str">
        <f t="shared" si="74"/>
        <v/>
      </c>
      <c r="Q364" s="36" t="str">
        <f t="shared" si="75"/>
        <v/>
      </c>
      <c r="R364" s="35" t="str">
        <f t="shared" si="74"/>
        <v/>
      </c>
      <c r="S364" s="36" t="str">
        <f t="shared" si="76"/>
        <v/>
      </c>
      <c r="T364" s="35" t="str">
        <f t="shared" si="74"/>
        <v/>
      </c>
      <c r="U364" s="36" t="str">
        <f t="shared" si="77"/>
        <v/>
      </c>
      <c r="V364" s="35" t="str">
        <f t="shared" si="74"/>
        <v/>
      </c>
      <c r="W364" s="36" t="str">
        <f t="shared" si="78"/>
        <v/>
      </c>
      <c r="X364" s="35" t="str">
        <f t="shared" si="79"/>
        <v/>
      </c>
      <c r="Y364" s="37" t="str">
        <f t="shared" si="80"/>
        <v/>
      </c>
      <c r="AN364" s="42" t="str">
        <f>IF(D365="",AN363,AN363 &amp; " " &amp; VLOOKUP(D365,$AA$3:$AB$28,2,))</f>
        <v>2 6 8 3 5 0 7 9 0 2 6 8 3 5 8 7 9 0 2 6 8 3 5 4 7 0 8 2 6 8 3 5 6 7 9 0 2 6 8 3 5 8 7 0 7 2 6 8 3 5 4 0 9 8</v>
      </c>
      <c r="AO364" s="42" t="str">
        <f>IF(F365="",AO363,AO363 &amp; " " &amp; VLOOKUP(F365,$AA$3:$AB$28,2,))</f>
        <v>2 6 9 3 5 8 7 22 6 2 6 4 3 5 8 0 9 22 2 6 8 3 5 4 7 0 8 2 6 8 3 5 4 7 9 8 2 6 8 22 5 8 7 9 4 2 6 8 3 5 4 7 9 8</v>
      </c>
      <c r="AP364" s="42" t="str">
        <f>IF(H365="",AP363,AP363 &amp; " " &amp; VLOOKUP(H365,$AA$3:$AB$28,2,))</f>
        <v>2 6 8 3 5 22 7 9 22 2 9 8 3 5 8 7 9 22 2 6 8 3 5 4 7 0 8 2 6 8 0 5 6 7 9 22 2 6 8 3 5 0 7 9 2 2 6 8 3 5 4 7 0 8</v>
      </c>
      <c r="AQ364" s="42" t="str">
        <f>IF(J365="",AQ363,AQ363 &amp; " " &amp; VLOOKUP(J365,$AA$3:$AB$28,2,))</f>
        <v>2 6 8 3 5 22 7 9 3 4 6 8 3 5 8 0 9 22 2 6 8 3 5 4 7 0 8 2 6 8 3 5 4 7 9 22 2 6 8 3 5 8 7 9 3 2 6 8 3 5 4 7 9 8</v>
      </c>
      <c r="AR364" s="42" t="str">
        <f>IF(L365="",AR363,AR363 &amp; " " &amp; VLOOKUP(L365,$AA$3:$AB$28,2,))</f>
        <v>2 6 9 3 5 4 7 9 0 2 6 8 3 5 8 7 3 0 2 6 8 3 5 4 7 0 8 2 6 8 3 5 0 7 9 0 2 6 8 3 5 8 7 9 7 2 6 8 3 5 4 7 9 8</v>
      </c>
      <c r="AS364" s="1" t="s">
        <v>56</v>
      </c>
      <c r="AT364" s="42" t="str">
        <f>IF(E365="",AT363,AT363 &amp; " " &amp; E365)</f>
        <v>1 1 1 1 1 1 1 1 1 1 1 1 1 1 1 1 1 1 1 1 1 1 1 1 1 1 1 1 1 1 1 1 1 1 1 1 1 1 1 1 1 1 1 1 1 1 1 1 1 1 1 1 1 1</v>
      </c>
      <c r="AU364" s="42" t="str">
        <f>IF(G365="",AU363,AU363 &amp; " " &amp; G365)</f>
        <v>1 1 1 1 1 1 1 1 1 1 1 1 1 1 1 1 1 1 1 1 1 1 1 1 1 1 1 1 1 1 1 1 1 1 1 1 1 1 1 1 1 1 1 1 1 1 1 1 1 1 1 1 1 1</v>
      </c>
      <c r="AV364" s="42" t="str">
        <f>IF(I365="",AV363,AV363 &amp; " " &amp; I365)</f>
        <v>1 1 1 1 1 1 1 1 1 1 1 1 1 1 1 1 1 1 1 1 1 1 1 1 1 1 1 1 1 1 1 1 1 1 1 1 1 1 1 1 1 1 1 1 1 1 1 1 1 1 1 1 1 1</v>
      </c>
      <c r="AW364" s="42" t="str">
        <f>IF(K365="",AW363,AW363 &amp; " " &amp; K365)</f>
        <v>1 1 1 1 1 1 1 1 1 1 1 1 1 1 1 1 1 1 1 1 1 1 1 1 1 1 1 1 1 1 1 1 1 1 1 1 1 1 1 1 1 1 1 1 1 1 1 1 1 1 1 1 1 1</v>
      </c>
      <c r="AX364" s="42" t="str">
        <f>IF(M365="",AX363,AX363 &amp; " " &amp; M365)</f>
        <v>1 1 1 1 1 1 1 1 1 1 1 1 1 1 1 1 1 1 1 1 1 1 1 1 1 1 1 1 1 1 1 1 1 1 1 1 1 1 1 1 1 1 1 1 1 1 1 1 1 1 1 1 1 1</v>
      </c>
      <c r="AY364" s="1" t="s">
        <v>56</v>
      </c>
      <c r="AZ364" s="42" t="str">
        <f>IF(P365="",AZ363,AZ363 &amp; " " &amp; VLOOKUP(P365,$AA$3:$AB$28,2,))</f>
        <v>2 6 8 3 5 0 7 9 0 2 6 8 3 5 8 7 9 0 2 6 8 3 5 4 7 0 8 2 6 8 3 5 6 7 9 0 2 6 8 3 5 8 7 0 7 2 6 8 3 5 4 0 9 8</v>
      </c>
      <c r="BA364" s="42" t="str">
        <f>IF(R365="",BA363,BA363 &amp; " " &amp; VLOOKUP(R365,$AA$3:$AB$28,2,))</f>
        <v>2 6 9 3 5 8 7 22 6 2 6 4 3 5 8 0 9 22 2 6 8 3 5 4 7 0 8 2 6 8 3 5 4 7 9 8 2 6 8 22 5 8 7 9 4 2 6 8 3 5 4 7 9 8</v>
      </c>
      <c r="BB364" s="42" t="str">
        <f>IF(T365="",BB363,BB363 &amp; " " &amp; VLOOKUP(T365,$AA$3:$AB$28,2,))</f>
        <v>2 6 8 3 5 22 7 9 22 2 9 8 3 5 8 7 9 22 2 6 8 3 5 4 7 0 8 2 6 8 0 5 6 7 9 22 2 6 8 3 5 0 7 9 2 2 6 8 3 5 4 7 0 8</v>
      </c>
      <c r="BC364" s="42" t="str">
        <f>IF(V365="",BC363,BC363 &amp; " " &amp; VLOOKUP(V365,$AA$3:$AB$28,2,))</f>
        <v>2 6 8 3 5 22 7 9 3 4 6 8 3 5 8 0 9 22 2 6 8 3 5 4 7 0 8 2 6 8 3 5 4 7 9 22 2 6 8 3 5 8 7 9 3 2 6 8 3 5 4 7 9 8</v>
      </c>
      <c r="BD364" s="42" t="str">
        <f>IF(X365="",BD363,BD363 &amp; " " &amp; VLOOKUP(X365,$AA$3:$AB$28,2,))</f>
        <v>2 6 9 3 5 4 7 9 0 2 6 8 3 5 8 7 3 0 2 6 8 3 5 4 7 0 8 2 6 8 3 5 0 7 9 0 2 6 8 3 5 8 7 9 7 2 6 8 3 5 4 7 9 8</v>
      </c>
      <c r="BE364" s="1" t="s">
        <v>56</v>
      </c>
      <c r="BF364" s="42" t="str">
        <f>IF(Q365="",BF363,BF363 &amp; " " &amp; Q365)</f>
        <v>1 1 1 1 1 1 1 1 1 1 1 1 1 1 1 1 1 1 1 1 1 1 1 1 1 1 1 1 1 1 1 1 1 1 1 1 1 1 1 1 1 1 1 1 1 1 1 1 1 1 1 1 1 1</v>
      </c>
      <c r="BG364" s="42" t="str">
        <f>IF(S365="",BG363,BG363 &amp; " " &amp; S365)</f>
        <v>1 1 1 1 1 1 1 1 1 1 1 1 1 1 1 1 1 1 1 1 1 1 1 1 1 1 1 1 1 1 1 1 1 1 1 1 1 1 1 1 1 1 1 1</v>
      </c>
      <c r="BH364" s="42" t="str">
        <f>IF(U365="",BH363,BH363 &amp; " " &amp; U365)</f>
        <v>1 1 1 1 1 1 1 1 1 1 1 1 1 1 1 1 1 1 1 1 1 1 1 1 1 1 1 1 1 1 1 1 1 1 1 1 1 1 1 1 1 1 1 1 1 1 1 1 1 1 1 1 1 1</v>
      </c>
      <c r="BI364" s="42" t="str">
        <f>IF(W365="",BI363,BI363 &amp; " " &amp; W365)</f>
        <v>1 1 1 1 1 1 1 1 1 1 1 1 1 1 1 1 1 1 1 1 1 1 1 1 1 1 1 1 1 1 1 1 1 1 1 1 1 1 1 1 1 1 1 1 1 1 1 1 1 1 1 1 1 1</v>
      </c>
      <c r="BJ364" s="42" t="str">
        <f>IF(Y365="",BJ363,BJ363 &amp; " " &amp; Y365)</f>
        <v>1 1 1 1 1 1 1 1 1 1 1 1 1 1 1 1 1 1 1 1 1 1 1 1 1 1 1 1 1 1 1 1 1 1 1 1 1 1 1 1 1 1 1 1 1 1 1 1 1 1 1 1 1 1</v>
      </c>
    </row>
    <row r="365" spans="3:62" x14ac:dyDescent="0.3">
      <c r="C365" s="15">
        <v>362</v>
      </c>
      <c r="D365" s="35" t="str">
        <f>IF('Game Info'!B376="","",'Game Info'!B376)</f>
        <v/>
      </c>
      <c r="E365" s="36" t="str">
        <f t="shared" si="69"/>
        <v/>
      </c>
      <c r="F365" s="36" t="str">
        <f>IF('Game Info'!C376="","",'Game Info'!C376)</f>
        <v/>
      </c>
      <c r="G365" s="36" t="str">
        <f t="shared" si="70"/>
        <v/>
      </c>
      <c r="H365" s="36" t="str">
        <f>IF('Game Info'!D376="","",'Game Info'!D376)</f>
        <v/>
      </c>
      <c r="I365" s="36" t="str">
        <f t="shared" si="71"/>
        <v/>
      </c>
      <c r="J365" s="36" t="str">
        <f>IF('Game Info'!E376="","",'Game Info'!E376)</f>
        <v/>
      </c>
      <c r="K365" s="36" t="str">
        <f t="shared" si="72"/>
        <v/>
      </c>
      <c r="L365" s="36" t="str">
        <f>IF('Game Info'!F376="","",'Game Info'!F376)</f>
        <v/>
      </c>
      <c r="M365" s="37" t="str">
        <f t="shared" si="73"/>
        <v/>
      </c>
      <c r="O365" s="15">
        <v>362</v>
      </c>
      <c r="P365" s="35" t="str">
        <f t="shared" si="74"/>
        <v/>
      </c>
      <c r="Q365" s="36" t="str">
        <f t="shared" si="75"/>
        <v/>
      </c>
      <c r="R365" s="35" t="str">
        <f t="shared" si="74"/>
        <v/>
      </c>
      <c r="S365" s="36" t="str">
        <f t="shared" si="76"/>
        <v/>
      </c>
      <c r="T365" s="35" t="str">
        <f t="shared" si="74"/>
        <v/>
      </c>
      <c r="U365" s="36" t="str">
        <f t="shared" si="77"/>
        <v/>
      </c>
      <c r="V365" s="35" t="str">
        <f t="shared" si="74"/>
        <v/>
      </c>
      <c r="W365" s="36" t="str">
        <f t="shared" si="78"/>
        <v/>
      </c>
      <c r="X365" s="35" t="str">
        <f t="shared" si="79"/>
        <v/>
      </c>
      <c r="Y365" s="37" t="str">
        <f t="shared" si="80"/>
        <v/>
      </c>
      <c r="AN365" s="42" t="str">
        <f>IF(D366="",AN364,AN364 &amp; " " &amp; VLOOKUP(D366,$AA$3:$AB$28,2,))</f>
        <v>2 6 8 3 5 0 7 9 0 2 6 8 3 5 8 7 9 0 2 6 8 3 5 4 7 0 8 2 6 8 3 5 6 7 9 0 2 6 8 3 5 8 7 0 7 2 6 8 3 5 4 0 9 8</v>
      </c>
      <c r="AO365" s="42" t="str">
        <f>IF(F366="",AO364,AO364 &amp; " " &amp; VLOOKUP(F366,$AA$3:$AB$28,2,))</f>
        <v>2 6 9 3 5 8 7 22 6 2 6 4 3 5 8 0 9 22 2 6 8 3 5 4 7 0 8 2 6 8 3 5 4 7 9 8 2 6 8 22 5 8 7 9 4 2 6 8 3 5 4 7 9 8</v>
      </c>
      <c r="AP365" s="42" t="str">
        <f>IF(H366="",AP364,AP364 &amp; " " &amp; VLOOKUP(H366,$AA$3:$AB$28,2,))</f>
        <v>2 6 8 3 5 22 7 9 22 2 9 8 3 5 8 7 9 22 2 6 8 3 5 4 7 0 8 2 6 8 0 5 6 7 9 22 2 6 8 3 5 0 7 9 2 2 6 8 3 5 4 7 0 8</v>
      </c>
      <c r="AQ365" s="42" t="str">
        <f>IF(J366="",AQ364,AQ364 &amp; " " &amp; VLOOKUP(J366,$AA$3:$AB$28,2,))</f>
        <v>2 6 8 3 5 22 7 9 3 4 6 8 3 5 8 0 9 22 2 6 8 3 5 4 7 0 8 2 6 8 3 5 4 7 9 22 2 6 8 3 5 8 7 9 3 2 6 8 3 5 4 7 9 8</v>
      </c>
      <c r="AR365" s="42" t="str">
        <f>IF(L366="",AR364,AR364 &amp; " " &amp; VLOOKUP(L366,$AA$3:$AB$28,2,))</f>
        <v>2 6 9 3 5 4 7 9 0 2 6 8 3 5 8 7 3 0 2 6 8 3 5 4 7 0 8 2 6 8 3 5 0 7 9 0 2 6 8 3 5 8 7 9 7 2 6 8 3 5 4 7 9 8</v>
      </c>
      <c r="AS365" s="1" t="s">
        <v>56</v>
      </c>
      <c r="AT365" s="42" t="str">
        <f>IF(E366="",AT364,AT364 &amp; " " &amp; E366)</f>
        <v>1 1 1 1 1 1 1 1 1 1 1 1 1 1 1 1 1 1 1 1 1 1 1 1 1 1 1 1 1 1 1 1 1 1 1 1 1 1 1 1 1 1 1 1 1 1 1 1 1 1 1 1 1 1</v>
      </c>
      <c r="AU365" s="42" t="str">
        <f>IF(G366="",AU364,AU364 &amp; " " &amp; G366)</f>
        <v>1 1 1 1 1 1 1 1 1 1 1 1 1 1 1 1 1 1 1 1 1 1 1 1 1 1 1 1 1 1 1 1 1 1 1 1 1 1 1 1 1 1 1 1 1 1 1 1 1 1 1 1 1 1</v>
      </c>
      <c r="AV365" s="42" t="str">
        <f>IF(I366="",AV364,AV364 &amp; " " &amp; I366)</f>
        <v>1 1 1 1 1 1 1 1 1 1 1 1 1 1 1 1 1 1 1 1 1 1 1 1 1 1 1 1 1 1 1 1 1 1 1 1 1 1 1 1 1 1 1 1 1 1 1 1 1 1 1 1 1 1</v>
      </c>
      <c r="AW365" s="42" t="str">
        <f>IF(K366="",AW364,AW364 &amp; " " &amp; K366)</f>
        <v>1 1 1 1 1 1 1 1 1 1 1 1 1 1 1 1 1 1 1 1 1 1 1 1 1 1 1 1 1 1 1 1 1 1 1 1 1 1 1 1 1 1 1 1 1 1 1 1 1 1 1 1 1 1</v>
      </c>
      <c r="AX365" s="42" t="str">
        <f>IF(M366="",AX364,AX364 &amp; " " &amp; M366)</f>
        <v>1 1 1 1 1 1 1 1 1 1 1 1 1 1 1 1 1 1 1 1 1 1 1 1 1 1 1 1 1 1 1 1 1 1 1 1 1 1 1 1 1 1 1 1 1 1 1 1 1 1 1 1 1 1</v>
      </c>
      <c r="AY365" s="1" t="s">
        <v>56</v>
      </c>
      <c r="AZ365" s="42" t="str">
        <f>IF(P366="",AZ364,AZ364 &amp; " " &amp; VLOOKUP(P366,$AA$3:$AB$28,2,))</f>
        <v>2 6 8 3 5 0 7 9 0 2 6 8 3 5 8 7 9 0 2 6 8 3 5 4 7 0 8 2 6 8 3 5 6 7 9 0 2 6 8 3 5 8 7 0 7 2 6 8 3 5 4 0 9 8</v>
      </c>
      <c r="BA365" s="42" t="str">
        <f>IF(R366="",BA364,BA364 &amp; " " &amp; VLOOKUP(R366,$AA$3:$AB$28,2,))</f>
        <v>2 6 9 3 5 8 7 22 6 2 6 4 3 5 8 0 9 22 2 6 8 3 5 4 7 0 8 2 6 8 3 5 4 7 9 8 2 6 8 22 5 8 7 9 4 2 6 8 3 5 4 7 9 8</v>
      </c>
      <c r="BB365" s="42" t="str">
        <f>IF(T366="",BB364,BB364 &amp; " " &amp; VLOOKUP(T366,$AA$3:$AB$28,2,))</f>
        <v>2 6 8 3 5 22 7 9 22 2 9 8 3 5 8 7 9 22 2 6 8 3 5 4 7 0 8 2 6 8 0 5 6 7 9 22 2 6 8 3 5 0 7 9 2 2 6 8 3 5 4 7 0 8</v>
      </c>
      <c r="BC365" s="42" t="str">
        <f>IF(V366="",BC364,BC364 &amp; " " &amp; VLOOKUP(V366,$AA$3:$AB$28,2,))</f>
        <v>2 6 8 3 5 22 7 9 3 4 6 8 3 5 8 0 9 22 2 6 8 3 5 4 7 0 8 2 6 8 3 5 4 7 9 22 2 6 8 3 5 8 7 9 3 2 6 8 3 5 4 7 9 8</v>
      </c>
      <c r="BD365" s="42" t="str">
        <f>IF(X366="",BD364,BD364 &amp; " " &amp; VLOOKUP(X366,$AA$3:$AB$28,2,))</f>
        <v>2 6 9 3 5 4 7 9 0 2 6 8 3 5 8 7 3 0 2 6 8 3 5 4 7 0 8 2 6 8 3 5 0 7 9 0 2 6 8 3 5 8 7 9 7 2 6 8 3 5 4 7 9 8</v>
      </c>
      <c r="BE365" s="1" t="s">
        <v>56</v>
      </c>
      <c r="BF365" s="42" t="str">
        <f>IF(Q366="",BF364,BF364 &amp; " " &amp; Q366)</f>
        <v>1 1 1 1 1 1 1 1 1 1 1 1 1 1 1 1 1 1 1 1 1 1 1 1 1 1 1 1 1 1 1 1 1 1 1 1 1 1 1 1 1 1 1 1 1 1 1 1 1 1 1 1 1 1</v>
      </c>
      <c r="BG365" s="42" t="str">
        <f>IF(S366="",BG364,BG364 &amp; " " &amp; S366)</f>
        <v>1 1 1 1 1 1 1 1 1 1 1 1 1 1 1 1 1 1 1 1 1 1 1 1 1 1 1 1 1 1 1 1 1 1 1 1 1 1 1 1 1 1 1 1</v>
      </c>
      <c r="BH365" s="42" t="str">
        <f>IF(U366="",BH364,BH364 &amp; " " &amp; U366)</f>
        <v>1 1 1 1 1 1 1 1 1 1 1 1 1 1 1 1 1 1 1 1 1 1 1 1 1 1 1 1 1 1 1 1 1 1 1 1 1 1 1 1 1 1 1 1 1 1 1 1 1 1 1 1 1 1</v>
      </c>
      <c r="BI365" s="42" t="str">
        <f>IF(W366="",BI364,BI364 &amp; " " &amp; W366)</f>
        <v>1 1 1 1 1 1 1 1 1 1 1 1 1 1 1 1 1 1 1 1 1 1 1 1 1 1 1 1 1 1 1 1 1 1 1 1 1 1 1 1 1 1 1 1 1 1 1 1 1 1 1 1 1 1</v>
      </c>
      <c r="BJ365" s="42" t="str">
        <f>IF(Y366="",BJ364,BJ364 &amp; " " &amp; Y366)</f>
        <v>1 1 1 1 1 1 1 1 1 1 1 1 1 1 1 1 1 1 1 1 1 1 1 1 1 1 1 1 1 1 1 1 1 1 1 1 1 1 1 1 1 1 1 1 1 1 1 1 1 1 1 1 1 1</v>
      </c>
    </row>
    <row r="366" spans="3:62" x14ac:dyDescent="0.3">
      <c r="C366" s="15">
        <v>363</v>
      </c>
      <c r="D366" s="35" t="str">
        <f>IF('Game Info'!B377="","",'Game Info'!B377)</f>
        <v/>
      </c>
      <c r="E366" s="36" t="str">
        <f t="shared" si="69"/>
        <v/>
      </c>
      <c r="F366" s="36" t="str">
        <f>IF('Game Info'!C377="","",'Game Info'!C377)</f>
        <v/>
      </c>
      <c r="G366" s="36" t="str">
        <f t="shared" si="70"/>
        <v/>
      </c>
      <c r="H366" s="36" t="str">
        <f>IF('Game Info'!D377="","",'Game Info'!D377)</f>
        <v/>
      </c>
      <c r="I366" s="36" t="str">
        <f t="shared" si="71"/>
        <v/>
      </c>
      <c r="J366" s="36" t="str">
        <f>IF('Game Info'!E377="","",'Game Info'!E377)</f>
        <v/>
      </c>
      <c r="K366" s="36" t="str">
        <f t="shared" si="72"/>
        <v/>
      </c>
      <c r="L366" s="36" t="str">
        <f>IF('Game Info'!F377="","",'Game Info'!F377)</f>
        <v/>
      </c>
      <c r="M366" s="37" t="str">
        <f t="shared" si="73"/>
        <v/>
      </c>
      <c r="O366" s="15">
        <v>363</v>
      </c>
      <c r="P366" s="35" t="str">
        <f t="shared" si="74"/>
        <v/>
      </c>
      <c r="Q366" s="36" t="str">
        <f t="shared" si="75"/>
        <v/>
      </c>
      <c r="R366" s="35" t="str">
        <f t="shared" si="74"/>
        <v/>
      </c>
      <c r="S366" s="36" t="str">
        <f t="shared" si="76"/>
        <v/>
      </c>
      <c r="T366" s="35" t="str">
        <f t="shared" si="74"/>
        <v/>
      </c>
      <c r="U366" s="36" t="str">
        <f t="shared" si="77"/>
        <v/>
      </c>
      <c r="V366" s="35" t="str">
        <f t="shared" si="74"/>
        <v/>
      </c>
      <c r="W366" s="36" t="str">
        <f t="shared" si="78"/>
        <v/>
      </c>
      <c r="X366" s="35" t="str">
        <f t="shared" si="79"/>
        <v/>
      </c>
      <c r="Y366" s="37" t="str">
        <f t="shared" si="80"/>
        <v/>
      </c>
      <c r="AN366" s="42" t="str">
        <f>IF(D367="",AN365,AN365 &amp; " " &amp; VLOOKUP(D367,$AA$3:$AB$28,2,))</f>
        <v>2 6 8 3 5 0 7 9 0 2 6 8 3 5 8 7 9 0 2 6 8 3 5 4 7 0 8 2 6 8 3 5 6 7 9 0 2 6 8 3 5 8 7 0 7 2 6 8 3 5 4 0 9 8</v>
      </c>
      <c r="AO366" s="42" t="str">
        <f>IF(F367="",AO365,AO365 &amp; " " &amp; VLOOKUP(F367,$AA$3:$AB$28,2,))</f>
        <v>2 6 9 3 5 8 7 22 6 2 6 4 3 5 8 0 9 22 2 6 8 3 5 4 7 0 8 2 6 8 3 5 4 7 9 8 2 6 8 22 5 8 7 9 4 2 6 8 3 5 4 7 9 8</v>
      </c>
      <c r="AP366" s="42" t="str">
        <f>IF(H367="",AP365,AP365 &amp; " " &amp; VLOOKUP(H367,$AA$3:$AB$28,2,))</f>
        <v>2 6 8 3 5 22 7 9 22 2 9 8 3 5 8 7 9 22 2 6 8 3 5 4 7 0 8 2 6 8 0 5 6 7 9 22 2 6 8 3 5 0 7 9 2 2 6 8 3 5 4 7 0 8</v>
      </c>
      <c r="AQ366" s="42" t="str">
        <f>IF(J367="",AQ365,AQ365 &amp; " " &amp; VLOOKUP(J367,$AA$3:$AB$28,2,))</f>
        <v>2 6 8 3 5 22 7 9 3 4 6 8 3 5 8 0 9 22 2 6 8 3 5 4 7 0 8 2 6 8 3 5 4 7 9 22 2 6 8 3 5 8 7 9 3 2 6 8 3 5 4 7 9 8</v>
      </c>
      <c r="AR366" s="42" t="str">
        <f>IF(L367="",AR365,AR365 &amp; " " &amp; VLOOKUP(L367,$AA$3:$AB$28,2,))</f>
        <v>2 6 9 3 5 4 7 9 0 2 6 8 3 5 8 7 3 0 2 6 8 3 5 4 7 0 8 2 6 8 3 5 0 7 9 0 2 6 8 3 5 8 7 9 7 2 6 8 3 5 4 7 9 8</v>
      </c>
      <c r="AS366" s="1" t="s">
        <v>56</v>
      </c>
      <c r="AT366" s="42" t="str">
        <f>IF(E367="",AT365,AT365 &amp; " " &amp; E367)</f>
        <v>1 1 1 1 1 1 1 1 1 1 1 1 1 1 1 1 1 1 1 1 1 1 1 1 1 1 1 1 1 1 1 1 1 1 1 1 1 1 1 1 1 1 1 1 1 1 1 1 1 1 1 1 1 1</v>
      </c>
      <c r="AU366" s="42" t="str">
        <f>IF(G367="",AU365,AU365 &amp; " " &amp; G367)</f>
        <v>1 1 1 1 1 1 1 1 1 1 1 1 1 1 1 1 1 1 1 1 1 1 1 1 1 1 1 1 1 1 1 1 1 1 1 1 1 1 1 1 1 1 1 1 1 1 1 1 1 1 1 1 1 1</v>
      </c>
      <c r="AV366" s="42" t="str">
        <f>IF(I367="",AV365,AV365 &amp; " " &amp; I367)</f>
        <v>1 1 1 1 1 1 1 1 1 1 1 1 1 1 1 1 1 1 1 1 1 1 1 1 1 1 1 1 1 1 1 1 1 1 1 1 1 1 1 1 1 1 1 1 1 1 1 1 1 1 1 1 1 1</v>
      </c>
      <c r="AW366" s="42" t="str">
        <f>IF(K367="",AW365,AW365 &amp; " " &amp; K367)</f>
        <v>1 1 1 1 1 1 1 1 1 1 1 1 1 1 1 1 1 1 1 1 1 1 1 1 1 1 1 1 1 1 1 1 1 1 1 1 1 1 1 1 1 1 1 1 1 1 1 1 1 1 1 1 1 1</v>
      </c>
      <c r="AX366" s="42" t="str">
        <f>IF(M367="",AX365,AX365 &amp; " " &amp; M367)</f>
        <v>1 1 1 1 1 1 1 1 1 1 1 1 1 1 1 1 1 1 1 1 1 1 1 1 1 1 1 1 1 1 1 1 1 1 1 1 1 1 1 1 1 1 1 1 1 1 1 1 1 1 1 1 1 1</v>
      </c>
      <c r="AY366" s="1" t="s">
        <v>56</v>
      </c>
      <c r="AZ366" s="42" t="str">
        <f>IF(P367="",AZ365,AZ365 &amp; " " &amp; VLOOKUP(P367,$AA$3:$AB$28,2,))</f>
        <v>2 6 8 3 5 0 7 9 0 2 6 8 3 5 8 7 9 0 2 6 8 3 5 4 7 0 8 2 6 8 3 5 6 7 9 0 2 6 8 3 5 8 7 0 7 2 6 8 3 5 4 0 9 8</v>
      </c>
      <c r="BA366" s="42" t="str">
        <f>IF(R367="",BA365,BA365 &amp; " " &amp; VLOOKUP(R367,$AA$3:$AB$28,2,))</f>
        <v>2 6 9 3 5 8 7 22 6 2 6 4 3 5 8 0 9 22 2 6 8 3 5 4 7 0 8 2 6 8 3 5 4 7 9 8 2 6 8 22 5 8 7 9 4 2 6 8 3 5 4 7 9 8</v>
      </c>
      <c r="BB366" s="42" t="str">
        <f>IF(T367="",BB365,BB365 &amp; " " &amp; VLOOKUP(T367,$AA$3:$AB$28,2,))</f>
        <v>2 6 8 3 5 22 7 9 22 2 9 8 3 5 8 7 9 22 2 6 8 3 5 4 7 0 8 2 6 8 0 5 6 7 9 22 2 6 8 3 5 0 7 9 2 2 6 8 3 5 4 7 0 8</v>
      </c>
      <c r="BC366" s="42" t="str">
        <f>IF(V367="",BC365,BC365 &amp; " " &amp; VLOOKUP(V367,$AA$3:$AB$28,2,))</f>
        <v>2 6 8 3 5 22 7 9 3 4 6 8 3 5 8 0 9 22 2 6 8 3 5 4 7 0 8 2 6 8 3 5 4 7 9 22 2 6 8 3 5 8 7 9 3 2 6 8 3 5 4 7 9 8</v>
      </c>
      <c r="BD366" s="42" t="str">
        <f>IF(X367="",BD365,BD365 &amp; " " &amp; VLOOKUP(X367,$AA$3:$AB$28,2,))</f>
        <v>2 6 9 3 5 4 7 9 0 2 6 8 3 5 8 7 3 0 2 6 8 3 5 4 7 0 8 2 6 8 3 5 0 7 9 0 2 6 8 3 5 8 7 9 7 2 6 8 3 5 4 7 9 8</v>
      </c>
      <c r="BE366" s="1" t="s">
        <v>56</v>
      </c>
      <c r="BF366" s="42" t="str">
        <f>IF(Q367="",BF365,BF365 &amp; " " &amp; Q367)</f>
        <v>1 1 1 1 1 1 1 1 1 1 1 1 1 1 1 1 1 1 1 1 1 1 1 1 1 1 1 1 1 1 1 1 1 1 1 1 1 1 1 1 1 1 1 1 1 1 1 1 1 1 1 1 1 1</v>
      </c>
      <c r="BG366" s="42" t="str">
        <f>IF(S367="",BG365,BG365 &amp; " " &amp; S367)</f>
        <v>1 1 1 1 1 1 1 1 1 1 1 1 1 1 1 1 1 1 1 1 1 1 1 1 1 1 1 1 1 1 1 1 1 1 1 1 1 1 1 1 1 1 1 1</v>
      </c>
      <c r="BH366" s="42" t="str">
        <f>IF(U367="",BH365,BH365 &amp; " " &amp; U367)</f>
        <v>1 1 1 1 1 1 1 1 1 1 1 1 1 1 1 1 1 1 1 1 1 1 1 1 1 1 1 1 1 1 1 1 1 1 1 1 1 1 1 1 1 1 1 1 1 1 1 1 1 1 1 1 1 1</v>
      </c>
      <c r="BI366" s="42" t="str">
        <f>IF(W367="",BI365,BI365 &amp; " " &amp; W367)</f>
        <v>1 1 1 1 1 1 1 1 1 1 1 1 1 1 1 1 1 1 1 1 1 1 1 1 1 1 1 1 1 1 1 1 1 1 1 1 1 1 1 1 1 1 1 1 1 1 1 1 1 1 1 1 1 1</v>
      </c>
      <c r="BJ366" s="42" t="str">
        <f>IF(Y367="",BJ365,BJ365 &amp; " " &amp; Y367)</f>
        <v>1 1 1 1 1 1 1 1 1 1 1 1 1 1 1 1 1 1 1 1 1 1 1 1 1 1 1 1 1 1 1 1 1 1 1 1 1 1 1 1 1 1 1 1 1 1 1 1 1 1 1 1 1 1</v>
      </c>
    </row>
    <row r="367" spans="3:62" x14ac:dyDescent="0.3">
      <c r="C367" s="15">
        <v>364</v>
      </c>
      <c r="D367" s="35" t="str">
        <f>IF('Game Info'!B378="","",'Game Info'!B378)</f>
        <v/>
      </c>
      <c r="E367" s="36" t="str">
        <f t="shared" si="69"/>
        <v/>
      </c>
      <c r="F367" s="36" t="str">
        <f>IF('Game Info'!C378="","",'Game Info'!C378)</f>
        <v/>
      </c>
      <c r="G367" s="36" t="str">
        <f t="shared" si="70"/>
        <v/>
      </c>
      <c r="H367" s="36" t="str">
        <f>IF('Game Info'!D378="","",'Game Info'!D378)</f>
        <v/>
      </c>
      <c r="I367" s="36" t="str">
        <f t="shared" si="71"/>
        <v/>
      </c>
      <c r="J367" s="36" t="str">
        <f>IF('Game Info'!E378="","",'Game Info'!E378)</f>
        <v/>
      </c>
      <c r="K367" s="36" t="str">
        <f t="shared" si="72"/>
        <v/>
      </c>
      <c r="L367" s="36" t="str">
        <f>IF('Game Info'!F378="","",'Game Info'!F378)</f>
        <v/>
      </c>
      <c r="M367" s="37" t="str">
        <f t="shared" si="73"/>
        <v/>
      </c>
      <c r="O367" s="15">
        <v>364</v>
      </c>
      <c r="P367" s="35" t="str">
        <f t="shared" si="74"/>
        <v/>
      </c>
      <c r="Q367" s="36" t="str">
        <f t="shared" si="75"/>
        <v/>
      </c>
      <c r="R367" s="35" t="str">
        <f t="shared" si="74"/>
        <v/>
      </c>
      <c r="S367" s="36" t="str">
        <f t="shared" si="76"/>
        <v/>
      </c>
      <c r="T367" s="35" t="str">
        <f t="shared" si="74"/>
        <v/>
      </c>
      <c r="U367" s="36" t="str">
        <f t="shared" si="77"/>
        <v/>
      </c>
      <c r="V367" s="35" t="str">
        <f t="shared" si="74"/>
        <v/>
      </c>
      <c r="W367" s="36" t="str">
        <f t="shared" si="78"/>
        <v/>
      </c>
      <c r="X367" s="35" t="str">
        <f t="shared" si="79"/>
        <v/>
      </c>
      <c r="Y367" s="37" t="str">
        <f t="shared" si="80"/>
        <v/>
      </c>
      <c r="AN367" s="42" t="str">
        <f>IF(D368="",AN366,AN366 &amp; " " &amp; VLOOKUP(D368,$AA$3:$AB$28,2,))</f>
        <v>2 6 8 3 5 0 7 9 0 2 6 8 3 5 8 7 9 0 2 6 8 3 5 4 7 0 8 2 6 8 3 5 6 7 9 0 2 6 8 3 5 8 7 0 7 2 6 8 3 5 4 0 9 8</v>
      </c>
      <c r="AO367" s="42" t="str">
        <f>IF(F368="",AO366,AO366 &amp; " " &amp; VLOOKUP(F368,$AA$3:$AB$28,2,))</f>
        <v>2 6 9 3 5 8 7 22 6 2 6 4 3 5 8 0 9 22 2 6 8 3 5 4 7 0 8 2 6 8 3 5 4 7 9 8 2 6 8 22 5 8 7 9 4 2 6 8 3 5 4 7 9 8</v>
      </c>
      <c r="AP367" s="42" t="str">
        <f>IF(H368="",AP366,AP366 &amp; " " &amp; VLOOKUP(H368,$AA$3:$AB$28,2,))</f>
        <v>2 6 8 3 5 22 7 9 22 2 9 8 3 5 8 7 9 22 2 6 8 3 5 4 7 0 8 2 6 8 0 5 6 7 9 22 2 6 8 3 5 0 7 9 2 2 6 8 3 5 4 7 0 8</v>
      </c>
      <c r="AQ367" s="42" t="str">
        <f>IF(J368="",AQ366,AQ366 &amp; " " &amp; VLOOKUP(J368,$AA$3:$AB$28,2,))</f>
        <v>2 6 8 3 5 22 7 9 3 4 6 8 3 5 8 0 9 22 2 6 8 3 5 4 7 0 8 2 6 8 3 5 4 7 9 22 2 6 8 3 5 8 7 9 3 2 6 8 3 5 4 7 9 8</v>
      </c>
      <c r="AR367" s="42" t="str">
        <f>IF(L368="",AR366,AR366 &amp; " " &amp; VLOOKUP(L368,$AA$3:$AB$28,2,))</f>
        <v>2 6 9 3 5 4 7 9 0 2 6 8 3 5 8 7 3 0 2 6 8 3 5 4 7 0 8 2 6 8 3 5 0 7 9 0 2 6 8 3 5 8 7 9 7 2 6 8 3 5 4 7 9 8</v>
      </c>
      <c r="AS367" s="1" t="s">
        <v>56</v>
      </c>
      <c r="AT367" s="42" t="str">
        <f>IF(E368="",AT366,AT366 &amp; " " &amp; E368)</f>
        <v>1 1 1 1 1 1 1 1 1 1 1 1 1 1 1 1 1 1 1 1 1 1 1 1 1 1 1 1 1 1 1 1 1 1 1 1 1 1 1 1 1 1 1 1 1 1 1 1 1 1 1 1 1 1</v>
      </c>
      <c r="AU367" s="42" t="str">
        <f>IF(G368="",AU366,AU366 &amp; " " &amp; G368)</f>
        <v>1 1 1 1 1 1 1 1 1 1 1 1 1 1 1 1 1 1 1 1 1 1 1 1 1 1 1 1 1 1 1 1 1 1 1 1 1 1 1 1 1 1 1 1 1 1 1 1 1 1 1 1 1 1</v>
      </c>
      <c r="AV367" s="42" t="str">
        <f>IF(I368="",AV366,AV366 &amp; " " &amp; I368)</f>
        <v>1 1 1 1 1 1 1 1 1 1 1 1 1 1 1 1 1 1 1 1 1 1 1 1 1 1 1 1 1 1 1 1 1 1 1 1 1 1 1 1 1 1 1 1 1 1 1 1 1 1 1 1 1 1</v>
      </c>
      <c r="AW367" s="42" t="str">
        <f>IF(K368="",AW366,AW366 &amp; " " &amp; K368)</f>
        <v>1 1 1 1 1 1 1 1 1 1 1 1 1 1 1 1 1 1 1 1 1 1 1 1 1 1 1 1 1 1 1 1 1 1 1 1 1 1 1 1 1 1 1 1 1 1 1 1 1 1 1 1 1 1</v>
      </c>
      <c r="AX367" s="42" t="str">
        <f>IF(M368="",AX366,AX366 &amp; " " &amp; M368)</f>
        <v>1 1 1 1 1 1 1 1 1 1 1 1 1 1 1 1 1 1 1 1 1 1 1 1 1 1 1 1 1 1 1 1 1 1 1 1 1 1 1 1 1 1 1 1 1 1 1 1 1 1 1 1 1 1</v>
      </c>
      <c r="AY367" s="1" t="s">
        <v>56</v>
      </c>
      <c r="AZ367" s="42" t="str">
        <f>IF(P368="",AZ366,AZ366 &amp; " " &amp; VLOOKUP(P368,$AA$3:$AB$28,2,))</f>
        <v>2 6 8 3 5 0 7 9 0 2 6 8 3 5 8 7 9 0 2 6 8 3 5 4 7 0 8 2 6 8 3 5 6 7 9 0 2 6 8 3 5 8 7 0 7 2 6 8 3 5 4 0 9 8</v>
      </c>
      <c r="BA367" s="42" t="str">
        <f>IF(R368="",BA366,BA366 &amp; " " &amp; VLOOKUP(R368,$AA$3:$AB$28,2,))</f>
        <v>2 6 9 3 5 8 7 22 6 2 6 4 3 5 8 0 9 22 2 6 8 3 5 4 7 0 8 2 6 8 3 5 4 7 9 8 2 6 8 22 5 8 7 9 4 2 6 8 3 5 4 7 9 8</v>
      </c>
      <c r="BB367" s="42" t="str">
        <f>IF(T368="",BB366,BB366 &amp; " " &amp; VLOOKUP(T368,$AA$3:$AB$28,2,))</f>
        <v>2 6 8 3 5 22 7 9 22 2 9 8 3 5 8 7 9 22 2 6 8 3 5 4 7 0 8 2 6 8 0 5 6 7 9 22 2 6 8 3 5 0 7 9 2 2 6 8 3 5 4 7 0 8</v>
      </c>
      <c r="BC367" s="42" t="str">
        <f>IF(V368="",BC366,BC366 &amp; " " &amp; VLOOKUP(V368,$AA$3:$AB$28,2,))</f>
        <v>2 6 8 3 5 22 7 9 3 4 6 8 3 5 8 0 9 22 2 6 8 3 5 4 7 0 8 2 6 8 3 5 4 7 9 22 2 6 8 3 5 8 7 9 3 2 6 8 3 5 4 7 9 8</v>
      </c>
      <c r="BD367" s="42" t="str">
        <f>IF(X368="",BD366,BD366 &amp; " " &amp; VLOOKUP(X368,$AA$3:$AB$28,2,))</f>
        <v>2 6 9 3 5 4 7 9 0 2 6 8 3 5 8 7 3 0 2 6 8 3 5 4 7 0 8 2 6 8 3 5 0 7 9 0 2 6 8 3 5 8 7 9 7 2 6 8 3 5 4 7 9 8</v>
      </c>
      <c r="BE367" s="1" t="s">
        <v>56</v>
      </c>
      <c r="BF367" s="42" t="str">
        <f>IF(Q368="",BF366,BF366 &amp; " " &amp; Q368)</f>
        <v>1 1 1 1 1 1 1 1 1 1 1 1 1 1 1 1 1 1 1 1 1 1 1 1 1 1 1 1 1 1 1 1 1 1 1 1 1 1 1 1 1 1 1 1 1 1 1 1 1 1 1 1 1 1</v>
      </c>
      <c r="BG367" s="42" t="str">
        <f>IF(S368="",BG366,BG366 &amp; " " &amp; S368)</f>
        <v>1 1 1 1 1 1 1 1 1 1 1 1 1 1 1 1 1 1 1 1 1 1 1 1 1 1 1 1 1 1 1 1 1 1 1 1 1 1 1 1 1 1 1 1</v>
      </c>
      <c r="BH367" s="42" t="str">
        <f>IF(U368="",BH366,BH366 &amp; " " &amp; U368)</f>
        <v>1 1 1 1 1 1 1 1 1 1 1 1 1 1 1 1 1 1 1 1 1 1 1 1 1 1 1 1 1 1 1 1 1 1 1 1 1 1 1 1 1 1 1 1 1 1 1 1 1 1 1 1 1 1</v>
      </c>
      <c r="BI367" s="42" t="str">
        <f>IF(W368="",BI366,BI366 &amp; " " &amp; W368)</f>
        <v>1 1 1 1 1 1 1 1 1 1 1 1 1 1 1 1 1 1 1 1 1 1 1 1 1 1 1 1 1 1 1 1 1 1 1 1 1 1 1 1 1 1 1 1 1 1 1 1 1 1 1 1 1 1</v>
      </c>
      <c r="BJ367" s="42" t="str">
        <f>IF(Y368="",BJ366,BJ366 &amp; " " &amp; Y368)</f>
        <v>1 1 1 1 1 1 1 1 1 1 1 1 1 1 1 1 1 1 1 1 1 1 1 1 1 1 1 1 1 1 1 1 1 1 1 1 1 1 1 1 1 1 1 1 1 1 1 1 1 1 1 1 1 1</v>
      </c>
    </row>
    <row r="368" spans="3:62" x14ac:dyDescent="0.3">
      <c r="C368" s="15">
        <v>365</v>
      </c>
      <c r="D368" s="35" t="str">
        <f>IF('Game Info'!B379="","",'Game Info'!B379)</f>
        <v/>
      </c>
      <c r="E368" s="36" t="str">
        <f t="shared" si="69"/>
        <v/>
      </c>
      <c r="F368" s="36" t="str">
        <f>IF('Game Info'!C379="","",'Game Info'!C379)</f>
        <v/>
      </c>
      <c r="G368" s="36" t="str">
        <f t="shared" si="70"/>
        <v/>
      </c>
      <c r="H368" s="36" t="str">
        <f>IF('Game Info'!D379="","",'Game Info'!D379)</f>
        <v/>
      </c>
      <c r="I368" s="36" t="str">
        <f t="shared" si="71"/>
        <v/>
      </c>
      <c r="J368" s="36" t="str">
        <f>IF('Game Info'!E379="","",'Game Info'!E379)</f>
        <v/>
      </c>
      <c r="K368" s="36" t="str">
        <f t="shared" si="72"/>
        <v/>
      </c>
      <c r="L368" s="36" t="str">
        <f>IF('Game Info'!F379="","",'Game Info'!F379)</f>
        <v/>
      </c>
      <c r="M368" s="37" t="str">
        <f t="shared" si="73"/>
        <v/>
      </c>
      <c r="O368" s="15">
        <v>365</v>
      </c>
      <c r="P368" s="35" t="str">
        <f t="shared" si="74"/>
        <v/>
      </c>
      <c r="Q368" s="36" t="str">
        <f t="shared" si="75"/>
        <v/>
      </c>
      <c r="R368" s="35" t="str">
        <f t="shared" si="74"/>
        <v/>
      </c>
      <c r="S368" s="36" t="str">
        <f t="shared" si="76"/>
        <v/>
      </c>
      <c r="T368" s="35" t="str">
        <f t="shared" si="74"/>
        <v/>
      </c>
      <c r="U368" s="36" t="str">
        <f t="shared" si="77"/>
        <v/>
      </c>
      <c r="V368" s="35" t="str">
        <f t="shared" si="74"/>
        <v/>
      </c>
      <c r="W368" s="36" t="str">
        <f t="shared" si="78"/>
        <v/>
      </c>
      <c r="X368" s="35" t="str">
        <f t="shared" si="79"/>
        <v/>
      </c>
      <c r="Y368" s="37" t="str">
        <f t="shared" si="80"/>
        <v/>
      </c>
      <c r="AN368" s="42" t="str">
        <f>IF(D369="",AN367,AN367 &amp; " " &amp; VLOOKUP(D369,$AA$3:$AB$28,2,))</f>
        <v>2 6 8 3 5 0 7 9 0 2 6 8 3 5 8 7 9 0 2 6 8 3 5 4 7 0 8 2 6 8 3 5 6 7 9 0 2 6 8 3 5 8 7 0 7 2 6 8 3 5 4 0 9 8</v>
      </c>
      <c r="AO368" s="42" t="str">
        <f>IF(F369="",AO367,AO367 &amp; " " &amp; VLOOKUP(F369,$AA$3:$AB$28,2,))</f>
        <v>2 6 9 3 5 8 7 22 6 2 6 4 3 5 8 0 9 22 2 6 8 3 5 4 7 0 8 2 6 8 3 5 4 7 9 8 2 6 8 22 5 8 7 9 4 2 6 8 3 5 4 7 9 8</v>
      </c>
      <c r="AP368" s="42" t="str">
        <f>IF(H369="",AP367,AP367 &amp; " " &amp; VLOOKUP(H369,$AA$3:$AB$28,2,))</f>
        <v>2 6 8 3 5 22 7 9 22 2 9 8 3 5 8 7 9 22 2 6 8 3 5 4 7 0 8 2 6 8 0 5 6 7 9 22 2 6 8 3 5 0 7 9 2 2 6 8 3 5 4 7 0 8</v>
      </c>
      <c r="AQ368" s="42" t="str">
        <f>IF(J369="",AQ367,AQ367 &amp; " " &amp; VLOOKUP(J369,$AA$3:$AB$28,2,))</f>
        <v>2 6 8 3 5 22 7 9 3 4 6 8 3 5 8 0 9 22 2 6 8 3 5 4 7 0 8 2 6 8 3 5 4 7 9 22 2 6 8 3 5 8 7 9 3 2 6 8 3 5 4 7 9 8</v>
      </c>
      <c r="AR368" s="42" t="str">
        <f>IF(L369="",AR367,AR367 &amp; " " &amp; VLOOKUP(L369,$AA$3:$AB$28,2,))</f>
        <v>2 6 9 3 5 4 7 9 0 2 6 8 3 5 8 7 3 0 2 6 8 3 5 4 7 0 8 2 6 8 3 5 0 7 9 0 2 6 8 3 5 8 7 9 7 2 6 8 3 5 4 7 9 8</v>
      </c>
      <c r="AS368" s="1" t="s">
        <v>56</v>
      </c>
      <c r="AT368" s="42" t="str">
        <f>IF(E369="",AT367,AT367 &amp; " " &amp; E369)</f>
        <v>1 1 1 1 1 1 1 1 1 1 1 1 1 1 1 1 1 1 1 1 1 1 1 1 1 1 1 1 1 1 1 1 1 1 1 1 1 1 1 1 1 1 1 1 1 1 1 1 1 1 1 1 1 1</v>
      </c>
      <c r="AU368" s="42" t="str">
        <f>IF(G369="",AU367,AU367 &amp; " " &amp; G369)</f>
        <v>1 1 1 1 1 1 1 1 1 1 1 1 1 1 1 1 1 1 1 1 1 1 1 1 1 1 1 1 1 1 1 1 1 1 1 1 1 1 1 1 1 1 1 1 1 1 1 1 1 1 1 1 1 1</v>
      </c>
      <c r="AV368" s="42" t="str">
        <f>IF(I369="",AV367,AV367 &amp; " " &amp; I369)</f>
        <v>1 1 1 1 1 1 1 1 1 1 1 1 1 1 1 1 1 1 1 1 1 1 1 1 1 1 1 1 1 1 1 1 1 1 1 1 1 1 1 1 1 1 1 1 1 1 1 1 1 1 1 1 1 1</v>
      </c>
      <c r="AW368" s="42" t="str">
        <f>IF(K369="",AW367,AW367 &amp; " " &amp; K369)</f>
        <v>1 1 1 1 1 1 1 1 1 1 1 1 1 1 1 1 1 1 1 1 1 1 1 1 1 1 1 1 1 1 1 1 1 1 1 1 1 1 1 1 1 1 1 1 1 1 1 1 1 1 1 1 1 1</v>
      </c>
      <c r="AX368" s="42" t="str">
        <f>IF(M369="",AX367,AX367 &amp; " " &amp; M369)</f>
        <v>1 1 1 1 1 1 1 1 1 1 1 1 1 1 1 1 1 1 1 1 1 1 1 1 1 1 1 1 1 1 1 1 1 1 1 1 1 1 1 1 1 1 1 1 1 1 1 1 1 1 1 1 1 1</v>
      </c>
      <c r="AY368" s="1" t="s">
        <v>56</v>
      </c>
      <c r="AZ368" s="42" t="str">
        <f>IF(P369="",AZ367,AZ367 &amp; " " &amp; VLOOKUP(P369,$AA$3:$AB$28,2,))</f>
        <v>2 6 8 3 5 0 7 9 0 2 6 8 3 5 8 7 9 0 2 6 8 3 5 4 7 0 8 2 6 8 3 5 6 7 9 0 2 6 8 3 5 8 7 0 7 2 6 8 3 5 4 0 9 8</v>
      </c>
      <c r="BA368" s="42" t="str">
        <f>IF(R369="",BA367,BA367 &amp; " " &amp; VLOOKUP(R369,$AA$3:$AB$28,2,))</f>
        <v>2 6 9 3 5 8 7 22 6 2 6 4 3 5 8 0 9 22 2 6 8 3 5 4 7 0 8 2 6 8 3 5 4 7 9 8 2 6 8 22 5 8 7 9 4 2 6 8 3 5 4 7 9 8</v>
      </c>
      <c r="BB368" s="42" t="str">
        <f>IF(T369="",BB367,BB367 &amp; " " &amp; VLOOKUP(T369,$AA$3:$AB$28,2,))</f>
        <v>2 6 8 3 5 22 7 9 22 2 9 8 3 5 8 7 9 22 2 6 8 3 5 4 7 0 8 2 6 8 0 5 6 7 9 22 2 6 8 3 5 0 7 9 2 2 6 8 3 5 4 7 0 8</v>
      </c>
      <c r="BC368" s="42" t="str">
        <f>IF(V369="",BC367,BC367 &amp; " " &amp; VLOOKUP(V369,$AA$3:$AB$28,2,))</f>
        <v>2 6 8 3 5 22 7 9 3 4 6 8 3 5 8 0 9 22 2 6 8 3 5 4 7 0 8 2 6 8 3 5 4 7 9 22 2 6 8 3 5 8 7 9 3 2 6 8 3 5 4 7 9 8</v>
      </c>
      <c r="BD368" s="42" t="str">
        <f>IF(X369="",BD367,BD367 &amp; " " &amp; VLOOKUP(X369,$AA$3:$AB$28,2,))</f>
        <v>2 6 9 3 5 4 7 9 0 2 6 8 3 5 8 7 3 0 2 6 8 3 5 4 7 0 8 2 6 8 3 5 0 7 9 0 2 6 8 3 5 8 7 9 7 2 6 8 3 5 4 7 9 8</v>
      </c>
      <c r="BE368" s="1" t="s">
        <v>56</v>
      </c>
      <c r="BF368" s="42" t="str">
        <f>IF(Q369="",BF367,BF367 &amp; " " &amp; Q369)</f>
        <v>1 1 1 1 1 1 1 1 1 1 1 1 1 1 1 1 1 1 1 1 1 1 1 1 1 1 1 1 1 1 1 1 1 1 1 1 1 1 1 1 1 1 1 1 1 1 1 1 1 1 1 1 1 1</v>
      </c>
      <c r="BG368" s="42" t="str">
        <f>IF(S369="",BG367,BG367 &amp; " " &amp; S369)</f>
        <v>1 1 1 1 1 1 1 1 1 1 1 1 1 1 1 1 1 1 1 1 1 1 1 1 1 1 1 1 1 1 1 1 1 1 1 1 1 1 1 1 1 1 1 1</v>
      </c>
      <c r="BH368" s="42" t="str">
        <f>IF(U369="",BH367,BH367 &amp; " " &amp; U369)</f>
        <v>1 1 1 1 1 1 1 1 1 1 1 1 1 1 1 1 1 1 1 1 1 1 1 1 1 1 1 1 1 1 1 1 1 1 1 1 1 1 1 1 1 1 1 1 1 1 1 1 1 1 1 1 1 1</v>
      </c>
      <c r="BI368" s="42" t="str">
        <f>IF(W369="",BI367,BI367 &amp; " " &amp; W369)</f>
        <v>1 1 1 1 1 1 1 1 1 1 1 1 1 1 1 1 1 1 1 1 1 1 1 1 1 1 1 1 1 1 1 1 1 1 1 1 1 1 1 1 1 1 1 1 1 1 1 1 1 1 1 1 1 1</v>
      </c>
      <c r="BJ368" s="42" t="str">
        <f>IF(Y369="",BJ367,BJ367 &amp; " " &amp; Y369)</f>
        <v>1 1 1 1 1 1 1 1 1 1 1 1 1 1 1 1 1 1 1 1 1 1 1 1 1 1 1 1 1 1 1 1 1 1 1 1 1 1 1 1 1 1 1 1 1 1 1 1 1 1 1 1 1 1</v>
      </c>
    </row>
    <row r="369" spans="3:62" x14ac:dyDescent="0.3">
      <c r="C369" s="15">
        <v>366</v>
      </c>
      <c r="D369" s="35" t="str">
        <f>IF('Game Info'!B380="","",'Game Info'!B380)</f>
        <v/>
      </c>
      <c r="E369" s="36" t="str">
        <f t="shared" si="69"/>
        <v/>
      </c>
      <c r="F369" s="36" t="str">
        <f>IF('Game Info'!C380="","",'Game Info'!C380)</f>
        <v/>
      </c>
      <c r="G369" s="36" t="str">
        <f t="shared" si="70"/>
        <v/>
      </c>
      <c r="H369" s="36" t="str">
        <f>IF('Game Info'!D380="","",'Game Info'!D380)</f>
        <v/>
      </c>
      <c r="I369" s="36" t="str">
        <f t="shared" si="71"/>
        <v/>
      </c>
      <c r="J369" s="36" t="str">
        <f>IF('Game Info'!E380="","",'Game Info'!E380)</f>
        <v/>
      </c>
      <c r="K369" s="36" t="str">
        <f t="shared" si="72"/>
        <v/>
      </c>
      <c r="L369" s="36" t="str">
        <f>IF('Game Info'!F380="","",'Game Info'!F380)</f>
        <v/>
      </c>
      <c r="M369" s="37" t="str">
        <f t="shared" si="73"/>
        <v/>
      </c>
      <c r="O369" s="15">
        <v>366</v>
      </c>
      <c r="P369" s="35" t="str">
        <f t="shared" si="74"/>
        <v/>
      </c>
      <c r="Q369" s="36" t="str">
        <f t="shared" si="75"/>
        <v/>
      </c>
      <c r="R369" s="35" t="str">
        <f t="shared" si="74"/>
        <v/>
      </c>
      <c r="S369" s="36" t="str">
        <f t="shared" si="76"/>
        <v/>
      </c>
      <c r="T369" s="35" t="str">
        <f t="shared" si="74"/>
        <v/>
      </c>
      <c r="U369" s="36" t="str">
        <f t="shared" si="77"/>
        <v/>
      </c>
      <c r="V369" s="35" t="str">
        <f t="shared" si="74"/>
        <v/>
      </c>
      <c r="W369" s="36" t="str">
        <f t="shared" si="78"/>
        <v/>
      </c>
      <c r="X369" s="35" t="str">
        <f t="shared" si="79"/>
        <v/>
      </c>
      <c r="Y369" s="37" t="str">
        <f t="shared" si="80"/>
        <v/>
      </c>
      <c r="AN369" s="42" t="str">
        <f>IF(D370="",AN368,AN368 &amp; " " &amp; VLOOKUP(D370,$AA$3:$AB$28,2,))</f>
        <v>2 6 8 3 5 0 7 9 0 2 6 8 3 5 8 7 9 0 2 6 8 3 5 4 7 0 8 2 6 8 3 5 6 7 9 0 2 6 8 3 5 8 7 0 7 2 6 8 3 5 4 0 9 8</v>
      </c>
      <c r="AO369" s="42" t="str">
        <f>IF(F370="",AO368,AO368 &amp; " " &amp; VLOOKUP(F370,$AA$3:$AB$28,2,))</f>
        <v>2 6 9 3 5 8 7 22 6 2 6 4 3 5 8 0 9 22 2 6 8 3 5 4 7 0 8 2 6 8 3 5 4 7 9 8 2 6 8 22 5 8 7 9 4 2 6 8 3 5 4 7 9 8</v>
      </c>
      <c r="AP369" s="42" t="str">
        <f>IF(H370="",AP368,AP368 &amp; " " &amp; VLOOKUP(H370,$AA$3:$AB$28,2,))</f>
        <v>2 6 8 3 5 22 7 9 22 2 9 8 3 5 8 7 9 22 2 6 8 3 5 4 7 0 8 2 6 8 0 5 6 7 9 22 2 6 8 3 5 0 7 9 2 2 6 8 3 5 4 7 0 8</v>
      </c>
      <c r="AQ369" s="42" t="str">
        <f>IF(J370="",AQ368,AQ368 &amp; " " &amp; VLOOKUP(J370,$AA$3:$AB$28,2,))</f>
        <v>2 6 8 3 5 22 7 9 3 4 6 8 3 5 8 0 9 22 2 6 8 3 5 4 7 0 8 2 6 8 3 5 4 7 9 22 2 6 8 3 5 8 7 9 3 2 6 8 3 5 4 7 9 8</v>
      </c>
      <c r="AR369" s="42" t="str">
        <f>IF(L370="",AR368,AR368 &amp; " " &amp; VLOOKUP(L370,$AA$3:$AB$28,2,))</f>
        <v>2 6 9 3 5 4 7 9 0 2 6 8 3 5 8 7 3 0 2 6 8 3 5 4 7 0 8 2 6 8 3 5 0 7 9 0 2 6 8 3 5 8 7 9 7 2 6 8 3 5 4 7 9 8</v>
      </c>
      <c r="AS369" s="1" t="s">
        <v>56</v>
      </c>
      <c r="AT369" s="42" t="str">
        <f>IF(E370="",AT368,AT368 &amp; " " &amp; E370)</f>
        <v>1 1 1 1 1 1 1 1 1 1 1 1 1 1 1 1 1 1 1 1 1 1 1 1 1 1 1 1 1 1 1 1 1 1 1 1 1 1 1 1 1 1 1 1 1 1 1 1 1 1 1 1 1 1</v>
      </c>
      <c r="AU369" s="42" t="str">
        <f>IF(G370="",AU368,AU368 &amp; " " &amp; G370)</f>
        <v>1 1 1 1 1 1 1 1 1 1 1 1 1 1 1 1 1 1 1 1 1 1 1 1 1 1 1 1 1 1 1 1 1 1 1 1 1 1 1 1 1 1 1 1 1 1 1 1 1 1 1 1 1 1</v>
      </c>
      <c r="AV369" s="42" t="str">
        <f>IF(I370="",AV368,AV368 &amp; " " &amp; I370)</f>
        <v>1 1 1 1 1 1 1 1 1 1 1 1 1 1 1 1 1 1 1 1 1 1 1 1 1 1 1 1 1 1 1 1 1 1 1 1 1 1 1 1 1 1 1 1 1 1 1 1 1 1 1 1 1 1</v>
      </c>
      <c r="AW369" s="42" t="str">
        <f>IF(K370="",AW368,AW368 &amp; " " &amp; K370)</f>
        <v>1 1 1 1 1 1 1 1 1 1 1 1 1 1 1 1 1 1 1 1 1 1 1 1 1 1 1 1 1 1 1 1 1 1 1 1 1 1 1 1 1 1 1 1 1 1 1 1 1 1 1 1 1 1</v>
      </c>
      <c r="AX369" s="42" t="str">
        <f>IF(M370="",AX368,AX368 &amp; " " &amp; M370)</f>
        <v>1 1 1 1 1 1 1 1 1 1 1 1 1 1 1 1 1 1 1 1 1 1 1 1 1 1 1 1 1 1 1 1 1 1 1 1 1 1 1 1 1 1 1 1 1 1 1 1 1 1 1 1 1 1</v>
      </c>
      <c r="AY369" s="1" t="s">
        <v>56</v>
      </c>
      <c r="AZ369" s="42" t="str">
        <f>IF(P370="",AZ368,AZ368 &amp; " " &amp; VLOOKUP(P370,$AA$3:$AB$28,2,))</f>
        <v>2 6 8 3 5 0 7 9 0 2 6 8 3 5 8 7 9 0 2 6 8 3 5 4 7 0 8 2 6 8 3 5 6 7 9 0 2 6 8 3 5 8 7 0 7 2 6 8 3 5 4 0 9 8</v>
      </c>
      <c r="BA369" s="42" t="str">
        <f>IF(R370="",BA368,BA368 &amp; " " &amp; VLOOKUP(R370,$AA$3:$AB$28,2,))</f>
        <v>2 6 9 3 5 8 7 22 6 2 6 4 3 5 8 0 9 22 2 6 8 3 5 4 7 0 8 2 6 8 3 5 4 7 9 8 2 6 8 22 5 8 7 9 4 2 6 8 3 5 4 7 9 8</v>
      </c>
      <c r="BB369" s="42" t="str">
        <f>IF(T370="",BB368,BB368 &amp; " " &amp; VLOOKUP(T370,$AA$3:$AB$28,2,))</f>
        <v>2 6 8 3 5 22 7 9 22 2 9 8 3 5 8 7 9 22 2 6 8 3 5 4 7 0 8 2 6 8 0 5 6 7 9 22 2 6 8 3 5 0 7 9 2 2 6 8 3 5 4 7 0 8</v>
      </c>
      <c r="BC369" s="42" t="str">
        <f>IF(V370="",BC368,BC368 &amp; " " &amp; VLOOKUP(V370,$AA$3:$AB$28,2,))</f>
        <v>2 6 8 3 5 22 7 9 3 4 6 8 3 5 8 0 9 22 2 6 8 3 5 4 7 0 8 2 6 8 3 5 4 7 9 22 2 6 8 3 5 8 7 9 3 2 6 8 3 5 4 7 9 8</v>
      </c>
      <c r="BD369" s="42" t="str">
        <f>IF(X370="",BD368,BD368 &amp; " " &amp; VLOOKUP(X370,$AA$3:$AB$28,2,))</f>
        <v>2 6 9 3 5 4 7 9 0 2 6 8 3 5 8 7 3 0 2 6 8 3 5 4 7 0 8 2 6 8 3 5 0 7 9 0 2 6 8 3 5 8 7 9 7 2 6 8 3 5 4 7 9 8</v>
      </c>
      <c r="BE369" s="1" t="s">
        <v>56</v>
      </c>
      <c r="BF369" s="42" t="str">
        <f>IF(Q370="",BF368,BF368 &amp; " " &amp; Q370)</f>
        <v>1 1 1 1 1 1 1 1 1 1 1 1 1 1 1 1 1 1 1 1 1 1 1 1 1 1 1 1 1 1 1 1 1 1 1 1 1 1 1 1 1 1 1 1 1 1 1 1 1 1 1 1 1 1</v>
      </c>
      <c r="BG369" s="42" t="str">
        <f>IF(S370="",BG368,BG368 &amp; " " &amp; S370)</f>
        <v>1 1 1 1 1 1 1 1 1 1 1 1 1 1 1 1 1 1 1 1 1 1 1 1 1 1 1 1 1 1 1 1 1 1 1 1 1 1 1 1 1 1 1 1</v>
      </c>
      <c r="BH369" s="42" t="str">
        <f>IF(U370="",BH368,BH368 &amp; " " &amp; U370)</f>
        <v>1 1 1 1 1 1 1 1 1 1 1 1 1 1 1 1 1 1 1 1 1 1 1 1 1 1 1 1 1 1 1 1 1 1 1 1 1 1 1 1 1 1 1 1 1 1 1 1 1 1 1 1 1 1</v>
      </c>
      <c r="BI369" s="42" t="str">
        <f>IF(W370="",BI368,BI368 &amp; " " &amp; W370)</f>
        <v>1 1 1 1 1 1 1 1 1 1 1 1 1 1 1 1 1 1 1 1 1 1 1 1 1 1 1 1 1 1 1 1 1 1 1 1 1 1 1 1 1 1 1 1 1 1 1 1 1 1 1 1 1 1</v>
      </c>
      <c r="BJ369" s="42" t="str">
        <f>IF(Y370="",BJ368,BJ368 &amp; " " &amp; Y370)</f>
        <v>1 1 1 1 1 1 1 1 1 1 1 1 1 1 1 1 1 1 1 1 1 1 1 1 1 1 1 1 1 1 1 1 1 1 1 1 1 1 1 1 1 1 1 1 1 1 1 1 1 1 1 1 1 1</v>
      </c>
    </row>
    <row r="370" spans="3:62" x14ac:dyDescent="0.3">
      <c r="C370" s="15">
        <v>367</v>
      </c>
      <c r="D370" s="35" t="str">
        <f>IF('Game Info'!B381="","",'Game Info'!B381)</f>
        <v/>
      </c>
      <c r="E370" s="36" t="str">
        <f t="shared" si="69"/>
        <v/>
      </c>
      <c r="F370" s="36" t="str">
        <f>IF('Game Info'!C381="","",'Game Info'!C381)</f>
        <v/>
      </c>
      <c r="G370" s="36" t="str">
        <f t="shared" si="70"/>
        <v/>
      </c>
      <c r="H370" s="36" t="str">
        <f>IF('Game Info'!D381="","",'Game Info'!D381)</f>
        <v/>
      </c>
      <c r="I370" s="36" t="str">
        <f t="shared" si="71"/>
        <v/>
      </c>
      <c r="J370" s="36" t="str">
        <f>IF('Game Info'!E381="","",'Game Info'!E381)</f>
        <v/>
      </c>
      <c r="K370" s="36" t="str">
        <f t="shared" si="72"/>
        <v/>
      </c>
      <c r="L370" s="36" t="str">
        <f>IF('Game Info'!F381="","",'Game Info'!F381)</f>
        <v/>
      </c>
      <c r="M370" s="37" t="str">
        <f t="shared" si="73"/>
        <v/>
      </c>
      <c r="O370" s="15">
        <v>367</v>
      </c>
      <c r="P370" s="35" t="str">
        <f t="shared" si="74"/>
        <v/>
      </c>
      <c r="Q370" s="36" t="str">
        <f t="shared" si="75"/>
        <v/>
      </c>
      <c r="R370" s="35" t="str">
        <f t="shared" si="74"/>
        <v/>
      </c>
      <c r="S370" s="36" t="str">
        <f t="shared" si="76"/>
        <v/>
      </c>
      <c r="T370" s="35" t="str">
        <f t="shared" si="74"/>
        <v/>
      </c>
      <c r="U370" s="36" t="str">
        <f t="shared" si="77"/>
        <v/>
      </c>
      <c r="V370" s="35" t="str">
        <f t="shared" si="74"/>
        <v/>
      </c>
      <c r="W370" s="36" t="str">
        <f t="shared" si="78"/>
        <v/>
      </c>
      <c r="X370" s="35" t="str">
        <f t="shared" si="79"/>
        <v/>
      </c>
      <c r="Y370" s="37" t="str">
        <f t="shared" si="80"/>
        <v/>
      </c>
      <c r="AN370" s="42" t="str">
        <f>IF(D371="",AN369,AN369 &amp; " " &amp; VLOOKUP(D371,$AA$3:$AB$28,2,))</f>
        <v>2 6 8 3 5 0 7 9 0 2 6 8 3 5 8 7 9 0 2 6 8 3 5 4 7 0 8 2 6 8 3 5 6 7 9 0 2 6 8 3 5 8 7 0 7 2 6 8 3 5 4 0 9 8</v>
      </c>
      <c r="AO370" s="42" t="str">
        <f>IF(F371="",AO369,AO369 &amp; " " &amp; VLOOKUP(F371,$AA$3:$AB$28,2,))</f>
        <v>2 6 9 3 5 8 7 22 6 2 6 4 3 5 8 0 9 22 2 6 8 3 5 4 7 0 8 2 6 8 3 5 4 7 9 8 2 6 8 22 5 8 7 9 4 2 6 8 3 5 4 7 9 8</v>
      </c>
      <c r="AP370" s="42" t="str">
        <f>IF(H371="",AP369,AP369 &amp; " " &amp; VLOOKUP(H371,$AA$3:$AB$28,2,))</f>
        <v>2 6 8 3 5 22 7 9 22 2 9 8 3 5 8 7 9 22 2 6 8 3 5 4 7 0 8 2 6 8 0 5 6 7 9 22 2 6 8 3 5 0 7 9 2 2 6 8 3 5 4 7 0 8</v>
      </c>
      <c r="AQ370" s="42" t="str">
        <f>IF(J371="",AQ369,AQ369 &amp; " " &amp; VLOOKUP(J371,$AA$3:$AB$28,2,))</f>
        <v>2 6 8 3 5 22 7 9 3 4 6 8 3 5 8 0 9 22 2 6 8 3 5 4 7 0 8 2 6 8 3 5 4 7 9 22 2 6 8 3 5 8 7 9 3 2 6 8 3 5 4 7 9 8</v>
      </c>
      <c r="AR370" s="42" t="str">
        <f>IF(L371="",AR369,AR369 &amp; " " &amp; VLOOKUP(L371,$AA$3:$AB$28,2,))</f>
        <v>2 6 9 3 5 4 7 9 0 2 6 8 3 5 8 7 3 0 2 6 8 3 5 4 7 0 8 2 6 8 3 5 0 7 9 0 2 6 8 3 5 8 7 9 7 2 6 8 3 5 4 7 9 8</v>
      </c>
      <c r="AS370" s="1" t="s">
        <v>56</v>
      </c>
      <c r="AT370" s="42" t="str">
        <f>IF(E371="",AT369,AT369 &amp; " " &amp; E371)</f>
        <v>1 1 1 1 1 1 1 1 1 1 1 1 1 1 1 1 1 1 1 1 1 1 1 1 1 1 1 1 1 1 1 1 1 1 1 1 1 1 1 1 1 1 1 1 1 1 1 1 1 1 1 1 1 1</v>
      </c>
      <c r="AU370" s="42" t="str">
        <f>IF(G371="",AU369,AU369 &amp; " " &amp; G371)</f>
        <v>1 1 1 1 1 1 1 1 1 1 1 1 1 1 1 1 1 1 1 1 1 1 1 1 1 1 1 1 1 1 1 1 1 1 1 1 1 1 1 1 1 1 1 1 1 1 1 1 1 1 1 1 1 1</v>
      </c>
      <c r="AV370" s="42" t="str">
        <f>IF(I371="",AV369,AV369 &amp; " " &amp; I371)</f>
        <v>1 1 1 1 1 1 1 1 1 1 1 1 1 1 1 1 1 1 1 1 1 1 1 1 1 1 1 1 1 1 1 1 1 1 1 1 1 1 1 1 1 1 1 1 1 1 1 1 1 1 1 1 1 1</v>
      </c>
      <c r="AW370" s="42" t="str">
        <f>IF(K371="",AW369,AW369 &amp; " " &amp; K371)</f>
        <v>1 1 1 1 1 1 1 1 1 1 1 1 1 1 1 1 1 1 1 1 1 1 1 1 1 1 1 1 1 1 1 1 1 1 1 1 1 1 1 1 1 1 1 1 1 1 1 1 1 1 1 1 1 1</v>
      </c>
      <c r="AX370" s="42" t="str">
        <f>IF(M371="",AX369,AX369 &amp; " " &amp; M371)</f>
        <v>1 1 1 1 1 1 1 1 1 1 1 1 1 1 1 1 1 1 1 1 1 1 1 1 1 1 1 1 1 1 1 1 1 1 1 1 1 1 1 1 1 1 1 1 1 1 1 1 1 1 1 1 1 1</v>
      </c>
      <c r="AY370" s="1" t="s">
        <v>56</v>
      </c>
      <c r="AZ370" s="42" t="str">
        <f>IF(P371="",AZ369,AZ369 &amp; " " &amp; VLOOKUP(P371,$AA$3:$AB$28,2,))</f>
        <v>2 6 8 3 5 0 7 9 0 2 6 8 3 5 8 7 9 0 2 6 8 3 5 4 7 0 8 2 6 8 3 5 6 7 9 0 2 6 8 3 5 8 7 0 7 2 6 8 3 5 4 0 9 8</v>
      </c>
      <c r="BA370" s="42" t="str">
        <f>IF(R371="",BA369,BA369 &amp; " " &amp; VLOOKUP(R371,$AA$3:$AB$28,2,))</f>
        <v>2 6 9 3 5 8 7 22 6 2 6 4 3 5 8 0 9 22 2 6 8 3 5 4 7 0 8 2 6 8 3 5 4 7 9 8 2 6 8 22 5 8 7 9 4 2 6 8 3 5 4 7 9 8</v>
      </c>
      <c r="BB370" s="42" t="str">
        <f>IF(T371="",BB369,BB369 &amp; " " &amp; VLOOKUP(T371,$AA$3:$AB$28,2,))</f>
        <v>2 6 8 3 5 22 7 9 22 2 9 8 3 5 8 7 9 22 2 6 8 3 5 4 7 0 8 2 6 8 0 5 6 7 9 22 2 6 8 3 5 0 7 9 2 2 6 8 3 5 4 7 0 8</v>
      </c>
      <c r="BC370" s="42" t="str">
        <f>IF(V371="",BC369,BC369 &amp; " " &amp; VLOOKUP(V371,$AA$3:$AB$28,2,))</f>
        <v>2 6 8 3 5 22 7 9 3 4 6 8 3 5 8 0 9 22 2 6 8 3 5 4 7 0 8 2 6 8 3 5 4 7 9 22 2 6 8 3 5 8 7 9 3 2 6 8 3 5 4 7 9 8</v>
      </c>
      <c r="BD370" s="42" t="str">
        <f>IF(X371="",BD369,BD369 &amp; " " &amp; VLOOKUP(X371,$AA$3:$AB$28,2,))</f>
        <v>2 6 9 3 5 4 7 9 0 2 6 8 3 5 8 7 3 0 2 6 8 3 5 4 7 0 8 2 6 8 3 5 0 7 9 0 2 6 8 3 5 8 7 9 7 2 6 8 3 5 4 7 9 8</v>
      </c>
      <c r="BE370" s="1" t="s">
        <v>56</v>
      </c>
      <c r="BF370" s="42" t="str">
        <f>IF(Q371="",BF369,BF369 &amp; " " &amp; Q371)</f>
        <v>1 1 1 1 1 1 1 1 1 1 1 1 1 1 1 1 1 1 1 1 1 1 1 1 1 1 1 1 1 1 1 1 1 1 1 1 1 1 1 1 1 1 1 1 1 1 1 1 1 1 1 1 1 1</v>
      </c>
      <c r="BG370" s="42" t="str">
        <f>IF(S371="",BG369,BG369 &amp; " " &amp; S371)</f>
        <v>1 1 1 1 1 1 1 1 1 1 1 1 1 1 1 1 1 1 1 1 1 1 1 1 1 1 1 1 1 1 1 1 1 1 1 1 1 1 1 1 1 1 1 1</v>
      </c>
      <c r="BH370" s="42" t="str">
        <f>IF(U371="",BH369,BH369 &amp; " " &amp; U371)</f>
        <v>1 1 1 1 1 1 1 1 1 1 1 1 1 1 1 1 1 1 1 1 1 1 1 1 1 1 1 1 1 1 1 1 1 1 1 1 1 1 1 1 1 1 1 1 1 1 1 1 1 1 1 1 1 1</v>
      </c>
      <c r="BI370" s="42" t="str">
        <f>IF(W371="",BI369,BI369 &amp; " " &amp; W371)</f>
        <v>1 1 1 1 1 1 1 1 1 1 1 1 1 1 1 1 1 1 1 1 1 1 1 1 1 1 1 1 1 1 1 1 1 1 1 1 1 1 1 1 1 1 1 1 1 1 1 1 1 1 1 1 1 1</v>
      </c>
      <c r="BJ370" s="42" t="str">
        <f>IF(Y371="",BJ369,BJ369 &amp; " " &amp; Y371)</f>
        <v>1 1 1 1 1 1 1 1 1 1 1 1 1 1 1 1 1 1 1 1 1 1 1 1 1 1 1 1 1 1 1 1 1 1 1 1 1 1 1 1 1 1 1 1 1 1 1 1 1 1 1 1 1 1</v>
      </c>
    </row>
    <row r="371" spans="3:62" x14ac:dyDescent="0.3">
      <c r="C371" s="15">
        <v>368</v>
      </c>
      <c r="D371" s="35" t="str">
        <f>IF('Game Info'!B382="","",'Game Info'!B382)</f>
        <v/>
      </c>
      <c r="E371" s="36" t="str">
        <f t="shared" si="69"/>
        <v/>
      </c>
      <c r="F371" s="36" t="str">
        <f>IF('Game Info'!C382="","",'Game Info'!C382)</f>
        <v/>
      </c>
      <c r="G371" s="36" t="str">
        <f t="shared" si="70"/>
        <v/>
      </c>
      <c r="H371" s="36" t="str">
        <f>IF('Game Info'!D382="","",'Game Info'!D382)</f>
        <v/>
      </c>
      <c r="I371" s="36" t="str">
        <f t="shared" si="71"/>
        <v/>
      </c>
      <c r="J371" s="36" t="str">
        <f>IF('Game Info'!E382="","",'Game Info'!E382)</f>
        <v/>
      </c>
      <c r="K371" s="36" t="str">
        <f t="shared" si="72"/>
        <v/>
      </c>
      <c r="L371" s="36" t="str">
        <f>IF('Game Info'!F382="","",'Game Info'!F382)</f>
        <v/>
      </c>
      <c r="M371" s="37" t="str">
        <f t="shared" si="73"/>
        <v/>
      </c>
      <c r="O371" s="15">
        <v>368</v>
      </c>
      <c r="P371" s="35" t="str">
        <f t="shared" si="74"/>
        <v/>
      </c>
      <c r="Q371" s="36" t="str">
        <f t="shared" si="75"/>
        <v/>
      </c>
      <c r="R371" s="35" t="str">
        <f t="shared" si="74"/>
        <v/>
      </c>
      <c r="S371" s="36" t="str">
        <f t="shared" si="76"/>
        <v/>
      </c>
      <c r="T371" s="35" t="str">
        <f t="shared" si="74"/>
        <v/>
      </c>
      <c r="U371" s="36" t="str">
        <f t="shared" si="77"/>
        <v/>
      </c>
      <c r="V371" s="35" t="str">
        <f t="shared" si="74"/>
        <v/>
      </c>
      <c r="W371" s="36" t="str">
        <f t="shared" si="78"/>
        <v/>
      </c>
      <c r="X371" s="35" t="str">
        <f t="shared" si="79"/>
        <v/>
      </c>
      <c r="Y371" s="37" t="str">
        <f t="shared" si="80"/>
        <v/>
      </c>
      <c r="AN371" s="42" t="str">
        <f>IF(D372="",AN370,AN370 &amp; " " &amp; VLOOKUP(D372,$AA$3:$AB$28,2,))</f>
        <v>2 6 8 3 5 0 7 9 0 2 6 8 3 5 8 7 9 0 2 6 8 3 5 4 7 0 8 2 6 8 3 5 6 7 9 0 2 6 8 3 5 8 7 0 7 2 6 8 3 5 4 0 9 8</v>
      </c>
      <c r="AO371" s="42" t="str">
        <f>IF(F372="",AO370,AO370 &amp; " " &amp; VLOOKUP(F372,$AA$3:$AB$28,2,))</f>
        <v>2 6 9 3 5 8 7 22 6 2 6 4 3 5 8 0 9 22 2 6 8 3 5 4 7 0 8 2 6 8 3 5 4 7 9 8 2 6 8 22 5 8 7 9 4 2 6 8 3 5 4 7 9 8</v>
      </c>
      <c r="AP371" s="42" t="str">
        <f>IF(H372="",AP370,AP370 &amp; " " &amp; VLOOKUP(H372,$AA$3:$AB$28,2,))</f>
        <v>2 6 8 3 5 22 7 9 22 2 9 8 3 5 8 7 9 22 2 6 8 3 5 4 7 0 8 2 6 8 0 5 6 7 9 22 2 6 8 3 5 0 7 9 2 2 6 8 3 5 4 7 0 8</v>
      </c>
      <c r="AQ371" s="42" t="str">
        <f>IF(J372="",AQ370,AQ370 &amp; " " &amp; VLOOKUP(J372,$AA$3:$AB$28,2,))</f>
        <v>2 6 8 3 5 22 7 9 3 4 6 8 3 5 8 0 9 22 2 6 8 3 5 4 7 0 8 2 6 8 3 5 4 7 9 22 2 6 8 3 5 8 7 9 3 2 6 8 3 5 4 7 9 8</v>
      </c>
      <c r="AR371" s="42" t="str">
        <f>IF(L372="",AR370,AR370 &amp; " " &amp; VLOOKUP(L372,$AA$3:$AB$28,2,))</f>
        <v>2 6 9 3 5 4 7 9 0 2 6 8 3 5 8 7 3 0 2 6 8 3 5 4 7 0 8 2 6 8 3 5 0 7 9 0 2 6 8 3 5 8 7 9 7 2 6 8 3 5 4 7 9 8</v>
      </c>
      <c r="AS371" s="1" t="s">
        <v>56</v>
      </c>
      <c r="AT371" s="42" t="str">
        <f>IF(E372="",AT370,AT370 &amp; " " &amp; E372)</f>
        <v>1 1 1 1 1 1 1 1 1 1 1 1 1 1 1 1 1 1 1 1 1 1 1 1 1 1 1 1 1 1 1 1 1 1 1 1 1 1 1 1 1 1 1 1 1 1 1 1 1 1 1 1 1 1</v>
      </c>
      <c r="AU371" s="42" t="str">
        <f>IF(G372="",AU370,AU370 &amp; " " &amp; G372)</f>
        <v>1 1 1 1 1 1 1 1 1 1 1 1 1 1 1 1 1 1 1 1 1 1 1 1 1 1 1 1 1 1 1 1 1 1 1 1 1 1 1 1 1 1 1 1 1 1 1 1 1 1 1 1 1 1</v>
      </c>
      <c r="AV371" s="42" t="str">
        <f>IF(I372="",AV370,AV370 &amp; " " &amp; I372)</f>
        <v>1 1 1 1 1 1 1 1 1 1 1 1 1 1 1 1 1 1 1 1 1 1 1 1 1 1 1 1 1 1 1 1 1 1 1 1 1 1 1 1 1 1 1 1 1 1 1 1 1 1 1 1 1 1</v>
      </c>
      <c r="AW371" s="42" t="str">
        <f>IF(K372="",AW370,AW370 &amp; " " &amp; K372)</f>
        <v>1 1 1 1 1 1 1 1 1 1 1 1 1 1 1 1 1 1 1 1 1 1 1 1 1 1 1 1 1 1 1 1 1 1 1 1 1 1 1 1 1 1 1 1 1 1 1 1 1 1 1 1 1 1</v>
      </c>
      <c r="AX371" s="42" t="str">
        <f>IF(M372="",AX370,AX370 &amp; " " &amp; M372)</f>
        <v>1 1 1 1 1 1 1 1 1 1 1 1 1 1 1 1 1 1 1 1 1 1 1 1 1 1 1 1 1 1 1 1 1 1 1 1 1 1 1 1 1 1 1 1 1 1 1 1 1 1 1 1 1 1</v>
      </c>
      <c r="AY371" s="1" t="s">
        <v>56</v>
      </c>
      <c r="AZ371" s="42" t="str">
        <f>IF(P372="",AZ370,AZ370 &amp; " " &amp; VLOOKUP(P372,$AA$3:$AB$28,2,))</f>
        <v>2 6 8 3 5 0 7 9 0 2 6 8 3 5 8 7 9 0 2 6 8 3 5 4 7 0 8 2 6 8 3 5 6 7 9 0 2 6 8 3 5 8 7 0 7 2 6 8 3 5 4 0 9 8</v>
      </c>
      <c r="BA371" s="42" t="str">
        <f>IF(R372="",BA370,BA370 &amp; " " &amp; VLOOKUP(R372,$AA$3:$AB$28,2,))</f>
        <v>2 6 9 3 5 8 7 22 6 2 6 4 3 5 8 0 9 22 2 6 8 3 5 4 7 0 8 2 6 8 3 5 4 7 9 8 2 6 8 22 5 8 7 9 4 2 6 8 3 5 4 7 9 8</v>
      </c>
      <c r="BB371" s="42" t="str">
        <f>IF(T372="",BB370,BB370 &amp; " " &amp; VLOOKUP(T372,$AA$3:$AB$28,2,))</f>
        <v>2 6 8 3 5 22 7 9 22 2 9 8 3 5 8 7 9 22 2 6 8 3 5 4 7 0 8 2 6 8 0 5 6 7 9 22 2 6 8 3 5 0 7 9 2 2 6 8 3 5 4 7 0 8</v>
      </c>
      <c r="BC371" s="42" t="str">
        <f>IF(V372="",BC370,BC370 &amp; " " &amp; VLOOKUP(V372,$AA$3:$AB$28,2,))</f>
        <v>2 6 8 3 5 22 7 9 3 4 6 8 3 5 8 0 9 22 2 6 8 3 5 4 7 0 8 2 6 8 3 5 4 7 9 22 2 6 8 3 5 8 7 9 3 2 6 8 3 5 4 7 9 8</v>
      </c>
      <c r="BD371" s="42" t="str">
        <f>IF(X372="",BD370,BD370 &amp; " " &amp; VLOOKUP(X372,$AA$3:$AB$28,2,))</f>
        <v>2 6 9 3 5 4 7 9 0 2 6 8 3 5 8 7 3 0 2 6 8 3 5 4 7 0 8 2 6 8 3 5 0 7 9 0 2 6 8 3 5 8 7 9 7 2 6 8 3 5 4 7 9 8</v>
      </c>
      <c r="BE371" s="1" t="s">
        <v>56</v>
      </c>
      <c r="BF371" s="42" t="str">
        <f>IF(Q372="",BF370,BF370 &amp; " " &amp; Q372)</f>
        <v>1 1 1 1 1 1 1 1 1 1 1 1 1 1 1 1 1 1 1 1 1 1 1 1 1 1 1 1 1 1 1 1 1 1 1 1 1 1 1 1 1 1 1 1 1 1 1 1 1 1 1 1 1 1</v>
      </c>
      <c r="BG371" s="42" t="str">
        <f>IF(S372="",BG370,BG370 &amp; " " &amp; S372)</f>
        <v>1 1 1 1 1 1 1 1 1 1 1 1 1 1 1 1 1 1 1 1 1 1 1 1 1 1 1 1 1 1 1 1 1 1 1 1 1 1 1 1 1 1 1 1</v>
      </c>
      <c r="BH371" s="42" t="str">
        <f>IF(U372="",BH370,BH370 &amp; " " &amp; U372)</f>
        <v>1 1 1 1 1 1 1 1 1 1 1 1 1 1 1 1 1 1 1 1 1 1 1 1 1 1 1 1 1 1 1 1 1 1 1 1 1 1 1 1 1 1 1 1 1 1 1 1 1 1 1 1 1 1</v>
      </c>
      <c r="BI371" s="42" t="str">
        <f>IF(W372="",BI370,BI370 &amp; " " &amp; W372)</f>
        <v>1 1 1 1 1 1 1 1 1 1 1 1 1 1 1 1 1 1 1 1 1 1 1 1 1 1 1 1 1 1 1 1 1 1 1 1 1 1 1 1 1 1 1 1 1 1 1 1 1 1 1 1 1 1</v>
      </c>
      <c r="BJ371" s="42" t="str">
        <f>IF(Y372="",BJ370,BJ370 &amp; " " &amp; Y372)</f>
        <v>1 1 1 1 1 1 1 1 1 1 1 1 1 1 1 1 1 1 1 1 1 1 1 1 1 1 1 1 1 1 1 1 1 1 1 1 1 1 1 1 1 1 1 1 1 1 1 1 1 1 1 1 1 1</v>
      </c>
    </row>
    <row r="372" spans="3:62" x14ac:dyDescent="0.3">
      <c r="C372" s="15">
        <v>369</v>
      </c>
      <c r="D372" s="35" t="str">
        <f>IF('Game Info'!B383="","",'Game Info'!B383)</f>
        <v/>
      </c>
      <c r="E372" s="36" t="str">
        <f t="shared" si="69"/>
        <v/>
      </c>
      <c r="F372" s="36" t="str">
        <f>IF('Game Info'!C383="","",'Game Info'!C383)</f>
        <v/>
      </c>
      <c r="G372" s="36" t="str">
        <f t="shared" si="70"/>
        <v/>
      </c>
      <c r="H372" s="36" t="str">
        <f>IF('Game Info'!D383="","",'Game Info'!D383)</f>
        <v/>
      </c>
      <c r="I372" s="36" t="str">
        <f t="shared" si="71"/>
        <v/>
      </c>
      <c r="J372" s="36" t="str">
        <f>IF('Game Info'!E383="","",'Game Info'!E383)</f>
        <v/>
      </c>
      <c r="K372" s="36" t="str">
        <f t="shared" si="72"/>
        <v/>
      </c>
      <c r="L372" s="36" t="str">
        <f>IF('Game Info'!F383="","",'Game Info'!F383)</f>
        <v/>
      </c>
      <c r="M372" s="37" t="str">
        <f t="shared" si="73"/>
        <v/>
      </c>
      <c r="O372" s="15">
        <v>369</v>
      </c>
      <c r="P372" s="35" t="str">
        <f t="shared" si="74"/>
        <v/>
      </c>
      <c r="Q372" s="36" t="str">
        <f t="shared" si="75"/>
        <v/>
      </c>
      <c r="R372" s="35" t="str">
        <f t="shared" si="74"/>
        <v/>
      </c>
      <c r="S372" s="36" t="str">
        <f t="shared" si="76"/>
        <v/>
      </c>
      <c r="T372" s="35" t="str">
        <f t="shared" si="74"/>
        <v/>
      </c>
      <c r="U372" s="36" t="str">
        <f t="shared" si="77"/>
        <v/>
      </c>
      <c r="V372" s="35" t="str">
        <f t="shared" si="74"/>
        <v/>
      </c>
      <c r="W372" s="36" t="str">
        <f t="shared" si="78"/>
        <v/>
      </c>
      <c r="X372" s="35" t="str">
        <f t="shared" si="79"/>
        <v/>
      </c>
      <c r="Y372" s="37" t="str">
        <f t="shared" si="80"/>
        <v/>
      </c>
      <c r="AN372" s="42" t="str">
        <f>IF(D373="",AN371,AN371 &amp; " " &amp; VLOOKUP(D373,$AA$3:$AB$28,2,))</f>
        <v>2 6 8 3 5 0 7 9 0 2 6 8 3 5 8 7 9 0 2 6 8 3 5 4 7 0 8 2 6 8 3 5 6 7 9 0 2 6 8 3 5 8 7 0 7 2 6 8 3 5 4 0 9 8</v>
      </c>
      <c r="AO372" s="42" t="str">
        <f>IF(F373="",AO371,AO371 &amp; " " &amp; VLOOKUP(F373,$AA$3:$AB$28,2,))</f>
        <v>2 6 9 3 5 8 7 22 6 2 6 4 3 5 8 0 9 22 2 6 8 3 5 4 7 0 8 2 6 8 3 5 4 7 9 8 2 6 8 22 5 8 7 9 4 2 6 8 3 5 4 7 9 8</v>
      </c>
      <c r="AP372" s="42" t="str">
        <f>IF(H373="",AP371,AP371 &amp; " " &amp; VLOOKUP(H373,$AA$3:$AB$28,2,))</f>
        <v>2 6 8 3 5 22 7 9 22 2 9 8 3 5 8 7 9 22 2 6 8 3 5 4 7 0 8 2 6 8 0 5 6 7 9 22 2 6 8 3 5 0 7 9 2 2 6 8 3 5 4 7 0 8</v>
      </c>
      <c r="AQ372" s="42" t="str">
        <f>IF(J373="",AQ371,AQ371 &amp; " " &amp; VLOOKUP(J373,$AA$3:$AB$28,2,))</f>
        <v>2 6 8 3 5 22 7 9 3 4 6 8 3 5 8 0 9 22 2 6 8 3 5 4 7 0 8 2 6 8 3 5 4 7 9 22 2 6 8 3 5 8 7 9 3 2 6 8 3 5 4 7 9 8</v>
      </c>
      <c r="AR372" s="42" t="str">
        <f>IF(L373="",AR371,AR371 &amp; " " &amp; VLOOKUP(L373,$AA$3:$AB$28,2,))</f>
        <v>2 6 9 3 5 4 7 9 0 2 6 8 3 5 8 7 3 0 2 6 8 3 5 4 7 0 8 2 6 8 3 5 0 7 9 0 2 6 8 3 5 8 7 9 7 2 6 8 3 5 4 7 9 8</v>
      </c>
      <c r="AS372" s="1" t="s">
        <v>56</v>
      </c>
      <c r="AT372" s="42" t="str">
        <f>IF(E373="",AT371,AT371 &amp; " " &amp; E373)</f>
        <v>1 1 1 1 1 1 1 1 1 1 1 1 1 1 1 1 1 1 1 1 1 1 1 1 1 1 1 1 1 1 1 1 1 1 1 1 1 1 1 1 1 1 1 1 1 1 1 1 1 1 1 1 1 1</v>
      </c>
      <c r="AU372" s="42" t="str">
        <f>IF(G373="",AU371,AU371 &amp; " " &amp; G373)</f>
        <v>1 1 1 1 1 1 1 1 1 1 1 1 1 1 1 1 1 1 1 1 1 1 1 1 1 1 1 1 1 1 1 1 1 1 1 1 1 1 1 1 1 1 1 1 1 1 1 1 1 1 1 1 1 1</v>
      </c>
      <c r="AV372" s="42" t="str">
        <f>IF(I373="",AV371,AV371 &amp; " " &amp; I373)</f>
        <v>1 1 1 1 1 1 1 1 1 1 1 1 1 1 1 1 1 1 1 1 1 1 1 1 1 1 1 1 1 1 1 1 1 1 1 1 1 1 1 1 1 1 1 1 1 1 1 1 1 1 1 1 1 1</v>
      </c>
      <c r="AW372" s="42" t="str">
        <f>IF(K373="",AW371,AW371 &amp; " " &amp; K373)</f>
        <v>1 1 1 1 1 1 1 1 1 1 1 1 1 1 1 1 1 1 1 1 1 1 1 1 1 1 1 1 1 1 1 1 1 1 1 1 1 1 1 1 1 1 1 1 1 1 1 1 1 1 1 1 1 1</v>
      </c>
      <c r="AX372" s="42" t="str">
        <f>IF(M373="",AX371,AX371 &amp; " " &amp; M373)</f>
        <v>1 1 1 1 1 1 1 1 1 1 1 1 1 1 1 1 1 1 1 1 1 1 1 1 1 1 1 1 1 1 1 1 1 1 1 1 1 1 1 1 1 1 1 1 1 1 1 1 1 1 1 1 1 1</v>
      </c>
      <c r="AY372" s="1" t="s">
        <v>56</v>
      </c>
      <c r="AZ372" s="42" t="str">
        <f>IF(P373="",AZ371,AZ371 &amp; " " &amp; VLOOKUP(P373,$AA$3:$AB$28,2,))</f>
        <v>2 6 8 3 5 0 7 9 0 2 6 8 3 5 8 7 9 0 2 6 8 3 5 4 7 0 8 2 6 8 3 5 6 7 9 0 2 6 8 3 5 8 7 0 7 2 6 8 3 5 4 0 9 8</v>
      </c>
      <c r="BA372" s="42" t="str">
        <f>IF(R373="",BA371,BA371 &amp; " " &amp; VLOOKUP(R373,$AA$3:$AB$28,2,))</f>
        <v>2 6 9 3 5 8 7 22 6 2 6 4 3 5 8 0 9 22 2 6 8 3 5 4 7 0 8 2 6 8 3 5 4 7 9 8 2 6 8 22 5 8 7 9 4 2 6 8 3 5 4 7 9 8</v>
      </c>
      <c r="BB372" s="42" t="str">
        <f>IF(T373="",BB371,BB371 &amp; " " &amp; VLOOKUP(T373,$AA$3:$AB$28,2,))</f>
        <v>2 6 8 3 5 22 7 9 22 2 9 8 3 5 8 7 9 22 2 6 8 3 5 4 7 0 8 2 6 8 0 5 6 7 9 22 2 6 8 3 5 0 7 9 2 2 6 8 3 5 4 7 0 8</v>
      </c>
      <c r="BC372" s="42" t="str">
        <f>IF(V373="",BC371,BC371 &amp; " " &amp; VLOOKUP(V373,$AA$3:$AB$28,2,))</f>
        <v>2 6 8 3 5 22 7 9 3 4 6 8 3 5 8 0 9 22 2 6 8 3 5 4 7 0 8 2 6 8 3 5 4 7 9 22 2 6 8 3 5 8 7 9 3 2 6 8 3 5 4 7 9 8</v>
      </c>
      <c r="BD372" s="42" t="str">
        <f>IF(X373="",BD371,BD371 &amp; " " &amp; VLOOKUP(X373,$AA$3:$AB$28,2,))</f>
        <v>2 6 9 3 5 4 7 9 0 2 6 8 3 5 8 7 3 0 2 6 8 3 5 4 7 0 8 2 6 8 3 5 0 7 9 0 2 6 8 3 5 8 7 9 7 2 6 8 3 5 4 7 9 8</v>
      </c>
      <c r="BE372" s="1" t="s">
        <v>56</v>
      </c>
      <c r="BF372" s="42" t="str">
        <f>IF(Q373="",BF371,BF371 &amp; " " &amp; Q373)</f>
        <v>1 1 1 1 1 1 1 1 1 1 1 1 1 1 1 1 1 1 1 1 1 1 1 1 1 1 1 1 1 1 1 1 1 1 1 1 1 1 1 1 1 1 1 1 1 1 1 1 1 1 1 1 1 1</v>
      </c>
      <c r="BG372" s="42" t="str">
        <f>IF(S373="",BG371,BG371 &amp; " " &amp; S373)</f>
        <v>1 1 1 1 1 1 1 1 1 1 1 1 1 1 1 1 1 1 1 1 1 1 1 1 1 1 1 1 1 1 1 1 1 1 1 1 1 1 1 1 1 1 1 1</v>
      </c>
      <c r="BH372" s="42" t="str">
        <f>IF(U373="",BH371,BH371 &amp; " " &amp; U373)</f>
        <v>1 1 1 1 1 1 1 1 1 1 1 1 1 1 1 1 1 1 1 1 1 1 1 1 1 1 1 1 1 1 1 1 1 1 1 1 1 1 1 1 1 1 1 1 1 1 1 1 1 1 1 1 1 1</v>
      </c>
      <c r="BI372" s="42" t="str">
        <f>IF(W373="",BI371,BI371 &amp; " " &amp; W373)</f>
        <v>1 1 1 1 1 1 1 1 1 1 1 1 1 1 1 1 1 1 1 1 1 1 1 1 1 1 1 1 1 1 1 1 1 1 1 1 1 1 1 1 1 1 1 1 1 1 1 1 1 1 1 1 1 1</v>
      </c>
      <c r="BJ372" s="42" t="str">
        <f>IF(Y373="",BJ371,BJ371 &amp; " " &amp; Y373)</f>
        <v>1 1 1 1 1 1 1 1 1 1 1 1 1 1 1 1 1 1 1 1 1 1 1 1 1 1 1 1 1 1 1 1 1 1 1 1 1 1 1 1 1 1 1 1 1 1 1 1 1 1 1 1 1 1</v>
      </c>
    </row>
    <row r="373" spans="3:62" x14ac:dyDescent="0.3">
      <c r="C373" s="15">
        <v>370</v>
      </c>
      <c r="D373" s="35" t="str">
        <f>IF('Game Info'!B384="","",'Game Info'!B384)</f>
        <v/>
      </c>
      <c r="E373" s="36" t="str">
        <f t="shared" si="69"/>
        <v/>
      </c>
      <c r="F373" s="36" t="str">
        <f>IF('Game Info'!C384="","",'Game Info'!C384)</f>
        <v/>
      </c>
      <c r="G373" s="36" t="str">
        <f t="shared" si="70"/>
        <v/>
      </c>
      <c r="H373" s="36" t="str">
        <f>IF('Game Info'!D384="","",'Game Info'!D384)</f>
        <v/>
      </c>
      <c r="I373" s="36" t="str">
        <f t="shared" si="71"/>
        <v/>
      </c>
      <c r="J373" s="36" t="str">
        <f>IF('Game Info'!E384="","",'Game Info'!E384)</f>
        <v/>
      </c>
      <c r="K373" s="36" t="str">
        <f t="shared" si="72"/>
        <v/>
      </c>
      <c r="L373" s="36" t="str">
        <f>IF('Game Info'!F384="","",'Game Info'!F384)</f>
        <v/>
      </c>
      <c r="M373" s="37" t="str">
        <f t="shared" si="73"/>
        <v/>
      </c>
      <c r="O373" s="15">
        <v>370</v>
      </c>
      <c r="P373" s="35" t="str">
        <f t="shared" si="74"/>
        <v/>
      </c>
      <c r="Q373" s="36" t="str">
        <f t="shared" si="75"/>
        <v/>
      </c>
      <c r="R373" s="35" t="str">
        <f t="shared" si="74"/>
        <v/>
      </c>
      <c r="S373" s="36" t="str">
        <f t="shared" si="76"/>
        <v/>
      </c>
      <c r="T373" s="35" t="str">
        <f t="shared" si="74"/>
        <v/>
      </c>
      <c r="U373" s="36" t="str">
        <f t="shared" si="77"/>
        <v/>
      </c>
      <c r="V373" s="35" t="str">
        <f t="shared" si="74"/>
        <v/>
      </c>
      <c r="W373" s="36" t="str">
        <f t="shared" si="78"/>
        <v/>
      </c>
      <c r="X373" s="35" t="str">
        <f t="shared" si="79"/>
        <v/>
      </c>
      <c r="Y373" s="37" t="str">
        <f t="shared" si="80"/>
        <v/>
      </c>
      <c r="AN373" s="42" t="str">
        <f>IF(D374="",AN372,AN372 &amp; " " &amp; VLOOKUP(D374,$AA$3:$AB$28,2,))</f>
        <v>2 6 8 3 5 0 7 9 0 2 6 8 3 5 8 7 9 0 2 6 8 3 5 4 7 0 8 2 6 8 3 5 6 7 9 0 2 6 8 3 5 8 7 0 7 2 6 8 3 5 4 0 9 8</v>
      </c>
      <c r="AO373" s="42" t="str">
        <f>IF(F374="",AO372,AO372 &amp; " " &amp; VLOOKUP(F374,$AA$3:$AB$28,2,))</f>
        <v>2 6 9 3 5 8 7 22 6 2 6 4 3 5 8 0 9 22 2 6 8 3 5 4 7 0 8 2 6 8 3 5 4 7 9 8 2 6 8 22 5 8 7 9 4 2 6 8 3 5 4 7 9 8</v>
      </c>
      <c r="AP373" s="42" t="str">
        <f>IF(H374="",AP372,AP372 &amp; " " &amp; VLOOKUP(H374,$AA$3:$AB$28,2,))</f>
        <v>2 6 8 3 5 22 7 9 22 2 9 8 3 5 8 7 9 22 2 6 8 3 5 4 7 0 8 2 6 8 0 5 6 7 9 22 2 6 8 3 5 0 7 9 2 2 6 8 3 5 4 7 0 8</v>
      </c>
      <c r="AQ373" s="42" t="str">
        <f>IF(J374="",AQ372,AQ372 &amp; " " &amp; VLOOKUP(J374,$AA$3:$AB$28,2,))</f>
        <v>2 6 8 3 5 22 7 9 3 4 6 8 3 5 8 0 9 22 2 6 8 3 5 4 7 0 8 2 6 8 3 5 4 7 9 22 2 6 8 3 5 8 7 9 3 2 6 8 3 5 4 7 9 8</v>
      </c>
      <c r="AR373" s="42" t="str">
        <f>IF(L374="",AR372,AR372 &amp; " " &amp; VLOOKUP(L374,$AA$3:$AB$28,2,))</f>
        <v>2 6 9 3 5 4 7 9 0 2 6 8 3 5 8 7 3 0 2 6 8 3 5 4 7 0 8 2 6 8 3 5 0 7 9 0 2 6 8 3 5 8 7 9 7 2 6 8 3 5 4 7 9 8</v>
      </c>
      <c r="AS373" s="1" t="s">
        <v>56</v>
      </c>
      <c r="AT373" s="42" t="str">
        <f>IF(E374="",AT372,AT372 &amp; " " &amp; E374)</f>
        <v>1 1 1 1 1 1 1 1 1 1 1 1 1 1 1 1 1 1 1 1 1 1 1 1 1 1 1 1 1 1 1 1 1 1 1 1 1 1 1 1 1 1 1 1 1 1 1 1 1 1 1 1 1 1</v>
      </c>
      <c r="AU373" s="42" t="str">
        <f>IF(G374="",AU372,AU372 &amp; " " &amp; G374)</f>
        <v>1 1 1 1 1 1 1 1 1 1 1 1 1 1 1 1 1 1 1 1 1 1 1 1 1 1 1 1 1 1 1 1 1 1 1 1 1 1 1 1 1 1 1 1 1 1 1 1 1 1 1 1 1 1</v>
      </c>
      <c r="AV373" s="42" t="str">
        <f>IF(I374="",AV372,AV372 &amp; " " &amp; I374)</f>
        <v>1 1 1 1 1 1 1 1 1 1 1 1 1 1 1 1 1 1 1 1 1 1 1 1 1 1 1 1 1 1 1 1 1 1 1 1 1 1 1 1 1 1 1 1 1 1 1 1 1 1 1 1 1 1</v>
      </c>
      <c r="AW373" s="42" t="str">
        <f>IF(K374="",AW372,AW372 &amp; " " &amp; K374)</f>
        <v>1 1 1 1 1 1 1 1 1 1 1 1 1 1 1 1 1 1 1 1 1 1 1 1 1 1 1 1 1 1 1 1 1 1 1 1 1 1 1 1 1 1 1 1 1 1 1 1 1 1 1 1 1 1</v>
      </c>
      <c r="AX373" s="42" t="str">
        <f>IF(M374="",AX372,AX372 &amp; " " &amp; M374)</f>
        <v>1 1 1 1 1 1 1 1 1 1 1 1 1 1 1 1 1 1 1 1 1 1 1 1 1 1 1 1 1 1 1 1 1 1 1 1 1 1 1 1 1 1 1 1 1 1 1 1 1 1 1 1 1 1</v>
      </c>
      <c r="AY373" s="1" t="s">
        <v>56</v>
      </c>
      <c r="AZ373" s="42" t="str">
        <f>IF(P374="",AZ372,AZ372 &amp; " " &amp; VLOOKUP(P374,$AA$3:$AB$28,2,))</f>
        <v>2 6 8 3 5 0 7 9 0 2 6 8 3 5 8 7 9 0 2 6 8 3 5 4 7 0 8 2 6 8 3 5 6 7 9 0 2 6 8 3 5 8 7 0 7 2 6 8 3 5 4 0 9 8</v>
      </c>
      <c r="BA373" s="42" t="str">
        <f>IF(R374="",BA372,BA372 &amp; " " &amp; VLOOKUP(R374,$AA$3:$AB$28,2,))</f>
        <v>2 6 9 3 5 8 7 22 6 2 6 4 3 5 8 0 9 22 2 6 8 3 5 4 7 0 8 2 6 8 3 5 4 7 9 8 2 6 8 22 5 8 7 9 4 2 6 8 3 5 4 7 9 8</v>
      </c>
      <c r="BB373" s="42" t="str">
        <f>IF(T374="",BB372,BB372 &amp; " " &amp; VLOOKUP(T374,$AA$3:$AB$28,2,))</f>
        <v>2 6 8 3 5 22 7 9 22 2 9 8 3 5 8 7 9 22 2 6 8 3 5 4 7 0 8 2 6 8 0 5 6 7 9 22 2 6 8 3 5 0 7 9 2 2 6 8 3 5 4 7 0 8</v>
      </c>
      <c r="BC373" s="42" t="str">
        <f>IF(V374="",BC372,BC372 &amp; " " &amp; VLOOKUP(V374,$AA$3:$AB$28,2,))</f>
        <v>2 6 8 3 5 22 7 9 3 4 6 8 3 5 8 0 9 22 2 6 8 3 5 4 7 0 8 2 6 8 3 5 4 7 9 22 2 6 8 3 5 8 7 9 3 2 6 8 3 5 4 7 9 8</v>
      </c>
      <c r="BD373" s="42" t="str">
        <f>IF(X374="",BD372,BD372 &amp; " " &amp; VLOOKUP(X374,$AA$3:$AB$28,2,))</f>
        <v>2 6 9 3 5 4 7 9 0 2 6 8 3 5 8 7 3 0 2 6 8 3 5 4 7 0 8 2 6 8 3 5 0 7 9 0 2 6 8 3 5 8 7 9 7 2 6 8 3 5 4 7 9 8</v>
      </c>
      <c r="BE373" s="1" t="s">
        <v>56</v>
      </c>
      <c r="BF373" s="42" t="str">
        <f>IF(Q374="",BF372,BF372 &amp; " " &amp; Q374)</f>
        <v>1 1 1 1 1 1 1 1 1 1 1 1 1 1 1 1 1 1 1 1 1 1 1 1 1 1 1 1 1 1 1 1 1 1 1 1 1 1 1 1 1 1 1 1 1 1 1 1 1 1 1 1 1 1</v>
      </c>
      <c r="BG373" s="42" t="str">
        <f>IF(S374="",BG372,BG372 &amp; " " &amp; S374)</f>
        <v>1 1 1 1 1 1 1 1 1 1 1 1 1 1 1 1 1 1 1 1 1 1 1 1 1 1 1 1 1 1 1 1 1 1 1 1 1 1 1 1 1 1 1 1</v>
      </c>
      <c r="BH373" s="42" t="str">
        <f>IF(U374="",BH372,BH372 &amp; " " &amp; U374)</f>
        <v>1 1 1 1 1 1 1 1 1 1 1 1 1 1 1 1 1 1 1 1 1 1 1 1 1 1 1 1 1 1 1 1 1 1 1 1 1 1 1 1 1 1 1 1 1 1 1 1 1 1 1 1 1 1</v>
      </c>
      <c r="BI373" s="42" t="str">
        <f>IF(W374="",BI372,BI372 &amp; " " &amp; W374)</f>
        <v>1 1 1 1 1 1 1 1 1 1 1 1 1 1 1 1 1 1 1 1 1 1 1 1 1 1 1 1 1 1 1 1 1 1 1 1 1 1 1 1 1 1 1 1 1 1 1 1 1 1 1 1 1 1</v>
      </c>
      <c r="BJ373" s="42" t="str">
        <f>IF(Y374="",BJ372,BJ372 &amp; " " &amp; Y374)</f>
        <v>1 1 1 1 1 1 1 1 1 1 1 1 1 1 1 1 1 1 1 1 1 1 1 1 1 1 1 1 1 1 1 1 1 1 1 1 1 1 1 1 1 1 1 1 1 1 1 1 1 1 1 1 1 1</v>
      </c>
    </row>
    <row r="374" spans="3:62" x14ac:dyDescent="0.3">
      <c r="C374" s="15">
        <v>371</v>
      </c>
      <c r="D374" s="35" t="str">
        <f>IF('Game Info'!B385="","",'Game Info'!B385)</f>
        <v/>
      </c>
      <c r="E374" s="36" t="str">
        <f t="shared" si="69"/>
        <v/>
      </c>
      <c r="F374" s="36" t="str">
        <f>IF('Game Info'!C385="","",'Game Info'!C385)</f>
        <v/>
      </c>
      <c r="G374" s="36" t="str">
        <f t="shared" si="70"/>
        <v/>
      </c>
      <c r="H374" s="36" t="str">
        <f>IF('Game Info'!D385="","",'Game Info'!D385)</f>
        <v/>
      </c>
      <c r="I374" s="36" t="str">
        <f t="shared" si="71"/>
        <v/>
      </c>
      <c r="J374" s="36" t="str">
        <f>IF('Game Info'!E385="","",'Game Info'!E385)</f>
        <v/>
      </c>
      <c r="K374" s="36" t="str">
        <f t="shared" si="72"/>
        <v/>
      </c>
      <c r="L374" s="36" t="str">
        <f>IF('Game Info'!F385="","",'Game Info'!F385)</f>
        <v/>
      </c>
      <c r="M374" s="37" t="str">
        <f t="shared" si="73"/>
        <v/>
      </c>
      <c r="O374" s="15">
        <v>371</v>
      </c>
      <c r="P374" s="35" t="str">
        <f t="shared" si="74"/>
        <v/>
      </c>
      <c r="Q374" s="36" t="str">
        <f t="shared" si="75"/>
        <v/>
      </c>
      <c r="R374" s="35" t="str">
        <f t="shared" si="74"/>
        <v/>
      </c>
      <c r="S374" s="36" t="str">
        <f t="shared" si="76"/>
        <v/>
      </c>
      <c r="T374" s="35" t="str">
        <f t="shared" si="74"/>
        <v/>
      </c>
      <c r="U374" s="36" t="str">
        <f t="shared" si="77"/>
        <v/>
      </c>
      <c r="V374" s="35" t="str">
        <f t="shared" si="74"/>
        <v/>
      </c>
      <c r="W374" s="36" t="str">
        <f t="shared" si="78"/>
        <v/>
      </c>
      <c r="X374" s="35" t="str">
        <f t="shared" si="79"/>
        <v/>
      </c>
      <c r="Y374" s="37" t="str">
        <f t="shared" si="80"/>
        <v/>
      </c>
      <c r="AN374" s="42" t="str">
        <f>IF(D375="",AN373,AN373 &amp; " " &amp; VLOOKUP(D375,$AA$3:$AB$28,2,))</f>
        <v>2 6 8 3 5 0 7 9 0 2 6 8 3 5 8 7 9 0 2 6 8 3 5 4 7 0 8 2 6 8 3 5 6 7 9 0 2 6 8 3 5 8 7 0 7 2 6 8 3 5 4 0 9 8</v>
      </c>
      <c r="AO374" s="42" t="str">
        <f>IF(F375="",AO373,AO373 &amp; " " &amp; VLOOKUP(F375,$AA$3:$AB$28,2,))</f>
        <v>2 6 9 3 5 8 7 22 6 2 6 4 3 5 8 0 9 22 2 6 8 3 5 4 7 0 8 2 6 8 3 5 4 7 9 8 2 6 8 22 5 8 7 9 4 2 6 8 3 5 4 7 9 8</v>
      </c>
      <c r="AP374" s="42" t="str">
        <f>IF(H375="",AP373,AP373 &amp; " " &amp; VLOOKUP(H375,$AA$3:$AB$28,2,))</f>
        <v>2 6 8 3 5 22 7 9 22 2 9 8 3 5 8 7 9 22 2 6 8 3 5 4 7 0 8 2 6 8 0 5 6 7 9 22 2 6 8 3 5 0 7 9 2 2 6 8 3 5 4 7 0 8</v>
      </c>
      <c r="AQ374" s="42" t="str">
        <f>IF(J375="",AQ373,AQ373 &amp; " " &amp; VLOOKUP(J375,$AA$3:$AB$28,2,))</f>
        <v>2 6 8 3 5 22 7 9 3 4 6 8 3 5 8 0 9 22 2 6 8 3 5 4 7 0 8 2 6 8 3 5 4 7 9 22 2 6 8 3 5 8 7 9 3 2 6 8 3 5 4 7 9 8</v>
      </c>
      <c r="AR374" s="42" t="str">
        <f>IF(L375="",AR373,AR373 &amp; " " &amp; VLOOKUP(L375,$AA$3:$AB$28,2,))</f>
        <v>2 6 9 3 5 4 7 9 0 2 6 8 3 5 8 7 3 0 2 6 8 3 5 4 7 0 8 2 6 8 3 5 0 7 9 0 2 6 8 3 5 8 7 9 7 2 6 8 3 5 4 7 9 8</v>
      </c>
      <c r="AS374" s="1" t="s">
        <v>56</v>
      </c>
      <c r="AT374" s="42" t="str">
        <f>IF(E375="",AT373,AT373 &amp; " " &amp; E375)</f>
        <v>1 1 1 1 1 1 1 1 1 1 1 1 1 1 1 1 1 1 1 1 1 1 1 1 1 1 1 1 1 1 1 1 1 1 1 1 1 1 1 1 1 1 1 1 1 1 1 1 1 1 1 1 1 1</v>
      </c>
      <c r="AU374" s="42" t="str">
        <f>IF(G375="",AU373,AU373 &amp; " " &amp; G375)</f>
        <v>1 1 1 1 1 1 1 1 1 1 1 1 1 1 1 1 1 1 1 1 1 1 1 1 1 1 1 1 1 1 1 1 1 1 1 1 1 1 1 1 1 1 1 1 1 1 1 1 1 1 1 1 1 1</v>
      </c>
      <c r="AV374" s="42" t="str">
        <f>IF(I375="",AV373,AV373 &amp; " " &amp; I375)</f>
        <v>1 1 1 1 1 1 1 1 1 1 1 1 1 1 1 1 1 1 1 1 1 1 1 1 1 1 1 1 1 1 1 1 1 1 1 1 1 1 1 1 1 1 1 1 1 1 1 1 1 1 1 1 1 1</v>
      </c>
      <c r="AW374" s="42" t="str">
        <f>IF(K375="",AW373,AW373 &amp; " " &amp; K375)</f>
        <v>1 1 1 1 1 1 1 1 1 1 1 1 1 1 1 1 1 1 1 1 1 1 1 1 1 1 1 1 1 1 1 1 1 1 1 1 1 1 1 1 1 1 1 1 1 1 1 1 1 1 1 1 1 1</v>
      </c>
      <c r="AX374" s="42" t="str">
        <f>IF(M375="",AX373,AX373 &amp; " " &amp; M375)</f>
        <v>1 1 1 1 1 1 1 1 1 1 1 1 1 1 1 1 1 1 1 1 1 1 1 1 1 1 1 1 1 1 1 1 1 1 1 1 1 1 1 1 1 1 1 1 1 1 1 1 1 1 1 1 1 1</v>
      </c>
      <c r="AY374" s="1" t="s">
        <v>56</v>
      </c>
      <c r="AZ374" s="42" t="str">
        <f>IF(P375="",AZ373,AZ373 &amp; " " &amp; VLOOKUP(P375,$AA$3:$AB$28,2,))</f>
        <v>2 6 8 3 5 0 7 9 0 2 6 8 3 5 8 7 9 0 2 6 8 3 5 4 7 0 8 2 6 8 3 5 6 7 9 0 2 6 8 3 5 8 7 0 7 2 6 8 3 5 4 0 9 8</v>
      </c>
      <c r="BA374" s="42" t="str">
        <f>IF(R375="",BA373,BA373 &amp; " " &amp; VLOOKUP(R375,$AA$3:$AB$28,2,))</f>
        <v>2 6 9 3 5 8 7 22 6 2 6 4 3 5 8 0 9 22 2 6 8 3 5 4 7 0 8 2 6 8 3 5 4 7 9 8 2 6 8 22 5 8 7 9 4 2 6 8 3 5 4 7 9 8</v>
      </c>
      <c r="BB374" s="42" t="str">
        <f>IF(T375="",BB373,BB373 &amp; " " &amp; VLOOKUP(T375,$AA$3:$AB$28,2,))</f>
        <v>2 6 8 3 5 22 7 9 22 2 9 8 3 5 8 7 9 22 2 6 8 3 5 4 7 0 8 2 6 8 0 5 6 7 9 22 2 6 8 3 5 0 7 9 2 2 6 8 3 5 4 7 0 8</v>
      </c>
      <c r="BC374" s="42" t="str">
        <f>IF(V375="",BC373,BC373 &amp; " " &amp; VLOOKUP(V375,$AA$3:$AB$28,2,))</f>
        <v>2 6 8 3 5 22 7 9 3 4 6 8 3 5 8 0 9 22 2 6 8 3 5 4 7 0 8 2 6 8 3 5 4 7 9 22 2 6 8 3 5 8 7 9 3 2 6 8 3 5 4 7 9 8</v>
      </c>
      <c r="BD374" s="42" t="str">
        <f>IF(X375="",BD373,BD373 &amp; " " &amp; VLOOKUP(X375,$AA$3:$AB$28,2,))</f>
        <v>2 6 9 3 5 4 7 9 0 2 6 8 3 5 8 7 3 0 2 6 8 3 5 4 7 0 8 2 6 8 3 5 0 7 9 0 2 6 8 3 5 8 7 9 7 2 6 8 3 5 4 7 9 8</v>
      </c>
      <c r="BE374" s="1" t="s">
        <v>56</v>
      </c>
      <c r="BF374" s="42" t="str">
        <f>IF(Q375="",BF373,BF373 &amp; " " &amp; Q375)</f>
        <v>1 1 1 1 1 1 1 1 1 1 1 1 1 1 1 1 1 1 1 1 1 1 1 1 1 1 1 1 1 1 1 1 1 1 1 1 1 1 1 1 1 1 1 1 1 1 1 1 1 1 1 1 1 1</v>
      </c>
      <c r="BG374" s="42" t="str">
        <f>IF(S375="",BG373,BG373 &amp; " " &amp; S375)</f>
        <v>1 1 1 1 1 1 1 1 1 1 1 1 1 1 1 1 1 1 1 1 1 1 1 1 1 1 1 1 1 1 1 1 1 1 1 1 1 1 1 1 1 1 1 1</v>
      </c>
      <c r="BH374" s="42" t="str">
        <f>IF(U375="",BH373,BH373 &amp; " " &amp; U375)</f>
        <v>1 1 1 1 1 1 1 1 1 1 1 1 1 1 1 1 1 1 1 1 1 1 1 1 1 1 1 1 1 1 1 1 1 1 1 1 1 1 1 1 1 1 1 1 1 1 1 1 1 1 1 1 1 1</v>
      </c>
      <c r="BI374" s="42" t="str">
        <f>IF(W375="",BI373,BI373 &amp; " " &amp; W375)</f>
        <v>1 1 1 1 1 1 1 1 1 1 1 1 1 1 1 1 1 1 1 1 1 1 1 1 1 1 1 1 1 1 1 1 1 1 1 1 1 1 1 1 1 1 1 1 1 1 1 1 1 1 1 1 1 1</v>
      </c>
      <c r="BJ374" s="42" t="str">
        <f>IF(Y375="",BJ373,BJ373 &amp; " " &amp; Y375)</f>
        <v>1 1 1 1 1 1 1 1 1 1 1 1 1 1 1 1 1 1 1 1 1 1 1 1 1 1 1 1 1 1 1 1 1 1 1 1 1 1 1 1 1 1 1 1 1 1 1 1 1 1 1 1 1 1</v>
      </c>
    </row>
    <row r="375" spans="3:62" x14ac:dyDescent="0.3">
      <c r="C375" s="15">
        <v>372</v>
      </c>
      <c r="D375" s="35" t="str">
        <f>IF('Game Info'!B386="","",'Game Info'!B386)</f>
        <v/>
      </c>
      <c r="E375" s="36" t="str">
        <f t="shared" si="69"/>
        <v/>
      </c>
      <c r="F375" s="36" t="str">
        <f>IF('Game Info'!C386="","",'Game Info'!C386)</f>
        <v/>
      </c>
      <c r="G375" s="36" t="str">
        <f t="shared" si="70"/>
        <v/>
      </c>
      <c r="H375" s="36" t="str">
        <f>IF('Game Info'!D386="","",'Game Info'!D386)</f>
        <v/>
      </c>
      <c r="I375" s="36" t="str">
        <f t="shared" si="71"/>
        <v/>
      </c>
      <c r="J375" s="36" t="str">
        <f>IF('Game Info'!E386="","",'Game Info'!E386)</f>
        <v/>
      </c>
      <c r="K375" s="36" t="str">
        <f t="shared" si="72"/>
        <v/>
      </c>
      <c r="L375" s="36" t="str">
        <f>IF('Game Info'!F386="","",'Game Info'!F386)</f>
        <v/>
      </c>
      <c r="M375" s="37" t="str">
        <f t="shared" si="73"/>
        <v/>
      </c>
      <c r="O375" s="15">
        <v>372</v>
      </c>
      <c r="P375" s="35" t="str">
        <f t="shared" si="74"/>
        <v/>
      </c>
      <c r="Q375" s="36" t="str">
        <f t="shared" si="75"/>
        <v/>
      </c>
      <c r="R375" s="35" t="str">
        <f t="shared" si="74"/>
        <v/>
      </c>
      <c r="S375" s="36" t="str">
        <f t="shared" si="76"/>
        <v/>
      </c>
      <c r="T375" s="35" t="str">
        <f t="shared" si="74"/>
        <v/>
      </c>
      <c r="U375" s="36" t="str">
        <f t="shared" si="77"/>
        <v/>
      </c>
      <c r="V375" s="35" t="str">
        <f t="shared" si="74"/>
        <v/>
      </c>
      <c r="W375" s="36" t="str">
        <f t="shared" si="78"/>
        <v/>
      </c>
      <c r="X375" s="35" t="str">
        <f t="shared" si="79"/>
        <v/>
      </c>
      <c r="Y375" s="37" t="str">
        <f t="shared" si="80"/>
        <v/>
      </c>
      <c r="AN375" s="42" t="str">
        <f>IF(D376="",AN374,AN374 &amp; " " &amp; VLOOKUP(D376,$AA$3:$AB$28,2,))</f>
        <v>2 6 8 3 5 0 7 9 0 2 6 8 3 5 8 7 9 0 2 6 8 3 5 4 7 0 8 2 6 8 3 5 6 7 9 0 2 6 8 3 5 8 7 0 7 2 6 8 3 5 4 0 9 8</v>
      </c>
      <c r="AO375" s="42" t="str">
        <f>IF(F376="",AO374,AO374 &amp; " " &amp; VLOOKUP(F376,$AA$3:$AB$28,2,))</f>
        <v>2 6 9 3 5 8 7 22 6 2 6 4 3 5 8 0 9 22 2 6 8 3 5 4 7 0 8 2 6 8 3 5 4 7 9 8 2 6 8 22 5 8 7 9 4 2 6 8 3 5 4 7 9 8</v>
      </c>
      <c r="AP375" s="42" t="str">
        <f>IF(H376="",AP374,AP374 &amp; " " &amp; VLOOKUP(H376,$AA$3:$AB$28,2,))</f>
        <v>2 6 8 3 5 22 7 9 22 2 9 8 3 5 8 7 9 22 2 6 8 3 5 4 7 0 8 2 6 8 0 5 6 7 9 22 2 6 8 3 5 0 7 9 2 2 6 8 3 5 4 7 0 8</v>
      </c>
      <c r="AQ375" s="42" t="str">
        <f>IF(J376="",AQ374,AQ374 &amp; " " &amp; VLOOKUP(J376,$AA$3:$AB$28,2,))</f>
        <v>2 6 8 3 5 22 7 9 3 4 6 8 3 5 8 0 9 22 2 6 8 3 5 4 7 0 8 2 6 8 3 5 4 7 9 22 2 6 8 3 5 8 7 9 3 2 6 8 3 5 4 7 9 8</v>
      </c>
      <c r="AR375" s="42" t="str">
        <f>IF(L376="",AR374,AR374 &amp; " " &amp; VLOOKUP(L376,$AA$3:$AB$28,2,))</f>
        <v>2 6 9 3 5 4 7 9 0 2 6 8 3 5 8 7 3 0 2 6 8 3 5 4 7 0 8 2 6 8 3 5 0 7 9 0 2 6 8 3 5 8 7 9 7 2 6 8 3 5 4 7 9 8</v>
      </c>
      <c r="AS375" s="1" t="s">
        <v>56</v>
      </c>
      <c r="AT375" s="42" t="str">
        <f>IF(E376="",AT374,AT374 &amp; " " &amp; E376)</f>
        <v>1 1 1 1 1 1 1 1 1 1 1 1 1 1 1 1 1 1 1 1 1 1 1 1 1 1 1 1 1 1 1 1 1 1 1 1 1 1 1 1 1 1 1 1 1 1 1 1 1 1 1 1 1 1</v>
      </c>
      <c r="AU375" s="42" t="str">
        <f>IF(G376="",AU374,AU374 &amp; " " &amp; G376)</f>
        <v>1 1 1 1 1 1 1 1 1 1 1 1 1 1 1 1 1 1 1 1 1 1 1 1 1 1 1 1 1 1 1 1 1 1 1 1 1 1 1 1 1 1 1 1 1 1 1 1 1 1 1 1 1 1</v>
      </c>
      <c r="AV375" s="42" t="str">
        <f>IF(I376="",AV374,AV374 &amp; " " &amp; I376)</f>
        <v>1 1 1 1 1 1 1 1 1 1 1 1 1 1 1 1 1 1 1 1 1 1 1 1 1 1 1 1 1 1 1 1 1 1 1 1 1 1 1 1 1 1 1 1 1 1 1 1 1 1 1 1 1 1</v>
      </c>
      <c r="AW375" s="42" t="str">
        <f>IF(K376="",AW374,AW374 &amp; " " &amp; K376)</f>
        <v>1 1 1 1 1 1 1 1 1 1 1 1 1 1 1 1 1 1 1 1 1 1 1 1 1 1 1 1 1 1 1 1 1 1 1 1 1 1 1 1 1 1 1 1 1 1 1 1 1 1 1 1 1 1</v>
      </c>
      <c r="AX375" s="42" t="str">
        <f>IF(M376="",AX374,AX374 &amp; " " &amp; M376)</f>
        <v>1 1 1 1 1 1 1 1 1 1 1 1 1 1 1 1 1 1 1 1 1 1 1 1 1 1 1 1 1 1 1 1 1 1 1 1 1 1 1 1 1 1 1 1 1 1 1 1 1 1 1 1 1 1</v>
      </c>
      <c r="AY375" s="1" t="s">
        <v>56</v>
      </c>
      <c r="AZ375" s="42" t="str">
        <f>IF(P376="",AZ374,AZ374 &amp; " " &amp; VLOOKUP(P376,$AA$3:$AB$28,2,))</f>
        <v>2 6 8 3 5 0 7 9 0 2 6 8 3 5 8 7 9 0 2 6 8 3 5 4 7 0 8 2 6 8 3 5 6 7 9 0 2 6 8 3 5 8 7 0 7 2 6 8 3 5 4 0 9 8</v>
      </c>
      <c r="BA375" s="42" t="str">
        <f>IF(R376="",BA374,BA374 &amp; " " &amp; VLOOKUP(R376,$AA$3:$AB$28,2,))</f>
        <v>2 6 9 3 5 8 7 22 6 2 6 4 3 5 8 0 9 22 2 6 8 3 5 4 7 0 8 2 6 8 3 5 4 7 9 8 2 6 8 22 5 8 7 9 4 2 6 8 3 5 4 7 9 8</v>
      </c>
      <c r="BB375" s="42" t="str">
        <f>IF(T376="",BB374,BB374 &amp; " " &amp; VLOOKUP(T376,$AA$3:$AB$28,2,))</f>
        <v>2 6 8 3 5 22 7 9 22 2 9 8 3 5 8 7 9 22 2 6 8 3 5 4 7 0 8 2 6 8 0 5 6 7 9 22 2 6 8 3 5 0 7 9 2 2 6 8 3 5 4 7 0 8</v>
      </c>
      <c r="BC375" s="42" t="str">
        <f>IF(V376="",BC374,BC374 &amp; " " &amp; VLOOKUP(V376,$AA$3:$AB$28,2,))</f>
        <v>2 6 8 3 5 22 7 9 3 4 6 8 3 5 8 0 9 22 2 6 8 3 5 4 7 0 8 2 6 8 3 5 4 7 9 22 2 6 8 3 5 8 7 9 3 2 6 8 3 5 4 7 9 8</v>
      </c>
      <c r="BD375" s="42" t="str">
        <f>IF(X376="",BD374,BD374 &amp; " " &amp; VLOOKUP(X376,$AA$3:$AB$28,2,))</f>
        <v>2 6 9 3 5 4 7 9 0 2 6 8 3 5 8 7 3 0 2 6 8 3 5 4 7 0 8 2 6 8 3 5 0 7 9 0 2 6 8 3 5 8 7 9 7 2 6 8 3 5 4 7 9 8</v>
      </c>
      <c r="BE375" s="1" t="s">
        <v>56</v>
      </c>
      <c r="BF375" s="42" t="str">
        <f>IF(Q376="",BF374,BF374 &amp; " " &amp; Q376)</f>
        <v>1 1 1 1 1 1 1 1 1 1 1 1 1 1 1 1 1 1 1 1 1 1 1 1 1 1 1 1 1 1 1 1 1 1 1 1 1 1 1 1 1 1 1 1 1 1 1 1 1 1 1 1 1 1</v>
      </c>
      <c r="BG375" s="42" t="str">
        <f>IF(S376="",BG374,BG374 &amp; " " &amp; S376)</f>
        <v>1 1 1 1 1 1 1 1 1 1 1 1 1 1 1 1 1 1 1 1 1 1 1 1 1 1 1 1 1 1 1 1 1 1 1 1 1 1 1 1 1 1 1 1</v>
      </c>
      <c r="BH375" s="42" t="str">
        <f>IF(U376="",BH374,BH374 &amp; " " &amp; U376)</f>
        <v>1 1 1 1 1 1 1 1 1 1 1 1 1 1 1 1 1 1 1 1 1 1 1 1 1 1 1 1 1 1 1 1 1 1 1 1 1 1 1 1 1 1 1 1 1 1 1 1 1 1 1 1 1 1</v>
      </c>
      <c r="BI375" s="42" t="str">
        <f>IF(W376="",BI374,BI374 &amp; " " &amp; W376)</f>
        <v>1 1 1 1 1 1 1 1 1 1 1 1 1 1 1 1 1 1 1 1 1 1 1 1 1 1 1 1 1 1 1 1 1 1 1 1 1 1 1 1 1 1 1 1 1 1 1 1 1 1 1 1 1 1</v>
      </c>
      <c r="BJ375" s="42" t="str">
        <f>IF(Y376="",BJ374,BJ374 &amp; " " &amp; Y376)</f>
        <v>1 1 1 1 1 1 1 1 1 1 1 1 1 1 1 1 1 1 1 1 1 1 1 1 1 1 1 1 1 1 1 1 1 1 1 1 1 1 1 1 1 1 1 1 1 1 1 1 1 1 1 1 1 1</v>
      </c>
    </row>
    <row r="376" spans="3:62" x14ac:dyDescent="0.3">
      <c r="C376" s="15">
        <v>373</v>
      </c>
      <c r="D376" s="35" t="str">
        <f>IF('Game Info'!B387="","",'Game Info'!B387)</f>
        <v/>
      </c>
      <c r="E376" s="36" t="str">
        <f t="shared" si="69"/>
        <v/>
      </c>
      <c r="F376" s="36" t="str">
        <f>IF('Game Info'!C387="","",'Game Info'!C387)</f>
        <v/>
      </c>
      <c r="G376" s="36" t="str">
        <f t="shared" si="70"/>
        <v/>
      </c>
      <c r="H376" s="36" t="str">
        <f>IF('Game Info'!D387="","",'Game Info'!D387)</f>
        <v/>
      </c>
      <c r="I376" s="36" t="str">
        <f t="shared" si="71"/>
        <v/>
      </c>
      <c r="J376" s="36" t="str">
        <f>IF('Game Info'!E387="","",'Game Info'!E387)</f>
        <v/>
      </c>
      <c r="K376" s="36" t="str">
        <f t="shared" si="72"/>
        <v/>
      </c>
      <c r="L376" s="36" t="str">
        <f>IF('Game Info'!F387="","",'Game Info'!F387)</f>
        <v/>
      </c>
      <c r="M376" s="37" t="str">
        <f t="shared" si="73"/>
        <v/>
      </c>
      <c r="O376" s="15">
        <v>373</v>
      </c>
      <c r="P376" s="35" t="str">
        <f t="shared" si="74"/>
        <v/>
      </c>
      <c r="Q376" s="36" t="str">
        <f t="shared" si="75"/>
        <v/>
      </c>
      <c r="R376" s="35" t="str">
        <f t="shared" si="74"/>
        <v/>
      </c>
      <c r="S376" s="36" t="str">
        <f t="shared" si="76"/>
        <v/>
      </c>
      <c r="T376" s="35" t="str">
        <f t="shared" si="74"/>
        <v/>
      </c>
      <c r="U376" s="36" t="str">
        <f t="shared" si="77"/>
        <v/>
      </c>
      <c r="V376" s="35" t="str">
        <f t="shared" si="74"/>
        <v/>
      </c>
      <c r="W376" s="36" t="str">
        <f t="shared" si="78"/>
        <v/>
      </c>
      <c r="X376" s="35" t="str">
        <f t="shared" si="79"/>
        <v/>
      </c>
      <c r="Y376" s="37" t="str">
        <f t="shared" si="80"/>
        <v/>
      </c>
      <c r="AN376" s="42" t="str">
        <f>IF(D377="",AN375,AN375 &amp; " " &amp; VLOOKUP(D377,$AA$3:$AB$28,2,))</f>
        <v>2 6 8 3 5 0 7 9 0 2 6 8 3 5 8 7 9 0 2 6 8 3 5 4 7 0 8 2 6 8 3 5 6 7 9 0 2 6 8 3 5 8 7 0 7 2 6 8 3 5 4 0 9 8</v>
      </c>
      <c r="AO376" s="42" t="str">
        <f>IF(F377="",AO375,AO375 &amp; " " &amp; VLOOKUP(F377,$AA$3:$AB$28,2,))</f>
        <v>2 6 9 3 5 8 7 22 6 2 6 4 3 5 8 0 9 22 2 6 8 3 5 4 7 0 8 2 6 8 3 5 4 7 9 8 2 6 8 22 5 8 7 9 4 2 6 8 3 5 4 7 9 8</v>
      </c>
      <c r="AP376" s="42" t="str">
        <f>IF(H377="",AP375,AP375 &amp; " " &amp; VLOOKUP(H377,$AA$3:$AB$28,2,))</f>
        <v>2 6 8 3 5 22 7 9 22 2 9 8 3 5 8 7 9 22 2 6 8 3 5 4 7 0 8 2 6 8 0 5 6 7 9 22 2 6 8 3 5 0 7 9 2 2 6 8 3 5 4 7 0 8</v>
      </c>
      <c r="AQ376" s="42" t="str">
        <f>IF(J377="",AQ375,AQ375 &amp; " " &amp; VLOOKUP(J377,$AA$3:$AB$28,2,))</f>
        <v>2 6 8 3 5 22 7 9 3 4 6 8 3 5 8 0 9 22 2 6 8 3 5 4 7 0 8 2 6 8 3 5 4 7 9 22 2 6 8 3 5 8 7 9 3 2 6 8 3 5 4 7 9 8</v>
      </c>
      <c r="AR376" s="42" t="str">
        <f>IF(L377="",AR375,AR375 &amp; " " &amp; VLOOKUP(L377,$AA$3:$AB$28,2,))</f>
        <v>2 6 9 3 5 4 7 9 0 2 6 8 3 5 8 7 3 0 2 6 8 3 5 4 7 0 8 2 6 8 3 5 0 7 9 0 2 6 8 3 5 8 7 9 7 2 6 8 3 5 4 7 9 8</v>
      </c>
      <c r="AS376" s="1" t="s">
        <v>56</v>
      </c>
      <c r="AT376" s="42" t="str">
        <f>IF(E377="",AT375,AT375 &amp; " " &amp; E377)</f>
        <v>1 1 1 1 1 1 1 1 1 1 1 1 1 1 1 1 1 1 1 1 1 1 1 1 1 1 1 1 1 1 1 1 1 1 1 1 1 1 1 1 1 1 1 1 1 1 1 1 1 1 1 1 1 1</v>
      </c>
      <c r="AU376" s="42" t="str">
        <f>IF(G377="",AU375,AU375 &amp; " " &amp; G377)</f>
        <v>1 1 1 1 1 1 1 1 1 1 1 1 1 1 1 1 1 1 1 1 1 1 1 1 1 1 1 1 1 1 1 1 1 1 1 1 1 1 1 1 1 1 1 1 1 1 1 1 1 1 1 1 1 1</v>
      </c>
      <c r="AV376" s="42" t="str">
        <f>IF(I377="",AV375,AV375 &amp; " " &amp; I377)</f>
        <v>1 1 1 1 1 1 1 1 1 1 1 1 1 1 1 1 1 1 1 1 1 1 1 1 1 1 1 1 1 1 1 1 1 1 1 1 1 1 1 1 1 1 1 1 1 1 1 1 1 1 1 1 1 1</v>
      </c>
      <c r="AW376" s="42" t="str">
        <f>IF(K377="",AW375,AW375 &amp; " " &amp; K377)</f>
        <v>1 1 1 1 1 1 1 1 1 1 1 1 1 1 1 1 1 1 1 1 1 1 1 1 1 1 1 1 1 1 1 1 1 1 1 1 1 1 1 1 1 1 1 1 1 1 1 1 1 1 1 1 1 1</v>
      </c>
      <c r="AX376" s="42" t="str">
        <f>IF(M377="",AX375,AX375 &amp; " " &amp; M377)</f>
        <v>1 1 1 1 1 1 1 1 1 1 1 1 1 1 1 1 1 1 1 1 1 1 1 1 1 1 1 1 1 1 1 1 1 1 1 1 1 1 1 1 1 1 1 1 1 1 1 1 1 1 1 1 1 1</v>
      </c>
      <c r="AY376" s="1" t="s">
        <v>56</v>
      </c>
      <c r="AZ376" s="42" t="str">
        <f>IF(P377="",AZ375,AZ375 &amp; " " &amp; VLOOKUP(P377,$AA$3:$AB$28,2,))</f>
        <v>2 6 8 3 5 0 7 9 0 2 6 8 3 5 8 7 9 0 2 6 8 3 5 4 7 0 8 2 6 8 3 5 6 7 9 0 2 6 8 3 5 8 7 0 7 2 6 8 3 5 4 0 9 8</v>
      </c>
      <c r="BA376" s="42" t="str">
        <f>IF(R377="",BA375,BA375 &amp; " " &amp; VLOOKUP(R377,$AA$3:$AB$28,2,))</f>
        <v>2 6 9 3 5 8 7 22 6 2 6 4 3 5 8 0 9 22 2 6 8 3 5 4 7 0 8 2 6 8 3 5 4 7 9 8 2 6 8 22 5 8 7 9 4 2 6 8 3 5 4 7 9 8</v>
      </c>
      <c r="BB376" s="42" t="str">
        <f>IF(T377="",BB375,BB375 &amp; " " &amp; VLOOKUP(T377,$AA$3:$AB$28,2,))</f>
        <v>2 6 8 3 5 22 7 9 22 2 9 8 3 5 8 7 9 22 2 6 8 3 5 4 7 0 8 2 6 8 0 5 6 7 9 22 2 6 8 3 5 0 7 9 2 2 6 8 3 5 4 7 0 8</v>
      </c>
      <c r="BC376" s="42" t="str">
        <f>IF(V377="",BC375,BC375 &amp; " " &amp; VLOOKUP(V377,$AA$3:$AB$28,2,))</f>
        <v>2 6 8 3 5 22 7 9 3 4 6 8 3 5 8 0 9 22 2 6 8 3 5 4 7 0 8 2 6 8 3 5 4 7 9 22 2 6 8 3 5 8 7 9 3 2 6 8 3 5 4 7 9 8</v>
      </c>
      <c r="BD376" s="42" t="str">
        <f>IF(X377="",BD375,BD375 &amp; " " &amp; VLOOKUP(X377,$AA$3:$AB$28,2,))</f>
        <v>2 6 9 3 5 4 7 9 0 2 6 8 3 5 8 7 3 0 2 6 8 3 5 4 7 0 8 2 6 8 3 5 0 7 9 0 2 6 8 3 5 8 7 9 7 2 6 8 3 5 4 7 9 8</v>
      </c>
      <c r="BE376" s="1" t="s">
        <v>56</v>
      </c>
      <c r="BF376" s="42" t="str">
        <f>IF(Q377="",BF375,BF375 &amp; " " &amp; Q377)</f>
        <v>1 1 1 1 1 1 1 1 1 1 1 1 1 1 1 1 1 1 1 1 1 1 1 1 1 1 1 1 1 1 1 1 1 1 1 1 1 1 1 1 1 1 1 1 1 1 1 1 1 1 1 1 1 1</v>
      </c>
      <c r="BG376" s="42" t="str">
        <f>IF(S377="",BG375,BG375 &amp; " " &amp; S377)</f>
        <v>1 1 1 1 1 1 1 1 1 1 1 1 1 1 1 1 1 1 1 1 1 1 1 1 1 1 1 1 1 1 1 1 1 1 1 1 1 1 1 1 1 1 1 1</v>
      </c>
      <c r="BH376" s="42" t="str">
        <f>IF(U377="",BH375,BH375 &amp; " " &amp; U377)</f>
        <v>1 1 1 1 1 1 1 1 1 1 1 1 1 1 1 1 1 1 1 1 1 1 1 1 1 1 1 1 1 1 1 1 1 1 1 1 1 1 1 1 1 1 1 1 1 1 1 1 1 1 1 1 1 1</v>
      </c>
      <c r="BI376" s="42" t="str">
        <f>IF(W377="",BI375,BI375 &amp; " " &amp; W377)</f>
        <v>1 1 1 1 1 1 1 1 1 1 1 1 1 1 1 1 1 1 1 1 1 1 1 1 1 1 1 1 1 1 1 1 1 1 1 1 1 1 1 1 1 1 1 1 1 1 1 1 1 1 1 1 1 1</v>
      </c>
      <c r="BJ376" s="42" t="str">
        <f>IF(Y377="",BJ375,BJ375 &amp; " " &amp; Y377)</f>
        <v>1 1 1 1 1 1 1 1 1 1 1 1 1 1 1 1 1 1 1 1 1 1 1 1 1 1 1 1 1 1 1 1 1 1 1 1 1 1 1 1 1 1 1 1 1 1 1 1 1 1 1 1 1 1</v>
      </c>
    </row>
    <row r="377" spans="3:62" x14ac:dyDescent="0.3">
      <c r="C377" s="15">
        <v>374</v>
      </c>
      <c r="D377" s="35" t="str">
        <f>IF('Game Info'!B388="","",'Game Info'!B388)</f>
        <v/>
      </c>
      <c r="E377" s="36" t="str">
        <f t="shared" si="69"/>
        <v/>
      </c>
      <c r="F377" s="36" t="str">
        <f>IF('Game Info'!C388="","",'Game Info'!C388)</f>
        <v/>
      </c>
      <c r="G377" s="36" t="str">
        <f t="shared" si="70"/>
        <v/>
      </c>
      <c r="H377" s="36" t="str">
        <f>IF('Game Info'!D388="","",'Game Info'!D388)</f>
        <v/>
      </c>
      <c r="I377" s="36" t="str">
        <f t="shared" si="71"/>
        <v/>
      </c>
      <c r="J377" s="36" t="str">
        <f>IF('Game Info'!E388="","",'Game Info'!E388)</f>
        <v/>
      </c>
      <c r="K377" s="36" t="str">
        <f t="shared" si="72"/>
        <v/>
      </c>
      <c r="L377" s="36" t="str">
        <f>IF('Game Info'!F388="","",'Game Info'!F388)</f>
        <v/>
      </c>
      <c r="M377" s="37" t="str">
        <f t="shared" si="73"/>
        <v/>
      </c>
      <c r="O377" s="15">
        <v>374</v>
      </c>
      <c r="P377" s="35" t="str">
        <f t="shared" si="74"/>
        <v/>
      </c>
      <c r="Q377" s="36" t="str">
        <f t="shared" si="75"/>
        <v/>
      </c>
      <c r="R377" s="35" t="str">
        <f t="shared" si="74"/>
        <v/>
      </c>
      <c r="S377" s="36" t="str">
        <f t="shared" si="76"/>
        <v/>
      </c>
      <c r="T377" s="35" t="str">
        <f t="shared" si="74"/>
        <v/>
      </c>
      <c r="U377" s="36" t="str">
        <f t="shared" si="77"/>
        <v/>
      </c>
      <c r="V377" s="35" t="str">
        <f t="shared" si="74"/>
        <v/>
      </c>
      <c r="W377" s="36" t="str">
        <f t="shared" si="78"/>
        <v/>
      </c>
      <c r="X377" s="35" t="str">
        <f t="shared" si="79"/>
        <v/>
      </c>
      <c r="Y377" s="37" t="str">
        <f t="shared" si="80"/>
        <v/>
      </c>
      <c r="AN377" s="42" t="str">
        <f>IF(D378="",AN376,AN376 &amp; " " &amp; VLOOKUP(D378,$AA$3:$AB$28,2,))</f>
        <v>2 6 8 3 5 0 7 9 0 2 6 8 3 5 8 7 9 0 2 6 8 3 5 4 7 0 8 2 6 8 3 5 6 7 9 0 2 6 8 3 5 8 7 0 7 2 6 8 3 5 4 0 9 8</v>
      </c>
      <c r="AO377" s="42" t="str">
        <f>IF(F378="",AO376,AO376 &amp; " " &amp; VLOOKUP(F378,$AA$3:$AB$28,2,))</f>
        <v>2 6 9 3 5 8 7 22 6 2 6 4 3 5 8 0 9 22 2 6 8 3 5 4 7 0 8 2 6 8 3 5 4 7 9 8 2 6 8 22 5 8 7 9 4 2 6 8 3 5 4 7 9 8</v>
      </c>
      <c r="AP377" s="42" t="str">
        <f>IF(H378="",AP376,AP376 &amp; " " &amp; VLOOKUP(H378,$AA$3:$AB$28,2,))</f>
        <v>2 6 8 3 5 22 7 9 22 2 9 8 3 5 8 7 9 22 2 6 8 3 5 4 7 0 8 2 6 8 0 5 6 7 9 22 2 6 8 3 5 0 7 9 2 2 6 8 3 5 4 7 0 8</v>
      </c>
      <c r="AQ377" s="42" t="str">
        <f>IF(J378="",AQ376,AQ376 &amp; " " &amp; VLOOKUP(J378,$AA$3:$AB$28,2,))</f>
        <v>2 6 8 3 5 22 7 9 3 4 6 8 3 5 8 0 9 22 2 6 8 3 5 4 7 0 8 2 6 8 3 5 4 7 9 22 2 6 8 3 5 8 7 9 3 2 6 8 3 5 4 7 9 8</v>
      </c>
      <c r="AR377" s="42" t="str">
        <f>IF(L378="",AR376,AR376 &amp; " " &amp; VLOOKUP(L378,$AA$3:$AB$28,2,))</f>
        <v>2 6 9 3 5 4 7 9 0 2 6 8 3 5 8 7 3 0 2 6 8 3 5 4 7 0 8 2 6 8 3 5 0 7 9 0 2 6 8 3 5 8 7 9 7 2 6 8 3 5 4 7 9 8</v>
      </c>
      <c r="AS377" s="1" t="s">
        <v>56</v>
      </c>
      <c r="AT377" s="42" t="str">
        <f>IF(E378="",AT376,AT376 &amp; " " &amp; E378)</f>
        <v>1 1 1 1 1 1 1 1 1 1 1 1 1 1 1 1 1 1 1 1 1 1 1 1 1 1 1 1 1 1 1 1 1 1 1 1 1 1 1 1 1 1 1 1 1 1 1 1 1 1 1 1 1 1</v>
      </c>
      <c r="AU377" s="42" t="str">
        <f>IF(G378="",AU376,AU376 &amp; " " &amp; G378)</f>
        <v>1 1 1 1 1 1 1 1 1 1 1 1 1 1 1 1 1 1 1 1 1 1 1 1 1 1 1 1 1 1 1 1 1 1 1 1 1 1 1 1 1 1 1 1 1 1 1 1 1 1 1 1 1 1</v>
      </c>
      <c r="AV377" s="42" t="str">
        <f>IF(I378="",AV376,AV376 &amp; " " &amp; I378)</f>
        <v>1 1 1 1 1 1 1 1 1 1 1 1 1 1 1 1 1 1 1 1 1 1 1 1 1 1 1 1 1 1 1 1 1 1 1 1 1 1 1 1 1 1 1 1 1 1 1 1 1 1 1 1 1 1</v>
      </c>
      <c r="AW377" s="42" t="str">
        <f>IF(K378="",AW376,AW376 &amp; " " &amp; K378)</f>
        <v>1 1 1 1 1 1 1 1 1 1 1 1 1 1 1 1 1 1 1 1 1 1 1 1 1 1 1 1 1 1 1 1 1 1 1 1 1 1 1 1 1 1 1 1 1 1 1 1 1 1 1 1 1 1</v>
      </c>
      <c r="AX377" s="42" t="str">
        <f>IF(M378="",AX376,AX376 &amp; " " &amp; M378)</f>
        <v>1 1 1 1 1 1 1 1 1 1 1 1 1 1 1 1 1 1 1 1 1 1 1 1 1 1 1 1 1 1 1 1 1 1 1 1 1 1 1 1 1 1 1 1 1 1 1 1 1 1 1 1 1 1</v>
      </c>
      <c r="AY377" s="1" t="s">
        <v>56</v>
      </c>
      <c r="AZ377" s="42" t="str">
        <f>IF(P378="",AZ376,AZ376 &amp; " " &amp; VLOOKUP(P378,$AA$3:$AB$28,2,))</f>
        <v>2 6 8 3 5 0 7 9 0 2 6 8 3 5 8 7 9 0 2 6 8 3 5 4 7 0 8 2 6 8 3 5 6 7 9 0 2 6 8 3 5 8 7 0 7 2 6 8 3 5 4 0 9 8</v>
      </c>
      <c r="BA377" s="42" t="str">
        <f>IF(R378="",BA376,BA376 &amp; " " &amp; VLOOKUP(R378,$AA$3:$AB$28,2,))</f>
        <v>2 6 9 3 5 8 7 22 6 2 6 4 3 5 8 0 9 22 2 6 8 3 5 4 7 0 8 2 6 8 3 5 4 7 9 8 2 6 8 22 5 8 7 9 4 2 6 8 3 5 4 7 9 8</v>
      </c>
      <c r="BB377" s="42" t="str">
        <f>IF(T378="",BB376,BB376 &amp; " " &amp; VLOOKUP(T378,$AA$3:$AB$28,2,))</f>
        <v>2 6 8 3 5 22 7 9 22 2 9 8 3 5 8 7 9 22 2 6 8 3 5 4 7 0 8 2 6 8 0 5 6 7 9 22 2 6 8 3 5 0 7 9 2 2 6 8 3 5 4 7 0 8</v>
      </c>
      <c r="BC377" s="42" t="str">
        <f>IF(V378="",BC376,BC376 &amp; " " &amp; VLOOKUP(V378,$AA$3:$AB$28,2,))</f>
        <v>2 6 8 3 5 22 7 9 3 4 6 8 3 5 8 0 9 22 2 6 8 3 5 4 7 0 8 2 6 8 3 5 4 7 9 22 2 6 8 3 5 8 7 9 3 2 6 8 3 5 4 7 9 8</v>
      </c>
      <c r="BD377" s="42" t="str">
        <f>IF(X378="",BD376,BD376 &amp; " " &amp; VLOOKUP(X378,$AA$3:$AB$28,2,))</f>
        <v>2 6 9 3 5 4 7 9 0 2 6 8 3 5 8 7 3 0 2 6 8 3 5 4 7 0 8 2 6 8 3 5 0 7 9 0 2 6 8 3 5 8 7 9 7 2 6 8 3 5 4 7 9 8</v>
      </c>
      <c r="BE377" s="1" t="s">
        <v>56</v>
      </c>
      <c r="BF377" s="42" t="str">
        <f>IF(Q378="",BF376,BF376 &amp; " " &amp; Q378)</f>
        <v>1 1 1 1 1 1 1 1 1 1 1 1 1 1 1 1 1 1 1 1 1 1 1 1 1 1 1 1 1 1 1 1 1 1 1 1 1 1 1 1 1 1 1 1 1 1 1 1 1 1 1 1 1 1</v>
      </c>
      <c r="BG377" s="42" t="str">
        <f>IF(S378="",BG376,BG376 &amp; " " &amp; S378)</f>
        <v>1 1 1 1 1 1 1 1 1 1 1 1 1 1 1 1 1 1 1 1 1 1 1 1 1 1 1 1 1 1 1 1 1 1 1 1 1 1 1 1 1 1 1 1</v>
      </c>
      <c r="BH377" s="42" t="str">
        <f>IF(U378="",BH376,BH376 &amp; " " &amp; U378)</f>
        <v>1 1 1 1 1 1 1 1 1 1 1 1 1 1 1 1 1 1 1 1 1 1 1 1 1 1 1 1 1 1 1 1 1 1 1 1 1 1 1 1 1 1 1 1 1 1 1 1 1 1 1 1 1 1</v>
      </c>
      <c r="BI377" s="42" t="str">
        <f>IF(W378="",BI376,BI376 &amp; " " &amp; W378)</f>
        <v>1 1 1 1 1 1 1 1 1 1 1 1 1 1 1 1 1 1 1 1 1 1 1 1 1 1 1 1 1 1 1 1 1 1 1 1 1 1 1 1 1 1 1 1 1 1 1 1 1 1 1 1 1 1</v>
      </c>
      <c r="BJ377" s="42" t="str">
        <f>IF(Y378="",BJ376,BJ376 &amp; " " &amp; Y378)</f>
        <v>1 1 1 1 1 1 1 1 1 1 1 1 1 1 1 1 1 1 1 1 1 1 1 1 1 1 1 1 1 1 1 1 1 1 1 1 1 1 1 1 1 1 1 1 1 1 1 1 1 1 1 1 1 1</v>
      </c>
    </row>
    <row r="378" spans="3:62" x14ac:dyDescent="0.3">
      <c r="C378" s="15">
        <v>375</v>
      </c>
      <c r="D378" s="35" t="str">
        <f>IF('Game Info'!B389="","",'Game Info'!B389)</f>
        <v/>
      </c>
      <c r="E378" s="36" t="str">
        <f t="shared" si="69"/>
        <v/>
      </c>
      <c r="F378" s="36" t="str">
        <f>IF('Game Info'!C389="","",'Game Info'!C389)</f>
        <v/>
      </c>
      <c r="G378" s="36" t="str">
        <f t="shared" si="70"/>
        <v/>
      </c>
      <c r="H378" s="36" t="str">
        <f>IF('Game Info'!D389="","",'Game Info'!D389)</f>
        <v/>
      </c>
      <c r="I378" s="36" t="str">
        <f t="shared" si="71"/>
        <v/>
      </c>
      <c r="J378" s="36" t="str">
        <f>IF('Game Info'!E389="","",'Game Info'!E389)</f>
        <v/>
      </c>
      <c r="K378" s="36" t="str">
        <f t="shared" si="72"/>
        <v/>
      </c>
      <c r="L378" s="36" t="str">
        <f>IF('Game Info'!F389="","",'Game Info'!F389)</f>
        <v/>
      </c>
      <c r="M378" s="37" t="str">
        <f t="shared" si="73"/>
        <v/>
      </c>
      <c r="O378" s="15">
        <v>375</v>
      </c>
      <c r="P378" s="35" t="str">
        <f t="shared" si="74"/>
        <v/>
      </c>
      <c r="Q378" s="36" t="str">
        <f t="shared" si="75"/>
        <v/>
      </c>
      <c r="R378" s="35" t="str">
        <f t="shared" si="74"/>
        <v/>
      </c>
      <c r="S378" s="36" t="str">
        <f t="shared" si="76"/>
        <v/>
      </c>
      <c r="T378" s="35" t="str">
        <f t="shared" si="74"/>
        <v/>
      </c>
      <c r="U378" s="36" t="str">
        <f t="shared" si="77"/>
        <v/>
      </c>
      <c r="V378" s="35" t="str">
        <f t="shared" si="74"/>
        <v/>
      </c>
      <c r="W378" s="36" t="str">
        <f t="shared" si="78"/>
        <v/>
      </c>
      <c r="X378" s="35" t="str">
        <f t="shared" si="79"/>
        <v/>
      </c>
      <c r="Y378" s="37" t="str">
        <f t="shared" si="80"/>
        <v/>
      </c>
      <c r="AN378" s="42" t="str">
        <f>IF(D379="",AN377,AN377 &amp; " " &amp; VLOOKUP(D379,$AA$3:$AB$28,2,))</f>
        <v>2 6 8 3 5 0 7 9 0 2 6 8 3 5 8 7 9 0 2 6 8 3 5 4 7 0 8 2 6 8 3 5 6 7 9 0 2 6 8 3 5 8 7 0 7 2 6 8 3 5 4 0 9 8</v>
      </c>
      <c r="AO378" s="42" t="str">
        <f>IF(F379="",AO377,AO377 &amp; " " &amp; VLOOKUP(F379,$AA$3:$AB$28,2,))</f>
        <v>2 6 9 3 5 8 7 22 6 2 6 4 3 5 8 0 9 22 2 6 8 3 5 4 7 0 8 2 6 8 3 5 4 7 9 8 2 6 8 22 5 8 7 9 4 2 6 8 3 5 4 7 9 8</v>
      </c>
      <c r="AP378" s="42" t="str">
        <f>IF(H379="",AP377,AP377 &amp; " " &amp; VLOOKUP(H379,$AA$3:$AB$28,2,))</f>
        <v>2 6 8 3 5 22 7 9 22 2 9 8 3 5 8 7 9 22 2 6 8 3 5 4 7 0 8 2 6 8 0 5 6 7 9 22 2 6 8 3 5 0 7 9 2 2 6 8 3 5 4 7 0 8</v>
      </c>
      <c r="AQ378" s="42" t="str">
        <f>IF(J379="",AQ377,AQ377 &amp; " " &amp; VLOOKUP(J379,$AA$3:$AB$28,2,))</f>
        <v>2 6 8 3 5 22 7 9 3 4 6 8 3 5 8 0 9 22 2 6 8 3 5 4 7 0 8 2 6 8 3 5 4 7 9 22 2 6 8 3 5 8 7 9 3 2 6 8 3 5 4 7 9 8</v>
      </c>
      <c r="AR378" s="42" t="str">
        <f>IF(L379="",AR377,AR377 &amp; " " &amp; VLOOKUP(L379,$AA$3:$AB$28,2,))</f>
        <v>2 6 9 3 5 4 7 9 0 2 6 8 3 5 8 7 3 0 2 6 8 3 5 4 7 0 8 2 6 8 3 5 0 7 9 0 2 6 8 3 5 8 7 9 7 2 6 8 3 5 4 7 9 8</v>
      </c>
      <c r="AS378" s="1" t="s">
        <v>56</v>
      </c>
      <c r="AT378" s="42" t="str">
        <f>IF(E379="",AT377,AT377 &amp; " " &amp; E379)</f>
        <v>1 1 1 1 1 1 1 1 1 1 1 1 1 1 1 1 1 1 1 1 1 1 1 1 1 1 1 1 1 1 1 1 1 1 1 1 1 1 1 1 1 1 1 1 1 1 1 1 1 1 1 1 1 1</v>
      </c>
      <c r="AU378" s="42" t="str">
        <f>IF(G379="",AU377,AU377 &amp; " " &amp; G379)</f>
        <v>1 1 1 1 1 1 1 1 1 1 1 1 1 1 1 1 1 1 1 1 1 1 1 1 1 1 1 1 1 1 1 1 1 1 1 1 1 1 1 1 1 1 1 1 1 1 1 1 1 1 1 1 1 1</v>
      </c>
      <c r="AV378" s="42" t="str">
        <f>IF(I379="",AV377,AV377 &amp; " " &amp; I379)</f>
        <v>1 1 1 1 1 1 1 1 1 1 1 1 1 1 1 1 1 1 1 1 1 1 1 1 1 1 1 1 1 1 1 1 1 1 1 1 1 1 1 1 1 1 1 1 1 1 1 1 1 1 1 1 1 1</v>
      </c>
      <c r="AW378" s="42" t="str">
        <f>IF(K379="",AW377,AW377 &amp; " " &amp; K379)</f>
        <v>1 1 1 1 1 1 1 1 1 1 1 1 1 1 1 1 1 1 1 1 1 1 1 1 1 1 1 1 1 1 1 1 1 1 1 1 1 1 1 1 1 1 1 1 1 1 1 1 1 1 1 1 1 1</v>
      </c>
      <c r="AX378" s="42" t="str">
        <f>IF(M379="",AX377,AX377 &amp; " " &amp; M379)</f>
        <v>1 1 1 1 1 1 1 1 1 1 1 1 1 1 1 1 1 1 1 1 1 1 1 1 1 1 1 1 1 1 1 1 1 1 1 1 1 1 1 1 1 1 1 1 1 1 1 1 1 1 1 1 1 1</v>
      </c>
      <c r="AY378" s="1" t="s">
        <v>56</v>
      </c>
      <c r="AZ378" s="42" t="str">
        <f>IF(P379="",AZ377,AZ377 &amp; " " &amp; VLOOKUP(P379,$AA$3:$AB$28,2,))</f>
        <v>2 6 8 3 5 0 7 9 0 2 6 8 3 5 8 7 9 0 2 6 8 3 5 4 7 0 8 2 6 8 3 5 6 7 9 0 2 6 8 3 5 8 7 0 7 2 6 8 3 5 4 0 9 8</v>
      </c>
      <c r="BA378" s="42" t="str">
        <f>IF(R379="",BA377,BA377 &amp; " " &amp; VLOOKUP(R379,$AA$3:$AB$28,2,))</f>
        <v>2 6 9 3 5 8 7 22 6 2 6 4 3 5 8 0 9 22 2 6 8 3 5 4 7 0 8 2 6 8 3 5 4 7 9 8 2 6 8 22 5 8 7 9 4 2 6 8 3 5 4 7 9 8</v>
      </c>
      <c r="BB378" s="42" t="str">
        <f>IF(T379="",BB377,BB377 &amp; " " &amp; VLOOKUP(T379,$AA$3:$AB$28,2,))</f>
        <v>2 6 8 3 5 22 7 9 22 2 9 8 3 5 8 7 9 22 2 6 8 3 5 4 7 0 8 2 6 8 0 5 6 7 9 22 2 6 8 3 5 0 7 9 2 2 6 8 3 5 4 7 0 8</v>
      </c>
      <c r="BC378" s="42" t="str">
        <f>IF(V379="",BC377,BC377 &amp; " " &amp; VLOOKUP(V379,$AA$3:$AB$28,2,))</f>
        <v>2 6 8 3 5 22 7 9 3 4 6 8 3 5 8 0 9 22 2 6 8 3 5 4 7 0 8 2 6 8 3 5 4 7 9 22 2 6 8 3 5 8 7 9 3 2 6 8 3 5 4 7 9 8</v>
      </c>
      <c r="BD378" s="42" t="str">
        <f>IF(X379="",BD377,BD377 &amp; " " &amp; VLOOKUP(X379,$AA$3:$AB$28,2,))</f>
        <v>2 6 9 3 5 4 7 9 0 2 6 8 3 5 8 7 3 0 2 6 8 3 5 4 7 0 8 2 6 8 3 5 0 7 9 0 2 6 8 3 5 8 7 9 7 2 6 8 3 5 4 7 9 8</v>
      </c>
      <c r="BE378" s="1" t="s">
        <v>56</v>
      </c>
      <c r="BF378" s="42" t="str">
        <f>IF(Q379="",BF377,BF377 &amp; " " &amp; Q379)</f>
        <v>1 1 1 1 1 1 1 1 1 1 1 1 1 1 1 1 1 1 1 1 1 1 1 1 1 1 1 1 1 1 1 1 1 1 1 1 1 1 1 1 1 1 1 1 1 1 1 1 1 1 1 1 1 1</v>
      </c>
      <c r="BG378" s="42" t="str">
        <f>IF(S379="",BG377,BG377 &amp; " " &amp; S379)</f>
        <v>1 1 1 1 1 1 1 1 1 1 1 1 1 1 1 1 1 1 1 1 1 1 1 1 1 1 1 1 1 1 1 1 1 1 1 1 1 1 1 1 1 1 1 1</v>
      </c>
      <c r="BH378" s="42" t="str">
        <f>IF(U379="",BH377,BH377 &amp; " " &amp; U379)</f>
        <v>1 1 1 1 1 1 1 1 1 1 1 1 1 1 1 1 1 1 1 1 1 1 1 1 1 1 1 1 1 1 1 1 1 1 1 1 1 1 1 1 1 1 1 1 1 1 1 1 1 1 1 1 1 1</v>
      </c>
      <c r="BI378" s="42" t="str">
        <f>IF(W379="",BI377,BI377 &amp; " " &amp; W379)</f>
        <v>1 1 1 1 1 1 1 1 1 1 1 1 1 1 1 1 1 1 1 1 1 1 1 1 1 1 1 1 1 1 1 1 1 1 1 1 1 1 1 1 1 1 1 1 1 1 1 1 1 1 1 1 1 1</v>
      </c>
      <c r="BJ378" s="42" t="str">
        <f>IF(Y379="",BJ377,BJ377 &amp; " " &amp; Y379)</f>
        <v>1 1 1 1 1 1 1 1 1 1 1 1 1 1 1 1 1 1 1 1 1 1 1 1 1 1 1 1 1 1 1 1 1 1 1 1 1 1 1 1 1 1 1 1 1 1 1 1 1 1 1 1 1 1</v>
      </c>
    </row>
    <row r="379" spans="3:62" x14ac:dyDescent="0.3">
      <c r="C379" s="15">
        <v>376</v>
      </c>
      <c r="D379" s="35" t="str">
        <f>IF('Game Info'!B390="","",'Game Info'!B390)</f>
        <v/>
      </c>
      <c r="E379" s="36" t="str">
        <f t="shared" si="69"/>
        <v/>
      </c>
      <c r="F379" s="36" t="str">
        <f>IF('Game Info'!C390="","",'Game Info'!C390)</f>
        <v/>
      </c>
      <c r="G379" s="36" t="str">
        <f t="shared" si="70"/>
        <v/>
      </c>
      <c r="H379" s="36" t="str">
        <f>IF('Game Info'!D390="","",'Game Info'!D390)</f>
        <v/>
      </c>
      <c r="I379" s="36" t="str">
        <f t="shared" si="71"/>
        <v/>
      </c>
      <c r="J379" s="36" t="str">
        <f>IF('Game Info'!E390="","",'Game Info'!E390)</f>
        <v/>
      </c>
      <c r="K379" s="36" t="str">
        <f t="shared" si="72"/>
        <v/>
      </c>
      <c r="L379" s="36" t="str">
        <f>IF('Game Info'!F390="","",'Game Info'!F390)</f>
        <v/>
      </c>
      <c r="M379" s="37" t="str">
        <f t="shared" si="73"/>
        <v/>
      </c>
      <c r="O379" s="15">
        <v>376</v>
      </c>
      <c r="P379" s="35" t="str">
        <f t="shared" si="74"/>
        <v/>
      </c>
      <c r="Q379" s="36" t="str">
        <f t="shared" si="75"/>
        <v/>
      </c>
      <c r="R379" s="35" t="str">
        <f t="shared" si="74"/>
        <v/>
      </c>
      <c r="S379" s="36" t="str">
        <f t="shared" si="76"/>
        <v/>
      </c>
      <c r="T379" s="35" t="str">
        <f t="shared" si="74"/>
        <v/>
      </c>
      <c r="U379" s="36" t="str">
        <f t="shared" si="77"/>
        <v/>
      </c>
      <c r="V379" s="35" t="str">
        <f t="shared" si="74"/>
        <v/>
      </c>
      <c r="W379" s="36" t="str">
        <f t="shared" si="78"/>
        <v/>
      </c>
      <c r="X379" s="35" t="str">
        <f t="shared" si="79"/>
        <v/>
      </c>
      <c r="Y379" s="37" t="str">
        <f t="shared" si="80"/>
        <v/>
      </c>
      <c r="AN379" s="42" t="str">
        <f>IF(D380="",AN378,AN378 &amp; " " &amp; VLOOKUP(D380,$AA$3:$AB$28,2,))</f>
        <v>2 6 8 3 5 0 7 9 0 2 6 8 3 5 8 7 9 0 2 6 8 3 5 4 7 0 8 2 6 8 3 5 6 7 9 0 2 6 8 3 5 8 7 0 7 2 6 8 3 5 4 0 9 8</v>
      </c>
      <c r="AO379" s="42" t="str">
        <f>IF(F380="",AO378,AO378 &amp; " " &amp; VLOOKUP(F380,$AA$3:$AB$28,2,))</f>
        <v>2 6 9 3 5 8 7 22 6 2 6 4 3 5 8 0 9 22 2 6 8 3 5 4 7 0 8 2 6 8 3 5 4 7 9 8 2 6 8 22 5 8 7 9 4 2 6 8 3 5 4 7 9 8</v>
      </c>
      <c r="AP379" s="42" t="str">
        <f>IF(H380="",AP378,AP378 &amp; " " &amp; VLOOKUP(H380,$AA$3:$AB$28,2,))</f>
        <v>2 6 8 3 5 22 7 9 22 2 9 8 3 5 8 7 9 22 2 6 8 3 5 4 7 0 8 2 6 8 0 5 6 7 9 22 2 6 8 3 5 0 7 9 2 2 6 8 3 5 4 7 0 8</v>
      </c>
      <c r="AQ379" s="42" t="str">
        <f>IF(J380="",AQ378,AQ378 &amp; " " &amp; VLOOKUP(J380,$AA$3:$AB$28,2,))</f>
        <v>2 6 8 3 5 22 7 9 3 4 6 8 3 5 8 0 9 22 2 6 8 3 5 4 7 0 8 2 6 8 3 5 4 7 9 22 2 6 8 3 5 8 7 9 3 2 6 8 3 5 4 7 9 8</v>
      </c>
      <c r="AR379" s="42" t="str">
        <f>IF(L380="",AR378,AR378 &amp; " " &amp; VLOOKUP(L380,$AA$3:$AB$28,2,))</f>
        <v>2 6 9 3 5 4 7 9 0 2 6 8 3 5 8 7 3 0 2 6 8 3 5 4 7 0 8 2 6 8 3 5 0 7 9 0 2 6 8 3 5 8 7 9 7 2 6 8 3 5 4 7 9 8</v>
      </c>
      <c r="AS379" s="1" t="s">
        <v>56</v>
      </c>
      <c r="AT379" s="42" t="str">
        <f>IF(E380="",AT378,AT378 &amp; " " &amp; E380)</f>
        <v>1 1 1 1 1 1 1 1 1 1 1 1 1 1 1 1 1 1 1 1 1 1 1 1 1 1 1 1 1 1 1 1 1 1 1 1 1 1 1 1 1 1 1 1 1 1 1 1 1 1 1 1 1 1</v>
      </c>
      <c r="AU379" s="42" t="str">
        <f>IF(G380="",AU378,AU378 &amp; " " &amp; G380)</f>
        <v>1 1 1 1 1 1 1 1 1 1 1 1 1 1 1 1 1 1 1 1 1 1 1 1 1 1 1 1 1 1 1 1 1 1 1 1 1 1 1 1 1 1 1 1 1 1 1 1 1 1 1 1 1 1</v>
      </c>
      <c r="AV379" s="42" t="str">
        <f>IF(I380="",AV378,AV378 &amp; " " &amp; I380)</f>
        <v>1 1 1 1 1 1 1 1 1 1 1 1 1 1 1 1 1 1 1 1 1 1 1 1 1 1 1 1 1 1 1 1 1 1 1 1 1 1 1 1 1 1 1 1 1 1 1 1 1 1 1 1 1 1</v>
      </c>
      <c r="AW379" s="42" t="str">
        <f>IF(K380="",AW378,AW378 &amp; " " &amp; K380)</f>
        <v>1 1 1 1 1 1 1 1 1 1 1 1 1 1 1 1 1 1 1 1 1 1 1 1 1 1 1 1 1 1 1 1 1 1 1 1 1 1 1 1 1 1 1 1 1 1 1 1 1 1 1 1 1 1</v>
      </c>
      <c r="AX379" s="42" t="str">
        <f>IF(M380="",AX378,AX378 &amp; " " &amp; M380)</f>
        <v>1 1 1 1 1 1 1 1 1 1 1 1 1 1 1 1 1 1 1 1 1 1 1 1 1 1 1 1 1 1 1 1 1 1 1 1 1 1 1 1 1 1 1 1 1 1 1 1 1 1 1 1 1 1</v>
      </c>
      <c r="AY379" s="1" t="s">
        <v>56</v>
      </c>
      <c r="AZ379" s="42" t="str">
        <f>IF(P380="",AZ378,AZ378 &amp; " " &amp; VLOOKUP(P380,$AA$3:$AB$28,2,))</f>
        <v>2 6 8 3 5 0 7 9 0 2 6 8 3 5 8 7 9 0 2 6 8 3 5 4 7 0 8 2 6 8 3 5 6 7 9 0 2 6 8 3 5 8 7 0 7 2 6 8 3 5 4 0 9 8</v>
      </c>
      <c r="BA379" s="42" t="str">
        <f>IF(R380="",BA378,BA378 &amp; " " &amp; VLOOKUP(R380,$AA$3:$AB$28,2,))</f>
        <v>2 6 9 3 5 8 7 22 6 2 6 4 3 5 8 0 9 22 2 6 8 3 5 4 7 0 8 2 6 8 3 5 4 7 9 8 2 6 8 22 5 8 7 9 4 2 6 8 3 5 4 7 9 8</v>
      </c>
      <c r="BB379" s="42" t="str">
        <f>IF(T380="",BB378,BB378 &amp; " " &amp; VLOOKUP(T380,$AA$3:$AB$28,2,))</f>
        <v>2 6 8 3 5 22 7 9 22 2 9 8 3 5 8 7 9 22 2 6 8 3 5 4 7 0 8 2 6 8 0 5 6 7 9 22 2 6 8 3 5 0 7 9 2 2 6 8 3 5 4 7 0 8</v>
      </c>
      <c r="BC379" s="42" t="str">
        <f>IF(V380="",BC378,BC378 &amp; " " &amp; VLOOKUP(V380,$AA$3:$AB$28,2,))</f>
        <v>2 6 8 3 5 22 7 9 3 4 6 8 3 5 8 0 9 22 2 6 8 3 5 4 7 0 8 2 6 8 3 5 4 7 9 22 2 6 8 3 5 8 7 9 3 2 6 8 3 5 4 7 9 8</v>
      </c>
      <c r="BD379" s="42" t="str">
        <f>IF(X380="",BD378,BD378 &amp; " " &amp; VLOOKUP(X380,$AA$3:$AB$28,2,))</f>
        <v>2 6 9 3 5 4 7 9 0 2 6 8 3 5 8 7 3 0 2 6 8 3 5 4 7 0 8 2 6 8 3 5 0 7 9 0 2 6 8 3 5 8 7 9 7 2 6 8 3 5 4 7 9 8</v>
      </c>
      <c r="BE379" s="1" t="s">
        <v>56</v>
      </c>
      <c r="BF379" s="42" t="str">
        <f>IF(Q380="",BF378,BF378 &amp; " " &amp; Q380)</f>
        <v>1 1 1 1 1 1 1 1 1 1 1 1 1 1 1 1 1 1 1 1 1 1 1 1 1 1 1 1 1 1 1 1 1 1 1 1 1 1 1 1 1 1 1 1 1 1 1 1 1 1 1 1 1 1</v>
      </c>
      <c r="BG379" s="42" t="str">
        <f>IF(S380="",BG378,BG378 &amp; " " &amp; S380)</f>
        <v>1 1 1 1 1 1 1 1 1 1 1 1 1 1 1 1 1 1 1 1 1 1 1 1 1 1 1 1 1 1 1 1 1 1 1 1 1 1 1 1 1 1 1 1</v>
      </c>
      <c r="BH379" s="42" t="str">
        <f>IF(U380="",BH378,BH378 &amp; " " &amp; U380)</f>
        <v>1 1 1 1 1 1 1 1 1 1 1 1 1 1 1 1 1 1 1 1 1 1 1 1 1 1 1 1 1 1 1 1 1 1 1 1 1 1 1 1 1 1 1 1 1 1 1 1 1 1 1 1 1 1</v>
      </c>
      <c r="BI379" s="42" t="str">
        <f>IF(W380="",BI378,BI378 &amp; " " &amp; W380)</f>
        <v>1 1 1 1 1 1 1 1 1 1 1 1 1 1 1 1 1 1 1 1 1 1 1 1 1 1 1 1 1 1 1 1 1 1 1 1 1 1 1 1 1 1 1 1 1 1 1 1 1 1 1 1 1 1</v>
      </c>
      <c r="BJ379" s="42" t="str">
        <f>IF(Y380="",BJ378,BJ378 &amp; " " &amp; Y380)</f>
        <v>1 1 1 1 1 1 1 1 1 1 1 1 1 1 1 1 1 1 1 1 1 1 1 1 1 1 1 1 1 1 1 1 1 1 1 1 1 1 1 1 1 1 1 1 1 1 1 1 1 1 1 1 1 1</v>
      </c>
    </row>
    <row r="380" spans="3:62" x14ac:dyDescent="0.3">
      <c r="C380" s="15">
        <v>377</v>
      </c>
      <c r="D380" s="35" t="str">
        <f>IF('Game Info'!B391="","",'Game Info'!B391)</f>
        <v/>
      </c>
      <c r="E380" s="36" t="str">
        <f t="shared" si="69"/>
        <v/>
      </c>
      <c r="F380" s="36" t="str">
        <f>IF('Game Info'!C391="","",'Game Info'!C391)</f>
        <v/>
      </c>
      <c r="G380" s="36" t="str">
        <f t="shared" si="70"/>
        <v/>
      </c>
      <c r="H380" s="36" t="str">
        <f>IF('Game Info'!D391="","",'Game Info'!D391)</f>
        <v/>
      </c>
      <c r="I380" s="36" t="str">
        <f t="shared" si="71"/>
        <v/>
      </c>
      <c r="J380" s="36" t="str">
        <f>IF('Game Info'!E391="","",'Game Info'!E391)</f>
        <v/>
      </c>
      <c r="K380" s="36" t="str">
        <f t="shared" si="72"/>
        <v/>
      </c>
      <c r="L380" s="36" t="str">
        <f>IF('Game Info'!F391="","",'Game Info'!F391)</f>
        <v/>
      </c>
      <c r="M380" s="37" t="str">
        <f t="shared" si="73"/>
        <v/>
      </c>
      <c r="O380" s="15">
        <v>377</v>
      </c>
      <c r="P380" s="35" t="str">
        <f t="shared" si="74"/>
        <v/>
      </c>
      <c r="Q380" s="36" t="str">
        <f t="shared" si="75"/>
        <v/>
      </c>
      <c r="R380" s="35" t="str">
        <f t="shared" si="74"/>
        <v/>
      </c>
      <c r="S380" s="36" t="str">
        <f t="shared" si="76"/>
        <v/>
      </c>
      <c r="T380" s="35" t="str">
        <f t="shared" si="74"/>
        <v/>
      </c>
      <c r="U380" s="36" t="str">
        <f t="shared" si="77"/>
        <v/>
      </c>
      <c r="V380" s="35" t="str">
        <f t="shared" si="74"/>
        <v/>
      </c>
      <c r="W380" s="36" t="str">
        <f t="shared" si="78"/>
        <v/>
      </c>
      <c r="X380" s="35" t="str">
        <f t="shared" si="79"/>
        <v/>
      </c>
      <c r="Y380" s="37" t="str">
        <f t="shared" si="80"/>
        <v/>
      </c>
      <c r="AN380" s="42" t="str">
        <f>IF(D381="",AN379,AN379 &amp; " " &amp; VLOOKUP(D381,$AA$3:$AB$28,2,))</f>
        <v>2 6 8 3 5 0 7 9 0 2 6 8 3 5 8 7 9 0 2 6 8 3 5 4 7 0 8 2 6 8 3 5 6 7 9 0 2 6 8 3 5 8 7 0 7 2 6 8 3 5 4 0 9 8</v>
      </c>
      <c r="AO380" s="42" t="str">
        <f>IF(F381="",AO379,AO379 &amp; " " &amp; VLOOKUP(F381,$AA$3:$AB$28,2,))</f>
        <v>2 6 9 3 5 8 7 22 6 2 6 4 3 5 8 0 9 22 2 6 8 3 5 4 7 0 8 2 6 8 3 5 4 7 9 8 2 6 8 22 5 8 7 9 4 2 6 8 3 5 4 7 9 8</v>
      </c>
      <c r="AP380" s="42" t="str">
        <f>IF(H381="",AP379,AP379 &amp; " " &amp; VLOOKUP(H381,$AA$3:$AB$28,2,))</f>
        <v>2 6 8 3 5 22 7 9 22 2 9 8 3 5 8 7 9 22 2 6 8 3 5 4 7 0 8 2 6 8 0 5 6 7 9 22 2 6 8 3 5 0 7 9 2 2 6 8 3 5 4 7 0 8</v>
      </c>
      <c r="AQ380" s="42" t="str">
        <f>IF(J381="",AQ379,AQ379 &amp; " " &amp; VLOOKUP(J381,$AA$3:$AB$28,2,))</f>
        <v>2 6 8 3 5 22 7 9 3 4 6 8 3 5 8 0 9 22 2 6 8 3 5 4 7 0 8 2 6 8 3 5 4 7 9 22 2 6 8 3 5 8 7 9 3 2 6 8 3 5 4 7 9 8</v>
      </c>
      <c r="AR380" s="42" t="str">
        <f>IF(L381="",AR379,AR379 &amp; " " &amp; VLOOKUP(L381,$AA$3:$AB$28,2,))</f>
        <v>2 6 9 3 5 4 7 9 0 2 6 8 3 5 8 7 3 0 2 6 8 3 5 4 7 0 8 2 6 8 3 5 0 7 9 0 2 6 8 3 5 8 7 9 7 2 6 8 3 5 4 7 9 8</v>
      </c>
      <c r="AS380" s="1" t="s">
        <v>56</v>
      </c>
      <c r="AT380" s="42" t="str">
        <f>IF(E381="",AT379,AT379 &amp; " " &amp; E381)</f>
        <v>1 1 1 1 1 1 1 1 1 1 1 1 1 1 1 1 1 1 1 1 1 1 1 1 1 1 1 1 1 1 1 1 1 1 1 1 1 1 1 1 1 1 1 1 1 1 1 1 1 1 1 1 1 1</v>
      </c>
      <c r="AU380" s="42" t="str">
        <f>IF(G381="",AU379,AU379 &amp; " " &amp; G381)</f>
        <v>1 1 1 1 1 1 1 1 1 1 1 1 1 1 1 1 1 1 1 1 1 1 1 1 1 1 1 1 1 1 1 1 1 1 1 1 1 1 1 1 1 1 1 1 1 1 1 1 1 1 1 1 1 1</v>
      </c>
      <c r="AV380" s="42" t="str">
        <f>IF(I381="",AV379,AV379 &amp; " " &amp; I381)</f>
        <v>1 1 1 1 1 1 1 1 1 1 1 1 1 1 1 1 1 1 1 1 1 1 1 1 1 1 1 1 1 1 1 1 1 1 1 1 1 1 1 1 1 1 1 1 1 1 1 1 1 1 1 1 1 1</v>
      </c>
      <c r="AW380" s="42" t="str">
        <f>IF(K381="",AW379,AW379 &amp; " " &amp; K381)</f>
        <v>1 1 1 1 1 1 1 1 1 1 1 1 1 1 1 1 1 1 1 1 1 1 1 1 1 1 1 1 1 1 1 1 1 1 1 1 1 1 1 1 1 1 1 1 1 1 1 1 1 1 1 1 1 1</v>
      </c>
      <c r="AX380" s="42" t="str">
        <f>IF(M381="",AX379,AX379 &amp; " " &amp; M381)</f>
        <v>1 1 1 1 1 1 1 1 1 1 1 1 1 1 1 1 1 1 1 1 1 1 1 1 1 1 1 1 1 1 1 1 1 1 1 1 1 1 1 1 1 1 1 1 1 1 1 1 1 1 1 1 1 1</v>
      </c>
      <c r="AY380" s="1" t="s">
        <v>56</v>
      </c>
      <c r="AZ380" s="42" t="str">
        <f>IF(P381="",AZ379,AZ379 &amp; " " &amp; VLOOKUP(P381,$AA$3:$AB$28,2,))</f>
        <v>2 6 8 3 5 0 7 9 0 2 6 8 3 5 8 7 9 0 2 6 8 3 5 4 7 0 8 2 6 8 3 5 6 7 9 0 2 6 8 3 5 8 7 0 7 2 6 8 3 5 4 0 9 8</v>
      </c>
      <c r="BA380" s="42" t="str">
        <f>IF(R381="",BA379,BA379 &amp; " " &amp; VLOOKUP(R381,$AA$3:$AB$28,2,))</f>
        <v>2 6 9 3 5 8 7 22 6 2 6 4 3 5 8 0 9 22 2 6 8 3 5 4 7 0 8 2 6 8 3 5 4 7 9 8 2 6 8 22 5 8 7 9 4 2 6 8 3 5 4 7 9 8</v>
      </c>
      <c r="BB380" s="42" t="str">
        <f>IF(T381="",BB379,BB379 &amp; " " &amp; VLOOKUP(T381,$AA$3:$AB$28,2,))</f>
        <v>2 6 8 3 5 22 7 9 22 2 9 8 3 5 8 7 9 22 2 6 8 3 5 4 7 0 8 2 6 8 0 5 6 7 9 22 2 6 8 3 5 0 7 9 2 2 6 8 3 5 4 7 0 8</v>
      </c>
      <c r="BC380" s="42" t="str">
        <f>IF(V381="",BC379,BC379 &amp; " " &amp; VLOOKUP(V381,$AA$3:$AB$28,2,))</f>
        <v>2 6 8 3 5 22 7 9 3 4 6 8 3 5 8 0 9 22 2 6 8 3 5 4 7 0 8 2 6 8 3 5 4 7 9 22 2 6 8 3 5 8 7 9 3 2 6 8 3 5 4 7 9 8</v>
      </c>
      <c r="BD380" s="42" t="str">
        <f>IF(X381="",BD379,BD379 &amp; " " &amp; VLOOKUP(X381,$AA$3:$AB$28,2,))</f>
        <v>2 6 9 3 5 4 7 9 0 2 6 8 3 5 8 7 3 0 2 6 8 3 5 4 7 0 8 2 6 8 3 5 0 7 9 0 2 6 8 3 5 8 7 9 7 2 6 8 3 5 4 7 9 8</v>
      </c>
      <c r="BE380" s="1" t="s">
        <v>56</v>
      </c>
      <c r="BF380" s="42" t="str">
        <f>IF(Q381="",BF379,BF379 &amp; " " &amp; Q381)</f>
        <v>1 1 1 1 1 1 1 1 1 1 1 1 1 1 1 1 1 1 1 1 1 1 1 1 1 1 1 1 1 1 1 1 1 1 1 1 1 1 1 1 1 1 1 1 1 1 1 1 1 1 1 1 1 1</v>
      </c>
      <c r="BG380" s="42" t="str">
        <f>IF(S381="",BG379,BG379 &amp; " " &amp; S381)</f>
        <v>1 1 1 1 1 1 1 1 1 1 1 1 1 1 1 1 1 1 1 1 1 1 1 1 1 1 1 1 1 1 1 1 1 1 1 1 1 1 1 1 1 1 1 1</v>
      </c>
      <c r="BH380" s="42" t="str">
        <f>IF(U381="",BH379,BH379 &amp; " " &amp; U381)</f>
        <v>1 1 1 1 1 1 1 1 1 1 1 1 1 1 1 1 1 1 1 1 1 1 1 1 1 1 1 1 1 1 1 1 1 1 1 1 1 1 1 1 1 1 1 1 1 1 1 1 1 1 1 1 1 1</v>
      </c>
      <c r="BI380" s="42" t="str">
        <f>IF(W381="",BI379,BI379 &amp; " " &amp; W381)</f>
        <v>1 1 1 1 1 1 1 1 1 1 1 1 1 1 1 1 1 1 1 1 1 1 1 1 1 1 1 1 1 1 1 1 1 1 1 1 1 1 1 1 1 1 1 1 1 1 1 1 1 1 1 1 1 1</v>
      </c>
      <c r="BJ380" s="42" t="str">
        <f>IF(Y381="",BJ379,BJ379 &amp; " " &amp; Y381)</f>
        <v>1 1 1 1 1 1 1 1 1 1 1 1 1 1 1 1 1 1 1 1 1 1 1 1 1 1 1 1 1 1 1 1 1 1 1 1 1 1 1 1 1 1 1 1 1 1 1 1 1 1 1 1 1 1</v>
      </c>
    </row>
    <row r="381" spans="3:62" x14ac:dyDescent="0.3">
      <c r="C381" s="15">
        <v>378</v>
      </c>
      <c r="D381" s="35" t="str">
        <f>IF('Game Info'!B392="","",'Game Info'!B392)</f>
        <v/>
      </c>
      <c r="E381" s="36" t="str">
        <f t="shared" si="69"/>
        <v/>
      </c>
      <c r="F381" s="36" t="str">
        <f>IF('Game Info'!C392="","",'Game Info'!C392)</f>
        <v/>
      </c>
      <c r="G381" s="36" t="str">
        <f t="shared" si="70"/>
        <v/>
      </c>
      <c r="H381" s="36" t="str">
        <f>IF('Game Info'!D392="","",'Game Info'!D392)</f>
        <v/>
      </c>
      <c r="I381" s="36" t="str">
        <f t="shared" si="71"/>
        <v/>
      </c>
      <c r="J381" s="36" t="str">
        <f>IF('Game Info'!E392="","",'Game Info'!E392)</f>
        <v/>
      </c>
      <c r="K381" s="36" t="str">
        <f t="shared" si="72"/>
        <v/>
      </c>
      <c r="L381" s="36" t="str">
        <f>IF('Game Info'!F392="","",'Game Info'!F392)</f>
        <v/>
      </c>
      <c r="M381" s="37" t="str">
        <f t="shared" si="73"/>
        <v/>
      </c>
      <c r="O381" s="15">
        <v>378</v>
      </c>
      <c r="P381" s="35" t="str">
        <f t="shared" si="74"/>
        <v/>
      </c>
      <c r="Q381" s="36" t="str">
        <f t="shared" si="75"/>
        <v/>
      </c>
      <c r="R381" s="35" t="str">
        <f t="shared" si="74"/>
        <v/>
      </c>
      <c r="S381" s="36" t="str">
        <f t="shared" si="76"/>
        <v/>
      </c>
      <c r="T381" s="35" t="str">
        <f t="shared" si="74"/>
        <v/>
      </c>
      <c r="U381" s="36" t="str">
        <f t="shared" si="77"/>
        <v/>
      </c>
      <c r="V381" s="35" t="str">
        <f t="shared" si="74"/>
        <v/>
      </c>
      <c r="W381" s="36" t="str">
        <f t="shared" si="78"/>
        <v/>
      </c>
      <c r="X381" s="35" t="str">
        <f t="shared" si="79"/>
        <v/>
      </c>
      <c r="Y381" s="37" t="str">
        <f t="shared" si="80"/>
        <v/>
      </c>
      <c r="AN381" s="42" t="str">
        <f>IF(D382="",AN380,AN380 &amp; " " &amp; VLOOKUP(D382,$AA$3:$AB$28,2,))</f>
        <v>2 6 8 3 5 0 7 9 0 2 6 8 3 5 8 7 9 0 2 6 8 3 5 4 7 0 8 2 6 8 3 5 6 7 9 0 2 6 8 3 5 8 7 0 7 2 6 8 3 5 4 0 9 8</v>
      </c>
      <c r="AO381" s="42" t="str">
        <f>IF(F382="",AO380,AO380 &amp; " " &amp; VLOOKUP(F382,$AA$3:$AB$28,2,))</f>
        <v>2 6 9 3 5 8 7 22 6 2 6 4 3 5 8 0 9 22 2 6 8 3 5 4 7 0 8 2 6 8 3 5 4 7 9 8 2 6 8 22 5 8 7 9 4 2 6 8 3 5 4 7 9 8</v>
      </c>
      <c r="AP381" s="42" t="str">
        <f>IF(H382="",AP380,AP380 &amp; " " &amp; VLOOKUP(H382,$AA$3:$AB$28,2,))</f>
        <v>2 6 8 3 5 22 7 9 22 2 9 8 3 5 8 7 9 22 2 6 8 3 5 4 7 0 8 2 6 8 0 5 6 7 9 22 2 6 8 3 5 0 7 9 2 2 6 8 3 5 4 7 0 8</v>
      </c>
      <c r="AQ381" s="42" t="str">
        <f>IF(J382="",AQ380,AQ380 &amp; " " &amp; VLOOKUP(J382,$AA$3:$AB$28,2,))</f>
        <v>2 6 8 3 5 22 7 9 3 4 6 8 3 5 8 0 9 22 2 6 8 3 5 4 7 0 8 2 6 8 3 5 4 7 9 22 2 6 8 3 5 8 7 9 3 2 6 8 3 5 4 7 9 8</v>
      </c>
      <c r="AR381" s="42" t="str">
        <f>IF(L382="",AR380,AR380 &amp; " " &amp; VLOOKUP(L382,$AA$3:$AB$28,2,))</f>
        <v>2 6 9 3 5 4 7 9 0 2 6 8 3 5 8 7 3 0 2 6 8 3 5 4 7 0 8 2 6 8 3 5 0 7 9 0 2 6 8 3 5 8 7 9 7 2 6 8 3 5 4 7 9 8</v>
      </c>
      <c r="AS381" s="1" t="s">
        <v>56</v>
      </c>
      <c r="AT381" s="42" t="str">
        <f>IF(E382="",AT380,AT380 &amp; " " &amp; E382)</f>
        <v>1 1 1 1 1 1 1 1 1 1 1 1 1 1 1 1 1 1 1 1 1 1 1 1 1 1 1 1 1 1 1 1 1 1 1 1 1 1 1 1 1 1 1 1 1 1 1 1 1 1 1 1 1 1</v>
      </c>
      <c r="AU381" s="42" t="str">
        <f>IF(G382="",AU380,AU380 &amp; " " &amp; G382)</f>
        <v>1 1 1 1 1 1 1 1 1 1 1 1 1 1 1 1 1 1 1 1 1 1 1 1 1 1 1 1 1 1 1 1 1 1 1 1 1 1 1 1 1 1 1 1 1 1 1 1 1 1 1 1 1 1</v>
      </c>
      <c r="AV381" s="42" t="str">
        <f>IF(I382="",AV380,AV380 &amp; " " &amp; I382)</f>
        <v>1 1 1 1 1 1 1 1 1 1 1 1 1 1 1 1 1 1 1 1 1 1 1 1 1 1 1 1 1 1 1 1 1 1 1 1 1 1 1 1 1 1 1 1 1 1 1 1 1 1 1 1 1 1</v>
      </c>
      <c r="AW381" s="42" t="str">
        <f>IF(K382="",AW380,AW380 &amp; " " &amp; K382)</f>
        <v>1 1 1 1 1 1 1 1 1 1 1 1 1 1 1 1 1 1 1 1 1 1 1 1 1 1 1 1 1 1 1 1 1 1 1 1 1 1 1 1 1 1 1 1 1 1 1 1 1 1 1 1 1 1</v>
      </c>
      <c r="AX381" s="42" t="str">
        <f>IF(M382="",AX380,AX380 &amp; " " &amp; M382)</f>
        <v>1 1 1 1 1 1 1 1 1 1 1 1 1 1 1 1 1 1 1 1 1 1 1 1 1 1 1 1 1 1 1 1 1 1 1 1 1 1 1 1 1 1 1 1 1 1 1 1 1 1 1 1 1 1</v>
      </c>
      <c r="AY381" s="1" t="s">
        <v>56</v>
      </c>
      <c r="AZ381" s="42" t="str">
        <f>IF(P382="",AZ380,AZ380 &amp; " " &amp; VLOOKUP(P382,$AA$3:$AB$28,2,))</f>
        <v>2 6 8 3 5 0 7 9 0 2 6 8 3 5 8 7 9 0 2 6 8 3 5 4 7 0 8 2 6 8 3 5 6 7 9 0 2 6 8 3 5 8 7 0 7 2 6 8 3 5 4 0 9 8</v>
      </c>
      <c r="BA381" s="42" t="str">
        <f>IF(R382="",BA380,BA380 &amp; " " &amp; VLOOKUP(R382,$AA$3:$AB$28,2,))</f>
        <v>2 6 9 3 5 8 7 22 6 2 6 4 3 5 8 0 9 22 2 6 8 3 5 4 7 0 8 2 6 8 3 5 4 7 9 8 2 6 8 22 5 8 7 9 4 2 6 8 3 5 4 7 9 8</v>
      </c>
      <c r="BB381" s="42" t="str">
        <f>IF(T382="",BB380,BB380 &amp; " " &amp; VLOOKUP(T382,$AA$3:$AB$28,2,))</f>
        <v>2 6 8 3 5 22 7 9 22 2 9 8 3 5 8 7 9 22 2 6 8 3 5 4 7 0 8 2 6 8 0 5 6 7 9 22 2 6 8 3 5 0 7 9 2 2 6 8 3 5 4 7 0 8</v>
      </c>
      <c r="BC381" s="42" t="str">
        <f>IF(V382="",BC380,BC380 &amp; " " &amp; VLOOKUP(V382,$AA$3:$AB$28,2,))</f>
        <v>2 6 8 3 5 22 7 9 3 4 6 8 3 5 8 0 9 22 2 6 8 3 5 4 7 0 8 2 6 8 3 5 4 7 9 22 2 6 8 3 5 8 7 9 3 2 6 8 3 5 4 7 9 8</v>
      </c>
      <c r="BD381" s="42" t="str">
        <f>IF(X382="",BD380,BD380 &amp; " " &amp; VLOOKUP(X382,$AA$3:$AB$28,2,))</f>
        <v>2 6 9 3 5 4 7 9 0 2 6 8 3 5 8 7 3 0 2 6 8 3 5 4 7 0 8 2 6 8 3 5 0 7 9 0 2 6 8 3 5 8 7 9 7 2 6 8 3 5 4 7 9 8</v>
      </c>
      <c r="BE381" s="1" t="s">
        <v>56</v>
      </c>
      <c r="BF381" s="42" t="str">
        <f>IF(Q382="",BF380,BF380 &amp; " " &amp; Q382)</f>
        <v>1 1 1 1 1 1 1 1 1 1 1 1 1 1 1 1 1 1 1 1 1 1 1 1 1 1 1 1 1 1 1 1 1 1 1 1 1 1 1 1 1 1 1 1 1 1 1 1 1 1 1 1 1 1</v>
      </c>
      <c r="BG381" s="42" t="str">
        <f>IF(S382="",BG380,BG380 &amp; " " &amp; S382)</f>
        <v>1 1 1 1 1 1 1 1 1 1 1 1 1 1 1 1 1 1 1 1 1 1 1 1 1 1 1 1 1 1 1 1 1 1 1 1 1 1 1 1 1 1 1 1</v>
      </c>
      <c r="BH381" s="42" t="str">
        <f>IF(U382="",BH380,BH380 &amp; " " &amp; U382)</f>
        <v>1 1 1 1 1 1 1 1 1 1 1 1 1 1 1 1 1 1 1 1 1 1 1 1 1 1 1 1 1 1 1 1 1 1 1 1 1 1 1 1 1 1 1 1 1 1 1 1 1 1 1 1 1 1</v>
      </c>
      <c r="BI381" s="42" t="str">
        <f>IF(W382="",BI380,BI380 &amp; " " &amp; W382)</f>
        <v>1 1 1 1 1 1 1 1 1 1 1 1 1 1 1 1 1 1 1 1 1 1 1 1 1 1 1 1 1 1 1 1 1 1 1 1 1 1 1 1 1 1 1 1 1 1 1 1 1 1 1 1 1 1</v>
      </c>
      <c r="BJ381" s="42" t="str">
        <f>IF(Y382="",BJ380,BJ380 &amp; " " &amp; Y382)</f>
        <v>1 1 1 1 1 1 1 1 1 1 1 1 1 1 1 1 1 1 1 1 1 1 1 1 1 1 1 1 1 1 1 1 1 1 1 1 1 1 1 1 1 1 1 1 1 1 1 1 1 1 1 1 1 1</v>
      </c>
    </row>
    <row r="382" spans="3:62" x14ac:dyDescent="0.3">
      <c r="C382" s="15">
        <v>379</v>
      </c>
      <c r="D382" s="35" t="str">
        <f>IF('Game Info'!B393="","",'Game Info'!B393)</f>
        <v/>
      </c>
      <c r="E382" s="36" t="str">
        <f t="shared" si="69"/>
        <v/>
      </c>
      <c r="F382" s="36" t="str">
        <f>IF('Game Info'!C393="","",'Game Info'!C393)</f>
        <v/>
      </c>
      <c r="G382" s="36" t="str">
        <f t="shared" si="70"/>
        <v/>
      </c>
      <c r="H382" s="36" t="str">
        <f>IF('Game Info'!D393="","",'Game Info'!D393)</f>
        <v/>
      </c>
      <c r="I382" s="36" t="str">
        <f t="shared" si="71"/>
        <v/>
      </c>
      <c r="J382" s="36" t="str">
        <f>IF('Game Info'!E393="","",'Game Info'!E393)</f>
        <v/>
      </c>
      <c r="K382" s="36" t="str">
        <f t="shared" si="72"/>
        <v/>
      </c>
      <c r="L382" s="36" t="str">
        <f>IF('Game Info'!F393="","",'Game Info'!F393)</f>
        <v/>
      </c>
      <c r="M382" s="37" t="str">
        <f t="shared" si="73"/>
        <v/>
      </c>
      <c r="O382" s="15">
        <v>379</v>
      </c>
      <c r="P382" s="35" t="str">
        <f t="shared" si="74"/>
        <v/>
      </c>
      <c r="Q382" s="36" t="str">
        <f t="shared" si="75"/>
        <v/>
      </c>
      <c r="R382" s="35" t="str">
        <f t="shared" si="74"/>
        <v/>
      </c>
      <c r="S382" s="36" t="str">
        <f t="shared" si="76"/>
        <v/>
      </c>
      <c r="T382" s="35" t="str">
        <f t="shared" si="74"/>
        <v/>
      </c>
      <c r="U382" s="36" t="str">
        <f t="shared" si="77"/>
        <v/>
      </c>
      <c r="V382" s="35" t="str">
        <f t="shared" si="74"/>
        <v/>
      </c>
      <c r="W382" s="36" t="str">
        <f t="shared" si="78"/>
        <v/>
      </c>
      <c r="X382" s="35" t="str">
        <f t="shared" si="79"/>
        <v/>
      </c>
      <c r="Y382" s="37" t="str">
        <f t="shared" si="80"/>
        <v/>
      </c>
      <c r="AN382" s="42" t="str">
        <f>IF(D383="",AN381,AN381 &amp; " " &amp; VLOOKUP(D383,$AA$3:$AB$28,2,))</f>
        <v>2 6 8 3 5 0 7 9 0 2 6 8 3 5 8 7 9 0 2 6 8 3 5 4 7 0 8 2 6 8 3 5 6 7 9 0 2 6 8 3 5 8 7 0 7 2 6 8 3 5 4 0 9 8</v>
      </c>
      <c r="AO382" s="42" t="str">
        <f>IF(F383="",AO381,AO381 &amp; " " &amp; VLOOKUP(F383,$AA$3:$AB$28,2,))</f>
        <v>2 6 9 3 5 8 7 22 6 2 6 4 3 5 8 0 9 22 2 6 8 3 5 4 7 0 8 2 6 8 3 5 4 7 9 8 2 6 8 22 5 8 7 9 4 2 6 8 3 5 4 7 9 8</v>
      </c>
      <c r="AP382" s="42" t="str">
        <f>IF(H383="",AP381,AP381 &amp; " " &amp; VLOOKUP(H383,$AA$3:$AB$28,2,))</f>
        <v>2 6 8 3 5 22 7 9 22 2 9 8 3 5 8 7 9 22 2 6 8 3 5 4 7 0 8 2 6 8 0 5 6 7 9 22 2 6 8 3 5 0 7 9 2 2 6 8 3 5 4 7 0 8</v>
      </c>
      <c r="AQ382" s="42" t="str">
        <f>IF(J383="",AQ381,AQ381 &amp; " " &amp; VLOOKUP(J383,$AA$3:$AB$28,2,))</f>
        <v>2 6 8 3 5 22 7 9 3 4 6 8 3 5 8 0 9 22 2 6 8 3 5 4 7 0 8 2 6 8 3 5 4 7 9 22 2 6 8 3 5 8 7 9 3 2 6 8 3 5 4 7 9 8</v>
      </c>
      <c r="AR382" s="42" t="str">
        <f>IF(L383="",AR381,AR381 &amp; " " &amp; VLOOKUP(L383,$AA$3:$AB$28,2,))</f>
        <v>2 6 9 3 5 4 7 9 0 2 6 8 3 5 8 7 3 0 2 6 8 3 5 4 7 0 8 2 6 8 3 5 0 7 9 0 2 6 8 3 5 8 7 9 7 2 6 8 3 5 4 7 9 8</v>
      </c>
      <c r="AS382" s="1" t="s">
        <v>56</v>
      </c>
      <c r="AT382" s="42" t="str">
        <f>IF(E383="",AT381,AT381 &amp; " " &amp; E383)</f>
        <v>1 1 1 1 1 1 1 1 1 1 1 1 1 1 1 1 1 1 1 1 1 1 1 1 1 1 1 1 1 1 1 1 1 1 1 1 1 1 1 1 1 1 1 1 1 1 1 1 1 1 1 1 1 1</v>
      </c>
      <c r="AU382" s="42" t="str">
        <f>IF(G383="",AU381,AU381 &amp; " " &amp; G383)</f>
        <v>1 1 1 1 1 1 1 1 1 1 1 1 1 1 1 1 1 1 1 1 1 1 1 1 1 1 1 1 1 1 1 1 1 1 1 1 1 1 1 1 1 1 1 1 1 1 1 1 1 1 1 1 1 1</v>
      </c>
      <c r="AV382" s="42" t="str">
        <f>IF(I383="",AV381,AV381 &amp; " " &amp; I383)</f>
        <v>1 1 1 1 1 1 1 1 1 1 1 1 1 1 1 1 1 1 1 1 1 1 1 1 1 1 1 1 1 1 1 1 1 1 1 1 1 1 1 1 1 1 1 1 1 1 1 1 1 1 1 1 1 1</v>
      </c>
      <c r="AW382" s="42" t="str">
        <f>IF(K383="",AW381,AW381 &amp; " " &amp; K383)</f>
        <v>1 1 1 1 1 1 1 1 1 1 1 1 1 1 1 1 1 1 1 1 1 1 1 1 1 1 1 1 1 1 1 1 1 1 1 1 1 1 1 1 1 1 1 1 1 1 1 1 1 1 1 1 1 1</v>
      </c>
      <c r="AX382" s="42" t="str">
        <f>IF(M383="",AX381,AX381 &amp; " " &amp; M383)</f>
        <v>1 1 1 1 1 1 1 1 1 1 1 1 1 1 1 1 1 1 1 1 1 1 1 1 1 1 1 1 1 1 1 1 1 1 1 1 1 1 1 1 1 1 1 1 1 1 1 1 1 1 1 1 1 1</v>
      </c>
      <c r="AY382" s="1" t="s">
        <v>56</v>
      </c>
      <c r="AZ382" s="42" t="str">
        <f>IF(P383="",AZ381,AZ381 &amp; " " &amp; VLOOKUP(P383,$AA$3:$AB$28,2,))</f>
        <v>2 6 8 3 5 0 7 9 0 2 6 8 3 5 8 7 9 0 2 6 8 3 5 4 7 0 8 2 6 8 3 5 6 7 9 0 2 6 8 3 5 8 7 0 7 2 6 8 3 5 4 0 9 8</v>
      </c>
      <c r="BA382" s="42" t="str">
        <f>IF(R383="",BA381,BA381 &amp; " " &amp; VLOOKUP(R383,$AA$3:$AB$28,2,))</f>
        <v>2 6 9 3 5 8 7 22 6 2 6 4 3 5 8 0 9 22 2 6 8 3 5 4 7 0 8 2 6 8 3 5 4 7 9 8 2 6 8 22 5 8 7 9 4 2 6 8 3 5 4 7 9 8</v>
      </c>
      <c r="BB382" s="42" t="str">
        <f>IF(T383="",BB381,BB381 &amp; " " &amp; VLOOKUP(T383,$AA$3:$AB$28,2,))</f>
        <v>2 6 8 3 5 22 7 9 22 2 9 8 3 5 8 7 9 22 2 6 8 3 5 4 7 0 8 2 6 8 0 5 6 7 9 22 2 6 8 3 5 0 7 9 2 2 6 8 3 5 4 7 0 8</v>
      </c>
      <c r="BC382" s="42" t="str">
        <f>IF(V383="",BC381,BC381 &amp; " " &amp; VLOOKUP(V383,$AA$3:$AB$28,2,))</f>
        <v>2 6 8 3 5 22 7 9 3 4 6 8 3 5 8 0 9 22 2 6 8 3 5 4 7 0 8 2 6 8 3 5 4 7 9 22 2 6 8 3 5 8 7 9 3 2 6 8 3 5 4 7 9 8</v>
      </c>
      <c r="BD382" s="42" t="str">
        <f>IF(X383="",BD381,BD381 &amp; " " &amp; VLOOKUP(X383,$AA$3:$AB$28,2,))</f>
        <v>2 6 9 3 5 4 7 9 0 2 6 8 3 5 8 7 3 0 2 6 8 3 5 4 7 0 8 2 6 8 3 5 0 7 9 0 2 6 8 3 5 8 7 9 7 2 6 8 3 5 4 7 9 8</v>
      </c>
      <c r="BE382" s="1" t="s">
        <v>56</v>
      </c>
      <c r="BF382" s="42" t="str">
        <f>IF(Q383="",BF381,BF381 &amp; " " &amp; Q383)</f>
        <v>1 1 1 1 1 1 1 1 1 1 1 1 1 1 1 1 1 1 1 1 1 1 1 1 1 1 1 1 1 1 1 1 1 1 1 1 1 1 1 1 1 1 1 1 1 1 1 1 1 1 1 1 1 1</v>
      </c>
      <c r="BG382" s="42" t="str">
        <f>IF(S383="",BG381,BG381 &amp; " " &amp; S383)</f>
        <v>1 1 1 1 1 1 1 1 1 1 1 1 1 1 1 1 1 1 1 1 1 1 1 1 1 1 1 1 1 1 1 1 1 1 1 1 1 1 1 1 1 1 1 1</v>
      </c>
      <c r="BH382" s="42" t="str">
        <f>IF(U383="",BH381,BH381 &amp; " " &amp; U383)</f>
        <v>1 1 1 1 1 1 1 1 1 1 1 1 1 1 1 1 1 1 1 1 1 1 1 1 1 1 1 1 1 1 1 1 1 1 1 1 1 1 1 1 1 1 1 1 1 1 1 1 1 1 1 1 1 1</v>
      </c>
      <c r="BI382" s="42" t="str">
        <f>IF(W383="",BI381,BI381 &amp; " " &amp; W383)</f>
        <v>1 1 1 1 1 1 1 1 1 1 1 1 1 1 1 1 1 1 1 1 1 1 1 1 1 1 1 1 1 1 1 1 1 1 1 1 1 1 1 1 1 1 1 1 1 1 1 1 1 1 1 1 1 1</v>
      </c>
      <c r="BJ382" s="42" t="str">
        <f>IF(Y383="",BJ381,BJ381 &amp; " " &amp; Y383)</f>
        <v>1 1 1 1 1 1 1 1 1 1 1 1 1 1 1 1 1 1 1 1 1 1 1 1 1 1 1 1 1 1 1 1 1 1 1 1 1 1 1 1 1 1 1 1 1 1 1 1 1 1 1 1 1 1</v>
      </c>
    </row>
    <row r="383" spans="3:62" x14ac:dyDescent="0.3">
      <c r="C383" s="15">
        <v>380</v>
      </c>
      <c r="D383" s="35" t="str">
        <f>IF('Game Info'!B394="","",'Game Info'!B394)</f>
        <v/>
      </c>
      <c r="E383" s="36" t="str">
        <f t="shared" si="69"/>
        <v/>
      </c>
      <c r="F383" s="36" t="str">
        <f>IF('Game Info'!C394="","",'Game Info'!C394)</f>
        <v/>
      </c>
      <c r="G383" s="36" t="str">
        <f t="shared" si="70"/>
        <v/>
      </c>
      <c r="H383" s="36" t="str">
        <f>IF('Game Info'!D394="","",'Game Info'!D394)</f>
        <v/>
      </c>
      <c r="I383" s="36" t="str">
        <f t="shared" si="71"/>
        <v/>
      </c>
      <c r="J383" s="36" t="str">
        <f>IF('Game Info'!E394="","",'Game Info'!E394)</f>
        <v/>
      </c>
      <c r="K383" s="36" t="str">
        <f t="shared" si="72"/>
        <v/>
      </c>
      <c r="L383" s="36" t="str">
        <f>IF('Game Info'!F394="","",'Game Info'!F394)</f>
        <v/>
      </c>
      <c r="M383" s="37" t="str">
        <f t="shared" si="73"/>
        <v/>
      </c>
      <c r="O383" s="15">
        <v>380</v>
      </c>
      <c r="P383" s="35" t="str">
        <f t="shared" si="74"/>
        <v/>
      </c>
      <c r="Q383" s="36" t="str">
        <f t="shared" si="75"/>
        <v/>
      </c>
      <c r="R383" s="35" t="str">
        <f t="shared" si="74"/>
        <v/>
      </c>
      <c r="S383" s="36" t="str">
        <f t="shared" si="76"/>
        <v/>
      </c>
      <c r="T383" s="35" t="str">
        <f t="shared" si="74"/>
        <v/>
      </c>
      <c r="U383" s="36" t="str">
        <f t="shared" si="77"/>
        <v/>
      </c>
      <c r="V383" s="35" t="str">
        <f t="shared" si="74"/>
        <v/>
      </c>
      <c r="W383" s="36" t="str">
        <f t="shared" si="78"/>
        <v/>
      </c>
      <c r="X383" s="35" t="str">
        <f t="shared" si="79"/>
        <v/>
      </c>
      <c r="Y383" s="37" t="str">
        <f t="shared" si="80"/>
        <v/>
      </c>
      <c r="AN383" s="42" t="str">
        <f>IF(D384="",AN382,AN382 &amp; " " &amp; VLOOKUP(D384,$AA$3:$AB$28,2,))</f>
        <v>2 6 8 3 5 0 7 9 0 2 6 8 3 5 8 7 9 0 2 6 8 3 5 4 7 0 8 2 6 8 3 5 6 7 9 0 2 6 8 3 5 8 7 0 7 2 6 8 3 5 4 0 9 8</v>
      </c>
      <c r="AO383" s="42" t="str">
        <f>IF(F384="",AO382,AO382 &amp; " " &amp; VLOOKUP(F384,$AA$3:$AB$28,2,))</f>
        <v>2 6 9 3 5 8 7 22 6 2 6 4 3 5 8 0 9 22 2 6 8 3 5 4 7 0 8 2 6 8 3 5 4 7 9 8 2 6 8 22 5 8 7 9 4 2 6 8 3 5 4 7 9 8</v>
      </c>
      <c r="AP383" s="42" t="str">
        <f>IF(H384="",AP382,AP382 &amp; " " &amp; VLOOKUP(H384,$AA$3:$AB$28,2,))</f>
        <v>2 6 8 3 5 22 7 9 22 2 9 8 3 5 8 7 9 22 2 6 8 3 5 4 7 0 8 2 6 8 0 5 6 7 9 22 2 6 8 3 5 0 7 9 2 2 6 8 3 5 4 7 0 8</v>
      </c>
      <c r="AQ383" s="42" t="str">
        <f>IF(J384="",AQ382,AQ382 &amp; " " &amp; VLOOKUP(J384,$AA$3:$AB$28,2,))</f>
        <v>2 6 8 3 5 22 7 9 3 4 6 8 3 5 8 0 9 22 2 6 8 3 5 4 7 0 8 2 6 8 3 5 4 7 9 22 2 6 8 3 5 8 7 9 3 2 6 8 3 5 4 7 9 8</v>
      </c>
      <c r="AR383" s="42" t="str">
        <f>IF(L384="",AR382,AR382 &amp; " " &amp; VLOOKUP(L384,$AA$3:$AB$28,2,))</f>
        <v>2 6 9 3 5 4 7 9 0 2 6 8 3 5 8 7 3 0 2 6 8 3 5 4 7 0 8 2 6 8 3 5 0 7 9 0 2 6 8 3 5 8 7 9 7 2 6 8 3 5 4 7 9 8</v>
      </c>
      <c r="AS383" s="1" t="s">
        <v>56</v>
      </c>
      <c r="AT383" s="42" t="str">
        <f>IF(E384="",AT382,AT382 &amp; " " &amp; E384)</f>
        <v>1 1 1 1 1 1 1 1 1 1 1 1 1 1 1 1 1 1 1 1 1 1 1 1 1 1 1 1 1 1 1 1 1 1 1 1 1 1 1 1 1 1 1 1 1 1 1 1 1 1 1 1 1 1</v>
      </c>
      <c r="AU383" s="42" t="str">
        <f>IF(G384="",AU382,AU382 &amp; " " &amp; G384)</f>
        <v>1 1 1 1 1 1 1 1 1 1 1 1 1 1 1 1 1 1 1 1 1 1 1 1 1 1 1 1 1 1 1 1 1 1 1 1 1 1 1 1 1 1 1 1 1 1 1 1 1 1 1 1 1 1</v>
      </c>
      <c r="AV383" s="42" t="str">
        <f>IF(I384="",AV382,AV382 &amp; " " &amp; I384)</f>
        <v>1 1 1 1 1 1 1 1 1 1 1 1 1 1 1 1 1 1 1 1 1 1 1 1 1 1 1 1 1 1 1 1 1 1 1 1 1 1 1 1 1 1 1 1 1 1 1 1 1 1 1 1 1 1</v>
      </c>
      <c r="AW383" s="42" t="str">
        <f>IF(K384="",AW382,AW382 &amp; " " &amp; K384)</f>
        <v>1 1 1 1 1 1 1 1 1 1 1 1 1 1 1 1 1 1 1 1 1 1 1 1 1 1 1 1 1 1 1 1 1 1 1 1 1 1 1 1 1 1 1 1 1 1 1 1 1 1 1 1 1 1</v>
      </c>
      <c r="AX383" s="42" t="str">
        <f>IF(M384="",AX382,AX382 &amp; " " &amp; M384)</f>
        <v>1 1 1 1 1 1 1 1 1 1 1 1 1 1 1 1 1 1 1 1 1 1 1 1 1 1 1 1 1 1 1 1 1 1 1 1 1 1 1 1 1 1 1 1 1 1 1 1 1 1 1 1 1 1</v>
      </c>
      <c r="AY383" s="1" t="s">
        <v>56</v>
      </c>
      <c r="AZ383" s="42" t="str">
        <f>IF(P384="",AZ382,AZ382 &amp; " " &amp; VLOOKUP(P384,$AA$3:$AB$28,2,))</f>
        <v>2 6 8 3 5 0 7 9 0 2 6 8 3 5 8 7 9 0 2 6 8 3 5 4 7 0 8 2 6 8 3 5 6 7 9 0 2 6 8 3 5 8 7 0 7 2 6 8 3 5 4 0 9 8</v>
      </c>
      <c r="BA383" s="42" t="str">
        <f>IF(R384="",BA382,BA382 &amp; " " &amp; VLOOKUP(R384,$AA$3:$AB$28,2,))</f>
        <v>2 6 9 3 5 8 7 22 6 2 6 4 3 5 8 0 9 22 2 6 8 3 5 4 7 0 8 2 6 8 3 5 4 7 9 8 2 6 8 22 5 8 7 9 4 2 6 8 3 5 4 7 9 8</v>
      </c>
      <c r="BB383" s="42" t="str">
        <f>IF(T384="",BB382,BB382 &amp; " " &amp; VLOOKUP(T384,$AA$3:$AB$28,2,))</f>
        <v>2 6 8 3 5 22 7 9 22 2 9 8 3 5 8 7 9 22 2 6 8 3 5 4 7 0 8 2 6 8 0 5 6 7 9 22 2 6 8 3 5 0 7 9 2 2 6 8 3 5 4 7 0 8</v>
      </c>
      <c r="BC383" s="42" t="str">
        <f>IF(V384="",BC382,BC382 &amp; " " &amp; VLOOKUP(V384,$AA$3:$AB$28,2,))</f>
        <v>2 6 8 3 5 22 7 9 3 4 6 8 3 5 8 0 9 22 2 6 8 3 5 4 7 0 8 2 6 8 3 5 4 7 9 22 2 6 8 3 5 8 7 9 3 2 6 8 3 5 4 7 9 8</v>
      </c>
      <c r="BD383" s="42" t="str">
        <f>IF(X384="",BD382,BD382 &amp; " " &amp; VLOOKUP(X384,$AA$3:$AB$28,2,))</f>
        <v>2 6 9 3 5 4 7 9 0 2 6 8 3 5 8 7 3 0 2 6 8 3 5 4 7 0 8 2 6 8 3 5 0 7 9 0 2 6 8 3 5 8 7 9 7 2 6 8 3 5 4 7 9 8</v>
      </c>
      <c r="BE383" s="1" t="s">
        <v>56</v>
      </c>
      <c r="BF383" s="42" t="str">
        <f>IF(Q384="",BF382,BF382 &amp; " " &amp; Q384)</f>
        <v>1 1 1 1 1 1 1 1 1 1 1 1 1 1 1 1 1 1 1 1 1 1 1 1 1 1 1 1 1 1 1 1 1 1 1 1 1 1 1 1 1 1 1 1 1 1 1 1 1 1 1 1 1 1</v>
      </c>
      <c r="BG383" s="42" t="str">
        <f>IF(S384="",BG382,BG382 &amp; " " &amp; S384)</f>
        <v>1 1 1 1 1 1 1 1 1 1 1 1 1 1 1 1 1 1 1 1 1 1 1 1 1 1 1 1 1 1 1 1 1 1 1 1 1 1 1 1 1 1 1 1</v>
      </c>
      <c r="BH383" s="42" t="str">
        <f>IF(U384="",BH382,BH382 &amp; " " &amp; U384)</f>
        <v>1 1 1 1 1 1 1 1 1 1 1 1 1 1 1 1 1 1 1 1 1 1 1 1 1 1 1 1 1 1 1 1 1 1 1 1 1 1 1 1 1 1 1 1 1 1 1 1 1 1 1 1 1 1</v>
      </c>
      <c r="BI383" s="42" t="str">
        <f>IF(W384="",BI382,BI382 &amp; " " &amp; W384)</f>
        <v>1 1 1 1 1 1 1 1 1 1 1 1 1 1 1 1 1 1 1 1 1 1 1 1 1 1 1 1 1 1 1 1 1 1 1 1 1 1 1 1 1 1 1 1 1 1 1 1 1 1 1 1 1 1</v>
      </c>
      <c r="BJ383" s="42" t="str">
        <f>IF(Y384="",BJ382,BJ382 &amp; " " &amp; Y384)</f>
        <v>1 1 1 1 1 1 1 1 1 1 1 1 1 1 1 1 1 1 1 1 1 1 1 1 1 1 1 1 1 1 1 1 1 1 1 1 1 1 1 1 1 1 1 1 1 1 1 1 1 1 1 1 1 1</v>
      </c>
    </row>
    <row r="384" spans="3:62" x14ac:dyDescent="0.3">
      <c r="C384" s="15">
        <v>381</v>
      </c>
      <c r="D384" s="35" t="str">
        <f>IF('Game Info'!B395="","",'Game Info'!B395)</f>
        <v/>
      </c>
      <c r="E384" s="36" t="str">
        <f t="shared" si="69"/>
        <v/>
      </c>
      <c r="F384" s="36" t="str">
        <f>IF('Game Info'!C395="","",'Game Info'!C395)</f>
        <v/>
      </c>
      <c r="G384" s="36" t="str">
        <f t="shared" si="70"/>
        <v/>
      </c>
      <c r="H384" s="36" t="str">
        <f>IF('Game Info'!D395="","",'Game Info'!D395)</f>
        <v/>
      </c>
      <c r="I384" s="36" t="str">
        <f t="shared" si="71"/>
        <v/>
      </c>
      <c r="J384" s="36" t="str">
        <f>IF('Game Info'!E395="","",'Game Info'!E395)</f>
        <v/>
      </c>
      <c r="K384" s="36" t="str">
        <f t="shared" si="72"/>
        <v/>
      </c>
      <c r="L384" s="36" t="str">
        <f>IF('Game Info'!F395="","",'Game Info'!F395)</f>
        <v/>
      </c>
      <c r="M384" s="37" t="str">
        <f t="shared" si="73"/>
        <v/>
      </c>
      <c r="O384" s="15">
        <v>381</v>
      </c>
      <c r="P384" s="35" t="str">
        <f t="shared" si="74"/>
        <v/>
      </c>
      <c r="Q384" s="36" t="str">
        <f t="shared" si="75"/>
        <v/>
      </c>
      <c r="R384" s="35" t="str">
        <f t="shared" si="74"/>
        <v/>
      </c>
      <c r="S384" s="36" t="str">
        <f t="shared" si="76"/>
        <v/>
      </c>
      <c r="T384" s="35" t="str">
        <f t="shared" si="74"/>
        <v/>
      </c>
      <c r="U384" s="36" t="str">
        <f t="shared" si="77"/>
        <v/>
      </c>
      <c r="V384" s="35" t="str">
        <f t="shared" si="74"/>
        <v/>
      </c>
      <c r="W384" s="36" t="str">
        <f t="shared" si="78"/>
        <v/>
      </c>
      <c r="X384" s="35" t="str">
        <f t="shared" si="79"/>
        <v/>
      </c>
      <c r="Y384" s="37" t="str">
        <f t="shared" si="80"/>
        <v/>
      </c>
      <c r="AN384" s="42" t="str">
        <f>IF(D385="",AN383,AN383 &amp; " " &amp; VLOOKUP(D385,$AA$3:$AB$28,2,))</f>
        <v>2 6 8 3 5 0 7 9 0 2 6 8 3 5 8 7 9 0 2 6 8 3 5 4 7 0 8 2 6 8 3 5 6 7 9 0 2 6 8 3 5 8 7 0 7 2 6 8 3 5 4 0 9 8</v>
      </c>
      <c r="AO384" s="42" t="str">
        <f>IF(F385="",AO383,AO383 &amp; " " &amp; VLOOKUP(F385,$AA$3:$AB$28,2,))</f>
        <v>2 6 9 3 5 8 7 22 6 2 6 4 3 5 8 0 9 22 2 6 8 3 5 4 7 0 8 2 6 8 3 5 4 7 9 8 2 6 8 22 5 8 7 9 4 2 6 8 3 5 4 7 9 8</v>
      </c>
      <c r="AP384" s="42" t="str">
        <f>IF(H385="",AP383,AP383 &amp; " " &amp; VLOOKUP(H385,$AA$3:$AB$28,2,))</f>
        <v>2 6 8 3 5 22 7 9 22 2 9 8 3 5 8 7 9 22 2 6 8 3 5 4 7 0 8 2 6 8 0 5 6 7 9 22 2 6 8 3 5 0 7 9 2 2 6 8 3 5 4 7 0 8</v>
      </c>
      <c r="AQ384" s="42" t="str">
        <f>IF(J385="",AQ383,AQ383 &amp; " " &amp; VLOOKUP(J385,$AA$3:$AB$28,2,))</f>
        <v>2 6 8 3 5 22 7 9 3 4 6 8 3 5 8 0 9 22 2 6 8 3 5 4 7 0 8 2 6 8 3 5 4 7 9 22 2 6 8 3 5 8 7 9 3 2 6 8 3 5 4 7 9 8</v>
      </c>
      <c r="AR384" s="42" t="str">
        <f>IF(L385="",AR383,AR383 &amp; " " &amp; VLOOKUP(L385,$AA$3:$AB$28,2,))</f>
        <v>2 6 9 3 5 4 7 9 0 2 6 8 3 5 8 7 3 0 2 6 8 3 5 4 7 0 8 2 6 8 3 5 0 7 9 0 2 6 8 3 5 8 7 9 7 2 6 8 3 5 4 7 9 8</v>
      </c>
      <c r="AS384" s="1" t="s">
        <v>56</v>
      </c>
      <c r="AT384" s="42" t="str">
        <f>IF(E385="",AT383,AT383 &amp; " " &amp; E385)</f>
        <v>1 1 1 1 1 1 1 1 1 1 1 1 1 1 1 1 1 1 1 1 1 1 1 1 1 1 1 1 1 1 1 1 1 1 1 1 1 1 1 1 1 1 1 1 1 1 1 1 1 1 1 1 1 1</v>
      </c>
      <c r="AU384" s="42" t="str">
        <f>IF(G385="",AU383,AU383 &amp; " " &amp; G385)</f>
        <v>1 1 1 1 1 1 1 1 1 1 1 1 1 1 1 1 1 1 1 1 1 1 1 1 1 1 1 1 1 1 1 1 1 1 1 1 1 1 1 1 1 1 1 1 1 1 1 1 1 1 1 1 1 1</v>
      </c>
      <c r="AV384" s="42" t="str">
        <f>IF(I385="",AV383,AV383 &amp; " " &amp; I385)</f>
        <v>1 1 1 1 1 1 1 1 1 1 1 1 1 1 1 1 1 1 1 1 1 1 1 1 1 1 1 1 1 1 1 1 1 1 1 1 1 1 1 1 1 1 1 1 1 1 1 1 1 1 1 1 1 1</v>
      </c>
      <c r="AW384" s="42" t="str">
        <f>IF(K385="",AW383,AW383 &amp; " " &amp; K385)</f>
        <v>1 1 1 1 1 1 1 1 1 1 1 1 1 1 1 1 1 1 1 1 1 1 1 1 1 1 1 1 1 1 1 1 1 1 1 1 1 1 1 1 1 1 1 1 1 1 1 1 1 1 1 1 1 1</v>
      </c>
      <c r="AX384" s="42" t="str">
        <f>IF(M385="",AX383,AX383 &amp; " " &amp; M385)</f>
        <v>1 1 1 1 1 1 1 1 1 1 1 1 1 1 1 1 1 1 1 1 1 1 1 1 1 1 1 1 1 1 1 1 1 1 1 1 1 1 1 1 1 1 1 1 1 1 1 1 1 1 1 1 1 1</v>
      </c>
      <c r="AY384" s="1" t="s">
        <v>56</v>
      </c>
      <c r="AZ384" s="42" t="str">
        <f>IF(P385="",AZ383,AZ383 &amp; " " &amp; VLOOKUP(P385,$AA$3:$AB$28,2,))</f>
        <v>2 6 8 3 5 0 7 9 0 2 6 8 3 5 8 7 9 0 2 6 8 3 5 4 7 0 8 2 6 8 3 5 6 7 9 0 2 6 8 3 5 8 7 0 7 2 6 8 3 5 4 0 9 8</v>
      </c>
      <c r="BA384" s="42" t="str">
        <f>IF(R385="",BA383,BA383 &amp; " " &amp; VLOOKUP(R385,$AA$3:$AB$28,2,))</f>
        <v>2 6 9 3 5 8 7 22 6 2 6 4 3 5 8 0 9 22 2 6 8 3 5 4 7 0 8 2 6 8 3 5 4 7 9 8 2 6 8 22 5 8 7 9 4 2 6 8 3 5 4 7 9 8</v>
      </c>
      <c r="BB384" s="42" t="str">
        <f>IF(T385="",BB383,BB383 &amp; " " &amp; VLOOKUP(T385,$AA$3:$AB$28,2,))</f>
        <v>2 6 8 3 5 22 7 9 22 2 9 8 3 5 8 7 9 22 2 6 8 3 5 4 7 0 8 2 6 8 0 5 6 7 9 22 2 6 8 3 5 0 7 9 2 2 6 8 3 5 4 7 0 8</v>
      </c>
      <c r="BC384" s="42" t="str">
        <f>IF(V385="",BC383,BC383 &amp; " " &amp; VLOOKUP(V385,$AA$3:$AB$28,2,))</f>
        <v>2 6 8 3 5 22 7 9 3 4 6 8 3 5 8 0 9 22 2 6 8 3 5 4 7 0 8 2 6 8 3 5 4 7 9 22 2 6 8 3 5 8 7 9 3 2 6 8 3 5 4 7 9 8</v>
      </c>
      <c r="BD384" s="42" t="str">
        <f>IF(X385="",BD383,BD383 &amp; " " &amp; VLOOKUP(X385,$AA$3:$AB$28,2,))</f>
        <v>2 6 9 3 5 4 7 9 0 2 6 8 3 5 8 7 3 0 2 6 8 3 5 4 7 0 8 2 6 8 3 5 0 7 9 0 2 6 8 3 5 8 7 9 7 2 6 8 3 5 4 7 9 8</v>
      </c>
      <c r="BE384" s="1" t="s">
        <v>56</v>
      </c>
      <c r="BF384" s="42" t="str">
        <f>IF(Q385="",BF383,BF383 &amp; " " &amp; Q385)</f>
        <v>1 1 1 1 1 1 1 1 1 1 1 1 1 1 1 1 1 1 1 1 1 1 1 1 1 1 1 1 1 1 1 1 1 1 1 1 1 1 1 1 1 1 1 1 1 1 1 1 1 1 1 1 1 1</v>
      </c>
      <c r="BG384" s="42" t="str">
        <f>IF(S385="",BG383,BG383 &amp; " " &amp; S385)</f>
        <v>1 1 1 1 1 1 1 1 1 1 1 1 1 1 1 1 1 1 1 1 1 1 1 1 1 1 1 1 1 1 1 1 1 1 1 1 1 1 1 1 1 1 1 1</v>
      </c>
      <c r="BH384" s="42" t="str">
        <f>IF(U385="",BH383,BH383 &amp; " " &amp; U385)</f>
        <v>1 1 1 1 1 1 1 1 1 1 1 1 1 1 1 1 1 1 1 1 1 1 1 1 1 1 1 1 1 1 1 1 1 1 1 1 1 1 1 1 1 1 1 1 1 1 1 1 1 1 1 1 1 1</v>
      </c>
      <c r="BI384" s="42" t="str">
        <f>IF(W385="",BI383,BI383 &amp; " " &amp; W385)</f>
        <v>1 1 1 1 1 1 1 1 1 1 1 1 1 1 1 1 1 1 1 1 1 1 1 1 1 1 1 1 1 1 1 1 1 1 1 1 1 1 1 1 1 1 1 1 1 1 1 1 1 1 1 1 1 1</v>
      </c>
      <c r="BJ384" s="42" t="str">
        <f>IF(Y385="",BJ383,BJ383 &amp; " " &amp; Y385)</f>
        <v>1 1 1 1 1 1 1 1 1 1 1 1 1 1 1 1 1 1 1 1 1 1 1 1 1 1 1 1 1 1 1 1 1 1 1 1 1 1 1 1 1 1 1 1 1 1 1 1 1 1 1 1 1 1</v>
      </c>
    </row>
    <row r="385" spans="3:62" x14ac:dyDescent="0.3">
      <c r="C385" s="15">
        <v>382</v>
      </c>
      <c r="D385" s="35" t="str">
        <f>IF('Game Info'!B396="","",'Game Info'!B396)</f>
        <v/>
      </c>
      <c r="E385" s="36" t="str">
        <f t="shared" si="69"/>
        <v/>
      </c>
      <c r="F385" s="36" t="str">
        <f>IF('Game Info'!C396="","",'Game Info'!C396)</f>
        <v/>
      </c>
      <c r="G385" s="36" t="str">
        <f t="shared" si="70"/>
        <v/>
      </c>
      <c r="H385" s="36" t="str">
        <f>IF('Game Info'!D396="","",'Game Info'!D396)</f>
        <v/>
      </c>
      <c r="I385" s="36" t="str">
        <f t="shared" si="71"/>
        <v/>
      </c>
      <c r="J385" s="36" t="str">
        <f>IF('Game Info'!E396="","",'Game Info'!E396)</f>
        <v/>
      </c>
      <c r="K385" s="36" t="str">
        <f t="shared" si="72"/>
        <v/>
      </c>
      <c r="L385" s="36" t="str">
        <f>IF('Game Info'!F396="","",'Game Info'!F396)</f>
        <v/>
      </c>
      <c r="M385" s="37" t="str">
        <f t="shared" si="73"/>
        <v/>
      </c>
      <c r="O385" s="15">
        <v>382</v>
      </c>
      <c r="P385" s="35" t="str">
        <f t="shared" si="74"/>
        <v/>
      </c>
      <c r="Q385" s="36" t="str">
        <f t="shared" si="75"/>
        <v/>
      </c>
      <c r="R385" s="35" t="str">
        <f t="shared" si="74"/>
        <v/>
      </c>
      <c r="S385" s="36" t="str">
        <f t="shared" si="76"/>
        <v/>
      </c>
      <c r="T385" s="35" t="str">
        <f t="shared" si="74"/>
        <v/>
      </c>
      <c r="U385" s="36" t="str">
        <f t="shared" si="77"/>
        <v/>
      </c>
      <c r="V385" s="35" t="str">
        <f t="shared" si="74"/>
        <v/>
      </c>
      <c r="W385" s="36" t="str">
        <f t="shared" si="78"/>
        <v/>
      </c>
      <c r="X385" s="35" t="str">
        <f t="shared" si="79"/>
        <v/>
      </c>
      <c r="Y385" s="37" t="str">
        <f t="shared" si="80"/>
        <v/>
      </c>
      <c r="AN385" s="42" t="str">
        <f>IF(D386="",AN384,AN384 &amp; " " &amp; VLOOKUP(D386,$AA$3:$AB$28,2,))</f>
        <v>2 6 8 3 5 0 7 9 0 2 6 8 3 5 8 7 9 0 2 6 8 3 5 4 7 0 8 2 6 8 3 5 6 7 9 0 2 6 8 3 5 8 7 0 7 2 6 8 3 5 4 0 9 8</v>
      </c>
      <c r="AO385" s="42" t="str">
        <f>IF(F386="",AO384,AO384 &amp; " " &amp; VLOOKUP(F386,$AA$3:$AB$28,2,))</f>
        <v>2 6 9 3 5 8 7 22 6 2 6 4 3 5 8 0 9 22 2 6 8 3 5 4 7 0 8 2 6 8 3 5 4 7 9 8 2 6 8 22 5 8 7 9 4 2 6 8 3 5 4 7 9 8</v>
      </c>
      <c r="AP385" s="42" t="str">
        <f>IF(H386="",AP384,AP384 &amp; " " &amp; VLOOKUP(H386,$AA$3:$AB$28,2,))</f>
        <v>2 6 8 3 5 22 7 9 22 2 9 8 3 5 8 7 9 22 2 6 8 3 5 4 7 0 8 2 6 8 0 5 6 7 9 22 2 6 8 3 5 0 7 9 2 2 6 8 3 5 4 7 0 8</v>
      </c>
      <c r="AQ385" s="42" t="str">
        <f>IF(J386="",AQ384,AQ384 &amp; " " &amp; VLOOKUP(J386,$AA$3:$AB$28,2,))</f>
        <v>2 6 8 3 5 22 7 9 3 4 6 8 3 5 8 0 9 22 2 6 8 3 5 4 7 0 8 2 6 8 3 5 4 7 9 22 2 6 8 3 5 8 7 9 3 2 6 8 3 5 4 7 9 8</v>
      </c>
      <c r="AR385" s="42" t="str">
        <f>IF(L386="",AR384,AR384 &amp; " " &amp; VLOOKUP(L386,$AA$3:$AB$28,2,))</f>
        <v>2 6 9 3 5 4 7 9 0 2 6 8 3 5 8 7 3 0 2 6 8 3 5 4 7 0 8 2 6 8 3 5 0 7 9 0 2 6 8 3 5 8 7 9 7 2 6 8 3 5 4 7 9 8</v>
      </c>
      <c r="AS385" s="1" t="s">
        <v>56</v>
      </c>
      <c r="AT385" s="42" t="str">
        <f>IF(E386="",AT384,AT384 &amp; " " &amp; E386)</f>
        <v>1 1 1 1 1 1 1 1 1 1 1 1 1 1 1 1 1 1 1 1 1 1 1 1 1 1 1 1 1 1 1 1 1 1 1 1 1 1 1 1 1 1 1 1 1 1 1 1 1 1 1 1 1 1</v>
      </c>
      <c r="AU385" s="42" t="str">
        <f>IF(G386="",AU384,AU384 &amp; " " &amp; G386)</f>
        <v>1 1 1 1 1 1 1 1 1 1 1 1 1 1 1 1 1 1 1 1 1 1 1 1 1 1 1 1 1 1 1 1 1 1 1 1 1 1 1 1 1 1 1 1 1 1 1 1 1 1 1 1 1 1</v>
      </c>
      <c r="AV385" s="42" t="str">
        <f>IF(I386="",AV384,AV384 &amp; " " &amp; I386)</f>
        <v>1 1 1 1 1 1 1 1 1 1 1 1 1 1 1 1 1 1 1 1 1 1 1 1 1 1 1 1 1 1 1 1 1 1 1 1 1 1 1 1 1 1 1 1 1 1 1 1 1 1 1 1 1 1</v>
      </c>
      <c r="AW385" s="42" t="str">
        <f>IF(K386="",AW384,AW384 &amp; " " &amp; K386)</f>
        <v>1 1 1 1 1 1 1 1 1 1 1 1 1 1 1 1 1 1 1 1 1 1 1 1 1 1 1 1 1 1 1 1 1 1 1 1 1 1 1 1 1 1 1 1 1 1 1 1 1 1 1 1 1 1</v>
      </c>
      <c r="AX385" s="42" t="str">
        <f>IF(M386="",AX384,AX384 &amp; " " &amp; M386)</f>
        <v>1 1 1 1 1 1 1 1 1 1 1 1 1 1 1 1 1 1 1 1 1 1 1 1 1 1 1 1 1 1 1 1 1 1 1 1 1 1 1 1 1 1 1 1 1 1 1 1 1 1 1 1 1 1</v>
      </c>
      <c r="AY385" s="1" t="s">
        <v>56</v>
      </c>
      <c r="AZ385" s="42" t="str">
        <f>IF(P386="",AZ384,AZ384 &amp; " " &amp; VLOOKUP(P386,$AA$3:$AB$28,2,))</f>
        <v>2 6 8 3 5 0 7 9 0 2 6 8 3 5 8 7 9 0 2 6 8 3 5 4 7 0 8 2 6 8 3 5 6 7 9 0 2 6 8 3 5 8 7 0 7 2 6 8 3 5 4 0 9 8</v>
      </c>
      <c r="BA385" s="42" t="str">
        <f>IF(R386="",BA384,BA384 &amp; " " &amp; VLOOKUP(R386,$AA$3:$AB$28,2,))</f>
        <v>2 6 9 3 5 8 7 22 6 2 6 4 3 5 8 0 9 22 2 6 8 3 5 4 7 0 8 2 6 8 3 5 4 7 9 8 2 6 8 22 5 8 7 9 4 2 6 8 3 5 4 7 9 8</v>
      </c>
      <c r="BB385" s="42" t="str">
        <f>IF(T386="",BB384,BB384 &amp; " " &amp; VLOOKUP(T386,$AA$3:$AB$28,2,))</f>
        <v>2 6 8 3 5 22 7 9 22 2 9 8 3 5 8 7 9 22 2 6 8 3 5 4 7 0 8 2 6 8 0 5 6 7 9 22 2 6 8 3 5 0 7 9 2 2 6 8 3 5 4 7 0 8</v>
      </c>
      <c r="BC385" s="42" t="str">
        <f>IF(V386="",BC384,BC384 &amp; " " &amp; VLOOKUP(V386,$AA$3:$AB$28,2,))</f>
        <v>2 6 8 3 5 22 7 9 3 4 6 8 3 5 8 0 9 22 2 6 8 3 5 4 7 0 8 2 6 8 3 5 4 7 9 22 2 6 8 3 5 8 7 9 3 2 6 8 3 5 4 7 9 8</v>
      </c>
      <c r="BD385" s="42" t="str">
        <f>IF(X386="",BD384,BD384 &amp; " " &amp; VLOOKUP(X386,$AA$3:$AB$28,2,))</f>
        <v>2 6 9 3 5 4 7 9 0 2 6 8 3 5 8 7 3 0 2 6 8 3 5 4 7 0 8 2 6 8 3 5 0 7 9 0 2 6 8 3 5 8 7 9 7 2 6 8 3 5 4 7 9 8</v>
      </c>
      <c r="BE385" s="1" t="s">
        <v>56</v>
      </c>
      <c r="BF385" s="42" t="str">
        <f>IF(Q386="",BF384,BF384 &amp; " " &amp; Q386)</f>
        <v>1 1 1 1 1 1 1 1 1 1 1 1 1 1 1 1 1 1 1 1 1 1 1 1 1 1 1 1 1 1 1 1 1 1 1 1 1 1 1 1 1 1 1 1 1 1 1 1 1 1 1 1 1 1</v>
      </c>
      <c r="BG385" s="42" t="str">
        <f>IF(S386="",BG384,BG384 &amp; " " &amp; S386)</f>
        <v>1 1 1 1 1 1 1 1 1 1 1 1 1 1 1 1 1 1 1 1 1 1 1 1 1 1 1 1 1 1 1 1 1 1 1 1 1 1 1 1 1 1 1 1</v>
      </c>
      <c r="BH385" s="42" t="str">
        <f>IF(U386="",BH384,BH384 &amp; " " &amp; U386)</f>
        <v>1 1 1 1 1 1 1 1 1 1 1 1 1 1 1 1 1 1 1 1 1 1 1 1 1 1 1 1 1 1 1 1 1 1 1 1 1 1 1 1 1 1 1 1 1 1 1 1 1 1 1 1 1 1</v>
      </c>
      <c r="BI385" s="42" t="str">
        <f>IF(W386="",BI384,BI384 &amp; " " &amp; W386)</f>
        <v>1 1 1 1 1 1 1 1 1 1 1 1 1 1 1 1 1 1 1 1 1 1 1 1 1 1 1 1 1 1 1 1 1 1 1 1 1 1 1 1 1 1 1 1 1 1 1 1 1 1 1 1 1 1</v>
      </c>
      <c r="BJ385" s="42" t="str">
        <f>IF(Y386="",BJ384,BJ384 &amp; " " &amp; Y386)</f>
        <v>1 1 1 1 1 1 1 1 1 1 1 1 1 1 1 1 1 1 1 1 1 1 1 1 1 1 1 1 1 1 1 1 1 1 1 1 1 1 1 1 1 1 1 1 1 1 1 1 1 1 1 1 1 1</v>
      </c>
    </row>
    <row r="386" spans="3:62" x14ac:dyDescent="0.3">
      <c r="C386" s="15">
        <v>383</v>
      </c>
      <c r="D386" s="35" t="str">
        <f>IF('Game Info'!B397="","",'Game Info'!B397)</f>
        <v/>
      </c>
      <c r="E386" s="36" t="str">
        <f t="shared" si="69"/>
        <v/>
      </c>
      <c r="F386" s="36" t="str">
        <f>IF('Game Info'!C397="","",'Game Info'!C397)</f>
        <v/>
      </c>
      <c r="G386" s="36" t="str">
        <f t="shared" si="70"/>
        <v/>
      </c>
      <c r="H386" s="36" t="str">
        <f>IF('Game Info'!D397="","",'Game Info'!D397)</f>
        <v/>
      </c>
      <c r="I386" s="36" t="str">
        <f t="shared" si="71"/>
        <v/>
      </c>
      <c r="J386" s="36" t="str">
        <f>IF('Game Info'!E397="","",'Game Info'!E397)</f>
        <v/>
      </c>
      <c r="K386" s="36" t="str">
        <f t="shared" si="72"/>
        <v/>
      </c>
      <c r="L386" s="36" t="str">
        <f>IF('Game Info'!F397="","",'Game Info'!F397)</f>
        <v/>
      </c>
      <c r="M386" s="37" t="str">
        <f t="shared" si="73"/>
        <v/>
      </c>
      <c r="O386" s="15">
        <v>383</v>
      </c>
      <c r="P386" s="35" t="str">
        <f t="shared" si="74"/>
        <v/>
      </c>
      <c r="Q386" s="36" t="str">
        <f t="shared" si="75"/>
        <v/>
      </c>
      <c r="R386" s="35" t="str">
        <f t="shared" si="74"/>
        <v/>
      </c>
      <c r="S386" s="36" t="str">
        <f t="shared" si="76"/>
        <v/>
      </c>
      <c r="T386" s="35" t="str">
        <f t="shared" si="74"/>
        <v/>
      </c>
      <c r="U386" s="36" t="str">
        <f t="shared" si="77"/>
        <v/>
      </c>
      <c r="V386" s="35" t="str">
        <f t="shared" si="74"/>
        <v/>
      </c>
      <c r="W386" s="36" t="str">
        <f t="shared" si="78"/>
        <v/>
      </c>
      <c r="X386" s="35" t="str">
        <f t="shared" si="79"/>
        <v/>
      </c>
      <c r="Y386" s="37" t="str">
        <f t="shared" si="80"/>
        <v/>
      </c>
      <c r="AN386" s="42" t="str">
        <f>IF(D387="",AN385,AN385 &amp; " " &amp; VLOOKUP(D387,$AA$3:$AB$28,2,))</f>
        <v>2 6 8 3 5 0 7 9 0 2 6 8 3 5 8 7 9 0 2 6 8 3 5 4 7 0 8 2 6 8 3 5 6 7 9 0 2 6 8 3 5 8 7 0 7 2 6 8 3 5 4 0 9 8</v>
      </c>
      <c r="AO386" s="42" t="str">
        <f>IF(F387="",AO385,AO385 &amp; " " &amp; VLOOKUP(F387,$AA$3:$AB$28,2,))</f>
        <v>2 6 9 3 5 8 7 22 6 2 6 4 3 5 8 0 9 22 2 6 8 3 5 4 7 0 8 2 6 8 3 5 4 7 9 8 2 6 8 22 5 8 7 9 4 2 6 8 3 5 4 7 9 8</v>
      </c>
      <c r="AP386" s="42" t="str">
        <f>IF(H387="",AP385,AP385 &amp; " " &amp; VLOOKUP(H387,$AA$3:$AB$28,2,))</f>
        <v>2 6 8 3 5 22 7 9 22 2 9 8 3 5 8 7 9 22 2 6 8 3 5 4 7 0 8 2 6 8 0 5 6 7 9 22 2 6 8 3 5 0 7 9 2 2 6 8 3 5 4 7 0 8</v>
      </c>
      <c r="AQ386" s="42" t="str">
        <f>IF(J387="",AQ385,AQ385 &amp; " " &amp; VLOOKUP(J387,$AA$3:$AB$28,2,))</f>
        <v>2 6 8 3 5 22 7 9 3 4 6 8 3 5 8 0 9 22 2 6 8 3 5 4 7 0 8 2 6 8 3 5 4 7 9 22 2 6 8 3 5 8 7 9 3 2 6 8 3 5 4 7 9 8</v>
      </c>
      <c r="AR386" s="42" t="str">
        <f>IF(L387="",AR385,AR385 &amp; " " &amp; VLOOKUP(L387,$AA$3:$AB$28,2,))</f>
        <v>2 6 9 3 5 4 7 9 0 2 6 8 3 5 8 7 3 0 2 6 8 3 5 4 7 0 8 2 6 8 3 5 0 7 9 0 2 6 8 3 5 8 7 9 7 2 6 8 3 5 4 7 9 8</v>
      </c>
      <c r="AS386" s="1" t="s">
        <v>56</v>
      </c>
      <c r="AT386" s="42" t="str">
        <f>IF(E387="",AT385,AT385 &amp; " " &amp; E387)</f>
        <v>1 1 1 1 1 1 1 1 1 1 1 1 1 1 1 1 1 1 1 1 1 1 1 1 1 1 1 1 1 1 1 1 1 1 1 1 1 1 1 1 1 1 1 1 1 1 1 1 1 1 1 1 1 1</v>
      </c>
      <c r="AU386" s="42" t="str">
        <f>IF(G387="",AU385,AU385 &amp; " " &amp; G387)</f>
        <v>1 1 1 1 1 1 1 1 1 1 1 1 1 1 1 1 1 1 1 1 1 1 1 1 1 1 1 1 1 1 1 1 1 1 1 1 1 1 1 1 1 1 1 1 1 1 1 1 1 1 1 1 1 1</v>
      </c>
      <c r="AV386" s="42" t="str">
        <f>IF(I387="",AV385,AV385 &amp; " " &amp; I387)</f>
        <v>1 1 1 1 1 1 1 1 1 1 1 1 1 1 1 1 1 1 1 1 1 1 1 1 1 1 1 1 1 1 1 1 1 1 1 1 1 1 1 1 1 1 1 1 1 1 1 1 1 1 1 1 1 1</v>
      </c>
      <c r="AW386" s="42" t="str">
        <f>IF(K387="",AW385,AW385 &amp; " " &amp; K387)</f>
        <v>1 1 1 1 1 1 1 1 1 1 1 1 1 1 1 1 1 1 1 1 1 1 1 1 1 1 1 1 1 1 1 1 1 1 1 1 1 1 1 1 1 1 1 1 1 1 1 1 1 1 1 1 1 1</v>
      </c>
      <c r="AX386" s="42" t="str">
        <f>IF(M387="",AX385,AX385 &amp; " " &amp; M387)</f>
        <v>1 1 1 1 1 1 1 1 1 1 1 1 1 1 1 1 1 1 1 1 1 1 1 1 1 1 1 1 1 1 1 1 1 1 1 1 1 1 1 1 1 1 1 1 1 1 1 1 1 1 1 1 1 1</v>
      </c>
      <c r="AY386" s="1" t="s">
        <v>56</v>
      </c>
      <c r="AZ386" s="42" t="str">
        <f>IF(P387="",AZ385,AZ385 &amp; " " &amp; VLOOKUP(P387,$AA$3:$AB$28,2,))</f>
        <v>2 6 8 3 5 0 7 9 0 2 6 8 3 5 8 7 9 0 2 6 8 3 5 4 7 0 8 2 6 8 3 5 6 7 9 0 2 6 8 3 5 8 7 0 7 2 6 8 3 5 4 0 9 8</v>
      </c>
      <c r="BA386" s="42" t="str">
        <f>IF(R387="",BA385,BA385 &amp; " " &amp; VLOOKUP(R387,$AA$3:$AB$28,2,))</f>
        <v>2 6 9 3 5 8 7 22 6 2 6 4 3 5 8 0 9 22 2 6 8 3 5 4 7 0 8 2 6 8 3 5 4 7 9 8 2 6 8 22 5 8 7 9 4 2 6 8 3 5 4 7 9 8</v>
      </c>
      <c r="BB386" s="42" t="str">
        <f>IF(T387="",BB385,BB385 &amp; " " &amp; VLOOKUP(T387,$AA$3:$AB$28,2,))</f>
        <v>2 6 8 3 5 22 7 9 22 2 9 8 3 5 8 7 9 22 2 6 8 3 5 4 7 0 8 2 6 8 0 5 6 7 9 22 2 6 8 3 5 0 7 9 2 2 6 8 3 5 4 7 0 8</v>
      </c>
      <c r="BC386" s="42" t="str">
        <f>IF(V387="",BC385,BC385 &amp; " " &amp; VLOOKUP(V387,$AA$3:$AB$28,2,))</f>
        <v>2 6 8 3 5 22 7 9 3 4 6 8 3 5 8 0 9 22 2 6 8 3 5 4 7 0 8 2 6 8 3 5 4 7 9 22 2 6 8 3 5 8 7 9 3 2 6 8 3 5 4 7 9 8</v>
      </c>
      <c r="BD386" s="42" t="str">
        <f>IF(X387="",BD385,BD385 &amp; " " &amp; VLOOKUP(X387,$AA$3:$AB$28,2,))</f>
        <v>2 6 9 3 5 4 7 9 0 2 6 8 3 5 8 7 3 0 2 6 8 3 5 4 7 0 8 2 6 8 3 5 0 7 9 0 2 6 8 3 5 8 7 9 7 2 6 8 3 5 4 7 9 8</v>
      </c>
      <c r="BE386" s="1" t="s">
        <v>56</v>
      </c>
      <c r="BF386" s="42" t="str">
        <f>IF(Q387="",BF385,BF385 &amp; " " &amp; Q387)</f>
        <v>1 1 1 1 1 1 1 1 1 1 1 1 1 1 1 1 1 1 1 1 1 1 1 1 1 1 1 1 1 1 1 1 1 1 1 1 1 1 1 1 1 1 1 1 1 1 1 1 1 1 1 1 1 1</v>
      </c>
      <c r="BG386" s="42" t="str">
        <f>IF(S387="",BG385,BG385 &amp; " " &amp; S387)</f>
        <v>1 1 1 1 1 1 1 1 1 1 1 1 1 1 1 1 1 1 1 1 1 1 1 1 1 1 1 1 1 1 1 1 1 1 1 1 1 1 1 1 1 1 1 1</v>
      </c>
      <c r="BH386" s="42" t="str">
        <f>IF(U387="",BH385,BH385 &amp; " " &amp; U387)</f>
        <v>1 1 1 1 1 1 1 1 1 1 1 1 1 1 1 1 1 1 1 1 1 1 1 1 1 1 1 1 1 1 1 1 1 1 1 1 1 1 1 1 1 1 1 1 1 1 1 1 1 1 1 1 1 1</v>
      </c>
      <c r="BI386" s="42" t="str">
        <f>IF(W387="",BI385,BI385 &amp; " " &amp; W387)</f>
        <v>1 1 1 1 1 1 1 1 1 1 1 1 1 1 1 1 1 1 1 1 1 1 1 1 1 1 1 1 1 1 1 1 1 1 1 1 1 1 1 1 1 1 1 1 1 1 1 1 1 1 1 1 1 1</v>
      </c>
      <c r="BJ386" s="42" t="str">
        <f>IF(Y387="",BJ385,BJ385 &amp; " " &amp; Y387)</f>
        <v>1 1 1 1 1 1 1 1 1 1 1 1 1 1 1 1 1 1 1 1 1 1 1 1 1 1 1 1 1 1 1 1 1 1 1 1 1 1 1 1 1 1 1 1 1 1 1 1 1 1 1 1 1 1</v>
      </c>
    </row>
    <row r="387" spans="3:62" x14ac:dyDescent="0.3">
      <c r="C387" s="15">
        <v>384</v>
      </c>
      <c r="D387" s="35" t="str">
        <f>IF('Game Info'!B398="","",'Game Info'!B398)</f>
        <v/>
      </c>
      <c r="E387" s="36" t="str">
        <f t="shared" si="69"/>
        <v/>
      </c>
      <c r="F387" s="36" t="str">
        <f>IF('Game Info'!C398="","",'Game Info'!C398)</f>
        <v/>
      </c>
      <c r="G387" s="36" t="str">
        <f t="shared" si="70"/>
        <v/>
      </c>
      <c r="H387" s="36" t="str">
        <f>IF('Game Info'!D398="","",'Game Info'!D398)</f>
        <v/>
      </c>
      <c r="I387" s="36" t="str">
        <f t="shared" si="71"/>
        <v/>
      </c>
      <c r="J387" s="36" t="str">
        <f>IF('Game Info'!E398="","",'Game Info'!E398)</f>
        <v/>
      </c>
      <c r="K387" s="36" t="str">
        <f t="shared" si="72"/>
        <v/>
      </c>
      <c r="L387" s="36" t="str">
        <f>IF('Game Info'!F398="","",'Game Info'!F398)</f>
        <v/>
      </c>
      <c r="M387" s="37" t="str">
        <f t="shared" si="73"/>
        <v/>
      </c>
      <c r="O387" s="15">
        <v>384</v>
      </c>
      <c r="P387" s="35" t="str">
        <f t="shared" si="74"/>
        <v/>
      </c>
      <c r="Q387" s="36" t="str">
        <f t="shared" si="75"/>
        <v/>
      </c>
      <c r="R387" s="35" t="str">
        <f t="shared" si="74"/>
        <v/>
      </c>
      <c r="S387" s="36" t="str">
        <f t="shared" si="76"/>
        <v/>
      </c>
      <c r="T387" s="35" t="str">
        <f t="shared" si="74"/>
        <v/>
      </c>
      <c r="U387" s="36" t="str">
        <f t="shared" si="77"/>
        <v/>
      </c>
      <c r="V387" s="35" t="str">
        <f t="shared" ref="V387:V450" si="81">J387</f>
        <v/>
      </c>
      <c r="W387" s="36" t="str">
        <f t="shared" si="78"/>
        <v/>
      </c>
      <c r="X387" s="35" t="str">
        <f t="shared" si="79"/>
        <v/>
      </c>
      <c r="Y387" s="37" t="str">
        <f t="shared" si="80"/>
        <v/>
      </c>
      <c r="AN387" s="42" t="str">
        <f>IF(D388="",AN386,AN386 &amp; " " &amp; VLOOKUP(D388,$AA$3:$AB$28,2,))</f>
        <v>2 6 8 3 5 0 7 9 0 2 6 8 3 5 8 7 9 0 2 6 8 3 5 4 7 0 8 2 6 8 3 5 6 7 9 0 2 6 8 3 5 8 7 0 7 2 6 8 3 5 4 0 9 8</v>
      </c>
      <c r="AO387" s="42" t="str">
        <f>IF(F388="",AO386,AO386 &amp; " " &amp; VLOOKUP(F388,$AA$3:$AB$28,2,))</f>
        <v>2 6 9 3 5 8 7 22 6 2 6 4 3 5 8 0 9 22 2 6 8 3 5 4 7 0 8 2 6 8 3 5 4 7 9 8 2 6 8 22 5 8 7 9 4 2 6 8 3 5 4 7 9 8</v>
      </c>
      <c r="AP387" s="42" t="str">
        <f>IF(H388="",AP386,AP386 &amp; " " &amp; VLOOKUP(H388,$AA$3:$AB$28,2,))</f>
        <v>2 6 8 3 5 22 7 9 22 2 9 8 3 5 8 7 9 22 2 6 8 3 5 4 7 0 8 2 6 8 0 5 6 7 9 22 2 6 8 3 5 0 7 9 2 2 6 8 3 5 4 7 0 8</v>
      </c>
      <c r="AQ387" s="42" t="str">
        <f>IF(J388="",AQ386,AQ386 &amp; " " &amp; VLOOKUP(J388,$AA$3:$AB$28,2,))</f>
        <v>2 6 8 3 5 22 7 9 3 4 6 8 3 5 8 0 9 22 2 6 8 3 5 4 7 0 8 2 6 8 3 5 4 7 9 22 2 6 8 3 5 8 7 9 3 2 6 8 3 5 4 7 9 8</v>
      </c>
      <c r="AR387" s="42" t="str">
        <f>IF(L388="",AR386,AR386 &amp; " " &amp; VLOOKUP(L388,$AA$3:$AB$28,2,))</f>
        <v>2 6 9 3 5 4 7 9 0 2 6 8 3 5 8 7 3 0 2 6 8 3 5 4 7 0 8 2 6 8 3 5 0 7 9 0 2 6 8 3 5 8 7 9 7 2 6 8 3 5 4 7 9 8</v>
      </c>
      <c r="AS387" s="1" t="s">
        <v>56</v>
      </c>
      <c r="AT387" s="42" t="str">
        <f>IF(E388="",AT386,AT386 &amp; " " &amp; E388)</f>
        <v>1 1 1 1 1 1 1 1 1 1 1 1 1 1 1 1 1 1 1 1 1 1 1 1 1 1 1 1 1 1 1 1 1 1 1 1 1 1 1 1 1 1 1 1 1 1 1 1 1 1 1 1 1 1</v>
      </c>
      <c r="AU387" s="42" t="str">
        <f>IF(G388="",AU386,AU386 &amp; " " &amp; G388)</f>
        <v>1 1 1 1 1 1 1 1 1 1 1 1 1 1 1 1 1 1 1 1 1 1 1 1 1 1 1 1 1 1 1 1 1 1 1 1 1 1 1 1 1 1 1 1 1 1 1 1 1 1 1 1 1 1</v>
      </c>
      <c r="AV387" s="42" t="str">
        <f>IF(I388="",AV386,AV386 &amp; " " &amp; I388)</f>
        <v>1 1 1 1 1 1 1 1 1 1 1 1 1 1 1 1 1 1 1 1 1 1 1 1 1 1 1 1 1 1 1 1 1 1 1 1 1 1 1 1 1 1 1 1 1 1 1 1 1 1 1 1 1 1</v>
      </c>
      <c r="AW387" s="42" t="str">
        <f>IF(K388="",AW386,AW386 &amp; " " &amp; K388)</f>
        <v>1 1 1 1 1 1 1 1 1 1 1 1 1 1 1 1 1 1 1 1 1 1 1 1 1 1 1 1 1 1 1 1 1 1 1 1 1 1 1 1 1 1 1 1 1 1 1 1 1 1 1 1 1 1</v>
      </c>
      <c r="AX387" s="42" t="str">
        <f>IF(M388="",AX386,AX386 &amp; " " &amp; M388)</f>
        <v>1 1 1 1 1 1 1 1 1 1 1 1 1 1 1 1 1 1 1 1 1 1 1 1 1 1 1 1 1 1 1 1 1 1 1 1 1 1 1 1 1 1 1 1 1 1 1 1 1 1 1 1 1 1</v>
      </c>
      <c r="AY387" s="1" t="s">
        <v>56</v>
      </c>
      <c r="AZ387" s="42" t="str">
        <f>IF(P388="",AZ386,AZ386 &amp; " " &amp; VLOOKUP(P388,$AA$3:$AB$28,2,))</f>
        <v>2 6 8 3 5 0 7 9 0 2 6 8 3 5 8 7 9 0 2 6 8 3 5 4 7 0 8 2 6 8 3 5 6 7 9 0 2 6 8 3 5 8 7 0 7 2 6 8 3 5 4 0 9 8</v>
      </c>
      <c r="BA387" s="42" t="str">
        <f>IF(R388="",BA386,BA386 &amp; " " &amp; VLOOKUP(R388,$AA$3:$AB$28,2,))</f>
        <v>2 6 9 3 5 8 7 22 6 2 6 4 3 5 8 0 9 22 2 6 8 3 5 4 7 0 8 2 6 8 3 5 4 7 9 8 2 6 8 22 5 8 7 9 4 2 6 8 3 5 4 7 9 8</v>
      </c>
      <c r="BB387" s="42" t="str">
        <f>IF(T388="",BB386,BB386 &amp; " " &amp; VLOOKUP(T388,$AA$3:$AB$28,2,))</f>
        <v>2 6 8 3 5 22 7 9 22 2 9 8 3 5 8 7 9 22 2 6 8 3 5 4 7 0 8 2 6 8 0 5 6 7 9 22 2 6 8 3 5 0 7 9 2 2 6 8 3 5 4 7 0 8</v>
      </c>
      <c r="BC387" s="42" t="str">
        <f>IF(V388="",BC386,BC386 &amp; " " &amp; VLOOKUP(V388,$AA$3:$AB$28,2,))</f>
        <v>2 6 8 3 5 22 7 9 3 4 6 8 3 5 8 0 9 22 2 6 8 3 5 4 7 0 8 2 6 8 3 5 4 7 9 22 2 6 8 3 5 8 7 9 3 2 6 8 3 5 4 7 9 8</v>
      </c>
      <c r="BD387" s="42" t="str">
        <f>IF(X388="",BD386,BD386 &amp; " " &amp; VLOOKUP(X388,$AA$3:$AB$28,2,))</f>
        <v>2 6 9 3 5 4 7 9 0 2 6 8 3 5 8 7 3 0 2 6 8 3 5 4 7 0 8 2 6 8 3 5 0 7 9 0 2 6 8 3 5 8 7 9 7 2 6 8 3 5 4 7 9 8</v>
      </c>
      <c r="BE387" s="1" t="s">
        <v>56</v>
      </c>
      <c r="BF387" s="42" t="str">
        <f>IF(Q388="",BF386,BF386 &amp; " " &amp; Q388)</f>
        <v>1 1 1 1 1 1 1 1 1 1 1 1 1 1 1 1 1 1 1 1 1 1 1 1 1 1 1 1 1 1 1 1 1 1 1 1 1 1 1 1 1 1 1 1 1 1 1 1 1 1 1 1 1 1</v>
      </c>
      <c r="BG387" s="42" t="str">
        <f>IF(S388="",BG386,BG386 &amp; " " &amp; S388)</f>
        <v>1 1 1 1 1 1 1 1 1 1 1 1 1 1 1 1 1 1 1 1 1 1 1 1 1 1 1 1 1 1 1 1 1 1 1 1 1 1 1 1 1 1 1 1</v>
      </c>
      <c r="BH387" s="42" t="str">
        <f>IF(U388="",BH386,BH386 &amp; " " &amp; U388)</f>
        <v>1 1 1 1 1 1 1 1 1 1 1 1 1 1 1 1 1 1 1 1 1 1 1 1 1 1 1 1 1 1 1 1 1 1 1 1 1 1 1 1 1 1 1 1 1 1 1 1 1 1 1 1 1 1</v>
      </c>
      <c r="BI387" s="42" t="str">
        <f>IF(W388="",BI386,BI386 &amp; " " &amp; W388)</f>
        <v>1 1 1 1 1 1 1 1 1 1 1 1 1 1 1 1 1 1 1 1 1 1 1 1 1 1 1 1 1 1 1 1 1 1 1 1 1 1 1 1 1 1 1 1 1 1 1 1 1 1 1 1 1 1</v>
      </c>
      <c r="BJ387" s="42" t="str">
        <f>IF(Y388="",BJ386,BJ386 &amp; " " &amp; Y388)</f>
        <v>1 1 1 1 1 1 1 1 1 1 1 1 1 1 1 1 1 1 1 1 1 1 1 1 1 1 1 1 1 1 1 1 1 1 1 1 1 1 1 1 1 1 1 1 1 1 1 1 1 1 1 1 1 1</v>
      </c>
    </row>
    <row r="388" spans="3:62" x14ac:dyDescent="0.3">
      <c r="C388" s="15">
        <v>385</v>
      </c>
      <c r="D388" s="35" t="str">
        <f>IF('Game Info'!B399="","",'Game Info'!B399)</f>
        <v/>
      </c>
      <c r="E388" s="36" t="str">
        <f t="shared" ref="E388:E451" si="82">IF(D388="","",1)</f>
        <v/>
      </c>
      <c r="F388" s="36" t="str">
        <f>IF('Game Info'!C399="","",'Game Info'!C399)</f>
        <v/>
      </c>
      <c r="G388" s="36" t="str">
        <f t="shared" ref="G388:G451" si="83">IF(F388="","",1)</f>
        <v/>
      </c>
      <c r="H388" s="36" t="str">
        <f>IF('Game Info'!D399="","",'Game Info'!D399)</f>
        <v/>
      </c>
      <c r="I388" s="36" t="str">
        <f t="shared" ref="I388:I451" si="84">IF(H388="","",1)</f>
        <v/>
      </c>
      <c r="J388" s="36" t="str">
        <f>IF('Game Info'!E399="","",'Game Info'!E399)</f>
        <v/>
      </c>
      <c r="K388" s="36" t="str">
        <f t="shared" ref="K388:K451" si="85">IF(J388="","",1)</f>
        <v/>
      </c>
      <c r="L388" s="36" t="str">
        <f>IF('Game Info'!F399="","",'Game Info'!F399)</f>
        <v/>
      </c>
      <c r="M388" s="37" t="str">
        <f t="shared" ref="M388:M451" si="86">IF(L388="","",1)</f>
        <v/>
      </c>
      <c r="O388" s="15">
        <v>385</v>
      </c>
      <c r="P388" s="35" t="str">
        <f t="shared" ref="P388:V451" si="87">D388</f>
        <v/>
      </c>
      <c r="Q388" s="36" t="str">
        <f t="shared" ref="Q388:Q451" si="88">IF(P388="","",1)</f>
        <v/>
      </c>
      <c r="R388" s="35" t="str">
        <f t="shared" si="87"/>
        <v/>
      </c>
      <c r="S388" s="36" t="str">
        <f t="shared" ref="S388:S451" si="89">IF(R388="","",1)</f>
        <v/>
      </c>
      <c r="T388" s="35" t="str">
        <f t="shared" si="87"/>
        <v/>
      </c>
      <c r="U388" s="36" t="str">
        <f t="shared" ref="U388:U451" si="90">IF(T388="","",1)</f>
        <v/>
      </c>
      <c r="V388" s="35" t="str">
        <f t="shared" si="87"/>
        <v/>
      </c>
      <c r="W388" s="36" t="str">
        <f t="shared" ref="W388:W451" si="91">IF(V388="","",1)</f>
        <v/>
      </c>
      <c r="X388" s="35" t="str">
        <f t="shared" ref="X388:X451" si="92">L388</f>
        <v/>
      </c>
      <c r="Y388" s="37" t="str">
        <f t="shared" ref="Y388:Y451" si="93">IF(X388="","",1)</f>
        <v/>
      </c>
      <c r="AN388" s="42" t="str">
        <f>IF(D389="",AN387,AN387 &amp; " " &amp; VLOOKUP(D389,$AA$3:$AB$28,2,))</f>
        <v>2 6 8 3 5 0 7 9 0 2 6 8 3 5 8 7 9 0 2 6 8 3 5 4 7 0 8 2 6 8 3 5 6 7 9 0 2 6 8 3 5 8 7 0 7 2 6 8 3 5 4 0 9 8</v>
      </c>
      <c r="AO388" s="42" t="str">
        <f>IF(F389="",AO387,AO387 &amp; " " &amp; VLOOKUP(F389,$AA$3:$AB$28,2,))</f>
        <v>2 6 9 3 5 8 7 22 6 2 6 4 3 5 8 0 9 22 2 6 8 3 5 4 7 0 8 2 6 8 3 5 4 7 9 8 2 6 8 22 5 8 7 9 4 2 6 8 3 5 4 7 9 8</v>
      </c>
      <c r="AP388" s="42" t="str">
        <f>IF(H389="",AP387,AP387 &amp; " " &amp; VLOOKUP(H389,$AA$3:$AB$28,2,))</f>
        <v>2 6 8 3 5 22 7 9 22 2 9 8 3 5 8 7 9 22 2 6 8 3 5 4 7 0 8 2 6 8 0 5 6 7 9 22 2 6 8 3 5 0 7 9 2 2 6 8 3 5 4 7 0 8</v>
      </c>
      <c r="AQ388" s="42" t="str">
        <f>IF(J389="",AQ387,AQ387 &amp; " " &amp; VLOOKUP(J389,$AA$3:$AB$28,2,))</f>
        <v>2 6 8 3 5 22 7 9 3 4 6 8 3 5 8 0 9 22 2 6 8 3 5 4 7 0 8 2 6 8 3 5 4 7 9 22 2 6 8 3 5 8 7 9 3 2 6 8 3 5 4 7 9 8</v>
      </c>
      <c r="AR388" s="42" t="str">
        <f>IF(L389="",AR387,AR387 &amp; " " &amp; VLOOKUP(L389,$AA$3:$AB$28,2,))</f>
        <v>2 6 9 3 5 4 7 9 0 2 6 8 3 5 8 7 3 0 2 6 8 3 5 4 7 0 8 2 6 8 3 5 0 7 9 0 2 6 8 3 5 8 7 9 7 2 6 8 3 5 4 7 9 8</v>
      </c>
      <c r="AS388" s="1" t="s">
        <v>56</v>
      </c>
      <c r="AT388" s="42" t="str">
        <f>IF(E389="",AT387,AT387 &amp; " " &amp; E389)</f>
        <v>1 1 1 1 1 1 1 1 1 1 1 1 1 1 1 1 1 1 1 1 1 1 1 1 1 1 1 1 1 1 1 1 1 1 1 1 1 1 1 1 1 1 1 1 1 1 1 1 1 1 1 1 1 1</v>
      </c>
      <c r="AU388" s="42" t="str">
        <f>IF(G389="",AU387,AU387 &amp; " " &amp; G389)</f>
        <v>1 1 1 1 1 1 1 1 1 1 1 1 1 1 1 1 1 1 1 1 1 1 1 1 1 1 1 1 1 1 1 1 1 1 1 1 1 1 1 1 1 1 1 1 1 1 1 1 1 1 1 1 1 1</v>
      </c>
      <c r="AV388" s="42" t="str">
        <f>IF(I389="",AV387,AV387 &amp; " " &amp; I389)</f>
        <v>1 1 1 1 1 1 1 1 1 1 1 1 1 1 1 1 1 1 1 1 1 1 1 1 1 1 1 1 1 1 1 1 1 1 1 1 1 1 1 1 1 1 1 1 1 1 1 1 1 1 1 1 1 1</v>
      </c>
      <c r="AW388" s="42" t="str">
        <f>IF(K389="",AW387,AW387 &amp; " " &amp; K389)</f>
        <v>1 1 1 1 1 1 1 1 1 1 1 1 1 1 1 1 1 1 1 1 1 1 1 1 1 1 1 1 1 1 1 1 1 1 1 1 1 1 1 1 1 1 1 1 1 1 1 1 1 1 1 1 1 1</v>
      </c>
      <c r="AX388" s="42" t="str">
        <f>IF(M389="",AX387,AX387 &amp; " " &amp; M389)</f>
        <v>1 1 1 1 1 1 1 1 1 1 1 1 1 1 1 1 1 1 1 1 1 1 1 1 1 1 1 1 1 1 1 1 1 1 1 1 1 1 1 1 1 1 1 1 1 1 1 1 1 1 1 1 1 1</v>
      </c>
      <c r="AY388" s="1" t="s">
        <v>56</v>
      </c>
      <c r="AZ388" s="42" t="str">
        <f>IF(P389="",AZ387,AZ387 &amp; " " &amp; VLOOKUP(P389,$AA$3:$AB$28,2,))</f>
        <v>2 6 8 3 5 0 7 9 0 2 6 8 3 5 8 7 9 0 2 6 8 3 5 4 7 0 8 2 6 8 3 5 6 7 9 0 2 6 8 3 5 8 7 0 7 2 6 8 3 5 4 0 9 8</v>
      </c>
      <c r="BA388" s="42" t="str">
        <f>IF(R389="",BA387,BA387 &amp; " " &amp; VLOOKUP(R389,$AA$3:$AB$28,2,))</f>
        <v>2 6 9 3 5 8 7 22 6 2 6 4 3 5 8 0 9 22 2 6 8 3 5 4 7 0 8 2 6 8 3 5 4 7 9 8 2 6 8 22 5 8 7 9 4 2 6 8 3 5 4 7 9 8</v>
      </c>
      <c r="BB388" s="42" t="str">
        <f>IF(T389="",BB387,BB387 &amp; " " &amp; VLOOKUP(T389,$AA$3:$AB$28,2,))</f>
        <v>2 6 8 3 5 22 7 9 22 2 9 8 3 5 8 7 9 22 2 6 8 3 5 4 7 0 8 2 6 8 0 5 6 7 9 22 2 6 8 3 5 0 7 9 2 2 6 8 3 5 4 7 0 8</v>
      </c>
      <c r="BC388" s="42" t="str">
        <f>IF(V389="",BC387,BC387 &amp; " " &amp; VLOOKUP(V389,$AA$3:$AB$28,2,))</f>
        <v>2 6 8 3 5 22 7 9 3 4 6 8 3 5 8 0 9 22 2 6 8 3 5 4 7 0 8 2 6 8 3 5 4 7 9 22 2 6 8 3 5 8 7 9 3 2 6 8 3 5 4 7 9 8</v>
      </c>
      <c r="BD388" s="42" t="str">
        <f>IF(X389="",BD387,BD387 &amp; " " &amp; VLOOKUP(X389,$AA$3:$AB$28,2,))</f>
        <v>2 6 9 3 5 4 7 9 0 2 6 8 3 5 8 7 3 0 2 6 8 3 5 4 7 0 8 2 6 8 3 5 0 7 9 0 2 6 8 3 5 8 7 9 7 2 6 8 3 5 4 7 9 8</v>
      </c>
      <c r="BE388" s="1" t="s">
        <v>56</v>
      </c>
      <c r="BF388" s="42" t="str">
        <f>IF(Q389="",BF387,BF387 &amp; " " &amp; Q389)</f>
        <v>1 1 1 1 1 1 1 1 1 1 1 1 1 1 1 1 1 1 1 1 1 1 1 1 1 1 1 1 1 1 1 1 1 1 1 1 1 1 1 1 1 1 1 1 1 1 1 1 1 1 1 1 1 1</v>
      </c>
      <c r="BG388" s="42" t="str">
        <f>IF(S389="",BG387,BG387 &amp; " " &amp; S389)</f>
        <v>1 1 1 1 1 1 1 1 1 1 1 1 1 1 1 1 1 1 1 1 1 1 1 1 1 1 1 1 1 1 1 1 1 1 1 1 1 1 1 1 1 1 1 1</v>
      </c>
      <c r="BH388" s="42" t="str">
        <f>IF(U389="",BH387,BH387 &amp; " " &amp; U389)</f>
        <v>1 1 1 1 1 1 1 1 1 1 1 1 1 1 1 1 1 1 1 1 1 1 1 1 1 1 1 1 1 1 1 1 1 1 1 1 1 1 1 1 1 1 1 1 1 1 1 1 1 1 1 1 1 1</v>
      </c>
      <c r="BI388" s="42" t="str">
        <f>IF(W389="",BI387,BI387 &amp; " " &amp; W389)</f>
        <v>1 1 1 1 1 1 1 1 1 1 1 1 1 1 1 1 1 1 1 1 1 1 1 1 1 1 1 1 1 1 1 1 1 1 1 1 1 1 1 1 1 1 1 1 1 1 1 1 1 1 1 1 1 1</v>
      </c>
      <c r="BJ388" s="42" t="str">
        <f>IF(Y389="",BJ387,BJ387 &amp; " " &amp; Y389)</f>
        <v>1 1 1 1 1 1 1 1 1 1 1 1 1 1 1 1 1 1 1 1 1 1 1 1 1 1 1 1 1 1 1 1 1 1 1 1 1 1 1 1 1 1 1 1 1 1 1 1 1 1 1 1 1 1</v>
      </c>
    </row>
    <row r="389" spans="3:62" x14ac:dyDescent="0.3">
      <c r="C389" s="15">
        <v>386</v>
      </c>
      <c r="D389" s="35" t="str">
        <f>IF('Game Info'!B400="","",'Game Info'!B400)</f>
        <v/>
      </c>
      <c r="E389" s="36" t="str">
        <f t="shared" si="82"/>
        <v/>
      </c>
      <c r="F389" s="36" t="str">
        <f>IF('Game Info'!C400="","",'Game Info'!C400)</f>
        <v/>
      </c>
      <c r="G389" s="36" t="str">
        <f t="shared" si="83"/>
        <v/>
      </c>
      <c r="H389" s="36" t="str">
        <f>IF('Game Info'!D400="","",'Game Info'!D400)</f>
        <v/>
      </c>
      <c r="I389" s="36" t="str">
        <f t="shared" si="84"/>
        <v/>
      </c>
      <c r="J389" s="36" t="str">
        <f>IF('Game Info'!E400="","",'Game Info'!E400)</f>
        <v/>
      </c>
      <c r="K389" s="36" t="str">
        <f t="shared" si="85"/>
        <v/>
      </c>
      <c r="L389" s="36" t="str">
        <f>IF('Game Info'!F400="","",'Game Info'!F400)</f>
        <v/>
      </c>
      <c r="M389" s="37" t="str">
        <f t="shared" si="86"/>
        <v/>
      </c>
      <c r="O389" s="15">
        <v>386</v>
      </c>
      <c r="P389" s="35" t="str">
        <f t="shared" si="87"/>
        <v/>
      </c>
      <c r="Q389" s="36" t="str">
        <f t="shared" si="88"/>
        <v/>
      </c>
      <c r="R389" s="35" t="str">
        <f t="shared" si="87"/>
        <v/>
      </c>
      <c r="S389" s="36" t="str">
        <f t="shared" si="89"/>
        <v/>
      </c>
      <c r="T389" s="35" t="str">
        <f t="shared" si="87"/>
        <v/>
      </c>
      <c r="U389" s="36" t="str">
        <f t="shared" si="90"/>
        <v/>
      </c>
      <c r="V389" s="35" t="str">
        <f t="shared" si="87"/>
        <v/>
      </c>
      <c r="W389" s="36" t="str">
        <f t="shared" si="91"/>
        <v/>
      </c>
      <c r="X389" s="35" t="str">
        <f t="shared" si="92"/>
        <v/>
      </c>
      <c r="Y389" s="37" t="str">
        <f t="shared" si="93"/>
        <v/>
      </c>
      <c r="AN389" s="42" t="str">
        <f>IF(D390="",AN388,AN388 &amp; " " &amp; VLOOKUP(D390,$AA$3:$AB$28,2,))</f>
        <v>2 6 8 3 5 0 7 9 0 2 6 8 3 5 8 7 9 0 2 6 8 3 5 4 7 0 8 2 6 8 3 5 6 7 9 0 2 6 8 3 5 8 7 0 7 2 6 8 3 5 4 0 9 8</v>
      </c>
      <c r="AO389" s="42" t="str">
        <f>IF(F390="",AO388,AO388 &amp; " " &amp; VLOOKUP(F390,$AA$3:$AB$28,2,))</f>
        <v>2 6 9 3 5 8 7 22 6 2 6 4 3 5 8 0 9 22 2 6 8 3 5 4 7 0 8 2 6 8 3 5 4 7 9 8 2 6 8 22 5 8 7 9 4 2 6 8 3 5 4 7 9 8</v>
      </c>
      <c r="AP389" s="42" t="str">
        <f>IF(H390="",AP388,AP388 &amp; " " &amp; VLOOKUP(H390,$AA$3:$AB$28,2,))</f>
        <v>2 6 8 3 5 22 7 9 22 2 9 8 3 5 8 7 9 22 2 6 8 3 5 4 7 0 8 2 6 8 0 5 6 7 9 22 2 6 8 3 5 0 7 9 2 2 6 8 3 5 4 7 0 8</v>
      </c>
      <c r="AQ389" s="42" t="str">
        <f>IF(J390="",AQ388,AQ388 &amp; " " &amp; VLOOKUP(J390,$AA$3:$AB$28,2,))</f>
        <v>2 6 8 3 5 22 7 9 3 4 6 8 3 5 8 0 9 22 2 6 8 3 5 4 7 0 8 2 6 8 3 5 4 7 9 22 2 6 8 3 5 8 7 9 3 2 6 8 3 5 4 7 9 8</v>
      </c>
      <c r="AR389" s="42" t="str">
        <f>IF(L390="",AR388,AR388 &amp; " " &amp; VLOOKUP(L390,$AA$3:$AB$28,2,))</f>
        <v>2 6 9 3 5 4 7 9 0 2 6 8 3 5 8 7 3 0 2 6 8 3 5 4 7 0 8 2 6 8 3 5 0 7 9 0 2 6 8 3 5 8 7 9 7 2 6 8 3 5 4 7 9 8</v>
      </c>
      <c r="AS389" s="1" t="s">
        <v>56</v>
      </c>
      <c r="AT389" s="42" t="str">
        <f>IF(E390="",AT388,AT388 &amp; " " &amp; E390)</f>
        <v>1 1 1 1 1 1 1 1 1 1 1 1 1 1 1 1 1 1 1 1 1 1 1 1 1 1 1 1 1 1 1 1 1 1 1 1 1 1 1 1 1 1 1 1 1 1 1 1 1 1 1 1 1 1</v>
      </c>
      <c r="AU389" s="42" t="str">
        <f>IF(G390="",AU388,AU388 &amp; " " &amp; G390)</f>
        <v>1 1 1 1 1 1 1 1 1 1 1 1 1 1 1 1 1 1 1 1 1 1 1 1 1 1 1 1 1 1 1 1 1 1 1 1 1 1 1 1 1 1 1 1 1 1 1 1 1 1 1 1 1 1</v>
      </c>
      <c r="AV389" s="42" t="str">
        <f>IF(I390="",AV388,AV388 &amp; " " &amp; I390)</f>
        <v>1 1 1 1 1 1 1 1 1 1 1 1 1 1 1 1 1 1 1 1 1 1 1 1 1 1 1 1 1 1 1 1 1 1 1 1 1 1 1 1 1 1 1 1 1 1 1 1 1 1 1 1 1 1</v>
      </c>
      <c r="AW389" s="42" t="str">
        <f>IF(K390="",AW388,AW388 &amp; " " &amp; K390)</f>
        <v>1 1 1 1 1 1 1 1 1 1 1 1 1 1 1 1 1 1 1 1 1 1 1 1 1 1 1 1 1 1 1 1 1 1 1 1 1 1 1 1 1 1 1 1 1 1 1 1 1 1 1 1 1 1</v>
      </c>
      <c r="AX389" s="42" t="str">
        <f>IF(M390="",AX388,AX388 &amp; " " &amp; M390)</f>
        <v>1 1 1 1 1 1 1 1 1 1 1 1 1 1 1 1 1 1 1 1 1 1 1 1 1 1 1 1 1 1 1 1 1 1 1 1 1 1 1 1 1 1 1 1 1 1 1 1 1 1 1 1 1 1</v>
      </c>
      <c r="AY389" s="1" t="s">
        <v>56</v>
      </c>
      <c r="AZ389" s="42" t="str">
        <f>IF(P390="",AZ388,AZ388 &amp; " " &amp; VLOOKUP(P390,$AA$3:$AB$28,2,))</f>
        <v>2 6 8 3 5 0 7 9 0 2 6 8 3 5 8 7 9 0 2 6 8 3 5 4 7 0 8 2 6 8 3 5 6 7 9 0 2 6 8 3 5 8 7 0 7 2 6 8 3 5 4 0 9 8</v>
      </c>
      <c r="BA389" s="42" t="str">
        <f>IF(R390="",BA388,BA388 &amp; " " &amp; VLOOKUP(R390,$AA$3:$AB$28,2,))</f>
        <v>2 6 9 3 5 8 7 22 6 2 6 4 3 5 8 0 9 22 2 6 8 3 5 4 7 0 8 2 6 8 3 5 4 7 9 8 2 6 8 22 5 8 7 9 4 2 6 8 3 5 4 7 9 8</v>
      </c>
      <c r="BB389" s="42" t="str">
        <f>IF(T390="",BB388,BB388 &amp; " " &amp; VLOOKUP(T390,$AA$3:$AB$28,2,))</f>
        <v>2 6 8 3 5 22 7 9 22 2 9 8 3 5 8 7 9 22 2 6 8 3 5 4 7 0 8 2 6 8 0 5 6 7 9 22 2 6 8 3 5 0 7 9 2 2 6 8 3 5 4 7 0 8</v>
      </c>
      <c r="BC389" s="42" t="str">
        <f>IF(V390="",BC388,BC388 &amp; " " &amp; VLOOKUP(V390,$AA$3:$AB$28,2,))</f>
        <v>2 6 8 3 5 22 7 9 3 4 6 8 3 5 8 0 9 22 2 6 8 3 5 4 7 0 8 2 6 8 3 5 4 7 9 22 2 6 8 3 5 8 7 9 3 2 6 8 3 5 4 7 9 8</v>
      </c>
      <c r="BD389" s="42" t="str">
        <f>IF(X390="",BD388,BD388 &amp; " " &amp; VLOOKUP(X390,$AA$3:$AB$28,2,))</f>
        <v>2 6 9 3 5 4 7 9 0 2 6 8 3 5 8 7 3 0 2 6 8 3 5 4 7 0 8 2 6 8 3 5 0 7 9 0 2 6 8 3 5 8 7 9 7 2 6 8 3 5 4 7 9 8</v>
      </c>
      <c r="BE389" s="1" t="s">
        <v>56</v>
      </c>
      <c r="BF389" s="42" t="str">
        <f>IF(Q390="",BF388,BF388 &amp; " " &amp; Q390)</f>
        <v>1 1 1 1 1 1 1 1 1 1 1 1 1 1 1 1 1 1 1 1 1 1 1 1 1 1 1 1 1 1 1 1 1 1 1 1 1 1 1 1 1 1 1 1 1 1 1 1 1 1 1 1 1 1</v>
      </c>
      <c r="BG389" s="42" t="str">
        <f>IF(S390="",BG388,BG388 &amp; " " &amp; S390)</f>
        <v>1 1 1 1 1 1 1 1 1 1 1 1 1 1 1 1 1 1 1 1 1 1 1 1 1 1 1 1 1 1 1 1 1 1 1 1 1 1 1 1 1 1 1 1</v>
      </c>
      <c r="BH389" s="42" t="str">
        <f>IF(U390="",BH388,BH388 &amp; " " &amp; U390)</f>
        <v>1 1 1 1 1 1 1 1 1 1 1 1 1 1 1 1 1 1 1 1 1 1 1 1 1 1 1 1 1 1 1 1 1 1 1 1 1 1 1 1 1 1 1 1 1 1 1 1 1 1 1 1 1 1</v>
      </c>
      <c r="BI389" s="42" t="str">
        <f>IF(W390="",BI388,BI388 &amp; " " &amp; W390)</f>
        <v>1 1 1 1 1 1 1 1 1 1 1 1 1 1 1 1 1 1 1 1 1 1 1 1 1 1 1 1 1 1 1 1 1 1 1 1 1 1 1 1 1 1 1 1 1 1 1 1 1 1 1 1 1 1</v>
      </c>
      <c r="BJ389" s="42" t="str">
        <f>IF(Y390="",BJ388,BJ388 &amp; " " &amp; Y390)</f>
        <v>1 1 1 1 1 1 1 1 1 1 1 1 1 1 1 1 1 1 1 1 1 1 1 1 1 1 1 1 1 1 1 1 1 1 1 1 1 1 1 1 1 1 1 1 1 1 1 1 1 1 1 1 1 1</v>
      </c>
    </row>
    <row r="390" spans="3:62" x14ac:dyDescent="0.3">
      <c r="C390" s="15">
        <v>387</v>
      </c>
      <c r="D390" s="35" t="str">
        <f>IF('Game Info'!B401="","",'Game Info'!B401)</f>
        <v/>
      </c>
      <c r="E390" s="36" t="str">
        <f t="shared" si="82"/>
        <v/>
      </c>
      <c r="F390" s="36" t="str">
        <f>IF('Game Info'!C401="","",'Game Info'!C401)</f>
        <v/>
      </c>
      <c r="G390" s="36" t="str">
        <f t="shared" si="83"/>
        <v/>
      </c>
      <c r="H390" s="36" t="str">
        <f>IF('Game Info'!D401="","",'Game Info'!D401)</f>
        <v/>
      </c>
      <c r="I390" s="36" t="str">
        <f t="shared" si="84"/>
        <v/>
      </c>
      <c r="J390" s="36" t="str">
        <f>IF('Game Info'!E401="","",'Game Info'!E401)</f>
        <v/>
      </c>
      <c r="K390" s="36" t="str">
        <f t="shared" si="85"/>
        <v/>
      </c>
      <c r="L390" s="36" t="str">
        <f>IF('Game Info'!F401="","",'Game Info'!F401)</f>
        <v/>
      </c>
      <c r="M390" s="37" t="str">
        <f t="shared" si="86"/>
        <v/>
      </c>
      <c r="O390" s="15">
        <v>387</v>
      </c>
      <c r="P390" s="35" t="str">
        <f t="shared" si="87"/>
        <v/>
      </c>
      <c r="Q390" s="36" t="str">
        <f t="shared" si="88"/>
        <v/>
      </c>
      <c r="R390" s="35" t="str">
        <f t="shared" si="87"/>
        <v/>
      </c>
      <c r="S390" s="36" t="str">
        <f t="shared" si="89"/>
        <v/>
      </c>
      <c r="T390" s="35" t="str">
        <f t="shared" si="87"/>
        <v/>
      </c>
      <c r="U390" s="36" t="str">
        <f t="shared" si="90"/>
        <v/>
      </c>
      <c r="V390" s="35" t="str">
        <f t="shared" si="87"/>
        <v/>
      </c>
      <c r="W390" s="36" t="str">
        <f t="shared" si="91"/>
        <v/>
      </c>
      <c r="X390" s="35" t="str">
        <f t="shared" si="92"/>
        <v/>
      </c>
      <c r="Y390" s="37" t="str">
        <f t="shared" si="93"/>
        <v/>
      </c>
      <c r="AN390" s="42" t="str">
        <f>IF(D391="",AN389,AN389 &amp; " " &amp; VLOOKUP(D391,$AA$3:$AB$28,2,))</f>
        <v>2 6 8 3 5 0 7 9 0 2 6 8 3 5 8 7 9 0 2 6 8 3 5 4 7 0 8 2 6 8 3 5 6 7 9 0 2 6 8 3 5 8 7 0 7 2 6 8 3 5 4 0 9 8</v>
      </c>
      <c r="AO390" s="42" t="str">
        <f>IF(F391="",AO389,AO389 &amp; " " &amp; VLOOKUP(F391,$AA$3:$AB$28,2,))</f>
        <v>2 6 9 3 5 8 7 22 6 2 6 4 3 5 8 0 9 22 2 6 8 3 5 4 7 0 8 2 6 8 3 5 4 7 9 8 2 6 8 22 5 8 7 9 4 2 6 8 3 5 4 7 9 8</v>
      </c>
      <c r="AP390" s="42" t="str">
        <f>IF(H391="",AP389,AP389 &amp; " " &amp; VLOOKUP(H391,$AA$3:$AB$28,2,))</f>
        <v>2 6 8 3 5 22 7 9 22 2 9 8 3 5 8 7 9 22 2 6 8 3 5 4 7 0 8 2 6 8 0 5 6 7 9 22 2 6 8 3 5 0 7 9 2 2 6 8 3 5 4 7 0 8</v>
      </c>
      <c r="AQ390" s="42" t="str">
        <f>IF(J391="",AQ389,AQ389 &amp; " " &amp; VLOOKUP(J391,$AA$3:$AB$28,2,))</f>
        <v>2 6 8 3 5 22 7 9 3 4 6 8 3 5 8 0 9 22 2 6 8 3 5 4 7 0 8 2 6 8 3 5 4 7 9 22 2 6 8 3 5 8 7 9 3 2 6 8 3 5 4 7 9 8</v>
      </c>
      <c r="AR390" s="42" t="str">
        <f>IF(L391="",AR389,AR389 &amp; " " &amp; VLOOKUP(L391,$AA$3:$AB$28,2,))</f>
        <v>2 6 9 3 5 4 7 9 0 2 6 8 3 5 8 7 3 0 2 6 8 3 5 4 7 0 8 2 6 8 3 5 0 7 9 0 2 6 8 3 5 8 7 9 7 2 6 8 3 5 4 7 9 8</v>
      </c>
      <c r="AS390" s="1" t="s">
        <v>56</v>
      </c>
      <c r="AT390" s="42" t="str">
        <f>IF(E391="",AT389,AT389 &amp; " " &amp; E391)</f>
        <v>1 1 1 1 1 1 1 1 1 1 1 1 1 1 1 1 1 1 1 1 1 1 1 1 1 1 1 1 1 1 1 1 1 1 1 1 1 1 1 1 1 1 1 1 1 1 1 1 1 1 1 1 1 1</v>
      </c>
      <c r="AU390" s="42" t="str">
        <f>IF(G391="",AU389,AU389 &amp; " " &amp; G391)</f>
        <v>1 1 1 1 1 1 1 1 1 1 1 1 1 1 1 1 1 1 1 1 1 1 1 1 1 1 1 1 1 1 1 1 1 1 1 1 1 1 1 1 1 1 1 1 1 1 1 1 1 1 1 1 1 1</v>
      </c>
      <c r="AV390" s="42" t="str">
        <f>IF(I391="",AV389,AV389 &amp; " " &amp; I391)</f>
        <v>1 1 1 1 1 1 1 1 1 1 1 1 1 1 1 1 1 1 1 1 1 1 1 1 1 1 1 1 1 1 1 1 1 1 1 1 1 1 1 1 1 1 1 1 1 1 1 1 1 1 1 1 1 1</v>
      </c>
      <c r="AW390" s="42" t="str">
        <f>IF(K391="",AW389,AW389 &amp; " " &amp; K391)</f>
        <v>1 1 1 1 1 1 1 1 1 1 1 1 1 1 1 1 1 1 1 1 1 1 1 1 1 1 1 1 1 1 1 1 1 1 1 1 1 1 1 1 1 1 1 1 1 1 1 1 1 1 1 1 1 1</v>
      </c>
      <c r="AX390" s="42" t="str">
        <f>IF(M391="",AX389,AX389 &amp; " " &amp; M391)</f>
        <v>1 1 1 1 1 1 1 1 1 1 1 1 1 1 1 1 1 1 1 1 1 1 1 1 1 1 1 1 1 1 1 1 1 1 1 1 1 1 1 1 1 1 1 1 1 1 1 1 1 1 1 1 1 1</v>
      </c>
      <c r="AY390" s="1" t="s">
        <v>56</v>
      </c>
      <c r="AZ390" s="42" t="str">
        <f>IF(P391="",AZ389,AZ389 &amp; " " &amp; VLOOKUP(P391,$AA$3:$AB$28,2,))</f>
        <v>2 6 8 3 5 0 7 9 0 2 6 8 3 5 8 7 9 0 2 6 8 3 5 4 7 0 8 2 6 8 3 5 6 7 9 0 2 6 8 3 5 8 7 0 7 2 6 8 3 5 4 0 9 8</v>
      </c>
      <c r="BA390" s="42" t="str">
        <f>IF(R391="",BA389,BA389 &amp; " " &amp; VLOOKUP(R391,$AA$3:$AB$28,2,))</f>
        <v>2 6 9 3 5 8 7 22 6 2 6 4 3 5 8 0 9 22 2 6 8 3 5 4 7 0 8 2 6 8 3 5 4 7 9 8 2 6 8 22 5 8 7 9 4 2 6 8 3 5 4 7 9 8</v>
      </c>
      <c r="BB390" s="42" t="str">
        <f>IF(T391="",BB389,BB389 &amp; " " &amp; VLOOKUP(T391,$AA$3:$AB$28,2,))</f>
        <v>2 6 8 3 5 22 7 9 22 2 9 8 3 5 8 7 9 22 2 6 8 3 5 4 7 0 8 2 6 8 0 5 6 7 9 22 2 6 8 3 5 0 7 9 2 2 6 8 3 5 4 7 0 8</v>
      </c>
      <c r="BC390" s="42" t="str">
        <f>IF(V391="",BC389,BC389 &amp; " " &amp; VLOOKUP(V391,$AA$3:$AB$28,2,))</f>
        <v>2 6 8 3 5 22 7 9 3 4 6 8 3 5 8 0 9 22 2 6 8 3 5 4 7 0 8 2 6 8 3 5 4 7 9 22 2 6 8 3 5 8 7 9 3 2 6 8 3 5 4 7 9 8</v>
      </c>
      <c r="BD390" s="42" t="str">
        <f>IF(X391="",BD389,BD389 &amp; " " &amp; VLOOKUP(X391,$AA$3:$AB$28,2,))</f>
        <v>2 6 9 3 5 4 7 9 0 2 6 8 3 5 8 7 3 0 2 6 8 3 5 4 7 0 8 2 6 8 3 5 0 7 9 0 2 6 8 3 5 8 7 9 7 2 6 8 3 5 4 7 9 8</v>
      </c>
      <c r="BE390" s="1" t="s">
        <v>56</v>
      </c>
      <c r="BF390" s="42" t="str">
        <f>IF(Q391="",BF389,BF389 &amp; " " &amp; Q391)</f>
        <v>1 1 1 1 1 1 1 1 1 1 1 1 1 1 1 1 1 1 1 1 1 1 1 1 1 1 1 1 1 1 1 1 1 1 1 1 1 1 1 1 1 1 1 1 1 1 1 1 1 1 1 1 1 1</v>
      </c>
      <c r="BG390" s="42" t="str">
        <f>IF(S391="",BG389,BG389 &amp; " " &amp; S391)</f>
        <v>1 1 1 1 1 1 1 1 1 1 1 1 1 1 1 1 1 1 1 1 1 1 1 1 1 1 1 1 1 1 1 1 1 1 1 1 1 1 1 1 1 1 1 1</v>
      </c>
      <c r="BH390" s="42" t="str">
        <f>IF(U391="",BH389,BH389 &amp; " " &amp; U391)</f>
        <v>1 1 1 1 1 1 1 1 1 1 1 1 1 1 1 1 1 1 1 1 1 1 1 1 1 1 1 1 1 1 1 1 1 1 1 1 1 1 1 1 1 1 1 1 1 1 1 1 1 1 1 1 1 1</v>
      </c>
      <c r="BI390" s="42" t="str">
        <f>IF(W391="",BI389,BI389 &amp; " " &amp; W391)</f>
        <v>1 1 1 1 1 1 1 1 1 1 1 1 1 1 1 1 1 1 1 1 1 1 1 1 1 1 1 1 1 1 1 1 1 1 1 1 1 1 1 1 1 1 1 1 1 1 1 1 1 1 1 1 1 1</v>
      </c>
      <c r="BJ390" s="42" t="str">
        <f>IF(Y391="",BJ389,BJ389 &amp; " " &amp; Y391)</f>
        <v>1 1 1 1 1 1 1 1 1 1 1 1 1 1 1 1 1 1 1 1 1 1 1 1 1 1 1 1 1 1 1 1 1 1 1 1 1 1 1 1 1 1 1 1 1 1 1 1 1 1 1 1 1 1</v>
      </c>
    </row>
    <row r="391" spans="3:62" x14ac:dyDescent="0.3">
      <c r="C391" s="15">
        <v>388</v>
      </c>
      <c r="D391" s="35" t="str">
        <f>IF('Game Info'!B402="","",'Game Info'!B402)</f>
        <v/>
      </c>
      <c r="E391" s="36" t="str">
        <f t="shared" si="82"/>
        <v/>
      </c>
      <c r="F391" s="36" t="str">
        <f>IF('Game Info'!C402="","",'Game Info'!C402)</f>
        <v/>
      </c>
      <c r="G391" s="36" t="str">
        <f t="shared" si="83"/>
        <v/>
      </c>
      <c r="H391" s="36" t="str">
        <f>IF('Game Info'!D402="","",'Game Info'!D402)</f>
        <v/>
      </c>
      <c r="I391" s="36" t="str">
        <f t="shared" si="84"/>
        <v/>
      </c>
      <c r="J391" s="36" t="str">
        <f>IF('Game Info'!E402="","",'Game Info'!E402)</f>
        <v/>
      </c>
      <c r="K391" s="36" t="str">
        <f t="shared" si="85"/>
        <v/>
      </c>
      <c r="L391" s="36" t="str">
        <f>IF('Game Info'!F402="","",'Game Info'!F402)</f>
        <v/>
      </c>
      <c r="M391" s="37" t="str">
        <f t="shared" si="86"/>
        <v/>
      </c>
      <c r="O391" s="15">
        <v>388</v>
      </c>
      <c r="P391" s="35" t="str">
        <f t="shared" si="87"/>
        <v/>
      </c>
      <c r="Q391" s="36" t="str">
        <f t="shared" si="88"/>
        <v/>
      </c>
      <c r="R391" s="35" t="str">
        <f t="shared" si="87"/>
        <v/>
      </c>
      <c r="S391" s="36" t="str">
        <f t="shared" si="89"/>
        <v/>
      </c>
      <c r="T391" s="35" t="str">
        <f t="shared" si="87"/>
        <v/>
      </c>
      <c r="U391" s="36" t="str">
        <f t="shared" si="90"/>
        <v/>
      </c>
      <c r="V391" s="35" t="str">
        <f t="shared" si="87"/>
        <v/>
      </c>
      <c r="W391" s="36" t="str">
        <f t="shared" si="91"/>
        <v/>
      </c>
      <c r="X391" s="35" t="str">
        <f t="shared" si="92"/>
        <v/>
      </c>
      <c r="Y391" s="37" t="str">
        <f t="shared" si="93"/>
        <v/>
      </c>
      <c r="AN391" s="42" t="str">
        <f>IF(D392="",AN390,AN390 &amp; " " &amp; VLOOKUP(D392,$AA$3:$AB$28,2,))</f>
        <v>2 6 8 3 5 0 7 9 0 2 6 8 3 5 8 7 9 0 2 6 8 3 5 4 7 0 8 2 6 8 3 5 6 7 9 0 2 6 8 3 5 8 7 0 7 2 6 8 3 5 4 0 9 8</v>
      </c>
      <c r="AO391" s="42" t="str">
        <f>IF(F392="",AO390,AO390 &amp; " " &amp; VLOOKUP(F392,$AA$3:$AB$28,2,))</f>
        <v>2 6 9 3 5 8 7 22 6 2 6 4 3 5 8 0 9 22 2 6 8 3 5 4 7 0 8 2 6 8 3 5 4 7 9 8 2 6 8 22 5 8 7 9 4 2 6 8 3 5 4 7 9 8</v>
      </c>
      <c r="AP391" s="42" t="str">
        <f>IF(H392="",AP390,AP390 &amp; " " &amp; VLOOKUP(H392,$AA$3:$AB$28,2,))</f>
        <v>2 6 8 3 5 22 7 9 22 2 9 8 3 5 8 7 9 22 2 6 8 3 5 4 7 0 8 2 6 8 0 5 6 7 9 22 2 6 8 3 5 0 7 9 2 2 6 8 3 5 4 7 0 8</v>
      </c>
      <c r="AQ391" s="42" t="str">
        <f>IF(J392="",AQ390,AQ390 &amp; " " &amp; VLOOKUP(J392,$AA$3:$AB$28,2,))</f>
        <v>2 6 8 3 5 22 7 9 3 4 6 8 3 5 8 0 9 22 2 6 8 3 5 4 7 0 8 2 6 8 3 5 4 7 9 22 2 6 8 3 5 8 7 9 3 2 6 8 3 5 4 7 9 8</v>
      </c>
      <c r="AR391" s="42" t="str">
        <f>IF(L392="",AR390,AR390 &amp; " " &amp; VLOOKUP(L392,$AA$3:$AB$28,2,))</f>
        <v>2 6 9 3 5 4 7 9 0 2 6 8 3 5 8 7 3 0 2 6 8 3 5 4 7 0 8 2 6 8 3 5 0 7 9 0 2 6 8 3 5 8 7 9 7 2 6 8 3 5 4 7 9 8</v>
      </c>
      <c r="AS391" s="1" t="s">
        <v>56</v>
      </c>
      <c r="AT391" s="42" t="str">
        <f>IF(E392="",AT390,AT390 &amp; " " &amp; E392)</f>
        <v>1 1 1 1 1 1 1 1 1 1 1 1 1 1 1 1 1 1 1 1 1 1 1 1 1 1 1 1 1 1 1 1 1 1 1 1 1 1 1 1 1 1 1 1 1 1 1 1 1 1 1 1 1 1</v>
      </c>
      <c r="AU391" s="42" t="str">
        <f>IF(G392="",AU390,AU390 &amp; " " &amp; G392)</f>
        <v>1 1 1 1 1 1 1 1 1 1 1 1 1 1 1 1 1 1 1 1 1 1 1 1 1 1 1 1 1 1 1 1 1 1 1 1 1 1 1 1 1 1 1 1 1 1 1 1 1 1 1 1 1 1</v>
      </c>
      <c r="AV391" s="42" t="str">
        <f>IF(I392="",AV390,AV390 &amp; " " &amp; I392)</f>
        <v>1 1 1 1 1 1 1 1 1 1 1 1 1 1 1 1 1 1 1 1 1 1 1 1 1 1 1 1 1 1 1 1 1 1 1 1 1 1 1 1 1 1 1 1 1 1 1 1 1 1 1 1 1 1</v>
      </c>
      <c r="AW391" s="42" t="str">
        <f>IF(K392="",AW390,AW390 &amp; " " &amp; K392)</f>
        <v>1 1 1 1 1 1 1 1 1 1 1 1 1 1 1 1 1 1 1 1 1 1 1 1 1 1 1 1 1 1 1 1 1 1 1 1 1 1 1 1 1 1 1 1 1 1 1 1 1 1 1 1 1 1</v>
      </c>
      <c r="AX391" s="42" t="str">
        <f>IF(M392="",AX390,AX390 &amp; " " &amp; M392)</f>
        <v>1 1 1 1 1 1 1 1 1 1 1 1 1 1 1 1 1 1 1 1 1 1 1 1 1 1 1 1 1 1 1 1 1 1 1 1 1 1 1 1 1 1 1 1 1 1 1 1 1 1 1 1 1 1</v>
      </c>
      <c r="AY391" s="1" t="s">
        <v>56</v>
      </c>
      <c r="AZ391" s="42" t="str">
        <f>IF(P392="",AZ390,AZ390 &amp; " " &amp; VLOOKUP(P392,$AA$3:$AB$28,2,))</f>
        <v>2 6 8 3 5 0 7 9 0 2 6 8 3 5 8 7 9 0 2 6 8 3 5 4 7 0 8 2 6 8 3 5 6 7 9 0 2 6 8 3 5 8 7 0 7 2 6 8 3 5 4 0 9 8</v>
      </c>
      <c r="BA391" s="42" t="str">
        <f>IF(R392="",BA390,BA390 &amp; " " &amp; VLOOKUP(R392,$AA$3:$AB$28,2,))</f>
        <v>2 6 9 3 5 8 7 22 6 2 6 4 3 5 8 0 9 22 2 6 8 3 5 4 7 0 8 2 6 8 3 5 4 7 9 8 2 6 8 22 5 8 7 9 4 2 6 8 3 5 4 7 9 8</v>
      </c>
      <c r="BB391" s="42" t="str">
        <f>IF(T392="",BB390,BB390 &amp; " " &amp; VLOOKUP(T392,$AA$3:$AB$28,2,))</f>
        <v>2 6 8 3 5 22 7 9 22 2 9 8 3 5 8 7 9 22 2 6 8 3 5 4 7 0 8 2 6 8 0 5 6 7 9 22 2 6 8 3 5 0 7 9 2 2 6 8 3 5 4 7 0 8</v>
      </c>
      <c r="BC391" s="42" t="str">
        <f>IF(V392="",BC390,BC390 &amp; " " &amp; VLOOKUP(V392,$AA$3:$AB$28,2,))</f>
        <v>2 6 8 3 5 22 7 9 3 4 6 8 3 5 8 0 9 22 2 6 8 3 5 4 7 0 8 2 6 8 3 5 4 7 9 22 2 6 8 3 5 8 7 9 3 2 6 8 3 5 4 7 9 8</v>
      </c>
      <c r="BD391" s="42" t="str">
        <f>IF(X392="",BD390,BD390 &amp; " " &amp; VLOOKUP(X392,$AA$3:$AB$28,2,))</f>
        <v>2 6 9 3 5 4 7 9 0 2 6 8 3 5 8 7 3 0 2 6 8 3 5 4 7 0 8 2 6 8 3 5 0 7 9 0 2 6 8 3 5 8 7 9 7 2 6 8 3 5 4 7 9 8</v>
      </c>
      <c r="BE391" s="1" t="s">
        <v>56</v>
      </c>
      <c r="BF391" s="42" t="str">
        <f>IF(Q392="",BF390,BF390 &amp; " " &amp; Q392)</f>
        <v>1 1 1 1 1 1 1 1 1 1 1 1 1 1 1 1 1 1 1 1 1 1 1 1 1 1 1 1 1 1 1 1 1 1 1 1 1 1 1 1 1 1 1 1 1 1 1 1 1 1 1 1 1 1</v>
      </c>
      <c r="BG391" s="42" t="str">
        <f>IF(S392="",BG390,BG390 &amp; " " &amp; S392)</f>
        <v>1 1 1 1 1 1 1 1 1 1 1 1 1 1 1 1 1 1 1 1 1 1 1 1 1 1 1 1 1 1 1 1 1 1 1 1 1 1 1 1 1 1 1 1</v>
      </c>
      <c r="BH391" s="42" t="str">
        <f>IF(U392="",BH390,BH390 &amp; " " &amp; U392)</f>
        <v>1 1 1 1 1 1 1 1 1 1 1 1 1 1 1 1 1 1 1 1 1 1 1 1 1 1 1 1 1 1 1 1 1 1 1 1 1 1 1 1 1 1 1 1 1 1 1 1 1 1 1 1 1 1</v>
      </c>
      <c r="BI391" s="42" t="str">
        <f>IF(W392="",BI390,BI390 &amp; " " &amp; W392)</f>
        <v>1 1 1 1 1 1 1 1 1 1 1 1 1 1 1 1 1 1 1 1 1 1 1 1 1 1 1 1 1 1 1 1 1 1 1 1 1 1 1 1 1 1 1 1 1 1 1 1 1 1 1 1 1 1</v>
      </c>
      <c r="BJ391" s="42" t="str">
        <f>IF(Y392="",BJ390,BJ390 &amp; " " &amp; Y392)</f>
        <v>1 1 1 1 1 1 1 1 1 1 1 1 1 1 1 1 1 1 1 1 1 1 1 1 1 1 1 1 1 1 1 1 1 1 1 1 1 1 1 1 1 1 1 1 1 1 1 1 1 1 1 1 1 1</v>
      </c>
    </row>
    <row r="392" spans="3:62" x14ac:dyDescent="0.3">
      <c r="C392" s="15">
        <v>389</v>
      </c>
      <c r="D392" s="35" t="str">
        <f>IF('Game Info'!B403="","",'Game Info'!B403)</f>
        <v/>
      </c>
      <c r="E392" s="36" t="str">
        <f t="shared" si="82"/>
        <v/>
      </c>
      <c r="F392" s="36" t="str">
        <f>IF('Game Info'!C403="","",'Game Info'!C403)</f>
        <v/>
      </c>
      <c r="G392" s="36" t="str">
        <f t="shared" si="83"/>
        <v/>
      </c>
      <c r="H392" s="36" t="str">
        <f>IF('Game Info'!D403="","",'Game Info'!D403)</f>
        <v/>
      </c>
      <c r="I392" s="36" t="str">
        <f t="shared" si="84"/>
        <v/>
      </c>
      <c r="J392" s="36" t="str">
        <f>IF('Game Info'!E403="","",'Game Info'!E403)</f>
        <v/>
      </c>
      <c r="K392" s="36" t="str">
        <f t="shared" si="85"/>
        <v/>
      </c>
      <c r="L392" s="36" t="str">
        <f>IF('Game Info'!F403="","",'Game Info'!F403)</f>
        <v/>
      </c>
      <c r="M392" s="37" t="str">
        <f t="shared" si="86"/>
        <v/>
      </c>
      <c r="O392" s="15">
        <v>389</v>
      </c>
      <c r="P392" s="35" t="str">
        <f t="shared" si="87"/>
        <v/>
      </c>
      <c r="Q392" s="36" t="str">
        <f t="shared" si="88"/>
        <v/>
      </c>
      <c r="R392" s="35" t="str">
        <f t="shared" si="87"/>
        <v/>
      </c>
      <c r="S392" s="36" t="str">
        <f t="shared" si="89"/>
        <v/>
      </c>
      <c r="T392" s="35" t="str">
        <f t="shared" si="87"/>
        <v/>
      </c>
      <c r="U392" s="36" t="str">
        <f t="shared" si="90"/>
        <v/>
      </c>
      <c r="V392" s="35" t="str">
        <f t="shared" si="87"/>
        <v/>
      </c>
      <c r="W392" s="36" t="str">
        <f t="shared" si="91"/>
        <v/>
      </c>
      <c r="X392" s="35" t="str">
        <f t="shared" si="92"/>
        <v/>
      </c>
      <c r="Y392" s="37" t="str">
        <f t="shared" si="93"/>
        <v/>
      </c>
      <c r="AN392" s="42" t="str">
        <f>IF(D393="",AN391,AN391 &amp; " " &amp; VLOOKUP(D393,$AA$3:$AB$28,2,))</f>
        <v>2 6 8 3 5 0 7 9 0 2 6 8 3 5 8 7 9 0 2 6 8 3 5 4 7 0 8 2 6 8 3 5 6 7 9 0 2 6 8 3 5 8 7 0 7 2 6 8 3 5 4 0 9 8</v>
      </c>
      <c r="AO392" s="42" t="str">
        <f>IF(F393="",AO391,AO391 &amp; " " &amp; VLOOKUP(F393,$AA$3:$AB$28,2,))</f>
        <v>2 6 9 3 5 8 7 22 6 2 6 4 3 5 8 0 9 22 2 6 8 3 5 4 7 0 8 2 6 8 3 5 4 7 9 8 2 6 8 22 5 8 7 9 4 2 6 8 3 5 4 7 9 8</v>
      </c>
      <c r="AP392" s="42" t="str">
        <f>IF(H393="",AP391,AP391 &amp; " " &amp; VLOOKUP(H393,$AA$3:$AB$28,2,))</f>
        <v>2 6 8 3 5 22 7 9 22 2 9 8 3 5 8 7 9 22 2 6 8 3 5 4 7 0 8 2 6 8 0 5 6 7 9 22 2 6 8 3 5 0 7 9 2 2 6 8 3 5 4 7 0 8</v>
      </c>
      <c r="AQ392" s="42" t="str">
        <f>IF(J393="",AQ391,AQ391 &amp; " " &amp; VLOOKUP(J393,$AA$3:$AB$28,2,))</f>
        <v>2 6 8 3 5 22 7 9 3 4 6 8 3 5 8 0 9 22 2 6 8 3 5 4 7 0 8 2 6 8 3 5 4 7 9 22 2 6 8 3 5 8 7 9 3 2 6 8 3 5 4 7 9 8</v>
      </c>
      <c r="AR392" s="42" t="str">
        <f>IF(L393="",AR391,AR391 &amp; " " &amp; VLOOKUP(L393,$AA$3:$AB$28,2,))</f>
        <v>2 6 9 3 5 4 7 9 0 2 6 8 3 5 8 7 3 0 2 6 8 3 5 4 7 0 8 2 6 8 3 5 0 7 9 0 2 6 8 3 5 8 7 9 7 2 6 8 3 5 4 7 9 8</v>
      </c>
      <c r="AS392" s="1" t="s">
        <v>56</v>
      </c>
      <c r="AT392" s="42" t="str">
        <f>IF(E393="",AT391,AT391 &amp; " " &amp; E393)</f>
        <v>1 1 1 1 1 1 1 1 1 1 1 1 1 1 1 1 1 1 1 1 1 1 1 1 1 1 1 1 1 1 1 1 1 1 1 1 1 1 1 1 1 1 1 1 1 1 1 1 1 1 1 1 1 1</v>
      </c>
      <c r="AU392" s="42" t="str">
        <f>IF(G393="",AU391,AU391 &amp; " " &amp; G393)</f>
        <v>1 1 1 1 1 1 1 1 1 1 1 1 1 1 1 1 1 1 1 1 1 1 1 1 1 1 1 1 1 1 1 1 1 1 1 1 1 1 1 1 1 1 1 1 1 1 1 1 1 1 1 1 1 1</v>
      </c>
      <c r="AV392" s="42" t="str">
        <f>IF(I393="",AV391,AV391 &amp; " " &amp; I393)</f>
        <v>1 1 1 1 1 1 1 1 1 1 1 1 1 1 1 1 1 1 1 1 1 1 1 1 1 1 1 1 1 1 1 1 1 1 1 1 1 1 1 1 1 1 1 1 1 1 1 1 1 1 1 1 1 1</v>
      </c>
      <c r="AW392" s="42" t="str">
        <f>IF(K393="",AW391,AW391 &amp; " " &amp; K393)</f>
        <v>1 1 1 1 1 1 1 1 1 1 1 1 1 1 1 1 1 1 1 1 1 1 1 1 1 1 1 1 1 1 1 1 1 1 1 1 1 1 1 1 1 1 1 1 1 1 1 1 1 1 1 1 1 1</v>
      </c>
      <c r="AX392" s="42" t="str">
        <f>IF(M393="",AX391,AX391 &amp; " " &amp; M393)</f>
        <v>1 1 1 1 1 1 1 1 1 1 1 1 1 1 1 1 1 1 1 1 1 1 1 1 1 1 1 1 1 1 1 1 1 1 1 1 1 1 1 1 1 1 1 1 1 1 1 1 1 1 1 1 1 1</v>
      </c>
      <c r="AY392" s="1" t="s">
        <v>56</v>
      </c>
      <c r="AZ392" s="42" t="str">
        <f>IF(P393="",AZ391,AZ391 &amp; " " &amp; VLOOKUP(P393,$AA$3:$AB$28,2,))</f>
        <v>2 6 8 3 5 0 7 9 0 2 6 8 3 5 8 7 9 0 2 6 8 3 5 4 7 0 8 2 6 8 3 5 6 7 9 0 2 6 8 3 5 8 7 0 7 2 6 8 3 5 4 0 9 8</v>
      </c>
      <c r="BA392" s="42" t="str">
        <f>IF(R393="",BA391,BA391 &amp; " " &amp; VLOOKUP(R393,$AA$3:$AB$28,2,))</f>
        <v>2 6 9 3 5 8 7 22 6 2 6 4 3 5 8 0 9 22 2 6 8 3 5 4 7 0 8 2 6 8 3 5 4 7 9 8 2 6 8 22 5 8 7 9 4 2 6 8 3 5 4 7 9 8</v>
      </c>
      <c r="BB392" s="42" t="str">
        <f>IF(T393="",BB391,BB391 &amp; " " &amp; VLOOKUP(T393,$AA$3:$AB$28,2,))</f>
        <v>2 6 8 3 5 22 7 9 22 2 9 8 3 5 8 7 9 22 2 6 8 3 5 4 7 0 8 2 6 8 0 5 6 7 9 22 2 6 8 3 5 0 7 9 2 2 6 8 3 5 4 7 0 8</v>
      </c>
      <c r="BC392" s="42" t="str">
        <f>IF(V393="",BC391,BC391 &amp; " " &amp; VLOOKUP(V393,$AA$3:$AB$28,2,))</f>
        <v>2 6 8 3 5 22 7 9 3 4 6 8 3 5 8 0 9 22 2 6 8 3 5 4 7 0 8 2 6 8 3 5 4 7 9 22 2 6 8 3 5 8 7 9 3 2 6 8 3 5 4 7 9 8</v>
      </c>
      <c r="BD392" s="42" t="str">
        <f>IF(X393="",BD391,BD391 &amp; " " &amp; VLOOKUP(X393,$AA$3:$AB$28,2,))</f>
        <v>2 6 9 3 5 4 7 9 0 2 6 8 3 5 8 7 3 0 2 6 8 3 5 4 7 0 8 2 6 8 3 5 0 7 9 0 2 6 8 3 5 8 7 9 7 2 6 8 3 5 4 7 9 8</v>
      </c>
      <c r="BE392" s="1" t="s">
        <v>56</v>
      </c>
      <c r="BF392" s="42" t="str">
        <f>IF(Q393="",BF391,BF391 &amp; " " &amp; Q393)</f>
        <v>1 1 1 1 1 1 1 1 1 1 1 1 1 1 1 1 1 1 1 1 1 1 1 1 1 1 1 1 1 1 1 1 1 1 1 1 1 1 1 1 1 1 1 1 1 1 1 1 1 1 1 1 1 1</v>
      </c>
      <c r="BG392" s="42" t="str">
        <f>IF(S393="",BG391,BG391 &amp; " " &amp; S393)</f>
        <v>1 1 1 1 1 1 1 1 1 1 1 1 1 1 1 1 1 1 1 1 1 1 1 1 1 1 1 1 1 1 1 1 1 1 1 1 1 1 1 1 1 1 1 1</v>
      </c>
      <c r="BH392" s="42" t="str">
        <f>IF(U393="",BH391,BH391 &amp; " " &amp; U393)</f>
        <v>1 1 1 1 1 1 1 1 1 1 1 1 1 1 1 1 1 1 1 1 1 1 1 1 1 1 1 1 1 1 1 1 1 1 1 1 1 1 1 1 1 1 1 1 1 1 1 1 1 1 1 1 1 1</v>
      </c>
      <c r="BI392" s="42" t="str">
        <f>IF(W393="",BI391,BI391 &amp; " " &amp; W393)</f>
        <v>1 1 1 1 1 1 1 1 1 1 1 1 1 1 1 1 1 1 1 1 1 1 1 1 1 1 1 1 1 1 1 1 1 1 1 1 1 1 1 1 1 1 1 1 1 1 1 1 1 1 1 1 1 1</v>
      </c>
      <c r="BJ392" s="42" t="str">
        <f>IF(Y393="",BJ391,BJ391 &amp; " " &amp; Y393)</f>
        <v>1 1 1 1 1 1 1 1 1 1 1 1 1 1 1 1 1 1 1 1 1 1 1 1 1 1 1 1 1 1 1 1 1 1 1 1 1 1 1 1 1 1 1 1 1 1 1 1 1 1 1 1 1 1</v>
      </c>
    </row>
    <row r="393" spans="3:62" x14ac:dyDescent="0.3">
      <c r="C393" s="15">
        <v>390</v>
      </c>
      <c r="D393" s="35" t="str">
        <f>IF('Game Info'!B404="","",'Game Info'!B404)</f>
        <v/>
      </c>
      <c r="E393" s="36" t="str">
        <f t="shared" si="82"/>
        <v/>
      </c>
      <c r="F393" s="36" t="str">
        <f>IF('Game Info'!C404="","",'Game Info'!C404)</f>
        <v/>
      </c>
      <c r="G393" s="36" t="str">
        <f t="shared" si="83"/>
        <v/>
      </c>
      <c r="H393" s="36" t="str">
        <f>IF('Game Info'!D404="","",'Game Info'!D404)</f>
        <v/>
      </c>
      <c r="I393" s="36" t="str">
        <f t="shared" si="84"/>
        <v/>
      </c>
      <c r="J393" s="36" t="str">
        <f>IF('Game Info'!E404="","",'Game Info'!E404)</f>
        <v/>
      </c>
      <c r="K393" s="36" t="str">
        <f t="shared" si="85"/>
        <v/>
      </c>
      <c r="L393" s="36" t="str">
        <f>IF('Game Info'!F404="","",'Game Info'!F404)</f>
        <v/>
      </c>
      <c r="M393" s="37" t="str">
        <f t="shared" si="86"/>
        <v/>
      </c>
      <c r="O393" s="15">
        <v>390</v>
      </c>
      <c r="P393" s="35" t="str">
        <f t="shared" si="87"/>
        <v/>
      </c>
      <c r="Q393" s="36" t="str">
        <f t="shared" si="88"/>
        <v/>
      </c>
      <c r="R393" s="35" t="str">
        <f t="shared" si="87"/>
        <v/>
      </c>
      <c r="S393" s="36" t="str">
        <f t="shared" si="89"/>
        <v/>
      </c>
      <c r="T393" s="35" t="str">
        <f t="shared" si="87"/>
        <v/>
      </c>
      <c r="U393" s="36" t="str">
        <f t="shared" si="90"/>
        <v/>
      </c>
      <c r="V393" s="35" t="str">
        <f t="shared" si="87"/>
        <v/>
      </c>
      <c r="W393" s="36" t="str">
        <f t="shared" si="91"/>
        <v/>
      </c>
      <c r="X393" s="35" t="str">
        <f t="shared" si="92"/>
        <v/>
      </c>
      <c r="Y393" s="37" t="str">
        <f t="shared" si="93"/>
        <v/>
      </c>
      <c r="AN393" s="42" t="str">
        <f>IF(D394="",AN392,AN392 &amp; " " &amp; VLOOKUP(D394,$AA$3:$AB$28,2,))</f>
        <v>2 6 8 3 5 0 7 9 0 2 6 8 3 5 8 7 9 0 2 6 8 3 5 4 7 0 8 2 6 8 3 5 6 7 9 0 2 6 8 3 5 8 7 0 7 2 6 8 3 5 4 0 9 8</v>
      </c>
      <c r="AO393" s="42" t="str">
        <f>IF(F394="",AO392,AO392 &amp; " " &amp; VLOOKUP(F394,$AA$3:$AB$28,2,))</f>
        <v>2 6 9 3 5 8 7 22 6 2 6 4 3 5 8 0 9 22 2 6 8 3 5 4 7 0 8 2 6 8 3 5 4 7 9 8 2 6 8 22 5 8 7 9 4 2 6 8 3 5 4 7 9 8</v>
      </c>
      <c r="AP393" s="42" t="str">
        <f>IF(H394="",AP392,AP392 &amp; " " &amp; VLOOKUP(H394,$AA$3:$AB$28,2,))</f>
        <v>2 6 8 3 5 22 7 9 22 2 9 8 3 5 8 7 9 22 2 6 8 3 5 4 7 0 8 2 6 8 0 5 6 7 9 22 2 6 8 3 5 0 7 9 2 2 6 8 3 5 4 7 0 8</v>
      </c>
      <c r="AQ393" s="42" t="str">
        <f>IF(J394="",AQ392,AQ392 &amp; " " &amp; VLOOKUP(J394,$AA$3:$AB$28,2,))</f>
        <v>2 6 8 3 5 22 7 9 3 4 6 8 3 5 8 0 9 22 2 6 8 3 5 4 7 0 8 2 6 8 3 5 4 7 9 22 2 6 8 3 5 8 7 9 3 2 6 8 3 5 4 7 9 8</v>
      </c>
      <c r="AR393" s="42" t="str">
        <f>IF(L394="",AR392,AR392 &amp; " " &amp; VLOOKUP(L394,$AA$3:$AB$28,2,))</f>
        <v>2 6 9 3 5 4 7 9 0 2 6 8 3 5 8 7 3 0 2 6 8 3 5 4 7 0 8 2 6 8 3 5 0 7 9 0 2 6 8 3 5 8 7 9 7 2 6 8 3 5 4 7 9 8</v>
      </c>
      <c r="AS393" s="1" t="s">
        <v>56</v>
      </c>
      <c r="AT393" s="42" t="str">
        <f>IF(E394="",AT392,AT392 &amp; " " &amp; E394)</f>
        <v>1 1 1 1 1 1 1 1 1 1 1 1 1 1 1 1 1 1 1 1 1 1 1 1 1 1 1 1 1 1 1 1 1 1 1 1 1 1 1 1 1 1 1 1 1 1 1 1 1 1 1 1 1 1</v>
      </c>
      <c r="AU393" s="42" t="str">
        <f>IF(G394="",AU392,AU392 &amp; " " &amp; G394)</f>
        <v>1 1 1 1 1 1 1 1 1 1 1 1 1 1 1 1 1 1 1 1 1 1 1 1 1 1 1 1 1 1 1 1 1 1 1 1 1 1 1 1 1 1 1 1 1 1 1 1 1 1 1 1 1 1</v>
      </c>
      <c r="AV393" s="42" t="str">
        <f>IF(I394="",AV392,AV392 &amp; " " &amp; I394)</f>
        <v>1 1 1 1 1 1 1 1 1 1 1 1 1 1 1 1 1 1 1 1 1 1 1 1 1 1 1 1 1 1 1 1 1 1 1 1 1 1 1 1 1 1 1 1 1 1 1 1 1 1 1 1 1 1</v>
      </c>
      <c r="AW393" s="42" t="str">
        <f>IF(K394="",AW392,AW392 &amp; " " &amp; K394)</f>
        <v>1 1 1 1 1 1 1 1 1 1 1 1 1 1 1 1 1 1 1 1 1 1 1 1 1 1 1 1 1 1 1 1 1 1 1 1 1 1 1 1 1 1 1 1 1 1 1 1 1 1 1 1 1 1</v>
      </c>
      <c r="AX393" s="42" t="str">
        <f>IF(M394="",AX392,AX392 &amp; " " &amp; M394)</f>
        <v>1 1 1 1 1 1 1 1 1 1 1 1 1 1 1 1 1 1 1 1 1 1 1 1 1 1 1 1 1 1 1 1 1 1 1 1 1 1 1 1 1 1 1 1 1 1 1 1 1 1 1 1 1 1</v>
      </c>
      <c r="AY393" s="1" t="s">
        <v>56</v>
      </c>
      <c r="AZ393" s="42" t="str">
        <f>IF(P394="",AZ392,AZ392 &amp; " " &amp; VLOOKUP(P394,$AA$3:$AB$28,2,))</f>
        <v>2 6 8 3 5 0 7 9 0 2 6 8 3 5 8 7 9 0 2 6 8 3 5 4 7 0 8 2 6 8 3 5 6 7 9 0 2 6 8 3 5 8 7 0 7 2 6 8 3 5 4 0 9 8</v>
      </c>
      <c r="BA393" s="42" t="str">
        <f>IF(R394="",BA392,BA392 &amp; " " &amp; VLOOKUP(R394,$AA$3:$AB$28,2,))</f>
        <v>2 6 9 3 5 8 7 22 6 2 6 4 3 5 8 0 9 22 2 6 8 3 5 4 7 0 8 2 6 8 3 5 4 7 9 8 2 6 8 22 5 8 7 9 4 2 6 8 3 5 4 7 9 8</v>
      </c>
      <c r="BB393" s="42" t="str">
        <f>IF(T394="",BB392,BB392 &amp; " " &amp; VLOOKUP(T394,$AA$3:$AB$28,2,))</f>
        <v>2 6 8 3 5 22 7 9 22 2 9 8 3 5 8 7 9 22 2 6 8 3 5 4 7 0 8 2 6 8 0 5 6 7 9 22 2 6 8 3 5 0 7 9 2 2 6 8 3 5 4 7 0 8</v>
      </c>
      <c r="BC393" s="42" t="str">
        <f>IF(V394="",BC392,BC392 &amp; " " &amp; VLOOKUP(V394,$AA$3:$AB$28,2,))</f>
        <v>2 6 8 3 5 22 7 9 3 4 6 8 3 5 8 0 9 22 2 6 8 3 5 4 7 0 8 2 6 8 3 5 4 7 9 22 2 6 8 3 5 8 7 9 3 2 6 8 3 5 4 7 9 8</v>
      </c>
      <c r="BD393" s="42" t="str">
        <f>IF(X394="",BD392,BD392 &amp; " " &amp; VLOOKUP(X394,$AA$3:$AB$28,2,))</f>
        <v>2 6 9 3 5 4 7 9 0 2 6 8 3 5 8 7 3 0 2 6 8 3 5 4 7 0 8 2 6 8 3 5 0 7 9 0 2 6 8 3 5 8 7 9 7 2 6 8 3 5 4 7 9 8</v>
      </c>
      <c r="BE393" s="1" t="s">
        <v>56</v>
      </c>
      <c r="BF393" s="42" t="str">
        <f>IF(Q394="",BF392,BF392 &amp; " " &amp; Q394)</f>
        <v>1 1 1 1 1 1 1 1 1 1 1 1 1 1 1 1 1 1 1 1 1 1 1 1 1 1 1 1 1 1 1 1 1 1 1 1 1 1 1 1 1 1 1 1 1 1 1 1 1 1 1 1 1 1</v>
      </c>
      <c r="BG393" s="42" t="str">
        <f>IF(S394="",BG392,BG392 &amp; " " &amp; S394)</f>
        <v>1 1 1 1 1 1 1 1 1 1 1 1 1 1 1 1 1 1 1 1 1 1 1 1 1 1 1 1 1 1 1 1 1 1 1 1 1 1 1 1 1 1 1 1</v>
      </c>
      <c r="BH393" s="42" t="str">
        <f>IF(U394="",BH392,BH392 &amp; " " &amp; U394)</f>
        <v>1 1 1 1 1 1 1 1 1 1 1 1 1 1 1 1 1 1 1 1 1 1 1 1 1 1 1 1 1 1 1 1 1 1 1 1 1 1 1 1 1 1 1 1 1 1 1 1 1 1 1 1 1 1</v>
      </c>
      <c r="BI393" s="42" t="str">
        <f>IF(W394="",BI392,BI392 &amp; " " &amp; W394)</f>
        <v>1 1 1 1 1 1 1 1 1 1 1 1 1 1 1 1 1 1 1 1 1 1 1 1 1 1 1 1 1 1 1 1 1 1 1 1 1 1 1 1 1 1 1 1 1 1 1 1 1 1 1 1 1 1</v>
      </c>
      <c r="BJ393" s="42" t="str">
        <f>IF(Y394="",BJ392,BJ392 &amp; " " &amp; Y394)</f>
        <v>1 1 1 1 1 1 1 1 1 1 1 1 1 1 1 1 1 1 1 1 1 1 1 1 1 1 1 1 1 1 1 1 1 1 1 1 1 1 1 1 1 1 1 1 1 1 1 1 1 1 1 1 1 1</v>
      </c>
    </row>
    <row r="394" spans="3:62" x14ac:dyDescent="0.3">
      <c r="C394" s="15">
        <v>391</v>
      </c>
      <c r="D394" s="35" t="str">
        <f>IF('Game Info'!B405="","",'Game Info'!B405)</f>
        <v/>
      </c>
      <c r="E394" s="36" t="str">
        <f t="shared" si="82"/>
        <v/>
      </c>
      <c r="F394" s="36" t="str">
        <f>IF('Game Info'!C405="","",'Game Info'!C405)</f>
        <v/>
      </c>
      <c r="G394" s="36" t="str">
        <f t="shared" si="83"/>
        <v/>
      </c>
      <c r="H394" s="36" t="str">
        <f>IF('Game Info'!D405="","",'Game Info'!D405)</f>
        <v/>
      </c>
      <c r="I394" s="36" t="str">
        <f t="shared" si="84"/>
        <v/>
      </c>
      <c r="J394" s="36" t="str">
        <f>IF('Game Info'!E405="","",'Game Info'!E405)</f>
        <v/>
      </c>
      <c r="K394" s="36" t="str">
        <f t="shared" si="85"/>
        <v/>
      </c>
      <c r="L394" s="36" t="str">
        <f>IF('Game Info'!F405="","",'Game Info'!F405)</f>
        <v/>
      </c>
      <c r="M394" s="37" t="str">
        <f t="shared" si="86"/>
        <v/>
      </c>
      <c r="O394" s="15">
        <v>391</v>
      </c>
      <c r="P394" s="35" t="str">
        <f t="shared" si="87"/>
        <v/>
      </c>
      <c r="Q394" s="36" t="str">
        <f t="shared" si="88"/>
        <v/>
      </c>
      <c r="R394" s="35" t="str">
        <f t="shared" si="87"/>
        <v/>
      </c>
      <c r="S394" s="36" t="str">
        <f t="shared" si="89"/>
        <v/>
      </c>
      <c r="T394" s="35" t="str">
        <f t="shared" si="87"/>
        <v/>
      </c>
      <c r="U394" s="36" t="str">
        <f t="shared" si="90"/>
        <v/>
      </c>
      <c r="V394" s="35" t="str">
        <f t="shared" si="87"/>
        <v/>
      </c>
      <c r="W394" s="36" t="str">
        <f t="shared" si="91"/>
        <v/>
      </c>
      <c r="X394" s="35" t="str">
        <f t="shared" si="92"/>
        <v/>
      </c>
      <c r="Y394" s="37" t="str">
        <f t="shared" si="93"/>
        <v/>
      </c>
      <c r="AN394" s="42" t="str">
        <f>IF(D395="",AN393,AN393 &amp; " " &amp; VLOOKUP(D395,$AA$3:$AB$28,2,))</f>
        <v>2 6 8 3 5 0 7 9 0 2 6 8 3 5 8 7 9 0 2 6 8 3 5 4 7 0 8 2 6 8 3 5 6 7 9 0 2 6 8 3 5 8 7 0 7 2 6 8 3 5 4 0 9 8</v>
      </c>
      <c r="AO394" s="42" t="str">
        <f>IF(F395="",AO393,AO393 &amp; " " &amp; VLOOKUP(F395,$AA$3:$AB$28,2,))</f>
        <v>2 6 9 3 5 8 7 22 6 2 6 4 3 5 8 0 9 22 2 6 8 3 5 4 7 0 8 2 6 8 3 5 4 7 9 8 2 6 8 22 5 8 7 9 4 2 6 8 3 5 4 7 9 8</v>
      </c>
      <c r="AP394" s="42" t="str">
        <f>IF(H395="",AP393,AP393 &amp; " " &amp; VLOOKUP(H395,$AA$3:$AB$28,2,))</f>
        <v>2 6 8 3 5 22 7 9 22 2 9 8 3 5 8 7 9 22 2 6 8 3 5 4 7 0 8 2 6 8 0 5 6 7 9 22 2 6 8 3 5 0 7 9 2 2 6 8 3 5 4 7 0 8</v>
      </c>
      <c r="AQ394" s="42" t="str">
        <f>IF(J395="",AQ393,AQ393 &amp; " " &amp; VLOOKUP(J395,$AA$3:$AB$28,2,))</f>
        <v>2 6 8 3 5 22 7 9 3 4 6 8 3 5 8 0 9 22 2 6 8 3 5 4 7 0 8 2 6 8 3 5 4 7 9 22 2 6 8 3 5 8 7 9 3 2 6 8 3 5 4 7 9 8</v>
      </c>
      <c r="AR394" s="42" t="str">
        <f>IF(L395="",AR393,AR393 &amp; " " &amp; VLOOKUP(L395,$AA$3:$AB$28,2,))</f>
        <v>2 6 9 3 5 4 7 9 0 2 6 8 3 5 8 7 3 0 2 6 8 3 5 4 7 0 8 2 6 8 3 5 0 7 9 0 2 6 8 3 5 8 7 9 7 2 6 8 3 5 4 7 9 8</v>
      </c>
      <c r="AS394" s="1" t="s">
        <v>56</v>
      </c>
      <c r="AT394" s="42" t="str">
        <f>IF(E395="",AT393,AT393 &amp; " " &amp; E395)</f>
        <v>1 1 1 1 1 1 1 1 1 1 1 1 1 1 1 1 1 1 1 1 1 1 1 1 1 1 1 1 1 1 1 1 1 1 1 1 1 1 1 1 1 1 1 1 1 1 1 1 1 1 1 1 1 1</v>
      </c>
      <c r="AU394" s="42" t="str">
        <f>IF(G395="",AU393,AU393 &amp; " " &amp; G395)</f>
        <v>1 1 1 1 1 1 1 1 1 1 1 1 1 1 1 1 1 1 1 1 1 1 1 1 1 1 1 1 1 1 1 1 1 1 1 1 1 1 1 1 1 1 1 1 1 1 1 1 1 1 1 1 1 1</v>
      </c>
      <c r="AV394" s="42" t="str">
        <f>IF(I395="",AV393,AV393 &amp; " " &amp; I395)</f>
        <v>1 1 1 1 1 1 1 1 1 1 1 1 1 1 1 1 1 1 1 1 1 1 1 1 1 1 1 1 1 1 1 1 1 1 1 1 1 1 1 1 1 1 1 1 1 1 1 1 1 1 1 1 1 1</v>
      </c>
      <c r="AW394" s="42" t="str">
        <f>IF(K395="",AW393,AW393 &amp; " " &amp; K395)</f>
        <v>1 1 1 1 1 1 1 1 1 1 1 1 1 1 1 1 1 1 1 1 1 1 1 1 1 1 1 1 1 1 1 1 1 1 1 1 1 1 1 1 1 1 1 1 1 1 1 1 1 1 1 1 1 1</v>
      </c>
      <c r="AX394" s="42" t="str">
        <f>IF(M395="",AX393,AX393 &amp; " " &amp; M395)</f>
        <v>1 1 1 1 1 1 1 1 1 1 1 1 1 1 1 1 1 1 1 1 1 1 1 1 1 1 1 1 1 1 1 1 1 1 1 1 1 1 1 1 1 1 1 1 1 1 1 1 1 1 1 1 1 1</v>
      </c>
      <c r="AY394" s="1" t="s">
        <v>56</v>
      </c>
      <c r="AZ394" s="42" t="str">
        <f>IF(P395="",AZ393,AZ393 &amp; " " &amp; VLOOKUP(P395,$AA$3:$AB$28,2,))</f>
        <v>2 6 8 3 5 0 7 9 0 2 6 8 3 5 8 7 9 0 2 6 8 3 5 4 7 0 8 2 6 8 3 5 6 7 9 0 2 6 8 3 5 8 7 0 7 2 6 8 3 5 4 0 9 8</v>
      </c>
      <c r="BA394" s="42" t="str">
        <f>IF(R395="",BA393,BA393 &amp; " " &amp; VLOOKUP(R395,$AA$3:$AB$28,2,))</f>
        <v>2 6 9 3 5 8 7 22 6 2 6 4 3 5 8 0 9 22 2 6 8 3 5 4 7 0 8 2 6 8 3 5 4 7 9 8 2 6 8 22 5 8 7 9 4 2 6 8 3 5 4 7 9 8</v>
      </c>
      <c r="BB394" s="42" t="str">
        <f>IF(T395="",BB393,BB393 &amp; " " &amp; VLOOKUP(T395,$AA$3:$AB$28,2,))</f>
        <v>2 6 8 3 5 22 7 9 22 2 9 8 3 5 8 7 9 22 2 6 8 3 5 4 7 0 8 2 6 8 0 5 6 7 9 22 2 6 8 3 5 0 7 9 2 2 6 8 3 5 4 7 0 8</v>
      </c>
      <c r="BC394" s="42" t="str">
        <f>IF(V395="",BC393,BC393 &amp; " " &amp; VLOOKUP(V395,$AA$3:$AB$28,2,))</f>
        <v>2 6 8 3 5 22 7 9 3 4 6 8 3 5 8 0 9 22 2 6 8 3 5 4 7 0 8 2 6 8 3 5 4 7 9 22 2 6 8 3 5 8 7 9 3 2 6 8 3 5 4 7 9 8</v>
      </c>
      <c r="BD394" s="42" t="str">
        <f>IF(X395="",BD393,BD393 &amp; " " &amp; VLOOKUP(X395,$AA$3:$AB$28,2,))</f>
        <v>2 6 9 3 5 4 7 9 0 2 6 8 3 5 8 7 3 0 2 6 8 3 5 4 7 0 8 2 6 8 3 5 0 7 9 0 2 6 8 3 5 8 7 9 7 2 6 8 3 5 4 7 9 8</v>
      </c>
      <c r="BE394" s="1" t="s">
        <v>56</v>
      </c>
      <c r="BF394" s="42" t="str">
        <f>IF(Q395="",BF393,BF393 &amp; " " &amp; Q395)</f>
        <v>1 1 1 1 1 1 1 1 1 1 1 1 1 1 1 1 1 1 1 1 1 1 1 1 1 1 1 1 1 1 1 1 1 1 1 1 1 1 1 1 1 1 1 1 1 1 1 1 1 1 1 1 1 1</v>
      </c>
      <c r="BG394" s="42" t="str">
        <f>IF(S395="",BG393,BG393 &amp; " " &amp; S395)</f>
        <v>1 1 1 1 1 1 1 1 1 1 1 1 1 1 1 1 1 1 1 1 1 1 1 1 1 1 1 1 1 1 1 1 1 1 1 1 1 1 1 1 1 1 1 1</v>
      </c>
      <c r="BH394" s="42" t="str">
        <f>IF(U395="",BH393,BH393 &amp; " " &amp; U395)</f>
        <v>1 1 1 1 1 1 1 1 1 1 1 1 1 1 1 1 1 1 1 1 1 1 1 1 1 1 1 1 1 1 1 1 1 1 1 1 1 1 1 1 1 1 1 1 1 1 1 1 1 1 1 1 1 1</v>
      </c>
      <c r="BI394" s="42" t="str">
        <f>IF(W395="",BI393,BI393 &amp; " " &amp; W395)</f>
        <v>1 1 1 1 1 1 1 1 1 1 1 1 1 1 1 1 1 1 1 1 1 1 1 1 1 1 1 1 1 1 1 1 1 1 1 1 1 1 1 1 1 1 1 1 1 1 1 1 1 1 1 1 1 1</v>
      </c>
      <c r="BJ394" s="42" t="str">
        <f>IF(Y395="",BJ393,BJ393 &amp; " " &amp; Y395)</f>
        <v>1 1 1 1 1 1 1 1 1 1 1 1 1 1 1 1 1 1 1 1 1 1 1 1 1 1 1 1 1 1 1 1 1 1 1 1 1 1 1 1 1 1 1 1 1 1 1 1 1 1 1 1 1 1</v>
      </c>
    </row>
    <row r="395" spans="3:62" x14ac:dyDescent="0.3">
      <c r="C395" s="15">
        <v>392</v>
      </c>
      <c r="D395" s="35" t="str">
        <f>IF('Game Info'!B406="","",'Game Info'!B406)</f>
        <v/>
      </c>
      <c r="E395" s="36" t="str">
        <f t="shared" si="82"/>
        <v/>
      </c>
      <c r="F395" s="36" t="str">
        <f>IF('Game Info'!C406="","",'Game Info'!C406)</f>
        <v/>
      </c>
      <c r="G395" s="36" t="str">
        <f t="shared" si="83"/>
        <v/>
      </c>
      <c r="H395" s="36" t="str">
        <f>IF('Game Info'!D406="","",'Game Info'!D406)</f>
        <v/>
      </c>
      <c r="I395" s="36" t="str">
        <f t="shared" si="84"/>
        <v/>
      </c>
      <c r="J395" s="36" t="str">
        <f>IF('Game Info'!E406="","",'Game Info'!E406)</f>
        <v/>
      </c>
      <c r="K395" s="36" t="str">
        <f t="shared" si="85"/>
        <v/>
      </c>
      <c r="L395" s="36" t="str">
        <f>IF('Game Info'!F406="","",'Game Info'!F406)</f>
        <v/>
      </c>
      <c r="M395" s="37" t="str">
        <f t="shared" si="86"/>
        <v/>
      </c>
      <c r="O395" s="15">
        <v>392</v>
      </c>
      <c r="P395" s="35" t="str">
        <f t="shared" si="87"/>
        <v/>
      </c>
      <c r="Q395" s="36" t="str">
        <f t="shared" si="88"/>
        <v/>
      </c>
      <c r="R395" s="35" t="str">
        <f t="shared" si="87"/>
        <v/>
      </c>
      <c r="S395" s="36" t="str">
        <f t="shared" si="89"/>
        <v/>
      </c>
      <c r="T395" s="35" t="str">
        <f t="shared" si="87"/>
        <v/>
      </c>
      <c r="U395" s="36" t="str">
        <f t="shared" si="90"/>
        <v/>
      </c>
      <c r="V395" s="35" t="str">
        <f t="shared" si="87"/>
        <v/>
      </c>
      <c r="W395" s="36" t="str">
        <f t="shared" si="91"/>
        <v/>
      </c>
      <c r="X395" s="35" t="str">
        <f t="shared" si="92"/>
        <v/>
      </c>
      <c r="Y395" s="37" t="str">
        <f t="shared" si="93"/>
        <v/>
      </c>
      <c r="AN395" s="42" t="str">
        <f>IF(D396="",AN394,AN394 &amp; " " &amp; VLOOKUP(D396,$AA$3:$AB$28,2,))</f>
        <v>2 6 8 3 5 0 7 9 0 2 6 8 3 5 8 7 9 0 2 6 8 3 5 4 7 0 8 2 6 8 3 5 6 7 9 0 2 6 8 3 5 8 7 0 7 2 6 8 3 5 4 0 9 8</v>
      </c>
      <c r="AO395" s="42" t="str">
        <f>IF(F396="",AO394,AO394 &amp; " " &amp; VLOOKUP(F396,$AA$3:$AB$28,2,))</f>
        <v>2 6 9 3 5 8 7 22 6 2 6 4 3 5 8 0 9 22 2 6 8 3 5 4 7 0 8 2 6 8 3 5 4 7 9 8 2 6 8 22 5 8 7 9 4 2 6 8 3 5 4 7 9 8</v>
      </c>
      <c r="AP395" s="42" t="str">
        <f>IF(H396="",AP394,AP394 &amp; " " &amp; VLOOKUP(H396,$AA$3:$AB$28,2,))</f>
        <v>2 6 8 3 5 22 7 9 22 2 9 8 3 5 8 7 9 22 2 6 8 3 5 4 7 0 8 2 6 8 0 5 6 7 9 22 2 6 8 3 5 0 7 9 2 2 6 8 3 5 4 7 0 8</v>
      </c>
      <c r="AQ395" s="42" t="str">
        <f>IF(J396="",AQ394,AQ394 &amp; " " &amp; VLOOKUP(J396,$AA$3:$AB$28,2,))</f>
        <v>2 6 8 3 5 22 7 9 3 4 6 8 3 5 8 0 9 22 2 6 8 3 5 4 7 0 8 2 6 8 3 5 4 7 9 22 2 6 8 3 5 8 7 9 3 2 6 8 3 5 4 7 9 8</v>
      </c>
      <c r="AR395" s="42" t="str">
        <f>IF(L396="",AR394,AR394 &amp; " " &amp; VLOOKUP(L396,$AA$3:$AB$28,2,))</f>
        <v>2 6 9 3 5 4 7 9 0 2 6 8 3 5 8 7 3 0 2 6 8 3 5 4 7 0 8 2 6 8 3 5 0 7 9 0 2 6 8 3 5 8 7 9 7 2 6 8 3 5 4 7 9 8</v>
      </c>
      <c r="AS395" s="1" t="s">
        <v>56</v>
      </c>
      <c r="AT395" s="42" t="str">
        <f>IF(E396="",AT394,AT394 &amp; " " &amp; E396)</f>
        <v>1 1 1 1 1 1 1 1 1 1 1 1 1 1 1 1 1 1 1 1 1 1 1 1 1 1 1 1 1 1 1 1 1 1 1 1 1 1 1 1 1 1 1 1 1 1 1 1 1 1 1 1 1 1</v>
      </c>
      <c r="AU395" s="42" t="str">
        <f>IF(G396="",AU394,AU394 &amp; " " &amp; G396)</f>
        <v>1 1 1 1 1 1 1 1 1 1 1 1 1 1 1 1 1 1 1 1 1 1 1 1 1 1 1 1 1 1 1 1 1 1 1 1 1 1 1 1 1 1 1 1 1 1 1 1 1 1 1 1 1 1</v>
      </c>
      <c r="AV395" s="42" t="str">
        <f>IF(I396="",AV394,AV394 &amp; " " &amp; I396)</f>
        <v>1 1 1 1 1 1 1 1 1 1 1 1 1 1 1 1 1 1 1 1 1 1 1 1 1 1 1 1 1 1 1 1 1 1 1 1 1 1 1 1 1 1 1 1 1 1 1 1 1 1 1 1 1 1</v>
      </c>
      <c r="AW395" s="42" t="str">
        <f>IF(K396="",AW394,AW394 &amp; " " &amp; K396)</f>
        <v>1 1 1 1 1 1 1 1 1 1 1 1 1 1 1 1 1 1 1 1 1 1 1 1 1 1 1 1 1 1 1 1 1 1 1 1 1 1 1 1 1 1 1 1 1 1 1 1 1 1 1 1 1 1</v>
      </c>
      <c r="AX395" s="42" t="str">
        <f>IF(M396="",AX394,AX394 &amp; " " &amp; M396)</f>
        <v>1 1 1 1 1 1 1 1 1 1 1 1 1 1 1 1 1 1 1 1 1 1 1 1 1 1 1 1 1 1 1 1 1 1 1 1 1 1 1 1 1 1 1 1 1 1 1 1 1 1 1 1 1 1</v>
      </c>
      <c r="AY395" s="1" t="s">
        <v>56</v>
      </c>
      <c r="AZ395" s="42" t="str">
        <f>IF(P396="",AZ394,AZ394 &amp; " " &amp; VLOOKUP(P396,$AA$3:$AB$28,2,))</f>
        <v>2 6 8 3 5 0 7 9 0 2 6 8 3 5 8 7 9 0 2 6 8 3 5 4 7 0 8 2 6 8 3 5 6 7 9 0 2 6 8 3 5 8 7 0 7 2 6 8 3 5 4 0 9 8</v>
      </c>
      <c r="BA395" s="42" t="str">
        <f>IF(R396="",BA394,BA394 &amp; " " &amp; VLOOKUP(R396,$AA$3:$AB$28,2,))</f>
        <v>2 6 9 3 5 8 7 22 6 2 6 4 3 5 8 0 9 22 2 6 8 3 5 4 7 0 8 2 6 8 3 5 4 7 9 8 2 6 8 22 5 8 7 9 4 2 6 8 3 5 4 7 9 8</v>
      </c>
      <c r="BB395" s="42" t="str">
        <f>IF(T396="",BB394,BB394 &amp; " " &amp; VLOOKUP(T396,$AA$3:$AB$28,2,))</f>
        <v>2 6 8 3 5 22 7 9 22 2 9 8 3 5 8 7 9 22 2 6 8 3 5 4 7 0 8 2 6 8 0 5 6 7 9 22 2 6 8 3 5 0 7 9 2 2 6 8 3 5 4 7 0 8</v>
      </c>
      <c r="BC395" s="42" t="str">
        <f>IF(V396="",BC394,BC394 &amp; " " &amp; VLOOKUP(V396,$AA$3:$AB$28,2,))</f>
        <v>2 6 8 3 5 22 7 9 3 4 6 8 3 5 8 0 9 22 2 6 8 3 5 4 7 0 8 2 6 8 3 5 4 7 9 22 2 6 8 3 5 8 7 9 3 2 6 8 3 5 4 7 9 8</v>
      </c>
      <c r="BD395" s="42" t="str">
        <f>IF(X396="",BD394,BD394 &amp; " " &amp; VLOOKUP(X396,$AA$3:$AB$28,2,))</f>
        <v>2 6 9 3 5 4 7 9 0 2 6 8 3 5 8 7 3 0 2 6 8 3 5 4 7 0 8 2 6 8 3 5 0 7 9 0 2 6 8 3 5 8 7 9 7 2 6 8 3 5 4 7 9 8</v>
      </c>
      <c r="BE395" s="1" t="s">
        <v>56</v>
      </c>
      <c r="BF395" s="42" t="str">
        <f>IF(Q396="",BF394,BF394 &amp; " " &amp; Q396)</f>
        <v>1 1 1 1 1 1 1 1 1 1 1 1 1 1 1 1 1 1 1 1 1 1 1 1 1 1 1 1 1 1 1 1 1 1 1 1 1 1 1 1 1 1 1 1 1 1 1 1 1 1 1 1 1 1</v>
      </c>
      <c r="BG395" s="42" t="str">
        <f>IF(S396="",BG394,BG394 &amp; " " &amp; S396)</f>
        <v>1 1 1 1 1 1 1 1 1 1 1 1 1 1 1 1 1 1 1 1 1 1 1 1 1 1 1 1 1 1 1 1 1 1 1 1 1 1 1 1 1 1 1 1</v>
      </c>
      <c r="BH395" s="42" t="str">
        <f>IF(U396="",BH394,BH394 &amp; " " &amp; U396)</f>
        <v>1 1 1 1 1 1 1 1 1 1 1 1 1 1 1 1 1 1 1 1 1 1 1 1 1 1 1 1 1 1 1 1 1 1 1 1 1 1 1 1 1 1 1 1 1 1 1 1 1 1 1 1 1 1</v>
      </c>
      <c r="BI395" s="42" t="str">
        <f>IF(W396="",BI394,BI394 &amp; " " &amp; W396)</f>
        <v>1 1 1 1 1 1 1 1 1 1 1 1 1 1 1 1 1 1 1 1 1 1 1 1 1 1 1 1 1 1 1 1 1 1 1 1 1 1 1 1 1 1 1 1 1 1 1 1 1 1 1 1 1 1</v>
      </c>
      <c r="BJ395" s="42" t="str">
        <f>IF(Y396="",BJ394,BJ394 &amp; " " &amp; Y396)</f>
        <v>1 1 1 1 1 1 1 1 1 1 1 1 1 1 1 1 1 1 1 1 1 1 1 1 1 1 1 1 1 1 1 1 1 1 1 1 1 1 1 1 1 1 1 1 1 1 1 1 1 1 1 1 1 1</v>
      </c>
    </row>
    <row r="396" spans="3:62" x14ac:dyDescent="0.3">
      <c r="C396" s="15">
        <v>393</v>
      </c>
      <c r="D396" s="35" t="str">
        <f>IF('Game Info'!B407="","",'Game Info'!B407)</f>
        <v/>
      </c>
      <c r="E396" s="36" t="str">
        <f t="shared" si="82"/>
        <v/>
      </c>
      <c r="F396" s="36" t="str">
        <f>IF('Game Info'!C407="","",'Game Info'!C407)</f>
        <v/>
      </c>
      <c r="G396" s="36" t="str">
        <f t="shared" si="83"/>
        <v/>
      </c>
      <c r="H396" s="36" t="str">
        <f>IF('Game Info'!D407="","",'Game Info'!D407)</f>
        <v/>
      </c>
      <c r="I396" s="36" t="str">
        <f t="shared" si="84"/>
        <v/>
      </c>
      <c r="J396" s="36" t="str">
        <f>IF('Game Info'!E407="","",'Game Info'!E407)</f>
        <v/>
      </c>
      <c r="K396" s="36" t="str">
        <f t="shared" si="85"/>
        <v/>
      </c>
      <c r="L396" s="36" t="str">
        <f>IF('Game Info'!F407="","",'Game Info'!F407)</f>
        <v/>
      </c>
      <c r="M396" s="37" t="str">
        <f t="shared" si="86"/>
        <v/>
      </c>
      <c r="O396" s="15">
        <v>393</v>
      </c>
      <c r="P396" s="35" t="str">
        <f t="shared" si="87"/>
        <v/>
      </c>
      <c r="Q396" s="36" t="str">
        <f t="shared" si="88"/>
        <v/>
      </c>
      <c r="R396" s="35" t="str">
        <f t="shared" si="87"/>
        <v/>
      </c>
      <c r="S396" s="36" t="str">
        <f t="shared" si="89"/>
        <v/>
      </c>
      <c r="T396" s="35" t="str">
        <f t="shared" si="87"/>
        <v/>
      </c>
      <c r="U396" s="36" t="str">
        <f t="shared" si="90"/>
        <v/>
      </c>
      <c r="V396" s="35" t="str">
        <f t="shared" si="87"/>
        <v/>
      </c>
      <c r="W396" s="36" t="str">
        <f t="shared" si="91"/>
        <v/>
      </c>
      <c r="X396" s="35" t="str">
        <f t="shared" si="92"/>
        <v/>
      </c>
      <c r="Y396" s="37" t="str">
        <f t="shared" si="93"/>
        <v/>
      </c>
      <c r="AN396" s="42" t="str">
        <f>IF(D397="",AN395,AN395 &amp; " " &amp; VLOOKUP(D397,$AA$3:$AB$28,2,))</f>
        <v>2 6 8 3 5 0 7 9 0 2 6 8 3 5 8 7 9 0 2 6 8 3 5 4 7 0 8 2 6 8 3 5 6 7 9 0 2 6 8 3 5 8 7 0 7 2 6 8 3 5 4 0 9 8</v>
      </c>
      <c r="AO396" s="42" t="str">
        <f>IF(F397="",AO395,AO395 &amp; " " &amp; VLOOKUP(F397,$AA$3:$AB$28,2,))</f>
        <v>2 6 9 3 5 8 7 22 6 2 6 4 3 5 8 0 9 22 2 6 8 3 5 4 7 0 8 2 6 8 3 5 4 7 9 8 2 6 8 22 5 8 7 9 4 2 6 8 3 5 4 7 9 8</v>
      </c>
      <c r="AP396" s="42" t="str">
        <f>IF(H397="",AP395,AP395 &amp; " " &amp; VLOOKUP(H397,$AA$3:$AB$28,2,))</f>
        <v>2 6 8 3 5 22 7 9 22 2 9 8 3 5 8 7 9 22 2 6 8 3 5 4 7 0 8 2 6 8 0 5 6 7 9 22 2 6 8 3 5 0 7 9 2 2 6 8 3 5 4 7 0 8</v>
      </c>
      <c r="AQ396" s="42" t="str">
        <f>IF(J397="",AQ395,AQ395 &amp; " " &amp; VLOOKUP(J397,$AA$3:$AB$28,2,))</f>
        <v>2 6 8 3 5 22 7 9 3 4 6 8 3 5 8 0 9 22 2 6 8 3 5 4 7 0 8 2 6 8 3 5 4 7 9 22 2 6 8 3 5 8 7 9 3 2 6 8 3 5 4 7 9 8</v>
      </c>
      <c r="AR396" s="42" t="str">
        <f>IF(L397="",AR395,AR395 &amp; " " &amp; VLOOKUP(L397,$AA$3:$AB$28,2,))</f>
        <v>2 6 9 3 5 4 7 9 0 2 6 8 3 5 8 7 3 0 2 6 8 3 5 4 7 0 8 2 6 8 3 5 0 7 9 0 2 6 8 3 5 8 7 9 7 2 6 8 3 5 4 7 9 8</v>
      </c>
      <c r="AS396" s="1" t="s">
        <v>56</v>
      </c>
      <c r="AT396" s="42" t="str">
        <f>IF(E397="",AT395,AT395 &amp; " " &amp; E397)</f>
        <v>1 1 1 1 1 1 1 1 1 1 1 1 1 1 1 1 1 1 1 1 1 1 1 1 1 1 1 1 1 1 1 1 1 1 1 1 1 1 1 1 1 1 1 1 1 1 1 1 1 1 1 1 1 1</v>
      </c>
      <c r="AU396" s="42" t="str">
        <f>IF(G397="",AU395,AU395 &amp; " " &amp; G397)</f>
        <v>1 1 1 1 1 1 1 1 1 1 1 1 1 1 1 1 1 1 1 1 1 1 1 1 1 1 1 1 1 1 1 1 1 1 1 1 1 1 1 1 1 1 1 1 1 1 1 1 1 1 1 1 1 1</v>
      </c>
      <c r="AV396" s="42" t="str">
        <f>IF(I397="",AV395,AV395 &amp; " " &amp; I397)</f>
        <v>1 1 1 1 1 1 1 1 1 1 1 1 1 1 1 1 1 1 1 1 1 1 1 1 1 1 1 1 1 1 1 1 1 1 1 1 1 1 1 1 1 1 1 1 1 1 1 1 1 1 1 1 1 1</v>
      </c>
      <c r="AW396" s="42" t="str">
        <f>IF(K397="",AW395,AW395 &amp; " " &amp; K397)</f>
        <v>1 1 1 1 1 1 1 1 1 1 1 1 1 1 1 1 1 1 1 1 1 1 1 1 1 1 1 1 1 1 1 1 1 1 1 1 1 1 1 1 1 1 1 1 1 1 1 1 1 1 1 1 1 1</v>
      </c>
      <c r="AX396" s="42" t="str">
        <f>IF(M397="",AX395,AX395 &amp; " " &amp; M397)</f>
        <v>1 1 1 1 1 1 1 1 1 1 1 1 1 1 1 1 1 1 1 1 1 1 1 1 1 1 1 1 1 1 1 1 1 1 1 1 1 1 1 1 1 1 1 1 1 1 1 1 1 1 1 1 1 1</v>
      </c>
      <c r="AY396" s="1" t="s">
        <v>56</v>
      </c>
      <c r="AZ396" s="42" t="str">
        <f>IF(P397="",AZ395,AZ395 &amp; " " &amp; VLOOKUP(P397,$AA$3:$AB$28,2,))</f>
        <v>2 6 8 3 5 0 7 9 0 2 6 8 3 5 8 7 9 0 2 6 8 3 5 4 7 0 8 2 6 8 3 5 6 7 9 0 2 6 8 3 5 8 7 0 7 2 6 8 3 5 4 0 9 8</v>
      </c>
      <c r="BA396" s="42" t="str">
        <f>IF(R397="",BA395,BA395 &amp; " " &amp; VLOOKUP(R397,$AA$3:$AB$28,2,))</f>
        <v>2 6 9 3 5 8 7 22 6 2 6 4 3 5 8 0 9 22 2 6 8 3 5 4 7 0 8 2 6 8 3 5 4 7 9 8 2 6 8 22 5 8 7 9 4 2 6 8 3 5 4 7 9 8</v>
      </c>
      <c r="BB396" s="42" t="str">
        <f>IF(T397="",BB395,BB395 &amp; " " &amp; VLOOKUP(T397,$AA$3:$AB$28,2,))</f>
        <v>2 6 8 3 5 22 7 9 22 2 9 8 3 5 8 7 9 22 2 6 8 3 5 4 7 0 8 2 6 8 0 5 6 7 9 22 2 6 8 3 5 0 7 9 2 2 6 8 3 5 4 7 0 8</v>
      </c>
      <c r="BC396" s="42" t="str">
        <f>IF(V397="",BC395,BC395 &amp; " " &amp; VLOOKUP(V397,$AA$3:$AB$28,2,))</f>
        <v>2 6 8 3 5 22 7 9 3 4 6 8 3 5 8 0 9 22 2 6 8 3 5 4 7 0 8 2 6 8 3 5 4 7 9 22 2 6 8 3 5 8 7 9 3 2 6 8 3 5 4 7 9 8</v>
      </c>
      <c r="BD396" s="42" t="str">
        <f>IF(X397="",BD395,BD395 &amp; " " &amp; VLOOKUP(X397,$AA$3:$AB$28,2,))</f>
        <v>2 6 9 3 5 4 7 9 0 2 6 8 3 5 8 7 3 0 2 6 8 3 5 4 7 0 8 2 6 8 3 5 0 7 9 0 2 6 8 3 5 8 7 9 7 2 6 8 3 5 4 7 9 8</v>
      </c>
      <c r="BE396" s="1" t="s">
        <v>56</v>
      </c>
      <c r="BF396" s="42" t="str">
        <f>IF(Q397="",BF395,BF395 &amp; " " &amp; Q397)</f>
        <v>1 1 1 1 1 1 1 1 1 1 1 1 1 1 1 1 1 1 1 1 1 1 1 1 1 1 1 1 1 1 1 1 1 1 1 1 1 1 1 1 1 1 1 1 1 1 1 1 1 1 1 1 1 1</v>
      </c>
      <c r="BG396" s="42" t="str">
        <f>IF(S397="",BG395,BG395 &amp; " " &amp; S397)</f>
        <v>1 1 1 1 1 1 1 1 1 1 1 1 1 1 1 1 1 1 1 1 1 1 1 1 1 1 1 1 1 1 1 1 1 1 1 1 1 1 1 1 1 1 1 1</v>
      </c>
      <c r="BH396" s="42" t="str">
        <f>IF(U397="",BH395,BH395 &amp; " " &amp; U397)</f>
        <v>1 1 1 1 1 1 1 1 1 1 1 1 1 1 1 1 1 1 1 1 1 1 1 1 1 1 1 1 1 1 1 1 1 1 1 1 1 1 1 1 1 1 1 1 1 1 1 1 1 1 1 1 1 1</v>
      </c>
      <c r="BI396" s="42" t="str">
        <f>IF(W397="",BI395,BI395 &amp; " " &amp; W397)</f>
        <v>1 1 1 1 1 1 1 1 1 1 1 1 1 1 1 1 1 1 1 1 1 1 1 1 1 1 1 1 1 1 1 1 1 1 1 1 1 1 1 1 1 1 1 1 1 1 1 1 1 1 1 1 1 1</v>
      </c>
      <c r="BJ396" s="42" t="str">
        <f>IF(Y397="",BJ395,BJ395 &amp; " " &amp; Y397)</f>
        <v>1 1 1 1 1 1 1 1 1 1 1 1 1 1 1 1 1 1 1 1 1 1 1 1 1 1 1 1 1 1 1 1 1 1 1 1 1 1 1 1 1 1 1 1 1 1 1 1 1 1 1 1 1 1</v>
      </c>
    </row>
    <row r="397" spans="3:62" x14ac:dyDescent="0.3">
      <c r="C397" s="15">
        <v>394</v>
      </c>
      <c r="D397" s="35" t="str">
        <f>IF('Game Info'!B408="","",'Game Info'!B408)</f>
        <v/>
      </c>
      <c r="E397" s="36" t="str">
        <f t="shared" si="82"/>
        <v/>
      </c>
      <c r="F397" s="36" t="str">
        <f>IF('Game Info'!C408="","",'Game Info'!C408)</f>
        <v/>
      </c>
      <c r="G397" s="36" t="str">
        <f t="shared" si="83"/>
        <v/>
      </c>
      <c r="H397" s="36" t="str">
        <f>IF('Game Info'!D408="","",'Game Info'!D408)</f>
        <v/>
      </c>
      <c r="I397" s="36" t="str">
        <f t="shared" si="84"/>
        <v/>
      </c>
      <c r="J397" s="36" t="str">
        <f>IF('Game Info'!E408="","",'Game Info'!E408)</f>
        <v/>
      </c>
      <c r="K397" s="36" t="str">
        <f t="shared" si="85"/>
        <v/>
      </c>
      <c r="L397" s="36" t="str">
        <f>IF('Game Info'!F408="","",'Game Info'!F408)</f>
        <v/>
      </c>
      <c r="M397" s="37" t="str">
        <f t="shared" si="86"/>
        <v/>
      </c>
      <c r="O397" s="15">
        <v>394</v>
      </c>
      <c r="P397" s="35" t="str">
        <f t="shared" si="87"/>
        <v/>
      </c>
      <c r="Q397" s="36" t="str">
        <f t="shared" si="88"/>
        <v/>
      </c>
      <c r="R397" s="35" t="str">
        <f t="shared" si="87"/>
        <v/>
      </c>
      <c r="S397" s="36" t="str">
        <f t="shared" si="89"/>
        <v/>
      </c>
      <c r="T397" s="35" t="str">
        <f t="shared" si="87"/>
        <v/>
      </c>
      <c r="U397" s="36" t="str">
        <f t="shared" si="90"/>
        <v/>
      </c>
      <c r="V397" s="35" t="str">
        <f t="shared" si="87"/>
        <v/>
      </c>
      <c r="W397" s="36" t="str">
        <f t="shared" si="91"/>
        <v/>
      </c>
      <c r="X397" s="35" t="str">
        <f t="shared" si="92"/>
        <v/>
      </c>
      <c r="Y397" s="37" t="str">
        <f t="shared" si="93"/>
        <v/>
      </c>
      <c r="AN397" s="42" t="str">
        <f>IF(D398="",AN396,AN396 &amp; " " &amp; VLOOKUP(D398,$AA$3:$AB$28,2,))</f>
        <v>2 6 8 3 5 0 7 9 0 2 6 8 3 5 8 7 9 0 2 6 8 3 5 4 7 0 8 2 6 8 3 5 6 7 9 0 2 6 8 3 5 8 7 0 7 2 6 8 3 5 4 0 9 8</v>
      </c>
      <c r="AO397" s="42" t="str">
        <f>IF(F398="",AO396,AO396 &amp; " " &amp; VLOOKUP(F398,$AA$3:$AB$28,2,))</f>
        <v>2 6 9 3 5 8 7 22 6 2 6 4 3 5 8 0 9 22 2 6 8 3 5 4 7 0 8 2 6 8 3 5 4 7 9 8 2 6 8 22 5 8 7 9 4 2 6 8 3 5 4 7 9 8</v>
      </c>
      <c r="AP397" s="42" t="str">
        <f>IF(H398="",AP396,AP396 &amp; " " &amp; VLOOKUP(H398,$AA$3:$AB$28,2,))</f>
        <v>2 6 8 3 5 22 7 9 22 2 9 8 3 5 8 7 9 22 2 6 8 3 5 4 7 0 8 2 6 8 0 5 6 7 9 22 2 6 8 3 5 0 7 9 2 2 6 8 3 5 4 7 0 8</v>
      </c>
      <c r="AQ397" s="42" t="str">
        <f>IF(J398="",AQ396,AQ396 &amp; " " &amp; VLOOKUP(J398,$AA$3:$AB$28,2,))</f>
        <v>2 6 8 3 5 22 7 9 3 4 6 8 3 5 8 0 9 22 2 6 8 3 5 4 7 0 8 2 6 8 3 5 4 7 9 22 2 6 8 3 5 8 7 9 3 2 6 8 3 5 4 7 9 8</v>
      </c>
      <c r="AR397" s="42" t="str">
        <f>IF(L398="",AR396,AR396 &amp; " " &amp; VLOOKUP(L398,$AA$3:$AB$28,2,))</f>
        <v>2 6 9 3 5 4 7 9 0 2 6 8 3 5 8 7 3 0 2 6 8 3 5 4 7 0 8 2 6 8 3 5 0 7 9 0 2 6 8 3 5 8 7 9 7 2 6 8 3 5 4 7 9 8</v>
      </c>
      <c r="AS397" s="1" t="s">
        <v>56</v>
      </c>
      <c r="AT397" s="42" t="str">
        <f>IF(E398="",AT396,AT396 &amp; " " &amp; E398)</f>
        <v>1 1 1 1 1 1 1 1 1 1 1 1 1 1 1 1 1 1 1 1 1 1 1 1 1 1 1 1 1 1 1 1 1 1 1 1 1 1 1 1 1 1 1 1 1 1 1 1 1 1 1 1 1 1</v>
      </c>
      <c r="AU397" s="42" t="str">
        <f>IF(G398="",AU396,AU396 &amp; " " &amp; G398)</f>
        <v>1 1 1 1 1 1 1 1 1 1 1 1 1 1 1 1 1 1 1 1 1 1 1 1 1 1 1 1 1 1 1 1 1 1 1 1 1 1 1 1 1 1 1 1 1 1 1 1 1 1 1 1 1 1</v>
      </c>
      <c r="AV397" s="42" t="str">
        <f>IF(I398="",AV396,AV396 &amp; " " &amp; I398)</f>
        <v>1 1 1 1 1 1 1 1 1 1 1 1 1 1 1 1 1 1 1 1 1 1 1 1 1 1 1 1 1 1 1 1 1 1 1 1 1 1 1 1 1 1 1 1 1 1 1 1 1 1 1 1 1 1</v>
      </c>
      <c r="AW397" s="42" t="str">
        <f>IF(K398="",AW396,AW396 &amp; " " &amp; K398)</f>
        <v>1 1 1 1 1 1 1 1 1 1 1 1 1 1 1 1 1 1 1 1 1 1 1 1 1 1 1 1 1 1 1 1 1 1 1 1 1 1 1 1 1 1 1 1 1 1 1 1 1 1 1 1 1 1</v>
      </c>
      <c r="AX397" s="42" t="str">
        <f>IF(M398="",AX396,AX396 &amp; " " &amp; M398)</f>
        <v>1 1 1 1 1 1 1 1 1 1 1 1 1 1 1 1 1 1 1 1 1 1 1 1 1 1 1 1 1 1 1 1 1 1 1 1 1 1 1 1 1 1 1 1 1 1 1 1 1 1 1 1 1 1</v>
      </c>
      <c r="AY397" s="1" t="s">
        <v>56</v>
      </c>
      <c r="AZ397" s="42" t="str">
        <f>IF(P398="",AZ396,AZ396 &amp; " " &amp; VLOOKUP(P398,$AA$3:$AB$28,2,))</f>
        <v>2 6 8 3 5 0 7 9 0 2 6 8 3 5 8 7 9 0 2 6 8 3 5 4 7 0 8 2 6 8 3 5 6 7 9 0 2 6 8 3 5 8 7 0 7 2 6 8 3 5 4 0 9 8</v>
      </c>
      <c r="BA397" s="42" t="str">
        <f>IF(R398="",BA396,BA396 &amp; " " &amp; VLOOKUP(R398,$AA$3:$AB$28,2,))</f>
        <v>2 6 9 3 5 8 7 22 6 2 6 4 3 5 8 0 9 22 2 6 8 3 5 4 7 0 8 2 6 8 3 5 4 7 9 8 2 6 8 22 5 8 7 9 4 2 6 8 3 5 4 7 9 8</v>
      </c>
      <c r="BB397" s="42" t="str">
        <f>IF(T398="",BB396,BB396 &amp; " " &amp; VLOOKUP(T398,$AA$3:$AB$28,2,))</f>
        <v>2 6 8 3 5 22 7 9 22 2 9 8 3 5 8 7 9 22 2 6 8 3 5 4 7 0 8 2 6 8 0 5 6 7 9 22 2 6 8 3 5 0 7 9 2 2 6 8 3 5 4 7 0 8</v>
      </c>
      <c r="BC397" s="42" t="str">
        <f>IF(V398="",BC396,BC396 &amp; " " &amp; VLOOKUP(V398,$AA$3:$AB$28,2,))</f>
        <v>2 6 8 3 5 22 7 9 3 4 6 8 3 5 8 0 9 22 2 6 8 3 5 4 7 0 8 2 6 8 3 5 4 7 9 22 2 6 8 3 5 8 7 9 3 2 6 8 3 5 4 7 9 8</v>
      </c>
      <c r="BD397" s="42" t="str">
        <f>IF(X398="",BD396,BD396 &amp; " " &amp; VLOOKUP(X398,$AA$3:$AB$28,2,))</f>
        <v>2 6 9 3 5 4 7 9 0 2 6 8 3 5 8 7 3 0 2 6 8 3 5 4 7 0 8 2 6 8 3 5 0 7 9 0 2 6 8 3 5 8 7 9 7 2 6 8 3 5 4 7 9 8</v>
      </c>
      <c r="BE397" s="1" t="s">
        <v>56</v>
      </c>
      <c r="BF397" s="42" t="str">
        <f>IF(Q398="",BF396,BF396 &amp; " " &amp; Q398)</f>
        <v>1 1 1 1 1 1 1 1 1 1 1 1 1 1 1 1 1 1 1 1 1 1 1 1 1 1 1 1 1 1 1 1 1 1 1 1 1 1 1 1 1 1 1 1 1 1 1 1 1 1 1 1 1 1</v>
      </c>
      <c r="BG397" s="42" t="str">
        <f>IF(S398="",BG396,BG396 &amp; " " &amp; S398)</f>
        <v>1 1 1 1 1 1 1 1 1 1 1 1 1 1 1 1 1 1 1 1 1 1 1 1 1 1 1 1 1 1 1 1 1 1 1 1 1 1 1 1 1 1 1 1</v>
      </c>
      <c r="BH397" s="42" t="str">
        <f>IF(U398="",BH396,BH396 &amp; " " &amp; U398)</f>
        <v>1 1 1 1 1 1 1 1 1 1 1 1 1 1 1 1 1 1 1 1 1 1 1 1 1 1 1 1 1 1 1 1 1 1 1 1 1 1 1 1 1 1 1 1 1 1 1 1 1 1 1 1 1 1</v>
      </c>
      <c r="BI397" s="42" t="str">
        <f>IF(W398="",BI396,BI396 &amp; " " &amp; W398)</f>
        <v>1 1 1 1 1 1 1 1 1 1 1 1 1 1 1 1 1 1 1 1 1 1 1 1 1 1 1 1 1 1 1 1 1 1 1 1 1 1 1 1 1 1 1 1 1 1 1 1 1 1 1 1 1 1</v>
      </c>
      <c r="BJ397" s="42" t="str">
        <f>IF(Y398="",BJ396,BJ396 &amp; " " &amp; Y398)</f>
        <v>1 1 1 1 1 1 1 1 1 1 1 1 1 1 1 1 1 1 1 1 1 1 1 1 1 1 1 1 1 1 1 1 1 1 1 1 1 1 1 1 1 1 1 1 1 1 1 1 1 1 1 1 1 1</v>
      </c>
    </row>
    <row r="398" spans="3:62" x14ac:dyDescent="0.3">
      <c r="C398" s="15">
        <v>395</v>
      </c>
      <c r="D398" s="35" t="str">
        <f>IF('Game Info'!B409="","",'Game Info'!B409)</f>
        <v/>
      </c>
      <c r="E398" s="36" t="str">
        <f t="shared" si="82"/>
        <v/>
      </c>
      <c r="F398" s="36" t="str">
        <f>IF('Game Info'!C409="","",'Game Info'!C409)</f>
        <v/>
      </c>
      <c r="G398" s="36" t="str">
        <f t="shared" si="83"/>
        <v/>
      </c>
      <c r="H398" s="36" t="str">
        <f>IF('Game Info'!D409="","",'Game Info'!D409)</f>
        <v/>
      </c>
      <c r="I398" s="36" t="str">
        <f t="shared" si="84"/>
        <v/>
      </c>
      <c r="J398" s="36" t="str">
        <f>IF('Game Info'!E409="","",'Game Info'!E409)</f>
        <v/>
      </c>
      <c r="K398" s="36" t="str">
        <f t="shared" si="85"/>
        <v/>
      </c>
      <c r="L398" s="36" t="str">
        <f>IF('Game Info'!F409="","",'Game Info'!F409)</f>
        <v/>
      </c>
      <c r="M398" s="37" t="str">
        <f t="shared" si="86"/>
        <v/>
      </c>
      <c r="O398" s="15">
        <v>395</v>
      </c>
      <c r="P398" s="35" t="str">
        <f t="shared" si="87"/>
        <v/>
      </c>
      <c r="Q398" s="36" t="str">
        <f t="shared" si="88"/>
        <v/>
      </c>
      <c r="R398" s="35" t="str">
        <f t="shared" si="87"/>
        <v/>
      </c>
      <c r="S398" s="36" t="str">
        <f t="shared" si="89"/>
        <v/>
      </c>
      <c r="T398" s="35" t="str">
        <f t="shared" si="87"/>
        <v/>
      </c>
      <c r="U398" s="36" t="str">
        <f t="shared" si="90"/>
        <v/>
      </c>
      <c r="V398" s="35" t="str">
        <f t="shared" si="87"/>
        <v/>
      </c>
      <c r="W398" s="36" t="str">
        <f t="shared" si="91"/>
        <v/>
      </c>
      <c r="X398" s="35" t="str">
        <f t="shared" si="92"/>
        <v/>
      </c>
      <c r="Y398" s="37" t="str">
        <f t="shared" si="93"/>
        <v/>
      </c>
      <c r="AN398" s="42" t="str">
        <f>IF(D399="",AN397,AN397 &amp; " " &amp; VLOOKUP(D399,$AA$3:$AB$28,2,))</f>
        <v>2 6 8 3 5 0 7 9 0 2 6 8 3 5 8 7 9 0 2 6 8 3 5 4 7 0 8 2 6 8 3 5 6 7 9 0 2 6 8 3 5 8 7 0 7 2 6 8 3 5 4 0 9 8</v>
      </c>
      <c r="AO398" s="42" t="str">
        <f>IF(F399="",AO397,AO397 &amp; " " &amp; VLOOKUP(F399,$AA$3:$AB$28,2,))</f>
        <v>2 6 9 3 5 8 7 22 6 2 6 4 3 5 8 0 9 22 2 6 8 3 5 4 7 0 8 2 6 8 3 5 4 7 9 8 2 6 8 22 5 8 7 9 4 2 6 8 3 5 4 7 9 8</v>
      </c>
      <c r="AP398" s="42" t="str">
        <f>IF(H399="",AP397,AP397 &amp; " " &amp; VLOOKUP(H399,$AA$3:$AB$28,2,))</f>
        <v>2 6 8 3 5 22 7 9 22 2 9 8 3 5 8 7 9 22 2 6 8 3 5 4 7 0 8 2 6 8 0 5 6 7 9 22 2 6 8 3 5 0 7 9 2 2 6 8 3 5 4 7 0 8</v>
      </c>
      <c r="AQ398" s="42" t="str">
        <f>IF(J399="",AQ397,AQ397 &amp; " " &amp; VLOOKUP(J399,$AA$3:$AB$28,2,))</f>
        <v>2 6 8 3 5 22 7 9 3 4 6 8 3 5 8 0 9 22 2 6 8 3 5 4 7 0 8 2 6 8 3 5 4 7 9 22 2 6 8 3 5 8 7 9 3 2 6 8 3 5 4 7 9 8</v>
      </c>
      <c r="AR398" s="42" t="str">
        <f>IF(L399="",AR397,AR397 &amp; " " &amp; VLOOKUP(L399,$AA$3:$AB$28,2,))</f>
        <v>2 6 9 3 5 4 7 9 0 2 6 8 3 5 8 7 3 0 2 6 8 3 5 4 7 0 8 2 6 8 3 5 0 7 9 0 2 6 8 3 5 8 7 9 7 2 6 8 3 5 4 7 9 8</v>
      </c>
      <c r="AS398" s="1" t="s">
        <v>56</v>
      </c>
      <c r="AT398" s="42" t="str">
        <f>IF(E399="",AT397,AT397 &amp; " " &amp; E399)</f>
        <v>1 1 1 1 1 1 1 1 1 1 1 1 1 1 1 1 1 1 1 1 1 1 1 1 1 1 1 1 1 1 1 1 1 1 1 1 1 1 1 1 1 1 1 1 1 1 1 1 1 1 1 1 1 1</v>
      </c>
      <c r="AU398" s="42" t="str">
        <f>IF(G399="",AU397,AU397 &amp; " " &amp; G399)</f>
        <v>1 1 1 1 1 1 1 1 1 1 1 1 1 1 1 1 1 1 1 1 1 1 1 1 1 1 1 1 1 1 1 1 1 1 1 1 1 1 1 1 1 1 1 1 1 1 1 1 1 1 1 1 1 1</v>
      </c>
      <c r="AV398" s="42" t="str">
        <f>IF(I399="",AV397,AV397 &amp; " " &amp; I399)</f>
        <v>1 1 1 1 1 1 1 1 1 1 1 1 1 1 1 1 1 1 1 1 1 1 1 1 1 1 1 1 1 1 1 1 1 1 1 1 1 1 1 1 1 1 1 1 1 1 1 1 1 1 1 1 1 1</v>
      </c>
      <c r="AW398" s="42" t="str">
        <f>IF(K399="",AW397,AW397 &amp; " " &amp; K399)</f>
        <v>1 1 1 1 1 1 1 1 1 1 1 1 1 1 1 1 1 1 1 1 1 1 1 1 1 1 1 1 1 1 1 1 1 1 1 1 1 1 1 1 1 1 1 1 1 1 1 1 1 1 1 1 1 1</v>
      </c>
      <c r="AX398" s="42" t="str">
        <f>IF(M399="",AX397,AX397 &amp; " " &amp; M399)</f>
        <v>1 1 1 1 1 1 1 1 1 1 1 1 1 1 1 1 1 1 1 1 1 1 1 1 1 1 1 1 1 1 1 1 1 1 1 1 1 1 1 1 1 1 1 1 1 1 1 1 1 1 1 1 1 1</v>
      </c>
      <c r="AY398" s="1" t="s">
        <v>56</v>
      </c>
      <c r="AZ398" s="42" t="str">
        <f>IF(P399="",AZ397,AZ397 &amp; " " &amp; VLOOKUP(P399,$AA$3:$AB$28,2,))</f>
        <v>2 6 8 3 5 0 7 9 0 2 6 8 3 5 8 7 9 0 2 6 8 3 5 4 7 0 8 2 6 8 3 5 6 7 9 0 2 6 8 3 5 8 7 0 7 2 6 8 3 5 4 0 9 8</v>
      </c>
      <c r="BA398" s="42" t="str">
        <f>IF(R399="",BA397,BA397 &amp; " " &amp; VLOOKUP(R399,$AA$3:$AB$28,2,))</f>
        <v>2 6 9 3 5 8 7 22 6 2 6 4 3 5 8 0 9 22 2 6 8 3 5 4 7 0 8 2 6 8 3 5 4 7 9 8 2 6 8 22 5 8 7 9 4 2 6 8 3 5 4 7 9 8</v>
      </c>
      <c r="BB398" s="42" t="str">
        <f>IF(T399="",BB397,BB397 &amp; " " &amp; VLOOKUP(T399,$AA$3:$AB$28,2,))</f>
        <v>2 6 8 3 5 22 7 9 22 2 9 8 3 5 8 7 9 22 2 6 8 3 5 4 7 0 8 2 6 8 0 5 6 7 9 22 2 6 8 3 5 0 7 9 2 2 6 8 3 5 4 7 0 8</v>
      </c>
      <c r="BC398" s="42" t="str">
        <f>IF(V399="",BC397,BC397 &amp; " " &amp; VLOOKUP(V399,$AA$3:$AB$28,2,))</f>
        <v>2 6 8 3 5 22 7 9 3 4 6 8 3 5 8 0 9 22 2 6 8 3 5 4 7 0 8 2 6 8 3 5 4 7 9 22 2 6 8 3 5 8 7 9 3 2 6 8 3 5 4 7 9 8</v>
      </c>
      <c r="BD398" s="42" t="str">
        <f>IF(X399="",BD397,BD397 &amp; " " &amp; VLOOKUP(X399,$AA$3:$AB$28,2,))</f>
        <v>2 6 9 3 5 4 7 9 0 2 6 8 3 5 8 7 3 0 2 6 8 3 5 4 7 0 8 2 6 8 3 5 0 7 9 0 2 6 8 3 5 8 7 9 7 2 6 8 3 5 4 7 9 8</v>
      </c>
      <c r="BE398" s="1" t="s">
        <v>56</v>
      </c>
      <c r="BF398" s="42" t="str">
        <f>IF(Q399="",BF397,BF397 &amp; " " &amp; Q399)</f>
        <v>1 1 1 1 1 1 1 1 1 1 1 1 1 1 1 1 1 1 1 1 1 1 1 1 1 1 1 1 1 1 1 1 1 1 1 1 1 1 1 1 1 1 1 1 1 1 1 1 1 1 1 1 1 1</v>
      </c>
      <c r="BG398" s="42" t="str">
        <f>IF(S399="",BG397,BG397 &amp; " " &amp; S399)</f>
        <v>1 1 1 1 1 1 1 1 1 1 1 1 1 1 1 1 1 1 1 1 1 1 1 1 1 1 1 1 1 1 1 1 1 1 1 1 1 1 1 1 1 1 1 1</v>
      </c>
      <c r="BH398" s="42" t="str">
        <f>IF(U399="",BH397,BH397 &amp; " " &amp; U399)</f>
        <v>1 1 1 1 1 1 1 1 1 1 1 1 1 1 1 1 1 1 1 1 1 1 1 1 1 1 1 1 1 1 1 1 1 1 1 1 1 1 1 1 1 1 1 1 1 1 1 1 1 1 1 1 1 1</v>
      </c>
      <c r="BI398" s="42" t="str">
        <f>IF(W399="",BI397,BI397 &amp; " " &amp; W399)</f>
        <v>1 1 1 1 1 1 1 1 1 1 1 1 1 1 1 1 1 1 1 1 1 1 1 1 1 1 1 1 1 1 1 1 1 1 1 1 1 1 1 1 1 1 1 1 1 1 1 1 1 1 1 1 1 1</v>
      </c>
      <c r="BJ398" s="42" t="str">
        <f>IF(Y399="",BJ397,BJ397 &amp; " " &amp; Y399)</f>
        <v>1 1 1 1 1 1 1 1 1 1 1 1 1 1 1 1 1 1 1 1 1 1 1 1 1 1 1 1 1 1 1 1 1 1 1 1 1 1 1 1 1 1 1 1 1 1 1 1 1 1 1 1 1 1</v>
      </c>
    </row>
    <row r="399" spans="3:62" x14ac:dyDescent="0.3">
      <c r="C399" s="15">
        <v>396</v>
      </c>
      <c r="D399" s="35" t="str">
        <f>IF('Game Info'!B410="","",'Game Info'!B410)</f>
        <v/>
      </c>
      <c r="E399" s="36" t="str">
        <f t="shared" si="82"/>
        <v/>
      </c>
      <c r="F399" s="36" t="str">
        <f>IF('Game Info'!C410="","",'Game Info'!C410)</f>
        <v/>
      </c>
      <c r="G399" s="36" t="str">
        <f t="shared" si="83"/>
        <v/>
      </c>
      <c r="H399" s="36" t="str">
        <f>IF('Game Info'!D410="","",'Game Info'!D410)</f>
        <v/>
      </c>
      <c r="I399" s="36" t="str">
        <f t="shared" si="84"/>
        <v/>
      </c>
      <c r="J399" s="36" t="str">
        <f>IF('Game Info'!E410="","",'Game Info'!E410)</f>
        <v/>
      </c>
      <c r="K399" s="36" t="str">
        <f t="shared" si="85"/>
        <v/>
      </c>
      <c r="L399" s="36" t="str">
        <f>IF('Game Info'!F410="","",'Game Info'!F410)</f>
        <v/>
      </c>
      <c r="M399" s="37" t="str">
        <f t="shared" si="86"/>
        <v/>
      </c>
      <c r="O399" s="15">
        <v>396</v>
      </c>
      <c r="P399" s="35" t="str">
        <f t="shared" si="87"/>
        <v/>
      </c>
      <c r="Q399" s="36" t="str">
        <f t="shared" si="88"/>
        <v/>
      </c>
      <c r="R399" s="35" t="str">
        <f t="shared" si="87"/>
        <v/>
      </c>
      <c r="S399" s="36" t="str">
        <f t="shared" si="89"/>
        <v/>
      </c>
      <c r="T399" s="35" t="str">
        <f t="shared" si="87"/>
        <v/>
      </c>
      <c r="U399" s="36" t="str">
        <f t="shared" si="90"/>
        <v/>
      </c>
      <c r="V399" s="35" t="str">
        <f t="shared" si="87"/>
        <v/>
      </c>
      <c r="W399" s="36" t="str">
        <f t="shared" si="91"/>
        <v/>
      </c>
      <c r="X399" s="35" t="str">
        <f t="shared" si="92"/>
        <v/>
      </c>
      <c r="Y399" s="37" t="str">
        <f t="shared" si="93"/>
        <v/>
      </c>
      <c r="AN399" s="42" t="str">
        <f>IF(D400="",AN398,AN398 &amp; " " &amp; VLOOKUP(D400,$AA$3:$AB$28,2,))</f>
        <v>2 6 8 3 5 0 7 9 0 2 6 8 3 5 8 7 9 0 2 6 8 3 5 4 7 0 8 2 6 8 3 5 6 7 9 0 2 6 8 3 5 8 7 0 7 2 6 8 3 5 4 0 9 8</v>
      </c>
      <c r="AO399" s="42" t="str">
        <f>IF(F400="",AO398,AO398 &amp; " " &amp; VLOOKUP(F400,$AA$3:$AB$28,2,))</f>
        <v>2 6 9 3 5 8 7 22 6 2 6 4 3 5 8 0 9 22 2 6 8 3 5 4 7 0 8 2 6 8 3 5 4 7 9 8 2 6 8 22 5 8 7 9 4 2 6 8 3 5 4 7 9 8</v>
      </c>
      <c r="AP399" s="42" t="str">
        <f>IF(H400="",AP398,AP398 &amp; " " &amp; VLOOKUP(H400,$AA$3:$AB$28,2,))</f>
        <v>2 6 8 3 5 22 7 9 22 2 9 8 3 5 8 7 9 22 2 6 8 3 5 4 7 0 8 2 6 8 0 5 6 7 9 22 2 6 8 3 5 0 7 9 2 2 6 8 3 5 4 7 0 8</v>
      </c>
      <c r="AQ399" s="42" t="str">
        <f>IF(J400="",AQ398,AQ398 &amp; " " &amp; VLOOKUP(J400,$AA$3:$AB$28,2,))</f>
        <v>2 6 8 3 5 22 7 9 3 4 6 8 3 5 8 0 9 22 2 6 8 3 5 4 7 0 8 2 6 8 3 5 4 7 9 22 2 6 8 3 5 8 7 9 3 2 6 8 3 5 4 7 9 8</v>
      </c>
      <c r="AR399" s="42" t="str">
        <f>IF(L400="",AR398,AR398 &amp; " " &amp; VLOOKUP(L400,$AA$3:$AB$28,2,))</f>
        <v>2 6 9 3 5 4 7 9 0 2 6 8 3 5 8 7 3 0 2 6 8 3 5 4 7 0 8 2 6 8 3 5 0 7 9 0 2 6 8 3 5 8 7 9 7 2 6 8 3 5 4 7 9 8</v>
      </c>
      <c r="AS399" s="1" t="s">
        <v>56</v>
      </c>
      <c r="AT399" s="42" t="str">
        <f>IF(E400="",AT398,AT398 &amp; " " &amp; E400)</f>
        <v>1 1 1 1 1 1 1 1 1 1 1 1 1 1 1 1 1 1 1 1 1 1 1 1 1 1 1 1 1 1 1 1 1 1 1 1 1 1 1 1 1 1 1 1 1 1 1 1 1 1 1 1 1 1</v>
      </c>
      <c r="AU399" s="42" t="str">
        <f>IF(G400="",AU398,AU398 &amp; " " &amp; G400)</f>
        <v>1 1 1 1 1 1 1 1 1 1 1 1 1 1 1 1 1 1 1 1 1 1 1 1 1 1 1 1 1 1 1 1 1 1 1 1 1 1 1 1 1 1 1 1 1 1 1 1 1 1 1 1 1 1</v>
      </c>
      <c r="AV399" s="42" t="str">
        <f>IF(I400="",AV398,AV398 &amp; " " &amp; I400)</f>
        <v>1 1 1 1 1 1 1 1 1 1 1 1 1 1 1 1 1 1 1 1 1 1 1 1 1 1 1 1 1 1 1 1 1 1 1 1 1 1 1 1 1 1 1 1 1 1 1 1 1 1 1 1 1 1</v>
      </c>
      <c r="AW399" s="42" t="str">
        <f>IF(K400="",AW398,AW398 &amp; " " &amp; K400)</f>
        <v>1 1 1 1 1 1 1 1 1 1 1 1 1 1 1 1 1 1 1 1 1 1 1 1 1 1 1 1 1 1 1 1 1 1 1 1 1 1 1 1 1 1 1 1 1 1 1 1 1 1 1 1 1 1</v>
      </c>
      <c r="AX399" s="42" t="str">
        <f>IF(M400="",AX398,AX398 &amp; " " &amp; M400)</f>
        <v>1 1 1 1 1 1 1 1 1 1 1 1 1 1 1 1 1 1 1 1 1 1 1 1 1 1 1 1 1 1 1 1 1 1 1 1 1 1 1 1 1 1 1 1 1 1 1 1 1 1 1 1 1 1</v>
      </c>
      <c r="AY399" s="1" t="s">
        <v>56</v>
      </c>
      <c r="AZ399" s="42" t="str">
        <f>IF(P400="",AZ398,AZ398 &amp; " " &amp; VLOOKUP(P400,$AA$3:$AB$28,2,))</f>
        <v>2 6 8 3 5 0 7 9 0 2 6 8 3 5 8 7 9 0 2 6 8 3 5 4 7 0 8 2 6 8 3 5 6 7 9 0 2 6 8 3 5 8 7 0 7 2 6 8 3 5 4 0 9 8</v>
      </c>
      <c r="BA399" s="42" t="str">
        <f>IF(R400="",BA398,BA398 &amp; " " &amp; VLOOKUP(R400,$AA$3:$AB$28,2,))</f>
        <v>2 6 9 3 5 8 7 22 6 2 6 4 3 5 8 0 9 22 2 6 8 3 5 4 7 0 8 2 6 8 3 5 4 7 9 8 2 6 8 22 5 8 7 9 4 2 6 8 3 5 4 7 9 8</v>
      </c>
      <c r="BB399" s="42" t="str">
        <f>IF(T400="",BB398,BB398 &amp; " " &amp; VLOOKUP(T400,$AA$3:$AB$28,2,))</f>
        <v>2 6 8 3 5 22 7 9 22 2 9 8 3 5 8 7 9 22 2 6 8 3 5 4 7 0 8 2 6 8 0 5 6 7 9 22 2 6 8 3 5 0 7 9 2 2 6 8 3 5 4 7 0 8</v>
      </c>
      <c r="BC399" s="42" t="str">
        <f>IF(V400="",BC398,BC398 &amp; " " &amp; VLOOKUP(V400,$AA$3:$AB$28,2,))</f>
        <v>2 6 8 3 5 22 7 9 3 4 6 8 3 5 8 0 9 22 2 6 8 3 5 4 7 0 8 2 6 8 3 5 4 7 9 22 2 6 8 3 5 8 7 9 3 2 6 8 3 5 4 7 9 8</v>
      </c>
      <c r="BD399" s="42" t="str">
        <f>IF(X400="",BD398,BD398 &amp; " " &amp; VLOOKUP(X400,$AA$3:$AB$28,2,))</f>
        <v>2 6 9 3 5 4 7 9 0 2 6 8 3 5 8 7 3 0 2 6 8 3 5 4 7 0 8 2 6 8 3 5 0 7 9 0 2 6 8 3 5 8 7 9 7 2 6 8 3 5 4 7 9 8</v>
      </c>
      <c r="BE399" s="1" t="s">
        <v>56</v>
      </c>
      <c r="BF399" s="42" t="str">
        <f>IF(Q400="",BF398,BF398 &amp; " " &amp; Q400)</f>
        <v>1 1 1 1 1 1 1 1 1 1 1 1 1 1 1 1 1 1 1 1 1 1 1 1 1 1 1 1 1 1 1 1 1 1 1 1 1 1 1 1 1 1 1 1 1 1 1 1 1 1 1 1 1 1</v>
      </c>
      <c r="BG399" s="42" t="str">
        <f>IF(S400="",BG398,BG398 &amp; " " &amp; S400)</f>
        <v>1 1 1 1 1 1 1 1 1 1 1 1 1 1 1 1 1 1 1 1 1 1 1 1 1 1 1 1 1 1 1 1 1 1 1 1 1 1 1 1 1 1 1 1</v>
      </c>
      <c r="BH399" s="42" t="str">
        <f>IF(U400="",BH398,BH398 &amp; " " &amp; U400)</f>
        <v>1 1 1 1 1 1 1 1 1 1 1 1 1 1 1 1 1 1 1 1 1 1 1 1 1 1 1 1 1 1 1 1 1 1 1 1 1 1 1 1 1 1 1 1 1 1 1 1 1 1 1 1 1 1</v>
      </c>
      <c r="BI399" s="42" t="str">
        <f>IF(W400="",BI398,BI398 &amp; " " &amp; W400)</f>
        <v>1 1 1 1 1 1 1 1 1 1 1 1 1 1 1 1 1 1 1 1 1 1 1 1 1 1 1 1 1 1 1 1 1 1 1 1 1 1 1 1 1 1 1 1 1 1 1 1 1 1 1 1 1 1</v>
      </c>
      <c r="BJ399" s="42" t="str">
        <f>IF(Y400="",BJ398,BJ398 &amp; " " &amp; Y400)</f>
        <v>1 1 1 1 1 1 1 1 1 1 1 1 1 1 1 1 1 1 1 1 1 1 1 1 1 1 1 1 1 1 1 1 1 1 1 1 1 1 1 1 1 1 1 1 1 1 1 1 1 1 1 1 1 1</v>
      </c>
    </row>
    <row r="400" spans="3:62" x14ac:dyDescent="0.3">
      <c r="C400" s="15">
        <v>397</v>
      </c>
      <c r="D400" s="35" t="str">
        <f>IF('Game Info'!B411="","",'Game Info'!B411)</f>
        <v/>
      </c>
      <c r="E400" s="36" t="str">
        <f t="shared" si="82"/>
        <v/>
      </c>
      <c r="F400" s="36" t="str">
        <f>IF('Game Info'!C411="","",'Game Info'!C411)</f>
        <v/>
      </c>
      <c r="G400" s="36" t="str">
        <f t="shared" si="83"/>
        <v/>
      </c>
      <c r="H400" s="36" t="str">
        <f>IF('Game Info'!D411="","",'Game Info'!D411)</f>
        <v/>
      </c>
      <c r="I400" s="36" t="str">
        <f t="shared" si="84"/>
        <v/>
      </c>
      <c r="J400" s="36" t="str">
        <f>IF('Game Info'!E411="","",'Game Info'!E411)</f>
        <v/>
      </c>
      <c r="K400" s="36" t="str">
        <f t="shared" si="85"/>
        <v/>
      </c>
      <c r="L400" s="36" t="str">
        <f>IF('Game Info'!F411="","",'Game Info'!F411)</f>
        <v/>
      </c>
      <c r="M400" s="37" t="str">
        <f t="shared" si="86"/>
        <v/>
      </c>
      <c r="O400" s="15">
        <v>397</v>
      </c>
      <c r="P400" s="35" t="str">
        <f t="shared" si="87"/>
        <v/>
      </c>
      <c r="Q400" s="36" t="str">
        <f t="shared" si="88"/>
        <v/>
      </c>
      <c r="R400" s="35" t="str">
        <f t="shared" si="87"/>
        <v/>
      </c>
      <c r="S400" s="36" t="str">
        <f t="shared" si="89"/>
        <v/>
      </c>
      <c r="T400" s="35" t="str">
        <f t="shared" si="87"/>
        <v/>
      </c>
      <c r="U400" s="36" t="str">
        <f t="shared" si="90"/>
        <v/>
      </c>
      <c r="V400" s="35" t="str">
        <f t="shared" si="87"/>
        <v/>
      </c>
      <c r="W400" s="36" t="str">
        <f t="shared" si="91"/>
        <v/>
      </c>
      <c r="X400" s="35" t="str">
        <f t="shared" si="92"/>
        <v/>
      </c>
      <c r="Y400" s="37" t="str">
        <f t="shared" si="93"/>
        <v/>
      </c>
      <c r="AN400" s="42" t="str">
        <f>IF(D401="",AN399,AN399 &amp; " " &amp; VLOOKUP(D401,$AA$3:$AB$28,2,))</f>
        <v>2 6 8 3 5 0 7 9 0 2 6 8 3 5 8 7 9 0 2 6 8 3 5 4 7 0 8 2 6 8 3 5 6 7 9 0 2 6 8 3 5 8 7 0 7 2 6 8 3 5 4 0 9 8</v>
      </c>
      <c r="AO400" s="42" t="str">
        <f>IF(F401="",AO399,AO399 &amp; " " &amp; VLOOKUP(F401,$AA$3:$AB$28,2,))</f>
        <v>2 6 9 3 5 8 7 22 6 2 6 4 3 5 8 0 9 22 2 6 8 3 5 4 7 0 8 2 6 8 3 5 4 7 9 8 2 6 8 22 5 8 7 9 4 2 6 8 3 5 4 7 9 8</v>
      </c>
      <c r="AP400" s="42" t="str">
        <f>IF(H401="",AP399,AP399 &amp; " " &amp; VLOOKUP(H401,$AA$3:$AB$28,2,))</f>
        <v>2 6 8 3 5 22 7 9 22 2 9 8 3 5 8 7 9 22 2 6 8 3 5 4 7 0 8 2 6 8 0 5 6 7 9 22 2 6 8 3 5 0 7 9 2 2 6 8 3 5 4 7 0 8</v>
      </c>
      <c r="AQ400" s="42" t="str">
        <f>IF(J401="",AQ399,AQ399 &amp; " " &amp; VLOOKUP(J401,$AA$3:$AB$28,2,))</f>
        <v>2 6 8 3 5 22 7 9 3 4 6 8 3 5 8 0 9 22 2 6 8 3 5 4 7 0 8 2 6 8 3 5 4 7 9 22 2 6 8 3 5 8 7 9 3 2 6 8 3 5 4 7 9 8</v>
      </c>
      <c r="AR400" s="42" t="str">
        <f>IF(L401="",AR399,AR399 &amp; " " &amp; VLOOKUP(L401,$AA$3:$AB$28,2,))</f>
        <v>2 6 9 3 5 4 7 9 0 2 6 8 3 5 8 7 3 0 2 6 8 3 5 4 7 0 8 2 6 8 3 5 0 7 9 0 2 6 8 3 5 8 7 9 7 2 6 8 3 5 4 7 9 8</v>
      </c>
      <c r="AS400" s="1" t="s">
        <v>56</v>
      </c>
      <c r="AT400" s="42" t="str">
        <f>IF(E401="",AT399,AT399 &amp; " " &amp; E401)</f>
        <v>1 1 1 1 1 1 1 1 1 1 1 1 1 1 1 1 1 1 1 1 1 1 1 1 1 1 1 1 1 1 1 1 1 1 1 1 1 1 1 1 1 1 1 1 1 1 1 1 1 1 1 1 1 1</v>
      </c>
      <c r="AU400" s="42" t="str">
        <f>IF(G401="",AU399,AU399 &amp; " " &amp; G401)</f>
        <v>1 1 1 1 1 1 1 1 1 1 1 1 1 1 1 1 1 1 1 1 1 1 1 1 1 1 1 1 1 1 1 1 1 1 1 1 1 1 1 1 1 1 1 1 1 1 1 1 1 1 1 1 1 1</v>
      </c>
      <c r="AV400" s="42" t="str">
        <f>IF(I401="",AV399,AV399 &amp; " " &amp; I401)</f>
        <v>1 1 1 1 1 1 1 1 1 1 1 1 1 1 1 1 1 1 1 1 1 1 1 1 1 1 1 1 1 1 1 1 1 1 1 1 1 1 1 1 1 1 1 1 1 1 1 1 1 1 1 1 1 1</v>
      </c>
      <c r="AW400" s="42" t="str">
        <f>IF(K401="",AW399,AW399 &amp; " " &amp; K401)</f>
        <v>1 1 1 1 1 1 1 1 1 1 1 1 1 1 1 1 1 1 1 1 1 1 1 1 1 1 1 1 1 1 1 1 1 1 1 1 1 1 1 1 1 1 1 1 1 1 1 1 1 1 1 1 1 1</v>
      </c>
      <c r="AX400" s="42" t="str">
        <f>IF(M401="",AX399,AX399 &amp; " " &amp; M401)</f>
        <v>1 1 1 1 1 1 1 1 1 1 1 1 1 1 1 1 1 1 1 1 1 1 1 1 1 1 1 1 1 1 1 1 1 1 1 1 1 1 1 1 1 1 1 1 1 1 1 1 1 1 1 1 1 1</v>
      </c>
      <c r="AY400" s="1" t="s">
        <v>56</v>
      </c>
      <c r="AZ400" s="42" t="str">
        <f>IF(P401="",AZ399,AZ399 &amp; " " &amp; VLOOKUP(P401,$AA$3:$AB$28,2,))</f>
        <v>2 6 8 3 5 0 7 9 0 2 6 8 3 5 8 7 9 0 2 6 8 3 5 4 7 0 8 2 6 8 3 5 6 7 9 0 2 6 8 3 5 8 7 0 7 2 6 8 3 5 4 0 9 8</v>
      </c>
      <c r="BA400" s="42" t="str">
        <f>IF(R401="",BA399,BA399 &amp; " " &amp; VLOOKUP(R401,$AA$3:$AB$28,2,))</f>
        <v>2 6 9 3 5 8 7 22 6 2 6 4 3 5 8 0 9 22 2 6 8 3 5 4 7 0 8 2 6 8 3 5 4 7 9 8 2 6 8 22 5 8 7 9 4 2 6 8 3 5 4 7 9 8</v>
      </c>
      <c r="BB400" s="42" t="str">
        <f>IF(T401="",BB399,BB399 &amp; " " &amp; VLOOKUP(T401,$AA$3:$AB$28,2,))</f>
        <v>2 6 8 3 5 22 7 9 22 2 9 8 3 5 8 7 9 22 2 6 8 3 5 4 7 0 8 2 6 8 0 5 6 7 9 22 2 6 8 3 5 0 7 9 2 2 6 8 3 5 4 7 0 8</v>
      </c>
      <c r="BC400" s="42" t="str">
        <f>IF(V401="",BC399,BC399 &amp; " " &amp; VLOOKUP(V401,$AA$3:$AB$28,2,))</f>
        <v>2 6 8 3 5 22 7 9 3 4 6 8 3 5 8 0 9 22 2 6 8 3 5 4 7 0 8 2 6 8 3 5 4 7 9 22 2 6 8 3 5 8 7 9 3 2 6 8 3 5 4 7 9 8</v>
      </c>
      <c r="BD400" s="42" t="str">
        <f>IF(X401="",BD399,BD399 &amp; " " &amp; VLOOKUP(X401,$AA$3:$AB$28,2,))</f>
        <v>2 6 9 3 5 4 7 9 0 2 6 8 3 5 8 7 3 0 2 6 8 3 5 4 7 0 8 2 6 8 3 5 0 7 9 0 2 6 8 3 5 8 7 9 7 2 6 8 3 5 4 7 9 8</v>
      </c>
      <c r="BE400" s="1" t="s">
        <v>56</v>
      </c>
      <c r="BF400" s="42" t="str">
        <f>IF(Q401="",BF399,BF399 &amp; " " &amp; Q401)</f>
        <v>1 1 1 1 1 1 1 1 1 1 1 1 1 1 1 1 1 1 1 1 1 1 1 1 1 1 1 1 1 1 1 1 1 1 1 1 1 1 1 1 1 1 1 1 1 1 1 1 1 1 1 1 1 1</v>
      </c>
      <c r="BG400" s="42" t="str">
        <f>IF(S401="",BG399,BG399 &amp; " " &amp; S401)</f>
        <v>1 1 1 1 1 1 1 1 1 1 1 1 1 1 1 1 1 1 1 1 1 1 1 1 1 1 1 1 1 1 1 1 1 1 1 1 1 1 1 1 1 1 1 1</v>
      </c>
      <c r="BH400" s="42" t="str">
        <f>IF(U401="",BH399,BH399 &amp; " " &amp; U401)</f>
        <v>1 1 1 1 1 1 1 1 1 1 1 1 1 1 1 1 1 1 1 1 1 1 1 1 1 1 1 1 1 1 1 1 1 1 1 1 1 1 1 1 1 1 1 1 1 1 1 1 1 1 1 1 1 1</v>
      </c>
      <c r="BI400" s="42" t="str">
        <f>IF(W401="",BI399,BI399 &amp; " " &amp; W401)</f>
        <v>1 1 1 1 1 1 1 1 1 1 1 1 1 1 1 1 1 1 1 1 1 1 1 1 1 1 1 1 1 1 1 1 1 1 1 1 1 1 1 1 1 1 1 1 1 1 1 1 1 1 1 1 1 1</v>
      </c>
      <c r="BJ400" s="42" t="str">
        <f>IF(Y401="",BJ399,BJ399 &amp; " " &amp; Y401)</f>
        <v>1 1 1 1 1 1 1 1 1 1 1 1 1 1 1 1 1 1 1 1 1 1 1 1 1 1 1 1 1 1 1 1 1 1 1 1 1 1 1 1 1 1 1 1 1 1 1 1 1 1 1 1 1 1</v>
      </c>
    </row>
    <row r="401" spans="3:62" x14ac:dyDescent="0.3">
      <c r="C401" s="15">
        <v>398</v>
      </c>
      <c r="D401" s="35" t="str">
        <f>IF('Game Info'!B412="","",'Game Info'!B412)</f>
        <v/>
      </c>
      <c r="E401" s="36" t="str">
        <f t="shared" si="82"/>
        <v/>
      </c>
      <c r="F401" s="36" t="str">
        <f>IF('Game Info'!C412="","",'Game Info'!C412)</f>
        <v/>
      </c>
      <c r="G401" s="36" t="str">
        <f t="shared" si="83"/>
        <v/>
      </c>
      <c r="H401" s="36" t="str">
        <f>IF('Game Info'!D412="","",'Game Info'!D412)</f>
        <v/>
      </c>
      <c r="I401" s="36" t="str">
        <f t="shared" si="84"/>
        <v/>
      </c>
      <c r="J401" s="36" t="str">
        <f>IF('Game Info'!E412="","",'Game Info'!E412)</f>
        <v/>
      </c>
      <c r="K401" s="36" t="str">
        <f t="shared" si="85"/>
        <v/>
      </c>
      <c r="L401" s="36" t="str">
        <f>IF('Game Info'!F412="","",'Game Info'!F412)</f>
        <v/>
      </c>
      <c r="M401" s="37" t="str">
        <f t="shared" si="86"/>
        <v/>
      </c>
      <c r="O401" s="15">
        <v>398</v>
      </c>
      <c r="P401" s="35" t="str">
        <f t="shared" si="87"/>
        <v/>
      </c>
      <c r="Q401" s="36" t="str">
        <f t="shared" si="88"/>
        <v/>
      </c>
      <c r="R401" s="35" t="str">
        <f t="shared" si="87"/>
        <v/>
      </c>
      <c r="S401" s="36" t="str">
        <f t="shared" si="89"/>
        <v/>
      </c>
      <c r="T401" s="35" t="str">
        <f t="shared" si="87"/>
        <v/>
      </c>
      <c r="U401" s="36" t="str">
        <f t="shared" si="90"/>
        <v/>
      </c>
      <c r="V401" s="35" t="str">
        <f t="shared" si="87"/>
        <v/>
      </c>
      <c r="W401" s="36" t="str">
        <f t="shared" si="91"/>
        <v/>
      </c>
      <c r="X401" s="35" t="str">
        <f t="shared" si="92"/>
        <v/>
      </c>
      <c r="Y401" s="37" t="str">
        <f t="shared" si="93"/>
        <v/>
      </c>
      <c r="AN401" s="42" t="str">
        <f>IF(D402="",AN400,AN400 &amp; " " &amp; VLOOKUP(D402,$AA$3:$AB$28,2,))</f>
        <v>2 6 8 3 5 0 7 9 0 2 6 8 3 5 8 7 9 0 2 6 8 3 5 4 7 0 8 2 6 8 3 5 6 7 9 0 2 6 8 3 5 8 7 0 7 2 6 8 3 5 4 0 9 8</v>
      </c>
      <c r="AO401" s="42" t="str">
        <f>IF(F402="",AO400,AO400 &amp; " " &amp; VLOOKUP(F402,$AA$3:$AB$28,2,))</f>
        <v>2 6 9 3 5 8 7 22 6 2 6 4 3 5 8 0 9 22 2 6 8 3 5 4 7 0 8 2 6 8 3 5 4 7 9 8 2 6 8 22 5 8 7 9 4 2 6 8 3 5 4 7 9 8</v>
      </c>
      <c r="AP401" s="42" t="str">
        <f>IF(H402="",AP400,AP400 &amp; " " &amp; VLOOKUP(H402,$AA$3:$AB$28,2,))</f>
        <v>2 6 8 3 5 22 7 9 22 2 9 8 3 5 8 7 9 22 2 6 8 3 5 4 7 0 8 2 6 8 0 5 6 7 9 22 2 6 8 3 5 0 7 9 2 2 6 8 3 5 4 7 0 8</v>
      </c>
      <c r="AQ401" s="42" t="str">
        <f>IF(J402="",AQ400,AQ400 &amp; " " &amp; VLOOKUP(J402,$AA$3:$AB$28,2,))</f>
        <v>2 6 8 3 5 22 7 9 3 4 6 8 3 5 8 0 9 22 2 6 8 3 5 4 7 0 8 2 6 8 3 5 4 7 9 22 2 6 8 3 5 8 7 9 3 2 6 8 3 5 4 7 9 8</v>
      </c>
      <c r="AR401" s="42" t="str">
        <f>IF(L402="",AR400,AR400 &amp; " " &amp; VLOOKUP(L402,$AA$3:$AB$28,2,))</f>
        <v>2 6 9 3 5 4 7 9 0 2 6 8 3 5 8 7 3 0 2 6 8 3 5 4 7 0 8 2 6 8 3 5 0 7 9 0 2 6 8 3 5 8 7 9 7 2 6 8 3 5 4 7 9 8</v>
      </c>
      <c r="AS401" s="1" t="s">
        <v>56</v>
      </c>
      <c r="AT401" s="42" t="str">
        <f>IF(E402="",AT400,AT400 &amp; " " &amp; E402)</f>
        <v>1 1 1 1 1 1 1 1 1 1 1 1 1 1 1 1 1 1 1 1 1 1 1 1 1 1 1 1 1 1 1 1 1 1 1 1 1 1 1 1 1 1 1 1 1 1 1 1 1 1 1 1 1 1</v>
      </c>
      <c r="AU401" s="42" t="str">
        <f>IF(G402="",AU400,AU400 &amp; " " &amp; G402)</f>
        <v>1 1 1 1 1 1 1 1 1 1 1 1 1 1 1 1 1 1 1 1 1 1 1 1 1 1 1 1 1 1 1 1 1 1 1 1 1 1 1 1 1 1 1 1 1 1 1 1 1 1 1 1 1 1</v>
      </c>
      <c r="AV401" s="42" t="str">
        <f>IF(I402="",AV400,AV400 &amp; " " &amp; I402)</f>
        <v>1 1 1 1 1 1 1 1 1 1 1 1 1 1 1 1 1 1 1 1 1 1 1 1 1 1 1 1 1 1 1 1 1 1 1 1 1 1 1 1 1 1 1 1 1 1 1 1 1 1 1 1 1 1</v>
      </c>
      <c r="AW401" s="42" t="str">
        <f>IF(K402="",AW400,AW400 &amp; " " &amp; K402)</f>
        <v>1 1 1 1 1 1 1 1 1 1 1 1 1 1 1 1 1 1 1 1 1 1 1 1 1 1 1 1 1 1 1 1 1 1 1 1 1 1 1 1 1 1 1 1 1 1 1 1 1 1 1 1 1 1</v>
      </c>
      <c r="AX401" s="42" t="str">
        <f>IF(M402="",AX400,AX400 &amp; " " &amp; M402)</f>
        <v>1 1 1 1 1 1 1 1 1 1 1 1 1 1 1 1 1 1 1 1 1 1 1 1 1 1 1 1 1 1 1 1 1 1 1 1 1 1 1 1 1 1 1 1 1 1 1 1 1 1 1 1 1 1</v>
      </c>
      <c r="AY401" s="1" t="s">
        <v>56</v>
      </c>
      <c r="AZ401" s="42" t="str">
        <f>IF(P402="",AZ400,AZ400 &amp; " " &amp; VLOOKUP(P402,$AA$3:$AB$28,2,))</f>
        <v>2 6 8 3 5 0 7 9 0 2 6 8 3 5 8 7 9 0 2 6 8 3 5 4 7 0 8 2 6 8 3 5 6 7 9 0 2 6 8 3 5 8 7 0 7 2 6 8 3 5 4 0 9 8</v>
      </c>
      <c r="BA401" s="42" t="str">
        <f>IF(R402="",BA400,BA400 &amp; " " &amp; VLOOKUP(R402,$AA$3:$AB$28,2,))</f>
        <v>2 6 9 3 5 8 7 22 6 2 6 4 3 5 8 0 9 22 2 6 8 3 5 4 7 0 8 2 6 8 3 5 4 7 9 8 2 6 8 22 5 8 7 9 4 2 6 8 3 5 4 7 9 8</v>
      </c>
      <c r="BB401" s="42" t="str">
        <f>IF(T402="",BB400,BB400 &amp; " " &amp; VLOOKUP(T402,$AA$3:$AB$28,2,))</f>
        <v>2 6 8 3 5 22 7 9 22 2 9 8 3 5 8 7 9 22 2 6 8 3 5 4 7 0 8 2 6 8 0 5 6 7 9 22 2 6 8 3 5 0 7 9 2 2 6 8 3 5 4 7 0 8</v>
      </c>
      <c r="BC401" s="42" t="str">
        <f>IF(V402="",BC400,BC400 &amp; " " &amp; VLOOKUP(V402,$AA$3:$AB$28,2,))</f>
        <v>2 6 8 3 5 22 7 9 3 4 6 8 3 5 8 0 9 22 2 6 8 3 5 4 7 0 8 2 6 8 3 5 4 7 9 22 2 6 8 3 5 8 7 9 3 2 6 8 3 5 4 7 9 8</v>
      </c>
      <c r="BD401" s="42" t="str">
        <f>IF(X402="",BD400,BD400 &amp; " " &amp; VLOOKUP(X402,$AA$3:$AB$28,2,))</f>
        <v>2 6 9 3 5 4 7 9 0 2 6 8 3 5 8 7 3 0 2 6 8 3 5 4 7 0 8 2 6 8 3 5 0 7 9 0 2 6 8 3 5 8 7 9 7 2 6 8 3 5 4 7 9 8</v>
      </c>
      <c r="BE401" s="1" t="s">
        <v>56</v>
      </c>
      <c r="BF401" s="42" t="str">
        <f>IF(Q402="",BF400,BF400 &amp; " " &amp; Q402)</f>
        <v>1 1 1 1 1 1 1 1 1 1 1 1 1 1 1 1 1 1 1 1 1 1 1 1 1 1 1 1 1 1 1 1 1 1 1 1 1 1 1 1 1 1 1 1 1 1 1 1 1 1 1 1 1 1</v>
      </c>
      <c r="BG401" s="42" t="str">
        <f>IF(S402="",BG400,BG400 &amp; " " &amp; S402)</f>
        <v>1 1 1 1 1 1 1 1 1 1 1 1 1 1 1 1 1 1 1 1 1 1 1 1 1 1 1 1 1 1 1 1 1 1 1 1 1 1 1 1 1 1 1 1</v>
      </c>
      <c r="BH401" s="42" t="str">
        <f>IF(U402="",BH400,BH400 &amp; " " &amp; U402)</f>
        <v>1 1 1 1 1 1 1 1 1 1 1 1 1 1 1 1 1 1 1 1 1 1 1 1 1 1 1 1 1 1 1 1 1 1 1 1 1 1 1 1 1 1 1 1 1 1 1 1 1 1 1 1 1 1</v>
      </c>
      <c r="BI401" s="42" t="str">
        <f>IF(W402="",BI400,BI400 &amp; " " &amp; W402)</f>
        <v>1 1 1 1 1 1 1 1 1 1 1 1 1 1 1 1 1 1 1 1 1 1 1 1 1 1 1 1 1 1 1 1 1 1 1 1 1 1 1 1 1 1 1 1 1 1 1 1 1 1 1 1 1 1</v>
      </c>
      <c r="BJ401" s="42" t="str">
        <f>IF(Y402="",BJ400,BJ400 &amp; " " &amp; Y402)</f>
        <v>1 1 1 1 1 1 1 1 1 1 1 1 1 1 1 1 1 1 1 1 1 1 1 1 1 1 1 1 1 1 1 1 1 1 1 1 1 1 1 1 1 1 1 1 1 1 1 1 1 1 1 1 1 1</v>
      </c>
    </row>
    <row r="402" spans="3:62" x14ac:dyDescent="0.3">
      <c r="C402" s="15">
        <v>399</v>
      </c>
      <c r="D402" s="35" t="str">
        <f>IF('Game Info'!B413="","",'Game Info'!B413)</f>
        <v/>
      </c>
      <c r="E402" s="36" t="str">
        <f t="shared" si="82"/>
        <v/>
      </c>
      <c r="F402" s="36" t="str">
        <f>IF('Game Info'!C413="","",'Game Info'!C413)</f>
        <v/>
      </c>
      <c r="G402" s="36" t="str">
        <f t="shared" si="83"/>
        <v/>
      </c>
      <c r="H402" s="36" t="str">
        <f>IF('Game Info'!D413="","",'Game Info'!D413)</f>
        <v/>
      </c>
      <c r="I402" s="36" t="str">
        <f t="shared" si="84"/>
        <v/>
      </c>
      <c r="J402" s="36" t="str">
        <f>IF('Game Info'!E413="","",'Game Info'!E413)</f>
        <v/>
      </c>
      <c r="K402" s="36" t="str">
        <f t="shared" si="85"/>
        <v/>
      </c>
      <c r="L402" s="36" t="str">
        <f>IF('Game Info'!F413="","",'Game Info'!F413)</f>
        <v/>
      </c>
      <c r="M402" s="37" t="str">
        <f t="shared" si="86"/>
        <v/>
      </c>
      <c r="O402" s="15">
        <v>399</v>
      </c>
      <c r="P402" s="35" t="str">
        <f t="shared" si="87"/>
        <v/>
      </c>
      <c r="Q402" s="36" t="str">
        <f t="shared" si="88"/>
        <v/>
      </c>
      <c r="R402" s="35" t="str">
        <f t="shared" si="87"/>
        <v/>
      </c>
      <c r="S402" s="36" t="str">
        <f t="shared" si="89"/>
        <v/>
      </c>
      <c r="T402" s="35" t="str">
        <f t="shared" si="87"/>
        <v/>
      </c>
      <c r="U402" s="36" t="str">
        <f t="shared" si="90"/>
        <v/>
      </c>
      <c r="V402" s="35" t="str">
        <f t="shared" si="87"/>
        <v/>
      </c>
      <c r="W402" s="36" t="str">
        <f t="shared" si="91"/>
        <v/>
      </c>
      <c r="X402" s="35" t="str">
        <f t="shared" si="92"/>
        <v/>
      </c>
      <c r="Y402" s="37" t="str">
        <f t="shared" si="93"/>
        <v/>
      </c>
      <c r="AN402" s="42" t="str">
        <f>IF(D403="",AN401,AN401 &amp; " " &amp; VLOOKUP(D403,$AA$3:$AB$28,2,))</f>
        <v>2 6 8 3 5 0 7 9 0 2 6 8 3 5 8 7 9 0 2 6 8 3 5 4 7 0 8 2 6 8 3 5 6 7 9 0 2 6 8 3 5 8 7 0 7 2 6 8 3 5 4 0 9 8</v>
      </c>
      <c r="AO402" s="42" t="str">
        <f>IF(F403="",AO401,AO401 &amp; " " &amp; VLOOKUP(F403,$AA$3:$AB$28,2,))</f>
        <v>2 6 9 3 5 8 7 22 6 2 6 4 3 5 8 0 9 22 2 6 8 3 5 4 7 0 8 2 6 8 3 5 4 7 9 8 2 6 8 22 5 8 7 9 4 2 6 8 3 5 4 7 9 8</v>
      </c>
      <c r="AP402" s="42" t="str">
        <f>IF(H403="",AP401,AP401 &amp; " " &amp; VLOOKUP(H403,$AA$3:$AB$28,2,))</f>
        <v>2 6 8 3 5 22 7 9 22 2 9 8 3 5 8 7 9 22 2 6 8 3 5 4 7 0 8 2 6 8 0 5 6 7 9 22 2 6 8 3 5 0 7 9 2 2 6 8 3 5 4 7 0 8</v>
      </c>
      <c r="AQ402" s="42" t="str">
        <f>IF(J403="",AQ401,AQ401 &amp; " " &amp; VLOOKUP(J403,$AA$3:$AB$28,2,))</f>
        <v>2 6 8 3 5 22 7 9 3 4 6 8 3 5 8 0 9 22 2 6 8 3 5 4 7 0 8 2 6 8 3 5 4 7 9 22 2 6 8 3 5 8 7 9 3 2 6 8 3 5 4 7 9 8</v>
      </c>
      <c r="AR402" s="42" t="str">
        <f>IF(L403="",AR401,AR401 &amp; " " &amp; VLOOKUP(L403,$AA$3:$AB$28,2,))</f>
        <v>2 6 9 3 5 4 7 9 0 2 6 8 3 5 8 7 3 0 2 6 8 3 5 4 7 0 8 2 6 8 3 5 0 7 9 0 2 6 8 3 5 8 7 9 7 2 6 8 3 5 4 7 9 8</v>
      </c>
      <c r="AS402" s="1" t="s">
        <v>56</v>
      </c>
      <c r="AT402" s="42" t="str">
        <f>IF(E403="",AT401,AT401 &amp; " " &amp; E403)</f>
        <v>1 1 1 1 1 1 1 1 1 1 1 1 1 1 1 1 1 1 1 1 1 1 1 1 1 1 1 1 1 1 1 1 1 1 1 1 1 1 1 1 1 1 1 1 1 1 1 1 1 1 1 1 1 1</v>
      </c>
      <c r="AU402" s="42" t="str">
        <f>IF(G403="",AU401,AU401 &amp; " " &amp; G403)</f>
        <v>1 1 1 1 1 1 1 1 1 1 1 1 1 1 1 1 1 1 1 1 1 1 1 1 1 1 1 1 1 1 1 1 1 1 1 1 1 1 1 1 1 1 1 1 1 1 1 1 1 1 1 1 1 1</v>
      </c>
      <c r="AV402" s="42" t="str">
        <f>IF(I403="",AV401,AV401 &amp; " " &amp; I403)</f>
        <v>1 1 1 1 1 1 1 1 1 1 1 1 1 1 1 1 1 1 1 1 1 1 1 1 1 1 1 1 1 1 1 1 1 1 1 1 1 1 1 1 1 1 1 1 1 1 1 1 1 1 1 1 1 1</v>
      </c>
      <c r="AW402" s="42" t="str">
        <f>IF(K403="",AW401,AW401 &amp; " " &amp; K403)</f>
        <v>1 1 1 1 1 1 1 1 1 1 1 1 1 1 1 1 1 1 1 1 1 1 1 1 1 1 1 1 1 1 1 1 1 1 1 1 1 1 1 1 1 1 1 1 1 1 1 1 1 1 1 1 1 1</v>
      </c>
      <c r="AX402" s="42" t="str">
        <f>IF(M403="",AX401,AX401 &amp; " " &amp; M403)</f>
        <v>1 1 1 1 1 1 1 1 1 1 1 1 1 1 1 1 1 1 1 1 1 1 1 1 1 1 1 1 1 1 1 1 1 1 1 1 1 1 1 1 1 1 1 1 1 1 1 1 1 1 1 1 1 1</v>
      </c>
      <c r="AY402" s="1" t="s">
        <v>56</v>
      </c>
      <c r="AZ402" s="42" t="str">
        <f>IF(P403="",AZ401,AZ401 &amp; " " &amp; VLOOKUP(P403,$AA$3:$AB$28,2,))</f>
        <v>2 6 8 3 5 0 7 9 0 2 6 8 3 5 8 7 9 0 2 6 8 3 5 4 7 0 8 2 6 8 3 5 6 7 9 0 2 6 8 3 5 8 7 0 7 2 6 8 3 5 4 0 9 8</v>
      </c>
      <c r="BA402" s="42" t="str">
        <f>IF(R403="",BA401,BA401 &amp; " " &amp; VLOOKUP(R403,$AA$3:$AB$28,2,))</f>
        <v>2 6 9 3 5 8 7 22 6 2 6 4 3 5 8 0 9 22 2 6 8 3 5 4 7 0 8 2 6 8 3 5 4 7 9 8 2 6 8 22 5 8 7 9 4 2 6 8 3 5 4 7 9 8</v>
      </c>
      <c r="BB402" s="42" t="str">
        <f>IF(T403="",BB401,BB401 &amp; " " &amp; VLOOKUP(T403,$AA$3:$AB$28,2,))</f>
        <v>2 6 8 3 5 22 7 9 22 2 9 8 3 5 8 7 9 22 2 6 8 3 5 4 7 0 8 2 6 8 0 5 6 7 9 22 2 6 8 3 5 0 7 9 2 2 6 8 3 5 4 7 0 8</v>
      </c>
      <c r="BC402" s="42" t="str">
        <f>IF(V403="",BC401,BC401 &amp; " " &amp; VLOOKUP(V403,$AA$3:$AB$28,2,))</f>
        <v>2 6 8 3 5 22 7 9 3 4 6 8 3 5 8 0 9 22 2 6 8 3 5 4 7 0 8 2 6 8 3 5 4 7 9 22 2 6 8 3 5 8 7 9 3 2 6 8 3 5 4 7 9 8</v>
      </c>
      <c r="BD402" s="42" t="str">
        <f>IF(X403="",BD401,BD401 &amp; " " &amp; VLOOKUP(X403,$AA$3:$AB$28,2,))</f>
        <v>2 6 9 3 5 4 7 9 0 2 6 8 3 5 8 7 3 0 2 6 8 3 5 4 7 0 8 2 6 8 3 5 0 7 9 0 2 6 8 3 5 8 7 9 7 2 6 8 3 5 4 7 9 8</v>
      </c>
      <c r="BE402" s="1" t="s">
        <v>56</v>
      </c>
      <c r="BF402" s="42" t="str">
        <f>IF(Q403="",BF401,BF401 &amp; " " &amp; Q403)</f>
        <v>1 1 1 1 1 1 1 1 1 1 1 1 1 1 1 1 1 1 1 1 1 1 1 1 1 1 1 1 1 1 1 1 1 1 1 1 1 1 1 1 1 1 1 1 1 1 1 1 1 1 1 1 1 1</v>
      </c>
      <c r="BG402" s="42" t="str">
        <f>IF(S403="",BG401,BG401 &amp; " " &amp; S403)</f>
        <v>1 1 1 1 1 1 1 1 1 1 1 1 1 1 1 1 1 1 1 1 1 1 1 1 1 1 1 1 1 1 1 1 1 1 1 1 1 1 1 1 1 1 1 1</v>
      </c>
      <c r="BH402" s="42" t="str">
        <f>IF(U403="",BH401,BH401 &amp; " " &amp; U403)</f>
        <v>1 1 1 1 1 1 1 1 1 1 1 1 1 1 1 1 1 1 1 1 1 1 1 1 1 1 1 1 1 1 1 1 1 1 1 1 1 1 1 1 1 1 1 1 1 1 1 1 1 1 1 1 1 1</v>
      </c>
      <c r="BI402" s="42" t="str">
        <f>IF(W403="",BI401,BI401 &amp; " " &amp; W403)</f>
        <v>1 1 1 1 1 1 1 1 1 1 1 1 1 1 1 1 1 1 1 1 1 1 1 1 1 1 1 1 1 1 1 1 1 1 1 1 1 1 1 1 1 1 1 1 1 1 1 1 1 1 1 1 1 1</v>
      </c>
      <c r="BJ402" s="42" t="str">
        <f>IF(Y403="",BJ401,BJ401 &amp; " " &amp; Y403)</f>
        <v>1 1 1 1 1 1 1 1 1 1 1 1 1 1 1 1 1 1 1 1 1 1 1 1 1 1 1 1 1 1 1 1 1 1 1 1 1 1 1 1 1 1 1 1 1 1 1 1 1 1 1 1 1 1</v>
      </c>
    </row>
    <row r="403" spans="3:62" x14ac:dyDescent="0.3">
      <c r="C403" s="15">
        <v>400</v>
      </c>
      <c r="D403" s="35" t="str">
        <f>IF('Game Info'!B414="","",'Game Info'!B414)</f>
        <v/>
      </c>
      <c r="E403" s="36" t="str">
        <f t="shared" si="82"/>
        <v/>
      </c>
      <c r="F403" s="36" t="str">
        <f>IF('Game Info'!C414="","",'Game Info'!C414)</f>
        <v/>
      </c>
      <c r="G403" s="36" t="str">
        <f t="shared" si="83"/>
        <v/>
      </c>
      <c r="H403" s="36" t="str">
        <f>IF('Game Info'!D414="","",'Game Info'!D414)</f>
        <v/>
      </c>
      <c r="I403" s="36" t="str">
        <f t="shared" si="84"/>
        <v/>
      </c>
      <c r="J403" s="36" t="str">
        <f>IF('Game Info'!E414="","",'Game Info'!E414)</f>
        <v/>
      </c>
      <c r="K403" s="36" t="str">
        <f t="shared" si="85"/>
        <v/>
      </c>
      <c r="L403" s="36" t="str">
        <f>IF('Game Info'!F414="","",'Game Info'!F414)</f>
        <v/>
      </c>
      <c r="M403" s="37" t="str">
        <f t="shared" si="86"/>
        <v/>
      </c>
      <c r="O403" s="15">
        <v>400</v>
      </c>
      <c r="P403" s="35" t="str">
        <f t="shared" si="87"/>
        <v/>
      </c>
      <c r="Q403" s="36" t="str">
        <f t="shared" si="88"/>
        <v/>
      </c>
      <c r="R403" s="35" t="str">
        <f t="shared" si="87"/>
        <v/>
      </c>
      <c r="S403" s="36" t="str">
        <f t="shared" si="89"/>
        <v/>
      </c>
      <c r="T403" s="35" t="str">
        <f t="shared" si="87"/>
        <v/>
      </c>
      <c r="U403" s="36" t="str">
        <f t="shared" si="90"/>
        <v/>
      </c>
      <c r="V403" s="35" t="str">
        <f t="shared" si="87"/>
        <v/>
      </c>
      <c r="W403" s="36" t="str">
        <f t="shared" si="91"/>
        <v/>
      </c>
      <c r="X403" s="35" t="str">
        <f t="shared" si="92"/>
        <v/>
      </c>
      <c r="Y403" s="37" t="str">
        <f t="shared" si="93"/>
        <v/>
      </c>
      <c r="AN403" s="42" t="str">
        <f>IF(D404="",AN402,AN402 &amp; " " &amp; VLOOKUP(D404,$AA$3:$AB$28,2,))</f>
        <v>2 6 8 3 5 0 7 9 0 2 6 8 3 5 8 7 9 0 2 6 8 3 5 4 7 0 8 2 6 8 3 5 6 7 9 0 2 6 8 3 5 8 7 0 7 2 6 8 3 5 4 0 9 8</v>
      </c>
      <c r="AO403" s="42" t="str">
        <f>IF(F404="",AO402,AO402 &amp; " " &amp; VLOOKUP(F404,$AA$3:$AB$28,2,))</f>
        <v>2 6 9 3 5 8 7 22 6 2 6 4 3 5 8 0 9 22 2 6 8 3 5 4 7 0 8 2 6 8 3 5 4 7 9 8 2 6 8 22 5 8 7 9 4 2 6 8 3 5 4 7 9 8</v>
      </c>
      <c r="AP403" s="42" t="str">
        <f>IF(H404="",AP402,AP402 &amp; " " &amp; VLOOKUP(H404,$AA$3:$AB$28,2,))</f>
        <v>2 6 8 3 5 22 7 9 22 2 9 8 3 5 8 7 9 22 2 6 8 3 5 4 7 0 8 2 6 8 0 5 6 7 9 22 2 6 8 3 5 0 7 9 2 2 6 8 3 5 4 7 0 8</v>
      </c>
      <c r="AQ403" s="42" t="str">
        <f>IF(J404="",AQ402,AQ402 &amp; " " &amp; VLOOKUP(J404,$AA$3:$AB$28,2,))</f>
        <v>2 6 8 3 5 22 7 9 3 4 6 8 3 5 8 0 9 22 2 6 8 3 5 4 7 0 8 2 6 8 3 5 4 7 9 22 2 6 8 3 5 8 7 9 3 2 6 8 3 5 4 7 9 8</v>
      </c>
      <c r="AR403" s="42" t="str">
        <f>IF(L404="",AR402,AR402 &amp; " " &amp; VLOOKUP(L404,$AA$3:$AB$28,2,))</f>
        <v>2 6 9 3 5 4 7 9 0 2 6 8 3 5 8 7 3 0 2 6 8 3 5 4 7 0 8 2 6 8 3 5 0 7 9 0 2 6 8 3 5 8 7 9 7 2 6 8 3 5 4 7 9 8</v>
      </c>
      <c r="AS403" s="1" t="s">
        <v>56</v>
      </c>
      <c r="AT403" s="42" t="str">
        <f>IF(E404="",AT402,AT402 &amp; " " &amp; E404)</f>
        <v>1 1 1 1 1 1 1 1 1 1 1 1 1 1 1 1 1 1 1 1 1 1 1 1 1 1 1 1 1 1 1 1 1 1 1 1 1 1 1 1 1 1 1 1 1 1 1 1 1 1 1 1 1 1</v>
      </c>
      <c r="AU403" s="42" t="str">
        <f>IF(G404="",AU402,AU402 &amp; " " &amp; G404)</f>
        <v>1 1 1 1 1 1 1 1 1 1 1 1 1 1 1 1 1 1 1 1 1 1 1 1 1 1 1 1 1 1 1 1 1 1 1 1 1 1 1 1 1 1 1 1 1 1 1 1 1 1 1 1 1 1</v>
      </c>
      <c r="AV403" s="42" t="str">
        <f>IF(I404="",AV402,AV402 &amp; " " &amp; I404)</f>
        <v>1 1 1 1 1 1 1 1 1 1 1 1 1 1 1 1 1 1 1 1 1 1 1 1 1 1 1 1 1 1 1 1 1 1 1 1 1 1 1 1 1 1 1 1 1 1 1 1 1 1 1 1 1 1</v>
      </c>
      <c r="AW403" s="42" t="str">
        <f>IF(K404="",AW402,AW402 &amp; " " &amp; K404)</f>
        <v>1 1 1 1 1 1 1 1 1 1 1 1 1 1 1 1 1 1 1 1 1 1 1 1 1 1 1 1 1 1 1 1 1 1 1 1 1 1 1 1 1 1 1 1 1 1 1 1 1 1 1 1 1 1</v>
      </c>
      <c r="AX403" s="42" t="str">
        <f>IF(M404="",AX402,AX402 &amp; " " &amp; M404)</f>
        <v>1 1 1 1 1 1 1 1 1 1 1 1 1 1 1 1 1 1 1 1 1 1 1 1 1 1 1 1 1 1 1 1 1 1 1 1 1 1 1 1 1 1 1 1 1 1 1 1 1 1 1 1 1 1</v>
      </c>
      <c r="AY403" s="1" t="s">
        <v>56</v>
      </c>
      <c r="AZ403" s="42" t="str">
        <f>IF(P404="",AZ402,AZ402 &amp; " " &amp; VLOOKUP(P404,$AA$3:$AB$28,2,))</f>
        <v>2 6 8 3 5 0 7 9 0 2 6 8 3 5 8 7 9 0 2 6 8 3 5 4 7 0 8 2 6 8 3 5 6 7 9 0 2 6 8 3 5 8 7 0 7 2 6 8 3 5 4 0 9 8</v>
      </c>
      <c r="BA403" s="42" t="str">
        <f>IF(R404="",BA402,BA402 &amp; " " &amp; VLOOKUP(R404,$AA$3:$AB$28,2,))</f>
        <v>2 6 9 3 5 8 7 22 6 2 6 4 3 5 8 0 9 22 2 6 8 3 5 4 7 0 8 2 6 8 3 5 4 7 9 8 2 6 8 22 5 8 7 9 4 2 6 8 3 5 4 7 9 8</v>
      </c>
      <c r="BB403" s="42" t="str">
        <f>IF(T404="",BB402,BB402 &amp; " " &amp; VLOOKUP(T404,$AA$3:$AB$28,2,))</f>
        <v>2 6 8 3 5 22 7 9 22 2 9 8 3 5 8 7 9 22 2 6 8 3 5 4 7 0 8 2 6 8 0 5 6 7 9 22 2 6 8 3 5 0 7 9 2 2 6 8 3 5 4 7 0 8</v>
      </c>
      <c r="BC403" s="42" t="str">
        <f>IF(V404="",BC402,BC402 &amp; " " &amp; VLOOKUP(V404,$AA$3:$AB$28,2,))</f>
        <v>2 6 8 3 5 22 7 9 3 4 6 8 3 5 8 0 9 22 2 6 8 3 5 4 7 0 8 2 6 8 3 5 4 7 9 22 2 6 8 3 5 8 7 9 3 2 6 8 3 5 4 7 9 8</v>
      </c>
      <c r="BD403" s="42" t="str">
        <f>IF(X404="",BD402,BD402 &amp; " " &amp; VLOOKUP(X404,$AA$3:$AB$28,2,))</f>
        <v>2 6 9 3 5 4 7 9 0 2 6 8 3 5 8 7 3 0 2 6 8 3 5 4 7 0 8 2 6 8 3 5 0 7 9 0 2 6 8 3 5 8 7 9 7 2 6 8 3 5 4 7 9 8</v>
      </c>
      <c r="BE403" s="1" t="s">
        <v>56</v>
      </c>
      <c r="BF403" s="42" t="str">
        <f>IF(Q404="",BF402,BF402 &amp; " " &amp; Q404)</f>
        <v>1 1 1 1 1 1 1 1 1 1 1 1 1 1 1 1 1 1 1 1 1 1 1 1 1 1 1 1 1 1 1 1 1 1 1 1 1 1 1 1 1 1 1 1 1 1 1 1 1 1 1 1 1 1</v>
      </c>
      <c r="BG403" s="42" t="str">
        <f>IF(S404="",BG402,BG402 &amp; " " &amp; S404)</f>
        <v>1 1 1 1 1 1 1 1 1 1 1 1 1 1 1 1 1 1 1 1 1 1 1 1 1 1 1 1 1 1 1 1 1 1 1 1 1 1 1 1 1 1 1 1</v>
      </c>
      <c r="BH403" s="42" t="str">
        <f>IF(U404="",BH402,BH402 &amp; " " &amp; U404)</f>
        <v>1 1 1 1 1 1 1 1 1 1 1 1 1 1 1 1 1 1 1 1 1 1 1 1 1 1 1 1 1 1 1 1 1 1 1 1 1 1 1 1 1 1 1 1 1 1 1 1 1 1 1 1 1 1</v>
      </c>
      <c r="BI403" s="42" t="str">
        <f>IF(W404="",BI402,BI402 &amp; " " &amp; W404)</f>
        <v>1 1 1 1 1 1 1 1 1 1 1 1 1 1 1 1 1 1 1 1 1 1 1 1 1 1 1 1 1 1 1 1 1 1 1 1 1 1 1 1 1 1 1 1 1 1 1 1 1 1 1 1 1 1</v>
      </c>
      <c r="BJ403" s="42" t="str">
        <f>IF(Y404="",BJ402,BJ402 &amp; " " &amp; Y404)</f>
        <v>1 1 1 1 1 1 1 1 1 1 1 1 1 1 1 1 1 1 1 1 1 1 1 1 1 1 1 1 1 1 1 1 1 1 1 1 1 1 1 1 1 1 1 1 1 1 1 1 1 1 1 1 1 1</v>
      </c>
    </row>
    <row r="404" spans="3:62" x14ac:dyDescent="0.3">
      <c r="C404" s="15">
        <v>401</v>
      </c>
      <c r="D404" s="35" t="str">
        <f>IF('Game Info'!B415="","",'Game Info'!B415)</f>
        <v/>
      </c>
      <c r="E404" s="36" t="str">
        <f t="shared" si="82"/>
        <v/>
      </c>
      <c r="F404" s="36" t="str">
        <f>IF('Game Info'!C415="","",'Game Info'!C415)</f>
        <v/>
      </c>
      <c r="G404" s="36" t="str">
        <f t="shared" si="83"/>
        <v/>
      </c>
      <c r="H404" s="36" t="str">
        <f>IF('Game Info'!D415="","",'Game Info'!D415)</f>
        <v/>
      </c>
      <c r="I404" s="36" t="str">
        <f t="shared" si="84"/>
        <v/>
      </c>
      <c r="J404" s="36" t="str">
        <f>IF('Game Info'!E415="","",'Game Info'!E415)</f>
        <v/>
      </c>
      <c r="K404" s="36" t="str">
        <f t="shared" si="85"/>
        <v/>
      </c>
      <c r="L404" s="36" t="str">
        <f>IF('Game Info'!F415="","",'Game Info'!F415)</f>
        <v/>
      </c>
      <c r="M404" s="37" t="str">
        <f t="shared" si="86"/>
        <v/>
      </c>
      <c r="O404" s="15">
        <v>401</v>
      </c>
      <c r="P404" s="35" t="str">
        <f t="shared" si="87"/>
        <v/>
      </c>
      <c r="Q404" s="36" t="str">
        <f t="shared" si="88"/>
        <v/>
      </c>
      <c r="R404" s="35" t="str">
        <f t="shared" si="87"/>
        <v/>
      </c>
      <c r="S404" s="36" t="str">
        <f t="shared" si="89"/>
        <v/>
      </c>
      <c r="T404" s="35" t="str">
        <f t="shared" si="87"/>
        <v/>
      </c>
      <c r="U404" s="36" t="str">
        <f t="shared" si="90"/>
        <v/>
      </c>
      <c r="V404" s="35" t="str">
        <f t="shared" si="87"/>
        <v/>
      </c>
      <c r="W404" s="36" t="str">
        <f t="shared" si="91"/>
        <v/>
      </c>
      <c r="X404" s="35" t="str">
        <f t="shared" si="92"/>
        <v/>
      </c>
      <c r="Y404" s="37" t="str">
        <f t="shared" si="93"/>
        <v/>
      </c>
      <c r="AN404" s="42" t="str">
        <f>IF(D405="",AN403,AN403 &amp; " " &amp; VLOOKUP(D405,$AA$3:$AB$28,2,))</f>
        <v>2 6 8 3 5 0 7 9 0 2 6 8 3 5 8 7 9 0 2 6 8 3 5 4 7 0 8 2 6 8 3 5 6 7 9 0 2 6 8 3 5 8 7 0 7 2 6 8 3 5 4 0 9 8</v>
      </c>
      <c r="AO404" s="42" t="str">
        <f>IF(F405="",AO403,AO403 &amp; " " &amp; VLOOKUP(F405,$AA$3:$AB$28,2,))</f>
        <v>2 6 9 3 5 8 7 22 6 2 6 4 3 5 8 0 9 22 2 6 8 3 5 4 7 0 8 2 6 8 3 5 4 7 9 8 2 6 8 22 5 8 7 9 4 2 6 8 3 5 4 7 9 8</v>
      </c>
      <c r="AP404" s="42" t="str">
        <f>IF(H405="",AP403,AP403 &amp; " " &amp; VLOOKUP(H405,$AA$3:$AB$28,2,))</f>
        <v>2 6 8 3 5 22 7 9 22 2 9 8 3 5 8 7 9 22 2 6 8 3 5 4 7 0 8 2 6 8 0 5 6 7 9 22 2 6 8 3 5 0 7 9 2 2 6 8 3 5 4 7 0 8</v>
      </c>
      <c r="AQ404" s="42" t="str">
        <f>IF(J405="",AQ403,AQ403 &amp; " " &amp; VLOOKUP(J405,$AA$3:$AB$28,2,))</f>
        <v>2 6 8 3 5 22 7 9 3 4 6 8 3 5 8 0 9 22 2 6 8 3 5 4 7 0 8 2 6 8 3 5 4 7 9 22 2 6 8 3 5 8 7 9 3 2 6 8 3 5 4 7 9 8</v>
      </c>
      <c r="AR404" s="42" t="str">
        <f>IF(L405="",AR403,AR403 &amp; " " &amp; VLOOKUP(L405,$AA$3:$AB$28,2,))</f>
        <v>2 6 9 3 5 4 7 9 0 2 6 8 3 5 8 7 3 0 2 6 8 3 5 4 7 0 8 2 6 8 3 5 0 7 9 0 2 6 8 3 5 8 7 9 7 2 6 8 3 5 4 7 9 8</v>
      </c>
      <c r="AS404" s="1" t="s">
        <v>56</v>
      </c>
      <c r="AT404" s="42" t="str">
        <f>IF(E405="",AT403,AT403 &amp; " " &amp; E405)</f>
        <v>1 1 1 1 1 1 1 1 1 1 1 1 1 1 1 1 1 1 1 1 1 1 1 1 1 1 1 1 1 1 1 1 1 1 1 1 1 1 1 1 1 1 1 1 1 1 1 1 1 1 1 1 1 1</v>
      </c>
      <c r="AU404" s="42" t="str">
        <f>IF(G405="",AU403,AU403 &amp; " " &amp; G405)</f>
        <v>1 1 1 1 1 1 1 1 1 1 1 1 1 1 1 1 1 1 1 1 1 1 1 1 1 1 1 1 1 1 1 1 1 1 1 1 1 1 1 1 1 1 1 1 1 1 1 1 1 1 1 1 1 1</v>
      </c>
      <c r="AV404" s="42" t="str">
        <f>IF(I405="",AV403,AV403 &amp; " " &amp; I405)</f>
        <v>1 1 1 1 1 1 1 1 1 1 1 1 1 1 1 1 1 1 1 1 1 1 1 1 1 1 1 1 1 1 1 1 1 1 1 1 1 1 1 1 1 1 1 1 1 1 1 1 1 1 1 1 1 1</v>
      </c>
      <c r="AW404" s="42" t="str">
        <f>IF(K405="",AW403,AW403 &amp; " " &amp; K405)</f>
        <v>1 1 1 1 1 1 1 1 1 1 1 1 1 1 1 1 1 1 1 1 1 1 1 1 1 1 1 1 1 1 1 1 1 1 1 1 1 1 1 1 1 1 1 1 1 1 1 1 1 1 1 1 1 1</v>
      </c>
      <c r="AX404" s="42" t="str">
        <f>IF(M405="",AX403,AX403 &amp; " " &amp; M405)</f>
        <v>1 1 1 1 1 1 1 1 1 1 1 1 1 1 1 1 1 1 1 1 1 1 1 1 1 1 1 1 1 1 1 1 1 1 1 1 1 1 1 1 1 1 1 1 1 1 1 1 1 1 1 1 1 1</v>
      </c>
      <c r="AY404" s="1" t="s">
        <v>56</v>
      </c>
      <c r="AZ404" s="42" t="str">
        <f>IF(P405="",AZ403,AZ403 &amp; " " &amp; VLOOKUP(P405,$AA$3:$AB$28,2,))</f>
        <v>2 6 8 3 5 0 7 9 0 2 6 8 3 5 8 7 9 0 2 6 8 3 5 4 7 0 8 2 6 8 3 5 6 7 9 0 2 6 8 3 5 8 7 0 7 2 6 8 3 5 4 0 9 8</v>
      </c>
      <c r="BA404" s="42" t="str">
        <f>IF(R405="",BA403,BA403 &amp; " " &amp; VLOOKUP(R405,$AA$3:$AB$28,2,))</f>
        <v>2 6 9 3 5 8 7 22 6 2 6 4 3 5 8 0 9 22 2 6 8 3 5 4 7 0 8 2 6 8 3 5 4 7 9 8 2 6 8 22 5 8 7 9 4 2 6 8 3 5 4 7 9 8</v>
      </c>
      <c r="BB404" s="42" t="str">
        <f>IF(T405="",BB403,BB403 &amp; " " &amp; VLOOKUP(T405,$AA$3:$AB$28,2,))</f>
        <v>2 6 8 3 5 22 7 9 22 2 9 8 3 5 8 7 9 22 2 6 8 3 5 4 7 0 8 2 6 8 0 5 6 7 9 22 2 6 8 3 5 0 7 9 2 2 6 8 3 5 4 7 0 8</v>
      </c>
      <c r="BC404" s="42" t="str">
        <f>IF(V405="",BC403,BC403 &amp; " " &amp; VLOOKUP(V405,$AA$3:$AB$28,2,))</f>
        <v>2 6 8 3 5 22 7 9 3 4 6 8 3 5 8 0 9 22 2 6 8 3 5 4 7 0 8 2 6 8 3 5 4 7 9 22 2 6 8 3 5 8 7 9 3 2 6 8 3 5 4 7 9 8</v>
      </c>
      <c r="BD404" s="42" t="str">
        <f>IF(X405="",BD403,BD403 &amp; " " &amp; VLOOKUP(X405,$AA$3:$AB$28,2,))</f>
        <v>2 6 9 3 5 4 7 9 0 2 6 8 3 5 8 7 3 0 2 6 8 3 5 4 7 0 8 2 6 8 3 5 0 7 9 0 2 6 8 3 5 8 7 9 7 2 6 8 3 5 4 7 9 8</v>
      </c>
      <c r="BE404" s="1" t="s">
        <v>56</v>
      </c>
      <c r="BF404" s="42" t="str">
        <f>IF(Q405="",BF403,BF403 &amp; " " &amp; Q405)</f>
        <v>1 1 1 1 1 1 1 1 1 1 1 1 1 1 1 1 1 1 1 1 1 1 1 1 1 1 1 1 1 1 1 1 1 1 1 1 1 1 1 1 1 1 1 1 1 1 1 1 1 1 1 1 1 1</v>
      </c>
      <c r="BG404" s="42" t="str">
        <f>IF(S405="",BG403,BG403 &amp; " " &amp; S405)</f>
        <v>1 1 1 1 1 1 1 1 1 1 1 1 1 1 1 1 1 1 1 1 1 1 1 1 1 1 1 1 1 1 1 1 1 1 1 1 1 1 1 1 1 1 1 1</v>
      </c>
      <c r="BH404" s="42" t="str">
        <f>IF(U405="",BH403,BH403 &amp; " " &amp; U405)</f>
        <v>1 1 1 1 1 1 1 1 1 1 1 1 1 1 1 1 1 1 1 1 1 1 1 1 1 1 1 1 1 1 1 1 1 1 1 1 1 1 1 1 1 1 1 1 1 1 1 1 1 1 1 1 1 1</v>
      </c>
      <c r="BI404" s="42" t="str">
        <f>IF(W405="",BI403,BI403 &amp; " " &amp; W405)</f>
        <v>1 1 1 1 1 1 1 1 1 1 1 1 1 1 1 1 1 1 1 1 1 1 1 1 1 1 1 1 1 1 1 1 1 1 1 1 1 1 1 1 1 1 1 1 1 1 1 1 1 1 1 1 1 1</v>
      </c>
      <c r="BJ404" s="42" t="str">
        <f>IF(Y405="",BJ403,BJ403 &amp; " " &amp; Y405)</f>
        <v>1 1 1 1 1 1 1 1 1 1 1 1 1 1 1 1 1 1 1 1 1 1 1 1 1 1 1 1 1 1 1 1 1 1 1 1 1 1 1 1 1 1 1 1 1 1 1 1 1 1 1 1 1 1</v>
      </c>
    </row>
    <row r="405" spans="3:62" x14ac:dyDescent="0.3">
      <c r="C405" s="15">
        <v>402</v>
      </c>
      <c r="D405" s="35" t="str">
        <f>IF('Game Info'!B416="","",'Game Info'!B416)</f>
        <v/>
      </c>
      <c r="E405" s="36" t="str">
        <f t="shared" si="82"/>
        <v/>
      </c>
      <c r="F405" s="36" t="str">
        <f>IF('Game Info'!C416="","",'Game Info'!C416)</f>
        <v/>
      </c>
      <c r="G405" s="36" t="str">
        <f t="shared" si="83"/>
        <v/>
      </c>
      <c r="H405" s="36" t="str">
        <f>IF('Game Info'!D416="","",'Game Info'!D416)</f>
        <v/>
      </c>
      <c r="I405" s="36" t="str">
        <f t="shared" si="84"/>
        <v/>
      </c>
      <c r="J405" s="36" t="str">
        <f>IF('Game Info'!E416="","",'Game Info'!E416)</f>
        <v/>
      </c>
      <c r="K405" s="36" t="str">
        <f t="shared" si="85"/>
        <v/>
      </c>
      <c r="L405" s="36" t="str">
        <f>IF('Game Info'!F416="","",'Game Info'!F416)</f>
        <v/>
      </c>
      <c r="M405" s="37" t="str">
        <f t="shared" si="86"/>
        <v/>
      </c>
      <c r="O405" s="15">
        <v>402</v>
      </c>
      <c r="P405" s="35" t="str">
        <f t="shared" si="87"/>
        <v/>
      </c>
      <c r="Q405" s="36" t="str">
        <f t="shared" si="88"/>
        <v/>
      </c>
      <c r="R405" s="35" t="str">
        <f t="shared" si="87"/>
        <v/>
      </c>
      <c r="S405" s="36" t="str">
        <f t="shared" si="89"/>
        <v/>
      </c>
      <c r="T405" s="35" t="str">
        <f t="shared" si="87"/>
        <v/>
      </c>
      <c r="U405" s="36" t="str">
        <f t="shared" si="90"/>
        <v/>
      </c>
      <c r="V405" s="35" t="str">
        <f t="shared" si="87"/>
        <v/>
      </c>
      <c r="W405" s="36" t="str">
        <f t="shared" si="91"/>
        <v/>
      </c>
      <c r="X405" s="35" t="str">
        <f t="shared" si="92"/>
        <v/>
      </c>
      <c r="Y405" s="37" t="str">
        <f t="shared" si="93"/>
        <v/>
      </c>
      <c r="AN405" s="42" t="str">
        <f>IF(D406="",AN404,AN404 &amp; " " &amp; VLOOKUP(D406,$AA$3:$AB$28,2,))</f>
        <v>2 6 8 3 5 0 7 9 0 2 6 8 3 5 8 7 9 0 2 6 8 3 5 4 7 0 8 2 6 8 3 5 6 7 9 0 2 6 8 3 5 8 7 0 7 2 6 8 3 5 4 0 9 8</v>
      </c>
      <c r="AO405" s="42" t="str">
        <f>IF(F406="",AO404,AO404 &amp; " " &amp; VLOOKUP(F406,$AA$3:$AB$28,2,))</f>
        <v>2 6 9 3 5 8 7 22 6 2 6 4 3 5 8 0 9 22 2 6 8 3 5 4 7 0 8 2 6 8 3 5 4 7 9 8 2 6 8 22 5 8 7 9 4 2 6 8 3 5 4 7 9 8</v>
      </c>
      <c r="AP405" s="42" t="str">
        <f>IF(H406="",AP404,AP404 &amp; " " &amp; VLOOKUP(H406,$AA$3:$AB$28,2,))</f>
        <v>2 6 8 3 5 22 7 9 22 2 9 8 3 5 8 7 9 22 2 6 8 3 5 4 7 0 8 2 6 8 0 5 6 7 9 22 2 6 8 3 5 0 7 9 2 2 6 8 3 5 4 7 0 8</v>
      </c>
      <c r="AQ405" s="42" t="str">
        <f>IF(J406="",AQ404,AQ404 &amp; " " &amp; VLOOKUP(J406,$AA$3:$AB$28,2,))</f>
        <v>2 6 8 3 5 22 7 9 3 4 6 8 3 5 8 0 9 22 2 6 8 3 5 4 7 0 8 2 6 8 3 5 4 7 9 22 2 6 8 3 5 8 7 9 3 2 6 8 3 5 4 7 9 8</v>
      </c>
      <c r="AR405" s="42" t="str">
        <f>IF(L406="",AR404,AR404 &amp; " " &amp; VLOOKUP(L406,$AA$3:$AB$28,2,))</f>
        <v>2 6 9 3 5 4 7 9 0 2 6 8 3 5 8 7 3 0 2 6 8 3 5 4 7 0 8 2 6 8 3 5 0 7 9 0 2 6 8 3 5 8 7 9 7 2 6 8 3 5 4 7 9 8</v>
      </c>
      <c r="AS405" s="1" t="s">
        <v>56</v>
      </c>
      <c r="AT405" s="42" t="str">
        <f>IF(E406="",AT404,AT404 &amp; " " &amp; E406)</f>
        <v>1 1 1 1 1 1 1 1 1 1 1 1 1 1 1 1 1 1 1 1 1 1 1 1 1 1 1 1 1 1 1 1 1 1 1 1 1 1 1 1 1 1 1 1 1 1 1 1 1 1 1 1 1 1</v>
      </c>
      <c r="AU405" s="42" t="str">
        <f>IF(G406="",AU404,AU404 &amp; " " &amp; G406)</f>
        <v>1 1 1 1 1 1 1 1 1 1 1 1 1 1 1 1 1 1 1 1 1 1 1 1 1 1 1 1 1 1 1 1 1 1 1 1 1 1 1 1 1 1 1 1 1 1 1 1 1 1 1 1 1 1</v>
      </c>
      <c r="AV405" s="42" t="str">
        <f>IF(I406="",AV404,AV404 &amp; " " &amp; I406)</f>
        <v>1 1 1 1 1 1 1 1 1 1 1 1 1 1 1 1 1 1 1 1 1 1 1 1 1 1 1 1 1 1 1 1 1 1 1 1 1 1 1 1 1 1 1 1 1 1 1 1 1 1 1 1 1 1</v>
      </c>
      <c r="AW405" s="42" t="str">
        <f>IF(K406="",AW404,AW404 &amp; " " &amp; K406)</f>
        <v>1 1 1 1 1 1 1 1 1 1 1 1 1 1 1 1 1 1 1 1 1 1 1 1 1 1 1 1 1 1 1 1 1 1 1 1 1 1 1 1 1 1 1 1 1 1 1 1 1 1 1 1 1 1</v>
      </c>
      <c r="AX405" s="42" t="str">
        <f>IF(M406="",AX404,AX404 &amp; " " &amp; M406)</f>
        <v>1 1 1 1 1 1 1 1 1 1 1 1 1 1 1 1 1 1 1 1 1 1 1 1 1 1 1 1 1 1 1 1 1 1 1 1 1 1 1 1 1 1 1 1 1 1 1 1 1 1 1 1 1 1</v>
      </c>
      <c r="AY405" s="1" t="s">
        <v>56</v>
      </c>
      <c r="AZ405" s="42" t="str">
        <f>IF(P406="",AZ404,AZ404 &amp; " " &amp; VLOOKUP(P406,$AA$3:$AB$28,2,))</f>
        <v>2 6 8 3 5 0 7 9 0 2 6 8 3 5 8 7 9 0 2 6 8 3 5 4 7 0 8 2 6 8 3 5 6 7 9 0 2 6 8 3 5 8 7 0 7 2 6 8 3 5 4 0 9 8</v>
      </c>
      <c r="BA405" s="42" t="str">
        <f>IF(R406="",BA404,BA404 &amp; " " &amp; VLOOKUP(R406,$AA$3:$AB$28,2,))</f>
        <v>2 6 9 3 5 8 7 22 6 2 6 4 3 5 8 0 9 22 2 6 8 3 5 4 7 0 8 2 6 8 3 5 4 7 9 8 2 6 8 22 5 8 7 9 4 2 6 8 3 5 4 7 9 8</v>
      </c>
      <c r="BB405" s="42" t="str">
        <f>IF(T406="",BB404,BB404 &amp; " " &amp; VLOOKUP(T406,$AA$3:$AB$28,2,))</f>
        <v>2 6 8 3 5 22 7 9 22 2 9 8 3 5 8 7 9 22 2 6 8 3 5 4 7 0 8 2 6 8 0 5 6 7 9 22 2 6 8 3 5 0 7 9 2 2 6 8 3 5 4 7 0 8</v>
      </c>
      <c r="BC405" s="42" t="str">
        <f>IF(V406="",BC404,BC404 &amp; " " &amp; VLOOKUP(V406,$AA$3:$AB$28,2,))</f>
        <v>2 6 8 3 5 22 7 9 3 4 6 8 3 5 8 0 9 22 2 6 8 3 5 4 7 0 8 2 6 8 3 5 4 7 9 22 2 6 8 3 5 8 7 9 3 2 6 8 3 5 4 7 9 8</v>
      </c>
      <c r="BD405" s="42" t="str">
        <f>IF(X406="",BD404,BD404 &amp; " " &amp; VLOOKUP(X406,$AA$3:$AB$28,2,))</f>
        <v>2 6 9 3 5 4 7 9 0 2 6 8 3 5 8 7 3 0 2 6 8 3 5 4 7 0 8 2 6 8 3 5 0 7 9 0 2 6 8 3 5 8 7 9 7 2 6 8 3 5 4 7 9 8</v>
      </c>
      <c r="BE405" s="1" t="s">
        <v>56</v>
      </c>
      <c r="BF405" s="42" t="str">
        <f>IF(Q406="",BF404,BF404 &amp; " " &amp; Q406)</f>
        <v>1 1 1 1 1 1 1 1 1 1 1 1 1 1 1 1 1 1 1 1 1 1 1 1 1 1 1 1 1 1 1 1 1 1 1 1 1 1 1 1 1 1 1 1 1 1 1 1 1 1 1 1 1 1</v>
      </c>
      <c r="BG405" s="42" t="str">
        <f>IF(S406="",BG404,BG404 &amp; " " &amp; S406)</f>
        <v>1 1 1 1 1 1 1 1 1 1 1 1 1 1 1 1 1 1 1 1 1 1 1 1 1 1 1 1 1 1 1 1 1 1 1 1 1 1 1 1 1 1 1 1</v>
      </c>
      <c r="BH405" s="42" t="str">
        <f>IF(U406="",BH404,BH404 &amp; " " &amp; U406)</f>
        <v>1 1 1 1 1 1 1 1 1 1 1 1 1 1 1 1 1 1 1 1 1 1 1 1 1 1 1 1 1 1 1 1 1 1 1 1 1 1 1 1 1 1 1 1 1 1 1 1 1 1 1 1 1 1</v>
      </c>
      <c r="BI405" s="42" t="str">
        <f>IF(W406="",BI404,BI404 &amp; " " &amp; W406)</f>
        <v>1 1 1 1 1 1 1 1 1 1 1 1 1 1 1 1 1 1 1 1 1 1 1 1 1 1 1 1 1 1 1 1 1 1 1 1 1 1 1 1 1 1 1 1 1 1 1 1 1 1 1 1 1 1</v>
      </c>
      <c r="BJ405" s="42" t="str">
        <f>IF(Y406="",BJ404,BJ404 &amp; " " &amp; Y406)</f>
        <v>1 1 1 1 1 1 1 1 1 1 1 1 1 1 1 1 1 1 1 1 1 1 1 1 1 1 1 1 1 1 1 1 1 1 1 1 1 1 1 1 1 1 1 1 1 1 1 1 1 1 1 1 1 1</v>
      </c>
    </row>
    <row r="406" spans="3:62" x14ac:dyDescent="0.3">
      <c r="C406" s="15">
        <v>403</v>
      </c>
      <c r="D406" s="35" t="str">
        <f>IF('Game Info'!B417="","",'Game Info'!B417)</f>
        <v/>
      </c>
      <c r="E406" s="36" t="str">
        <f t="shared" si="82"/>
        <v/>
      </c>
      <c r="F406" s="36" t="str">
        <f>IF('Game Info'!C417="","",'Game Info'!C417)</f>
        <v/>
      </c>
      <c r="G406" s="36" t="str">
        <f t="shared" si="83"/>
        <v/>
      </c>
      <c r="H406" s="36" t="str">
        <f>IF('Game Info'!D417="","",'Game Info'!D417)</f>
        <v/>
      </c>
      <c r="I406" s="36" t="str">
        <f t="shared" si="84"/>
        <v/>
      </c>
      <c r="J406" s="36" t="str">
        <f>IF('Game Info'!E417="","",'Game Info'!E417)</f>
        <v/>
      </c>
      <c r="K406" s="36" t="str">
        <f t="shared" si="85"/>
        <v/>
      </c>
      <c r="L406" s="36" t="str">
        <f>IF('Game Info'!F417="","",'Game Info'!F417)</f>
        <v/>
      </c>
      <c r="M406" s="37" t="str">
        <f t="shared" si="86"/>
        <v/>
      </c>
      <c r="O406" s="15">
        <v>403</v>
      </c>
      <c r="P406" s="35" t="str">
        <f t="shared" si="87"/>
        <v/>
      </c>
      <c r="Q406" s="36" t="str">
        <f t="shared" si="88"/>
        <v/>
      </c>
      <c r="R406" s="35" t="str">
        <f t="shared" si="87"/>
        <v/>
      </c>
      <c r="S406" s="36" t="str">
        <f t="shared" si="89"/>
        <v/>
      </c>
      <c r="T406" s="35" t="str">
        <f t="shared" si="87"/>
        <v/>
      </c>
      <c r="U406" s="36" t="str">
        <f t="shared" si="90"/>
        <v/>
      </c>
      <c r="V406" s="35" t="str">
        <f t="shared" si="87"/>
        <v/>
      </c>
      <c r="W406" s="36" t="str">
        <f t="shared" si="91"/>
        <v/>
      </c>
      <c r="X406" s="35" t="str">
        <f t="shared" si="92"/>
        <v/>
      </c>
      <c r="Y406" s="37" t="str">
        <f t="shared" si="93"/>
        <v/>
      </c>
      <c r="AN406" s="42" t="str">
        <f>IF(D407="",AN405,AN405 &amp; " " &amp; VLOOKUP(D407,$AA$3:$AB$28,2,))</f>
        <v>2 6 8 3 5 0 7 9 0 2 6 8 3 5 8 7 9 0 2 6 8 3 5 4 7 0 8 2 6 8 3 5 6 7 9 0 2 6 8 3 5 8 7 0 7 2 6 8 3 5 4 0 9 8</v>
      </c>
      <c r="AO406" s="42" t="str">
        <f>IF(F407="",AO405,AO405 &amp; " " &amp; VLOOKUP(F407,$AA$3:$AB$28,2,))</f>
        <v>2 6 9 3 5 8 7 22 6 2 6 4 3 5 8 0 9 22 2 6 8 3 5 4 7 0 8 2 6 8 3 5 4 7 9 8 2 6 8 22 5 8 7 9 4 2 6 8 3 5 4 7 9 8</v>
      </c>
      <c r="AP406" s="42" t="str">
        <f>IF(H407="",AP405,AP405 &amp; " " &amp; VLOOKUP(H407,$AA$3:$AB$28,2,))</f>
        <v>2 6 8 3 5 22 7 9 22 2 9 8 3 5 8 7 9 22 2 6 8 3 5 4 7 0 8 2 6 8 0 5 6 7 9 22 2 6 8 3 5 0 7 9 2 2 6 8 3 5 4 7 0 8</v>
      </c>
      <c r="AQ406" s="42" t="str">
        <f>IF(J407="",AQ405,AQ405 &amp; " " &amp; VLOOKUP(J407,$AA$3:$AB$28,2,))</f>
        <v>2 6 8 3 5 22 7 9 3 4 6 8 3 5 8 0 9 22 2 6 8 3 5 4 7 0 8 2 6 8 3 5 4 7 9 22 2 6 8 3 5 8 7 9 3 2 6 8 3 5 4 7 9 8</v>
      </c>
      <c r="AR406" s="42" t="str">
        <f>IF(L407="",AR405,AR405 &amp; " " &amp; VLOOKUP(L407,$AA$3:$AB$28,2,))</f>
        <v>2 6 9 3 5 4 7 9 0 2 6 8 3 5 8 7 3 0 2 6 8 3 5 4 7 0 8 2 6 8 3 5 0 7 9 0 2 6 8 3 5 8 7 9 7 2 6 8 3 5 4 7 9 8</v>
      </c>
      <c r="AS406" s="1" t="s">
        <v>56</v>
      </c>
      <c r="AT406" s="42" t="str">
        <f>IF(E407="",AT405,AT405 &amp; " " &amp; E407)</f>
        <v>1 1 1 1 1 1 1 1 1 1 1 1 1 1 1 1 1 1 1 1 1 1 1 1 1 1 1 1 1 1 1 1 1 1 1 1 1 1 1 1 1 1 1 1 1 1 1 1 1 1 1 1 1 1</v>
      </c>
      <c r="AU406" s="42" t="str">
        <f>IF(G407="",AU405,AU405 &amp; " " &amp; G407)</f>
        <v>1 1 1 1 1 1 1 1 1 1 1 1 1 1 1 1 1 1 1 1 1 1 1 1 1 1 1 1 1 1 1 1 1 1 1 1 1 1 1 1 1 1 1 1 1 1 1 1 1 1 1 1 1 1</v>
      </c>
      <c r="AV406" s="42" t="str">
        <f>IF(I407="",AV405,AV405 &amp; " " &amp; I407)</f>
        <v>1 1 1 1 1 1 1 1 1 1 1 1 1 1 1 1 1 1 1 1 1 1 1 1 1 1 1 1 1 1 1 1 1 1 1 1 1 1 1 1 1 1 1 1 1 1 1 1 1 1 1 1 1 1</v>
      </c>
      <c r="AW406" s="42" t="str">
        <f>IF(K407="",AW405,AW405 &amp; " " &amp; K407)</f>
        <v>1 1 1 1 1 1 1 1 1 1 1 1 1 1 1 1 1 1 1 1 1 1 1 1 1 1 1 1 1 1 1 1 1 1 1 1 1 1 1 1 1 1 1 1 1 1 1 1 1 1 1 1 1 1</v>
      </c>
      <c r="AX406" s="42" t="str">
        <f>IF(M407="",AX405,AX405 &amp; " " &amp; M407)</f>
        <v>1 1 1 1 1 1 1 1 1 1 1 1 1 1 1 1 1 1 1 1 1 1 1 1 1 1 1 1 1 1 1 1 1 1 1 1 1 1 1 1 1 1 1 1 1 1 1 1 1 1 1 1 1 1</v>
      </c>
      <c r="AY406" s="1" t="s">
        <v>56</v>
      </c>
      <c r="AZ406" s="42" t="str">
        <f>IF(P407="",AZ405,AZ405 &amp; " " &amp; VLOOKUP(P407,$AA$3:$AB$28,2,))</f>
        <v>2 6 8 3 5 0 7 9 0 2 6 8 3 5 8 7 9 0 2 6 8 3 5 4 7 0 8 2 6 8 3 5 6 7 9 0 2 6 8 3 5 8 7 0 7 2 6 8 3 5 4 0 9 8</v>
      </c>
      <c r="BA406" s="42" t="str">
        <f>IF(R407="",BA405,BA405 &amp; " " &amp; VLOOKUP(R407,$AA$3:$AB$28,2,))</f>
        <v>2 6 9 3 5 8 7 22 6 2 6 4 3 5 8 0 9 22 2 6 8 3 5 4 7 0 8 2 6 8 3 5 4 7 9 8 2 6 8 22 5 8 7 9 4 2 6 8 3 5 4 7 9 8</v>
      </c>
      <c r="BB406" s="42" t="str">
        <f>IF(T407="",BB405,BB405 &amp; " " &amp; VLOOKUP(T407,$AA$3:$AB$28,2,))</f>
        <v>2 6 8 3 5 22 7 9 22 2 9 8 3 5 8 7 9 22 2 6 8 3 5 4 7 0 8 2 6 8 0 5 6 7 9 22 2 6 8 3 5 0 7 9 2 2 6 8 3 5 4 7 0 8</v>
      </c>
      <c r="BC406" s="42" t="str">
        <f>IF(V407="",BC405,BC405 &amp; " " &amp; VLOOKUP(V407,$AA$3:$AB$28,2,))</f>
        <v>2 6 8 3 5 22 7 9 3 4 6 8 3 5 8 0 9 22 2 6 8 3 5 4 7 0 8 2 6 8 3 5 4 7 9 22 2 6 8 3 5 8 7 9 3 2 6 8 3 5 4 7 9 8</v>
      </c>
      <c r="BD406" s="42" t="str">
        <f>IF(X407="",BD405,BD405 &amp; " " &amp; VLOOKUP(X407,$AA$3:$AB$28,2,))</f>
        <v>2 6 9 3 5 4 7 9 0 2 6 8 3 5 8 7 3 0 2 6 8 3 5 4 7 0 8 2 6 8 3 5 0 7 9 0 2 6 8 3 5 8 7 9 7 2 6 8 3 5 4 7 9 8</v>
      </c>
      <c r="BE406" s="1" t="s">
        <v>56</v>
      </c>
      <c r="BF406" s="42" t="str">
        <f>IF(Q407="",BF405,BF405 &amp; " " &amp; Q407)</f>
        <v>1 1 1 1 1 1 1 1 1 1 1 1 1 1 1 1 1 1 1 1 1 1 1 1 1 1 1 1 1 1 1 1 1 1 1 1 1 1 1 1 1 1 1 1 1 1 1 1 1 1 1 1 1 1</v>
      </c>
      <c r="BG406" s="42" t="str">
        <f>IF(S407="",BG405,BG405 &amp; " " &amp; S407)</f>
        <v>1 1 1 1 1 1 1 1 1 1 1 1 1 1 1 1 1 1 1 1 1 1 1 1 1 1 1 1 1 1 1 1 1 1 1 1 1 1 1 1 1 1 1 1</v>
      </c>
      <c r="BH406" s="42" t="str">
        <f>IF(U407="",BH405,BH405 &amp; " " &amp; U407)</f>
        <v>1 1 1 1 1 1 1 1 1 1 1 1 1 1 1 1 1 1 1 1 1 1 1 1 1 1 1 1 1 1 1 1 1 1 1 1 1 1 1 1 1 1 1 1 1 1 1 1 1 1 1 1 1 1</v>
      </c>
      <c r="BI406" s="42" t="str">
        <f>IF(W407="",BI405,BI405 &amp; " " &amp; W407)</f>
        <v>1 1 1 1 1 1 1 1 1 1 1 1 1 1 1 1 1 1 1 1 1 1 1 1 1 1 1 1 1 1 1 1 1 1 1 1 1 1 1 1 1 1 1 1 1 1 1 1 1 1 1 1 1 1</v>
      </c>
      <c r="BJ406" s="42" t="str">
        <f>IF(Y407="",BJ405,BJ405 &amp; " " &amp; Y407)</f>
        <v>1 1 1 1 1 1 1 1 1 1 1 1 1 1 1 1 1 1 1 1 1 1 1 1 1 1 1 1 1 1 1 1 1 1 1 1 1 1 1 1 1 1 1 1 1 1 1 1 1 1 1 1 1 1</v>
      </c>
    </row>
    <row r="407" spans="3:62" x14ac:dyDescent="0.3">
      <c r="C407" s="15">
        <v>404</v>
      </c>
      <c r="D407" s="35" t="str">
        <f>IF('Game Info'!B418="","",'Game Info'!B418)</f>
        <v/>
      </c>
      <c r="E407" s="36" t="str">
        <f t="shared" si="82"/>
        <v/>
      </c>
      <c r="F407" s="36" t="str">
        <f>IF('Game Info'!C418="","",'Game Info'!C418)</f>
        <v/>
      </c>
      <c r="G407" s="36" t="str">
        <f t="shared" si="83"/>
        <v/>
      </c>
      <c r="H407" s="36" t="str">
        <f>IF('Game Info'!D418="","",'Game Info'!D418)</f>
        <v/>
      </c>
      <c r="I407" s="36" t="str">
        <f t="shared" si="84"/>
        <v/>
      </c>
      <c r="J407" s="36" t="str">
        <f>IF('Game Info'!E418="","",'Game Info'!E418)</f>
        <v/>
      </c>
      <c r="K407" s="36" t="str">
        <f t="shared" si="85"/>
        <v/>
      </c>
      <c r="L407" s="36" t="str">
        <f>IF('Game Info'!F418="","",'Game Info'!F418)</f>
        <v/>
      </c>
      <c r="M407" s="37" t="str">
        <f t="shared" si="86"/>
        <v/>
      </c>
      <c r="O407" s="15">
        <v>404</v>
      </c>
      <c r="P407" s="35" t="str">
        <f t="shared" si="87"/>
        <v/>
      </c>
      <c r="Q407" s="36" t="str">
        <f t="shared" si="88"/>
        <v/>
      </c>
      <c r="R407" s="35" t="str">
        <f t="shared" si="87"/>
        <v/>
      </c>
      <c r="S407" s="36" t="str">
        <f t="shared" si="89"/>
        <v/>
      </c>
      <c r="T407" s="35" t="str">
        <f t="shared" si="87"/>
        <v/>
      </c>
      <c r="U407" s="36" t="str">
        <f t="shared" si="90"/>
        <v/>
      </c>
      <c r="V407" s="35" t="str">
        <f t="shared" si="87"/>
        <v/>
      </c>
      <c r="W407" s="36" t="str">
        <f t="shared" si="91"/>
        <v/>
      </c>
      <c r="X407" s="35" t="str">
        <f t="shared" si="92"/>
        <v/>
      </c>
      <c r="Y407" s="37" t="str">
        <f t="shared" si="93"/>
        <v/>
      </c>
      <c r="AN407" s="42" t="str">
        <f>IF(D408="",AN406,AN406 &amp; " " &amp; VLOOKUP(D408,$AA$3:$AB$28,2,))</f>
        <v>2 6 8 3 5 0 7 9 0 2 6 8 3 5 8 7 9 0 2 6 8 3 5 4 7 0 8 2 6 8 3 5 6 7 9 0 2 6 8 3 5 8 7 0 7 2 6 8 3 5 4 0 9 8</v>
      </c>
      <c r="AO407" s="42" t="str">
        <f>IF(F408="",AO406,AO406 &amp; " " &amp; VLOOKUP(F408,$AA$3:$AB$28,2,))</f>
        <v>2 6 9 3 5 8 7 22 6 2 6 4 3 5 8 0 9 22 2 6 8 3 5 4 7 0 8 2 6 8 3 5 4 7 9 8 2 6 8 22 5 8 7 9 4 2 6 8 3 5 4 7 9 8</v>
      </c>
      <c r="AP407" s="42" t="str">
        <f>IF(H408="",AP406,AP406 &amp; " " &amp; VLOOKUP(H408,$AA$3:$AB$28,2,))</f>
        <v>2 6 8 3 5 22 7 9 22 2 9 8 3 5 8 7 9 22 2 6 8 3 5 4 7 0 8 2 6 8 0 5 6 7 9 22 2 6 8 3 5 0 7 9 2 2 6 8 3 5 4 7 0 8</v>
      </c>
      <c r="AQ407" s="42" t="str">
        <f>IF(J408="",AQ406,AQ406 &amp; " " &amp; VLOOKUP(J408,$AA$3:$AB$28,2,))</f>
        <v>2 6 8 3 5 22 7 9 3 4 6 8 3 5 8 0 9 22 2 6 8 3 5 4 7 0 8 2 6 8 3 5 4 7 9 22 2 6 8 3 5 8 7 9 3 2 6 8 3 5 4 7 9 8</v>
      </c>
      <c r="AR407" s="42" t="str">
        <f>IF(L408="",AR406,AR406 &amp; " " &amp; VLOOKUP(L408,$AA$3:$AB$28,2,))</f>
        <v>2 6 9 3 5 4 7 9 0 2 6 8 3 5 8 7 3 0 2 6 8 3 5 4 7 0 8 2 6 8 3 5 0 7 9 0 2 6 8 3 5 8 7 9 7 2 6 8 3 5 4 7 9 8</v>
      </c>
      <c r="AS407" s="1" t="s">
        <v>56</v>
      </c>
      <c r="AT407" s="42" t="str">
        <f>IF(E408="",AT406,AT406 &amp; " " &amp; E408)</f>
        <v>1 1 1 1 1 1 1 1 1 1 1 1 1 1 1 1 1 1 1 1 1 1 1 1 1 1 1 1 1 1 1 1 1 1 1 1 1 1 1 1 1 1 1 1 1 1 1 1 1 1 1 1 1 1</v>
      </c>
      <c r="AU407" s="42" t="str">
        <f>IF(G408="",AU406,AU406 &amp; " " &amp; G408)</f>
        <v>1 1 1 1 1 1 1 1 1 1 1 1 1 1 1 1 1 1 1 1 1 1 1 1 1 1 1 1 1 1 1 1 1 1 1 1 1 1 1 1 1 1 1 1 1 1 1 1 1 1 1 1 1 1</v>
      </c>
      <c r="AV407" s="42" t="str">
        <f>IF(I408="",AV406,AV406 &amp; " " &amp; I408)</f>
        <v>1 1 1 1 1 1 1 1 1 1 1 1 1 1 1 1 1 1 1 1 1 1 1 1 1 1 1 1 1 1 1 1 1 1 1 1 1 1 1 1 1 1 1 1 1 1 1 1 1 1 1 1 1 1</v>
      </c>
      <c r="AW407" s="42" t="str">
        <f>IF(K408="",AW406,AW406 &amp; " " &amp; K408)</f>
        <v>1 1 1 1 1 1 1 1 1 1 1 1 1 1 1 1 1 1 1 1 1 1 1 1 1 1 1 1 1 1 1 1 1 1 1 1 1 1 1 1 1 1 1 1 1 1 1 1 1 1 1 1 1 1</v>
      </c>
      <c r="AX407" s="42" t="str">
        <f>IF(M408="",AX406,AX406 &amp; " " &amp; M408)</f>
        <v>1 1 1 1 1 1 1 1 1 1 1 1 1 1 1 1 1 1 1 1 1 1 1 1 1 1 1 1 1 1 1 1 1 1 1 1 1 1 1 1 1 1 1 1 1 1 1 1 1 1 1 1 1 1</v>
      </c>
      <c r="AY407" s="1" t="s">
        <v>56</v>
      </c>
      <c r="AZ407" s="42" t="str">
        <f>IF(P408="",AZ406,AZ406 &amp; " " &amp; VLOOKUP(P408,$AA$3:$AB$28,2,))</f>
        <v>2 6 8 3 5 0 7 9 0 2 6 8 3 5 8 7 9 0 2 6 8 3 5 4 7 0 8 2 6 8 3 5 6 7 9 0 2 6 8 3 5 8 7 0 7 2 6 8 3 5 4 0 9 8</v>
      </c>
      <c r="BA407" s="42" t="str">
        <f>IF(R408="",BA406,BA406 &amp; " " &amp; VLOOKUP(R408,$AA$3:$AB$28,2,))</f>
        <v>2 6 9 3 5 8 7 22 6 2 6 4 3 5 8 0 9 22 2 6 8 3 5 4 7 0 8 2 6 8 3 5 4 7 9 8 2 6 8 22 5 8 7 9 4 2 6 8 3 5 4 7 9 8</v>
      </c>
      <c r="BB407" s="42" t="str">
        <f>IF(T408="",BB406,BB406 &amp; " " &amp; VLOOKUP(T408,$AA$3:$AB$28,2,))</f>
        <v>2 6 8 3 5 22 7 9 22 2 9 8 3 5 8 7 9 22 2 6 8 3 5 4 7 0 8 2 6 8 0 5 6 7 9 22 2 6 8 3 5 0 7 9 2 2 6 8 3 5 4 7 0 8</v>
      </c>
      <c r="BC407" s="42" t="str">
        <f>IF(V408="",BC406,BC406 &amp; " " &amp; VLOOKUP(V408,$AA$3:$AB$28,2,))</f>
        <v>2 6 8 3 5 22 7 9 3 4 6 8 3 5 8 0 9 22 2 6 8 3 5 4 7 0 8 2 6 8 3 5 4 7 9 22 2 6 8 3 5 8 7 9 3 2 6 8 3 5 4 7 9 8</v>
      </c>
      <c r="BD407" s="42" t="str">
        <f>IF(X408="",BD406,BD406 &amp; " " &amp; VLOOKUP(X408,$AA$3:$AB$28,2,))</f>
        <v>2 6 9 3 5 4 7 9 0 2 6 8 3 5 8 7 3 0 2 6 8 3 5 4 7 0 8 2 6 8 3 5 0 7 9 0 2 6 8 3 5 8 7 9 7 2 6 8 3 5 4 7 9 8</v>
      </c>
      <c r="BE407" s="1" t="s">
        <v>56</v>
      </c>
      <c r="BF407" s="42" t="str">
        <f>IF(Q408="",BF406,BF406 &amp; " " &amp; Q408)</f>
        <v>1 1 1 1 1 1 1 1 1 1 1 1 1 1 1 1 1 1 1 1 1 1 1 1 1 1 1 1 1 1 1 1 1 1 1 1 1 1 1 1 1 1 1 1 1 1 1 1 1 1 1 1 1 1</v>
      </c>
      <c r="BG407" s="42" t="str">
        <f>IF(S408="",BG406,BG406 &amp; " " &amp; S408)</f>
        <v>1 1 1 1 1 1 1 1 1 1 1 1 1 1 1 1 1 1 1 1 1 1 1 1 1 1 1 1 1 1 1 1 1 1 1 1 1 1 1 1 1 1 1 1</v>
      </c>
      <c r="BH407" s="42" t="str">
        <f>IF(U408="",BH406,BH406 &amp; " " &amp; U408)</f>
        <v>1 1 1 1 1 1 1 1 1 1 1 1 1 1 1 1 1 1 1 1 1 1 1 1 1 1 1 1 1 1 1 1 1 1 1 1 1 1 1 1 1 1 1 1 1 1 1 1 1 1 1 1 1 1</v>
      </c>
      <c r="BI407" s="42" t="str">
        <f>IF(W408="",BI406,BI406 &amp; " " &amp; W408)</f>
        <v>1 1 1 1 1 1 1 1 1 1 1 1 1 1 1 1 1 1 1 1 1 1 1 1 1 1 1 1 1 1 1 1 1 1 1 1 1 1 1 1 1 1 1 1 1 1 1 1 1 1 1 1 1 1</v>
      </c>
      <c r="BJ407" s="42" t="str">
        <f>IF(Y408="",BJ406,BJ406 &amp; " " &amp; Y408)</f>
        <v>1 1 1 1 1 1 1 1 1 1 1 1 1 1 1 1 1 1 1 1 1 1 1 1 1 1 1 1 1 1 1 1 1 1 1 1 1 1 1 1 1 1 1 1 1 1 1 1 1 1 1 1 1 1</v>
      </c>
    </row>
    <row r="408" spans="3:62" x14ac:dyDescent="0.3">
      <c r="C408" s="15">
        <v>405</v>
      </c>
      <c r="D408" s="35" t="str">
        <f>IF('Game Info'!B419="","",'Game Info'!B419)</f>
        <v/>
      </c>
      <c r="E408" s="36" t="str">
        <f t="shared" si="82"/>
        <v/>
      </c>
      <c r="F408" s="36" t="str">
        <f>IF('Game Info'!C419="","",'Game Info'!C419)</f>
        <v/>
      </c>
      <c r="G408" s="36" t="str">
        <f t="shared" si="83"/>
        <v/>
      </c>
      <c r="H408" s="36" t="str">
        <f>IF('Game Info'!D419="","",'Game Info'!D419)</f>
        <v/>
      </c>
      <c r="I408" s="36" t="str">
        <f t="shared" si="84"/>
        <v/>
      </c>
      <c r="J408" s="36" t="str">
        <f>IF('Game Info'!E419="","",'Game Info'!E419)</f>
        <v/>
      </c>
      <c r="K408" s="36" t="str">
        <f t="shared" si="85"/>
        <v/>
      </c>
      <c r="L408" s="36" t="str">
        <f>IF('Game Info'!F419="","",'Game Info'!F419)</f>
        <v/>
      </c>
      <c r="M408" s="37" t="str">
        <f t="shared" si="86"/>
        <v/>
      </c>
      <c r="O408" s="15">
        <v>405</v>
      </c>
      <c r="P408" s="35" t="str">
        <f t="shared" si="87"/>
        <v/>
      </c>
      <c r="Q408" s="36" t="str">
        <f t="shared" si="88"/>
        <v/>
      </c>
      <c r="R408" s="35" t="str">
        <f t="shared" si="87"/>
        <v/>
      </c>
      <c r="S408" s="36" t="str">
        <f t="shared" si="89"/>
        <v/>
      </c>
      <c r="T408" s="35" t="str">
        <f t="shared" si="87"/>
        <v/>
      </c>
      <c r="U408" s="36" t="str">
        <f t="shared" si="90"/>
        <v/>
      </c>
      <c r="V408" s="35" t="str">
        <f t="shared" si="87"/>
        <v/>
      </c>
      <c r="W408" s="36" t="str">
        <f t="shared" si="91"/>
        <v/>
      </c>
      <c r="X408" s="35" t="str">
        <f t="shared" si="92"/>
        <v/>
      </c>
      <c r="Y408" s="37" t="str">
        <f t="shared" si="93"/>
        <v/>
      </c>
      <c r="AN408" s="42" t="str">
        <f>IF(D409="",AN407,AN407 &amp; " " &amp; VLOOKUP(D409,$AA$3:$AB$28,2,))</f>
        <v>2 6 8 3 5 0 7 9 0 2 6 8 3 5 8 7 9 0 2 6 8 3 5 4 7 0 8 2 6 8 3 5 6 7 9 0 2 6 8 3 5 8 7 0 7 2 6 8 3 5 4 0 9 8</v>
      </c>
      <c r="AO408" s="42" t="str">
        <f>IF(F409="",AO407,AO407 &amp; " " &amp; VLOOKUP(F409,$AA$3:$AB$28,2,))</f>
        <v>2 6 9 3 5 8 7 22 6 2 6 4 3 5 8 0 9 22 2 6 8 3 5 4 7 0 8 2 6 8 3 5 4 7 9 8 2 6 8 22 5 8 7 9 4 2 6 8 3 5 4 7 9 8</v>
      </c>
      <c r="AP408" s="42" t="str">
        <f>IF(H409="",AP407,AP407 &amp; " " &amp; VLOOKUP(H409,$AA$3:$AB$28,2,))</f>
        <v>2 6 8 3 5 22 7 9 22 2 9 8 3 5 8 7 9 22 2 6 8 3 5 4 7 0 8 2 6 8 0 5 6 7 9 22 2 6 8 3 5 0 7 9 2 2 6 8 3 5 4 7 0 8</v>
      </c>
      <c r="AQ408" s="42" t="str">
        <f>IF(J409="",AQ407,AQ407 &amp; " " &amp; VLOOKUP(J409,$AA$3:$AB$28,2,))</f>
        <v>2 6 8 3 5 22 7 9 3 4 6 8 3 5 8 0 9 22 2 6 8 3 5 4 7 0 8 2 6 8 3 5 4 7 9 22 2 6 8 3 5 8 7 9 3 2 6 8 3 5 4 7 9 8</v>
      </c>
      <c r="AR408" s="42" t="str">
        <f>IF(L409="",AR407,AR407 &amp; " " &amp; VLOOKUP(L409,$AA$3:$AB$28,2,))</f>
        <v>2 6 9 3 5 4 7 9 0 2 6 8 3 5 8 7 3 0 2 6 8 3 5 4 7 0 8 2 6 8 3 5 0 7 9 0 2 6 8 3 5 8 7 9 7 2 6 8 3 5 4 7 9 8</v>
      </c>
      <c r="AS408" s="1" t="s">
        <v>56</v>
      </c>
      <c r="AT408" s="42" t="str">
        <f>IF(E409="",AT407,AT407 &amp; " " &amp; E409)</f>
        <v>1 1 1 1 1 1 1 1 1 1 1 1 1 1 1 1 1 1 1 1 1 1 1 1 1 1 1 1 1 1 1 1 1 1 1 1 1 1 1 1 1 1 1 1 1 1 1 1 1 1 1 1 1 1</v>
      </c>
      <c r="AU408" s="42" t="str">
        <f>IF(G409="",AU407,AU407 &amp; " " &amp; G409)</f>
        <v>1 1 1 1 1 1 1 1 1 1 1 1 1 1 1 1 1 1 1 1 1 1 1 1 1 1 1 1 1 1 1 1 1 1 1 1 1 1 1 1 1 1 1 1 1 1 1 1 1 1 1 1 1 1</v>
      </c>
      <c r="AV408" s="42" t="str">
        <f>IF(I409="",AV407,AV407 &amp; " " &amp; I409)</f>
        <v>1 1 1 1 1 1 1 1 1 1 1 1 1 1 1 1 1 1 1 1 1 1 1 1 1 1 1 1 1 1 1 1 1 1 1 1 1 1 1 1 1 1 1 1 1 1 1 1 1 1 1 1 1 1</v>
      </c>
      <c r="AW408" s="42" t="str">
        <f>IF(K409="",AW407,AW407 &amp; " " &amp; K409)</f>
        <v>1 1 1 1 1 1 1 1 1 1 1 1 1 1 1 1 1 1 1 1 1 1 1 1 1 1 1 1 1 1 1 1 1 1 1 1 1 1 1 1 1 1 1 1 1 1 1 1 1 1 1 1 1 1</v>
      </c>
      <c r="AX408" s="42" t="str">
        <f>IF(M409="",AX407,AX407 &amp; " " &amp; M409)</f>
        <v>1 1 1 1 1 1 1 1 1 1 1 1 1 1 1 1 1 1 1 1 1 1 1 1 1 1 1 1 1 1 1 1 1 1 1 1 1 1 1 1 1 1 1 1 1 1 1 1 1 1 1 1 1 1</v>
      </c>
      <c r="AY408" s="1" t="s">
        <v>56</v>
      </c>
      <c r="AZ408" s="42" t="str">
        <f>IF(P409="",AZ407,AZ407 &amp; " " &amp; VLOOKUP(P409,$AA$3:$AB$28,2,))</f>
        <v>2 6 8 3 5 0 7 9 0 2 6 8 3 5 8 7 9 0 2 6 8 3 5 4 7 0 8 2 6 8 3 5 6 7 9 0 2 6 8 3 5 8 7 0 7 2 6 8 3 5 4 0 9 8</v>
      </c>
      <c r="BA408" s="42" t="str">
        <f>IF(R409="",BA407,BA407 &amp; " " &amp; VLOOKUP(R409,$AA$3:$AB$28,2,))</f>
        <v>2 6 9 3 5 8 7 22 6 2 6 4 3 5 8 0 9 22 2 6 8 3 5 4 7 0 8 2 6 8 3 5 4 7 9 8 2 6 8 22 5 8 7 9 4 2 6 8 3 5 4 7 9 8</v>
      </c>
      <c r="BB408" s="42" t="str">
        <f>IF(T409="",BB407,BB407 &amp; " " &amp; VLOOKUP(T409,$AA$3:$AB$28,2,))</f>
        <v>2 6 8 3 5 22 7 9 22 2 9 8 3 5 8 7 9 22 2 6 8 3 5 4 7 0 8 2 6 8 0 5 6 7 9 22 2 6 8 3 5 0 7 9 2 2 6 8 3 5 4 7 0 8</v>
      </c>
      <c r="BC408" s="42" t="str">
        <f>IF(V409="",BC407,BC407 &amp; " " &amp; VLOOKUP(V409,$AA$3:$AB$28,2,))</f>
        <v>2 6 8 3 5 22 7 9 3 4 6 8 3 5 8 0 9 22 2 6 8 3 5 4 7 0 8 2 6 8 3 5 4 7 9 22 2 6 8 3 5 8 7 9 3 2 6 8 3 5 4 7 9 8</v>
      </c>
      <c r="BD408" s="42" t="str">
        <f>IF(X409="",BD407,BD407 &amp; " " &amp; VLOOKUP(X409,$AA$3:$AB$28,2,))</f>
        <v>2 6 9 3 5 4 7 9 0 2 6 8 3 5 8 7 3 0 2 6 8 3 5 4 7 0 8 2 6 8 3 5 0 7 9 0 2 6 8 3 5 8 7 9 7 2 6 8 3 5 4 7 9 8</v>
      </c>
      <c r="BE408" s="1" t="s">
        <v>56</v>
      </c>
      <c r="BF408" s="42" t="str">
        <f>IF(Q409="",BF407,BF407 &amp; " " &amp; Q409)</f>
        <v>1 1 1 1 1 1 1 1 1 1 1 1 1 1 1 1 1 1 1 1 1 1 1 1 1 1 1 1 1 1 1 1 1 1 1 1 1 1 1 1 1 1 1 1 1 1 1 1 1 1 1 1 1 1</v>
      </c>
      <c r="BG408" s="42" t="str">
        <f>IF(S409="",BG407,BG407 &amp; " " &amp; S409)</f>
        <v>1 1 1 1 1 1 1 1 1 1 1 1 1 1 1 1 1 1 1 1 1 1 1 1 1 1 1 1 1 1 1 1 1 1 1 1 1 1 1 1 1 1 1 1</v>
      </c>
      <c r="BH408" s="42" t="str">
        <f>IF(U409="",BH407,BH407 &amp; " " &amp; U409)</f>
        <v>1 1 1 1 1 1 1 1 1 1 1 1 1 1 1 1 1 1 1 1 1 1 1 1 1 1 1 1 1 1 1 1 1 1 1 1 1 1 1 1 1 1 1 1 1 1 1 1 1 1 1 1 1 1</v>
      </c>
      <c r="BI408" s="42" t="str">
        <f>IF(W409="",BI407,BI407 &amp; " " &amp; W409)</f>
        <v>1 1 1 1 1 1 1 1 1 1 1 1 1 1 1 1 1 1 1 1 1 1 1 1 1 1 1 1 1 1 1 1 1 1 1 1 1 1 1 1 1 1 1 1 1 1 1 1 1 1 1 1 1 1</v>
      </c>
      <c r="BJ408" s="42" t="str">
        <f>IF(Y409="",BJ407,BJ407 &amp; " " &amp; Y409)</f>
        <v>1 1 1 1 1 1 1 1 1 1 1 1 1 1 1 1 1 1 1 1 1 1 1 1 1 1 1 1 1 1 1 1 1 1 1 1 1 1 1 1 1 1 1 1 1 1 1 1 1 1 1 1 1 1</v>
      </c>
    </row>
    <row r="409" spans="3:62" x14ac:dyDescent="0.3">
      <c r="C409" s="15">
        <v>406</v>
      </c>
      <c r="D409" s="35" t="str">
        <f>IF('Game Info'!B420="","",'Game Info'!B420)</f>
        <v/>
      </c>
      <c r="E409" s="36" t="str">
        <f t="shared" si="82"/>
        <v/>
      </c>
      <c r="F409" s="36" t="str">
        <f>IF('Game Info'!C420="","",'Game Info'!C420)</f>
        <v/>
      </c>
      <c r="G409" s="36" t="str">
        <f t="shared" si="83"/>
        <v/>
      </c>
      <c r="H409" s="36" t="str">
        <f>IF('Game Info'!D420="","",'Game Info'!D420)</f>
        <v/>
      </c>
      <c r="I409" s="36" t="str">
        <f t="shared" si="84"/>
        <v/>
      </c>
      <c r="J409" s="36" t="str">
        <f>IF('Game Info'!E420="","",'Game Info'!E420)</f>
        <v/>
      </c>
      <c r="K409" s="36" t="str">
        <f t="shared" si="85"/>
        <v/>
      </c>
      <c r="L409" s="36" t="str">
        <f>IF('Game Info'!F420="","",'Game Info'!F420)</f>
        <v/>
      </c>
      <c r="M409" s="37" t="str">
        <f t="shared" si="86"/>
        <v/>
      </c>
      <c r="O409" s="15">
        <v>406</v>
      </c>
      <c r="P409" s="35" t="str">
        <f t="shared" si="87"/>
        <v/>
      </c>
      <c r="Q409" s="36" t="str">
        <f t="shared" si="88"/>
        <v/>
      </c>
      <c r="R409" s="35" t="str">
        <f t="shared" si="87"/>
        <v/>
      </c>
      <c r="S409" s="36" t="str">
        <f t="shared" si="89"/>
        <v/>
      </c>
      <c r="T409" s="35" t="str">
        <f t="shared" si="87"/>
        <v/>
      </c>
      <c r="U409" s="36" t="str">
        <f t="shared" si="90"/>
        <v/>
      </c>
      <c r="V409" s="35" t="str">
        <f t="shared" si="87"/>
        <v/>
      </c>
      <c r="W409" s="36" t="str">
        <f t="shared" si="91"/>
        <v/>
      </c>
      <c r="X409" s="35" t="str">
        <f t="shared" si="92"/>
        <v/>
      </c>
      <c r="Y409" s="37" t="str">
        <f t="shared" si="93"/>
        <v/>
      </c>
      <c r="AN409" s="42" t="str">
        <f>IF(D410="",AN408,AN408 &amp; " " &amp; VLOOKUP(D410,$AA$3:$AB$28,2,))</f>
        <v>2 6 8 3 5 0 7 9 0 2 6 8 3 5 8 7 9 0 2 6 8 3 5 4 7 0 8 2 6 8 3 5 6 7 9 0 2 6 8 3 5 8 7 0 7 2 6 8 3 5 4 0 9 8</v>
      </c>
      <c r="AO409" s="42" t="str">
        <f>IF(F410="",AO408,AO408 &amp; " " &amp; VLOOKUP(F410,$AA$3:$AB$28,2,))</f>
        <v>2 6 9 3 5 8 7 22 6 2 6 4 3 5 8 0 9 22 2 6 8 3 5 4 7 0 8 2 6 8 3 5 4 7 9 8 2 6 8 22 5 8 7 9 4 2 6 8 3 5 4 7 9 8</v>
      </c>
      <c r="AP409" s="42" t="str">
        <f>IF(H410="",AP408,AP408 &amp; " " &amp; VLOOKUP(H410,$AA$3:$AB$28,2,))</f>
        <v>2 6 8 3 5 22 7 9 22 2 9 8 3 5 8 7 9 22 2 6 8 3 5 4 7 0 8 2 6 8 0 5 6 7 9 22 2 6 8 3 5 0 7 9 2 2 6 8 3 5 4 7 0 8</v>
      </c>
      <c r="AQ409" s="42" t="str">
        <f>IF(J410="",AQ408,AQ408 &amp; " " &amp; VLOOKUP(J410,$AA$3:$AB$28,2,))</f>
        <v>2 6 8 3 5 22 7 9 3 4 6 8 3 5 8 0 9 22 2 6 8 3 5 4 7 0 8 2 6 8 3 5 4 7 9 22 2 6 8 3 5 8 7 9 3 2 6 8 3 5 4 7 9 8</v>
      </c>
      <c r="AR409" s="42" t="str">
        <f>IF(L410="",AR408,AR408 &amp; " " &amp; VLOOKUP(L410,$AA$3:$AB$28,2,))</f>
        <v>2 6 9 3 5 4 7 9 0 2 6 8 3 5 8 7 3 0 2 6 8 3 5 4 7 0 8 2 6 8 3 5 0 7 9 0 2 6 8 3 5 8 7 9 7 2 6 8 3 5 4 7 9 8</v>
      </c>
      <c r="AS409" s="1" t="s">
        <v>56</v>
      </c>
      <c r="AT409" s="42" t="str">
        <f>IF(E410="",AT408,AT408 &amp; " " &amp; E410)</f>
        <v>1 1 1 1 1 1 1 1 1 1 1 1 1 1 1 1 1 1 1 1 1 1 1 1 1 1 1 1 1 1 1 1 1 1 1 1 1 1 1 1 1 1 1 1 1 1 1 1 1 1 1 1 1 1</v>
      </c>
      <c r="AU409" s="42" t="str">
        <f>IF(G410="",AU408,AU408 &amp; " " &amp; G410)</f>
        <v>1 1 1 1 1 1 1 1 1 1 1 1 1 1 1 1 1 1 1 1 1 1 1 1 1 1 1 1 1 1 1 1 1 1 1 1 1 1 1 1 1 1 1 1 1 1 1 1 1 1 1 1 1 1</v>
      </c>
      <c r="AV409" s="42" t="str">
        <f>IF(I410="",AV408,AV408 &amp; " " &amp; I410)</f>
        <v>1 1 1 1 1 1 1 1 1 1 1 1 1 1 1 1 1 1 1 1 1 1 1 1 1 1 1 1 1 1 1 1 1 1 1 1 1 1 1 1 1 1 1 1 1 1 1 1 1 1 1 1 1 1</v>
      </c>
      <c r="AW409" s="42" t="str">
        <f>IF(K410="",AW408,AW408 &amp; " " &amp; K410)</f>
        <v>1 1 1 1 1 1 1 1 1 1 1 1 1 1 1 1 1 1 1 1 1 1 1 1 1 1 1 1 1 1 1 1 1 1 1 1 1 1 1 1 1 1 1 1 1 1 1 1 1 1 1 1 1 1</v>
      </c>
      <c r="AX409" s="42" t="str">
        <f>IF(M410="",AX408,AX408 &amp; " " &amp; M410)</f>
        <v>1 1 1 1 1 1 1 1 1 1 1 1 1 1 1 1 1 1 1 1 1 1 1 1 1 1 1 1 1 1 1 1 1 1 1 1 1 1 1 1 1 1 1 1 1 1 1 1 1 1 1 1 1 1</v>
      </c>
      <c r="AY409" s="1" t="s">
        <v>56</v>
      </c>
      <c r="AZ409" s="42" t="str">
        <f>IF(P410="",AZ408,AZ408 &amp; " " &amp; VLOOKUP(P410,$AA$3:$AB$28,2,))</f>
        <v>2 6 8 3 5 0 7 9 0 2 6 8 3 5 8 7 9 0 2 6 8 3 5 4 7 0 8 2 6 8 3 5 6 7 9 0 2 6 8 3 5 8 7 0 7 2 6 8 3 5 4 0 9 8</v>
      </c>
      <c r="BA409" s="42" t="str">
        <f>IF(R410="",BA408,BA408 &amp; " " &amp; VLOOKUP(R410,$AA$3:$AB$28,2,))</f>
        <v>2 6 9 3 5 8 7 22 6 2 6 4 3 5 8 0 9 22 2 6 8 3 5 4 7 0 8 2 6 8 3 5 4 7 9 8 2 6 8 22 5 8 7 9 4 2 6 8 3 5 4 7 9 8</v>
      </c>
      <c r="BB409" s="42" t="str">
        <f>IF(T410="",BB408,BB408 &amp; " " &amp; VLOOKUP(T410,$AA$3:$AB$28,2,))</f>
        <v>2 6 8 3 5 22 7 9 22 2 9 8 3 5 8 7 9 22 2 6 8 3 5 4 7 0 8 2 6 8 0 5 6 7 9 22 2 6 8 3 5 0 7 9 2 2 6 8 3 5 4 7 0 8</v>
      </c>
      <c r="BC409" s="42" t="str">
        <f>IF(V410="",BC408,BC408 &amp; " " &amp; VLOOKUP(V410,$AA$3:$AB$28,2,))</f>
        <v>2 6 8 3 5 22 7 9 3 4 6 8 3 5 8 0 9 22 2 6 8 3 5 4 7 0 8 2 6 8 3 5 4 7 9 22 2 6 8 3 5 8 7 9 3 2 6 8 3 5 4 7 9 8</v>
      </c>
      <c r="BD409" s="42" t="str">
        <f>IF(X410="",BD408,BD408 &amp; " " &amp; VLOOKUP(X410,$AA$3:$AB$28,2,))</f>
        <v>2 6 9 3 5 4 7 9 0 2 6 8 3 5 8 7 3 0 2 6 8 3 5 4 7 0 8 2 6 8 3 5 0 7 9 0 2 6 8 3 5 8 7 9 7 2 6 8 3 5 4 7 9 8</v>
      </c>
      <c r="BE409" s="1" t="s">
        <v>56</v>
      </c>
      <c r="BF409" s="42" t="str">
        <f>IF(Q410="",BF408,BF408 &amp; " " &amp; Q410)</f>
        <v>1 1 1 1 1 1 1 1 1 1 1 1 1 1 1 1 1 1 1 1 1 1 1 1 1 1 1 1 1 1 1 1 1 1 1 1 1 1 1 1 1 1 1 1 1 1 1 1 1 1 1 1 1 1</v>
      </c>
      <c r="BG409" s="42" t="str">
        <f>IF(S410="",BG408,BG408 &amp; " " &amp; S410)</f>
        <v>1 1 1 1 1 1 1 1 1 1 1 1 1 1 1 1 1 1 1 1 1 1 1 1 1 1 1 1 1 1 1 1 1 1 1 1 1 1 1 1 1 1 1 1</v>
      </c>
      <c r="BH409" s="42" t="str">
        <f>IF(U410="",BH408,BH408 &amp; " " &amp; U410)</f>
        <v>1 1 1 1 1 1 1 1 1 1 1 1 1 1 1 1 1 1 1 1 1 1 1 1 1 1 1 1 1 1 1 1 1 1 1 1 1 1 1 1 1 1 1 1 1 1 1 1 1 1 1 1 1 1</v>
      </c>
      <c r="BI409" s="42" t="str">
        <f>IF(W410="",BI408,BI408 &amp; " " &amp; W410)</f>
        <v>1 1 1 1 1 1 1 1 1 1 1 1 1 1 1 1 1 1 1 1 1 1 1 1 1 1 1 1 1 1 1 1 1 1 1 1 1 1 1 1 1 1 1 1 1 1 1 1 1 1 1 1 1 1</v>
      </c>
      <c r="BJ409" s="42" t="str">
        <f>IF(Y410="",BJ408,BJ408 &amp; " " &amp; Y410)</f>
        <v>1 1 1 1 1 1 1 1 1 1 1 1 1 1 1 1 1 1 1 1 1 1 1 1 1 1 1 1 1 1 1 1 1 1 1 1 1 1 1 1 1 1 1 1 1 1 1 1 1 1 1 1 1 1</v>
      </c>
    </row>
    <row r="410" spans="3:62" x14ac:dyDescent="0.3">
      <c r="C410" s="15">
        <v>407</v>
      </c>
      <c r="D410" s="35" t="str">
        <f>IF('Game Info'!B421="","",'Game Info'!B421)</f>
        <v/>
      </c>
      <c r="E410" s="36" t="str">
        <f t="shared" si="82"/>
        <v/>
      </c>
      <c r="F410" s="36" t="str">
        <f>IF('Game Info'!C421="","",'Game Info'!C421)</f>
        <v/>
      </c>
      <c r="G410" s="36" t="str">
        <f t="shared" si="83"/>
        <v/>
      </c>
      <c r="H410" s="36" t="str">
        <f>IF('Game Info'!D421="","",'Game Info'!D421)</f>
        <v/>
      </c>
      <c r="I410" s="36" t="str">
        <f t="shared" si="84"/>
        <v/>
      </c>
      <c r="J410" s="36" t="str">
        <f>IF('Game Info'!E421="","",'Game Info'!E421)</f>
        <v/>
      </c>
      <c r="K410" s="36" t="str">
        <f t="shared" si="85"/>
        <v/>
      </c>
      <c r="L410" s="36" t="str">
        <f>IF('Game Info'!F421="","",'Game Info'!F421)</f>
        <v/>
      </c>
      <c r="M410" s="37" t="str">
        <f t="shared" si="86"/>
        <v/>
      </c>
      <c r="O410" s="15">
        <v>407</v>
      </c>
      <c r="P410" s="35" t="str">
        <f t="shared" si="87"/>
        <v/>
      </c>
      <c r="Q410" s="36" t="str">
        <f t="shared" si="88"/>
        <v/>
      </c>
      <c r="R410" s="35" t="str">
        <f t="shared" si="87"/>
        <v/>
      </c>
      <c r="S410" s="36" t="str">
        <f t="shared" si="89"/>
        <v/>
      </c>
      <c r="T410" s="35" t="str">
        <f t="shared" si="87"/>
        <v/>
      </c>
      <c r="U410" s="36" t="str">
        <f t="shared" si="90"/>
        <v/>
      </c>
      <c r="V410" s="35" t="str">
        <f t="shared" si="87"/>
        <v/>
      </c>
      <c r="W410" s="36" t="str">
        <f t="shared" si="91"/>
        <v/>
      </c>
      <c r="X410" s="35" t="str">
        <f t="shared" si="92"/>
        <v/>
      </c>
      <c r="Y410" s="37" t="str">
        <f t="shared" si="93"/>
        <v/>
      </c>
      <c r="AN410" s="42" t="str">
        <f>IF(D411="",AN409,AN409 &amp; " " &amp; VLOOKUP(D411,$AA$3:$AB$28,2,))</f>
        <v>2 6 8 3 5 0 7 9 0 2 6 8 3 5 8 7 9 0 2 6 8 3 5 4 7 0 8 2 6 8 3 5 6 7 9 0 2 6 8 3 5 8 7 0 7 2 6 8 3 5 4 0 9 8</v>
      </c>
      <c r="AO410" s="42" t="str">
        <f>IF(F411="",AO409,AO409 &amp; " " &amp; VLOOKUP(F411,$AA$3:$AB$28,2,))</f>
        <v>2 6 9 3 5 8 7 22 6 2 6 4 3 5 8 0 9 22 2 6 8 3 5 4 7 0 8 2 6 8 3 5 4 7 9 8 2 6 8 22 5 8 7 9 4 2 6 8 3 5 4 7 9 8</v>
      </c>
      <c r="AP410" s="42" t="str">
        <f>IF(H411="",AP409,AP409 &amp; " " &amp; VLOOKUP(H411,$AA$3:$AB$28,2,))</f>
        <v>2 6 8 3 5 22 7 9 22 2 9 8 3 5 8 7 9 22 2 6 8 3 5 4 7 0 8 2 6 8 0 5 6 7 9 22 2 6 8 3 5 0 7 9 2 2 6 8 3 5 4 7 0 8</v>
      </c>
      <c r="AQ410" s="42" t="str">
        <f>IF(J411="",AQ409,AQ409 &amp; " " &amp; VLOOKUP(J411,$AA$3:$AB$28,2,))</f>
        <v>2 6 8 3 5 22 7 9 3 4 6 8 3 5 8 0 9 22 2 6 8 3 5 4 7 0 8 2 6 8 3 5 4 7 9 22 2 6 8 3 5 8 7 9 3 2 6 8 3 5 4 7 9 8</v>
      </c>
      <c r="AR410" s="42" t="str">
        <f>IF(L411="",AR409,AR409 &amp; " " &amp; VLOOKUP(L411,$AA$3:$AB$28,2,))</f>
        <v>2 6 9 3 5 4 7 9 0 2 6 8 3 5 8 7 3 0 2 6 8 3 5 4 7 0 8 2 6 8 3 5 0 7 9 0 2 6 8 3 5 8 7 9 7 2 6 8 3 5 4 7 9 8</v>
      </c>
      <c r="AS410" s="1" t="s">
        <v>56</v>
      </c>
      <c r="AT410" s="42" t="str">
        <f>IF(E411="",AT409,AT409 &amp; " " &amp; E411)</f>
        <v>1 1 1 1 1 1 1 1 1 1 1 1 1 1 1 1 1 1 1 1 1 1 1 1 1 1 1 1 1 1 1 1 1 1 1 1 1 1 1 1 1 1 1 1 1 1 1 1 1 1 1 1 1 1</v>
      </c>
      <c r="AU410" s="42" t="str">
        <f>IF(G411="",AU409,AU409 &amp; " " &amp; G411)</f>
        <v>1 1 1 1 1 1 1 1 1 1 1 1 1 1 1 1 1 1 1 1 1 1 1 1 1 1 1 1 1 1 1 1 1 1 1 1 1 1 1 1 1 1 1 1 1 1 1 1 1 1 1 1 1 1</v>
      </c>
      <c r="AV410" s="42" t="str">
        <f>IF(I411="",AV409,AV409 &amp; " " &amp; I411)</f>
        <v>1 1 1 1 1 1 1 1 1 1 1 1 1 1 1 1 1 1 1 1 1 1 1 1 1 1 1 1 1 1 1 1 1 1 1 1 1 1 1 1 1 1 1 1 1 1 1 1 1 1 1 1 1 1</v>
      </c>
      <c r="AW410" s="42" t="str">
        <f>IF(K411="",AW409,AW409 &amp; " " &amp; K411)</f>
        <v>1 1 1 1 1 1 1 1 1 1 1 1 1 1 1 1 1 1 1 1 1 1 1 1 1 1 1 1 1 1 1 1 1 1 1 1 1 1 1 1 1 1 1 1 1 1 1 1 1 1 1 1 1 1</v>
      </c>
      <c r="AX410" s="42" t="str">
        <f>IF(M411="",AX409,AX409 &amp; " " &amp; M411)</f>
        <v>1 1 1 1 1 1 1 1 1 1 1 1 1 1 1 1 1 1 1 1 1 1 1 1 1 1 1 1 1 1 1 1 1 1 1 1 1 1 1 1 1 1 1 1 1 1 1 1 1 1 1 1 1 1</v>
      </c>
      <c r="AY410" s="1" t="s">
        <v>56</v>
      </c>
      <c r="AZ410" s="42" t="str">
        <f>IF(P411="",AZ409,AZ409 &amp; " " &amp; VLOOKUP(P411,$AA$3:$AB$28,2,))</f>
        <v>2 6 8 3 5 0 7 9 0 2 6 8 3 5 8 7 9 0 2 6 8 3 5 4 7 0 8 2 6 8 3 5 6 7 9 0 2 6 8 3 5 8 7 0 7 2 6 8 3 5 4 0 9 8</v>
      </c>
      <c r="BA410" s="42" t="str">
        <f>IF(R411="",BA409,BA409 &amp; " " &amp; VLOOKUP(R411,$AA$3:$AB$28,2,))</f>
        <v>2 6 9 3 5 8 7 22 6 2 6 4 3 5 8 0 9 22 2 6 8 3 5 4 7 0 8 2 6 8 3 5 4 7 9 8 2 6 8 22 5 8 7 9 4 2 6 8 3 5 4 7 9 8</v>
      </c>
      <c r="BB410" s="42" t="str">
        <f>IF(T411="",BB409,BB409 &amp; " " &amp; VLOOKUP(T411,$AA$3:$AB$28,2,))</f>
        <v>2 6 8 3 5 22 7 9 22 2 9 8 3 5 8 7 9 22 2 6 8 3 5 4 7 0 8 2 6 8 0 5 6 7 9 22 2 6 8 3 5 0 7 9 2 2 6 8 3 5 4 7 0 8</v>
      </c>
      <c r="BC410" s="42" t="str">
        <f>IF(V411="",BC409,BC409 &amp; " " &amp; VLOOKUP(V411,$AA$3:$AB$28,2,))</f>
        <v>2 6 8 3 5 22 7 9 3 4 6 8 3 5 8 0 9 22 2 6 8 3 5 4 7 0 8 2 6 8 3 5 4 7 9 22 2 6 8 3 5 8 7 9 3 2 6 8 3 5 4 7 9 8</v>
      </c>
      <c r="BD410" s="42" t="str">
        <f>IF(X411="",BD409,BD409 &amp; " " &amp; VLOOKUP(X411,$AA$3:$AB$28,2,))</f>
        <v>2 6 9 3 5 4 7 9 0 2 6 8 3 5 8 7 3 0 2 6 8 3 5 4 7 0 8 2 6 8 3 5 0 7 9 0 2 6 8 3 5 8 7 9 7 2 6 8 3 5 4 7 9 8</v>
      </c>
      <c r="BE410" s="1" t="s">
        <v>56</v>
      </c>
      <c r="BF410" s="42" t="str">
        <f>IF(Q411="",BF409,BF409 &amp; " " &amp; Q411)</f>
        <v>1 1 1 1 1 1 1 1 1 1 1 1 1 1 1 1 1 1 1 1 1 1 1 1 1 1 1 1 1 1 1 1 1 1 1 1 1 1 1 1 1 1 1 1 1 1 1 1 1 1 1 1 1 1</v>
      </c>
      <c r="BG410" s="42" t="str">
        <f>IF(S411="",BG409,BG409 &amp; " " &amp; S411)</f>
        <v>1 1 1 1 1 1 1 1 1 1 1 1 1 1 1 1 1 1 1 1 1 1 1 1 1 1 1 1 1 1 1 1 1 1 1 1 1 1 1 1 1 1 1 1</v>
      </c>
      <c r="BH410" s="42" t="str">
        <f>IF(U411="",BH409,BH409 &amp; " " &amp; U411)</f>
        <v>1 1 1 1 1 1 1 1 1 1 1 1 1 1 1 1 1 1 1 1 1 1 1 1 1 1 1 1 1 1 1 1 1 1 1 1 1 1 1 1 1 1 1 1 1 1 1 1 1 1 1 1 1 1</v>
      </c>
      <c r="BI410" s="42" t="str">
        <f>IF(W411="",BI409,BI409 &amp; " " &amp; W411)</f>
        <v>1 1 1 1 1 1 1 1 1 1 1 1 1 1 1 1 1 1 1 1 1 1 1 1 1 1 1 1 1 1 1 1 1 1 1 1 1 1 1 1 1 1 1 1 1 1 1 1 1 1 1 1 1 1</v>
      </c>
      <c r="BJ410" s="42" t="str">
        <f>IF(Y411="",BJ409,BJ409 &amp; " " &amp; Y411)</f>
        <v>1 1 1 1 1 1 1 1 1 1 1 1 1 1 1 1 1 1 1 1 1 1 1 1 1 1 1 1 1 1 1 1 1 1 1 1 1 1 1 1 1 1 1 1 1 1 1 1 1 1 1 1 1 1</v>
      </c>
    </row>
    <row r="411" spans="3:62" x14ac:dyDescent="0.3">
      <c r="C411" s="15">
        <v>408</v>
      </c>
      <c r="D411" s="35" t="str">
        <f>IF('Game Info'!B422="","",'Game Info'!B422)</f>
        <v/>
      </c>
      <c r="E411" s="36" t="str">
        <f t="shared" si="82"/>
        <v/>
      </c>
      <c r="F411" s="36" t="str">
        <f>IF('Game Info'!C422="","",'Game Info'!C422)</f>
        <v/>
      </c>
      <c r="G411" s="36" t="str">
        <f t="shared" si="83"/>
        <v/>
      </c>
      <c r="H411" s="36" t="str">
        <f>IF('Game Info'!D422="","",'Game Info'!D422)</f>
        <v/>
      </c>
      <c r="I411" s="36" t="str">
        <f t="shared" si="84"/>
        <v/>
      </c>
      <c r="J411" s="36" t="str">
        <f>IF('Game Info'!E422="","",'Game Info'!E422)</f>
        <v/>
      </c>
      <c r="K411" s="36" t="str">
        <f t="shared" si="85"/>
        <v/>
      </c>
      <c r="L411" s="36" t="str">
        <f>IF('Game Info'!F422="","",'Game Info'!F422)</f>
        <v/>
      </c>
      <c r="M411" s="37" t="str">
        <f t="shared" si="86"/>
        <v/>
      </c>
      <c r="O411" s="15">
        <v>408</v>
      </c>
      <c r="P411" s="35" t="str">
        <f t="shared" si="87"/>
        <v/>
      </c>
      <c r="Q411" s="36" t="str">
        <f t="shared" si="88"/>
        <v/>
      </c>
      <c r="R411" s="35" t="str">
        <f t="shared" si="87"/>
        <v/>
      </c>
      <c r="S411" s="36" t="str">
        <f t="shared" si="89"/>
        <v/>
      </c>
      <c r="T411" s="35" t="str">
        <f t="shared" si="87"/>
        <v/>
      </c>
      <c r="U411" s="36" t="str">
        <f t="shared" si="90"/>
        <v/>
      </c>
      <c r="V411" s="35" t="str">
        <f t="shared" si="87"/>
        <v/>
      </c>
      <c r="W411" s="36" t="str">
        <f t="shared" si="91"/>
        <v/>
      </c>
      <c r="X411" s="35" t="str">
        <f t="shared" si="92"/>
        <v/>
      </c>
      <c r="Y411" s="37" t="str">
        <f t="shared" si="93"/>
        <v/>
      </c>
      <c r="AN411" s="42" t="str">
        <f>IF(D412="",AN410,AN410 &amp; " " &amp; VLOOKUP(D412,$AA$3:$AB$28,2,))</f>
        <v>2 6 8 3 5 0 7 9 0 2 6 8 3 5 8 7 9 0 2 6 8 3 5 4 7 0 8 2 6 8 3 5 6 7 9 0 2 6 8 3 5 8 7 0 7 2 6 8 3 5 4 0 9 8</v>
      </c>
      <c r="AO411" s="42" t="str">
        <f>IF(F412="",AO410,AO410 &amp; " " &amp; VLOOKUP(F412,$AA$3:$AB$28,2,))</f>
        <v>2 6 9 3 5 8 7 22 6 2 6 4 3 5 8 0 9 22 2 6 8 3 5 4 7 0 8 2 6 8 3 5 4 7 9 8 2 6 8 22 5 8 7 9 4 2 6 8 3 5 4 7 9 8</v>
      </c>
      <c r="AP411" s="42" t="str">
        <f>IF(H412="",AP410,AP410 &amp; " " &amp; VLOOKUP(H412,$AA$3:$AB$28,2,))</f>
        <v>2 6 8 3 5 22 7 9 22 2 9 8 3 5 8 7 9 22 2 6 8 3 5 4 7 0 8 2 6 8 0 5 6 7 9 22 2 6 8 3 5 0 7 9 2 2 6 8 3 5 4 7 0 8</v>
      </c>
      <c r="AQ411" s="42" t="str">
        <f>IF(J412="",AQ410,AQ410 &amp; " " &amp; VLOOKUP(J412,$AA$3:$AB$28,2,))</f>
        <v>2 6 8 3 5 22 7 9 3 4 6 8 3 5 8 0 9 22 2 6 8 3 5 4 7 0 8 2 6 8 3 5 4 7 9 22 2 6 8 3 5 8 7 9 3 2 6 8 3 5 4 7 9 8</v>
      </c>
      <c r="AR411" s="42" t="str">
        <f>IF(L412="",AR410,AR410 &amp; " " &amp; VLOOKUP(L412,$AA$3:$AB$28,2,))</f>
        <v>2 6 9 3 5 4 7 9 0 2 6 8 3 5 8 7 3 0 2 6 8 3 5 4 7 0 8 2 6 8 3 5 0 7 9 0 2 6 8 3 5 8 7 9 7 2 6 8 3 5 4 7 9 8</v>
      </c>
      <c r="AS411" s="1" t="s">
        <v>56</v>
      </c>
      <c r="AT411" s="42" t="str">
        <f>IF(E412="",AT410,AT410 &amp; " " &amp; E412)</f>
        <v>1 1 1 1 1 1 1 1 1 1 1 1 1 1 1 1 1 1 1 1 1 1 1 1 1 1 1 1 1 1 1 1 1 1 1 1 1 1 1 1 1 1 1 1 1 1 1 1 1 1 1 1 1 1</v>
      </c>
      <c r="AU411" s="42" t="str">
        <f>IF(G412="",AU410,AU410 &amp; " " &amp; G412)</f>
        <v>1 1 1 1 1 1 1 1 1 1 1 1 1 1 1 1 1 1 1 1 1 1 1 1 1 1 1 1 1 1 1 1 1 1 1 1 1 1 1 1 1 1 1 1 1 1 1 1 1 1 1 1 1 1</v>
      </c>
      <c r="AV411" s="42" t="str">
        <f>IF(I412="",AV410,AV410 &amp; " " &amp; I412)</f>
        <v>1 1 1 1 1 1 1 1 1 1 1 1 1 1 1 1 1 1 1 1 1 1 1 1 1 1 1 1 1 1 1 1 1 1 1 1 1 1 1 1 1 1 1 1 1 1 1 1 1 1 1 1 1 1</v>
      </c>
      <c r="AW411" s="42" t="str">
        <f>IF(K412="",AW410,AW410 &amp; " " &amp; K412)</f>
        <v>1 1 1 1 1 1 1 1 1 1 1 1 1 1 1 1 1 1 1 1 1 1 1 1 1 1 1 1 1 1 1 1 1 1 1 1 1 1 1 1 1 1 1 1 1 1 1 1 1 1 1 1 1 1</v>
      </c>
      <c r="AX411" s="42" t="str">
        <f>IF(M412="",AX410,AX410 &amp; " " &amp; M412)</f>
        <v>1 1 1 1 1 1 1 1 1 1 1 1 1 1 1 1 1 1 1 1 1 1 1 1 1 1 1 1 1 1 1 1 1 1 1 1 1 1 1 1 1 1 1 1 1 1 1 1 1 1 1 1 1 1</v>
      </c>
      <c r="AY411" s="1" t="s">
        <v>56</v>
      </c>
      <c r="AZ411" s="42" t="str">
        <f>IF(P412="",AZ410,AZ410 &amp; " " &amp; VLOOKUP(P412,$AA$3:$AB$28,2,))</f>
        <v>2 6 8 3 5 0 7 9 0 2 6 8 3 5 8 7 9 0 2 6 8 3 5 4 7 0 8 2 6 8 3 5 6 7 9 0 2 6 8 3 5 8 7 0 7 2 6 8 3 5 4 0 9 8</v>
      </c>
      <c r="BA411" s="42" t="str">
        <f>IF(R412="",BA410,BA410 &amp; " " &amp; VLOOKUP(R412,$AA$3:$AB$28,2,))</f>
        <v>2 6 9 3 5 8 7 22 6 2 6 4 3 5 8 0 9 22 2 6 8 3 5 4 7 0 8 2 6 8 3 5 4 7 9 8 2 6 8 22 5 8 7 9 4 2 6 8 3 5 4 7 9 8</v>
      </c>
      <c r="BB411" s="42" t="str">
        <f>IF(T412="",BB410,BB410 &amp; " " &amp; VLOOKUP(T412,$AA$3:$AB$28,2,))</f>
        <v>2 6 8 3 5 22 7 9 22 2 9 8 3 5 8 7 9 22 2 6 8 3 5 4 7 0 8 2 6 8 0 5 6 7 9 22 2 6 8 3 5 0 7 9 2 2 6 8 3 5 4 7 0 8</v>
      </c>
      <c r="BC411" s="42" t="str">
        <f>IF(V412="",BC410,BC410 &amp; " " &amp; VLOOKUP(V412,$AA$3:$AB$28,2,))</f>
        <v>2 6 8 3 5 22 7 9 3 4 6 8 3 5 8 0 9 22 2 6 8 3 5 4 7 0 8 2 6 8 3 5 4 7 9 22 2 6 8 3 5 8 7 9 3 2 6 8 3 5 4 7 9 8</v>
      </c>
      <c r="BD411" s="42" t="str">
        <f>IF(X412="",BD410,BD410 &amp; " " &amp; VLOOKUP(X412,$AA$3:$AB$28,2,))</f>
        <v>2 6 9 3 5 4 7 9 0 2 6 8 3 5 8 7 3 0 2 6 8 3 5 4 7 0 8 2 6 8 3 5 0 7 9 0 2 6 8 3 5 8 7 9 7 2 6 8 3 5 4 7 9 8</v>
      </c>
      <c r="BE411" s="1" t="s">
        <v>56</v>
      </c>
      <c r="BF411" s="42" t="str">
        <f>IF(Q412="",BF410,BF410 &amp; " " &amp; Q412)</f>
        <v>1 1 1 1 1 1 1 1 1 1 1 1 1 1 1 1 1 1 1 1 1 1 1 1 1 1 1 1 1 1 1 1 1 1 1 1 1 1 1 1 1 1 1 1 1 1 1 1 1 1 1 1 1 1</v>
      </c>
      <c r="BG411" s="42" t="str">
        <f>IF(S412="",BG410,BG410 &amp; " " &amp; S412)</f>
        <v>1 1 1 1 1 1 1 1 1 1 1 1 1 1 1 1 1 1 1 1 1 1 1 1 1 1 1 1 1 1 1 1 1 1 1 1 1 1 1 1 1 1 1 1</v>
      </c>
      <c r="BH411" s="42" t="str">
        <f>IF(U412="",BH410,BH410 &amp; " " &amp; U412)</f>
        <v>1 1 1 1 1 1 1 1 1 1 1 1 1 1 1 1 1 1 1 1 1 1 1 1 1 1 1 1 1 1 1 1 1 1 1 1 1 1 1 1 1 1 1 1 1 1 1 1 1 1 1 1 1 1</v>
      </c>
      <c r="BI411" s="42" t="str">
        <f>IF(W412="",BI410,BI410 &amp; " " &amp; W412)</f>
        <v>1 1 1 1 1 1 1 1 1 1 1 1 1 1 1 1 1 1 1 1 1 1 1 1 1 1 1 1 1 1 1 1 1 1 1 1 1 1 1 1 1 1 1 1 1 1 1 1 1 1 1 1 1 1</v>
      </c>
      <c r="BJ411" s="42" t="str">
        <f>IF(Y412="",BJ410,BJ410 &amp; " " &amp; Y412)</f>
        <v>1 1 1 1 1 1 1 1 1 1 1 1 1 1 1 1 1 1 1 1 1 1 1 1 1 1 1 1 1 1 1 1 1 1 1 1 1 1 1 1 1 1 1 1 1 1 1 1 1 1 1 1 1 1</v>
      </c>
    </row>
    <row r="412" spans="3:62" x14ac:dyDescent="0.3">
      <c r="C412" s="15">
        <v>409</v>
      </c>
      <c r="D412" s="35" t="str">
        <f>IF('Game Info'!B423="","",'Game Info'!B423)</f>
        <v/>
      </c>
      <c r="E412" s="36" t="str">
        <f t="shared" si="82"/>
        <v/>
      </c>
      <c r="F412" s="36" t="str">
        <f>IF('Game Info'!C423="","",'Game Info'!C423)</f>
        <v/>
      </c>
      <c r="G412" s="36" t="str">
        <f t="shared" si="83"/>
        <v/>
      </c>
      <c r="H412" s="36" t="str">
        <f>IF('Game Info'!D423="","",'Game Info'!D423)</f>
        <v/>
      </c>
      <c r="I412" s="36" t="str">
        <f t="shared" si="84"/>
        <v/>
      </c>
      <c r="J412" s="36" t="str">
        <f>IF('Game Info'!E423="","",'Game Info'!E423)</f>
        <v/>
      </c>
      <c r="K412" s="36" t="str">
        <f t="shared" si="85"/>
        <v/>
      </c>
      <c r="L412" s="36" t="str">
        <f>IF('Game Info'!F423="","",'Game Info'!F423)</f>
        <v/>
      </c>
      <c r="M412" s="37" t="str">
        <f t="shared" si="86"/>
        <v/>
      </c>
      <c r="O412" s="15">
        <v>409</v>
      </c>
      <c r="P412" s="35" t="str">
        <f t="shared" si="87"/>
        <v/>
      </c>
      <c r="Q412" s="36" t="str">
        <f t="shared" si="88"/>
        <v/>
      </c>
      <c r="R412" s="35" t="str">
        <f t="shared" si="87"/>
        <v/>
      </c>
      <c r="S412" s="36" t="str">
        <f t="shared" si="89"/>
        <v/>
      </c>
      <c r="T412" s="35" t="str">
        <f t="shared" si="87"/>
        <v/>
      </c>
      <c r="U412" s="36" t="str">
        <f t="shared" si="90"/>
        <v/>
      </c>
      <c r="V412" s="35" t="str">
        <f t="shared" si="87"/>
        <v/>
      </c>
      <c r="W412" s="36" t="str">
        <f t="shared" si="91"/>
        <v/>
      </c>
      <c r="X412" s="35" t="str">
        <f t="shared" si="92"/>
        <v/>
      </c>
      <c r="Y412" s="37" t="str">
        <f t="shared" si="93"/>
        <v/>
      </c>
      <c r="AN412" s="42" t="str">
        <f>IF(D413="",AN411,AN411 &amp; " " &amp; VLOOKUP(D413,$AA$3:$AB$28,2,))</f>
        <v>2 6 8 3 5 0 7 9 0 2 6 8 3 5 8 7 9 0 2 6 8 3 5 4 7 0 8 2 6 8 3 5 6 7 9 0 2 6 8 3 5 8 7 0 7 2 6 8 3 5 4 0 9 8</v>
      </c>
      <c r="AO412" s="42" t="str">
        <f>IF(F413="",AO411,AO411 &amp; " " &amp; VLOOKUP(F413,$AA$3:$AB$28,2,))</f>
        <v>2 6 9 3 5 8 7 22 6 2 6 4 3 5 8 0 9 22 2 6 8 3 5 4 7 0 8 2 6 8 3 5 4 7 9 8 2 6 8 22 5 8 7 9 4 2 6 8 3 5 4 7 9 8</v>
      </c>
      <c r="AP412" s="42" t="str">
        <f>IF(H413="",AP411,AP411 &amp; " " &amp; VLOOKUP(H413,$AA$3:$AB$28,2,))</f>
        <v>2 6 8 3 5 22 7 9 22 2 9 8 3 5 8 7 9 22 2 6 8 3 5 4 7 0 8 2 6 8 0 5 6 7 9 22 2 6 8 3 5 0 7 9 2 2 6 8 3 5 4 7 0 8</v>
      </c>
      <c r="AQ412" s="42" t="str">
        <f>IF(J413="",AQ411,AQ411 &amp; " " &amp; VLOOKUP(J413,$AA$3:$AB$28,2,))</f>
        <v>2 6 8 3 5 22 7 9 3 4 6 8 3 5 8 0 9 22 2 6 8 3 5 4 7 0 8 2 6 8 3 5 4 7 9 22 2 6 8 3 5 8 7 9 3 2 6 8 3 5 4 7 9 8</v>
      </c>
      <c r="AR412" s="42" t="str">
        <f>IF(L413="",AR411,AR411 &amp; " " &amp; VLOOKUP(L413,$AA$3:$AB$28,2,))</f>
        <v>2 6 9 3 5 4 7 9 0 2 6 8 3 5 8 7 3 0 2 6 8 3 5 4 7 0 8 2 6 8 3 5 0 7 9 0 2 6 8 3 5 8 7 9 7 2 6 8 3 5 4 7 9 8</v>
      </c>
      <c r="AS412" s="1" t="s">
        <v>56</v>
      </c>
      <c r="AT412" s="42" t="str">
        <f>IF(E413="",AT411,AT411 &amp; " " &amp; E413)</f>
        <v>1 1 1 1 1 1 1 1 1 1 1 1 1 1 1 1 1 1 1 1 1 1 1 1 1 1 1 1 1 1 1 1 1 1 1 1 1 1 1 1 1 1 1 1 1 1 1 1 1 1 1 1 1 1</v>
      </c>
      <c r="AU412" s="42" t="str">
        <f>IF(G413="",AU411,AU411 &amp; " " &amp; G413)</f>
        <v>1 1 1 1 1 1 1 1 1 1 1 1 1 1 1 1 1 1 1 1 1 1 1 1 1 1 1 1 1 1 1 1 1 1 1 1 1 1 1 1 1 1 1 1 1 1 1 1 1 1 1 1 1 1</v>
      </c>
      <c r="AV412" s="42" t="str">
        <f>IF(I413="",AV411,AV411 &amp; " " &amp; I413)</f>
        <v>1 1 1 1 1 1 1 1 1 1 1 1 1 1 1 1 1 1 1 1 1 1 1 1 1 1 1 1 1 1 1 1 1 1 1 1 1 1 1 1 1 1 1 1 1 1 1 1 1 1 1 1 1 1</v>
      </c>
      <c r="AW412" s="42" t="str">
        <f>IF(K413="",AW411,AW411 &amp; " " &amp; K413)</f>
        <v>1 1 1 1 1 1 1 1 1 1 1 1 1 1 1 1 1 1 1 1 1 1 1 1 1 1 1 1 1 1 1 1 1 1 1 1 1 1 1 1 1 1 1 1 1 1 1 1 1 1 1 1 1 1</v>
      </c>
      <c r="AX412" s="42" t="str">
        <f>IF(M413="",AX411,AX411 &amp; " " &amp; M413)</f>
        <v>1 1 1 1 1 1 1 1 1 1 1 1 1 1 1 1 1 1 1 1 1 1 1 1 1 1 1 1 1 1 1 1 1 1 1 1 1 1 1 1 1 1 1 1 1 1 1 1 1 1 1 1 1 1</v>
      </c>
      <c r="AY412" s="1" t="s">
        <v>56</v>
      </c>
      <c r="AZ412" s="42" t="str">
        <f>IF(P413="",AZ411,AZ411 &amp; " " &amp; VLOOKUP(P413,$AA$3:$AB$28,2,))</f>
        <v>2 6 8 3 5 0 7 9 0 2 6 8 3 5 8 7 9 0 2 6 8 3 5 4 7 0 8 2 6 8 3 5 6 7 9 0 2 6 8 3 5 8 7 0 7 2 6 8 3 5 4 0 9 8</v>
      </c>
      <c r="BA412" s="42" t="str">
        <f>IF(R413="",BA411,BA411 &amp; " " &amp; VLOOKUP(R413,$AA$3:$AB$28,2,))</f>
        <v>2 6 9 3 5 8 7 22 6 2 6 4 3 5 8 0 9 22 2 6 8 3 5 4 7 0 8 2 6 8 3 5 4 7 9 8 2 6 8 22 5 8 7 9 4 2 6 8 3 5 4 7 9 8</v>
      </c>
      <c r="BB412" s="42" t="str">
        <f>IF(T413="",BB411,BB411 &amp; " " &amp; VLOOKUP(T413,$AA$3:$AB$28,2,))</f>
        <v>2 6 8 3 5 22 7 9 22 2 9 8 3 5 8 7 9 22 2 6 8 3 5 4 7 0 8 2 6 8 0 5 6 7 9 22 2 6 8 3 5 0 7 9 2 2 6 8 3 5 4 7 0 8</v>
      </c>
      <c r="BC412" s="42" t="str">
        <f>IF(V413="",BC411,BC411 &amp; " " &amp; VLOOKUP(V413,$AA$3:$AB$28,2,))</f>
        <v>2 6 8 3 5 22 7 9 3 4 6 8 3 5 8 0 9 22 2 6 8 3 5 4 7 0 8 2 6 8 3 5 4 7 9 22 2 6 8 3 5 8 7 9 3 2 6 8 3 5 4 7 9 8</v>
      </c>
      <c r="BD412" s="42" t="str">
        <f>IF(X413="",BD411,BD411 &amp; " " &amp; VLOOKUP(X413,$AA$3:$AB$28,2,))</f>
        <v>2 6 9 3 5 4 7 9 0 2 6 8 3 5 8 7 3 0 2 6 8 3 5 4 7 0 8 2 6 8 3 5 0 7 9 0 2 6 8 3 5 8 7 9 7 2 6 8 3 5 4 7 9 8</v>
      </c>
      <c r="BE412" s="1" t="s">
        <v>56</v>
      </c>
      <c r="BF412" s="42" t="str">
        <f>IF(Q413="",BF411,BF411 &amp; " " &amp; Q413)</f>
        <v>1 1 1 1 1 1 1 1 1 1 1 1 1 1 1 1 1 1 1 1 1 1 1 1 1 1 1 1 1 1 1 1 1 1 1 1 1 1 1 1 1 1 1 1 1 1 1 1 1 1 1 1 1 1</v>
      </c>
      <c r="BG412" s="42" t="str">
        <f>IF(S413="",BG411,BG411 &amp; " " &amp; S413)</f>
        <v>1 1 1 1 1 1 1 1 1 1 1 1 1 1 1 1 1 1 1 1 1 1 1 1 1 1 1 1 1 1 1 1 1 1 1 1 1 1 1 1 1 1 1 1</v>
      </c>
      <c r="BH412" s="42" t="str">
        <f>IF(U413="",BH411,BH411 &amp; " " &amp; U413)</f>
        <v>1 1 1 1 1 1 1 1 1 1 1 1 1 1 1 1 1 1 1 1 1 1 1 1 1 1 1 1 1 1 1 1 1 1 1 1 1 1 1 1 1 1 1 1 1 1 1 1 1 1 1 1 1 1</v>
      </c>
      <c r="BI412" s="42" t="str">
        <f>IF(W413="",BI411,BI411 &amp; " " &amp; W413)</f>
        <v>1 1 1 1 1 1 1 1 1 1 1 1 1 1 1 1 1 1 1 1 1 1 1 1 1 1 1 1 1 1 1 1 1 1 1 1 1 1 1 1 1 1 1 1 1 1 1 1 1 1 1 1 1 1</v>
      </c>
      <c r="BJ412" s="42" t="str">
        <f>IF(Y413="",BJ411,BJ411 &amp; " " &amp; Y413)</f>
        <v>1 1 1 1 1 1 1 1 1 1 1 1 1 1 1 1 1 1 1 1 1 1 1 1 1 1 1 1 1 1 1 1 1 1 1 1 1 1 1 1 1 1 1 1 1 1 1 1 1 1 1 1 1 1</v>
      </c>
    </row>
    <row r="413" spans="3:62" x14ac:dyDescent="0.3">
      <c r="C413" s="15">
        <v>410</v>
      </c>
      <c r="D413" s="35" t="str">
        <f>IF('Game Info'!B424="","",'Game Info'!B424)</f>
        <v/>
      </c>
      <c r="E413" s="36" t="str">
        <f t="shared" si="82"/>
        <v/>
      </c>
      <c r="F413" s="36" t="str">
        <f>IF('Game Info'!C424="","",'Game Info'!C424)</f>
        <v/>
      </c>
      <c r="G413" s="36" t="str">
        <f t="shared" si="83"/>
        <v/>
      </c>
      <c r="H413" s="36" t="str">
        <f>IF('Game Info'!D424="","",'Game Info'!D424)</f>
        <v/>
      </c>
      <c r="I413" s="36" t="str">
        <f t="shared" si="84"/>
        <v/>
      </c>
      <c r="J413" s="36" t="str">
        <f>IF('Game Info'!E424="","",'Game Info'!E424)</f>
        <v/>
      </c>
      <c r="K413" s="36" t="str">
        <f t="shared" si="85"/>
        <v/>
      </c>
      <c r="L413" s="36" t="str">
        <f>IF('Game Info'!F424="","",'Game Info'!F424)</f>
        <v/>
      </c>
      <c r="M413" s="37" t="str">
        <f t="shared" si="86"/>
        <v/>
      </c>
      <c r="O413" s="15">
        <v>410</v>
      </c>
      <c r="P413" s="35" t="str">
        <f t="shared" si="87"/>
        <v/>
      </c>
      <c r="Q413" s="36" t="str">
        <f t="shared" si="88"/>
        <v/>
      </c>
      <c r="R413" s="35" t="str">
        <f t="shared" si="87"/>
        <v/>
      </c>
      <c r="S413" s="36" t="str">
        <f t="shared" si="89"/>
        <v/>
      </c>
      <c r="T413" s="35" t="str">
        <f t="shared" si="87"/>
        <v/>
      </c>
      <c r="U413" s="36" t="str">
        <f t="shared" si="90"/>
        <v/>
      </c>
      <c r="V413" s="35" t="str">
        <f t="shared" si="87"/>
        <v/>
      </c>
      <c r="W413" s="36" t="str">
        <f t="shared" si="91"/>
        <v/>
      </c>
      <c r="X413" s="35" t="str">
        <f t="shared" si="92"/>
        <v/>
      </c>
      <c r="Y413" s="37" t="str">
        <f t="shared" si="93"/>
        <v/>
      </c>
      <c r="AN413" s="42" t="str">
        <f>IF(D414="",AN412,AN412 &amp; " " &amp; VLOOKUP(D414,$AA$3:$AB$28,2,))</f>
        <v>2 6 8 3 5 0 7 9 0 2 6 8 3 5 8 7 9 0 2 6 8 3 5 4 7 0 8 2 6 8 3 5 6 7 9 0 2 6 8 3 5 8 7 0 7 2 6 8 3 5 4 0 9 8</v>
      </c>
      <c r="AO413" s="42" t="str">
        <f>IF(F414="",AO412,AO412 &amp; " " &amp; VLOOKUP(F414,$AA$3:$AB$28,2,))</f>
        <v>2 6 9 3 5 8 7 22 6 2 6 4 3 5 8 0 9 22 2 6 8 3 5 4 7 0 8 2 6 8 3 5 4 7 9 8 2 6 8 22 5 8 7 9 4 2 6 8 3 5 4 7 9 8</v>
      </c>
      <c r="AP413" s="42" t="str">
        <f>IF(H414="",AP412,AP412 &amp; " " &amp; VLOOKUP(H414,$AA$3:$AB$28,2,))</f>
        <v>2 6 8 3 5 22 7 9 22 2 9 8 3 5 8 7 9 22 2 6 8 3 5 4 7 0 8 2 6 8 0 5 6 7 9 22 2 6 8 3 5 0 7 9 2 2 6 8 3 5 4 7 0 8</v>
      </c>
      <c r="AQ413" s="42" t="str">
        <f>IF(J414="",AQ412,AQ412 &amp; " " &amp; VLOOKUP(J414,$AA$3:$AB$28,2,))</f>
        <v>2 6 8 3 5 22 7 9 3 4 6 8 3 5 8 0 9 22 2 6 8 3 5 4 7 0 8 2 6 8 3 5 4 7 9 22 2 6 8 3 5 8 7 9 3 2 6 8 3 5 4 7 9 8</v>
      </c>
      <c r="AR413" s="42" t="str">
        <f>IF(L414="",AR412,AR412 &amp; " " &amp; VLOOKUP(L414,$AA$3:$AB$28,2,))</f>
        <v>2 6 9 3 5 4 7 9 0 2 6 8 3 5 8 7 3 0 2 6 8 3 5 4 7 0 8 2 6 8 3 5 0 7 9 0 2 6 8 3 5 8 7 9 7 2 6 8 3 5 4 7 9 8</v>
      </c>
      <c r="AS413" s="1" t="s">
        <v>56</v>
      </c>
      <c r="AT413" s="42" t="str">
        <f>IF(E414="",AT412,AT412 &amp; " " &amp; E414)</f>
        <v>1 1 1 1 1 1 1 1 1 1 1 1 1 1 1 1 1 1 1 1 1 1 1 1 1 1 1 1 1 1 1 1 1 1 1 1 1 1 1 1 1 1 1 1 1 1 1 1 1 1 1 1 1 1</v>
      </c>
      <c r="AU413" s="42" t="str">
        <f>IF(G414="",AU412,AU412 &amp; " " &amp; G414)</f>
        <v>1 1 1 1 1 1 1 1 1 1 1 1 1 1 1 1 1 1 1 1 1 1 1 1 1 1 1 1 1 1 1 1 1 1 1 1 1 1 1 1 1 1 1 1 1 1 1 1 1 1 1 1 1 1</v>
      </c>
      <c r="AV413" s="42" t="str">
        <f>IF(I414="",AV412,AV412 &amp; " " &amp; I414)</f>
        <v>1 1 1 1 1 1 1 1 1 1 1 1 1 1 1 1 1 1 1 1 1 1 1 1 1 1 1 1 1 1 1 1 1 1 1 1 1 1 1 1 1 1 1 1 1 1 1 1 1 1 1 1 1 1</v>
      </c>
      <c r="AW413" s="42" t="str">
        <f>IF(K414="",AW412,AW412 &amp; " " &amp; K414)</f>
        <v>1 1 1 1 1 1 1 1 1 1 1 1 1 1 1 1 1 1 1 1 1 1 1 1 1 1 1 1 1 1 1 1 1 1 1 1 1 1 1 1 1 1 1 1 1 1 1 1 1 1 1 1 1 1</v>
      </c>
      <c r="AX413" s="42" t="str">
        <f>IF(M414="",AX412,AX412 &amp; " " &amp; M414)</f>
        <v>1 1 1 1 1 1 1 1 1 1 1 1 1 1 1 1 1 1 1 1 1 1 1 1 1 1 1 1 1 1 1 1 1 1 1 1 1 1 1 1 1 1 1 1 1 1 1 1 1 1 1 1 1 1</v>
      </c>
      <c r="AY413" s="1" t="s">
        <v>56</v>
      </c>
      <c r="AZ413" s="42" t="str">
        <f>IF(P414="",AZ412,AZ412 &amp; " " &amp; VLOOKUP(P414,$AA$3:$AB$28,2,))</f>
        <v>2 6 8 3 5 0 7 9 0 2 6 8 3 5 8 7 9 0 2 6 8 3 5 4 7 0 8 2 6 8 3 5 6 7 9 0 2 6 8 3 5 8 7 0 7 2 6 8 3 5 4 0 9 8</v>
      </c>
      <c r="BA413" s="42" t="str">
        <f>IF(R414="",BA412,BA412 &amp; " " &amp; VLOOKUP(R414,$AA$3:$AB$28,2,))</f>
        <v>2 6 9 3 5 8 7 22 6 2 6 4 3 5 8 0 9 22 2 6 8 3 5 4 7 0 8 2 6 8 3 5 4 7 9 8 2 6 8 22 5 8 7 9 4 2 6 8 3 5 4 7 9 8</v>
      </c>
      <c r="BB413" s="42" t="str">
        <f>IF(T414="",BB412,BB412 &amp; " " &amp; VLOOKUP(T414,$AA$3:$AB$28,2,))</f>
        <v>2 6 8 3 5 22 7 9 22 2 9 8 3 5 8 7 9 22 2 6 8 3 5 4 7 0 8 2 6 8 0 5 6 7 9 22 2 6 8 3 5 0 7 9 2 2 6 8 3 5 4 7 0 8</v>
      </c>
      <c r="BC413" s="42" t="str">
        <f>IF(V414="",BC412,BC412 &amp; " " &amp; VLOOKUP(V414,$AA$3:$AB$28,2,))</f>
        <v>2 6 8 3 5 22 7 9 3 4 6 8 3 5 8 0 9 22 2 6 8 3 5 4 7 0 8 2 6 8 3 5 4 7 9 22 2 6 8 3 5 8 7 9 3 2 6 8 3 5 4 7 9 8</v>
      </c>
      <c r="BD413" s="42" t="str">
        <f>IF(X414="",BD412,BD412 &amp; " " &amp; VLOOKUP(X414,$AA$3:$AB$28,2,))</f>
        <v>2 6 9 3 5 4 7 9 0 2 6 8 3 5 8 7 3 0 2 6 8 3 5 4 7 0 8 2 6 8 3 5 0 7 9 0 2 6 8 3 5 8 7 9 7 2 6 8 3 5 4 7 9 8</v>
      </c>
      <c r="BE413" s="1" t="s">
        <v>56</v>
      </c>
      <c r="BF413" s="42" t="str">
        <f>IF(Q414="",BF412,BF412 &amp; " " &amp; Q414)</f>
        <v>1 1 1 1 1 1 1 1 1 1 1 1 1 1 1 1 1 1 1 1 1 1 1 1 1 1 1 1 1 1 1 1 1 1 1 1 1 1 1 1 1 1 1 1 1 1 1 1 1 1 1 1 1 1</v>
      </c>
      <c r="BG413" s="42" t="str">
        <f>IF(S414="",BG412,BG412 &amp; " " &amp; S414)</f>
        <v>1 1 1 1 1 1 1 1 1 1 1 1 1 1 1 1 1 1 1 1 1 1 1 1 1 1 1 1 1 1 1 1 1 1 1 1 1 1 1 1 1 1 1 1</v>
      </c>
      <c r="BH413" s="42" t="str">
        <f>IF(U414="",BH412,BH412 &amp; " " &amp; U414)</f>
        <v>1 1 1 1 1 1 1 1 1 1 1 1 1 1 1 1 1 1 1 1 1 1 1 1 1 1 1 1 1 1 1 1 1 1 1 1 1 1 1 1 1 1 1 1 1 1 1 1 1 1 1 1 1 1</v>
      </c>
      <c r="BI413" s="42" t="str">
        <f>IF(W414="",BI412,BI412 &amp; " " &amp; W414)</f>
        <v>1 1 1 1 1 1 1 1 1 1 1 1 1 1 1 1 1 1 1 1 1 1 1 1 1 1 1 1 1 1 1 1 1 1 1 1 1 1 1 1 1 1 1 1 1 1 1 1 1 1 1 1 1 1</v>
      </c>
      <c r="BJ413" s="42" t="str">
        <f>IF(Y414="",BJ412,BJ412 &amp; " " &amp; Y414)</f>
        <v>1 1 1 1 1 1 1 1 1 1 1 1 1 1 1 1 1 1 1 1 1 1 1 1 1 1 1 1 1 1 1 1 1 1 1 1 1 1 1 1 1 1 1 1 1 1 1 1 1 1 1 1 1 1</v>
      </c>
    </row>
    <row r="414" spans="3:62" x14ac:dyDescent="0.3">
      <c r="C414" s="15">
        <v>411</v>
      </c>
      <c r="D414" s="35" t="str">
        <f>IF('Game Info'!B425="","",'Game Info'!B425)</f>
        <v/>
      </c>
      <c r="E414" s="36" t="str">
        <f t="shared" si="82"/>
        <v/>
      </c>
      <c r="F414" s="36" t="str">
        <f>IF('Game Info'!C425="","",'Game Info'!C425)</f>
        <v/>
      </c>
      <c r="G414" s="36" t="str">
        <f t="shared" si="83"/>
        <v/>
      </c>
      <c r="H414" s="36" t="str">
        <f>IF('Game Info'!D425="","",'Game Info'!D425)</f>
        <v/>
      </c>
      <c r="I414" s="36" t="str">
        <f t="shared" si="84"/>
        <v/>
      </c>
      <c r="J414" s="36" t="str">
        <f>IF('Game Info'!E425="","",'Game Info'!E425)</f>
        <v/>
      </c>
      <c r="K414" s="36" t="str">
        <f t="shared" si="85"/>
        <v/>
      </c>
      <c r="L414" s="36" t="str">
        <f>IF('Game Info'!F425="","",'Game Info'!F425)</f>
        <v/>
      </c>
      <c r="M414" s="37" t="str">
        <f t="shared" si="86"/>
        <v/>
      </c>
      <c r="O414" s="15">
        <v>411</v>
      </c>
      <c r="P414" s="35" t="str">
        <f t="shared" si="87"/>
        <v/>
      </c>
      <c r="Q414" s="36" t="str">
        <f t="shared" si="88"/>
        <v/>
      </c>
      <c r="R414" s="35" t="str">
        <f t="shared" si="87"/>
        <v/>
      </c>
      <c r="S414" s="36" t="str">
        <f t="shared" si="89"/>
        <v/>
      </c>
      <c r="T414" s="35" t="str">
        <f t="shared" si="87"/>
        <v/>
      </c>
      <c r="U414" s="36" t="str">
        <f t="shared" si="90"/>
        <v/>
      </c>
      <c r="V414" s="35" t="str">
        <f t="shared" si="87"/>
        <v/>
      </c>
      <c r="W414" s="36" t="str">
        <f t="shared" si="91"/>
        <v/>
      </c>
      <c r="X414" s="35" t="str">
        <f t="shared" si="92"/>
        <v/>
      </c>
      <c r="Y414" s="37" t="str">
        <f t="shared" si="93"/>
        <v/>
      </c>
      <c r="AN414" s="42" t="str">
        <f>IF(D415="",AN413,AN413 &amp; " " &amp; VLOOKUP(D415,$AA$3:$AB$28,2,))</f>
        <v>2 6 8 3 5 0 7 9 0 2 6 8 3 5 8 7 9 0 2 6 8 3 5 4 7 0 8 2 6 8 3 5 6 7 9 0 2 6 8 3 5 8 7 0 7 2 6 8 3 5 4 0 9 8</v>
      </c>
      <c r="AO414" s="42" t="str">
        <f>IF(F415="",AO413,AO413 &amp; " " &amp; VLOOKUP(F415,$AA$3:$AB$28,2,))</f>
        <v>2 6 9 3 5 8 7 22 6 2 6 4 3 5 8 0 9 22 2 6 8 3 5 4 7 0 8 2 6 8 3 5 4 7 9 8 2 6 8 22 5 8 7 9 4 2 6 8 3 5 4 7 9 8</v>
      </c>
      <c r="AP414" s="42" t="str">
        <f>IF(H415="",AP413,AP413 &amp; " " &amp; VLOOKUP(H415,$AA$3:$AB$28,2,))</f>
        <v>2 6 8 3 5 22 7 9 22 2 9 8 3 5 8 7 9 22 2 6 8 3 5 4 7 0 8 2 6 8 0 5 6 7 9 22 2 6 8 3 5 0 7 9 2 2 6 8 3 5 4 7 0 8</v>
      </c>
      <c r="AQ414" s="42" t="str">
        <f>IF(J415="",AQ413,AQ413 &amp; " " &amp; VLOOKUP(J415,$AA$3:$AB$28,2,))</f>
        <v>2 6 8 3 5 22 7 9 3 4 6 8 3 5 8 0 9 22 2 6 8 3 5 4 7 0 8 2 6 8 3 5 4 7 9 22 2 6 8 3 5 8 7 9 3 2 6 8 3 5 4 7 9 8</v>
      </c>
      <c r="AR414" s="42" t="str">
        <f>IF(L415="",AR413,AR413 &amp; " " &amp; VLOOKUP(L415,$AA$3:$AB$28,2,))</f>
        <v>2 6 9 3 5 4 7 9 0 2 6 8 3 5 8 7 3 0 2 6 8 3 5 4 7 0 8 2 6 8 3 5 0 7 9 0 2 6 8 3 5 8 7 9 7 2 6 8 3 5 4 7 9 8</v>
      </c>
      <c r="AS414" s="1" t="s">
        <v>56</v>
      </c>
      <c r="AT414" s="42" t="str">
        <f>IF(E415="",AT413,AT413 &amp; " " &amp; E415)</f>
        <v>1 1 1 1 1 1 1 1 1 1 1 1 1 1 1 1 1 1 1 1 1 1 1 1 1 1 1 1 1 1 1 1 1 1 1 1 1 1 1 1 1 1 1 1 1 1 1 1 1 1 1 1 1 1</v>
      </c>
      <c r="AU414" s="42" t="str">
        <f>IF(G415="",AU413,AU413 &amp; " " &amp; G415)</f>
        <v>1 1 1 1 1 1 1 1 1 1 1 1 1 1 1 1 1 1 1 1 1 1 1 1 1 1 1 1 1 1 1 1 1 1 1 1 1 1 1 1 1 1 1 1 1 1 1 1 1 1 1 1 1 1</v>
      </c>
      <c r="AV414" s="42" t="str">
        <f>IF(I415="",AV413,AV413 &amp; " " &amp; I415)</f>
        <v>1 1 1 1 1 1 1 1 1 1 1 1 1 1 1 1 1 1 1 1 1 1 1 1 1 1 1 1 1 1 1 1 1 1 1 1 1 1 1 1 1 1 1 1 1 1 1 1 1 1 1 1 1 1</v>
      </c>
      <c r="AW414" s="42" t="str">
        <f>IF(K415="",AW413,AW413 &amp; " " &amp; K415)</f>
        <v>1 1 1 1 1 1 1 1 1 1 1 1 1 1 1 1 1 1 1 1 1 1 1 1 1 1 1 1 1 1 1 1 1 1 1 1 1 1 1 1 1 1 1 1 1 1 1 1 1 1 1 1 1 1</v>
      </c>
      <c r="AX414" s="42" t="str">
        <f>IF(M415="",AX413,AX413 &amp; " " &amp; M415)</f>
        <v>1 1 1 1 1 1 1 1 1 1 1 1 1 1 1 1 1 1 1 1 1 1 1 1 1 1 1 1 1 1 1 1 1 1 1 1 1 1 1 1 1 1 1 1 1 1 1 1 1 1 1 1 1 1</v>
      </c>
      <c r="AY414" s="1" t="s">
        <v>56</v>
      </c>
      <c r="AZ414" s="42" t="str">
        <f>IF(P415="",AZ413,AZ413 &amp; " " &amp; VLOOKUP(P415,$AA$3:$AB$28,2,))</f>
        <v>2 6 8 3 5 0 7 9 0 2 6 8 3 5 8 7 9 0 2 6 8 3 5 4 7 0 8 2 6 8 3 5 6 7 9 0 2 6 8 3 5 8 7 0 7 2 6 8 3 5 4 0 9 8</v>
      </c>
      <c r="BA414" s="42" t="str">
        <f>IF(R415="",BA413,BA413 &amp; " " &amp; VLOOKUP(R415,$AA$3:$AB$28,2,))</f>
        <v>2 6 9 3 5 8 7 22 6 2 6 4 3 5 8 0 9 22 2 6 8 3 5 4 7 0 8 2 6 8 3 5 4 7 9 8 2 6 8 22 5 8 7 9 4 2 6 8 3 5 4 7 9 8</v>
      </c>
      <c r="BB414" s="42" t="str">
        <f>IF(T415="",BB413,BB413 &amp; " " &amp; VLOOKUP(T415,$AA$3:$AB$28,2,))</f>
        <v>2 6 8 3 5 22 7 9 22 2 9 8 3 5 8 7 9 22 2 6 8 3 5 4 7 0 8 2 6 8 0 5 6 7 9 22 2 6 8 3 5 0 7 9 2 2 6 8 3 5 4 7 0 8</v>
      </c>
      <c r="BC414" s="42" t="str">
        <f>IF(V415="",BC413,BC413 &amp; " " &amp; VLOOKUP(V415,$AA$3:$AB$28,2,))</f>
        <v>2 6 8 3 5 22 7 9 3 4 6 8 3 5 8 0 9 22 2 6 8 3 5 4 7 0 8 2 6 8 3 5 4 7 9 22 2 6 8 3 5 8 7 9 3 2 6 8 3 5 4 7 9 8</v>
      </c>
      <c r="BD414" s="42" t="str">
        <f>IF(X415="",BD413,BD413 &amp; " " &amp; VLOOKUP(X415,$AA$3:$AB$28,2,))</f>
        <v>2 6 9 3 5 4 7 9 0 2 6 8 3 5 8 7 3 0 2 6 8 3 5 4 7 0 8 2 6 8 3 5 0 7 9 0 2 6 8 3 5 8 7 9 7 2 6 8 3 5 4 7 9 8</v>
      </c>
      <c r="BE414" s="1" t="s">
        <v>56</v>
      </c>
      <c r="BF414" s="42" t="str">
        <f>IF(Q415="",BF413,BF413 &amp; " " &amp; Q415)</f>
        <v>1 1 1 1 1 1 1 1 1 1 1 1 1 1 1 1 1 1 1 1 1 1 1 1 1 1 1 1 1 1 1 1 1 1 1 1 1 1 1 1 1 1 1 1 1 1 1 1 1 1 1 1 1 1</v>
      </c>
      <c r="BG414" s="42" t="str">
        <f>IF(S415="",BG413,BG413 &amp; " " &amp; S415)</f>
        <v>1 1 1 1 1 1 1 1 1 1 1 1 1 1 1 1 1 1 1 1 1 1 1 1 1 1 1 1 1 1 1 1 1 1 1 1 1 1 1 1 1 1 1 1</v>
      </c>
      <c r="BH414" s="42" t="str">
        <f>IF(U415="",BH413,BH413 &amp; " " &amp; U415)</f>
        <v>1 1 1 1 1 1 1 1 1 1 1 1 1 1 1 1 1 1 1 1 1 1 1 1 1 1 1 1 1 1 1 1 1 1 1 1 1 1 1 1 1 1 1 1 1 1 1 1 1 1 1 1 1 1</v>
      </c>
      <c r="BI414" s="42" t="str">
        <f>IF(W415="",BI413,BI413 &amp; " " &amp; W415)</f>
        <v>1 1 1 1 1 1 1 1 1 1 1 1 1 1 1 1 1 1 1 1 1 1 1 1 1 1 1 1 1 1 1 1 1 1 1 1 1 1 1 1 1 1 1 1 1 1 1 1 1 1 1 1 1 1</v>
      </c>
      <c r="BJ414" s="42" t="str">
        <f>IF(Y415="",BJ413,BJ413 &amp; " " &amp; Y415)</f>
        <v>1 1 1 1 1 1 1 1 1 1 1 1 1 1 1 1 1 1 1 1 1 1 1 1 1 1 1 1 1 1 1 1 1 1 1 1 1 1 1 1 1 1 1 1 1 1 1 1 1 1 1 1 1 1</v>
      </c>
    </row>
    <row r="415" spans="3:62" x14ac:dyDescent="0.3">
      <c r="C415" s="15">
        <v>412</v>
      </c>
      <c r="D415" s="35" t="str">
        <f>IF('Game Info'!B426="","",'Game Info'!B426)</f>
        <v/>
      </c>
      <c r="E415" s="36" t="str">
        <f t="shared" si="82"/>
        <v/>
      </c>
      <c r="F415" s="36" t="str">
        <f>IF('Game Info'!C426="","",'Game Info'!C426)</f>
        <v/>
      </c>
      <c r="G415" s="36" t="str">
        <f t="shared" si="83"/>
        <v/>
      </c>
      <c r="H415" s="36" t="str">
        <f>IF('Game Info'!D426="","",'Game Info'!D426)</f>
        <v/>
      </c>
      <c r="I415" s="36" t="str">
        <f t="shared" si="84"/>
        <v/>
      </c>
      <c r="J415" s="36" t="str">
        <f>IF('Game Info'!E426="","",'Game Info'!E426)</f>
        <v/>
      </c>
      <c r="K415" s="36" t="str">
        <f t="shared" si="85"/>
        <v/>
      </c>
      <c r="L415" s="36" t="str">
        <f>IF('Game Info'!F426="","",'Game Info'!F426)</f>
        <v/>
      </c>
      <c r="M415" s="37" t="str">
        <f t="shared" si="86"/>
        <v/>
      </c>
      <c r="O415" s="15">
        <v>412</v>
      </c>
      <c r="P415" s="35" t="str">
        <f t="shared" si="87"/>
        <v/>
      </c>
      <c r="Q415" s="36" t="str">
        <f t="shared" si="88"/>
        <v/>
      </c>
      <c r="R415" s="35" t="str">
        <f t="shared" si="87"/>
        <v/>
      </c>
      <c r="S415" s="36" t="str">
        <f t="shared" si="89"/>
        <v/>
      </c>
      <c r="T415" s="35" t="str">
        <f t="shared" si="87"/>
        <v/>
      </c>
      <c r="U415" s="36" t="str">
        <f t="shared" si="90"/>
        <v/>
      </c>
      <c r="V415" s="35" t="str">
        <f t="shared" si="87"/>
        <v/>
      </c>
      <c r="W415" s="36" t="str">
        <f t="shared" si="91"/>
        <v/>
      </c>
      <c r="X415" s="35" t="str">
        <f t="shared" si="92"/>
        <v/>
      </c>
      <c r="Y415" s="37" t="str">
        <f t="shared" si="93"/>
        <v/>
      </c>
      <c r="AN415" s="42" t="str">
        <f>IF(D416="",AN414,AN414 &amp; " " &amp; VLOOKUP(D416,$AA$3:$AB$28,2,))</f>
        <v>2 6 8 3 5 0 7 9 0 2 6 8 3 5 8 7 9 0 2 6 8 3 5 4 7 0 8 2 6 8 3 5 6 7 9 0 2 6 8 3 5 8 7 0 7 2 6 8 3 5 4 0 9 8</v>
      </c>
      <c r="AO415" s="42" t="str">
        <f>IF(F416="",AO414,AO414 &amp; " " &amp; VLOOKUP(F416,$AA$3:$AB$28,2,))</f>
        <v>2 6 9 3 5 8 7 22 6 2 6 4 3 5 8 0 9 22 2 6 8 3 5 4 7 0 8 2 6 8 3 5 4 7 9 8 2 6 8 22 5 8 7 9 4 2 6 8 3 5 4 7 9 8</v>
      </c>
      <c r="AP415" s="42" t="str">
        <f>IF(H416="",AP414,AP414 &amp; " " &amp; VLOOKUP(H416,$AA$3:$AB$28,2,))</f>
        <v>2 6 8 3 5 22 7 9 22 2 9 8 3 5 8 7 9 22 2 6 8 3 5 4 7 0 8 2 6 8 0 5 6 7 9 22 2 6 8 3 5 0 7 9 2 2 6 8 3 5 4 7 0 8</v>
      </c>
      <c r="AQ415" s="42" t="str">
        <f>IF(J416="",AQ414,AQ414 &amp; " " &amp; VLOOKUP(J416,$AA$3:$AB$28,2,))</f>
        <v>2 6 8 3 5 22 7 9 3 4 6 8 3 5 8 0 9 22 2 6 8 3 5 4 7 0 8 2 6 8 3 5 4 7 9 22 2 6 8 3 5 8 7 9 3 2 6 8 3 5 4 7 9 8</v>
      </c>
      <c r="AR415" s="42" t="str">
        <f>IF(L416="",AR414,AR414 &amp; " " &amp; VLOOKUP(L416,$AA$3:$AB$28,2,))</f>
        <v>2 6 9 3 5 4 7 9 0 2 6 8 3 5 8 7 3 0 2 6 8 3 5 4 7 0 8 2 6 8 3 5 0 7 9 0 2 6 8 3 5 8 7 9 7 2 6 8 3 5 4 7 9 8</v>
      </c>
      <c r="AS415" s="1" t="s">
        <v>56</v>
      </c>
      <c r="AT415" s="42" t="str">
        <f>IF(E416="",AT414,AT414 &amp; " " &amp; E416)</f>
        <v>1 1 1 1 1 1 1 1 1 1 1 1 1 1 1 1 1 1 1 1 1 1 1 1 1 1 1 1 1 1 1 1 1 1 1 1 1 1 1 1 1 1 1 1 1 1 1 1 1 1 1 1 1 1</v>
      </c>
      <c r="AU415" s="42" t="str">
        <f>IF(G416="",AU414,AU414 &amp; " " &amp; G416)</f>
        <v>1 1 1 1 1 1 1 1 1 1 1 1 1 1 1 1 1 1 1 1 1 1 1 1 1 1 1 1 1 1 1 1 1 1 1 1 1 1 1 1 1 1 1 1 1 1 1 1 1 1 1 1 1 1</v>
      </c>
      <c r="AV415" s="42" t="str">
        <f>IF(I416="",AV414,AV414 &amp; " " &amp; I416)</f>
        <v>1 1 1 1 1 1 1 1 1 1 1 1 1 1 1 1 1 1 1 1 1 1 1 1 1 1 1 1 1 1 1 1 1 1 1 1 1 1 1 1 1 1 1 1 1 1 1 1 1 1 1 1 1 1</v>
      </c>
      <c r="AW415" s="42" t="str">
        <f>IF(K416="",AW414,AW414 &amp; " " &amp; K416)</f>
        <v>1 1 1 1 1 1 1 1 1 1 1 1 1 1 1 1 1 1 1 1 1 1 1 1 1 1 1 1 1 1 1 1 1 1 1 1 1 1 1 1 1 1 1 1 1 1 1 1 1 1 1 1 1 1</v>
      </c>
      <c r="AX415" s="42" t="str">
        <f>IF(M416="",AX414,AX414 &amp; " " &amp; M416)</f>
        <v>1 1 1 1 1 1 1 1 1 1 1 1 1 1 1 1 1 1 1 1 1 1 1 1 1 1 1 1 1 1 1 1 1 1 1 1 1 1 1 1 1 1 1 1 1 1 1 1 1 1 1 1 1 1</v>
      </c>
      <c r="AY415" s="1" t="s">
        <v>56</v>
      </c>
      <c r="AZ415" s="42" t="str">
        <f>IF(P416="",AZ414,AZ414 &amp; " " &amp; VLOOKUP(P416,$AA$3:$AB$28,2,))</f>
        <v>2 6 8 3 5 0 7 9 0 2 6 8 3 5 8 7 9 0 2 6 8 3 5 4 7 0 8 2 6 8 3 5 6 7 9 0 2 6 8 3 5 8 7 0 7 2 6 8 3 5 4 0 9 8</v>
      </c>
      <c r="BA415" s="42" t="str">
        <f>IF(R416="",BA414,BA414 &amp; " " &amp; VLOOKUP(R416,$AA$3:$AB$28,2,))</f>
        <v>2 6 9 3 5 8 7 22 6 2 6 4 3 5 8 0 9 22 2 6 8 3 5 4 7 0 8 2 6 8 3 5 4 7 9 8 2 6 8 22 5 8 7 9 4 2 6 8 3 5 4 7 9 8</v>
      </c>
      <c r="BB415" s="42" t="str">
        <f>IF(T416="",BB414,BB414 &amp; " " &amp; VLOOKUP(T416,$AA$3:$AB$28,2,))</f>
        <v>2 6 8 3 5 22 7 9 22 2 9 8 3 5 8 7 9 22 2 6 8 3 5 4 7 0 8 2 6 8 0 5 6 7 9 22 2 6 8 3 5 0 7 9 2 2 6 8 3 5 4 7 0 8</v>
      </c>
      <c r="BC415" s="42" t="str">
        <f>IF(V416="",BC414,BC414 &amp; " " &amp; VLOOKUP(V416,$AA$3:$AB$28,2,))</f>
        <v>2 6 8 3 5 22 7 9 3 4 6 8 3 5 8 0 9 22 2 6 8 3 5 4 7 0 8 2 6 8 3 5 4 7 9 22 2 6 8 3 5 8 7 9 3 2 6 8 3 5 4 7 9 8</v>
      </c>
      <c r="BD415" s="42" t="str">
        <f>IF(X416="",BD414,BD414 &amp; " " &amp; VLOOKUP(X416,$AA$3:$AB$28,2,))</f>
        <v>2 6 9 3 5 4 7 9 0 2 6 8 3 5 8 7 3 0 2 6 8 3 5 4 7 0 8 2 6 8 3 5 0 7 9 0 2 6 8 3 5 8 7 9 7 2 6 8 3 5 4 7 9 8</v>
      </c>
      <c r="BE415" s="1" t="s">
        <v>56</v>
      </c>
      <c r="BF415" s="42" t="str">
        <f>IF(Q416="",BF414,BF414 &amp; " " &amp; Q416)</f>
        <v>1 1 1 1 1 1 1 1 1 1 1 1 1 1 1 1 1 1 1 1 1 1 1 1 1 1 1 1 1 1 1 1 1 1 1 1 1 1 1 1 1 1 1 1 1 1 1 1 1 1 1 1 1 1</v>
      </c>
      <c r="BG415" s="42" t="str">
        <f>IF(S416="",BG414,BG414 &amp; " " &amp; S416)</f>
        <v>1 1 1 1 1 1 1 1 1 1 1 1 1 1 1 1 1 1 1 1 1 1 1 1 1 1 1 1 1 1 1 1 1 1 1 1 1 1 1 1 1 1 1 1</v>
      </c>
      <c r="BH415" s="42" t="str">
        <f>IF(U416="",BH414,BH414 &amp; " " &amp; U416)</f>
        <v>1 1 1 1 1 1 1 1 1 1 1 1 1 1 1 1 1 1 1 1 1 1 1 1 1 1 1 1 1 1 1 1 1 1 1 1 1 1 1 1 1 1 1 1 1 1 1 1 1 1 1 1 1 1</v>
      </c>
      <c r="BI415" s="42" t="str">
        <f>IF(W416="",BI414,BI414 &amp; " " &amp; W416)</f>
        <v>1 1 1 1 1 1 1 1 1 1 1 1 1 1 1 1 1 1 1 1 1 1 1 1 1 1 1 1 1 1 1 1 1 1 1 1 1 1 1 1 1 1 1 1 1 1 1 1 1 1 1 1 1 1</v>
      </c>
      <c r="BJ415" s="42" t="str">
        <f>IF(Y416="",BJ414,BJ414 &amp; " " &amp; Y416)</f>
        <v>1 1 1 1 1 1 1 1 1 1 1 1 1 1 1 1 1 1 1 1 1 1 1 1 1 1 1 1 1 1 1 1 1 1 1 1 1 1 1 1 1 1 1 1 1 1 1 1 1 1 1 1 1 1</v>
      </c>
    </row>
    <row r="416" spans="3:62" x14ac:dyDescent="0.3">
      <c r="C416" s="15">
        <v>413</v>
      </c>
      <c r="D416" s="35" t="str">
        <f>IF('Game Info'!B427="","",'Game Info'!B427)</f>
        <v/>
      </c>
      <c r="E416" s="36" t="str">
        <f t="shared" si="82"/>
        <v/>
      </c>
      <c r="F416" s="36" t="str">
        <f>IF('Game Info'!C427="","",'Game Info'!C427)</f>
        <v/>
      </c>
      <c r="G416" s="36" t="str">
        <f t="shared" si="83"/>
        <v/>
      </c>
      <c r="H416" s="36" t="str">
        <f>IF('Game Info'!D427="","",'Game Info'!D427)</f>
        <v/>
      </c>
      <c r="I416" s="36" t="str">
        <f t="shared" si="84"/>
        <v/>
      </c>
      <c r="J416" s="36" t="str">
        <f>IF('Game Info'!E427="","",'Game Info'!E427)</f>
        <v/>
      </c>
      <c r="K416" s="36" t="str">
        <f t="shared" si="85"/>
        <v/>
      </c>
      <c r="L416" s="36" t="str">
        <f>IF('Game Info'!F427="","",'Game Info'!F427)</f>
        <v/>
      </c>
      <c r="M416" s="37" t="str">
        <f t="shared" si="86"/>
        <v/>
      </c>
      <c r="O416" s="15">
        <v>413</v>
      </c>
      <c r="P416" s="35" t="str">
        <f t="shared" si="87"/>
        <v/>
      </c>
      <c r="Q416" s="36" t="str">
        <f t="shared" si="88"/>
        <v/>
      </c>
      <c r="R416" s="35" t="str">
        <f t="shared" si="87"/>
        <v/>
      </c>
      <c r="S416" s="36" t="str">
        <f t="shared" si="89"/>
        <v/>
      </c>
      <c r="T416" s="35" t="str">
        <f t="shared" si="87"/>
        <v/>
      </c>
      <c r="U416" s="36" t="str">
        <f t="shared" si="90"/>
        <v/>
      </c>
      <c r="V416" s="35" t="str">
        <f t="shared" si="87"/>
        <v/>
      </c>
      <c r="W416" s="36" t="str">
        <f t="shared" si="91"/>
        <v/>
      </c>
      <c r="X416" s="35" t="str">
        <f t="shared" si="92"/>
        <v/>
      </c>
      <c r="Y416" s="37" t="str">
        <f t="shared" si="93"/>
        <v/>
      </c>
      <c r="AN416" s="42" t="str">
        <f>IF(D417="",AN415,AN415 &amp; " " &amp; VLOOKUP(D417,$AA$3:$AB$28,2,))</f>
        <v>2 6 8 3 5 0 7 9 0 2 6 8 3 5 8 7 9 0 2 6 8 3 5 4 7 0 8 2 6 8 3 5 6 7 9 0 2 6 8 3 5 8 7 0 7 2 6 8 3 5 4 0 9 8</v>
      </c>
      <c r="AO416" s="42" t="str">
        <f>IF(F417="",AO415,AO415 &amp; " " &amp; VLOOKUP(F417,$AA$3:$AB$28,2,))</f>
        <v>2 6 9 3 5 8 7 22 6 2 6 4 3 5 8 0 9 22 2 6 8 3 5 4 7 0 8 2 6 8 3 5 4 7 9 8 2 6 8 22 5 8 7 9 4 2 6 8 3 5 4 7 9 8</v>
      </c>
      <c r="AP416" s="42" t="str">
        <f>IF(H417="",AP415,AP415 &amp; " " &amp; VLOOKUP(H417,$AA$3:$AB$28,2,))</f>
        <v>2 6 8 3 5 22 7 9 22 2 9 8 3 5 8 7 9 22 2 6 8 3 5 4 7 0 8 2 6 8 0 5 6 7 9 22 2 6 8 3 5 0 7 9 2 2 6 8 3 5 4 7 0 8</v>
      </c>
      <c r="AQ416" s="42" t="str">
        <f>IF(J417="",AQ415,AQ415 &amp; " " &amp; VLOOKUP(J417,$AA$3:$AB$28,2,))</f>
        <v>2 6 8 3 5 22 7 9 3 4 6 8 3 5 8 0 9 22 2 6 8 3 5 4 7 0 8 2 6 8 3 5 4 7 9 22 2 6 8 3 5 8 7 9 3 2 6 8 3 5 4 7 9 8</v>
      </c>
      <c r="AR416" s="42" t="str">
        <f>IF(L417="",AR415,AR415 &amp; " " &amp; VLOOKUP(L417,$AA$3:$AB$28,2,))</f>
        <v>2 6 9 3 5 4 7 9 0 2 6 8 3 5 8 7 3 0 2 6 8 3 5 4 7 0 8 2 6 8 3 5 0 7 9 0 2 6 8 3 5 8 7 9 7 2 6 8 3 5 4 7 9 8</v>
      </c>
      <c r="AS416" s="1" t="s">
        <v>56</v>
      </c>
      <c r="AT416" s="42" t="str">
        <f>IF(E417="",AT415,AT415 &amp; " " &amp; E417)</f>
        <v>1 1 1 1 1 1 1 1 1 1 1 1 1 1 1 1 1 1 1 1 1 1 1 1 1 1 1 1 1 1 1 1 1 1 1 1 1 1 1 1 1 1 1 1 1 1 1 1 1 1 1 1 1 1</v>
      </c>
      <c r="AU416" s="42" t="str">
        <f>IF(G417="",AU415,AU415 &amp; " " &amp; G417)</f>
        <v>1 1 1 1 1 1 1 1 1 1 1 1 1 1 1 1 1 1 1 1 1 1 1 1 1 1 1 1 1 1 1 1 1 1 1 1 1 1 1 1 1 1 1 1 1 1 1 1 1 1 1 1 1 1</v>
      </c>
      <c r="AV416" s="42" t="str">
        <f>IF(I417="",AV415,AV415 &amp; " " &amp; I417)</f>
        <v>1 1 1 1 1 1 1 1 1 1 1 1 1 1 1 1 1 1 1 1 1 1 1 1 1 1 1 1 1 1 1 1 1 1 1 1 1 1 1 1 1 1 1 1 1 1 1 1 1 1 1 1 1 1</v>
      </c>
      <c r="AW416" s="42" t="str">
        <f>IF(K417="",AW415,AW415 &amp; " " &amp; K417)</f>
        <v>1 1 1 1 1 1 1 1 1 1 1 1 1 1 1 1 1 1 1 1 1 1 1 1 1 1 1 1 1 1 1 1 1 1 1 1 1 1 1 1 1 1 1 1 1 1 1 1 1 1 1 1 1 1</v>
      </c>
      <c r="AX416" s="42" t="str">
        <f>IF(M417="",AX415,AX415 &amp; " " &amp; M417)</f>
        <v>1 1 1 1 1 1 1 1 1 1 1 1 1 1 1 1 1 1 1 1 1 1 1 1 1 1 1 1 1 1 1 1 1 1 1 1 1 1 1 1 1 1 1 1 1 1 1 1 1 1 1 1 1 1</v>
      </c>
      <c r="AY416" s="1" t="s">
        <v>56</v>
      </c>
      <c r="AZ416" s="42" t="str">
        <f>IF(P417="",AZ415,AZ415 &amp; " " &amp; VLOOKUP(P417,$AA$3:$AB$28,2,))</f>
        <v>2 6 8 3 5 0 7 9 0 2 6 8 3 5 8 7 9 0 2 6 8 3 5 4 7 0 8 2 6 8 3 5 6 7 9 0 2 6 8 3 5 8 7 0 7 2 6 8 3 5 4 0 9 8</v>
      </c>
      <c r="BA416" s="42" t="str">
        <f>IF(R417="",BA415,BA415 &amp; " " &amp; VLOOKUP(R417,$AA$3:$AB$28,2,))</f>
        <v>2 6 9 3 5 8 7 22 6 2 6 4 3 5 8 0 9 22 2 6 8 3 5 4 7 0 8 2 6 8 3 5 4 7 9 8 2 6 8 22 5 8 7 9 4 2 6 8 3 5 4 7 9 8</v>
      </c>
      <c r="BB416" s="42" t="str">
        <f>IF(T417="",BB415,BB415 &amp; " " &amp; VLOOKUP(T417,$AA$3:$AB$28,2,))</f>
        <v>2 6 8 3 5 22 7 9 22 2 9 8 3 5 8 7 9 22 2 6 8 3 5 4 7 0 8 2 6 8 0 5 6 7 9 22 2 6 8 3 5 0 7 9 2 2 6 8 3 5 4 7 0 8</v>
      </c>
      <c r="BC416" s="42" t="str">
        <f>IF(V417="",BC415,BC415 &amp; " " &amp; VLOOKUP(V417,$AA$3:$AB$28,2,))</f>
        <v>2 6 8 3 5 22 7 9 3 4 6 8 3 5 8 0 9 22 2 6 8 3 5 4 7 0 8 2 6 8 3 5 4 7 9 22 2 6 8 3 5 8 7 9 3 2 6 8 3 5 4 7 9 8</v>
      </c>
      <c r="BD416" s="42" t="str">
        <f>IF(X417="",BD415,BD415 &amp; " " &amp; VLOOKUP(X417,$AA$3:$AB$28,2,))</f>
        <v>2 6 9 3 5 4 7 9 0 2 6 8 3 5 8 7 3 0 2 6 8 3 5 4 7 0 8 2 6 8 3 5 0 7 9 0 2 6 8 3 5 8 7 9 7 2 6 8 3 5 4 7 9 8</v>
      </c>
      <c r="BE416" s="1" t="s">
        <v>56</v>
      </c>
      <c r="BF416" s="42" t="str">
        <f>IF(Q417="",BF415,BF415 &amp; " " &amp; Q417)</f>
        <v>1 1 1 1 1 1 1 1 1 1 1 1 1 1 1 1 1 1 1 1 1 1 1 1 1 1 1 1 1 1 1 1 1 1 1 1 1 1 1 1 1 1 1 1 1 1 1 1 1 1 1 1 1 1</v>
      </c>
      <c r="BG416" s="42" t="str">
        <f>IF(S417="",BG415,BG415 &amp; " " &amp; S417)</f>
        <v>1 1 1 1 1 1 1 1 1 1 1 1 1 1 1 1 1 1 1 1 1 1 1 1 1 1 1 1 1 1 1 1 1 1 1 1 1 1 1 1 1 1 1 1</v>
      </c>
      <c r="BH416" s="42" t="str">
        <f>IF(U417="",BH415,BH415 &amp; " " &amp; U417)</f>
        <v>1 1 1 1 1 1 1 1 1 1 1 1 1 1 1 1 1 1 1 1 1 1 1 1 1 1 1 1 1 1 1 1 1 1 1 1 1 1 1 1 1 1 1 1 1 1 1 1 1 1 1 1 1 1</v>
      </c>
      <c r="BI416" s="42" t="str">
        <f>IF(W417="",BI415,BI415 &amp; " " &amp; W417)</f>
        <v>1 1 1 1 1 1 1 1 1 1 1 1 1 1 1 1 1 1 1 1 1 1 1 1 1 1 1 1 1 1 1 1 1 1 1 1 1 1 1 1 1 1 1 1 1 1 1 1 1 1 1 1 1 1</v>
      </c>
      <c r="BJ416" s="42" t="str">
        <f>IF(Y417="",BJ415,BJ415 &amp; " " &amp; Y417)</f>
        <v>1 1 1 1 1 1 1 1 1 1 1 1 1 1 1 1 1 1 1 1 1 1 1 1 1 1 1 1 1 1 1 1 1 1 1 1 1 1 1 1 1 1 1 1 1 1 1 1 1 1 1 1 1 1</v>
      </c>
    </row>
    <row r="417" spans="3:62" x14ac:dyDescent="0.3">
      <c r="C417" s="15">
        <v>414</v>
      </c>
      <c r="D417" s="35" t="str">
        <f>IF('Game Info'!B428="","",'Game Info'!B428)</f>
        <v/>
      </c>
      <c r="E417" s="36" t="str">
        <f t="shared" si="82"/>
        <v/>
      </c>
      <c r="F417" s="36" t="str">
        <f>IF('Game Info'!C428="","",'Game Info'!C428)</f>
        <v/>
      </c>
      <c r="G417" s="36" t="str">
        <f t="shared" si="83"/>
        <v/>
      </c>
      <c r="H417" s="36" t="str">
        <f>IF('Game Info'!D428="","",'Game Info'!D428)</f>
        <v/>
      </c>
      <c r="I417" s="36" t="str">
        <f t="shared" si="84"/>
        <v/>
      </c>
      <c r="J417" s="36" t="str">
        <f>IF('Game Info'!E428="","",'Game Info'!E428)</f>
        <v/>
      </c>
      <c r="K417" s="36" t="str">
        <f t="shared" si="85"/>
        <v/>
      </c>
      <c r="L417" s="36" t="str">
        <f>IF('Game Info'!F428="","",'Game Info'!F428)</f>
        <v/>
      </c>
      <c r="M417" s="37" t="str">
        <f t="shared" si="86"/>
        <v/>
      </c>
      <c r="O417" s="15">
        <v>414</v>
      </c>
      <c r="P417" s="35" t="str">
        <f t="shared" si="87"/>
        <v/>
      </c>
      <c r="Q417" s="36" t="str">
        <f t="shared" si="88"/>
        <v/>
      </c>
      <c r="R417" s="35" t="str">
        <f t="shared" si="87"/>
        <v/>
      </c>
      <c r="S417" s="36" t="str">
        <f t="shared" si="89"/>
        <v/>
      </c>
      <c r="T417" s="35" t="str">
        <f t="shared" si="87"/>
        <v/>
      </c>
      <c r="U417" s="36" t="str">
        <f t="shared" si="90"/>
        <v/>
      </c>
      <c r="V417" s="35" t="str">
        <f t="shared" si="87"/>
        <v/>
      </c>
      <c r="W417" s="36" t="str">
        <f t="shared" si="91"/>
        <v/>
      </c>
      <c r="X417" s="35" t="str">
        <f t="shared" si="92"/>
        <v/>
      </c>
      <c r="Y417" s="37" t="str">
        <f t="shared" si="93"/>
        <v/>
      </c>
      <c r="AN417" s="42" t="str">
        <f>IF(D418="",AN416,AN416 &amp; " " &amp; VLOOKUP(D418,$AA$3:$AB$28,2,))</f>
        <v>2 6 8 3 5 0 7 9 0 2 6 8 3 5 8 7 9 0 2 6 8 3 5 4 7 0 8 2 6 8 3 5 6 7 9 0 2 6 8 3 5 8 7 0 7 2 6 8 3 5 4 0 9 8</v>
      </c>
      <c r="AO417" s="42" t="str">
        <f>IF(F418="",AO416,AO416 &amp; " " &amp; VLOOKUP(F418,$AA$3:$AB$28,2,))</f>
        <v>2 6 9 3 5 8 7 22 6 2 6 4 3 5 8 0 9 22 2 6 8 3 5 4 7 0 8 2 6 8 3 5 4 7 9 8 2 6 8 22 5 8 7 9 4 2 6 8 3 5 4 7 9 8</v>
      </c>
      <c r="AP417" s="42" t="str">
        <f>IF(H418="",AP416,AP416 &amp; " " &amp; VLOOKUP(H418,$AA$3:$AB$28,2,))</f>
        <v>2 6 8 3 5 22 7 9 22 2 9 8 3 5 8 7 9 22 2 6 8 3 5 4 7 0 8 2 6 8 0 5 6 7 9 22 2 6 8 3 5 0 7 9 2 2 6 8 3 5 4 7 0 8</v>
      </c>
      <c r="AQ417" s="42" t="str">
        <f>IF(J418="",AQ416,AQ416 &amp; " " &amp; VLOOKUP(J418,$AA$3:$AB$28,2,))</f>
        <v>2 6 8 3 5 22 7 9 3 4 6 8 3 5 8 0 9 22 2 6 8 3 5 4 7 0 8 2 6 8 3 5 4 7 9 22 2 6 8 3 5 8 7 9 3 2 6 8 3 5 4 7 9 8</v>
      </c>
      <c r="AR417" s="42" t="str">
        <f>IF(L418="",AR416,AR416 &amp; " " &amp; VLOOKUP(L418,$AA$3:$AB$28,2,))</f>
        <v>2 6 9 3 5 4 7 9 0 2 6 8 3 5 8 7 3 0 2 6 8 3 5 4 7 0 8 2 6 8 3 5 0 7 9 0 2 6 8 3 5 8 7 9 7 2 6 8 3 5 4 7 9 8</v>
      </c>
      <c r="AS417" s="1" t="s">
        <v>56</v>
      </c>
      <c r="AT417" s="42" t="str">
        <f>IF(E418="",AT416,AT416 &amp; " " &amp; E418)</f>
        <v>1 1 1 1 1 1 1 1 1 1 1 1 1 1 1 1 1 1 1 1 1 1 1 1 1 1 1 1 1 1 1 1 1 1 1 1 1 1 1 1 1 1 1 1 1 1 1 1 1 1 1 1 1 1</v>
      </c>
      <c r="AU417" s="42" t="str">
        <f>IF(G418="",AU416,AU416 &amp; " " &amp; G418)</f>
        <v>1 1 1 1 1 1 1 1 1 1 1 1 1 1 1 1 1 1 1 1 1 1 1 1 1 1 1 1 1 1 1 1 1 1 1 1 1 1 1 1 1 1 1 1 1 1 1 1 1 1 1 1 1 1</v>
      </c>
      <c r="AV417" s="42" t="str">
        <f>IF(I418="",AV416,AV416 &amp; " " &amp; I418)</f>
        <v>1 1 1 1 1 1 1 1 1 1 1 1 1 1 1 1 1 1 1 1 1 1 1 1 1 1 1 1 1 1 1 1 1 1 1 1 1 1 1 1 1 1 1 1 1 1 1 1 1 1 1 1 1 1</v>
      </c>
      <c r="AW417" s="42" t="str">
        <f>IF(K418="",AW416,AW416 &amp; " " &amp; K418)</f>
        <v>1 1 1 1 1 1 1 1 1 1 1 1 1 1 1 1 1 1 1 1 1 1 1 1 1 1 1 1 1 1 1 1 1 1 1 1 1 1 1 1 1 1 1 1 1 1 1 1 1 1 1 1 1 1</v>
      </c>
      <c r="AX417" s="42" t="str">
        <f>IF(M418="",AX416,AX416 &amp; " " &amp; M418)</f>
        <v>1 1 1 1 1 1 1 1 1 1 1 1 1 1 1 1 1 1 1 1 1 1 1 1 1 1 1 1 1 1 1 1 1 1 1 1 1 1 1 1 1 1 1 1 1 1 1 1 1 1 1 1 1 1</v>
      </c>
      <c r="AY417" s="1" t="s">
        <v>56</v>
      </c>
      <c r="AZ417" s="42" t="str">
        <f>IF(P418="",AZ416,AZ416 &amp; " " &amp; VLOOKUP(P418,$AA$3:$AB$28,2,))</f>
        <v>2 6 8 3 5 0 7 9 0 2 6 8 3 5 8 7 9 0 2 6 8 3 5 4 7 0 8 2 6 8 3 5 6 7 9 0 2 6 8 3 5 8 7 0 7 2 6 8 3 5 4 0 9 8</v>
      </c>
      <c r="BA417" s="42" t="str">
        <f>IF(R418="",BA416,BA416 &amp; " " &amp; VLOOKUP(R418,$AA$3:$AB$28,2,))</f>
        <v>2 6 9 3 5 8 7 22 6 2 6 4 3 5 8 0 9 22 2 6 8 3 5 4 7 0 8 2 6 8 3 5 4 7 9 8 2 6 8 22 5 8 7 9 4 2 6 8 3 5 4 7 9 8</v>
      </c>
      <c r="BB417" s="42" t="str">
        <f>IF(T418="",BB416,BB416 &amp; " " &amp; VLOOKUP(T418,$AA$3:$AB$28,2,))</f>
        <v>2 6 8 3 5 22 7 9 22 2 9 8 3 5 8 7 9 22 2 6 8 3 5 4 7 0 8 2 6 8 0 5 6 7 9 22 2 6 8 3 5 0 7 9 2 2 6 8 3 5 4 7 0 8</v>
      </c>
      <c r="BC417" s="42" t="str">
        <f>IF(V418="",BC416,BC416 &amp; " " &amp; VLOOKUP(V418,$AA$3:$AB$28,2,))</f>
        <v>2 6 8 3 5 22 7 9 3 4 6 8 3 5 8 0 9 22 2 6 8 3 5 4 7 0 8 2 6 8 3 5 4 7 9 22 2 6 8 3 5 8 7 9 3 2 6 8 3 5 4 7 9 8</v>
      </c>
      <c r="BD417" s="42" t="str">
        <f>IF(X418="",BD416,BD416 &amp; " " &amp; VLOOKUP(X418,$AA$3:$AB$28,2,))</f>
        <v>2 6 9 3 5 4 7 9 0 2 6 8 3 5 8 7 3 0 2 6 8 3 5 4 7 0 8 2 6 8 3 5 0 7 9 0 2 6 8 3 5 8 7 9 7 2 6 8 3 5 4 7 9 8</v>
      </c>
      <c r="BE417" s="1" t="s">
        <v>56</v>
      </c>
      <c r="BF417" s="42" t="str">
        <f>IF(Q418="",BF416,BF416 &amp; " " &amp; Q418)</f>
        <v>1 1 1 1 1 1 1 1 1 1 1 1 1 1 1 1 1 1 1 1 1 1 1 1 1 1 1 1 1 1 1 1 1 1 1 1 1 1 1 1 1 1 1 1 1 1 1 1 1 1 1 1 1 1</v>
      </c>
      <c r="BG417" s="42" t="str">
        <f>IF(S418="",BG416,BG416 &amp; " " &amp; S418)</f>
        <v>1 1 1 1 1 1 1 1 1 1 1 1 1 1 1 1 1 1 1 1 1 1 1 1 1 1 1 1 1 1 1 1 1 1 1 1 1 1 1 1 1 1 1 1</v>
      </c>
      <c r="BH417" s="42" t="str">
        <f>IF(U418="",BH416,BH416 &amp; " " &amp; U418)</f>
        <v>1 1 1 1 1 1 1 1 1 1 1 1 1 1 1 1 1 1 1 1 1 1 1 1 1 1 1 1 1 1 1 1 1 1 1 1 1 1 1 1 1 1 1 1 1 1 1 1 1 1 1 1 1 1</v>
      </c>
      <c r="BI417" s="42" t="str">
        <f>IF(W418="",BI416,BI416 &amp; " " &amp; W418)</f>
        <v>1 1 1 1 1 1 1 1 1 1 1 1 1 1 1 1 1 1 1 1 1 1 1 1 1 1 1 1 1 1 1 1 1 1 1 1 1 1 1 1 1 1 1 1 1 1 1 1 1 1 1 1 1 1</v>
      </c>
      <c r="BJ417" s="42" t="str">
        <f>IF(Y418="",BJ416,BJ416 &amp; " " &amp; Y418)</f>
        <v>1 1 1 1 1 1 1 1 1 1 1 1 1 1 1 1 1 1 1 1 1 1 1 1 1 1 1 1 1 1 1 1 1 1 1 1 1 1 1 1 1 1 1 1 1 1 1 1 1 1 1 1 1 1</v>
      </c>
    </row>
    <row r="418" spans="3:62" x14ac:dyDescent="0.3">
      <c r="C418" s="15">
        <v>415</v>
      </c>
      <c r="D418" s="35" t="str">
        <f>IF('Game Info'!B429="","",'Game Info'!B429)</f>
        <v/>
      </c>
      <c r="E418" s="36" t="str">
        <f t="shared" si="82"/>
        <v/>
      </c>
      <c r="F418" s="36" t="str">
        <f>IF('Game Info'!C429="","",'Game Info'!C429)</f>
        <v/>
      </c>
      <c r="G418" s="36" t="str">
        <f t="shared" si="83"/>
        <v/>
      </c>
      <c r="H418" s="36" t="str">
        <f>IF('Game Info'!D429="","",'Game Info'!D429)</f>
        <v/>
      </c>
      <c r="I418" s="36" t="str">
        <f t="shared" si="84"/>
        <v/>
      </c>
      <c r="J418" s="36" t="str">
        <f>IF('Game Info'!E429="","",'Game Info'!E429)</f>
        <v/>
      </c>
      <c r="K418" s="36" t="str">
        <f t="shared" si="85"/>
        <v/>
      </c>
      <c r="L418" s="36" t="str">
        <f>IF('Game Info'!F429="","",'Game Info'!F429)</f>
        <v/>
      </c>
      <c r="M418" s="37" t="str">
        <f t="shared" si="86"/>
        <v/>
      </c>
      <c r="O418" s="15">
        <v>415</v>
      </c>
      <c r="P418" s="35" t="str">
        <f t="shared" si="87"/>
        <v/>
      </c>
      <c r="Q418" s="36" t="str">
        <f t="shared" si="88"/>
        <v/>
      </c>
      <c r="R418" s="35" t="str">
        <f t="shared" si="87"/>
        <v/>
      </c>
      <c r="S418" s="36" t="str">
        <f t="shared" si="89"/>
        <v/>
      </c>
      <c r="T418" s="35" t="str">
        <f t="shared" si="87"/>
        <v/>
      </c>
      <c r="U418" s="36" t="str">
        <f t="shared" si="90"/>
        <v/>
      </c>
      <c r="V418" s="35" t="str">
        <f t="shared" si="87"/>
        <v/>
      </c>
      <c r="W418" s="36" t="str">
        <f t="shared" si="91"/>
        <v/>
      </c>
      <c r="X418" s="35" t="str">
        <f t="shared" si="92"/>
        <v/>
      </c>
      <c r="Y418" s="37" t="str">
        <f t="shared" si="93"/>
        <v/>
      </c>
      <c r="AN418" s="42" t="str">
        <f>IF(D419="",AN417,AN417 &amp; " " &amp; VLOOKUP(D419,$AA$3:$AB$28,2,))</f>
        <v>2 6 8 3 5 0 7 9 0 2 6 8 3 5 8 7 9 0 2 6 8 3 5 4 7 0 8 2 6 8 3 5 6 7 9 0 2 6 8 3 5 8 7 0 7 2 6 8 3 5 4 0 9 8</v>
      </c>
      <c r="AO418" s="42" t="str">
        <f>IF(F419="",AO417,AO417 &amp; " " &amp; VLOOKUP(F419,$AA$3:$AB$28,2,))</f>
        <v>2 6 9 3 5 8 7 22 6 2 6 4 3 5 8 0 9 22 2 6 8 3 5 4 7 0 8 2 6 8 3 5 4 7 9 8 2 6 8 22 5 8 7 9 4 2 6 8 3 5 4 7 9 8</v>
      </c>
      <c r="AP418" s="42" t="str">
        <f>IF(H419="",AP417,AP417 &amp; " " &amp; VLOOKUP(H419,$AA$3:$AB$28,2,))</f>
        <v>2 6 8 3 5 22 7 9 22 2 9 8 3 5 8 7 9 22 2 6 8 3 5 4 7 0 8 2 6 8 0 5 6 7 9 22 2 6 8 3 5 0 7 9 2 2 6 8 3 5 4 7 0 8</v>
      </c>
      <c r="AQ418" s="42" t="str">
        <f>IF(J419="",AQ417,AQ417 &amp; " " &amp; VLOOKUP(J419,$AA$3:$AB$28,2,))</f>
        <v>2 6 8 3 5 22 7 9 3 4 6 8 3 5 8 0 9 22 2 6 8 3 5 4 7 0 8 2 6 8 3 5 4 7 9 22 2 6 8 3 5 8 7 9 3 2 6 8 3 5 4 7 9 8</v>
      </c>
      <c r="AR418" s="42" t="str">
        <f>IF(L419="",AR417,AR417 &amp; " " &amp; VLOOKUP(L419,$AA$3:$AB$28,2,))</f>
        <v>2 6 9 3 5 4 7 9 0 2 6 8 3 5 8 7 3 0 2 6 8 3 5 4 7 0 8 2 6 8 3 5 0 7 9 0 2 6 8 3 5 8 7 9 7 2 6 8 3 5 4 7 9 8</v>
      </c>
      <c r="AS418" s="1" t="s">
        <v>56</v>
      </c>
      <c r="AT418" s="42" t="str">
        <f>IF(E419="",AT417,AT417 &amp; " " &amp; E419)</f>
        <v>1 1 1 1 1 1 1 1 1 1 1 1 1 1 1 1 1 1 1 1 1 1 1 1 1 1 1 1 1 1 1 1 1 1 1 1 1 1 1 1 1 1 1 1 1 1 1 1 1 1 1 1 1 1</v>
      </c>
      <c r="AU418" s="42" t="str">
        <f>IF(G419="",AU417,AU417 &amp; " " &amp; G419)</f>
        <v>1 1 1 1 1 1 1 1 1 1 1 1 1 1 1 1 1 1 1 1 1 1 1 1 1 1 1 1 1 1 1 1 1 1 1 1 1 1 1 1 1 1 1 1 1 1 1 1 1 1 1 1 1 1</v>
      </c>
      <c r="AV418" s="42" t="str">
        <f>IF(I419="",AV417,AV417 &amp; " " &amp; I419)</f>
        <v>1 1 1 1 1 1 1 1 1 1 1 1 1 1 1 1 1 1 1 1 1 1 1 1 1 1 1 1 1 1 1 1 1 1 1 1 1 1 1 1 1 1 1 1 1 1 1 1 1 1 1 1 1 1</v>
      </c>
      <c r="AW418" s="42" t="str">
        <f>IF(K419="",AW417,AW417 &amp; " " &amp; K419)</f>
        <v>1 1 1 1 1 1 1 1 1 1 1 1 1 1 1 1 1 1 1 1 1 1 1 1 1 1 1 1 1 1 1 1 1 1 1 1 1 1 1 1 1 1 1 1 1 1 1 1 1 1 1 1 1 1</v>
      </c>
      <c r="AX418" s="42" t="str">
        <f>IF(M419="",AX417,AX417 &amp; " " &amp; M419)</f>
        <v>1 1 1 1 1 1 1 1 1 1 1 1 1 1 1 1 1 1 1 1 1 1 1 1 1 1 1 1 1 1 1 1 1 1 1 1 1 1 1 1 1 1 1 1 1 1 1 1 1 1 1 1 1 1</v>
      </c>
      <c r="AY418" s="1" t="s">
        <v>56</v>
      </c>
      <c r="AZ418" s="42" t="str">
        <f>IF(P419="",AZ417,AZ417 &amp; " " &amp; VLOOKUP(P419,$AA$3:$AB$28,2,))</f>
        <v>2 6 8 3 5 0 7 9 0 2 6 8 3 5 8 7 9 0 2 6 8 3 5 4 7 0 8 2 6 8 3 5 6 7 9 0 2 6 8 3 5 8 7 0 7 2 6 8 3 5 4 0 9 8</v>
      </c>
      <c r="BA418" s="42" t="str">
        <f>IF(R419="",BA417,BA417 &amp; " " &amp; VLOOKUP(R419,$AA$3:$AB$28,2,))</f>
        <v>2 6 9 3 5 8 7 22 6 2 6 4 3 5 8 0 9 22 2 6 8 3 5 4 7 0 8 2 6 8 3 5 4 7 9 8 2 6 8 22 5 8 7 9 4 2 6 8 3 5 4 7 9 8</v>
      </c>
      <c r="BB418" s="42" t="str">
        <f>IF(T419="",BB417,BB417 &amp; " " &amp; VLOOKUP(T419,$AA$3:$AB$28,2,))</f>
        <v>2 6 8 3 5 22 7 9 22 2 9 8 3 5 8 7 9 22 2 6 8 3 5 4 7 0 8 2 6 8 0 5 6 7 9 22 2 6 8 3 5 0 7 9 2 2 6 8 3 5 4 7 0 8</v>
      </c>
      <c r="BC418" s="42" t="str">
        <f>IF(V419="",BC417,BC417 &amp; " " &amp; VLOOKUP(V419,$AA$3:$AB$28,2,))</f>
        <v>2 6 8 3 5 22 7 9 3 4 6 8 3 5 8 0 9 22 2 6 8 3 5 4 7 0 8 2 6 8 3 5 4 7 9 22 2 6 8 3 5 8 7 9 3 2 6 8 3 5 4 7 9 8</v>
      </c>
      <c r="BD418" s="42" t="str">
        <f>IF(X419="",BD417,BD417 &amp; " " &amp; VLOOKUP(X419,$AA$3:$AB$28,2,))</f>
        <v>2 6 9 3 5 4 7 9 0 2 6 8 3 5 8 7 3 0 2 6 8 3 5 4 7 0 8 2 6 8 3 5 0 7 9 0 2 6 8 3 5 8 7 9 7 2 6 8 3 5 4 7 9 8</v>
      </c>
      <c r="BE418" s="1" t="s">
        <v>56</v>
      </c>
      <c r="BF418" s="42" t="str">
        <f>IF(Q419="",BF417,BF417 &amp; " " &amp; Q419)</f>
        <v>1 1 1 1 1 1 1 1 1 1 1 1 1 1 1 1 1 1 1 1 1 1 1 1 1 1 1 1 1 1 1 1 1 1 1 1 1 1 1 1 1 1 1 1 1 1 1 1 1 1 1 1 1 1</v>
      </c>
      <c r="BG418" s="42" t="str">
        <f>IF(S419="",BG417,BG417 &amp; " " &amp; S419)</f>
        <v>1 1 1 1 1 1 1 1 1 1 1 1 1 1 1 1 1 1 1 1 1 1 1 1 1 1 1 1 1 1 1 1 1 1 1 1 1 1 1 1 1 1 1 1</v>
      </c>
      <c r="BH418" s="42" t="str">
        <f>IF(U419="",BH417,BH417 &amp; " " &amp; U419)</f>
        <v>1 1 1 1 1 1 1 1 1 1 1 1 1 1 1 1 1 1 1 1 1 1 1 1 1 1 1 1 1 1 1 1 1 1 1 1 1 1 1 1 1 1 1 1 1 1 1 1 1 1 1 1 1 1</v>
      </c>
      <c r="BI418" s="42" t="str">
        <f>IF(W419="",BI417,BI417 &amp; " " &amp; W419)</f>
        <v>1 1 1 1 1 1 1 1 1 1 1 1 1 1 1 1 1 1 1 1 1 1 1 1 1 1 1 1 1 1 1 1 1 1 1 1 1 1 1 1 1 1 1 1 1 1 1 1 1 1 1 1 1 1</v>
      </c>
      <c r="BJ418" s="42" t="str">
        <f>IF(Y419="",BJ417,BJ417 &amp; " " &amp; Y419)</f>
        <v>1 1 1 1 1 1 1 1 1 1 1 1 1 1 1 1 1 1 1 1 1 1 1 1 1 1 1 1 1 1 1 1 1 1 1 1 1 1 1 1 1 1 1 1 1 1 1 1 1 1 1 1 1 1</v>
      </c>
    </row>
    <row r="419" spans="3:62" x14ac:dyDescent="0.3">
      <c r="C419" s="15">
        <v>416</v>
      </c>
      <c r="D419" s="35" t="str">
        <f>IF('Game Info'!B430="","",'Game Info'!B430)</f>
        <v/>
      </c>
      <c r="E419" s="36" t="str">
        <f t="shared" si="82"/>
        <v/>
      </c>
      <c r="F419" s="36" t="str">
        <f>IF('Game Info'!C430="","",'Game Info'!C430)</f>
        <v/>
      </c>
      <c r="G419" s="36" t="str">
        <f t="shared" si="83"/>
        <v/>
      </c>
      <c r="H419" s="36" t="str">
        <f>IF('Game Info'!D430="","",'Game Info'!D430)</f>
        <v/>
      </c>
      <c r="I419" s="36" t="str">
        <f t="shared" si="84"/>
        <v/>
      </c>
      <c r="J419" s="36" t="str">
        <f>IF('Game Info'!E430="","",'Game Info'!E430)</f>
        <v/>
      </c>
      <c r="K419" s="36" t="str">
        <f t="shared" si="85"/>
        <v/>
      </c>
      <c r="L419" s="36" t="str">
        <f>IF('Game Info'!F430="","",'Game Info'!F430)</f>
        <v/>
      </c>
      <c r="M419" s="37" t="str">
        <f t="shared" si="86"/>
        <v/>
      </c>
      <c r="O419" s="15">
        <v>416</v>
      </c>
      <c r="P419" s="35" t="str">
        <f t="shared" si="87"/>
        <v/>
      </c>
      <c r="Q419" s="36" t="str">
        <f t="shared" si="88"/>
        <v/>
      </c>
      <c r="R419" s="35" t="str">
        <f t="shared" si="87"/>
        <v/>
      </c>
      <c r="S419" s="36" t="str">
        <f t="shared" si="89"/>
        <v/>
      </c>
      <c r="T419" s="35" t="str">
        <f t="shared" si="87"/>
        <v/>
      </c>
      <c r="U419" s="36" t="str">
        <f t="shared" si="90"/>
        <v/>
      </c>
      <c r="V419" s="35" t="str">
        <f t="shared" si="87"/>
        <v/>
      </c>
      <c r="W419" s="36" t="str">
        <f t="shared" si="91"/>
        <v/>
      </c>
      <c r="X419" s="35" t="str">
        <f t="shared" si="92"/>
        <v/>
      </c>
      <c r="Y419" s="37" t="str">
        <f t="shared" si="93"/>
        <v/>
      </c>
      <c r="AN419" s="42" t="str">
        <f>IF(D420="",AN418,AN418 &amp; " " &amp; VLOOKUP(D420,$AA$3:$AB$28,2,))</f>
        <v>2 6 8 3 5 0 7 9 0 2 6 8 3 5 8 7 9 0 2 6 8 3 5 4 7 0 8 2 6 8 3 5 6 7 9 0 2 6 8 3 5 8 7 0 7 2 6 8 3 5 4 0 9 8</v>
      </c>
      <c r="AO419" s="42" t="str">
        <f>IF(F420="",AO418,AO418 &amp; " " &amp; VLOOKUP(F420,$AA$3:$AB$28,2,))</f>
        <v>2 6 9 3 5 8 7 22 6 2 6 4 3 5 8 0 9 22 2 6 8 3 5 4 7 0 8 2 6 8 3 5 4 7 9 8 2 6 8 22 5 8 7 9 4 2 6 8 3 5 4 7 9 8</v>
      </c>
      <c r="AP419" s="42" t="str">
        <f>IF(H420="",AP418,AP418 &amp; " " &amp; VLOOKUP(H420,$AA$3:$AB$28,2,))</f>
        <v>2 6 8 3 5 22 7 9 22 2 9 8 3 5 8 7 9 22 2 6 8 3 5 4 7 0 8 2 6 8 0 5 6 7 9 22 2 6 8 3 5 0 7 9 2 2 6 8 3 5 4 7 0 8</v>
      </c>
      <c r="AQ419" s="42" t="str">
        <f>IF(J420="",AQ418,AQ418 &amp; " " &amp; VLOOKUP(J420,$AA$3:$AB$28,2,))</f>
        <v>2 6 8 3 5 22 7 9 3 4 6 8 3 5 8 0 9 22 2 6 8 3 5 4 7 0 8 2 6 8 3 5 4 7 9 22 2 6 8 3 5 8 7 9 3 2 6 8 3 5 4 7 9 8</v>
      </c>
      <c r="AR419" s="42" t="str">
        <f>IF(L420="",AR418,AR418 &amp; " " &amp; VLOOKUP(L420,$AA$3:$AB$28,2,))</f>
        <v>2 6 9 3 5 4 7 9 0 2 6 8 3 5 8 7 3 0 2 6 8 3 5 4 7 0 8 2 6 8 3 5 0 7 9 0 2 6 8 3 5 8 7 9 7 2 6 8 3 5 4 7 9 8</v>
      </c>
      <c r="AS419" s="1" t="s">
        <v>56</v>
      </c>
      <c r="AT419" s="42" t="str">
        <f>IF(E420="",AT418,AT418 &amp; " " &amp; E420)</f>
        <v>1 1 1 1 1 1 1 1 1 1 1 1 1 1 1 1 1 1 1 1 1 1 1 1 1 1 1 1 1 1 1 1 1 1 1 1 1 1 1 1 1 1 1 1 1 1 1 1 1 1 1 1 1 1</v>
      </c>
      <c r="AU419" s="42" t="str">
        <f>IF(G420="",AU418,AU418 &amp; " " &amp; G420)</f>
        <v>1 1 1 1 1 1 1 1 1 1 1 1 1 1 1 1 1 1 1 1 1 1 1 1 1 1 1 1 1 1 1 1 1 1 1 1 1 1 1 1 1 1 1 1 1 1 1 1 1 1 1 1 1 1</v>
      </c>
      <c r="AV419" s="42" t="str">
        <f>IF(I420="",AV418,AV418 &amp; " " &amp; I420)</f>
        <v>1 1 1 1 1 1 1 1 1 1 1 1 1 1 1 1 1 1 1 1 1 1 1 1 1 1 1 1 1 1 1 1 1 1 1 1 1 1 1 1 1 1 1 1 1 1 1 1 1 1 1 1 1 1</v>
      </c>
      <c r="AW419" s="42" t="str">
        <f>IF(K420="",AW418,AW418 &amp; " " &amp; K420)</f>
        <v>1 1 1 1 1 1 1 1 1 1 1 1 1 1 1 1 1 1 1 1 1 1 1 1 1 1 1 1 1 1 1 1 1 1 1 1 1 1 1 1 1 1 1 1 1 1 1 1 1 1 1 1 1 1</v>
      </c>
      <c r="AX419" s="42" t="str">
        <f>IF(M420="",AX418,AX418 &amp; " " &amp; M420)</f>
        <v>1 1 1 1 1 1 1 1 1 1 1 1 1 1 1 1 1 1 1 1 1 1 1 1 1 1 1 1 1 1 1 1 1 1 1 1 1 1 1 1 1 1 1 1 1 1 1 1 1 1 1 1 1 1</v>
      </c>
      <c r="AY419" s="1" t="s">
        <v>56</v>
      </c>
      <c r="AZ419" s="42" t="str">
        <f>IF(P420="",AZ418,AZ418 &amp; " " &amp; VLOOKUP(P420,$AA$3:$AB$28,2,))</f>
        <v>2 6 8 3 5 0 7 9 0 2 6 8 3 5 8 7 9 0 2 6 8 3 5 4 7 0 8 2 6 8 3 5 6 7 9 0 2 6 8 3 5 8 7 0 7 2 6 8 3 5 4 0 9 8</v>
      </c>
      <c r="BA419" s="42" t="str">
        <f>IF(R420="",BA418,BA418 &amp; " " &amp; VLOOKUP(R420,$AA$3:$AB$28,2,))</f>
        <v>2 6 9 3 5 8 7 22 6 2 6 4 3 5 8 0 9 22 2 6 8 3 5 4 7 0 8 2 6 8 3 5 4 7 9 8 2 6 8 22 5 8 7 9 4 2 6 8 3 5 4 7 9 8</v>
      </c>
      <c r="BB419" s="42" t="str">
        <f>IF(T420="",BB418,BB418 &amp; " " &amp; VLOOKUP(T420,$AA$3:$AB$28,2,))</f>
        <v>2 6 8 3 5 22 7 9 22 2 9 8 3 5 8 7 9 22 2 6 8 3 5 4 7 0 8 2 6 8 0 5 6 7 9 22 2 6 8 3 5 0 7 9 2 2 6 8 3 5 4 7 0 8</v>
      </c>
      <c r="BC419" s="42" t="str">
        <f>IF(V420="",BC418,BC418 &amp; " " &amp; VLOOKUP(V420,$AA$3:$AB$28,2,))</f>
        <v>2 6 8 3 5 22 7 9 3 4 6 8 3 5 8 0 9 22 2 6 8 3 5 4 7 0 8 2 6 8 3 5 4 7 9 22 2 6 8 3 5 8 7 9 3 2 6 8 3 5 4 7 9 8</v>
      </c>
      <c r="BD419" s="42" t="str">
        <f>IF(X420="",BD418,BD418 &amp; " " &amp; VLOOKUP(X420,$AA$3:$AB$28,2,))</f>
        <v>2 6 9 3 5 4 7 9 0 2 6 8 3 5 8 7 3 0 2 6 8 3 5 4 7 0 8 2 6 8 3 5 0 7 9 0 2 6 8 3 5 8 7 9 7 2 6 8 3 5 4 7 9 8</v>
      </c>
      <c r="BE419" s="1" t="s">
        <v>56</v>
      </c>
      <c r="BF419" s="42" t="str">
        <f>IF(Q420="",BF418,BF418 &amp; " " &amp; Q420)</f>
        <v>1 1 1 1 1 1 1 1 1 1 1 1 1 1 1 1 1 1 1 1 1 1 1 1 1 1 1 1 1 1 1 1 1 1 1 1 1 1 1 1 1 1 1 1 1 1 1 1 1 1 1 1 1 1</v>
      </c>
      <c r="BG419" s="42" t="str">
        <f>IF(S420="",BG418,BG418 &amp; " " &amp; S420)</f>
        <v>1 1 1 1 1 1 1 1 1 1 1 1 1 1 1 1 1 1 1 1 1 1 1 1 1 1 1 1 1 1 1 1 1 1 1 1 1 1 1 1 1 1 1 1</v>
      </c>
      <c r="BH419" s="42" t="str">
        <f>IF(U420="",BH418,BH418 &amp; " " &amp; U420)</f>
        <v>1 1 1 1 1 1 1 1 1 1 1 1 1 1 1 1 1 1 1 1 1 1 1 1 1 1 1 1 1 1 1 1 1 1 1 1 1 1 1 1 1 1 1 1 1 1 1 1 1 1 1 1 1 1</v>
      </c>
      <c r="BI419" s="42" t="str">
        <f>IF(W420="",BI418,BI418 &amp; " " &amp; W420)</f>
        <v>1 1 1 1 1 1 1 1 1 1 1 1 1 1 1 1 1 1 1 1 1 1 1 1 1 1 1 1 1 1 1 1 1 1 1 1 1 1 1 1 1 1 1 1 1 1 1 1 1 1 1 1 1 1</v>
      </c>
      <c r="BJ419" s="42" t="str">
        <f>IF(Y420="",BJ418,BJ418 &amp; " " &amp; Y420)</f>
        <v>1 1 1 1 1 1 1 1 1 1 1 1 1 1 1 1 1 1 1 1 1 1 1 1 1 1 1 1 1 1 1 1 1 1 1 1 1 1 1 1 1 1 1 1 1 1 1 1 1 1 1 1 1 1</v>
      </c>
    </row>
    <row r="420" spans="3:62" x14ac:dyDescent="0.3">
      <c r="C420" s="15">
        <v>417</v>
      </c>
      <c r="D420" s="35" t="str">
        <f>IF('Game Info'!B431="","",'Game Info'!B431)</f>
        <v/>
      </c>
      <c r="E420" s="36" t="str">
        <f t="shared" si="82"/>
        <v/>
      </c>
      <c r="F420" s="36" t="str">
        <f>IF('Game Info'!C431="","",'Game Info'!C431)</f>
        <v/>
      </c>
      <c r="G420" s="36" t="str">
        <f t="shared" si="83"/>
        <v/>
      </c>
      <c r="H420" s="36" t="str">
        <f>IF('Game Info'!D431="","",'Game Info'!D431)</f>
        <v/>
      </c>
      <c r="I420" s="36" t="str">
        <f t="shared" si="84"/>
        <v/>
      </c>
      <c r="J420" s="36" t="str">
        <f>IF('Game Info'!E431="","",'Game Info'!E431)</f>
        <v/>
      </c>
      <c r="K420" s="36" t="str">
        <f t="shared" si="85"/>
        <v/>
      </c>
      <c r="L420" s="36" t="str">
        <f>IF('Game Info'!F431="","",'Game Info'!F431)</f>
        <v/>
      </c>
      <c r="M420" s="37" t="str">
        <f t="shared" si="86"/>
        <v/>
      </c>
      <c r="O420" s="15">
        <v>417</v>
      </c>
      <c r="P420" s="35" t="str">
        <f t="shared" si="87"/>
        <v/>
      </c>
      <c r="Q420" s="36" t="str">
        <f t="shared" si="88"/>
        <v/>
      </c>
      <c r="R420" s="35" t="str">
        <f t="shared" si="87"/>
        <v/>
      </c>
      <c r="S420" s="36" t="str">
        <f t="shared" si="89"/>
        <v/>
      </c>
      <c r="T420" s="35" t="str">
        <f t="shared" si="87"/>
        <v/>
      </c>
      <c r="U420" s="36" t="str">
        <f t="shared" si="90"/>
        <v/>
      </c>
      <c r="V420" s="35" t="str">
        <f t="shared" si="87"/>
        <v/>
      </c>
      <c r="W420" s="36" t="str">
        <f t="shared" si="91"/>
        <v/>
      </c>
      <c r="X420" s="35" t="str">
        <f t="shared" si="92"/>
        <v/>
      </c>
      <c r="Y420" s="37" t="str">
        <f t="shared" si="93"/>
        <v/>
      </c>
      <c r="AN420" s="42" t="str">
        <f>IF(D421="",AN419,AN419 &amp; " " &amp; VLOOKUP(D421,$AA$3:$AB$28,2,))</f>
        <v>2 6 8 3 5 0 7 9 0 2 6 8 3 5 8 7 9 0 2 6 8 3 5 4 7 0 8 2 6 8 3 5 6 7 9 0 2 6 8 3 5 8 7 0 7 2 6 8 3 5 4 0 9 8</v>
      </c>
      <c r="AO420" s="42" t="str">
        <f>IF(F421="",AO419,AO419 &amp; " " &amp; VLOOKUP(F421,$AA$3:$AB$28,2,))</f>
        <v>2 6 9 3 5 8 7 22 6 2 6 4 3 5 8 0 9 22 2 6 8 3 5 4 7 0 8 2 6 8 3 5 4 7 9 8 2 6 8 22 5 8 7 9 4 2 6 8 3 5 4 7 9 8</v>
      </c>
      <c r="AP420" s="42" t="str">
        <f>IF(H421="",AP419,AP419 &amp; " " &amp; VLOOKUP(H421,$AA$3:$AB$28,2,))</f>
        <v>2 6 8 3 5 22 7 9 22 2 9 8 3 5 8 7 9 22 2 6 8 3 5 4 7 0 8 2 6 8 0 5 6 7 9 22 2 6 8 3 5 0 7 9 2 2 6 8 3 5 4 7 0 8</v>
      </c>
      <c r="AQ420" s="42" t="str">
        <f>IF(J421="",AQ419,AQ419 &amp; " " &amp; VLOOKUP(J421,$AA$3:$AB$28,2,))</f>
        <v>2 6 8 3 5 22 7 9 3 4 6 8 3 5 8 0 9 22 2 6 8 3 5 4 7 0 8 2 6 8 3 5 4 7 9 22 2 6 8 3 5 8 7 9 3 2 6 8 3 5 4 7 9 8</v>
      </c>
      <c r="AR420" s="42" t="str">
        <f>IF(L421="",AR419,AR419 &amp; " " &amp; VLOOKUP(L421,$AA$3:$AB$28,2,))</f>
        <v>2 6 9 3 5 4 7 9 0 2 6 8 3 5 8 7 3 0 2 6 8 3 5 4 7 0 8 2 6 8 3 5 0 7 9 0 2 6 8 3 5 8 7 9 7 2 6 8 3 5 4 7 9 8</v>
      </c>
      <c r="AS420" s="1" t="s">
        <v>56</v>
      </c>
      <c r="AT420" s="42" t="str">
        <f>IF(E421="",AT419,AT419 &amp; " " &amp; E421)</f>
        <v>1 1 1 1 1 1 1 1 1 1 1 1 1 1 1 1 1 1 1 1 1 1 1 1 1 1 1 1 1 1 1 1 1 1 1 1 1 1 1 1 1 1 1 1 1 1 1 1 1 1 1 1 1 1</v>
      </c>
      <c r="AU420" s="42" t="str">
        <f>IF(G421="",AU419,AU419 &amp; " " &amp; G421)</f>
        <v>1 1 1 1 1 1 1 1 1 1 1 1 1 1 1 1 1 1 1 1 1 1 1 1 1 1 1 1 1 1 1 1 1 1 1 1 1 1 1 1 1 1 1 1 1 1 1 1 1 1 1 1 1 1</v>
      </c>
      <c r="AV420" s="42" t="str">
        <f>IF(I421="",AV419,AV419 &amp; " " &amp; I421)</f>
        <v>1 1 1 1 1 1 1 1 1 1 1 1 1 1 1 1 1 1 1 1 1 1 1 1 1 1 1 1 1 1 1 1 1 1 1 1 1 1 1 1 1 1 1 1 1 1 1 1 1 1 1 1 1 1</v>
      </c>
      <c r="AW420" s="42" t="str">
        <f>IF(K421="",AW419,AW419 &amp; " " &amp; K421)</f>
        <v>1 1 1 1 1 1 1 1 1 1 1 1 1 1 1 1 1 1 1 1 1 1 1 1 1 1 1 1 1 1 1 1 1 1 1 1 1 1 1 1 1 1 1 1 1 1 1 1 1 1 1 1 1 1</v>
      </c>
      <c r="AX420" s="42" t="str">
        <f>IF(M421="",AX419,AX419 &amp; " " &amp; M421)</f>
        <v>1 1 1 1 1 1 1 1 1 1 1 1 1 1 1 1 1 1 1 1 1 1 1 1 1 1 1 1 1 1 1 1 1 1 1 1 1 1 1 1 1 1 1 1 1 1 1 1 1 1 1 1 1 1</v>
      </c>
      <c r="AY420" s="1" t="s">
        <v>56</v>
      </c>
      <c r="AZ420" s="42" t="str">
        <f>IF(P421="",AZ419,AZ419 &amp; " " &amp; VLOOKUP(P421,$AA$3:$AB$28,2,))</f>
        <v>2 6 8 3 5 0 7 9 0 2 6 8 3 5 8 7 9 0 2 6 8 3 5 4 7 0 8 2 6 8 3 5 6 7 9 0 2 6 8 3 5 8 7 0 7 2 6 8 3 5 4 0 9 8</v>
      </c>
      <c r="BA420" s="42" t="str">
        <f>IF(R421="",BA419,BA419 &amp; " " &amp; VLOOKUP(R421,$AA$3:$AB$28,2,))</f>
        <v>2 6 9 3 5 8 7 22 6 2 6 4 3 5 8 0 9 22 2 6 8 3 5 4 7 0 8 2 6 8 3 5 4 7 9 8 2 6 8 22 5 8 7 9 4 2 6 8 3 5 4 7 9 8</v>
      </c>
      <c r="BB420" s="42" t="str">
        <f>IF(T421="",BB419,BB419 &amp; " " &amp; VLOOKUP(T421,$AA$3:$AB$28,2,))</f>
        <v>2 6 8 3 5 22 7 9 22 2 9 8 3 5 8 7 9 22 2 6 8 3 5 4 7 0 8 2 6 8 0 5 6 7 9 22 2 6 8 3 5 0 7 9 2 2 6 8 3 5 4 7 0 8</v>
      </c>
      <c r="BC420" s="42" t="str">
        <f>IF(V421="",BC419,BC419 &amp; " " &amp; VLOOKUP(V421,$AA$3:$AB$28,2,))</f>
        <v>2 6 8 3 5 22 7 9 3 4 6 8 3 5 8 0 9 22 2 6 8 3 5 4 7 0 8 2 6 8 3 5 4 7 9 22 2 6 8 3 5 8 7 9 3 2 6 8 3 5 4 7 9 8</v>
      </c>
      <c r="BD420" s="42" t="str">
        <f>IF(X421="",BD419,BD419 &amp; " " &amp; VLOOKUP(X421,$AA$3:$AB$28,2,))</f>
        <v>2 6 9 3 5 4 7 9 0 2 6 8 3 5 8 7 3 0 2 6 8 3 5 4 7 0 8 2 6 8 3 5 0 7 9 0 2 6 8 3 5 8 7 9 7 2 6 8 3 5 4 7 9 8</v>
      </c>
      <c r="BE420" s="1" t="s">
        <v>56</v>
      </c>
      <c r="BF420" s="42" t="str">
        <f>IF(Q421="",BF419,BF419 &amp; " " &amp; Q421)</f>
        <v>1 1 1 1 1 1 1 1 1 1 1 1 1 1 1 1 1 1 1 1 1 1 1 1 1 1 1 1 1 1 1 1 1 1 1 1 1 1 1 1 1 1 1 1 1 1 1 1 1 1 1 1 1 1</v>
      </c>
      <c r="BG420" s="42" t="str">
        <f>IF(S421="",BG419,BG419 &amp; " " &amp; S421)</f>
        <v>1 1 1 1 1 1 1 1 1 1 1 1 1 1 1 1 1 1 1 1 1 1 1 1 1 1 1 1 1 1 1 1 1 1 1 1 1 1 1 1 1 1 1 1</v>
      </c>
      <c r="BH420" s="42" t="str">
        <f>IF(U421="",BH419,BH419 &amp; " " &amp; U421)</f>
        <v>1 1 1 1 1 1 1 1 1 1 1 1 1 1 1 1 1 1 1 1 1 1 1 1 1 1 1 1 1 1 1 1 1 1 1 1 1 1 1 1 1 1 1 1 1 1 1 1 1 1 1 1 1 1</v>
      </c>
      <c r="BI420" s="42" t="str">
        <f>IF(W421="",BI419,BI419 &amp; " " &amp; W421)</f>
        <v>1 1 1 1 1 1 1 1 1 1 1 1 1 1 1 1 1 1 1 1 1 1 1 1 1 1 1 1 1 1 1 1 1 1 1 1 1 1 1 1 1 1 1 1 1 1 1 1 1 1 1 1 1 1</v>
      </c>
      <c r="BJ420" s="42" t="str">
        <f>IF(Y421="",BJ419,BJ419 &amp; " " &amp; Y421)</f>
        <v>1 1 1 1 1 1 1 1 1 1 1 1 1 1 1 1 1 1 1 1 1 1 1 1 1 1 1 1 1 1 1 1 1 1 1 1 1 1 1 1 1 1 1 1 1 1 1 1 1 1 1 1 1 1</v>
      </c>
    </row>
    <row r="421" spans="3:62" x14ac:dyDescent="0.3">
      <c r="C421" s="15">
        <v>418</v>
      </c>
      <c r="D421" s="35" t="str">
        <f>IF('Game Info'!B432="","",'Game Info'!B432)</f>
        <v/>
      </c>
      <c r="E421" s="36" t="str">
        <f t="shared" si="82"/>
        <v/>
      </c>
      <c r="F421" s="36" t="str">
        <f>IF('Game Info'!C432="","",'Game Info'!C432)</f>
        <v/>
      </c>
      <c r="G421" s="36" t="str">
        <f t="shared" si="83"/>
        <v/>
      </c>
      <c r="H421" s="36" t="str">
        <f>IF('Game Info'!D432="","",'Game Info'!D432)</f>
        <v/>
      </c>
      <c r="I421" s="36" t="str">
        <f t="shared" si="84"/>
        <v/>
      </c>
      <c r="J421" s="36" t="str">
        <f>IF('Game Info'!E432="","",'Game Info'!E432)</f>
        <v/>
      </c>
      <c r="K421" s="36" t="str">
        <f t="shared" si="85"/>
        <v/>
      </c>
      <c r="L421" s="36" t="str">
        <f>IF('Game Info'!F432="","",'Game Info'!F432)</f>
        <v/>
      </c>
      <c r="M421" s="37" t="str">
        <f t="shared" si="86"/>
        <v/>
      </c>
      <c r="O421" s="15">
        <v>418</v>
      </c>
      <c r="P421" s="35" t="str">
        <f t="shared" si="87"/>
        <v/>
      </c>
      <c r="Q421" s="36" t="str">
        <f t="shared" si="88"/>
        <v/>
      </c>
      <c r="R421" s="35" t="str">
        <f t="shared" si="87"/>
        <v/>
      </c>
      <c r="S421" s="36" t="str">
        <f t="shared" si="89"/>
        <v/>
      </c>
      <c r="T421" s="35" t="str">
        <f t="shared" si="87"/>
        <v/>
      </c>
      <c r="U421" s="36" t="str">
        <f t="shared" si="90"/>
        <v/>
      </c>
      <c r="V421" s="35" t="str">
        <f t="shared" si="87"/>
        <v/>
      </c>
      <c r="W421" s="36" t="str">
        <f t="shared" si="91"/>
        <v/>
      </c>
      <c r="X421" s="35" t="str">
        <f t="shared" si="92"/>
        <v/>
      </c>
      <c r="Y421" s="37" t="str">
        <f t="shared" si="93"/>
        <v/>
      </c>
      <c r="AN421" s="42" t="str">
        <f>IF(D422="",AN420,AN420 &amp; " " &amp; VLOOKUP(D422,$AA$3:$AB$28,2,))</f>
        <v>2 6 8 3 5 0 7 9 0 2 6 8 3 5 8 7 9 0 2 6 8 3 5 4 7 0 8 2 6 8 3 5 6 7 9 0 2 6 8 3 5 8 7 0 7 2 6 8 3 5 4 0 9 8</v>
      </c>
      <c r="AO421" s="42" t="str">
        <f>IF(F422="",AO420,AO420 &amp; " " &amp; VLOOKUP(F422,$AA$3:$AB$28,2,))</f>
        <v>2 6 9 3 5 8 7 22 6 2 6 4 3 5 8 0 9 22 2 6 8 3 5 4 7 0 8 2 6 8 3 5 4 7 9 8 2 6 8 22 5 8 7 9 4 2 6 8 3 5 4 7 9 8</v>
      </c>
      <c r="AP421" s="42" t="str">
        <f>IF(H422="",AP420,AP420 &amp; " " &amp; VLOOKUP(H422,$AA$3:$AB$28,2,))</f>
        <v>2 6 8 3 5 22 7 9 22 2 9 8 3 5 8 7 9 22 2 6 8 3 5 4 7 0 8 2 6 8 0 5 6 7 9 22 2 6 8 3 5 0 7 9 2 2 6 8 3 5 4 7 0 8</v>
      </c>
      <c r="AQ421" s="42" t="str">
        <f>IF(J422="",AQ420,AQ420 &amp; " " &amp; VLOOKUP(J422,$AA$3:$AB$28,2,))</f>
        <v>2 6 8 3 5 22 7 9 3 4 6 8 3 5 8 0 9 22 2 6 8 3 5 4 7 0 8 2 6 8 3 5 4 7 9 22 2 6 8 3 5 8 7 9 3 2 6 8 3 5 4 7 9 8</v>
      </c>
      <c r="AR421" s="42" t="str">
        <f>IF(L422="",AR420,AR420 &amp; " " &amp; VLOOKUP(L422,$AA$3:$AB$28,2,))</f>
        <v>2 6 9 3 5 4 7 9 0 2 6 8 3 5 8 7 3 0 2 6 8 3 5 4 7 0 8 2 6 8 3 5 0 7 9 0 2 6 8 3 5 8 7 9 7 2 6 8 3 5 4 7 9 8</v>
      </c>
      <c r="AS421" s="1" t="s">
        <v>56</v>
      </c>
      <c r="AT421" s="42" t="str">
        <f>IF(E422="",AT420,AT420 &amp; " " &amp; E422)</f>
        <v>1 1 1 1 1 1 1 1 1 1 1 1 1 1 1 1 1 1 1 1 1 1 1 1 1 1 1 1 1 1 1 1 1 1 1 1 1 1 1 1 1 1 1 1 1 1 1 1 1 1 1 1 1 1</v>
      </c>
      <c r="AU421" s="42" t="str">
        <f>IF(G422="",AU420,AU420 &amp; " " &amp; G422)</f>
        <v>1 1 1 1 1 1 1 1 1 1 1 1 1 1 1 1 1 1 1 1 1 1 1 1 1 1 1 1 1 1 1 1 1 1 1 1 1 1 1 1 1 1 1 1 1 1 1 1 1 1 1 1 1 1</v>
      </c>
      <c r="AV421" s="42" t="str">
        <f>IF(I422="",AV420,AV420 &amp; " " &amp; I422)</f>
        <v>1 1 1 1 1 1 1 1 1 1 1 1 1 1 1 1 1 1 1 1 1 1 1 1 1 1 1 1 1 1 1 1 1 1 1 1 1 1 1 1 1 1 1 1 1 1 1 1 1 1 1 1 1 1</v>
      </c>
      <c r="AW421" s="42" t="str">
        <f>IF(K422="",AW420,AW420 &amp; " " &amp; K422)</f>
        <v>1 1 1 1 1 1 1 1 1 1 1 1 1 1 1 1 1 1 1 1 1 1 1 1 1 1 1 1 1 1 1 1 1 1 1 1 1 1 1 1 1 1 1 1 1 1 1 1 1 1 1 1 1 1</v>
      </c>
      <c r="AX421" s="42" t="str">
        <f>IF(M422="",AX420,AX420 &amp; " " &amp; M422)</f>
        <v>1 1 1 1 1 1 1 1 1 1 1 1 1 1 1 1 1 1 1 1 1 1 1 1 1 1 1 1 1 1 1 1 1 1 1 1 1 1 1 1 1 1 1 1 1 1 1 1 1 1 1 1 1 1</v>
      </c>
      <c r="AY421" s="1" t="s">
        <v>56</v>
      </c>
      <c r="AZ421" s="42" t="str">
        <f>IF(P422="",AZ420,AZ420 &amp; " " &amp; VLOOKUP(P422,$AA$3:$AB$28,2,))</f>
        <v>2 6 8 3 5 0 7 9 0 2 6 8 3 5 8 7 9 0 2 6 8 3 5 4 7 0 8 2 6 8 3 5 6 7 9 0 2 6 8 3 5 8 7 0 7 2 6 8 3 5 4 0 9 8</v>
      </c>
      <c r="BA421" s="42" t="str">
        <f>IF(R422="",BA420,BA420 &amp; " " &amp; VLOOKUP(R422,$AA$3:$AB$28,2,))</f>
        <v>2 6 9 3 5 8 7 22 6 2 6 4 3 5 8 0 9 22 2 6 8 3 5 4 7 0 8 2 6 8 3 5 4 7 9 8 2 6 8 22 5 8 7 9 4 2 6 8 3 5 4 7 9 8</v>
      </c>
      <c r="BB421" s="42" t="str">
        <f>IF(T422="",BB420,BB420 &amp; " " &amp; VLOOKUP(T422,$AA$3:$AB$28,2,))</f>
        <v>2 6 8 3 5 22 7 9 22 2 9 8 3 5 8 7 9 22 2 6 8 3 5 4 7 0 8 2 6 8 0 5 6 7 9 22 2 6 8 3 5 0 7 9 2 2 6 8 3 5 4 7 0 8</v>
      </c>
      <c r="BC421" s="42" t="str">
        <f>IF(V422="",BC420,BC420 &amp; " " &amp; VLOOKUP(V422,$AA$3:$AB$28,2,))</f>
        <v>2 6 8 3 5 22 7 9 3 4 6 8 3 5 8 0 9 22 2 6 8 3 5 4 7 0 8 2 6 8 3 5 4 7 9 22 2 6 8 3 5 8 7 9 3 2 6 8 3 5 4 7 9 8</v>
      </c>
      <c r="BD421" s="42" t="str">
        <f>IF(X422="",BD420,BD420 &amp; " " &amp; VLOOKUP(X422,$AA$3:$AB$28,2,))</f>
        <v>2 6 9 3 5 4 7 9 0 2 6 8 3 5 8 7 3 0 2 6 8 3 5 4 7 0 8 2 6 8 3 5 0 7 9 0 2 6 8 3 5 8 7 9 7 2 6 8 3 5 4 7 9 8</v>
      </c>
      <c r="BE421" s="1" t="s">
        <v>56</v>
      </c>
      <c r="BF421" s="42" t="str">
        <f>IF(Q422="",BF420,BF420 &amp; " " &amp; Q422)</f>
        <v>1 1 1 1 1 1 1 1 1 1 1 1 1 1 1 1 1 1 1 1 1 1 1 1 1 1 1 1 1 1 1 1 1 1 1 1 1 1 1 1 1 1 1 1 1 1 1 1 1 1 1 1 1 1</v>
      </c>
      <c r="BG421" s="42" t="str">
        <f>IF(S422="",BG420,BG420 &amp; " " &amp; S422)</f>
        <v>1 1 1 1 1 1 1 1 1 1 1 1 1 1 1 1 1 1 1 1 1 1 1 1 1 1 1 1 1 1 1 1 1 1 1 1 1 1 1 1 1 1 1 1</v>
      </c>
      <c r="BH421" s="42" t="str">
        <f>IF(U422="",BH420,BH420 &amp; " " &amp; U422)</f>
        <v>1 1 1 1 1 1 1 1 1 1 1 1 1 1 1 1 1 1 1 1 1 1 1 1 1 1 1 1 1 1 1 1 1 1 1 1 1 1 1 1 1 1 1 1 1 1 1 1 1 1 1 1 1 1</v>
      </c>
      <c r="BI421" s="42" t="str">
        <f>IF(W422="",BI420,BI420 &amp; " " &amp; W422)</f>
        <v>1 1 1 1 1 1 1 1 1 1 1 1 1 1 1 1 1 1 1 1 1 1 1 1 1 1 1 1 1 1 1 1 1 1 1 1 1 1 1 1 1 1 1 1 1 1 1 1 1 1 1 1 1 1</v>
      </c>
      <c r="BJ421" s="42" t="str">
        <f>IF(Y422="",BJ420,BJ420 &amp; " " &amp; Y422)</f>
        <v>1 1 1 1 1 1 1 1 1 1 1 1 1 1 1 1 1 1 1 1 1 1 1 1 1 1 1 1 1 1 1 1 1 1 1 1 1 1 1 1 1 1 1 1 1 1 1 1 1 1 1 1 1 1</v>
      </c>
    </row>
    <row r="422" spans="3:62" x14ac:dyDescent="0.3">
      <c r="C422" s="15">
        <v>419</v>
      </c>
      <c r="D422" s="35" t="str">
        <f>IF('Game Info'!B433="","",'Game Info'!B433)</f>
        <v/>
      </c>
      <c r="E422" s="36" t="str">
        <f t="shared" si="82"/>
        <v/>
      </c>
      <c r="F422" s="36" t="str">
        <f>IF('Game Info'!C433="","",'Game Info'!C433)</f>
        <v/>
      </c>
      <c r="G422" s="36" t="str">
        <f t="shared" si="83"/>
        <v/>
      </c>
      <c r="H422" s="36" t="str">
        <f>IF('Game Info'!D433="","",'Game Info'!D433)</f>
        <v/>
      </c>
      <c r="I422" s="36" t="str">
        <f t="shared" si="84"/>
        <v/>
      </c>
      <c r="J422" s="36" t="str">
        <f>IF('Game Info'!E433="","",'Game Info'!E433)</f>
        <v/>
      </c>
      <c r="K422" s="36" t="str">
        <f t="shared" si="85"/>
        <v/>
      </c>
      <c r="L422" s="36" t="str">
        <f>IF('Game Info'!F433="","",'Game Info'!F433)</f>
        <v/>
      </c>
      <c r="M422" s="37" t="str">
        <f t="shared" si="86"/>
        <v/>
      </c>
      <c r="O422" s="15">
        <v>419</v>
      </c>
      <c r="P422" s="35" t="str">
        <f t="shared" si="87"/>
        <v/>
      </c>
      <c r="Q422" s="36" t="str">
        <f t="shared" si="88"/>
        <v/>
      </c>
      <c r="R422" s="35" t="str">
        <f t="shared" si="87"/>
        <v/>
      </c>
      <c r="S422" s="36" t="str">
        <f t="shared" si="89"/>
        <v/>
      </c>
      <c r="T422" s="35" t="str">
        <f t="shared" si="87"/>
        <v/>
      </c>
      <c r="U422" s="36" t="str">
        <f t="shared" si="90"/>
        <v/>
      </c>
      <c r="V422" s="35" t="str">
        <f t="shared" si="87"/>
        <v/>
      </c>
      <c r="W422" s="36" t="str">
        <f t="shared" si="91"/>
        <v/>
      </c>
      <c r="X422" s="35" t="str">
        <f t="shared" si="92"/>
        <v/>
      </c>
      <c r="Y422" s="37" t="str">
        <f t="shared" si="93"/>
        <v/>
      </c>
      <c r="AN422" s="42" t="str">
        <f>IF(D423="",AN421,AN421 &amp; " " &amp; VLOOKUP(D423,$AA$3:$AB$28,2,))</f>
        <v>2 6 8 3 5 0 7 9 0 2 6 8 3 5 8 7 9 0 2 6 8 3 5 4 7 0 8 2 6 8 3 5 6 7 9 0 2 6 8 3 5 8 7 0 7 2 6 8 3 5 4 0 9 8</v>
      </c>
      <c r="AO422" s="42" t="str">
        <f>IF(F423="",AO421,AO421 &amp; " " &amp; VLOOKUP(F423,$AA$3:$AB$28,2,))</f>
        <v>2 6 9 3 5 8 7 22 6 2 6 4 3 5 8 0 9 22 2 6 8 3 5 4 7 0 8 2 6 8 3 5 4 7 9 8 2 6 8 22 5 8 7 9 4 2 6 8 3 5 4 7 9 8</v>
      </c>
      <c r="AP422" s="42" t="str">
        <f>IF(H423="",AP421,AP421 &amp; " " &amp; VLOOKUP(H423,$AA$3:$AB$28,2,))</f>
        <v>2 6 8 3 5 22 7 9 22 2 9 8 3 5 8 7 9 22 2 6 8 3 5 4 7 0 8 2 6 8 0 5 6 7 9 22 2 6 8 3 5 0 7 9 2 2 6 8 3 5 4 7 0 8</v>
      </c>
      <c r="AQ422" s="42" t="str">
        <f>IF(J423="",AQ421,AQ421 &amp; " " &amp; VLOOKUP(J423,$AA$3:$AB$28,2,))</f>
        <v>2 6 8 3 5 22 7 9 3 4 6 8 3 5 8 0 9 22 2 6 8 3 5 4 7 0 8 2 6 8 3 5 4 7 9 22 2 6 8 3 5 8 7 9 3 2 6 8 3 5 4 7 9 8</v>
      </c>
      <c r="AR422" s="42" t="str">
        <f>IF(L423="",AR421,AR421 &amp; " " &amp; VLOOKUP(L423,$AA$3:$AB$28,2,))</f>
        <v>2 6 9 3 5 4 7 9 0 2 6 8 3 5 8 7 3 0 2 6 8 3 5 4 7 0 8 2 6 8 3 5 0 7 9 0 2 6 8 3 5 8 7 9 7 2 6 8 3 5 4 7 9 8</v>
      </c>
      <c r="AS422" s="1" t="s">
        <v>56</v>
      </c>
      <c r="AT422" s="42" t="str">
        <f>IF(E423="",AT421,AT421 &amp; " " &amp; E423)</f>
        <v>1 1 1 1 1 1 1 1 1 1 1 1 1 1 1 1 1 1 1 1 1 1 1 1 1 1 1 1 1 1 1 1 1 1 1 1 1 1 1 1 1 1 1 1 1 1 1 1 1 1 1 1 1 1</v>
      </c>
      <c r="AU422" s="42" t="str">
        <f>IF(G423="",AU421,AU421 &amp; " " &amp; G423)</f>
        <v>1 1 1 1 1 1 1 1 1 1 1 1 1 1 1 1 1 1 1 1 1 1 1 1 1 1 1 1 1 1 1 1 1 1 1 1 1 1 1 1 1 1 1 1 1 1 1 1 1 1 1 1 1 1</v>
      </c>
      <c r="AV422" s="42" t="str">
        <f>IF(I423="",AV421,AV421 &amp; " " &amp; I423)</f>
        <v>1 1 1 1 1 1 1 1 1 1 1 1 1 1 1 1 1 1 1 1 1 1 1 1 1 1 1 1 1 1 1 1 1 1 1 1 1 1 1 1 1 1 1 1 1 1 1 1 1 1 1 1 1 1</v>
      </c>
      <c r="AW422" s="42" t="str">
        <f>IF(K423="",AW421,AW421 &amp; " " &amp; K423)</f>
        <v>1 1 1 1 1 1 1 1 1 1 1 1 1 1 1 1 1 1 1 1 1 1 1 1 1 1 1 1 1 1 1 1 1 1 1 1 1 1 1 1 1 1 1 1 1 1 1 1 1 1 1 1 1 1</v>
      </c>
      <c r="AX422" s="42" t="str">
        <f>IF(M423="",AX421,AX421 &amp; " " &amp; M423)</f>
        <v>1 1 1 1 1 1 1 1 1 1 1 1 1 1 1 1 1 1 1 1 1 1 1 1 1 1 1 1 1 1 1 1 1 1 1 1 1 1 1 1 1 1 1 1 1 1 1 1 1 1 1 1 1 1</v>
      </c>
      <c r="AY422" s="1" t="s">
        <v>56</v>
      </c>
      <c r="AZ422" s="42" t="str">
        <f>IF(P423="",AZ421,AZ421 &amp; " " &amp; VLOOKUP(P423,$AA$3:$AB$28,2,))</f>
        <v>2 6 8 3 5 0 7 9 0 2 6 8 3 5 8 7 9 0 2 6 8 3 5 4 7 0 8 2 6 8 3 5 6 7 9 0 2 6 8 3 5 8 7 0 7 2 6 8 3 5 4 0 9 8</v>
      </c>
      <c r="BA422" s="42" t="str">
        <f>IF(R423="",BA421,BA421 &amp; " " &amp; VLOOKUP(R423,$AA$3:$AB$28,2,))</f>
        <v>2 6 9 3 5 8 7 22 6 2 6 4 3 5 8 0 9 22 2 6 8 3 5 4 7 0 8 2 6 8 3 5 4 7 9 8 2 6 8 22 5 8 7 9 4 2 6 8 3 5 4 7 9 8</v>
      </c>
      <c r="BB422" s="42" t="str">
        <f>IF(T423="",BB421,BB421 &amp; " " &amp; VLOOKUP(T423,$AA$3:$AB$28,2,))</f>
        <v>2 6 8 3 5 22 7 9 22 2 9 8 3 5 8 7 9 22 2 6 8 3 5 4 7 0 8 2 6 8 0 5 6 7 9 22 2 6 8 3 5 0 7 9 2 2 6 8 3 5 4 7 0 8</v>
      </c>
      <c r="BC422" s="42" t="str">
        <f>IF(V423="",BC421,BC421 &amp; " " &amp; VLOOKUP(V423,$AA$3:$AB$28,2,))</f>
        <v>2 6 8 3 5 22 7 9 3 4 6 8 3 5 8 0 9 22 2 6 8 3 5 4 7 0 8 2 6 8 3 5 4 7 9 22 2 6 8 3 5 8 7 9 3 2 6 8 3 5 4 7 9 8</v>
      </c>
      <c r="BD422" s="42" t="str">
        <f>IF(X423="",BD421,BD421 &amp; " " &amp; VLOOKUP(X423,$AA$3:$AB$28,2,))</f>
        <v>2 6 9 3 5 4 7 9 0 2 6 8 3 5 8 7 3 0 2 6 8 3 5 4 7 0 8 2 6 8 3 5 0 7 9 0 2 6 8 3 5 8 7 9 7 2 6 8 3 5 4 7 9 8</v>
      </c>
      <c r="BE422" s="1" t="s">
        <v>56</v>
      </c>
      <c r="BF422" s="42" t="str">
        <f>IF(Q423="",BF421,BF421 &amp; " " &amp; Q423)</f>
        <v>1 1 1 1 1 1 1 1 1 1 1 1 1 1 1 1 1 1 1 1 1 1 1 1 1 1 1 1 1 1 1 1 1 1 1 1 1 1 1 1 1 1 1 1 1 1 1 1 1 1 1 1 1 1</v>
      </c>
      <c r="BG422" s="42" t="str">
        <f>IF(S423="",BG421,BG421 &amp; " " &amp; S423)</f>
        <v>1 1 1 1 1 1 1 1 1 1 1 1 1 1 1 1 1 1 1 1 1 1 1 1 1 1 1 1 1 1 1 1 1 1 1 1 1 1 1 1 1 1 1 1</v>
      </c>
      <c r="BH422" s="42" t="str">
        <f>IF(U423="",BH421,BH421 &amp; " " &amp; U423)</f>
        <v>1 1 1 1 1 1 1 1 1 1 1 1 1 1 1 1 1 1 1 1 1 1 1 1 1 1 1 1 1 1 1 1 1 1 1 1 1 1 1 1 1 1 1 1 1 1 1 1 1 1 1 1 1 1</v>
      </c>
      <c r="BI422" s="42" t="str">
        <f>IF(W423="",BI421,BI421 &amp; " " &amp; W423)</f>
        <v>1 1 1 1 1 1 1 1 1 1 1 1 1 1 1 1 1 1 1 1 1 1 1 1 1 1 1 1 1 1 1 1 1 1 1 1 1 1 1 1 1 1 1 1 1 1 1 1 1 1 1 1 1 1</v>
      </c>
      <c r="BJ422" s="42" t="str">
        <f>IF(Y423="",BJ421,BJ421 &amp; " " &amp; Y423)</f>
        <v>1 1 1 1 1 1 1 1 1 1 1 1 1 1 1 1 1 1 1 1 1 1 1 1 1 1 1 1 1 1 1 1 1 1 1 1 1 1 1 1 1 1 1 1 1 1 1 1 1 1 1 1 1 1</v>
      </c>
    </row>
    <row r="423" spans="3:62" x14ac:dyDescent="0.3">
      <c r="C423" s="15">
        <v>420</v>
      </c>
      <c r="D423" s="35" t="str">
        <f>IF('Game Info'!B434="","",'Game Info'!B434)</f>
        <v/>
      </c>
      <c r="E423" s="36" t="str">
        <f t="shared" si="82"/>
        <v/>
      </c>
      <c r="F423" s="36" t="str">
        <f>IF('Game Info'!C434="","",'Game Info'!C434)</f>
        <v/>
      </c>
      <c r="G423" s="36" t="str">
        <f t="shared" si="83"/>
        <v/>
      </c>
      <c r="H423" s="36" t="str">
        <f>IF('Game Info'!D434="","",'Game Info'!D434)</f>
        <v/>
      </c>
      <c r="I423" s="36" t="str">
        <f t="shared" si="84"/>
        <v/>
      </c>
      <c r="J423" s="36" t="str">
        <f>IF('Game Info'!E434="","",'Game Info'!E434)</f>
        <v/>
      </c>
      <c r="K423" s="36" t="str">
        <f t="shared" si="85"/>
        <v/>
      </c>
      <c r="L423" s="36" t="str">
        <f>IF('Game Info'!F434="","",'Game Info'!F434)</f>
        <v/>
      </c>
      <c r="M423" s="37" t="str">
        <f t="shared" si="86"/>
        <v/>
      </c>
      <c r="O423" s="15">
        <v>420</v>
      </c>
      <c r="P423" s="35" t="str">
        <f t="shared" si="87"/>
        <v/>
      </c>
      <c r="Q423" s="36" t="str">
        <f t="shared" si="88"/>
        <v/>
      </c>
      <c r="R423" s="35" t="str">
        <f t="shared" si="87"/>
        <v/>
      </c>
      <c r="S423" s="36" t="str">
        <f t="shared" si="89"/>
        <v/>
      </c>
      <c r="T423" s="35" t="str">
        <f t="shared" si="87"/>
        <v/>
      </c>
      <c r="U423" s="36" t="str">
        <f t="shared" si="90"/>
        <v/>
      </c>
      <c r="V423" s="35" t="str">
        <f t="shared" si="87"/>
        <v/>
      </c>
      <c r="W423" s="36" t="str">
        <f t="shared" si="91"/>
        <v/>
      </c>
      <c r="X423" s="35" t="str">
        <f t="shared" si="92"/>
        <v/>
      </c>
      <c r="Y423" s="37" t="str">
        <f t="shared" si="93"/>
        <v/>
      </c>
      <c r="AN423" s="42" t="str">
        <f>IF(D424="",AN422,AN422 &amp; " " &amp; VLOOKUP(D424,$AA$3:$AB$28,2,))</f>
        <v>2 6 8 3 5 0 7 9 0 2 6 8 3 5 8 7 9 0 2 6 8 3 5 4 7 0 8 2 6 8 3 5 6 7 9 0 2 6 8 3 5 8 7 0 7 2 6 8 3 5 4 0 9 8</v>
      </c>
      <c r="AO423" s="42" t="str">
        <f>IF(F424="",AO422,AO422 &amp; " " &amp; VLOOKUP(F424,$AA$3:$AB$28,2,))</f>
        <v>2 6 9 3 5 8 7 22 6 2 6 4 3 5 8 0 9 22 2 6 8 3 5 4 7 0 8 2 6 8 3 5 4 7 9 8 2 6 8 22 5 8 7 9 4 2 6 8 3 5 4 7 9 8</v>
      </c>
      <c r="AP423" s="42" t="str">
        <f>IF(H424="",AP422,AP422 &amp; " " &amp; VLOOKUP(H424,$AA$3:$AB$28,2,))</f>
        <v>2 6 8 3 5 22 7 9 22 2 9 8 3 5 8 7 9 22 2 6 8 3 5 4 7 0 8 2 6 8 0 5 6 7 9 22 2 6 8 3 5 0 7 9 2 2 6 8 3 5 4 7 0 8</v>
      </c>
      <c r="AQ423" s="42" t="str">
        <f>IF(J424="",AQ422,AQ422 &amp; " " &amp; VLOOKUP(J424,$AA$3:$AB$28,2,))</f>
        <v>2 6 8 3 5 22 7 9 3 4 6 8 3 5 8 0 9 22 2 6 8 3 5 4 7 0 8 2 6 8 3 5 4 7 9 22 2 6 8 3 5 8 7 9 3 2 6 8 3 5 4 7 9 8</v>
      </c>
      <c r="AR423" s="42" t="str">
        <f>IF(L424="",AR422,AR422 &amp; " " &amp; VLOOKUP(L424,$AA$3:$AB$28,2,))</f>
        <v>2 6 9 3 5 4 7 9 0 2 6 8 3 5 8 7 3 0 2 6 8 3 5 4 7 0 8 2 6 8 3 5 0 7 9 0 2 6 8 3 5 8 7 9 7 2 6 8 3 5 4 7 9 8</v>
      </c>
      <c r="AS423" s="1" t="s">
        <v>56</v>
      </c>
      <c r="AT423" s="42" t="str">
        <f>IF(E424="",AT422,AT422 &amp; " " &amp; E424)</f>
        <v>1 1 1 1 1 1 1 1 1 1 1 1 1 1 1 1 1 1 1 1 1 1 1 1 1 1 1 1 1 1 1 1 1 1 1 1 1 1 1 1 1 1 1 1 1 1 1 1 1 1 1 1 1 1</v>
      </c>
      <c r="AU423" s="42" t="str">
        <f>IF(G424="",AU422,AU422 &amp; " " &amp; G424)</f>
        <v>1 1 1 1 1 1 1 1 1 1 1 1 1 1 1 1 1 1 1 1 1 1 1 1 1 1 1 1 1 1 1 1 1 1 1 1 1 1 1 1 1 1 1 1 1 1 1 1 1 1 1 1 1 1</v>
      </c>
      <c r="AV423" s="42" t="str">
        <f>IF(I424="",AV422,AV422 &amp; " " &amp; I424)</f>
        <v>1 1 1 1 1 1 1 1 1 1 1 1 1 1 1 1 1 1 1 1 1 1 1 1 1 1 1 1 1 1 1 1 1 1 1 1 1 1 1 1 1 1 1 1 1 1 1 1 1 1 1 1 1 1</v>
      </c>
      <c r="AW423" s="42" t="str">
        <f>IF(K424="",AW422,AW422 &amp; " " &amp; K424)</f>
        <v>1 1 1 1 1 1 1 1 1 1 1 1 1 1 1 1 1 1 1 1 1 1 1 1 1 1 1 1 1 1 1 1 1 1 1 1 1 1 1 1 1 1 1 1 1 1 1 1 1 1 1 1 1 1</v>
      </c>
      <c r="AX423" s="42" t="str">
        <f>IF(M424="",AX422,AX422 &amp; " " &amp; M424)</f>
        <v>1 1 1 1 1 1 1 1 1 1 1 1 1 1 1 1 1 1 1 1 1 1 1 1 1 1 1 1 1 1 1 1 1 1 1 1 1 1 1 1 1 1 1 1 1 1 1 1 1 1 1 1 1 1</v>
      </c>
      <c r="AY423" s="1" t="s">
        <v>56</v>
      </c>
      <c r="AZ423" s="42" t="str">
        <f>IF(P424="",AZ422,AZ422 &amp; " " &amp; VLOOKUP(P424,$AA$3:$AB$28,2,))</f>
        <v>2 6 8 3 5 0 7 9 0 2 6 8 3 5 8 7 9 0 2 6 8 3 5 4 7 0 8 2 6 8 3 5 6 7 9 0 2 6 8 3 5 8 7 0 7 2 6 8 3 5 4 0 9 8</v>
      </c>
      <c r="BA423" s="42" t="str">
        <f>IF(R424="",BA422,BA422 &amp; " " &amp; VLOOKUP(R424,$AA$3:$AB$28,2,))</f>
        <v>2 6 9 3 5 8 7 22 6 2 6 4 3 5 8 0 9 22 2 6 8 3 5 4 7 0 8 2 6 8 3 5 4 7 9 8 2 6 8 22 5 8 7 9 4 2 6 8 3 5 4 7 9 8</v>
      </c>
      <c r="BB423" s="42" t="str">
        <f>IF(T424="",BB422,BB422 &amp; " " &amp; VLOOKUP(T424,$AA$3:$AB$28,2,))</f>
        <v>2 6 8 3 5 22 7 9 22 2 9 8 3 5 8 7 9 22 2 6 8 3 5 4 7 0 8 2 6 8 0 5 6 7 9 22 2 6 8 3 5 0 7 9 2 2 6 8 3 5 4 7 0 8</v>
      </c>
      <c r="BC423" s="42" t="str">
        <f>IF(V424="",BC422,BC422 &amp; " " &amp; VLOOKUP(V424,$AA$3:$AB$28,2,))</f>
        <v>2 6 8 3 5 22 7 9 3 4 6 8 3 5 8 0 9 22 2 6 8 3 5 4 7 0 8 2 6 8 3 5 4 7 9 22 2 6 8 3 5 8 7 9 3 2 6 8 3 5 4 7 9 8</v>
      </c>
      <c r="BD423" s="42" t="str">
        <f>IF(X424="",BD422,BD422 &amp; " " &amp; VLOOKUP(X424,$AA$3:$AB$28,2,))</f>
        <v>2 6 9 3 5 4 7 9 0 2 6 8 3 5 8 7 3 0 2 6 8 3 5 4 7 0 8 2 6 8 3 5 0 7 9 0 2 6 8 3 5 8 7 9 7 2 6 8 3 5 4 7 9 8</v>
      </c>
      <c r="BE423" s="1" t="s">
        <v>56</v>
      </c>
      <c r="BF423" s="42" t="str">
        <f>IF(Q424="",BF422,BF422 &amp; " " &amp; Q424)</f>
        <v>1 1 1 1 1 1 1 1 1 1 1 1 1 1 1 1 1 1 1 1 1 1 1 1 1 1 1 1 1 1 1 1 1 1 1 1 1 1 1 1 1 1 1 1 1 1 1 1 1 1 1 1 1 1</v>
      </c>
      <c r="BG423" s="42" t="str">
        <f>IF(S424="",BG422,BG422 &amp; " " &amp; S424)</f>
        <v>1 1 1 1 1 1 1 1 1 1 1 1 1 1 1 1 1 1 1 1 1 1 1 1 1 1 1 1 1 1 1 1 1 1 1 1 1 1 1 1 1 1 1 1</v>
      </c>
      <c r="BH423" s="42" t="str">
        <f>IF(U424="",BH422,BH422 &amp; " " &amp; U424)</f>
        <v>1 1 1 1 1 1 1 1 1 1 1 1 1 1 1 1 1 1 1 1 1 1 1 1 1 1 1 1 1 1 1 1 1 1 1 1 1 1 1 1 1 1 1 1 1 1 1 1 1 1 1 1 1 1</v>
      </c>
      <c r="BI423" s="42" t="str">
        <f>IF(W424="",BI422,BI422 &amp; " " &amp; W424)</f>
        <v>1 1 1 1 1 1 1 1 1 1 1 1 1 1 1 1 1 1 1 1 1 1 1 1 1 1 1 1 1 1 1 1 1 1 1 1 1 1 1 1 1 1 1 1 1 1 1 1 1 1 1 1 1 1</v>
      </c>
      <c r="BJ423" s="42" t="str">
        <f>IF(Y424="",BJ422,BJ422 &amp; " " &amp; Y424)</f>
        <v>1 1 1 1 1 1 1 1 1 1 1 1 1 1 1 1 1 1 1 1 1 1 1 1 1 1 1 1 1 1 1 1 1 1 1 1 1 1 1 1 1 1 1 1 1 1 1 1 1 1 1 1 1 1</v>
      </c>
    </row>
    <row r="424" spans="3:62" x14ac:dyDescent="0.3">
      <c r="C424" s="15">
        <v>421</v>
      </c>
      <c r="D424" s="35" t="str">
        <f>IF('Game Info'!B435="","",'Game Info'!B435)</f>
        <v/>
      </c>
      <c r="E424" s="36" t="str">
        <f t="shared" si="82"/>
        <v/>
      </c>
      <c r="F424" s="36" t="str">
        <f>IF('Game Info'!C435="","",'Game Info'!C435)</f>
        <v/>
      </c>
      <c r="G424" s="36" t="str">
        <f t="shared" si="83"/>
        <v/>
      </c>
      <c r="H424" s="36" t="str">
        <f>IF('Game Info'!D435="","",'Game Info'!D435)</f>
        <v/>
      </c>
      <c r="I424" s="36" t="str">
        <f t="shared" si="84"/>
        <v/>
      </c>
      <c r="J424" s="36" t="str">
        <f>IF('Game Info'!E435="","",'Game Info'!E435)</f>
        <v/>
      </c>
      <c r="K424" s="36" t="str">
        <f t="shared" si="85"/>
        <v/>
      </c>
      <c r="L424" s="36" t="str">
        <f>IF('Game Info'!F435="","",'Game Info'!F435)</f>
        <v/>
      </c>
      <c r="M424" s="37" t="str">
        <f t="shared" si="86"/>
        <v/>
      </c>
      <c r="O424" s="15">
        <v>421</v>
      </c>
      <c r="P424" s="35" t="str">
        <f t="shared" si="87"/>
        <v/>
      </c>
      <c r="Q424" s="36" t="str">
        <f t="shared" si="88"/>
        <v/>
      </c>
      <c r="R424" s="35" t="str">
        <f t="shared" si="87"/>
        <v/>
      </c>
      <c r="S424" s="36" t="str">
        <f t="shared" si="89"/>
        <v/>
      </c>
      <c r="T424" s="35" t="str">
        <f t="shared" si="87"/>
        <v/>
      </c>
      <c r="U424" s="36" t="str">
        <f t="shared" si="90"/>
        <v/>
      </c>
      <c r="V424" s="35" t="str">
        <f t="shared" si="87"/>
        <v/>
      </c>
      <c r="W424" s="36" t="str">
        <f t="shared" si="91"/>
        <v/>
      </c>
      <c r="X424" s="35" t="str">
        <f t="shared" si="92"/>
        <v/>
      </c>
      <c r="Y424" s="37" t="str">
        <f t="shared" si="93"/>
        <v/>
      </c>
      <c r="AN424" s="42" t="str">
        <f>IF(D425="",AN423,AN423 &amp; " " &amp; VLOOKUP(D425,$AA$3:$AB$28,2,))</f>
        <v>2 6 8 3 5 0 7 9 0 2 6 8 3 5 8 7 9 0 2 6 8 3 5 4 7 0 8 2 6 8 3 5 6 7 9 0 2 6 8 3 5 8 7 0 7 2 6 8 3 5 4 0 9 8</v>
      </c>
      <c r="AO424" s="42" t="str">
        <f>IF(F425="",AO423,AO423 &amp; " " &amp; VLOOKUP(F425,$AA$3:$AB$28,2,))</f>
        <v>2 6 9 3 5 8 7 22 6 2 6 4 3 5 8 0 9 22 2 6 8 3 5 4 7 0 8 2 6 8 3 5 4 7 9 8 2 6 8 22 5 8 7 9 4 2 6 8 3 5 4 7 9 8</v>
      </c>
      <c r="AP424" s="42" t="str">
        <f>IF(H425="",AP423,AP423 &amp; " " &amp; VLOOKUP(H425,$AA$3:$AB$28,2,))</f>
        <v>2 6 8 3 5 22 7 9 22 2 9 8 3 5 8 7 9 22 2 6 8 3 5 4 7 0 8 2 6 8 0 5 6 7 9 22 2 6 8 3 5 0 7 9 2 2 6 8 3 5 4 7 0 8</v>
      </c>
      <c r="AQ424" s="42" t="str">
        <f>IF(J425="",AQ423,AQ423 &amp; " " &amp; VLOOKUP(J425,$AA$3:$AB$28,2,))</f>
        <v>2 6 8 3 5 22 7 9 3 4 6 8 3 5 8 0 9 22 2 6 8 3 5 4 7 0 8 2 6 8 3 5 4 7 9 22 2 6 8 3 5 8 7 9 3 2 6 8 3 5 4 7 9 8</v>
      </c>
      <c r="AR424" s="42" t="str">
        <f>IF(L425="",AR423,AR423 &amp; " " &amp; VLOOKUP(L425,$AA$3:$AB$28,2,))</f>
        <v>2 6 9 3 5 4 7 9 0 2 6 8 3 5 8 7 3 0 2 6 8 3 5 4 7 0 8 2 6 8 3 5 0 7 9 0 2 6 8 3 5 8 7 9 7 2 6 8 3 5 4 7 9 8</v>
      </c>
      <c r="AS424" s="1" t="s">
        <v>56</v>
      </c>
      <c r="AT424" s="42" t="str">
        <f>IF(E425="",AT423,AT423 &amp; " " &amp; E425)</f>
        <v>1 1 1 1 1 1 1 1 1 1 1 1 1 1 1 1 1 1 1 1 1 1 1 1 1 1 1 1 1 1 1 1 1 1 1 1 1 1 1 1 1 1 1 1 1 1 1 1 1 1 1 1 1 1</v>
      </c>
      <c r="AU424" s="42" t="str">
        <f>IF(G425="",AU423,AU423 &amp; " " &amp; G425)</f>
        <v>1 1 1 1 1 1 1 1 1 1 1 1 1 1 1 1 1 1 1 1 1 1 1 1 1 1 1 1 1 1 1 1 1 1 1 1 1 1 1 1 1 1 1 1 1 1 1 1 1 1 1 1 1 1</v>
      </c>
      <c r="AV424" s="42" t="str">
        <f>IF(I425="",AV423,AV423 &amp; " " &amp; I425)</f>
        <v>1 1 1 1 1 1 1 1 1 1 1 1 1 1 1 1 1 1 1 1 1 1 1 1 1 1 1 1 1 1 1 1 1 1 1 1 1 1 1 1 1 1 1 1 1 1 1 1 1 1 1 1 1 1</v>
      </c>
      <c r="AW424" s="42" t="str">
        <f>IF(K425="",AW423,AW423 &amp; " " &amp; K425)</f>
        <v>1 1 1 1 1 1 1 1 1 1 1 1 1 1 1 1 1 1 1 1 1 1 1 1 1 1 1 1 1 1 1 1 1 1 1 1 1 1 1 1 1 1 1 1 1 1 1 1 1 1 1 1 1 1</v>
      </c>
      <c r="AX424" s="42" t="str">
        <f>IF(M425="",AX423,AX423 &amp; " " &amp; M425)</f>
        <v>1 1 1 1 1 1 1 1 1 1 1 1 1 1 1 1 1 1 1 1 1 1 1 1 1 1 1 1 1 1 1 1 1 1 1 1 1 1 1 1 1 1 1 1 1 1 1 1 1 1 1 1 1 1</v>
      </c>
      <c r="AY424" s="1" t="s">
        <v>56</v>
      </c>
      <c r="AZ424" s="42" t="str">
        <f>IF(P425="",AZ423,AZ423 &amp; " " &amp; VLOOKUP(P425,$AA$3:$AB$28,2,))</f>
        <v>2 6 8 3 5 0 7 9 0 2 6 8 3 5 8 7 9 0 2 6 8 3 5 4 7 0 8 2 6 8 3 5 6 7 9 0 2 6 8 3 5 8 7 0 7 2 6 8 3 5 4 0 9 8</v>
      </c>
      <c r="BA424" s="42" t="str">
        <f>IF(R425="",BA423,BA423 &amp; " " &amp; VLOOKUP(R425,$AA$3:$AB$28,2,))</f>
        <v>2 6 9 3 5 8 7 22 6 2 6 4 3 5 8 0 9 22 2 6 8 3 5 4 7 0 8 2 6 8 3 5 4 7 9 8 2 6 8 22 5 8 7 9 4 2 6 8 3 5 4 7 9 8</v>
      </c>
      <c r="BB424" s="42" t="str">
        <f>IF(T425="",BB423,BB423 &amp; " " &amp; VLOOKUP(T425,$AA$3:$AB$28,2,))</f>
        <v>2 6 8 3 5 22 7 9 22 2 9 8 3 5 8 7 9 22 2 6 8 3 5 4 7 0 8 2 6 8 0 5 6 7 9 22 2 6 8 3 5 0 7 9 2 2 6 8 3 5 4 7 0 8</v>
      </c>
      <c r="BC424" s="42" t="str">
        <f>IF(V425="",BC423,BC423 &amp; " " &amp; VLOOKUP(V425,$AA$3:$AB$28,2,))</f>
        <v>2 6 8 3 5 22 7 9 3 4 6 8 3 5 8 0 9 22 2 6 8 3 5 4 7 0 8 2 6 8 3 5 4 7 9 22 2 6 8 3 5 8 7 9 3 2 6 8 3 5 4 7 9 8</v>
      </c>
      <c r="BD424" s="42" t="str">
        <f>IF(X425="",BD423,BD423 &amp; " " &amp; VLOOKUP(X425,$AA$3:$AB$28,2,))</f>
        <v>2 6 9 3 5 4 7 9 0 2 6 8 3 5 8 7 3 0 2 6 8 3 5 4 7 0 8 2 6 8 3 5 0 7 9 0 2 6 8 3 5 8 7 9 7 2 6 8 3 5 4 7 9 8</v>
      </c>
      <c r="BE424" s="1" t="s">
        <v>56</v>
      </c>
      <c r="BF424" s="42" t="str">
        <f>IF(Q425="",BF423,BF423 &amp; " " &amp; Q425)</f>
        <v>1 1 1 1 1 1 1 1 1 1 1 1 1 1 1 1 1 1 1 1 1 1 1 1 1 1 1 1 1 1 1 1 1 1 1 1 1 1 1 1 1 1 1 1 1 1 1 1 1 1 1 1 1 1</v>
      </c>
      <c r="BG424" s="42" t="str">
        <f>IF(S425="",BG423,BG423 &amp; " " &amp; S425)</f>
        <v>1 1 1 1 1 1 1 1 1 1 1 1 1 1 1 1 1 1 1 1 1 1 1 1 1 1 1 1 1 1 1 1 1 1 1 1 1 1 1 1 1 1 1 1</v>
      </c>
      <c r="BH424" s="42" t="str">
        <f>IF(U425="",BH423,BH423 &amp; " " &amp; U425)</f>
        <v>1 1 1 1 1 1 1 1 1 1 1 1 1 1 1 1 1 1 1 1 1 1 1 1 1 1 1 1 1 1 1 1 1 1 1 1 1 1 1 1 1 1 1 1 1 1 1 1 1 1 1 1 1 1</v>
      </c>
      <c r="BI424" s="42" t="str">
        <f>IF(W425="",BI423,BI423 &amp; " " &amp; W425)</f>
        <v>1 1 1 1 1 1 1 1 1 1 1 1 1 1 1 1 1 1 1 1 1 1 1 1 1 1 1 1 1 1 1 1 1 1 1 1 1 1 1 1 1 1 1 1 1 1 1 1 1 1 1 1 1 1</v>
      </c>
      <c r="BJ424" s="42" t="str">
        <f>IF(Y425="",BJ423,BJ423 &amp; " " &amp; Y425)</f>
        <v>1 1 1 1 1 1 1 1 1 1 1 1 1 1 1 1 1 1 1 1 1 1 1 1 1 1 1 1 1 1 1 1 1 1 1 1 1 1 1 1 1 1 1 1 1 1 1 1 1 1 1 1 1 1</v>
      </c>
    </row>
    <row r="425" spans="3:62" x14ac:dyDescent="0.3">
      <c r="C425" s="15">
        <v>422</v>
      </c>
      <c r="D425" s="35" t="str">
        <f>IF('Game Info'!B436="","",'Game Info'!B436)</f>
        <v/>
      </c>
      <c r="E425" s="36" t="str">
        <f t="shared" si="82"/>
        <v/>
      </c>
      <c r="F425" s="36" t="str">
        <f>IF('Game Info'!C436="","",'Game Info'!C436)</f>
        <v/>
      </c>
      <c r="G425" s="36" t="str">
        <f t="shared" si="83"/>
        <v/>
      </c>
      <c r="H425" s="36" t="str">
        <f>IF('Game Info'!D436="","",'Game Info'!D436)</f>
        <v/>
      </c>
      <c r="I425" s="36" t="str">
        <f t="shared" si="84"/>
        <v/>
      </c>
      <c r="J425" s="36" t="str">
        <f>IF('Game Info'!E436="","",'Game Info'!E436)</f>
        <v/>
      </c>
      <c r="K425" s="36" t="str">
        <f t="shared" si="85"/>
        <v/>
      </c>
      <c r="L425" s="36" t="str">
        <f>IF('Game Info'!F436="","",'Game Info'!F436)</f>
        <v/>
      </c>
      <c r="M425" s="37" t="str">
        <f t="shared" si="86"/>
        <v/>
      </c>
      <c r="O425" s="15">
        <v>422</v>
      </c>
      <c r="P425" s="35" t="str">
        <f t="shared" si="87"/>
        <v/>
      </c>
      <c r="Q425" s="36" t="str">
        <f t="shared" si="88"/>
        <v/>
      </c>
      <c r="R425" s="35" t="str">
        <f t="shared" si="87"/>
        <v/>
      </c>
      <c r="S425" s="36" t="str">
        <f t="shared" si="89"/>
        <v/>
      </c>
      <c r="T425" s="35" t="str">
        <f t="shared" si="87"/>
        <v/>
      </c>
      <c r="U425" s="36" t="str">
        <f t="shared" si="90"/>
        <v/>
      </c>
      <c r="V425" s="35" t="str">
        <f t="shared" si="87"/>
        <v/>
      </c>
      <c r="W425" s="36" t="str">
        <f t="shared" si="91"/>
        <v/>
      </c>
      <c r="X425" s="35" t="str">
        <f t="shared" si="92"/>
        <v/>
      </c>
      <c r="Y425" s="37" t="str">
        <f t="shared" si="93"/>
        <v/>
      </c>
      <c r="AN425" s="42" t="str">
        <f>IF(D426="",AN424,AN424 &amp; " " &amp; VLOOKUP(D426,$AA$3:$AB$28,2,))</f>
        <v>2 6 8 3 5 0 7 9 0 2 6 8 3 5 8 7 9 0 2 6 8 3 5 4 7 0 8 2 6 8 3 5 6 7 9 0 2 6 8 3 5 8 7 0 7 2 6 8 3 5 4 0 9 8</v>
      </c>
      <c r="AO425" s="42" t="str">
        <f>IF(F426="",AO424,AO424 &amp; " " &amp; VLOOKUP(F426,$AA$3:$AB$28,2,))</f>
        <v>2 6 9 3 5 8 7 22 6 2 6 4 3 5 8 0 9 22 2 6 8 3 5 4 7 0 8 2 6 8 3 5 4 7 9 8 2 6 8 22 5 8 7 9 4 2 6 8 3 5 4 7 9 8</v>
      </c>
      <c r="AP425" s="42" t="str">
        <f>IF(H426="",AP424,AP424 &amp; " " &amp; VLOOKUP(H426,$AA$3:$AB$28,2,))</f>
        <v>2 6 8 3 5 22 7 9 22 2 9 8 3 5 8 7 9 22 2 6 8 3 5 4 7 0 8 2 6 8 0 5 6 7 9 22 2 6 8 3 5 0 7 9 2 2 6 8 3 5 4 7 0 8</v>
      </c>
      <c r="AQ425" s="42" t="str">
        <f>IF(J426="",AQ424,AQ424 &amp; " " &amp; VLOOKUP(J426,$AA$3:$AB$28,2,))</f>
        <v>2 6 8 3 5 22 7 9 3 4 6 8 3 5 8 0 9 22 2 6 8 3 5 4 7 0 8 2 6 8 3 5 4 7 9 22 2 6 8 3 5 8 7 9 3 2 6 8 3 5 4 7 9 8</v>
      </c>
      <c r="AR425" s="42" t="str">
        <f>IF(L426="",AR424,AR424 &amp; " " &amp; VLOOKUP(L426,$AA$3:$AB$28,2,))</f>
        <v>2 6 9 3 5 4 7 9 0 2 6 8 3 5 8 7 3 0 2 6 8 3 5 4 7 0 8 2 6 8 3 5 0 7 9 0 2 6 8 3 5 8 7 9 7 2 6 8 3 5 4 7 9 8</v>
      </c>
      <c r="AS425" s="1" t="s">
        <v>56</v>
      </c>
      <c r="AT425" s="42" t="str">
        <f>IF(E426="",AT424,AT424 &amp; " " &amp; E426)</f>
        <v>1 1 1 1 1 1 1 1 1 1 1 1 1 1 1 1 1 1 1 1 1 1 1 1 1 1 1 1 1 1 1 1 1 1 1 1 1 1 1 1 1 1 1 1 1 1 1 1 1 1 1 1 1 1</v>
      </c>
      <c r="AU425" s="42" t="str">
        <f>IF(G426="",AU424,AU424 &amp; " " &amp; G426)</f>
        <v>1 1 1 1 1 1 1 1 1 1 1 1 1 1 1 1 1 1 1 1 1 1 1 1 1 1 1 1 1 1 1 1 1 1 1 1 1 1 1 1 1 1 1 1 1 1 1 1 1 1 1 1 1 1</v>
      </c>
      <c r="AV425" s="42" t="str">
        <f>IF(I426="",AV424,AV424 &amp; " " &amp; I426)</f>
        <v>1 1 1 1 1 1 1 1 1 1 1 1 1 1 1 1 1 1 1 1 1 1 1 1 1 1 1 1 1 1 1 1 1 1 1 1 1 1 1 1 1 1 1 1 1 1 1 1 1 1 1 1 1 1</v>
      </c>
      <c r="AW425" s="42" t="str">
        <f>IF(K426="",AW424,AW424 &amp; " " &amp; K426)</f>
        <v>1 1 1 1 1 1 1 1 1 1 1 1 1 1 1 1 1 1 1 1 1 1 1 1 1 1 1 1 1 1 1 1 1 1 1 1 1 1 1 1 1 1 1 1 1 1 1 1 1 1 1 1 1 1</v>
      </c>
      <c r="AX425" s="42" t="str">
        <f>IF(M426="",AX424,AX424 &amp; " " &amp; M426)</f>
        <v>1 1 1 1 1 1 1 1 1 1 1 1 1 1 1 1 1 1 1 1 1 1 1 1 1 1 1 1 1 1 1 1 1 1 1 1 1 1 1 1 1 1 1 1 1 1 1 1 1 1 1 1 1 1</v>
      </c>
      <c r="AY425" s="1" t="s">
        <v>56</v>
      </c>
      <c r="AZ425" s="42" t="str">
        <f>IF(P426="",AZ424,AZ424 &amp; " " &amp; VLOOKUP(P426,$AA$3:$AB$28,2,))</f>
        <v>2 6 8 3 5 0 7 9 0 2 6 8 3 5 8 7 9 0 2 6 8 3 5 4 7 0 8 2 6 8 3 5 6 7 9 0 2 6 8 3 5 8 7 0 7 2 6 8 3 5 4 0 9 8</v>
      </c>
      <c r="BA425" s="42" t="str">
        <f>IF(R426="",BA424,BA424 &amp; " " &amp; VLOOKUP(R426,$AA$3:$AB$28,2,))</f>
        <v>2 6 9 3 5 8 7 22 6 2 6 4 3 5 8 0 9 22 2 6 8 3 5 4 7 0 8 2 6 8 3 5 4 7 9 8 2 6 8 22 5 8 7 9 4 2 6 8 3 5 4 7 9 8</v>
      </c>
      <c r="BB425" s="42" t="str">
        <f>IF(T426="",BB424,BB424 &amp; " " &amp; VLOOKUP(T426,$AA$3:$AB$28,2,))</f>
        <v>2 6 8 3 5 22 7 9 22 2 9 8 3 5 8 7 9 22 2 6 8 3 5 4 7 0 8 2 6 8 0 5 6 7 9 22 2 6 8 3 5 0 7 9 2 2 6 8 3 5 4 7 0 8</v>
      </c>
      <c r="BC425" s="42" t="str">
        <f>IF(V426="",BC424,BC424 &amp; " " &amp; VLOOKUP(V426,$AA$3:$AB$28,2,))</f>
        <v>2 6 8 3 5 22 7 9 3 4 6 8 3 5 8 0 9 22 2 6 8 3 5 4 7 0 8 2 6 8 3 5 4 7 9 22 2 6 8 3 5 8 7 9 3 2 6 8 3 5 4 7 9 8</v>
      </c>
      <c r="BD425" s="42" t="str">
        <f>IF(X426="",BD424,BD424 &amp; " " &amp; VLOOKUP(X426,$AA$3:$AB$28,2,))</f>
        <v>2 6 9 3 5 4 7 9 0 2 6 8 3 5 8 7 3 0 2 6 8 3 5 4 7 0 8 2 6 8 3 5 0 7 9 0 2 6 8 3 5 8 7 9 7 2 6 8 3 5 4 7 9 8</v>
      </c>
      <c r="BE425" s="1" t="s">
        <v>56</v>
      </c>
      <c r="BF425" s="42" t="str">
        <f>IF(Q426="",BF424,BF424 &amp; " " &amp; Q426)</f>
        <v>1 1 1 1 1 1 1 1 1 1 1 1 1 1 1 1 1 1 1 1 1 1 1 1 1 1 1 1 1 1 1 1 1 1 1 1 1 1 1 1 1 1 1 1 1 1 1 1 1 1 1 1 1 1</v>
      </c>
      <c r="BG425" s="42" t="str">
        <f>IF(S426="",BG424,BG424 &amp; " " &amp; S426)</f>
        <v>1 1 1 1 1 1 1 1 1 1 1 1 1 1 1 1 1 1 1 1 1 1 1 1 1 1 1 1 1 1 1 1 1 1 1 1 1 1 1 1 1 1 1 1</v>
      </c>
      <c r="BH425" s="42" t="str">
        <f>IF(U426="",BH424,BH424 &amp; " " &amp; U426)</f>
        <v>1 1 1 1 1 1 1 1 1 1 1 1 1 1 1 1 1 1 1 1 1 1 1 1 1 1 1 1 1 1 1 1 1 1 1 1 1 1 1 1 1 1 1 1 1 1 1 1 1 1 1 1 1 1</v>
      </c>
      <c r="BI425" s="42" t="str">
        <f>IF(W426="",BI424,BI424 &amp; " " &amp; W426)</f>
        <v>1 1 1 1 1 1 1 1 1 1 1 1 1 1 1 1 1 1 1 1 1 1 1 1 1 1 1 1 1 1 1 1 1 1 1 1 1 1 1 1 1 1 1 1 1 1 1 1 1 1 1 1 1 1</v>
      </c>
      <c r="BJ425" s="42" t="str">
        <f>IF(Y426="",BJ424,BJ424 &amp; " " &amp; Y426)</f>
        <v>1 1 1 1 1 1 1 1 1 1 1 1 1 1 1 1 1 1 1 1 1 1 1 1 1 1 1 1 1 1 1 1 1 1 1 1 1 1 1 1 1 1 1 1 1 1 1 1 1 1 1 1 1 1</v>
      </c>
    </row>
    <row r="426" spans="3:62" x14ac:dyDescent="0.3">
      <c r="C426" s="15">
        <v>423</v>
      </c>
      <c r="D426" s="35" t="str">
        <f>IF('Game Info'!B437="","",'Game Info'!B437)</f>
        <v/>
      </c>
      <c r="E426" s="36" t="str">
        <f t="shared" si="82"/>
        <v/>
      </c>
      <c r="F426" s="36" t="str">
        <f>IF('Game Info'!C437="","",'Game Info'!C437)</f>
        <v/>
      </c>
      <c r="G426" s="36" t="str">
        <f t="shared" si="83"/>
        <v/>
      </c>
      <c r="H426" s="36" t="str">
        <f>IF('Game Info'!D437="","",'Game Info'!D437)</f>
        <v/>
      </c>
      <c r="I426" s="36" t="str">
        <f t="shared" si="84"/>
        <v/>
      </c>
      <c r="J426" s="36" t="str">
        <f>IF('Game Info'!E437="","",'Game Info'!E437)</f>
        <v/>
      </c>
      <c r="K426" s="36" t="str">
        <f t="shared" si="85"/>
        <v/>
      </c>
      <c r="L426" s="36" t="str">
        <f>IF('Game Info'!F437="","",'Game Info'!F437)</f>
        <v/>
      </c>
      <c r="M426" s="37" t="str">
        <f t="shared" si="86"/>
        <v/>
      </c>
      <c r="O426" s="15">
        <v>423</v>
      </c>
      <c r="P426" s="35" t="str">
        <f t="shared" si="87"/>
        <v/>
      </c>
      <c r="Q426" s="36" t="str">
        <f t="shared" si="88"/>
        <v/>
      </c>
      <c r="R426" s="35" t="str">
        <f t="shared" si="87"/>
        <v/>
      </c>
      <c r="S426" s="36" t="str">
        <f t="shared" si="89"/>
        <v/>
      </c>
      <c r="T426" s="35" t="str">
        <f t="shared" si="87"/>
        <v/>
      </c>
      <c r="U426" s="36" t="str">
        <f t="shared" si="90"/>
        <v/>
      </c>
      <c r="V426" s="35" t="str">
        <f t="shared" si="87"/>
        <v/>
      </c>
      <c r="W426" s="36" t="str">
        <f t="shared" si="91"/>
        <v/>
      </c>
      <c r="X426" s="35" t="str">
        <f t="shared" si="92"/>
        <v/>
      </c>
      <c r="Y426" s="37" t="str">
        <f t="shared" si="93"/>
        <v/>
      </c>
      <c r="AN426" s="42" t="str">
        <f>IF(D427="",AN425,AN425 &amp; " " &amp; VLOOKUP(D427,$AA$3:$AB$28,2,))</f>
        <v>2 6 8 3 5 0 7 9 0 2 6 8 3 5 8 7 9 0 2 6 8 3 5 4 7 0 8 2 6 8 3 5 6 7 9 0 2 6 8 3 5 8 7 0 7 2 6 8 3 5 4 0 9 8</v>
      </c>
      <c r="AO426" s="42" t="str">
        <f>IF(F427="",AO425,AO425 &amp; " " &amp; VLOOKUP(F427,$AA$3:$AB$28,2,))</f>
        <v>2 6 9 3 5 8 7 22 6 2 6 4 3 5 8 0 9 22 2 6 8 3 5 4 7 0 8 2 6 8 3 5 4 7 9 8 2 6 8 22 5 8 7 9 4 2 6 8 3 5 4 7 9 8</v>
      </c>
      <c r="AP426" s="42" t="str">
        <f>IF(H427="",AP425,AP425 &amp; " " &amp; VLOOKUP(H427,$AA$3:$AB$28,2,))</f>
        <v>2 6 8 3 5 22 7 9 22 2 9 8 3 5 8 7 9 22 2 6 8 3 5 4 7 0 8 2 6 8 0 5 6 7 9 22 2 6 8 3 5 0 7 9 2 2 6 8 3 5 4 7 0 8</v>
      </c>
      <c r="AQ426" s="42" t="str">
        <f>IF(J427="",AQ425,AQ425 &amp; " " &amp; VLOOKUP(J427,$AA$3:$AB$28,2,))</f>
        <v>2 6 8 3 5 22 7 9 3 4 6 8 3 5 8 0 9 22 2 6 8 3 5 4 7 0 8 2 6 8 3 5 4 7 9 22 2 6 8 3 5 8 7 9 3 2 6 8 3 5 4 7 9 8</v>
      </c>
      <c r="AR426" s="42" t="str">
        <f>IF(L427="",AR425,AR425 &amp; " " &amp; VLOOKUP(L427,$AA$3:$AB$28,2,))</f>
        <v>2 6 9 3 5 4 7 9 0 2 6 8 3 5 8 7 3 0 2 6 8 3 5 4 7 0 8 2 6 8 3 5 0 7 9 0 2 6 8 3 5 8 7 9 7 2 6 8 3 5 4 7 9 8</v>
      </c>
      <c r="AS426" s="1" t="s">
        <v>56</v>
      </c>
      <c r="AT426" s="42" t="str">
        <f>IF(E427="",AT425,AT425 &amp; " " &amp; E427)</f>
        <v>1 1 1 1 1 1 1 1 1 1 1 1 1 1 1 1 1 1 1 1 1 1 1 1 1 1 1 1 1 1 1 1 1 1 1 1 1 1 1 1 1 1 1 1 1 1 1 1 1 1 1 1 1 1</v>
      </c>
      <c r="AU426" s="42" t="str">
        <f>IF(G427="",AU425,AU425 &amp; " " &amp; G427)</f>
        <v>1 1 1 1 1 1 1 1 1 1 1 1 1 1 1 1 1 1 1 1 1 1 1 1 1 1 1 1 1 1 1 1 1 1 1 1 1 1 1 1 1 1 1 1 1 1 1 1 1 1 1 1 1 1</v>
      </c>
      <c r="AV426" s="42" t="str">
        <f>IF(I427="",AV425,AV425 &amp; " " &amp; I427)</f>
        <v>1 1 1 1 1 1 1 1 1 1 1 1 1 1 1 1 1 1 1 1 1 1 1 1 1 1 1 1 1 1 1 1 1 1 1 1 1 1 1 1 1 1 1 1 1 1 1 1 1 1 1 1 1 1</v>
      </c>
      <c r="AW426" s="42" t="str">
        <f>IF(K427="",AW425,AW425 &amp; " " &amp; K427)</f>
        <v>1 1 1 1 1 1 1 1 1 1 1 1 1 1 1 1 1 1 1 1 1 1 1 1 1 1 1 1 1 1 1 1 1 1 1 1 1 1 1 1 1 1 1 1 1 1 1 1 1 1 1 1 1 1</v>
      </c>
      <c r="AX426" s="42" t="str">
        <f>IF(M427="",AX425,AX425 &amp; " " &amp; M427)</f>
        <v>1 1 1 1 1 1 1 1 1 1 1 1 1 1 1 1 1 1 1 1 1 1 1 1 1 1 1 1 1 1 1 1 1 1 1 1 1 1 1 1 1 1 1 1 1 1 1 1 1 1 1 1 1 1</v>
      </c>
      <c r="AY426" s="1" t="s">
        <v>56</v>
      </c>
      <c r="AZ426" s="42" t="str">
        <f>IF(P427="",AZ425,AZ425 &amp; " " &amp; VLOOKUP(P427,$AA$3:$AB$28,2,))</f>
        <v>2 6 8 3 5 0 7 9 0 2 6 8 3 5 8 7 9 0 2 6 8 3 5 4 7 0 8 2 6 8 3 5 6 7 9 0 2 6 8 3 5 8 7 0 7 2 6 8 3 5 4 0 9 8</v>
      </c>
      <c r="BA426" s="42" t="str">
        <f>IF(R427="",BA425,BA425 &amp; " " &amp; VLOOKUP(R427,$AA$3:$AB$28,2,))</f>
        <v>2 6 9 3 5 8 7 22 6 2 6 4 3 5 8 0 9 22 2 6 8 3 5 4 7 0 8 2 6 8 3 5 4 7 9 8 2 6 8 22 5 8 7 9 4 2 6 8 3 5 4 7 9 8</v>
      </c>
      <c r="BB426" s="42" t="str">
        <f>IF(T427="",BB425,BB425 &amp; " " &amp; VLOOKUP(T427,$AA$3:$AB$28,2,))</f>
        <v>2 6 8 3 5 22 7 9 22 2 9 8 3 5 8 7 9 22 2 6 8 3 5 4 7 0 8 2 6 8 0 5 6 7 9 22 2 6 8 3 5 0 7 9 2 2 6 8 3 5 4 7 0 8</v>
      </c>
      <c r="BC426" s="42" t="str">
        <f>IF(V427="",BC425,BC425 &amp; " " &amp; VLOOKUP(V427,$AA$3:$AB$28,2,))</f>
        <v>2 6 8 3 5 22 7 9 3 4 6 8 3 5 8 0 9 22 2 6 8 3 5 4 7 0 8 2 6 8 3 5 4 7 9 22 2 6 8 3 5 8 7 9 3 2 6 8 3 5 4 7 9 8</v>
      </c>
      <c r="BD426" s="42" t="str">
        <f>IF(X427="",BD425,BD425 &amp; " " &amp; VLOOKUP(X427,$AA$3:$AB$28,2,))</f>
        <v>2 6 9 3 5 4 7 9 0 2 6 8 3 5 8 7 3 0 2 6 8 3 5 4 7 0 8 2 6 8 3 5 0 7 9 0 2 6 8 3 5 8 7 9 7 2 6 8 3 5 4 7 9 8</v>
      </c>
      <c r="BE426" s="1" t="s">
        <v>56</v>
      </c>
      <c r="BF426" s="42" t="str">
        <f>IF(Q427="",BF425,BF425 &amp; " " &amp; Q427)</f>
        <v>1 1 1 1 1 1 1 1 1 1 1 1 1 1 1 1 1 1 1 1 1 1 1 1 1 1 1 1 1 1 1 1 1 1 1 1 1 1 1 1 1 1 1 1 1 1 1 1 1 1 1 1 1 1</v>
      </c>
      <c r="BG426" s="42" t="str">
        <f>IF(S427="",BG425,BG425 &amp; " " &amp; S427)</f>
        <v>1 1 1 1 1 1 1 1 1 1 1 1 1 1 1 1 1 1 1 1 1 1 1 1 1 1 1 1 1 1 1 1 1 1 1 1 1 1 1 1 1 1 1 1</v>
      </c>
      <c r="BH426" s="42" t="str">
        <f>IF(U427="",BH425,BH425 &amp; " " &amp; U427)</f>
        <v>1 1 1 1 1 1 1 1 1 1 1 1 1 1 1 1 1 1 1 1 1 1 1 1 1 1 1 1 1 1 1 1 1 1 1 1 1 1 1 1 1 1 1 1 1 1 1 1 1 1 1 1 1 1</v>
      </c>
      <c r="BI426" s="42" t="str">
        <f>IF(W427="",BI425,BI425 &amp; " " &amp; W427)</f>
        <v>1 1 1 1 1 1 1 1 1 1 1 1 1 1 1 1 1 1 1 1 1 1 1 1 1 1 1 1 1 1 1 1 1 1 1 1 1 1 1 1 1 1 1 1 1 1 1 1 1 1 1 1 1 1</v>
      </c>
      <c r="BJ426" s="42" t="str">
        <f>IF(Y427="",BJ425,BJ425 &amp; " " &amp; Y427)</f>
        <v>1 1 1 1 1 1 1 1 1 1 1 1 1 1 1 1 1 1 1 1 1 1 1 1 1 1 1 1 1 1 1 1 1 1 1 1 1 1 1 1 1 1 1 1 1 1 1 1 1 1 1 1 1 1</v>
      </c>
    </row>
    <row r="427" spans="3:62" x14ac:dyDescent="0.3">
      <c r="C427" s="15">
        <v>424</v>
      </c>
      <c r="D427" s="35" t="str">
        <f>IF('Game Info'!B438="","",'Game Info'!B438)</f>
        <v/>
      </c>
      <c r="E427" s="36" t="str">
        <f t="shared" si="82"/>
        <v/>
      </c>
      <c r="F427" s="36" t="str">
        <f>IF('Game Info'!C438="","",'Game Info'!C438)</f>
        <v/>
      </c>
      <c r="G427" s="36" t="str">
        <f t="shared" si="83"/>
        <v/>
      </c>
      <c r="H427" s="36" t="str">
        <f>IF('Game Info'!D438="","",'Game Info'!D438)</f>
        <v/>
      </c>
      <c r="I427" s="36" t="str">
        <f t="shared" si="84"/>
        <v/>
      </c>
      <c r="J427" s="36" t="str">
        <f>IF('Game Info'!E438="","",'Game Info'!E438)</f>
        <v/>
      </c>
      <c r="K427" s="36" t="str">
        <f t="shared" si="85"/>
        <v/>
      </c>
      <c r="L427" s="36" t="str">
        <f>IF('Game Info'!F438="","",'Game Info'!F438)</f>
        <v/>
      </c>
      <c r="M427" s="37" t="str">
        <f t="shared" si="86"/>
        <v/>
      </c>
      <c r="O427" s="15">
        <v>424</v>
      </c>
      <c r="P427" s="35" t="str">
        <f t="shared" si="87"/>
        <v/>
      </c>
      <c r="Q427" s="36" t="str">
        <f t="shared" si="88"/>
        <v/>
      </c>
      <c r="R427" s="35" t="str">
        <f t="shared" si="87"/>
        <v/>
      </c>
      <c r="S427" s="36" t="str">
        <f t="shared" si="89"/>
        <v/>
      </c>
      <c r="T427" s="35" t="str">
        <f t="shared" si="87"/>
        <v/>
      </c>
      <c r="U427" s="36" t="str">
        <f t="shared" si="90"/>
        <v/>
      </c>
      <c r="V427" s="35" t="str">
        <f t="shared" si="87"/>
        <v/>
      </c>
      <c r="W427" s="36" t="str">
        <f t="shared" si="91"/>
        <v/>
      </c>
      <c r="X427" s="35" t="str">
        <f t="shared" si="92"/>
        <v/>
      </c>
      <c r="Y427" s="37" t="str">
        <f t="shared" si="93"/>
        <v/>
      </c>
      <c r="AN427" s="42" t="str">
        <f>IF(D428="",AN426,AN426 &amp; " " &amp; VLOOKUP(D428,$AA$3:$AB$28,2,))</f>
        <v>2 6 8 3 5 0 7 9 0 2 6 8 3 5 8 7 9 0 2 6 8 3 5 4 7 0 8 2 6 8 3 5 6 7 9 0 2 6 8 3 5 8 7 0 7 2 6 8 3 5 4 0 9 8</v>
      </c>
      <c r="AO427" s="42" t="str">
        <f>IF(F428="",AO426,AO426 &amp; " " &amp; VLOOKUP(F428,$AA$3:$AB$28,2,))</f>
        <v>2 6 9 3 5 8 7 22 6 2 6 4 3 5 8 0 9 22 2 6 8 3 5 4 7 0 8 2 6 8 3 5 4 7 9 8 2 6 8 22 5 8 7 9 4 2 6 8 3 5 4 7 9 8</v>
      </c>
      <c r="AP427" s="42" t="str">
        <f>IF(H428="",AP426,AP426 &amp; " " &amp; VLOOKUP(H428,$AA$3:$AB$28,2,))</f>
        <v>2 6 8 3 5 22 7 9 22 2 9 8 3 5 8 7 9 22 2 6 8 3 5 4 7 0 8 2 6 8 0 5 6 7 9 22 2 6 8 3 5 0 7 9 2 2 6 8 3 5 4 7 0 8</v>
      </c>
      <c r="AQ427" s="42" t="str">
        <f>IF(J428="",AQ426,AQ426 &amp; " " &amp; VLOOKUP(J428,$AA$3:$AB$28,2,))</f>
        <v>2 6 8 3 5 22 7 9 3 4 6 8 3 5 8 0 9 22 2 6 8 3 5 4 7 0 8 2 6 8 3 5 4 7 9 22 2 6 8 3 5 8 7 9 3 2 6 8 3 5 4 7 9 8</v>
      </c>
      <c r="AR427" s="42" t="str">
        <f>IF(L428="",AR426,AR426 &amp; " " &amp; VLOOKUP(L428,$AA$3:$AB$28,2,))</f>
        <v>2 6 9 3 5 4 7 9 0 2 6 8 3 5 8 7 3 0 2 6 8 3 5 4 7 0 8 2 6 8 3 5 0 7 9 0 2 6 8 3 5 8 7 9 7 2 6 8 3 5 4 7 9 8</v>
      </c>
      <c r="AS427" s="1" t="s">
        <v>56</v>
      </c>
      <c r="AT427" s="42" t="str">
        <f>IF(E428="",AT426,AT426 &amp; " " &amp; E428)</f>
        <v>1 1 1 1 1 1 1 1 1 1 1 1 1 1 1 1 1 1 1 1 1 1 1 1 1 1 1 1 1 1 1 1 1 1 1 1 1 1 1 1 1 1 1 1 1 1 1 1 1 1 1 1 1 1</v>
      </c>
      <c r="AU427" s="42" t="str">
        <f>IF(G428="",AU426,AU426 &amp; " " &amp; G428)</f>
        <v>1 1 1 1 1 1 1 1 1 1 1 1 1 1 1 1 1 1 1 1 1 1 1 1 1 1 1 1 1 1 1 1 1 1 1 1 1 1 1 1 1 1 1 1 1 1 1 1 1 1 1 1 1 1</v>
      </c>
      <c r="AV427" s="42" t="str">
        <f>IF(I428="",AV426,AV426 &amp; " " &amp; I428)</f>
        <v>1 1 1 1 1 1 1 1 1 1 1 1 1 1 1 1 1 1 1 1 1 1 1 1 1 1 1 1 1 1 1 1 1 1 1 1 1 1 1 1 1 1 1 1 1 1 1 1 1 1 1 1 1 1</v>
      </c>
      <c r="AW427" s="42" t="str">
        <f>IF(K428="",AW426,AW426 &amp; " " &amp; K428)</f>
        <v>1 1 1 1 1 1 1 1 1 1 1 1 1 1 1 1 1 1 1 1 1 1 1 1 1 1 1 1 1 1 1 1 1 1 1 1 1 1 1 1 1 1 1 1 1 1 1 1 1 1 1 1 1 1</v>
      </c>
      <c r="AX427" s="42" t="str">
        <f>IF(M428="",AX426,AX426 &amp; " " &amp; M428)</f>
        <v>1 1 1 1 1 1 1 1 1 1 1 1 1 1 1 1 1 1 1 1 1 1 1 1 1 1 1 1 1 1 1 1 1 1 1 1 1 1 1 1 1 1 1 1 1 1 1 1 1 1 1 1 1 1</v>
      </c>
      <c r="AY427" s="1" t="s">
        <v>56</v>
      </c>
      <c r="AZ427" s="42" t="str">
        <f>IF(P428="",AZ426,AZ426 &amp; " " &amp; VLOOKUP(P428,$AA$3:$AB$28,2,))</f>
        <v>2 6 8 3 5 0 7 9 0 2 6 8 3 5 8 7 9 0 2 6 8 3 5 4 7 0 8 2 6 8 3 5 6 7 9 0 2 6 8 3 5 8 7 0 7 2 6 8 3 5 4 0 9 8</v>
      </c>
      <c r="BA427" s="42" t="str">
        <f>IF(R428="",BA426,BA426 &amp; " " &amp; VLOOKUP(R428,$AA$3:$AB$28,2,))</f>
        <v>2 6 9 3 5 8 7 22 6 2 6 4 3 5 8 0 9 22 2 6 8 3 5 4 7 0 8 2 6 8 3 5 4 7 9 8 2 6 8 22 5 8 7 9 4 2 6 8 3 5 4 7 9 8</v>
      </c>
      <c r="BB427" s="42" t="str">
        <f>IF(T428="",BB426,BB426 &amp; " " &amp; VLOOKUP(T428,$AA$3:$AB$28,2,))</f>
        <v>2 6 8 3 5 22 7 9 22 2 9 8 3 5 8 7 9 22 2 6 8 3 5 4 7 0 8 2 6 8 0 5 6 7 9 22 2 6 8 3 5 0 7 9 2 2 6 8 3 5 4 7 0 8</v>
      </c>
      <c r="BC427" s="42" t="str">
        <f>IF(V428="",BC426,BC426 &amp; " " &amp; VLOOKUP(V428,$AA$3:$AB$28,2,))</f>
        <v>2 6 8 3 5 22 7 9 3 4 6 8 3 5 8 0 9 22 2 6 8 3 5 4 7 0 8 2 6 8 3 5 4 7 9 22 2 6 8 3 5 8 7 9 3 2 6 8 3 5 4 7 9 8</v>
      </c>
      <c r="BD427" s="42" t="str">
        <f>IF(X428="",BD426,BD426 &amp; " " &amp; VLOOKUP(X428,$AA$3:$AB$28,2,))</f>
        <v>2 6 9 3 5 4 7 9 0 2 6 8 3 5 8 7 3 0 2 6 8 3 5 4 7 0 8 2 6 8 3 5 0 7 9 0 2 6 8 3 5 8 7 9 7 2 6 8 3 5 4 7 9 8</v>
      </c>
      <c r="BE427" s="1" t="s">
        <v>56</v>
      </c>
      <c r="BF427" s="42" t="str">
        <f>IF(Q428="",BF426,BF426 &amp; " " &amp; Q428)</f>
        <v>1 1 1 1 1 1 1 1 1 1 1 1 1 1 1 1 1 1 1 1 1 1 1 1 1 1 1 1 1 1 1 1 1 1 1 1 1 1 1 1 1 1 1 1 1 1 1 1 1 1 1 1 1 1</v>
      </c>
      <c r="BG427" s="42" t="str">
        <f>IF(S428="",BG426,BG426 &amp; " " &amp; S428)</f>
        <v>1 1 1 1 1 1 1 1 1 1 1 1 1 1 1 1 1 1 1 1 1 1 1 1 1 1 1 1 1 1 1 1 1 1 1 1 1 1 1 1 1 1 1 1</v>
      </c>
      <c r="BH427" s="42" t="str">
        <f>IF(U428="",BH426,BH426 &amp; " " &amp; U428)</f>
        <v>1 1 1 1 1 1 1 1 1 1 1 1 1 1 1 1 1 1 1 1 1 1 1 1 1 1 1 1 1 1 1 1 1 1 1 1 1 1 1 1 1 1 1 1 1 1 1 1 1 1 1 1 1 1</v>
      </c>
      <c r="BI427" s="42" t="str">
        <f>IF(W428="",BI426,BI426 &amp; " " &amp; W428)</f>
        <v>1 1 1 1 1 1 1 1 1 1 1 1 1 1 1 1 1 1 1 1 1 1 1 1 1 1 1 1 1 1 1 1 1 1 1 1 1 1 1 1 1 1 1 1 1 1 1 1 1 1 1 1 1 1</v>
      </c>
      <c r="BJ427" s="42" t="str">
        <f>IF(Y428="",BJ426,BJ426 &amp; " " &amp; Y428)</f>
        <v>1 1 1 1 1 1 1 1 1 1 1 1 1 1 1 1 1 1 1 1 1 1 1 1 1 1 1 1 1 1 1 1 1 1 1 1 1 1 1 1 1 1 1 1 1 1 1 1 1 1 1 1 1 1</v>
      </c>
    </row>
    <row r="428" spans="3:62" x14ac:dyDescent="0.3">
      <c r="C428" s="15">
        <v>425</v>
      </c>
      <c r="D428" s="35" t="str">
        <f>IF('Game Info'!B439="","",'Game Info'!B439)</f>
        <v/>
      </c>
      <c r="E428" s="36" t="str">
        <f t="shared" si="82"/>
        <v/>
      </c>
      <c r="F428" s="36" t="str">
        <f>IF('Game Info'!C439="","",'Game Info'!C439)</f>
        <v/>
      </c>
      <c r="G428" s="36" t="str">
        <f t="shared" si="83"/>
        <v/>
      </c>
      <c r="H428" s="36" t="str">
        <f>IF('Game Info'!D439="","",'Game Info'!D439)</f>
        <v/>
      </c>
      <c r="I428" s="36" t="str">
        <f t="shared" si="84"/>
        <v/>
      </c>
      <c r="J428" s="36" t="str">
        <f>IF('Game Info'!E439="","",'Game Info'!E439)</f>
        <v/>
      </c>
      <c r="K428" s="36" t="str">
        <f t="shared" si="85"/>
        <v/>
      </c>
      <c r="L428" s="36" t="str">
        <f>IF('Game Info'!F439="","",'Game Info'!F439)</f>
        <v/>
      </c>
      <c r="M428" s="37" t="str">
        <f t="shared" si="86"/>
        <v/>
      </c>
      <c r="O428" s="15">
        <v>425</v>
      </c>
      <c r="P428" s="35" t="str">
        <f t="shared" si="87"/>
        <v/>
      </c>
      <c r="Q428" s="36" t="str">
        <f t="shared" si="88"/>
        <v/>
      </c>
      <c r="R428" s="35" t="str">
        <f t="shared" si="87"/>
        <v/>
      </c>
      <c r="S428" s="36" t="str">
        <f t="shared" si="89"/>
        <v/>
      </c>
      <c r="T428" s="35" t="str">
        <f t="shared" si="87"/>
        <v/>
      </c>
      <c r="U428" s="36" t="str">
        <f t="shared" si="90"/>
        <v/>
      </c>
      <c r="V428" s="35" t="str">
        <f t="shared" si="87"/>
        <v/>
      </c>
      <c r="W428" s="36" t="str">
        <f t="shared" si="91"/>
        <v/>
      </c>
      <c r="X428" s="35" t="str">
        <f t="shared" si="92"/>
        <v/>
      </c>
      <c r="Y428" s="37" t="str">
        <f t="shared" si="93"/>
        <v/>
      </c>
      <c r="AN428" s="42" t="str">
        <f>IF(D429="",AN427,AN427 &amp; " " &amp; VLOOKUP(D429,$AA$3:$AB$28,2,))</f>
        <v>2 6 8 3 5 0 7 9 0 2 6 8 3 5 8 7 9 0 2 6 8 3 5 4 7 0 8 2 6 8 3 5 6 7 9 0 2 6 8 3 5 8 7 0 7 2 6 8 3 5 4 0 9 8</v>
      </c>
      <c r="AO428" s="42" t="str">
        <f>IF(F429="",AO427,AO427 &amp; " " &amp; VLOOKUP(F429,$AA$3:$AB$28,2,))</f>
        <v>2 6 9 3 5 8 7 22 6 2 6 4 3 5 8 0 9 22 2 6 8 3 5 4 7 0 8 2 6 8 3 5 4 7 9 8 2 6 8 22 5 8 7 9 4 2 6 8 3 5 4 7 9 8</v>
      </c>
      <c r="AP428" s="42" t="str">
        <f>IF(H429="",AP427,AP427 &amp; " " &amp; VLOOKUP(H429,$AA$3:$AB$28,2,))</f>
        <v>2 6 8 3 5 22 7 9 22 2 9 8 3 5 8 7 9 22 2 6 8 3 5 4 7 0 8 2 6 8 0 5 6 7 9 22 2 6 8 3 5 0 7 9 2 2 6 8 3 5 4 7 0 8</v>
      </c>
      <c r="AQ428" s="42" t="str">
        <f>IF(J429="",AQ427,AQ427 &amp; " " &amp; VLOOKUP(J429,$AA$3:$AB$28,2,))</f>
        <v>2 6 8 3 5 22 7 9 3 4 6 8 3 5 8 0 9 22 2 6 8 3 5 4 7 0 8 2 6 8 3 5 4 7 9 22 2 6 8 3 5 8 7 9 3 2 6 8 3 5 4 7 9 8</v>
      </c>
      <c r="AR428" s="42" t="str">
        <f>IF(L429="",AR427,AR427 &amp; " " &amp; VLOOKUP(L429,$AA$3:$AB$28,2,))</f>
        <v>2 6 9 3 5 4 7 9 0 2 6 8 3 5 8 7 3 0 2 6 8 3 5 4 7 0 8 2 6 8 3 5 0 7 9 0 2 6 8 3 5 8 7 9 7 2 6 8 3 5 4 7 9 8</v>
      </c>
      <c r="AS428" s="1" t="s">
        <v>56</v>
      </c>
      <c r="AT428" s="42" t="str">
        <f>IF(E429="",AT427,AT427 &amp; " " &amp; E429)</f>
        <v>1 1 1 1 1 1 1 1 1 1 1 1 1 1 1 1 1 1 1 1 1 1 1 1 1 1 1 1 1 1 1 1 1 1 1 1 1 1 1 1 1 1 1 1 1 1 1 1 1 1 1 1 1 1</v>
      </c>
      <c r="AU428" s="42" t="str">
        <f>IF(G429="",AU427,AU427 &amp; " " &amp; G429)</f>
        <v>1 1 1 1 1 1 1 1 1 1 1 1 1 1 1 1 1 1 1 1 1 1 1 1 1 1 1 1 1 1 1 1 1 1 1 1 1 1 1 1 1 1 1 1 1 1 1 1 1 1 1 1 1 1</v>
      </c>
      <c r="AV428" s="42" t="str">
        <f>IF(I429="",AV427,AV427 &amp; " " &amp; I429)</f>
        <v>1 1 1 1 1 1 1 1 1 1 1 1 1 1 1 1 1 1 1 1 1 1 1 1 1 1 1 1 1 1 1 1 1 1 1 1 1 1 1 1 1 1 1 1 1 1 1 1 1 1 1 1 1 1</v>
      </c>
      <c r="AW428" s="42" t="str">
        <f>IF(K429="",AW427,AW427 &amp; " " &amp; K429)</f>
        <v>1 1 1 1 1 1 1 1 1 1 1 1 1 1 1 1 1 1 1 1 1 1 1 1 1 1 1 1 1 1 1 1 1 1 1 1 1 1 1 1 1 1 1 1 1 1 1 1 1 1 1 1 1 1</v>
      </c>
      <c r="AX428" s="42" t="str">
        <f>IF(M429="",AX427,AX427 &amp; " " &amp; M429)</f>
        <v>1 1 1 1 1 1 1 1 1 1 1 1 1 1 1 1 1 1 1 1 1 1 1 1 1 1 1 1 1 1 1 1 1 1 1 1 1 1 1 1 1 1 1 1 1 1 1 1 1 1 1 1 1 1</v>
      </c>
      <c r="AY428" s="1" t="s">
        <v>56</v>
      </c>
      <c r="AZ428" s="42" t="str">
        <f>IF(P429="",AZ427,AZ427 &amp; " " &amp; VLOOKUP(P429,$AA$3:$AB$28,2,))</f>
        <v>2 6 8 3 5 0 7 9 0 2 6 8 3 5 8 7 9 0 2 6 8 3 5 4 7 0 8 2 6 8 3 5 6 7 9 0 2 6 8 3 5 8 7 0 7 2 6 8 3 5 4 0 9 8</v>
      </c>
      <c r="BA428" s="42" t="str">
        <f>IF(R429="",BA427,BA427 &amp; " " &amp; VLOOKUP(R429,$AA$3:$AB$28,2,))</f>
        <v>2 6 9 3 5 8 7 22 6 2 6 4 3 5 8 0 9 22 2 6 8 3 5 4 7 0 8 2 6 8 3 5 4 7 9 8 2 6 8 22 5 8 7 9 4 2 6 8 3 5 4 7 9 8</v>
      </c>
      <c r="BB428" s="42" t="str">
        <f>IF(T429="",BB427,BB427 &amp; " " &amp; VLOOKUP(T429,$AA$3:$AB$28,2,))</f>
        <v>2 6 8 3 5 22 7 9 22 2 9 8 3 5 8 7 9 22 2 6 8 3 5 4 7 0 8 2 6 8 0 5 6 7 9 22 2 6 8 3 5 0 7 9 2 2 6 8 3 5 4 7 0 8</v>
      </c>
      <c r="BC428" s="42" t="str">
        <f>IF(V429="",BC427,BC427 &amp; " " &amp; VLOOKUP(V429,$AA$3:$AB$28,2,))</f>
        <v>2 6 8 3 5 22 7 9 3 4 6 8 3 5 8 0 9 22 2 6 8 3 5 4 7 0 8 2 6 8 3 5 4 7 9 22 2 6 8 3 5 8 7 9 3 2 6 8 3 5 4 7 9 8</v>
      </c>
      <c r="BD428" s="42" t="str">
        <f>IF(X429="",BD427,BD427 &amp; " " &amp; VLOOKUP(X429,$AA$3:$AB$28,2,))</f>
        <v>2 6 9 3 5 4 7 9 0 2 6 8 3 5 8 7 3 0 2 6 8 3 5 4 7 0 8 2 6 8 3 5 0 7 9 0 2 6 8 3 5 8 7 9 7 2 6 8 3 5 4 7 9 8</v>
      </c>
      <c r="BE428" s="1" t="s">
        <v>56</v>
      </c>
      <c r="BF428" s="42" t="str">
        <f>IF(Q429="",BF427,BF427 &amp; " " &amp; Q429)</f>
        <v>1 1 1 1 1 1 1 1 1 1 1 1 1 1 1 1 1 1 1 1 1 1 1 1 1 1 1 1 1 1 1 1 1 1 1 1 1 1 1 1 1 1 1 1 1 1 1 1 1 1 1 1 1 1</v>
      </c>
      <c r="BG428" s="42" t="str">
        <f>IF(S429="",BG427,BG427 &amp; " " &amp; S429)</f>
        <v>1 1 1 1 1 1 1 1 1 1 1 1 1 1 1 1 1 1 1 1 1 1 1 1 1 1 1 1 1 1 1 1 1 1 1 1 1 1 1 1 1 1 1 1</v>
      </c>
      <c r="BH428" s="42" t="str">
        <f>IF(U429="",BH427,BH427 &amp; " " &amp; U429)</f>
        <v>1 1 1 1 1 1 1 1 1 1 1 1 1 1 1 1 1 1 1 1 1 1 1 1 1 1 1 1 1 1 1 1 1 1 1 1 1 1 1 1 1 1 1 1 1 1 1 1 1 1 1 1 1 1</v>
      </c>
      <c r="BI428" s="42" t="str">
        <f>IF(W429="",BI427,BI427 &amp; " " &amp; W429)</f>
        <v>1 1 1 1 1 1 1 1 1 1 1 1 1 1 1 1 1 1 1 1 1 1 1 1 1 1 1 1 1 1 1 1 1 1 1 1 1 1 1 1 1 1 1 1 1 1 1 1 1 1 1 1 1 1</v>
      </c>
      <c r="BJ428" s="42" t="str">
        <f>IF(Y429="",BJ427,BJ427 &amp; " " &amp; Y429)</f>
        <v>1 1 1 1 1 1 1 1 1 1 1 1 1 1 1 1 1 1 1 1 1 1 1 1 1 1 1 1 1 1 1 1 1 1 1 1 1 1 1 1 1 1 1 1 1 1 1 1 1 1 1 1 1 1</v>
      </c>
    </row>
    <row r="429" spans="3:62" x14ac:dyDescent="0.3">
      <c r="C429" s="15">
        <v>426</v>
      </c>
      <c r="D429" s="35" t="str">
        <f>IF('Game Info'!B440="","",'Game Info'!B440)</f>
        <v/>
      </c>
      <c r="E429" s="36" t="str">
        <f t="shared" si="82"/>
        <v/>
      </c>
      <c r="F429" s="36" t="str">
        <f>IF('Game Info'!C440="","",'Game Info'!C440)</f>
        <v/>
      </c>
      <c r="G429" s="36" t="str">
        <f t="shared" si="83"/>
        <v/>
      </c>
      <c r="H429" s="36" t="str">
        <f>IF('Game Info'!D440="","",'Game Info'!D440)</f>
        <v/>
      </c>
      <c r="I429" s="36" t="str">
        <f t="shared" si="84"/>
        <v/>
      </c>
      <c r="J429" s="36" t="str">
        <f>IF('Game Info'!E440="","",'Game Info'!E440)</f>
        <v/>
      </c>
      <c r="K429" s="36" t="str">
        <f t="shared" si="85"/>
        <v/>
      </c>
      <c r="L429" s="36" t="str">
        <f>IF('Game Info'!F440="","",'Game Info'!F440)</f>
        <v/>
      </c>
      <c r="M429" s="37" t="str">
        <f t="shared" si="86"/>
        <v/>
      </c>
      <c r="O429" s="15">
        <v>426</v>
      </c>
      <c r="P429" s="35" t="str">
        <f t="shared" si="87"/>
        <v/>
      </c>
      <c r="Q429" s="36" t="str">
        <f t="shared" si="88"/>
        <v/>
      </c>
      <c r="R429" s="35" t="str">
        <f t="shared" si="87"/>
        <v/>
      </c>
      <c r="S429" s="36" t="str">
        <f t="shared" si="89"/>
        <v/>
      </c>
      <c r="T429" s="35" t="str">
        <f t="shared" si="87"/>
        <v/>
      </c>
      <c r="U429" s="36" t="str">
        <f t="shared" si="90"/>
        <v/>
      </c>
      <c r="V429" s="35" t="str">
        <f t="shared" si="87"/>
        <v/>
      </c>
      <c r="W429" s="36" t="str">
        <f t="shared" si="91"/>
        <v/>
      </c>
      <c r="X429" s="35" t="str">
        <f t="shared" si="92"/>
        <v/>
      </c>
      <c r="Y429" s="37" t="str">
        <f t="shared" si="93"/>
        <v/>
      </c>
      <c r="AN429" s="42" t="str">
        <f>IF(D430="",AN428,AN428 &amp; " " &amp; VLOOKUP(D430,$AA$3:$AB$28,2,))</f>
        <v>2 6 8 3 5 0 7 9 0 2 6 8 3 5 8 7 9 0 2 6 8 3 5 4 7 0 8 2 6 8 3 5 6 7 9 0 2 6 8 3 5 8 7 0 7 2 6 8 3 5 4 0 9 8</v>
      </c>
      <c r="AO429" s="42" t="str">
        <f>IF(F430="",AO428,AO428 &amp; " " &amp; VLOOKUP(F430,$AA$3:$AB$28,2,))</f>
        <v>2 6 9 3 5 8 7 22 6 2 6 4 3 5 8 0 9 22 2 6 8 3 5 4 7 0 8 2 6 8 3 5 4 7 9 8 2 6 8 22 5 8 7 9 4 2 6 8 3 5 4 7 9 8</v>
      </c>
      <c r="AP429" s="42" t="str">
        <f>IF(H430="",AP428,AP428 &amp; " " &amp; VLOOKUP(H430,$AA$3:$AB$28,2,))</f>
        <v>2 6 8 3 5 22 7 9 22 2 9 8 3 5 8 7 9 22 2 6 8 3 5 4 7 0 8 2 6 8 0 5 6 7 9 22 2 6 8 3 5 0 7 9 2 2 6 8 3 5 4 7 0 8</v>
      </c>
      <c r="AQ429" s="42" t="str">
        <f>IF(J430="",AQ428,AQ428 &amp; " " &amp; VLOOKUP(J430,$AA$3:$AB$28,2,))</f>
        <v>2 6 8 3 5 22 7 9 3 4 6 8 3 5 8 0 9 22 2 6 8 3 5 4 7 0 8 2 6 8 3 5 4 7 9 22 2 6 8 3 5 8 7 9 3 2 6 8 3 5 4 7 9 8</v>
      </c>
      <c r="AR429" s="42" t="str">
        <f>IF(L430="",AR428,AR428 &amp; " " &amp; VLOOKUP(L430,$AA$3:$AB$28,2,))</f>
        <v>2 6 9 3 5 4 7 9 0 2 6 8 3 5 8 7 3 0 2 6 8 3 5 4 7 0 8 2 6 8 3 5 0 7 9 0 2 6 8 3 5 8 7 9 7 2 6 8 3 5 4 7 9 8</v>
      </c>
      <c r="AS429" s="1" t="s">
        <v>56</v>
      </c>
      <c r="AT429" s="42" t="str">
        <f>IF(E430="",AT428,AT428 &amp; " " &amp; E430)</f>
        <v>1 1 1 1 1 1 1 1 1 1 1 1 1 1 1 1 1 1 1 1 1 1 1 1 1 1 1 1 1 1 1 1 1 1 1 1 1 1 1 1 1 1 1 1 1 1 1 1 1 1 1 1 1 1</v>
      </c>
      <c r="AU429" s="42" t="str">
        <f>IF(G430="",AU428,AU428 &amp; " " &amp; G430)</f>
        <v>1 1 1 1 1 1 1 1 1 1 1 1 1 1 1 1 1 1 1 1 1 1 1 1 1 1 1 1 1 1 1 1 1 1 1 1 1 1 1 1 1 1 1 1 1 1 1 1 1 1 1 1 1 1</v>
      </c>
      <c r="AV429" s="42" t="str">
        <f>IF(I430="",AV428,AV428 &amp; " " &amp; I430)</f>
        <v>1 1 1 1 1 1 1 1 1 1 1 1 1 1 1 1 1 1 1 1 1 1 1 1 1 1 1 1 1 1 1 1 1 1 1 1 1 1 1 1 1 1 1 1 1 1 1 1 1 1 1 1 1 1</v>
      </c>
      <c r="AW429" s="42" t="str">
        <f>IF(K430="",AW428,AW428 &amp; " " &amp; K430)</f>
        <v>1 1 1 1 1 1 1 1 1 1 1 1 1 1 1 1 1 1 1 1 1 1 1 1 1 1 1 1 1 1 1 1 1 1 1 1 1 1 1 1 1 1 1 1 1 1 1 1 1 1 1 1 1 1</v>
      </c>
      <c r="AX429" s="42" t="str">
        <f>IF(M430="",AX428,AX428 &amp; " " &amp; M430)</f>
        <v>1 1 1 1 1 1 1 1 1 1 1 1 1 1 1 1 1 1 1 1 1 1 1 1 1 1 1 1 1 1 1 1 1 1 1 1 1 1 1 1 1 1 1 1 1 1 1 1 1 1 1 1 1 1</v>
      </c>
      <c r="AY429" s="1" t="s">
        <v>56</v>
      </c>
      <c r="AZ429" s="42" t="str">
        <f>IF(P430="",AZ428,AZ428 &amp; " " &amp; VLOOKUP(P430,$AA$3:$AB$28,2,))</f>
        <v>2 6 8 3 5 0 7 9 0 2 6 8 3 5 8 7 9 0 2 6 8 3 5 4 7 0 8 2 6 8 3 5 6 7 9 0 2 6 8 3 5 8 7 0 7 2 6 8 3 5 4 0 9 8</v>
      </c>
      <c r="BA429" s="42" t="str">
        <f>IF(R430="",BA428,BA428 &amp; " " &amp; VLOOKUP(R430,$AA$3:$AB$28,2,))</f>
        <v>2 6 9 3 5 8 7 22 6 2 6 4 3 5 8 0 9 22 2 6 8 3 5 4 7 0 8 2 6 8 3 5 4 7 9 8 2 6 8 22 5 8 7 9 4 2 6 8 3 5 4 7 9 8</v>
      </c>
      <c r="BB429" s="42" t="str">
        <f>IF(T430="",BB428,BB428 &amp; " " &amp; VLOOKUP(T430,$AA$3:$AB$28,2,))</f>
        <v>2 6 8 3 5 22 7 9 22 2 9 8 3 5 8 7 9 22 2 6 8 3 5 4 7 0 8 2 6 8 0 5 6 7 9 22 2 6 8 3 5 0 7 9 2 2 6 8 3 5 4 7 0 8</v>
      </c>
      <c r="BC429" s="42" t="str">
        <f>IF(V430="",BC428,BC428 &amp; " " &amp; VLOOKUP(V430,$AA$3:$AB$28,2,))</f>
        <v>2 6 8 3 5 22 7 9 3 4 6 8 3 5 8 0 9 22 2 6 8 3 5 4 7 0 8 2 6 8 3 5 4 7 9 22 2 6 8 3 5 8 7 9 3 2 6 8 3 5 4 7 9 8</v>
      </c>
      <c r="BD429" s="42" t="str">
        <f>IF(X430="",BD428,BD428 &amp; " " &amp; VLOOKUP(X430,$AA$3:$AB$28,2,))</f>
        <v>2 6 9 3 5 4 7 9 0 2 6 8 3 5 8 7 3 0 2 6 8 3 5 4 7 0 8 2 6 8 3 5 0 7 9 0 2 6 8 3 5 8 7 9 7 2 6 8 3 5 4 7 9 8</v>
      </c>
      <c r="BE429" s="1" t="s">
        <v>56</v>
      </c>
      <c r="BF429" s="42" t="str">
        <f>IF(Q430="",BF428,BF428 &amp; " " &amp; Q430)</f>
        <v>1 1 1 1 1 1 1 1 1 1 1 1 1 1 1 1 1 1 1 1 1 1 1 1 1 1 1 1 1 1 1 1 1 1 1 1 1 1 1 1 1 1 1 1 1 1 1 1 1 1 1 1 1 1</v>
      </c>
      <c r="BG429" s="42" t="str">
        <f>IF(S430="",BG428,BG428 &amp; " " &amp; S430)</f>
        <v>1 1 1 1 1 1 1 1 1 1 1 1 1 1 1 1 1 1 1 1 1 1 1 1 1 1 1 1 1 1 1 1 1 1 1 1 1 1 1 1 1 1 1 1</v>
      </c>
      <c r="BH429" s="42" t="str">
        <f>IF(U430="",BH428,BH428 &amp; " " &amp; U430)</f>
        <v>1 1 1 1 1 1 1 1 1 1 1 1 1 1 1 1 1 1 1 1 1 1 1 1 1 1 1 1 1 1 1 1 1 1 1 1 1 1 1 1 1 1 1 1 1 1 1 1 1 1 1 1 1 1</v>
      </c>
      <c r="BI429" s="42" t="str">
        <f>IF(W430="",BI428,BI428 &amp; " " &amp; W430)</f>
        <v>1 1 1 1 1 1 1 1 1 1 1 1 1 1 1 1 1 1 1 1 1 1 1 1 1 1 1 1 1 1 1 1 1 1 1 1 1 1 1 1 1 1 1 1 1 1 1 1 1 1 1 1 1 1</v>
      </c>
      <c r="BJ429" s="42" t="str">
        <f>IF(Y430="",BJ428,BJ428 &amp; " " &amp; Y430)</f>
        <v>1 1 1 1 1 1 1 1 1 1 1 1 1 1 1 1 1 1 1 1 1 1 1 1 1 1 1 1 1 1 1 1 1 1 1 1 1 1 1 1 1 1 1 1 1 1 1 1 1 1 1 1 1 1</v>
      </c>
    </row>
    <row r="430" spans="3:62" x14ac:dyDescent="0.3">
      <c r="C430" s="15">
        <v>427</v>
      </c>
      <c r="D430" s="35" t="str">
        <f>IF('Game Info'!B441="","",'Game Info'!B441)</f>
        <v/>
      </c>
      <c r="E430" s="36" t="str">
        <f t="shared" si="82"/>
        <v/>
      </c>
      <c r="F430" s="36" t="str">
        <f>IF('Game Info'!C441="","",'Game Info'!C441)</f>
        <v/>
      </c>
      <c r="G430" s="36" t="str">
        <f t="shared" si="83"/>
        <v/>
      </c>
      <c r="H430" s="36" t="str">
        <f>IF('Game Info'!D441="","",'Game Info'!D441)</f>
        <v/>
      </c>
      <c r="I430" s="36" t="str">
        <f t="shared" si="84"/>
        <v/>
      </c>
      <c r="J430" s="36" t="str">
        <f>IF('Game Info'!E441="","",'Game Info'!E441)</f>
        <v/>
      </c>
      <c r="K430" s="36" t="str">
        <f t="shared" si="85"/>
        <v/>
      </c>
      <c r="L430" s="36" t="str">
        <f>IF('Game Info'!F441="","",'Game Info'!F441)</f>
        <v/>
      </c>
      <c r="M430" s="37" t="str">
        <f t="shared" si="86"/>
        <v/>
      </c>
      <c r="O430" s="15">
        <v>427</v>
      </c>
      <c r="P430" s="35" t="str">
        <f t="shared" si="87"/>
        <v/>
      </c>
      <c r="Q430" s="36" t="str">
        <f t="shared" si="88"/>
        <v/>
      </c>
      <c r="R430" s="35" t="str">
        <f t="shared" si="87"/>
        <v/>
      </c>
      <c r="S430" s="36" t="str">
        <f t="shared" si="89"/>
        <v/>
      </c>
      <c r="T430" s="35" t="str">
        <f t="shared" si="87"/>
        <v/>
      </c>
      <c r="U430" s="36" t="str">
        <f t="shared" si="90"/>
        <v/>
      </c>
      <c r="V430" s="35" t="str">
        <f t="shared" si="87"/>
        <v/>
      </c>
      <c r="W430" s="36" t="str">
        <f t="shared" si="91"/>
        <v/>
      </c>
      <c r="X430" s="35" t="str">
        <f t="shared" si="92"/>
        <v/>
      </c>
      <c r="Y430" s="37" t="str">
        <f t="shared" si="93"/>
        <v/>
      </c>
      <c r="AN430" s="42" t="str">
        <f>IF(D431="",AN429,AN429 &amp; " " &amp; VLOOKUP(D431,$AA$3:$AB$28,2,))</f>
        <v>2 6 8 3 5 0 7 9 0 2 6 8 3 5 8 7 9 0 2 6 8 3 5 4 7 0 8 2 6 8 3 5 6 7 9 0 2 6 8 3 5 8 7 0 7 2 6 8 3 5 4 0 9 8</v>
      </c>
      <c r="AO430" s="42" t="str">
        <f>IF(F431="",AO429,AO429 &amp; " " &amp; VLOOKUP(F431,$AA$3:$AB$28,2,))</f>
        <v>2 6 9 3 5 8 7 22 6 2 6 4 3 5 8 0 9 22 2 6 8 3 5 4 7 0 8 2 6 8 3 5 4 7 9 8 2 6 8 22 5 8 7 9 4 2 6 8 3 5 4 7 9 8</v>
      </c>
      <c r="AP430" s="42" t="str">
        <f>IF(H431="",AP429,AP429 &amp; " " &amp; VLOOKUP(H431,$AA$3:$AB$28,2,))</f>
        <v>2 6 8 3 5 22 7 9 22 2 9 8 3 5 8 7 9 22 2 6 8 3 5 4 7 0 8 2 6 8 0 5 6 7 9 22 2 6 8 3 5 0 7 9 2 2 6 8 3 5 4 7 0 8</v>
      </c>
      <c r="AQ430" s="42" t="str">
        <f>IF(J431="",AQ429,AQ429 &amp; " " &amp; VLOOKUP(J431,$AA$3:$AB$28,2,))</f>
        <v>2 6 8 3 5 22 7 9 3 4 6 8 3 5 8 0 9 22 2 6 8 3 5 4 7 0 8 2 6 8 3 5 4 7 9 22 2 6 8 3 5 8 7 9 3 2 6 8 3 5 4 7 9 8</v>
      </c>
      <c r="AR430" s="42" t="str">
        <f>IF(L431="",AR429,AR429 &amp; " " &amp; VLOOKUP(L431,$AA$3:$AB$28,2,))</f>
        <v>2 6 9 3 5 4 7 9 0 2 6 8 3 5 8 7 3 0 2 6 8 3 5 4 7 0 8 2 6 8 3 5 0 7 9 0 2 6 8 3 5 8 7 9 7 2 6 8 3 5 4 7 9 8</v>
      </c>
      <c r="AS430" s="1" t="s">
        <v>56</v>
      </c>
      <c r="AT430" s="42" t="str">
        <f>IF(E431="",AT429,AT429 &amp; " " &amp; E431)</f>
        <v>1 1 1 1 1 1 1 1 1 1 1 1 1 1 1 1 1 1 1 1 1 1 1 1 1 1 1 1 1 1 1 1 1 1 1 1 1 1 1 1 1 1 1 1 1 1 1 1 1 1 1 1 1 1</v>
      </c>
      <c r="AU430" s="42" t="str">
        <f>IF(G431="",AU429,AU429 &amp; " " &amp; G431)</f>
        <v>1 1 1 1 1 1 1 1 1 1 1 1 1 1 1 1 1 1 1 1 1 1 1 1 1 1 1 1 1 1 1 1 1 1 1 1 1 1 1 1 1 1 1 1 1 1 1 1 1 1 1 1 1 1</v>
      </c>
      <c r="AV430" s="42" t="str">
        <f>IF(I431="",AV429,AV429 &amp; " " &amp; I431)</f>
        <v>1 1 1 1 1 1 1 1 1 1 1 1 1 1 1 1 1 1 1 1 1 1 1 1 1 1 1 1 1 1 1 1 1 1 1 1 1 1 1 1 1 1 1 1 1 1 1 1 1 1 1 1 1 1</v>
      </c>
      <c r="AW430" s="42" t="str">
        <f>IF(K431="",AW429,AW429 &amp; " " &amp; K431)</f>
        <v>1 1 1 1 1 1 1 1 1 1 1 1 1 1 1 1 1 1 1 1 1 1 1 1 1 1 1 1 1 1 1 1 1 1 1 1 1 1 1 1 1 1 1 1 1 1 1 1 1 1 1 1 1 1</v>
      </c>
      <c r="AX430" s="42" t="str">
        <f>IF(M431="",AX429,AX429 &amp; " " &amp; M431)</f>
        <v>1 1 1 1 1 1 1 1 1 1 1 1 1 1 1 1 1 1 1 1 1 1 1 1 1 1 1 1 1 1 1 1 1 1 1 1 1 1 1 1 1 1 1 1 1 1 1 1 1 1 1 1 1 1</v>
      </c>
      <c r="AY430" s="1" t="s">
        <v>56</v>
      </c>
      <c r="AZ430" s="42" t="str">
        <f>IF(P431="",AZ429,AZ429 &amp; " " &amp; VLOOKUP(P431,$AA$3:$AB$28,2,))</f>
        <v>2 6 8 3 5 0 7 9 0 2 6 8 3 5 8 7 9 0 2 6 8 3 5 4 7 0 8 2 6 8 3 5 6 7 9 0 2 6 8 3 5 8 7 0 7 2 6 8 3 5 4 0 9 8</v>
      </c>
      <c r="BA430" s="42" t="str">
        <f>IF(R431="",BA429,BA429 &amp; " " &amp; VLOOKUP(R431,$AA$3:$AB$28,2,))</f>
        <v>2 6 9 3 5 8 7 22 6 2 6 4 3 5 8 0 9 22 2 6 8 3 5 4 7 0 8 2 6 8 3 5 4 7 9 8 2 6 8 22 5 8 7 9 4 2 6 8 3 5 4 7 9 8</v>
      </c>
      <c r="BB430" s="42" t="str">
        <f>IF(T431="",BB429,BB429 &amp; " " &amp; VLOOKUP(T431,$AA$3:$AB$28,2,))</f>
        <v>2 6 8 3 5 22 7 9 22 2 9 8 3 5 8 7 9 22 2 6 8 3 5 4 7 0 8 2 6 8 0 5 6 7 9 22 2 6 8 3 5 0 7 9 2 2 6 8 3 5 4 7 0 8</v>
      </c>
      <c r="BC430" s="42" t="str">
        <f>IF(V431="",BC429,BC429 &amp; " " &amp; VLOOKUP(V431,$AA$3:$AB$28,2,))</f>
        <v>2 6 8 3 5 22 7 9 3 4 6 8 3 5 8 0 9 22 2 6 8 3 5 4 7 0 8 2 6 8 3 5 4 7 9 22 2 6 8 3 5 8 7 9 3 2 6 8 3 5 4 7 9 8</v>
      </c>
      <c r="BD430" s="42" t="str">
        <f>IF(X431="",BD429,BD429 &amp; " " &amp; VLOOKUP(X431,$AA$3:$AB$28,2,))</f>
        <v>2 6 9 3 5 4 7 9 0 2 6 8 3 5 8 7 3 0 2 6 8 3 5 4 7 0 8 2 6 8 3 5 0 7 9 0 2 6 8 3 5 8 7 9 7 2 6 8 3 5 4 7 9 8</v>
      </c>
      <c r="BE430" s="1" t="s">
        <v>56</v>
      </c>
      <c r="BF430" s="42" t="str">
        <f>IF(Q431="",BF429,BF429 &amp; " " &amp; Q431)</f>
        <v>1 1 1 1 1 1 1 1 1 1 1 1 1 1 1 1 1 1 1 1 1 1 1 1 1 1 1 1 1 1 1 1 1 1 1 1 1 1 1 1 1 1 1 1 1 1 1 1 1 1 1 1 1 1</v>
      </c>
      <c r="BG430" s="42" t="str">
        <f>IF(S431="",BG429,BG429 &amp; " " &amp; S431)</f>
        <v>1 1 1 1 1 1 1 1 1 1 1 1 1 1 1 1 1 1 1 1 1 1 1 1 1 1 1 1 1 1 1 1 1 1 1 1 1 1 1 1 1 1 1 1</v>
      </c>
      <c r="BH430" s="42" t="str">
        <f>IF(U431="",BH429,BH429 &amp; " " &amp; U431)</f>
        <v>1 1 1 1 1 1 1 1 1 1 1 1 1 1 1 1 1 1 1 1 1 1 1 1 1 1 1 1 1 1 1 1 1 1 1 1 1 1 1 1 1 1 1 1 1 1 1 1 1 1 1 1 1 1</v>
      </c>
      <c r="BI430" s="42" t="str">
        <f>IF(W431="",BI429,BI429 &amp; " " &amp; W431)</f>
        <v>1 1 1 1 1 1 1 1 1 1 1 1 1 1 1 1 1 1 1 1 1 1 1 1 1 1 1 1 1 1 1 1 1 1 1 1 1 1 1 1 1 1 1 1 1 1 1 1 1 1 1 1 1 1</v>
      </c>
      <c r="BJ430" s="42" t="str">
        <f>IF(Y431="",BJ429,BJ429 &amp; " " &amp; Y431)</f>
        <v>1 1 1 1 1 1 1 1 1 1 1 1 1 1 1 1 1 1 1 1 1 1 1 1 1 1 1 1 1 1 1 1 1 1 1 1 1 1 1 1 1 1 1 1 1 1 1 1 1 1 1 1 1 1</v>
      </c>
    </row>
    <row r="431" spans="3:62" x14ac:dyDescent="0.3">
      <c r="C431" s="15">
        <v>428</v>
      </c>
      <c r="D431" s="35" t="str">
        <f>IF('Game Info'!B442="","",'Game Info'!B442)</f>
        <v/>
      </c>
      <c r="E431" s="36" t="str">
        <f t="shared" si="82"/>
        <v/>
      </c>
      <c r="F431" s="36" t="str">
        <f>IF('Game Info'!C442="","",'Game Info'!C442)</f>
        <v/>
      </c>
      <c r="G431" s="36" t="str">
        <f t="shared" si="83"/>
        <v/>
      </c>
      <c r="H431" s="36" t="str">
        <f>IF('Game Info'!D442="","",'Game Info'!D442)</f>
        <v/>
      </c>
      <c r="I431" s="36" t="str">
        <f t="shared" si="84"/>
        <v/>
      </c>
      <c r="J431" s="36" t="str">
        <f>IF('Game Info'!E442="","",'Game Info'!E442)</f>
        <v/>
      </c>
      <c r="K431" s="36" t="str">
        <f t="shared" si="85"/>
        <v/>
      </c>
      <c r="L431" s="36" t="str">
        <f>IF('Game Info'!F442="","",'Game Info'!F442)</f>
        <v/>
      </c>
      <c r="M431" s="37" t="str">
        <f t="shared" si="86"/>
        <v/>
      </c>
      <c r="O431" s="15">
        <v>428</v>
      </c>
      <c r="P431" s="35" t="str">
        <f t="shared" si="87"/>
        <v/>
      </c>
      <c r="Q431" s="36" t="str">
        <f t="shared" si="88"/>
        <v/>
      </c>
      <c r="R431" s="35" t="str">
        <f t="shared" si="87"/>
        <v/>
      </c>
      <c r="S431" s="36" t="str">
        <f t="shared" si="89"/>
        <v/>
      </c>
      <c r="T431" s="35" t="str">
        <f t="shared" si="87"/>
        <v/>
      </c>
      <c r="U431" s="36" t="str">
        <f t="shared" si="90"/>
        <v/>
      </c>
      <c r="V431" s="35" t="str">
        <f t="shared" si="87"/>
        <v/>
      </c>
      <c r="W431" s="36" t="str">
        <f t="shared" si="91"/>
        <v/>
      </c>
      <c r="X431" s="35" t="str">
        <f t="shared" si="92"/>
        <v/>
      </c>
      <c r="Y431" s="37" t="str">
        <f t="shared" si="93"/>
        <v/>
      </c>
      <c r="AN431" s="42" t="str">
        <f>IF(D432="",AN430,AN430 &amp; " " &amp; VLOOKUP(D432,$AA$3:$AB$28,2,))</f>
        <v>2 6 8 3 5 0 7 9 0 2 6 8 3 5 8 7 9 0 2 6 8 3 5 4 7 0 8 2 6 8 3 5 6 7 9 0 2 6 8 3 5 8 7 0 7 2 6 8 3 5 4 0 9 8</v>
      </c>
      <c r="AO431" s="42" t="str">
        <f>IF(F432="",AO430,AO430 &amp; " " &amp; VLOOKUP(F432,$AA$3:$AB$28,2,))</f>
        <v>2 6 9 3 5 8 7 22 6 2 6 4 3 5 8 0 9 22 2 6 8 3 5 4 7 0 8 2 6 8 3 5 4 7 9 8 2 6 8 22 5 8 7 9 4 2 6 8 3 5 4 7 9 8</v>
      </c>
      <c r="AP431" s="42" t="str">
        <f>IF(H432="",AP430,AP430 &amp; " " &amp; VLOOKUP(H432,$AA$3:$AB$28,2,))</f>
        <v>2 6 8 3 5 22 7 9 22 2 9 8 3 5 8 7 9 22 2 6 8 3 5 4 7 0 8 2 6 8 0 5 6 7 9 22 2 6 8 3 5 0 7 9 2 2 6 8 3 5 4 7 0 8</v>
      </c>
      <c r="AQ431" s="42" t="str">
        <f>IF(J432="",AQ430,AQ430 &amp; " " &amp; VLOOKUP(J432,$AA$3:$AB$28,2,))</f>
        <v>2 6 8 3 5 22 7 9 3 4 6 8 3 5 8 0 9 22 2 6 8 3 5 4 7 0 8 2 6 8 3 5 4 7 9 22 2 6 8 3 5 8 7 9 3 2 6 8 3 5 4 7 9 8</v>
      </c>
      <c r="AR431" s="42" t="str">
        <f>IF(L432="",AR430,AR430 &amp; " " &amp; VLOOKUP(L432,$AA$3:$AB$28,2,))</f>
        <v>2 6 9 3 5 4 7 9 0 2 6 8 3 5 8 7 3 0 2 6 8 3 5 4 7 0 8 2 6 8 3 5 0 7 9 0 2 6 8 3 5 8 7 9 7 2 6 8 3 5 4 7 9 8</v>
      </c>
      <c r="AS431" s="1" t="s">
        <v>56</v>
      </c>
      <c r="AT431" s="42" t="str">
        <f>IF(E432="",AT430,AT430 &amp; " " &amp; E432)</f>
        <v>1 1 1 1 1 1 1 1 1 1 1 1 1 1 1 1 1 1 1 1 1 1 1 1 1 1 1 1 1 1 1 1 1 1 1 1 1 1 1 1 1 1 1 1 1 1 1 1 1 1 1 1 1 1</v>
      </c>
      <c r="AU431" s="42" t="str">
        <f>IF(G432="",AU430,AU430 &amp; " " &amp; G432)</f>
        <v>1 1 1 1 1 1 1 1 1 1 1 1 1 1 1 1 1 1 1 1 1 1 1 1 1 1 1 1 1 1 1 1 1 1 1 1 1 1 1 1 1 1 1 1 1 1 1 1 1 1 1 1 1 1</v>
      </c>
      <c r="AV431" s="42" t="str">
        <f>IF(I432="",AV430,AV430 &amp; " " &amp; I432)</f>
        <v>1 1 1 1 1 1 1 1 1 1 1 1 1 1 1 1 1 1 1 1 1 1 1 1 1 1 1 1 1 1 1 1 1 1 1 1 1 1 1 1 1 1 1 1 1 1 1 1 1 1 1 1 1 1</v>
      </c>
      <c r="AW431" s="42" t="str">
        <f>IF(K432="",AW430,AW430 &amp; " " &amp; K432)</f>
        <v>1 1 1 1 1 1 1 1 1 1 1 1 1 1 1 1 1 1 1 1 1 1 1 1 1 1 1 1 1 1 1 1 1 1 1 1 1 1 1 1 1 1 1 1 1 1 1 1 1 1 1 1 1 1</v>
      </c>
      <c r="AX431" s="42" t="str">
        <f>IF(M432="",AX430,AX430 &amp; " " &amp; M432)</f>
        <v>1 1 1 1 1 1 1 1 1 1 1 1 1 1 1 1 1 1 1 1 1 1 1 1 1 1 1 1 1 1 1 1 1 1 1 1 1 1 1 1 1 1 1 1 1 1 1 1 1 1 1 1 1 1</v>
      </c>
      <c r="AY431" s="1" t="s">
        <v>56</v>
      </c>
      <c r="AZ431" s="42" t="str">
        <f>IF(P432="",AZ430,AZ430 &amp; " " &amp; VLOOKUP(P432,$AA$3:$AB$28,2,))</f>
        <v>2 6 8 3 5 0 7 9 0 2 6 8 3 5 8 7 9 0 2 6 8 3 5 4 7 0 8 2 6 8 3 5 6 7 9 0 2 6 8 3 5 8 7 0 7 2 6 8 3 5 4 0 9 8</v>
      </c>
      <c r="BA431" s="42" t="str">
        <f>IF(R432="",BA430,BA430 &amp; " " &amp; VLOOKUP(R432,$AA$3:$AB$28,2,))</f>
        <v>2 6 9 3 5 8 7 22 6 2 6 4 3 5 8 0 9 22 2 6 8 3 5 4 7 0 8 2 6 8 3 5 4 7 9 8 2 6 8 22 5 8 7 9 4 2 6 8 3 5 4 7 9 8</v>
      </c>
      <c r="BB431" s="42" t="str">
        <f>IF(T432="",BB430,BB430 &amp; " " &amp; VLOOKUP(T432,$AA$3:$AB$28,2,))</f>
        <v>2 6 8 3 5 22 7 9 22 2 9 8 3 5 8 7 9 22 2 6 8 3 5 4 7 0 8 2 6 8 0 5 6 7 9 22 2 6 8 3 5 0 7 9 2 2 6 8 3 5 4 7 0 8</v>
      </c>
      <c r="BC431" s="42" t="str">
        <f>IF(V432="",BC430,BC430 &amp; " " &amp; VLOOKUP(V432,$AA$3:$AB$28,2,))</f>
        <v>2 6 8 3 5 22 7 9 3 4 6 8 3 5 8 0 9 22 2 6 8 3 5 4 7 0 8 2 6 8 3 5 4 7 9 22 2 6 8 3 5 8 7 9 3 2 6 8 3 5 4 7 9 8</v>
      </c>
      <c r="BD431" s="42" t="str">
        <f>IF(X432="",BD430,BD430 &amp; " " &amp; VLOOKUP(X432,$AA$3:$AB$28,2,))</f>
        <v>2 6 9 3 5 4 7 9 0 2 6 8 3 5 8 7 3 0 2 6 8 3 5 4 7 0 8 2 6 8 3 5 0 7 9 0 2 6 8 3 5 8 7 9 7 2 6 8 3 5 4 7 9 8</v>
      </c>
      <c r="BE431" s="1" t="s">
        <v>56</v>
      </c>
      <c r="BF431" s="42" t="str">
        <f>IF(Q432="",BF430,BF430 &amp; " " &amp; Q432)</f>
        <v>1 1 1 1 1 1 1 1 1 1 1 1 1 1 1 1 1 1 1 1 1 1 1 1 1 1 1 1 1 1 1 1 1 1 1 1 1 1 1 1 1 1 1 1 1 1 1 1 1 1 1 1 1 1</v>
      </c>
      <c r="BG431" s="42" t="str">
        <f>IF(S432="",BG430,BG430 &amp; " " &amp; S432)</f>
        <v>1 1 1 1 1 1 1 1 1 1 1 1 1 1 1 1 1 1 1 1 1 1 1 1 1 1 1 1 1 1 1 1 1 1 1 1 1 1 1 1 1 1 1 1</v>
      </c>
      <c r="BH431" s="42" t="str">
        <f>IF(U432="",BH430,BH430 &amp; " " &amp; U432)</f>
        <v>1 1 1 1 1 1 1 1 1 1 1 1 1 1 1 1 1 1 1 1 1 1 1 1 1 1 1 1 1 1 1 1 1 1 1 1 1 1 1 1 1 1 1 1 1 1 1 1 1 1 1 1 1 1</v>
      </c>
      <c r="BI431" s="42" t="str">
        <f>IF(W432="",BI430,BI430 &amp; " " &amp; W432)</f>
        <v>1 1 1 1 1 1 1 1 1 1 1 1 1 1 1 1 1 1 1 1 1 1 1 1 1 1 1 1 1 1 1 1 1 1 1 1 1 1 1 1 1 1 1 1 1 1 1 1 1 1 1 1 1 1</v>
      </c>
      <c r="BJ431" s="42" t="str">
        <f>IF(Y432="",BJ430,BJ430 &amp; " " &amp; Y432)</f>
        <v>1 1 1 1 1 1 1 1 1 1 1 1 1 1 1 1 1 1 1 1 1 1 1 1 1 1 1 1 1 1 1 1 1 1 1 1 1 1 1 1 1 1 1 1 1 1 1 1 1 1 1 1 1 1</v>
      </c>
    </row>
    <row r="432" spans="3:62" x14ac:dyDescent="0.3">
      <c r="C432" s="15">
        <v>429</v>
      </c>
      <c r="D432" s="35" t="str">
        <f>IF('Game Info'!B443="","",'Game Info'!B443)</f>
        <v/>
      </c>
      <c r="E432" s="36" t="str">
        <f t="shared" si="82"/>
        <v/>
      </c>
      <c r="F432" s="36" t="str">
        <f>IF('Game Info'!C443="","",'Game Info'!C443)</f>
        <v/>
      </c>
      <c r="G432" s="36" t="str">
        <f t="shared" si="83"/>
        <v/>
      </c>
      <c r="H432" s="36" t="str">
        <f>IF('Game Info'!D443="","",'Game Info'!D443)</f>
        <v/>
      </c>
      <c r="I432" s="36" t="str">
        <f t="shared" si="84"/>
        <v/>
      </c>
      <c r="J432" s="36" t="str">
        <f>IF('Game Info'!E443="","",'Game Info'!E443)</f>
        <v/>
      </c>
      <c r="K432" s="36" t="str">
        <f t="shared" si="85"/>
        <v/>
      </c>
      <c r="L432" s="36" t="str">
        <f>IF('Game Info'!F443="","",'Game Info'!F443)</f>
        <v/>
      </c>
      <c r="M432" s="37" t="str">
        <f t="shared" si="86"/>
        <v/>
      </c>
      <c r="O432" s="15">
        <v>429</v>
      </c>
      <c r="P432" s="35" t="str">
        <f t="shared" si="87"/>
        <v/>
      </c>
      <c r="Q432" s="36" t="str">
        <f t="shared" si="88"/>
        <v/>
      </c>
      <c r="R432" s="35" t="str">
        <f t="shared" si="87"/>
        <v/>
      </c>
      <c r="S432" s="36" t="str">
        <f t="shared" si="89"/>
        <v/>
      </c>
      <c r="T432" s="35" t="str">
        <f t="shared" si="87"/>
        <v/>
      </c>
      <c r="U432" s="36" t="str">
        <f t="shared" si="90"/>
        <v/>
      </c>
      <c r="V432" s="35" t="str">
        <f t="shared" si="87"/>
        <v/>
      </c>
      <c r="W432" s="36" t="str">
        <f t="shared" si="91"/>
        <v/>
      </c>
      <c r="X432" s="35" t="str">
        <f t="shared" si="92"/>
        <v/>
      </c>
      <c r="Y432" s="37" t="str">
        <f t="shared" si="93"/>
        <v/>
      </c>
      <c r="AN432" s="42" t="str">
        <f>IF(D433="",AN431,AN431 &amp; " " &amp; VLOOKUP(D433,$AA$3:$AB$28,2,))</f>
        <v>2 6 8 3 5 0 7 9 0 2 6 8 3 5 8 7 9 0 2 6 8 3 5 4 7 0 8 2 6 8 3 5 6 7 9 0 2 6 8 3 5 8 7 0 7 2 6 8 3 5 4 0 9 8</v>
      </c>
      <c r="AO432" s="42" t="str">
        <f>IF(F433="",AO431,AO431 &amp; " " &amp; VLOOKUP(F433,$AA$3:$AB$28,2,))</f>
        <v>2 6 9 3 5 8 7 22 6 2 6 4 3 5 8 0 9 22 2 6 8 3 5 4 7 0 8 2 6 8 3 5 4 7 9 8 2 6 8 22 5 8 7 9 4 2 6 8 3 5 4 7 9 8</v>
      </c>
      <c r="AP432" s="42" t="str">
        <f>IF(H433="",AP431,AP431 &amp; " " &amp; VLOOKUP(H433,$AA$3:$AB$28,2,))</f>
        <v>2 6 8 3 5 22 7 9 22 2 9 8 3 5 8 7 9 22 2 6 8 3 5 4 7 0 8 2 6 8 0 5 6 7 9 22 2 6 8 3 5 0 7 9 2 2 6 8 3 5 4 7 0 8</v>
      </c>
      <c r="AQ432" s="42" t="str">
        <f>IF(J433="",AQ431,AQ431 &amp; " " &amp; VLOOKUP(J433,$AA$3:$AB$28,2,))</f>
        <v>2 6 8 3 5 22 7 9 3 4 6 8 3 5 8 0 9 22 2 6 8 3 5 4 7 0 8 2 6 8 3 5 4 7 9 22 2 6 8 3 5 8 7 9 3 2 6 8 3 5 4 7 9 8</v>
      </c>
      <c r="AR432" s="42" t="str">
        <f>IF(L433="",AR431,AR431 &amp; " " &amp; VLOOKUP(L433,$AA$3:$AB$28,2,))</f>
        <v>2 6 9 3 5 4 7 9 0 2 6 8 3 5 8 7 3 0 2 6 8 3 5 4 7 0 8 2 6 8 3 5 0 7 9 0 2 6 8 3 5 8 7 9 7 2 6 8 3 5 4 7 9 8</v>
      </c>
      <c r="AS432" s="1" t="s">
        <v>56</v>
      </c>
      <c r="AT432" s="42" t="str">
        <f>IF(E433="",AT431,AT431 &amp; " " &amp; E433)</f>
        <v>1 1 1 1 1 1 1 1 1 1 1 1 1 1 1 1 1 1 1 1 1 1 1 1 1 1 1 1 1 1 1 1 1 1 1 1 1 1 1 1 1 1 1 1 1 1 1 1 1 1 1 1 1 1</v>
      </c>
      <c r="AU432" s="42" t="str">
        <f>IF(G433="",AU431,AU431 &amp; " " &amp; G433)</f>
        <v>1 1 1 1 1 1 1 1 1 1 1 1 1 1 1 1 1 1 1 1 1 1 1 1 1 1 1 1 1 1 1 1 1 1 1 1 1 1 1 1 1 1 1 1 1 1 1 1 1 1 1 1 1 1</v>
      </c>
      <c r="AV432" s="42" t="str">
        <f>IF(I433="",AV431,AV431 &amp; " " &amp; I433)</f>
        <v>1 1 1 1 1 1 1 1 1 1 1 1 1 1 1 1 1 1 1 1 1 1 1 1 1 1 1 1 1 1 1 1 1 1 1 1 1 1 1 1 1 1 1 1 1 1 1 1 1 1 1 1 1 1</v>
      </c>
      <c r="AW432" s="42" t="str">
        <f>IF(K433="",AW431,AW431 &amp; " " &amp; K433)</f>
        <v>1 1 1 1 1 1 1 1 1 1 1 1 1 1 1 1 1 1 1 1 1 1 1 1 1 1 1 1 1 1 1 1 1 1 1 1 1 1 1 1 1 1 1 1 1 1 1 1 1 1 1 1 1 1</v>
      </c>
      <c r="AX432" s="42" t="str">
        <f>IF(M433="",AX431,AX431 &amp; " " &amp; M433)</f>
        <v>1 1 1 1 1 1 1 1 1 1 1 1 1 1 1 1 1 1 1 1 1 1 1 1 1 1 1 1 1 1 1 1 1 1 1 1 1 1 1 1 1 1 1 1 1 1 1 1 1 1 1 1 1 1</v>
      </c>
      <c r="AY432" s="1" t="s">
        <v>56</v>
      </c>
      <c r="AZ432" s="42" t="str">
        <f>IF(P433="",AZ431,AZ431 &amp; " " &amp; VLOOKUP(P433,$AA$3:$AB$28,2,))</f>
        <v>2 6 8 3 5 0 7 9 0 2 6 8 3 5 8 7 9 0 2 6 8 3 5 4 7 0 8 2 6 8 3 5 6 7 9 0 2 6 8 3 5 8 7 0 7 2 6 8 3 5 4 0 9 8</v>
      </c>
      <c r="BA432" s="42" t="str">
        <f>IF(R433="",BA431,BA431 &amp; " " &amp; VLOOKUP(R433,$AA$3:$AB$28,2,))</f>
        <v>2 6 9 3 5 8 7 22 6 2 6 4 3 5 8 0 9 22 2 6 8 3 5 4 7 0 8 2 6 8 3 5 4 7 9 8 2 6 8 22 5 8 7 9 4 2 6 8 3 5 4 7 9 8</v>
      </c>
      <c r="BB432" s="42" t="str">
        <f>IF(T433="",BB431,BB431 &amp; " " &amp; VLOOKUP(T433,$AA$3:$AB$28,2,))</f>
        <v>2 6 8 3 5 22 7 9 22 2 9 8 3 5 8 7 9 22 2 6 8 3 5 4 7 0 8 2 6 8 0 5 6 7 9 22 2 6 8 3 5 0 7 9 2 2 6 8 3 5 4 7 0 8</v>
      </c>
      <c r="BC432" s="42" t="str">
        <f>IF(V433="",BC431,BC431 &amp; " " &amp; VLOOKUP(V433,$AA$3:$AB$28,2,))</f>
        <v>2 6 8 3 5 22 7 9 3 4 6 8 3 5 8 0 9 22 2 6 8 3 5 4 7 0 8 2 6 8 3 5 4 7 9 22 2 6 8 3 5 8 7 9 3 2 6 8 3 5 4 7 9 8</v>
      </c>
      <c r="BD432" s="42" t="str">
        <f>IF(X433="",BD431,BD431 &amp; " " &amp; VLOOKUP(X433,$AA$3:$AB$28,2,))</f>
        <v>2 6 9 3 5 4 7 9 0 2 6 8 3 5 8 7 3 0 2 6 8 3 5 4 7 0 8 2 6 8 3 5 0 7 9 0 2 6 8 3 5 8 7 9 7 2 6 8 3 5 4 7 9 8</v>
      </c>
      <c r="BE432" s="1" t="s">
        <v>56</v>
      </c>
      <c r="BF432" s="42" t="str">
        <f>IF(Q433="",BF431,BF431 &amp; " " &amp; Q433)</f>
        <v>1 1 1 1 1 1 1 1 1 1 1 1 1 1 1 1 1 1 1 1 1 1 1 1 1 1 1 1 1 1 1 1 1 1 1 1 1 1 1 1 1 1 1 1 1 1 1 1 1 1 1 1 1 1</v>
      </c>
      <c r="BG432" s="42" t="str">
        <f>IF(S433="",BG431,BG431 &amp; " " &amp; S433)</f>
        <v>1 1 1 1 1 1 1 1 1 1 1 1 1 1 1 1 1 1 1 1 1 1 1 1 1 1 1 1 1 1 1 1 1 1 1 1 1 1 1 1 1 1 1 1</v>
      </c>
      <c r="BH432" s="42" t="str">
        <f>IF(U433="",BH431,BH431 &amp; " " &amp; U433)</f>
        <v>1 1 1 1 1 1 1 1 1 1 1 1 1 1 1 1 1 1 1 1 1 1 1 1 1 1 1 1 1 1 1 1 1 1 1 1 1 1 1 1 1 1 1 1 1 1 1 1 1 1 1 1 1 1</v>
      </c>
      <c r="BI432" s="42" t="str">
        <f>IF(W433="",BI431,BI431 &amp; " " &amp; W433)</f>
        <v>1 1 1 1 1 1 1 1 1 1 1 1 1 1 1 1 1 1 1 1 1 1 1 1 1 1 1 1 1 1 1 1 1 1 1 1 1 1 1 1 1 1 1 1 1 1 1 1 1 1 1 1 1 1</v>
      </c>
      <c r="BJ432" s="42" t="str">
        <f>IF(Y433="",BJ431,BJ431 &amp; " " &amp; Y433)</f>
        <v>1 1 1 1 1 1 1 1 1 1 1 1 1 1 1 1 1 1 1 1 1 1 1 1 1 1 1 1 1 1 1 1 1 1 1 1 1 1 1 1 1 1 1 1 1 1 1 1 1 1 1 1 1 1</v>
      </c>
    </row>
    <row r="433" spans="3:62" x14ac:dyDescent="0.3">
      <c r="C433" s="15">
        <v>430</v>
      </c>
      <c r="D433" s="35" t="str">
        <f>IF('Game Info'!B444="","",'Game Info'!B444)</f>
        <v/>
      </c>
      <c r="E433" s="36" t="str">
        <f t="shared" si="82"/>
        <v/>
      </c>
      <c r="F433" s="36" t="str">
        <f>IF('Game Info'!C444="","",'Game Info'!C444)</f>
        <v/>
      </c>
      <c r="G433" s="36" t="str">
        <f t="shared" si="83"/>
        <v/>
      </c>
      <c r="H433" s="36" t="str">
        <f>IF('Game Info'!D444="","",'Game Info'!D444)</f>
        <v/>
      </c>
      <c r="I433" s="36" t="str">
        <f t="shared" si="84"/>
        <v/>
      </c>
      <c r="J433" s="36" t="str">
        <f>IF('Game Info'!E444="","",'Game Info'!E444)</f>
        <v/>
      </c>
      <c r="K433" s="36" t="str">
        <f t="shared" si="85"/>
        <v/>
      </c>
      <c r="L433" s="36" t="str">
        <f>IF('Game Info'!F444="","",'Game Info'!F444)</f>
        <v/>
      </c>
      <c r="M433" s="37" t="str">
        <f t="shared" si="86"/>
        <v/>
      </c>
      <c r="O433" s="15">
        <v>430</v>
      </c>
      <c r="P433" s="35" t="str">
        <f t="shared" si="87"/>
        <v/>
      </c>
      <c r="Q433" s="36" t="str">
        <f t="shared" si="88"/>
        <v/>
      </c>
      <c r="R433" s="35" t="str">
        <f t="shared" si="87"/>
        <v/>
      </c>
      <c r="S433" s="36" t="str">
        <f t="shared" si="89"/>
        <v/>
      </c>
      <c r="T433" s="35" t="str">
        <f t="shared" si="87"/>
        <v/>
      </c>
      <c r="U433" s="36" t="str">
        <f t="shared" si="90"/>
        <v/>
      </c>
      <c r="V433" s="35" t="str">
        <f t="shared" si="87"/>
        <v/>
      </c>
      <c r="W433" s="36" t="str">
        <f t="shared" si="91"/>
        <v/>
      </c>
      <c r="X433" s="35" t="str">
        <f t="shared" si="92"/>
        <v/>
      </c>
      <c r="Y433" s="37" t="str">
        <f t="shared" si="93"/>
        <v/>
      </c>
      <c r="AN433" s="42" t="str">
        <f>IF(D434="",AN432,AN432 &amp; " " &amp; VLOOKUP(D434,$AA$3:$AB$28,2,))</f>
        <v>2 6 8 3 5 0 7 9 0 2 6 8 3 5 8 7 9 0 2 6 8 3 5 4 7 0 8 2 6 8 3 5 6 7 9 0 2 6 8 3 5 8 7 0 7 2 6 8 3 5 4 0 9 8</v>
      </c>
      <c r="AO433" s="42" t="str">
        <f>IF(F434="",AO432,AO432 &amp; " " &amp; VLOOKUP(F434,$AA$3:$AB$28,2,))</f>
        <v>2 6 9 3 5 8 7 22 6 2 6 4 3 5 8 0 9 22 2 6 8 3 5 4 7 0 8 2 6 8 3 5 4 7 9 8 2 6 8 22 5 8 7 9 4 2 6 8 3 5 4 7 9 8</v>
      </c>
      <c r="AP433" s="42" t="str">
        <f>IF(H434="",AP432,AP432 &amp; " " &amp; VLOOKUP(H434,$AA$3:$AB$28,2,))</f>
        <v>2 6 8 3 5 22 7 9 22 2 9 8 3 5 8 7 9 22 2 6 8 3 5 4 7 0 8 2 6 8 0 5 6 7 9 22 2 6 8 3 5 0 7 9 2 2 6 8 3 5 4 7 0 8</v>
      </c>
      <c r="AQ433" s="42" t="str">
        <f>IF(J434="",AQ432,AQ432 &amp; " " &amp; VLOOKUP(J434,$AA$3:$AB$28,2,))</f>
        <v>2 6 8 3 5 22 7 9 3 4 6 8 3 5 8 0 9 22 2 6 8 3 5 4 7 0 8 2 6 8 3 5 4 7 9 22 2 6 8 3 5 8 7 9 3 2 6 8 3 5 4 7 9 8</v>
      </c>
      <c r="AR433" s="42" t="str">
        <f>IF(L434="",AR432,AR432 &amp; " " &amp; VLOOKUP(L434,$AA$3:$AB$28,2,))</f>
        <v>2 6 9 3 5 4 7 9 0 2 6 8 3 5 8 7 3 0 2 6 8 3 5 4 7 0 8 2 6 8 3 5 0 7 9 0 2 6 8 3 5 8 7 9 7 2 6 8 3 5 4 7 9 8</v>
      </c>
      <c r="AS433" s="1" t="s">
        <v>56</v>
      </c>
      <c r="AT433" s="42" t="str">
        <f>IF(E434="",AT432,AT432 &amp; " " &amp; E434)</f>
        <v>1 1 1 1 1 1 1 1 1 1 1 1 1 1 1 1 1 1 1 1 1 1 1 1 1 1 1 1 1 1 1 1 1 1 1 1 1 1 1 1 1 1 1 1 1 1 1 1 1 1 1 1 1 1</v>
      </c>
      <c r="AU433" s="42" t="str">
        <f>IF(G434="",AU432,AU432 &amp; " " &amp; G434)</f>
        <v>1 1 1 1 1 1 1 1 1 1 1 1 1 1 1 1 1 1 1 1 1 1 1 1 1 1 1 1 1 1 1 1 1 1 1 1 1 1 1 1 1 1 1 1 1 1 1 1 1 1 1 1 1 1</v>
      </c>
      <c r="AV433" s="42" t="str">
        <f>IF(I434="",AV432,AV432 &amp; " " &amp; I434)</f>
        <v>1 1 1 1 1 1 1 1 1 1 1 1 1 1 1 1 1 1 1 1 1 1 1 1 1 1 1 1 1 1 1 1 1 1 1 1 1 1 1 1 1 1 1 1 1 1 1 1 1 1 1 1 1 1</v>
      </c>
      <c r="AW433" s="42" t="str">
        <f>IF(K434="",AW432,AW432 &amp; " " &amp; K434)</f>
        <v>1 1 1 1 1 1 1 1 1 1 1 1 1 1 1 1 1 1 1 1 1 1 1 1 1 1 1 1 1 1 1 1 1 1 1 1 1 1 1 1 1 1 1 1 1 1 1 1 1 1 1 1 1 1</v>
      </c>
      <c r="AX433" s="42" t="str">
        <f>IF(M434="",AX432,AX432 &amp; " " &amp; M434)</f>
        <v>1 1 1 1 1 1 1 1 1 1 1 1 1 1 1 1 1 1 1 1 1 1 1 1 1 1 1 1 1 1 1 1 1 1 1 1 1 1 1 1 1 1 1 1 1 1 1 1 1 1 1 1 1 1</v>
      </c>
      <c r="AY433" s="1" t="s">
        <v>56</v>
      </c>
      <c r="AZ433" s="42" t="str">
        <f>IF(P434="",AZ432,AZ432 &amp; " " &amp; VLOOKUP(P434,$AA$3:$AB$28,2,))</f>
        <v>2 6 8 3 5 0 7 9 0 2 6 8 3 5 8 7 9 0 2 6 8 3 5 4 7 0 8 2 6 8 3 5 6 7 9 0 2 6 8 3 5 8 7 0 7 2 6 8 3 5 4 0 9 8</v>
      </c>
      <c r="BA433" s="42" t="str">
        <f>IF(R434="",BA432,BA432 &amp; " " &amp; VLOOKUP(R434,$AA$3:$AB$28,2,))</f>
        <v>2 6 9 3 5 8 7 22 6 2 6 4 3 5 8 0 9 22 2 6 8 3 5 4 7 0 8 2 6 8 3 5 4 7 9 8 2 6 8 22 5 8 7 9 4 2 6 8 3 5 4 7 9 8</v>
      </c>
      <c r="BB433" s="42" t="str">
        <f>IF(T434="",BB432,BB432 &amp; " " &amp; VLOOKUP(T434,$AA$3:$AB$28,2,))</f>
        <v>2 6 8 3 5 22 7 9 22 2 9 8 3 5 8 7 9 22 2 6 8 3 5 4 7 0 8 2 6 8 0 5 6 7 9 22 2 6 8 3 5 0 7 9 2 2 6 8 3 5 4 7 0 8</v>
      </c>
      <c r="BC433" s="42" t="str">
        <f>IF(V434="",BC432,BC432 &amp; " " &amp; VLOOKUP(V434,$AA$3:$AB$28,2,))</f>
        <v>2 6 8 3 5 22 7 9 3 4 6 8 3 5 8 0 9 22 2 6 8 3 5 4 7 0 8 2 6 8 3 5 4 7 9 22 2 6 8 3 5 8 7 9 3 2 6 8 3 5 4 7 9 8</v>
      </c>
      <c r="BD433" s="42" t="str">
        <f>IF(X434="",BD432,BD432 &amp; " " &amp; VLOOKUP(X434,$AA$3:$AB$28,2,))</f>
        <v>2 6 9 3 5 4 7 9 0 2 6 8 3 5 8 7 3 0 2 6 8 3 5 4 7 0 8 2 6 8 3 5 0 7 9 0 2 6 8 3 5 8 7 9 7 2 6 8 3 5 4 7 9 8</v>
      </c>
      <c r="BE433" s="1" t="s">
        <v>56</v>
      </c>
      <c r="BF433" s="42" t="str">
        <f>IF(Q434="",BF432,BF432 &amp; " " &amp; Q434)</f>
        <v>1 1 1 1 1 1 1 1 1 1 1 1 1 1 1 1 1 1 1 1 1 1 1 1 1 1 1 1 1 1 1 1 1 1 1 1 1 1 1 1 1 1 1 1 1 1 1 1 1 1 1 1 1 1</v>
      </c>
      <c r="BG433" s="42" t="str">
        <f>IF(S434="",BG432,BG432 &amp; " " &amp; S434)</f>
        <v>1 1 1 1 1 1 1 1 1 1 1 1 1 1 1 1 1 1 1 1 1 1 1 1 1 1 1 1 1 1 1 1 1 1 1 1 1 1 1 1 1 1 1 1</v>
      </c>
      <c r="BH433" s="42" t="str">
        <f>IF(U434="",BH432,BH432 &amp; " " &amp; U434)</f>
        <v>1 1 1 1 1 1 1 1 1 1 1 1 1 1 1 1 1 1 1 1 1 1 1 1 1 1 1 1 1 1 1 1 1 1 1 1 1 1 1 1 1 1 1 1 1 1 1 1 1 1 1 1 1 1</v>
      </c>
      <c r="BI433" s="42" t="str">
        <f>IF(W434="",BI432,BI432 &amp; " " &amp; W434)</f>
        <v>1 1 1 1 1 1 1 1 1 1 1 1 1 1 1 1 1 1 1 1 1 1 1 1 1 1 1 1 1 1 1 1 1 1 1 1 1 1 1 1 1 1 1 1 1 1 1 1 1 1 1 1 1 1</v>
      </c>
      <c r="BJ433" s="42" t="str">
        <f>IF(Y434="",BJ432,BJ432 &amp; " " &amp; Y434)</f>
        <v>1 1 1 1 1 1 1 1 1 1 1 1 1 1 1 1 1 1 1 1 1 1 1 1 1 1 1 1 1 1 1 1 1 1 1 1 1 1 1 1 1 1 1 1 1 1 1 1 1 1 1 1 1 1</v>
      </c>
    </row>
    <row r="434" spans="3:62" x14ac:dyDescent="0.3">
      <c r="C434" s="15">
        <v>431</v>
      </c>
      <c r="D434" s="35" t="str">
        <f>IF('Game Info'!B445="","",'Game Info'!B445)</f>
        <v/>
      </c>
      <c r="E434" s="36" t="str">
        <f t="shared" si="82"/>
        <v/>
      </c>
      <c r="F434" s="36" t="str">
        <f>IF('Game Info'!C445="","",'Game Info'!C445)</f>
        <v/>
      </c>
      <c r="G434" s="36" t="str">
        <f t="shared" si="83"/>
        <v/>
      </c>
      <c r="H434" s="36" t="str">
        <f>IF('Game Info'!D445="","",'Game Info'!D445)</f>
        <v/>
      </c>
      <c r="I434" s="36" t="str">
        <f t="shared" si="84"/>
        <v/>
      </c>
      <c r="J434" s="36" t="str">
        <f>IF('Game Info'!E445="","",'Game Info'!E445)</f>
        <v/>
      </c>
      <c r="K434" s="36" t="str">
        <f t="shared" si="85"/>
        <v/>
      </c>
      <c r="L434" s="36" t="str">
        <f>IF('Game Info'!F445="","",'Game Info'!F445)</f>
        <v/>
      </c>
      <c r="M434" s="37" t="str">
        <f t="shared" si="86"/>
        <v/>
      </c>
      <c r="O434" s="15">
        <v>431</v>
      </c>
      <c r="P434" s="35" t="str">
        <f t="shared" si="87"/>
        <v/>
      </c>
      <c r="Q434" s="36" t="str">
        <f t="shared" si="88"/>
        <v/>
      </c>
      <c r="R434" s="35" t="str">
        <f t="shared" si="87"/>
        <v/>
      </c>
      <c r="S434" s="36" t="str">
        <f t="shared" si="89"/>
        <v/>
      </c>
      <c r="T434" s="35" t="str">
        <f t="shared" si="87"/>
        <v/>
      </c>
      <c r="U434" s="36" t="str">
        <f t="shared" si="90"/>
        <v/>
      </c>
      <c r="V434" s="35" t="str">
        <f t="shared" si="87"/>
        <v/>
      </c>
      <c r="W434" s="36" t="str">
        <f t="shared" si="91"/>
        <v/>
      </c>
      <c r="X434" s="35" t="str">
        <f t="shared" si="92"/>
        <v/>
      </c>
      <c r="Y434" s="37" t="str">
        <f t="shared" si="93"/>
        <v/>
      </c>
      <c r="AN434" s="42" t="str">
        <f>IF(D435="",AN433,AN433 &amp; " " &amp; VLOOKUP(D435,$AA$3:$AB$28,2,))</f>
        <v>2 6 8 3 5 0 7 9 0 2 6 8 3 5 8 7 9 0 2 6 8 3 5 4 7 0 8 2 6 8 3 5 6 7 9 0 2 6 8 3 5 8 7 0 7 2 6 8 3 5 4 0 9 8</v>
      </c>
      <c r="AO434" s="42" t="str">
        <f>IF(F435="",AO433,AO433 &amp; " " &amp; VLOOKUP(F435,$AA$3:$AB$28,2,))</f>
        <v>2 6 9 3 5 8 7 22 6 2 6 4 3 5 8 0 9 22 2 6 8 3 5 4 7 0 8 2 6 8 3 5 4 7 9 8 2 6 8 22 5 8 7 9 4 2 6 8 3 5 4 7 9 8</v>
      </c>
      <c r="AP434" s="42" t="str">
        <f>IF(H435="",AP433,AP433 &amp; " " &amp; VLOOKUP(H435,$AA$3:$AB$28,2,))</f>
        <v>2 6 8 3 5 22 7 9 22 2 9 8 3 5 8 7 9 22 2 6 8 3 5 4 7 0 8 2 6 8 0 5 6 7 9 22 2 6 8 3 5 0 7 9 2 2 6 8 3 5 4 7 0 8</v>
      </c>
      <c r="AQ434" s="42" t="str">
        <f>IF(J435="",AQ433,AQ433 &amp; " " &amp; VLOOKUP(J435,$AA$3:$AB$28,2,))</f>
        <v>2 6 8 3 5 22 7 9 3 4 6 8 3 5 8 0 9 22 2 6 8 3 5 4 7 0 8 2 6 8 3 5 4 7 9 22 2 6 8 3 5 8 7 9 3 2 6 8 3 5 4 7 9 8</v>
      </c>
      <c r="AR434" s="42" t="str">
        <f>IF(L435="",AR433,AR433 &amp; " " &amp; VLOOKUP(L435,$AA$3:$AB$28,2,))</f>
        <v>2 6 9 3 5 4 7 9 0 2 6 8 3 5 8 7 3 0 2 6 8 3 5 4 7 0 8 2 6 8 3 5 0 7 9 0 2 6 8 3 5 8 7 9 7 2 6 8 3 5 4 7 9 8</v>
      </c>
      <c r="AS434" s="1" t="s">
        <v>56</v>
      </c>
      <c r="AT434" s="42" t="str">
        <f>IF(E435="",AT433,AT433 &amp; " " &amp; E435)</f>
        <v>1 1 1 1 1 1 1 1 1 1 1 1 1 1 1 1 1 1 1 1 1 1 1 1 1 1 1 1 1 1 1 1 1 1 1 1 1 1 1 1 1 1 1 1 1 1 1 1 1 1 1 1 1 1</v>
      </c>
      <c r="AU434" s="42" t="str">
        <f>IF(G435="",AU433,AU433 &amp; " " &amp; G435)</f>
        <v>1 1 1 1 1 1 1 1 1 1 1 1 1 1 1 1 1 1 1 1 1 1 1 1 1 1 1 1 1 1 1 1 1 1 1 1 1 1 1 1 1 1 1 1 1 1 1 1 1 1 1 1 1 1</v>
      </c>
      <c r="AV434" s="42" t="str">
        <f>IF(I435="",AV433,AV433 &amp; " " &amp; I435)</f>
        <v>1 1 1 1 1 1 1 1 1 1 1 1 1 1 1 1 1 1 1 1 1 1 1 1 1 1 1 1 1 1 1 1 1 1 1 1 1 1 1 1 1 1 1 1 1 1 1 1 1 1 1 1 1 1</v>
      </c>
      <c r="AW434" s="42" t="str">
        <f>IF(K435="",AW433,AW433 &amp; " " &amp; K435)</f>
        <v>1 1 1 1 1 1 1 1 1 1 1 1 1 1 1 1 1 1 1 1 1 1 1 1 1 1 1 1 1 1 1 1 1 1 1 1 1 1 1 1 1 1 1 1 1 1 1 1 1 1 1 1 1 1</v>
      </c>
      <c r="AX434" s="42" t="str">
        <f>IF(M435="",AX433,AX433 &amp; " " &amp; M435)</f>
        <v>1 1 1 1 1 1 1 1 1 1 1 1 1 1 1 1 1 1 1 1 1 1 1 1 1 1 1 1 1 1 1 1 1 1 1 1 1 1 1 1 1 1 1 1 1 1 1 1 1 1 1 1 1 1</v>
      </c>
      <c r="AY434" s="1" t="s">
        <v>56</v>
      </c>
      <c r="AZ434" s="42" t="str">
        <f>IF(P435="",AZ433,AZ433 &amp; " " &amp; VLOOKUP(P435,$AA$3:$AB$28,2,))</f>
        <v>2 6 8 3 5 0 7 9 0 2 6 8 3 5 8 7 9 0 2 6 8 3 5 4 7 0 8 2 6 8 3 5 6 7 9 0 2 6 8 3 5 8 7 0 7 2 6 8 3 5 4 0 9 8</v>
      </c>
      <c r="BA434" s="42" t="str">
        <f>IF(R435="",BA433,BA433 &amp; " " &amp; VLOOKUP(R435,$AA$3:$AB$28,2,))</f>
        <v>2 6 9 3 5 8 7 22 6 2 6 4 3 5 8 0 9 22 2 6 8 3 5 4 7 0 8 2 6 8 3 5 4 7 9 8 2 6 8 22 5 8 7 9 4 2 6 8 3 5 4 7 9 8</v>
      </c>
      <c r="BB434" s="42" t="str">
        <f>IF(T435="",BB433,BB433 &amp; " " &amp; VLOOKUP(T435,$AA$3:$AB$28,2,))</f>
        <v>2 6 8 3 5 22 7 9 22 2 9 8 3 5 8 7 9 22 2 6 8 3 5 4 7 0 8 2 6 8 0 5 6 7 9 22 2 6 8 3 5 0 7 9 2 2 6 8 3 5 4 7 0 8</v>
      </c>
      <c r="BC434" s="42" t="str">
        <f>IF(V435="",BC433,BC433 &amp; " " &amp; VLOOKUP(V435,$AA$3:$AB$28,2,))</f>
        <v>2 6 8 3 5 22 7 9 3 4 6 8 3 5 8 0 9 22 2 6 8 3 5 4 7 0 8 2 6 8 3 5 4 7 9 22 2 6 8 3 5 8 7 9 3 2 6 8 3 5 4 7 9 8</v>
      </c>
      <c r="BD434" s="42" t="str">
        <f>IF(X435="",BD433,BD433 &amp; " " &amp; VLOOKUP(X435,$AA$3:$AB$28,2,))</f>
        <v>2 6 9 3 5 4 7 9 0 2 6 8 3 5 8 7 3 0 2 6 8 3 5 4 7 0 8 2 6 8 3 5 0 7 9 0 2 6 8 3 5 8 7 9 7 2 6 8 3 5 4 7 9 8</v>
      </c>
      <c r="BE434" s="1" t="s">
        <v>56</v>
      </c>
      <c r="BF434" s="42" t="str">
        <f>IF(Q435="",BF433,BF433 &amp; " " &amp; Q435)</f>
        <v>1 1 1 1 1 1 1 1 1 1 1 1 1 1 1 1 1 1 1 1 1 1 1 1 1 1 1 1 1 1 1 1 1 1 1 1 1 1 1 1 1 1 1 1 1 1 1 1 1 1 1 1 1 1</v>
      </c>
      <c r="BG434" s="42" t="str">
        <f>IF(S435="",BG433,BG433 &amp; " " &amp; S435)</f>
        <v>1 1 1 1 1 1 1 1 1 1 1 1 1 1 1 1 1 1 1 1 1 1 1 1 1 1 1 1 1 1 1 1 1 1 1 1 1 1 1 1 1 1 1 1</v>
      </c>
      <c r="BH434" s="42" t="str">
        <f>IF(U435="",BH433,BH433 &amp; " " &amp; U435)</f>
        <v>1 1 1 1 1 1 1 1 1 1 1 1 1 1 1 1 1 1 1 1 1 1 1 1 1 1 1 1 1 1 1 1 1 1 1 1 1 1 1 1 1 1 1 1 1 1 1 1 1 1 1 1 1 1</v>
      </c>
      <c r="BI434" s="42" t="str">
        <f>IF(W435="",BI433,BI433 &amp; " " &amp; W435)</f>
        <v>1 1 1 1 1 1 1 1 1 1 1 1 1 1 1 1 1 1 1 1 1 1 1 1 1 1 1 1 1 1 1 1 1 1 1 1 1 1 1 1 1 1 1 1 1 1 1 1 1 1 1 1 1 1</v>
      </c>
      <c r="BJ434" s="42" t="str">
        <f>IF(Y435="",BJ433,BJ433 &amp; " " &amp; Y435)</f>
        <v>1 1 1 1 1 1 1 1 1 1 1 1 1 1 1 1 1 1 1 1 1 1 1 1 1 1 1 1 1 1 1 1 1 1 1 1 1 1 1 1 1 1 1 1 1 1 1 1 1 1 1 1 1 1</v>
      </c>
    </row>
    <row r="435" spans="3:62" x14ac:dyDescent="0.3">
      <c r="C435" s="15">
        <v>432</v>
      </c>
      <c r="D435" s="35" t="str">
        <f>IF('Game Info'!B446="","",'Game Info'!B446)</f>
        <v/>
      </c>
      <c r="E435" s="36" t="str">
        <f t="shared" si="82"/>
        <v/>
      </c>
      <c r="F435" s="36" t="str">
        <f>IF('Game Info'!C446="","",'Game Info'!C446)</f>
        <v/>
      </c>
      <c r="G435" s="36" t="str">
        <f t="shared" si="83"/>
        <v/>
      </c>
      <c r="H435" s="36" t="str">
        <f>IF('Game Info'!D446="","",'Game Info'!D446)</f>
        <v/>
      </c>
      <c r="I435" s="36" t="str">
        <f t="shared" si="84"/>
        <v/>
      </c>
      <c r="J435" s="36" t="str">
        <f>IF('Game Info'!E446="","",'Game Info'!E446)</f>
        <v/>
      </c>
      <c r="K435" s="36" t="str">
        <f t="shared" si="85"/>
        <v/>
      </c>
      <c r="L435" s="36" t="str">
        <f>IF('Game Info'!F446="","",'Game Info'!F446)</f>
        <v/>
      </c>
      <c r="M435" s="37" t="str">
        <f t="shared" si="86"/>
        <v/>
      </c>
      <c r="O435" s="15">
        <v>432</v>
      </c>
      <c r="P435" s="35" t="str">
        <f t="shared" si="87"/>
        <v/>
      </c>
      <c r="Q435" s="36" t="str">
        <f t="shared" si="88"/>
        <v/>
      </c>
      <c r="R435" s="35" t="str">
        <f t="shared" si="87"/>
        <v/>
      </c>
      <c r="S435" s="36" t="str">
        <f t="shared" si="89"/>
        <v/>
      </c>
      <c r="T435" s="35" t="str">
        <f t="shared" si="87"/>
        <v/>
      </c>
      <c r="U435" s="36" t="str">
        <f t="shared" si="90"/>
        <v/>
      </c>
      <c r="V435" s="35" t="str">
        <f t="shared" si="87"/>
        <v/>
      </c>
      <c r="W435" s="36" t="str">
        <f t="shared" si="91"/>
        <v/>
      </c>
      <c r="X435" s="35" t="str">
        <f t="shared" si="92"/>
        <v/>
      </c>
      <c r="Y435" s="37" t="str">
        <f t="shared" si="93"/>
        <v/>
      </c>
      <c r="AN435" s="42" t="str">
        <f>IF(D436="",AN434,AN434 &amp; " " &amp; VLOOKUP(D436,$AA$3:$AB$28,2,))</f>
        <v>2 6 8 3 5 0 7 9 0 2 6 8 3 5 8 7 9 0 2 6 8 3 5 4 7 0 8 2 6 8 3 5 6 7 9 0 2 6 8 3 5 8 7 0 7 2 6 8 3 5 4 0 9 8</v>
      </c>
      <c r="AO435" s="42" t="str">
        <f>IF(F436="",AO434,AO434 &amp; " " &amp; VLOOKUP(F436,$AA$3:$AB$28,2,))</f>
        <v>2 6 9 3 5 8 7 22 6 2 6 4 3 5 8 0 9 22 2 6 8 3 5 4 7 0 8 2 6 8 3 5 4 7 9 8 2 6 8 22 5 8 7 9 4 2 6 8 3 5 4 7 9 8</v>
      </c>
      <c r="AP435" s="42" t="str">
        <f>IF(H436="",AP434,AP434 &amp; " " &amp; VLOOKUP(H436,$AA$3:$AB$28,2,))</f>
        <v>2 6 8 3 5 22 7 9 22 2 9 8 3 5 8 7 9 22 2 6 8 3 5 4 7 0 8 2 6 8 0 5 6 7 9 22 2 6 8 3 5 0 7 9 2 2 6 8 3 5 4 7 0 8</v>
      </c>
      <c r="AQ435" s="42" t="str">
        <f>IF(J436="",AQ434,AQ434 &amp; " " &amp; VLOOKUP(J436,$AA$3:$AB$28,2,))</f>
        <v>2 6 8 3 5 22 7 9 3 4 6 8 3 5 8 0 9 22 2 6 8 3 5 4 7 0 8 2 6 8 3 5 4 7 9 22 2 6 8 3 5 8 7 9 3 2 6 8 3 5 4 7 9 8</v>
      </c>
      <c r="AR435" s="42" t="str">
        <f>IF(L436="",AR434,AR434 &amp; " " &amp; VLOOKUP(L436,$AA$3:$AB$28,2,))</f>
        <v>2 6 9 3 5 4 7 9 0 2 6 8 3 5 8 7 3 0 2 6 8 3 5 4 7 0 8 2 6 8 3 5 0 7 9 0 2 6 8 3 5 8 7 9 7 2 6 8 3 5 4 7 9 8</v>
      </c>
      <c r="AS435" s="1" t="s">
        <v>56</v>
      </c>
      <c r="AT435" s="42" t="str">
        <f>IF(E436="",AT434,AT434 &amp; " " &amp; E436)</f>
        <v>1 1 1 1 1 1 1 1 1 1 1 1 1 1 1 1 1 1 1 1 1 1 1 1 1 1 1 1 1 1 1 1 1 1 1 1 1 1 1 1 1 1 1 1 1 1 1 1 1 1 1 1 1 1</v>
      </c>
      <c r="AU435" s="42" t="str">
        <f>IF(G436="",AU434,AU434 &amp; " " &amp; G436)</f>
        <v>1 1 1 1 1 1 1 1 1 1 1 1 1 1 1 1 1 1 1 1 1 1 1 1 1 1 1 1 1 1 1 1 1 1 1 1 1 1 1 1 1 1 1 1 1 1 1 1 1 1 1 1 1 1</v>
      </c>
      <c r="AV435" s="42" t="str">
        <f>IF(I436="",AV434,AV434 &amp; " " &amp; I436)</f>
        <v>1 1 1 1 1 1 1 1 1 1 1 1 1 1 1 1 1 1 1 1 1 1 1 1 1 1 1 1 1 1 1 1 1 1 1 1 1 1 1 1 1 1 1 1 1 1 1 1 1 1 1 1 1 1</v>
      </c>
      <c r="AW435" s="42" t="str">
        <f>IF(K436="",AW434,AW434 &amp; " " &amp; K436)</f>
        <v>1 1 1 1 1 1 1 1 1 1 1 1 1 1 1 1 1 1 1 1 1 1 1 1 1 1 1 1 1 1 1 1 1 1 1 1 1 1 1 1 1 1 1 1 1 1 1 1 1 1 1 1 1 1</v>
      </c>
      <c r="AX435" s="42" t="str">
        <f>IF(M436="",AX434,AX434 &amp; " " &amp; M436)</f>
        <v>1 1 1 1 1 1 1 1 1 1 1 1 1 1 1 1 1 1 1 1 1 1 1 1 1 1 1 1 1 1 1 1 1 1 1 1 1 1 1 1 1 1 1 1 1 1 1 1 1 1 1 1 1 1</v>
      </c>
      <c r="AY435" s="1" t="s">
        <v>56</v>
      </c>
      <c r="AZ435" s="42" t="str">
        <f>IF(P436="",AZ434,AZ434 &amp; " " &amp; VLOOKUP(P436,$AA$3:$AB$28,2,))</f>
        <v>2 6 8 3 5 0 7 9 0 2 6 8 3 5 8 7 9 0 2 6 8 3 5 4 7 0 8 2 6 8 3 5 6 7 9 0 2 6 8 3 5 8 7 0 7 2 6 8 3 5 4 0 9 8</v>
      </c>
      <c r="BA435" s="42" t="str">
        <f>IF(R436="",BA434,BA434 &amp; " " &amp; VLOOKUP(R436,$AA$3:$AB$28,2,))</f>
        <v>2 6 9 3 5 8 7 22 6 2 6 4 3 5 8 0 9 22 2 6 8 3 5 4 7 0 8 2 6 8 3 5 4 7 9 8 2 6 8 22 5 8 7 9 4 2 6 8 3 5 4 7 9 8</v>
      </c>
      <c r="BB435" s="42" t="str">
        <f>IF(T436="",BB434,BB434 &amp; " " &amp; VLOOKUP(T436,$AA$3:$AB$28,2,))</f>
        <v>2 6 8 3 5 22 7 9 22 2 9 8 3 5 8 7 9 22 2 6 8 3 5 4 7 0 8 2 6 8 0 5 6 7 9 22 2 6 8 3 5 0 7 9 2 2 6 8 3 5 4 7 0 8</v>
      </c>
      <c r="BC435" s="42" t="str">
        <f>IF(V436="",BC434,BC434 &amp; " " &amp; VLOOKUP(V436,$AA$3:$AB$28,2,))</f>
        <v>2 6 8 3 5 22 7 9 3 4 6 8 3 5 8 0 9 22 2 6 8 3 5 4 7 0 8 2 6 8 3 5 4 7 9 22 2 6 8 3 5 8 7 9 3 2 6 8 3 5 4 7 9 8</v>
      </c>
      <c r="BD435" s="42" t="str">
        <f>IF(X436="",BD434,BD434 &amp; " " &amp; VLOOKUP(X436,$AA$3:$AB$28,2,))</f>
        <v>2 6 9 3 5 4 7 9 0 2 6 8 3 5 8 7 3 0 2 6 8 3 5 4 7 0 8 2 6 8 3 5 0 7 9 0 2 6 8 3 5 8 7 9 7 2 6 8 3 5 4 7 9 8</v>
      </c>
      <c r="BE435" s="1" t="s">
        <v>56</v>
      </c>
      <c r="BF435" s="42" t="str">
        <f>IF(Q436="",BF434,BF434 &amp; " " &amp; Q436)</f>
        <v>1 1 1 1 1 1 1 1 1 1 1 1 1 1 1 1 1 1 1 1 1 1 1 1 1 1 1 1 1 1 1 1 1 1 1 1 1 1 1 1 1 1 1 1 1 1 1 1 1 1 1 1 1 1</v>
      </c>
      <c r="BG435" s="42" t="str">
        <f>IF(S436="",BG434,BG434 &amp; " " &amp; S436)</f>
        <v>1 1 1 1 1 1 1 1 1 1 1 1 1 1 1 1 1 1 1 1 1 1 1 1 1 1 1 1 1 1 1 1 1 1 1 1 1 1 1 1 1 1 1 1</v>
      </c>
      <c r="BH435" s="42" t="str">
        <f>IF(U436="",BH434,BH434 &amp; " " &amp; U436)</f>
        <v>1 1 1 1 1 1 1 1 1 1 1 1 1 1 1 1 1 1 1 1 1 1 1 1 1 1 1 1 1 1 1 1 1 1 1 1 1 1 1 1 1 1 1 1 1 1 1 1 1 1 1 1 1 1</v>
      </c>
      <c r="BI435" s="42" t="str">
        <f>IF(W436="",BI434,BI434 &amp; " " &amp; W436)</f>
        <v>1 1 1 1 1 1 1 1 1 1 1 1 1 1 1 1 1 1 1 1 1 1 1 1 1 1 1 1 1 1 1 1 1 1 1 1 1 1 1 1 1 1 1 1 1 1 1 1 1 1 1 1 1 1</v>
      </c>
      <c r="BJ435" s="42" t="str">
        <f>IF(Y436="",BJ434,BJ434 &amp; " " &amp; Y436)</f>
        <v>1 1 1 1 1 1 1 1 1 1 1 1 1 1 1 1 1 1 1 1 1 1 1 1 1 1 1 1 1 1 1 1 1 1 1 1 1 1 1 1 1 1 1 1 1 1 1 1 1 1 1 1 1 1</v>
      </c>
    </row>
    <row r="436" spans="3:62" x14ac:dyDescent="0.3">
      <c r="C436" s="15">
        <v>433</v>
      </c>
      <c r="D436" s="35" t="str">
        <f>IF('Game Info'!B447="","",'Game Info'!B447)</f>
        <v/>
      </c>
      <c r="E436" s="36" t="str">
        <f t="shared" si="82"/>
        <v/>
      </c>
      <c r="F436" s="36" t="str">
        <f>IF('Game Info'!C447="","",'Game Info'!C447)</f>
        <v/>
      </c>
      <c r="G436" s="36" t="str">
        <f t="shared" si="83"/>
        <v/>
      </c>
      <c r="H436" s="36" t="str">
        <f>IF('Game Info'!D447="","",'Game Info'!D447)</f>
        <v/>
      </c>
      <c r="I436" s="36" t="str">
        <f t="shared" si="84"/>
        <v/>
      </c>
      <c r="J436" s="36" t="str">
        <f>IF('Game Info'!E447="","",'Game Info'!E447)</f>
        <v/>
      </c>
      <c r="K436" s="36" t="str">
        <f t="shared" si="85"/>
        <v/>
      </c>
      <c r="L436" s="36" t="str">
        <f>IF('Game Info'!F447="","",'Game Info'!F447)</f>
        <v/>
      </c>
      <c r="M436" s="37" t="str">
        <f t="shared" si="86"/>
        <v/>
      </c>
      <c r="O436" s="15">
        <v>433</v>
      </c>
      <c r="P436" s="35" t="str">
        <f t="shared" si="87"/>
        <v/>
      </c>
      <c r="Q436" s="36" t="str">
        <f t="shared" si="88"/>
        <v/>
      </c>
      <c r="R436" s="35" t="str">
        <f t="shared" si="87"/>
        <v/>
      </c>
      <c r="S436" s="36" t="str">
        <f t="shared" si="89"/>
        <v/>
      </c>
      <c r="T436" s="35" t="str">
        <f t="shared" si="87"/>
        <v/>
      </c>
      <c r="U436" s="36" t="str">
        <f t="shared" si="90"/>
        <v/>
      </c>
      <c r="V436" s="35" t="str">
        <f t="shared" si="87"/>
        <v/>
      </c>
      <c r="W436" s="36" t="str">
        <f t="shared" si="91"/>
        <v/>
      </c>
      <c r="X436" s="35" t="str">
        <f t="shared" si="92"/>
        <v/>
      </c>
      <c r="Y436" s="37" t="str">
        <f t="shared" si="93"/>
        <v/>
      </c>
      <c r="AN436" s="42" t="str">
        <f>IF(D437="",AN435,AN435 &amp; " " &amp; VLOOKUP(D437,$AA$3:$AB$28,2,))</f>
        <v>2 6 8 3 5 0 7 9 0 2 6 8 3 5 8 7 9 0 2 6 8 3 5 4 7 0 8 2 6 8 3 5 6 7 9 0 2 6 8 3 5 8 7 0 7 2 6 8 3 5 4 0 9 8</v>
      </c>
      <c r="AO436" s="42" t="str">
        <f>IF(F437="",AO435,AO435 &amp; " " &amp; VLOOKUP(F437,$AA$3:$AB$28,2,))</f>
        <v>2 6 9 3 5 8 7 22 6 2 6 4 3 5 8 0 9 22 2 6 8 3 5 4 7 0 8 2 6 8 3 5 4 7 9 8 2 6 8 22 5 8 7 9 4 2 6 8 3 5 4 7 9 8</v>
      </c>
      <c r="AP436" s="42" t="str">
        <f>IF(H437="",AP435,AP435 &amp; " " &amp; VLOOKUP(H437,$AA$3:$AB$28,2,))</f>
        <v>2 6 8 3 5 22 7 9 22 2 9 8 3 5 8 7 9 22 2 6 8 3 5 4 7 0 8 2 6 8 0 5 6 7 9 22 2 6 8 3 5 0 7 9 2 2 6 8 3 5 4 7 0 8</v>
      </c>
      <c r="AQ436" s="42" t="str">
        <f>IF(J437="",AQ435,AQ435 &amp; " " &amp; VLOOKUP(J437,$AA$3:$AB$28,2,))</f>
        <v>2 6 8 3 5 22 7 9 3 4 6 8 3 5 8 0 9 22 2 6 8 3 5 4 7 0 8 2 6 8 3 5 4 7 9 22 2 6 8 3 5 8 7 9 3 2 6 8 3 5 4 7 9 8</v>
      </c>
      <c r="AR436" s="42" t="str">
        <f>IF(L437="",AR435,AR435 &amp; " " &amp; VLOOKUP(L437,$AA$3:$AB$28,2,))</f>
        <v>2 6 9 3 5 4 7 9 0 2 6 8 3 5 8 7 3 0 2 6 8 3 5 4 7 0 8 2 6 8 3 5 0 7 9 0 2 6 8 3 5 8 7 9 7 2 6 8 3 5 4 7 9 8</v>
      </c>
      <c r="AS436" s="1" t="s">
        <v>56</v>
      </c>
      <c r="AT436" s="42" t="str">
        <f>IF(E437="",AT435,AT435 &amp; " " &amp; E437)</f>
        <v>1 1 1 1 1 1 1 1 1 1 1 1 1 1 1 1 1 1 1 1 1 1 1 1 1 1 1 1 1 1 1 1 1 1 1 1 1 1 1 1 1 1 1 1 1 1 1 1 1 1 1 1 1 1</v>
      </c>
      <c r="AU436" s="42" t="str">
        <f>IF(G437="",AU435,AU435 &amp; " " &amp; G437)</f>
        <v>1 1 1 1 1 1 1 1 1 1 1 1 1 1 1 1 1 1 1 1 1 1 1 1 1 1 1 1 1 1 1 1 1 1 1 1 1 1 1 1 1 1 1 1 1 1 1 1 1 1 1 1 1 1</v>
      </c>
      <c r="AV436" s="42" t="str">
        <f>IF(I437="",AV435,AV435 &amp; " " &amp; I437)</f>
        <v>1 1 1 1 1 1 1 1 1 1 1 1 1 1 1 1 1 1 1 1 1 1 1 1 1 1 1 1 1 1 1 1 1 1 1 1 1 1 1 1 1 1 1 1 1 1 1 1 1 1 1 1 1 1</v>
      </c>
      <c r="AW436" s="42" t="str">
        <f>IF(K437="",AW435,AW435 &amp; " " &amp; K437)</f>
        <v>1 1 1 1 1 1 1 1 1 1 1 1 1 1 1 1 1 1 1 1 1 1 1 1 1 1 1 1 1 1 1 1 1 1 1 1 1 1 1 1 1 1 1 1 1 1 1 1 1 1 1 1 1 1</v>
      </c>
      <c r="AX436" s="42" t="str">
        <f>IF(M437="",AX435,AX435 &amp; " " &amp; M437)</f>
        <v>1 1 1 1 1 1 1 1 1 1 1 1 1 1 1 1 1 1 1 1 1 1 1 1 1 1 1 1 1 1 1 1 1 1 1 1 1 1 1 1 1 1 1 1 1 1 1 1 1 1 1 1 1 1</v>
      </c>
      <c r="AY436" s="1" t="s">
        <v>56</v>
      </c>
      <c r="AZ436" s="42" t="str">
        <f>IF(P437="",AZ435,AZ435 &amp; " " &amp; VLOOKUP(P437,$AA$3:$AB$28,2,))</f>
        <v>2 6 8 3 5 0 7 9 0 2 6 8 3 5 8 7 9 0 2 6 8 3 5 4 7 0 8 2 6 8 3 5 6 7 9 0 2 6 8 3 5 8 7 0 7 2 6 8 3 5 4 0 9 8</v>
      </c>
      <c r="BA436" s="42" t="str">
        <f>IF(R437="",BA435,BA435 &amp; " " &amp; VLOOKUP(R437,$AA$3:$AB$28,2,))</f>
        <v>2 6 9 3 5 8 7 22 6 2 6 4 3 5 8 0 9 22 2 6 8 3 5 4 7 0 8 2 6 8 3 5 4 7 9 8 2 6 8 22 5 8 7 9 4 2 6 8 3 5 4 7 9 8</v>
      </c>
      <c r="BB436" s="42" t="str">
        <f>IF(T437="",BB435,BB435 &amp; " " &amp; VLOOKUP(T437,$AA$3:$AB$28,2,))</f>
        <v>2 6 8 3 5 22 7 9 22 2 9 8 3 5 8 7 9 22 2 6 8 3 5 4 7 0 8 2 6 8 0 5 6 7 9 22 2 6 8 3 5 0 7 9 2 2 6 8 3 5 4 7 0 8</v>
      </c>
      <c r="BC436" s="42" t="str">
        <f>IF(V437="",BC435,BC435 &amp; " " &amp; VLOOKUP(V437,$AA$3:$AB$28,2,))</f>
        <v>2 6 8 3 5 22 7 9 3 4 6 8 3 5 8 0 9 22 2 6 8 3 5 4 7 0 8 2 6 8 3 5 4 7 9 22 2 6 8 3 5 8 7 9 3 2 6 8 3 5 4 7 9 8</v>
      </c>
      <c r="BD436" s="42" t="str">
        <f>IF(X437="",BD435,BD435 &amp; " " &amp; VLOOKUP(X437,$AA$3:$AB$28,2,))</f>
        <v>2 6 9 3 5 4 7 9 0 2 6 8 3 5 8 7 3 0 2 6 8 3 5 4 7 0 8 2 6 8 3 5 0 7 9 0 2 6 8 3 5 8 7 9 7 2 6 8 3 5 4 7 9 8</v>
      </c>
      <c r="BE436" s="1" t="s">
        <v>56</v>
      </c>
      <c r="BF436" s="42" t="str">
        <f>IF(Q437="",BF435,BF435 &amp; " " &amp; Q437)</f>
        <v>1 1 1 1 1 1 1 1 1 1 1 1 1 1 1 1 1 1 1 1 1 1 1 1 1 1 1 1 1 1 1 1 1 1 1 1 1 1 1 1 1 1 1 1 1 1 1 1 1 1 1 1 1 1</v>
      </c>
      <c r="BG436" s="42" t="str">
        <f>IF(S437="",BG435,BG435 &amp; " " &amp; S437)</f>
        <v>1 1 1 1 1 1 1 1 1 1 1 1 1 1 1 1 1 1 1 1 1 1 1 1 1 1 1 1 1 1 1 1 1 1 1 1 1 1 1 1 1 1 1 1</v>
      </c>
      <c r="BH436" s="42" t="str">
        <f>IF(U437="",BH435,BH435 &amp; " " &amp; U437)</f>
        <v>1 1 1 1 1 1 1 1 1 1 1 1 1 1 1 1 1 1 1 1 1 1 1 1 1 1 1 1 1 1 1 1 1 1 1 1 1 1 1 1 1 1 1 1 1 1 1 1 1 1 1 1 1 1</v>
      </c>
      <c r="BI436" s="42" t="str">
        <f>IF(W437="",BI435,BI435 &amp; " " &amp; W437)</f>
        <v>1 1 1 1 1 1 1 1 1 1 1 1 1 1 1 1 1 1 1 1 1 1 1 1 1 1 1 1 1 1 1 1 1 1 1 1 1 1 1 1 1 1 1 1 1 1 1 1 1 1 1 1 1 1</v>
      </c>
      <c r="BJ436" s="42" t="str">
        <f>IF(Y437="",BJ435,BJ435 &amp; " " &amp; Y437)</f>
        <v>1 1 1 1 1 1 1 1 1 1 1 1 1 1 1 1 1 1 1 1 1 1 1 1 1 1 1 1 1 1 1 1 1 1 1 1 1 1 1 1 1 1 1 1 1 1 1 1 1 1 1 1 1 1</v>
      </c>
    </row>
    <row r="437" spans="3:62" x14ac:dyDescent="0.3">
      <c r="C437" s="15">
        <v>434</v>
      </c>
      <c r="D437" s="35" t="str">
        <f>IF('Game Info'!B448="","",'Game Info'!B448)</f>
        <v/>
      </c>
      <c r="E437" s="36" t="str">
        <f t="shared" si="82"/>
        <v/>
      </c>
      <c r="F437" s="36" t="str">
        <f>IF('Game Info'!C448="","",'Game Info'!C448)</f>
        <v/>
      </c>
      <c r="G437" s="36" t="str">
        <f t="shared" si="83"/>
        <v/>
      </c>
      <c r="H437" s="36" t="str">
        <f>IF('Game Info'!D448="","",'Game Info'!D448)</f>
        <v/>
      </c>
      <c r="I437" s="36" t="str">
        <f t="shared" si="84"/>
        <v/>
      </c>
      <c r="J437" s="36" t="str">
        <f>IF('Game Info'!E448="","",'Game Info'!E448)</f>
        <v/>
      </c>
      <c r="K437" s="36" t="str">
        <f t="shared" si="85"/>
        <v/>
      </c>
      <c r="L437" s="36" t="str">
        <f>IF('Game Info'!F448="","",'Game Info'!F448)</f>
        <v/>
      </c>
      <c r="M437" s="37" t="str">
        <f t="shared" si="86"/>
        <v/>
      </c>
      <c r="O437" s="15">
        <v>434</v>
      </c>
      <c r="P437" s="35" t="str">
        <f t="shared" si="87"/>
        <v/>
      </c>
      <c r="Q437" s="36" t="str">
        <f t="shared" si="88"/>
        <v/>
      </c>
      <c r="R437" s="35" t="str">
        <f t="shared" si="87"/>
        <v/>
      </c>
      <c r="S437" s="36" t="str">
        <f t="shared" si="89"/>
        <v/>
      </c>
      <c r="T437" s="35" t="str">
        <f t="shared" si="87"/>
        <v/>
      </c>
      <c r="U437" s="36" t="str">
        <f t="shared" si="90"/>
        <v/>
      </c>
      <c r="V437" s="35" t="str">
        <f t="shared" si="87"/>
        <v/>
      </c>
      <c r="W437" s="36" t="str">
        <f t="shared" si="91"/>
        <v/>
      </c>
      <c r="X437" s="35" t="str">
        <f t="shared" si="92"/>
        <v/>
      </c>
      <c r="Y437" s="37" t="str">
        <f t="shared" si="93"/>
        <v/>
      </c>
      <c r="AN437" s="42" t="str">
        <f>IF(D438="",AN436,AN436 &amp; " " &amp; VLOOKUP(D438,$AA$3:$AB$28,2,))</f>
        <v>2 6 8 3 5 0 7 9 0 2 6 8 3 5 8 7 9 0 2 6 8 3 5 4 7 0 8 2 6 8 3 5 6 7 9 0 2 6 8 3 5 8 7 0 7 2 6 8 3 5 4 0 9 8</v>
      </c>
      <c r="AO437" s="42" t="str">
        <f>IF(F438="",AO436,AO436 &amp; " " &amp; VLOOKUP(F438,$AA$3:$AB$28,2,))</f>
        <v>2 6 9 3 5 8 7 22 6 2 6 4 3 5 8 0 9 22 2 6 8 3 5 4 7 0 8 2 6 8 3 5 4 7 9 8 2 6 8 22 5 8 7 9 4 2 6 8 3 5 4 7 9 8</v>
      </c>
      <c r="AP437" s="42" t="str">
        <f>IF(H438="",AP436,AP436 &amp; " " &amp; VLOOKUP(H438,$AA$3:$AB$28,2,))</f>
        <v>2 6 8 3 5 22 7 9 22 2 9 8 3 5 8 7 9 22 2 6 8 3 5 4 7 0 8 2 6 8 0 5 6 7 9 22 2 6 8 3 5 0 7 9 2 2 6 8 3 5 4 7 0 8</v>
      </c>
      <c r="AQ437" s="42" t="str">
        <f>IF(J438="",AQ436,AQ436 &amp; " " &amp; VLOOKUP(J438,$AA$3:$AB$28,2,))</f>
        <v>2 6 8 3 5 22 7 9 3 4 6 8 3 5 8 0 9 22 2 6 8 3 5 4 7 0 8 2 6 8 3 5 4 7 9 22 2 6 8 3 5 8 7 9 3 2 6 8 3 5 4 7 9 8</v>
      </c>
      <c r="AR437" s="42" t="str">
        <f>IF(L438="",AR436,AR436 &amp; " " &amp; VLOOKUP(L438,$AA$3:$AB$28,2,))</f>
        <v>2 6 9 3 5 4 7 9 0 2 6 8 3 5 8 7 3 0 2 6 8 3 5 4 7 0 8 2 6 8 3 5 0 7 9 0 2 6 8 3 5 8 7 9 7 2 6 8 3 5 4 7 9 8</v>
      </c>
      <c r="AS437" s="1" t="s">
        <v>56</v>
      </c>
      <c r="AT437" s="42" t="str">
        <f>IF(E438="",AT436,AT436 &amp; " " &amp; E438)</f>
        <v>1 1 1 1 1 1 1 1 1 1 1 1 1 1 1 1 1 1 1 1 1 1 1 1 1 1 1 1 1 1 1 1 1 1 1 1 1 1 1 1 1 1 1 1 1 1 1 1 1 1 1 1 1 1</v>
      </c>
      <c r="AU437" s="42" t="str">
        <f>IF(G438="",AU436,AU436 &amp; " " &amp; G438)</f>
        <v>1 1 1 1 1 1 1 1 1 1 1 1 1 1 1 1 1 1 1 1 1 1 1 1 1 1 1 1 1 1 1 1 1 1 1 1 1 1 1 1 1 1 1 1 1 1 1 1 1 1 1 1 1 1</v>
      </c>
      <c r="AV437" s="42" t="str">
        <f>IF(I438="",AV436,AV436 &amp; " " &amp; I438)</f>
        <v>1 1 1 1 1 1 1 1 1 1 1 1 1 1 1 1 1 1 1 1 1 1 1 1 1 1 1 1 1 1 1 1 1 1 1 1 1 1 1 1 1 1 1 1 1 1 1 1 1 1 1 1 1 1</v>
      </c>
      <c r="AW437" s="42" t="str">
        <f>IF(K438="",AW436,AW436 &amp; " " &amp; K438)</f>
        <v>1 1 1 1 1 1 1 1 1 1 1 1 1 1 1 1 1 1 1 1 1 1 1 1 1 1 1 1 1 1 1 1 1 1 1 1 1 1 1 1 1 1 1 1 1 1 1 1 1 1 1 1 1 1</v>
      </c>
      <c r="AX437" s="42" t="str">
        <f>IF(M438="",AX436,AX436 &amp; " " &amp; M438)</f>
        <v>1 1 1 1 1 1 1 1 1 1 1 1 1 1 1 1 1 1 1 1 1 1 1 1 1 1 1 1 1 1 1 1 1 1 1 1 1 1 1 1 1 1 1 1 1 1 1 1 1 1 1 1 1 1</v>
      </c>
      <c r="AY437" s="1" t="s">
        <v>56</v>
      </c>
      <c r="AZ437" s="42" t="str">
        <f>IF(P438="",AZ436,AZ436 &amp; " " &amp; VLOOKUP(P438,$AA$3:$AB$28,2,))</f>
        <v>2 6 8 3 5 0 7 9 0 2 6 8 3 5 8 7 9 0 2 6 8 3 5 4 7 0 8 2 6 8 3 5 6 7 9 0 2 6 8 3 5 8 7 0 7 2 6 8 3 5 4 0 9 8</v>
      </c>
      <c r="BA437" s="42" t="str">
        <f>IF(R438="",BA436,BA436 &amp; " " &amp; VLOOKUP(R438,$AA$3:$AB$28,2,))</f>
        <v>2 6 9 3 5 8 7 22 6 2 6 4 3 5 8 0 9 22 2 6 8 3 5 4 7 0 8 2 6 8 3 5 4 7 9 8 2 6 8 22 5 8 7 9 4 2 6 8 3 5 4 7 9 8</v>
      </c>
      <c r="BB437" s="42" t="str">
        <f>IF(T438="",BB436,BB436 &amp; " " &amp; VLOOKUP(T438,$AA$3:$AB$28,2,))</f>
        <v>2 6 8 3 5 22 7 9 22 2 9 8 3 5 8 7 9 22 2 6 8 3 5 4 7 0 8 2 6 8 0 5 6 7 9 22 2 6 8 3 5 0 7 9 2 2 6 8 3 5 4 7 0 8</v>
      </c>
      <c r="BC437" s="42" t="str">
        <f>IF(V438="",BC436,BC436 &amp; " " &amp; VLOOKUP(V438,$AA$3:$AB$28,2,))</f>
        <v>2 6 8 3 5 22 7 9 3 4 6 8 3 5 8 0 9 22 2 6 8 3 5 4 7 0 8 2 6 8 3 5 4 7 9 22 2 6 8 3 5 8 7 9 3 2 6 8 3 5 4 7 9 8</v>
      </c>
      <c r="BD437" s="42" t="str">
        <f>IF(X438="",BD436,BD436 &amp; " " &amp; VLOOKUP(X438,$AA$3:$AB$28,2,))</f>
        <v>2 6 9 3 5 4 7 9 0 2 6 8 3 5 8 7 3 0 2 6 8 3 5 4 7 0 8 2 6 8 3 5 0 7 9 0 2 6 8 3 5 8 7 9 7 2 6 8 3 5 4 7 9 8</v>
      </c>
      <c r="BE437" s="1" t="s">
        <v>56</v>
      </c>
      <c r="BF437" s="42" t="str">
        <f>IF(Q438="",BF436,BF436 &amp; " " &amp; Q438)</f>
        <v>1 1 1 1 1 1 1 1 1 1 1 1 1 1 1 1 1 1 1 1 1 1 1 1 1 1 1 1 1 1 1 1 1 1 1 1 1 1 1 1 1 1 1 1 1 1 1 1 1 1 1 1 1 1</v>
      </c>
      <c r="BG437" s="42" t="str">
        <f>IF(S438="",BG436,BG436 &amp; " " &amp; S438)</f>
        <v>1 1 1 1 1 1 1 1 1 1 1 1 1 1 1 1 1 1 1 1 1 1 1 1 1 1 1 1 1 1 1 1 1 1 1 1 1 1 1 1 1 1 1 1</v>
      </c>
      <c r="BH437" s="42" t="str">
        <f>IF(U438="",BH436,BH436 &amp; " " &amp; U438)</f>
        <v>1 1 1 1 1 1 1 1 1 1 1 1 1 1 1 1 1 1 1 1 1 1 1 1 1 1 1 1 1 1 1 1 1 1 1 1 1 1 1 1 1 1 1 1 1 1 1 1 1 1 1 1 1 1</v>
      </c>
      <c r="BI437" s="42" t="str">
        <f>IF(W438="",BI436,BI436 &amp; " " &amp; W438)</f>
        <v>1 1 1 1 1 1 1 1 1 1 1 1 1 1 1 1 1 1 1 1 1 1 1 1 1 1 1 1 1 1 1 1 1 1 1 1 1 1 1 1 1 1 1 1 1 1 1 1 1 1 1 1 1 1</v>
      </c>
      <c r="BJ437" s="42" t="str">
        <f>IF(Y438="",BJ436,BJ436 &amp; " " &amp; Y438)</f>
        <v>1 1 1 1 1 1 1 1 1 1 1 1 1 1 1 1 1 1 1 1 1 1 1 1 1 1 1 1 1 1 1 1 1 1 1 1 1 1 1 1 1 1 1 1 1 1 1 1 1 1 1 1 1 1</v>
      </c>
    </row>
    <row r="438" spans="3:62" x14ac:dyDescent="0.3">
      <c r="C438" s="15">
        <v>435</v>
      </c>
      <c r="D438" s="35" t="str">
        <f>IF('Game Info'!B449="","",'Game Info'!B449)</f>
        <v/>
      </c>
      <c r="E438" s="36" t="str">
        <f t="shared" si="82"/>
        <v/>
      </c>
      <c r="F438" s="36" t="str">
        <f>IF('Game Info'!C449="","",'Game Info'!C449)</f>
        <v/>
      </c>
      <c r="G438" s="36" t="str">
        <f t="shared" si="83"/>
        <v/>
      </c>
      <c r="H438" s="36" t="str">
        <f>IF('Game Info'!D449="","",'Game Info'!D449)</f>
        <v/>
      </c>
      <c r="I438" s="36" t="str">
        <f t="shared" si="84"/>
        <v/>
      </c>
      <c r="J438" s="36" t="str">
        <f>IF('Game Info'!E449="","",'Game Info'!E449)</f>
        <v/>
      </c>
      <c r="K438" s="36" t="str">
        <f t="shared" si="85"/>
        <v/>
      </c>
      <c r="L438" s="36" t="str">
        <f>IF('Game Info'!F449="","",'Game Info'!F449)</f>
        <v/>
      </c>
      <c r="M438" s="37" t="str">
        <f t="shared" si="86"/>
        <v/>
      </c>
      <c r="O438" s="15">
        <v>435</v>
      </c>
      <c r="P438" s="35" t="str">
        <f t="shared" si="87"/>
        <v/>
      </c>
      <c r="Q438" s="36" t="str">
        <f t="shared" si="88"/>
        <v/>
      </c>
      <c r="R438" s="35" t="str">
        <f t="shared" si="87"/>
        <v/>
      </c>
      <c r="S438" s="36" t="str">
        <f t="shared" si="89"/>
        <v/>
      </c>
      <c r="T438" s="35" t="str">
        <f t="shared" si="87"/>
        <v/>
      </c>
      <c r="U438" s="36" t="str">
        <f t="shared" si="90"/>
        <v/>
      </c>
      <c r="V438" s="35" t="str">
        <f t="shared" si="87"/>
        <v/>
      </c>
      <c r="W438" s="36" t="str">
        <f t="shared" si="91"/>
        <v/>
      </c>
      <c r="X438" s="35" t="str">
        <f t="shared" si="92"/>
        <v/>
      </c>
      <c r="Y438" s="37" t="str">
        <f t="shared" si="93"/>
        <v/>
      </c>
      <c r="AN438" s="42" t="str">
        <f>IF(D439="",AN437,AN437 &amp; " " &amp; VLOOKUP(D439,$AA$3:$AB$28,2,))</f>
        <v>2 6 8 3 5 0 7 9 0 2 6 8 3 5 8 7 9 0 2 6 8 3 5 4 7 0 8 2 6 8 3 5 6 7 9 0 2 6 8 3 5 8 7 0 7 2 6 8 3 5 4 0 9 8</v>
      </c>
      <c r="AO438" s="42" t="str">
        <f>IF(F439="",AO437,AO437 &amp; " " &amp; VLOOKUP(F439,$AA$3:$AB$28,2,))</f>
        <v>2 6 9 3 5 8 7 22 6 2 6 4 3 5 8 0 9 22 2 6 8 3 5 4 7 0 8 2 6 8 3 5 4 7 9 8 2 6 8 22 5 8 7 9 4 2 6 8 3 5 4 7 9 8</v>
      </c>
      <c r="AP438" s="42" t="str">
        <f>IF(H439="",AP437,AP437 &amp; " " &amp; VLOOKUP(H439,$AA$3:$AB$28,2,))</f>
        <v>2 6 8 3 5 22 7 9 22 2 9 8 3 5 8 7 9 22 2 6 8 3 5 4 7 0 8 2 6 8 0 5 6 7 9 22 2 6 8 3 5 0 7 9 2 2 6 8 3 5 4 7 0 8</v>
      </c>
      <c r="AQ438" s="42" t="str">
        <f>IF(J439="",AQ437,AQ437 &amp; " " &amp; VLOOKUP(J439,$AA$3:$AB$28,2,))</f>
        <v>2 6 8 3 5 22 7 9 3 4 6 8 3 5 8 0 9 22 2 6 8 3 5 4 7 0 8 2 6 8 3 5 4 7 9 22 2 6 8 3 5 8 7 9 3 2 6 8 3 5 4 7 9 8</v>
      </c>
      <c r="AR438" s="42" t="str">
        <f>IF(L439="",AR437,AR437 &amp; " " &amp; VLOOKUP(L439,$AA$3:$AB$28,2,))</f>
        <v>2 6 9 3 5 4 7 9 0 2 6 8 3 5 8 7 3 0 2 6 8 3 5 4 7 0 8 2 6 8 3 5 0 7 9 0 2 6 8 3 5 8 7 9 7 2 6 8 3 5 4 7 9 8</v>
      </c>
      <c r="AS438" s="1" t="s">
        <v>56</v>
      </c>
      <c r="AT438" s="42" t="str">
        <f>IF(E439="",AT437,AT437 &amp; " " &amp; E439)</f>
        <v>1 1 1 1 1 1 1 1 1 1 1 1 1 1 1 1 1 1 1 1 1 1 1 1 1 1 1 1 1 1 1 1 1 1 1 1 1 1 1 1 1 1 1 1 1 1 1 1 1 1 1 1 1 1</v>
      </c>
      <c r="AU438" s="42" t="str">
        <f>IF(G439="",AU437,AU437 &amp; " " &amp; G439)</f>
        <v>1 1 1 1 1 1 1 1 1 1 1 1 1 1 1 1 1 1 1 1 1 1 1 1 1 1 1 1 1 1 1 1 1 1 1 1 1 1 1 1 1 1 1 1 1 1 1 1 1 1 1 1 1 1</v>
      </c>
      <c r="AV438" s="42" t="str">
        <f>IF(I439="",AV437,AV437 &amp; " " &amp; I439)</f>
        <v>1 1 1 1 1 1 1 1 1 1 1 1 1 1 1 1 1 1 1 1 1 1 1 1 1 1 1 1 1 1 1 1 1 1 1 1 1 1 1 1 1 1 1 1 1 1 1 1 1 1 1 1 1 1</v>
      </c>
      <c r="AW438" s="42" t="str">
        <f>IF(K439="",AW437,AW437 &amp; " " &amp; K439)</f>
        <v>1 1 1 1 1 1 1 1 1 1 1 1 1 1 1 1 1 1 1 1 1 1 1 1 1 1 1 1 1 1 1 1 1 1 1 1 1 1 1 1 1 1 1 1 1 1 1 1 1 1 1 1 1 1</v>
      </c>
      <c r="AX438" s="42" t="str">
        <f>IF(M439="",AX437,AX437 &amp; " " &amp; M439)</f>
        <v>1 1 1 1 1 1 1 1 1 1 1 1 1 1 1 1 1 1 1 1 1 1 1 1 1 1 1 1 1 1 1 1 1 1 1 1 1 1 1 1 1 1 1 1 1 1 1 1 1 1 1 1 1 1</v>
      </c>
      <c r="AY438" s="1" t="s">
        <v>56</v>
      </c>
      <c r="AZ438" s="42" t="str">
        <f>IF(P439="",AZ437,AZ437 &amp; " " &amp; VLOOKUP(P439,$AA$3:$AB$28,2,))</f>
        <v>2 6 8 3 5 0 7 9 0 2 6 8 3 5 8 7 9 0 2 6 8 3 5 4 7 0 8 2 6 8 3 5 6 7 9 0 2 6 8 3 5 8 7 0 7 2 6 8 3 5 4 0 9 8</v>
      </c>
      <c r="BA438" s="42" t="str">
        <f>IF(R439="",BA437,BA437 &amp; " " &amp; VLOOKUP(R439,$AA$3:$AB$28,2,))</f>
        <v>2 6 9 3 5 8 7 22 6 2 6 4 3 5 8 0 9 22 2 6 8 3 5 4 7 0 8 2 6 8 3 5 4 7 9 8 2 6 8 22 5 8 7 9 4 2 6 8 3 5 4 7 9 8</v>
      </c>
      <c r="BB438" s="42" t="str">
        <f>IF(T439="",BB437,BB437 &amp; " " &amp; VLOOKUP(T439,$AA$3:$AB$28,2,))</f>
        <v>2 6 8 3 5 22 7 9 22 2 9 8 3 5 8 7 9 22 2 6 8 3 5 4 7 0 8 2 6 8 0 5 6 7 9 22 2 6 8 3 5 0 7 9 2 2 6 8 3 5 4 7 0 8</v>
      </c>
      <c r="BC438" s="42" t="str">
        <f>IF(V439="",BC437,BC437 &amp; " " &amp; VLOOKUP(V439,$AA$3:$AB$28,2,))</f>
        <v>2 6 8 3 5 22 7 9 3 4 6 8 3 5 8 0 9 22 2 6 8 3 5 4 7 0 8 2 6 8 3 5 4 7 9 22 2 6 8 3 5 8 7 9 3 2 6 8 3 5 4 7 9 8</v>
      </c>
      <c r="BD438" s="42" t="str">
        <f>IF(X439="",BD437,BD437 &amp; " " &amp; VLOOKUP(X439,$AA$3:$AB$28,2,))</f>
        <v>2 6 9 3 5 4 7 9 0 2 6 8 3 5 8 7 3 0 2 6 8 3 5 4 7 0 8 2 6 8 3 5 0 7 9 0 2 6 8 3 5 8 7 9 7 2 6 8 3 5 4 7 9 8</v>
      </c>
      <c r="BE438" s="1" t="s">
        <v>56</v>
      </c>
      <c r="BF438" s="42" t="str">
        <f>IF(Q439="",BF437,BF437 &amp; " " &amp; Q439)</f>
        <v>1 1 1 1 1 1 1 1 1 1 1 1 1 1 1 1 1 1 1 1 1 1 1 1 1 1 1 1 1 1 1 1 1 1 1 1 1 1 1 1 1 1 1 1 1 1 1 1 1 1 1 1 1 1</v>
      </c>
      <c r="BG438" s="42" t="str">
        <f>IF(S439="",BG437,BG437 &amp; " " &amp; S439)</f>
        <v>1 1 1 1 1 1 1 1 1 1 1 1 1 1 1 1 1 1 1 1 1 1 1 1 1 1 1 1 1 1 1 1 1 1 1 1 1 1 1 1 1 1 1 1</v>
      </c>
      <c r="BH438" s="42" t="str">
        <f>IF(U439="",BH437,BH437 &amp; " " &amp; U439)</f>
        <v>1 1 1 1 1 1 1 1 1 1 1 1 1 1 1 1 1 1 1 1 1 1 1 1 1 1 1 1 1 1 1 1 1 1 1 1 1 1 1 1 1 1 1 1 1 1 1 1 1 1 1 1 1 1</v>
      </c>
      <c r="BI438" s="42" t="str">
        <f>IF(W439="",BI437,BI437 &amp; " " &amp; W439)</f>
        <v>1 1 1 1 1 1 1 1 1 1 1 1 1 1 1 1 1 1 1 1 1 1 1 1 1 1 1 1 1 1 1 1 1 1 1 1 1 1 1 1 1 1 1 1 1 1 1 1 1 1 1 1 1 1</v>
      </c>
      <c r="BJ438" s="42" t="str">
        <f>IF(Y439="",BJ437,BJ437 &amp; " " &amp; Y439)</f>
        <v>1 1 1 1 1 1 1 1 1 1 1 1 1 1 1 1 1 1 1 1 1 1 1 1 1 1 1 1 1 1 1 1 1 1 1 1 1 1 1 1 1 1 1 1 1 1 1 1 1 1 1 1 1 1</v>
      </c>
    </row>
    <row r="439" spans="3:62" x14ac:dyDescent="0.3">
      <c r="C439" s="15">
        <v>436</v>
      </c>
      <c r="D439" s="35" t="str">
        <f>IF('Game Info'!B450="","",'Game Info'!B450)</f>
        <v/>
      </c>
      <c r="E439" s="36" t="str">
        <f t="shared" si="82"/>
        <v/>
      </c>
      <c r="F439" s="36" t="str">
        <f>IF('Game Info'!C450="","",'Game Info'!C450)</f>
        <v/>
      </c>
      <c r="G439" s="36" t="str">
        <f t="shared" si="83"/>
        <v/>
      </c>
      <c r="H439" s="36" t="str">
        <f>IF('Game Info'!D450="","",'Game Info'!D450)</f>
        <v/>
      </c>
      <c r="I439" s="36" t="str">
        <f t="shared" si="84"/>
        <v/>
      </c>
      <c r="J439" s="36" t="str">
        <f>IF('Game Info'!E450="","",'Game Info'!E450)</f>
        <v/>
      </c>
      <c r="K439" s="36" t="str">
        <f t="shared" si="85"/>
        <v/>
      </c>
      <c r="L439" s="36" t="str">
        <f>IF('Game Info'!F450="","",'Game Info'!F450)</f>
        <v/>
      </c>
      <c r="M439" s="37" t="str">
        <f t="shared" si="86"/>
        <v/>
      </c>
      <c r="O439" s="15">
        <v>436</v>
      </c>
      <c r="P439" s="35" t="str">
        <f t="shared" si="87"/>
        <v/>
      </c>
      <c r="Q439" s="36" t="str">
        <f t="shared" si="88"/>
        <v/>
      </c>
      <c r="R439" s="35" t="str">
        <f t="shared" si="87"/>
        <v/>
      </c>
      <c r="S439" s="36" t="str">
        <f t="shared" si="89"/>
        <v/>
      </c>
      <c r="T439" s="35" t="str">
        <f t="shared" si="87"/>
        <v/>
      </c>
      <c r="U439" s="36" t="str">
        <f t="shared" si="90"/>
        <v/>
      </c>
      <c r="V439" s="35" t="str">
        <f t="shared" si="87"/>
        <v/>
      </c>
      <c r="W439" s="36" t="str">
        <f t="shared" si="91"/>
        <v/>
      </c>
      <c r="X439" s="35" t="str">
        <f t="shared" si="92"/>
        <v/>
      </c>
      <c r="Y439" s="37" t="str">
        <f t="shared" si="93"/>
        <v/>
      </c>
      <c r="AN439" s="42" t="str">
        <f>IF(D440="",AN438,AN438 &amp; " " &amp; VLOOKUP(D440,$AA$3:$AB$28,2,))</f>
        <v>2 6 8 3 5 0 7 9 0 2 6 8 3 5 8 7 9 0 2 6 8 3 5 4 7 0 8 2 6 8 3 5 6 7 9 0 2 6 8 3 5 8 7 0 7 2 6 8 3 5 4 0 9 8</v>
      </c>
      <c r="AO439" s="42" t="str">
        <f>IF(F440="",AO438,AO438 &amp; " " &amp; VLOOKUP(F440,$AA$3:$AB$28,2,))</f>
        <v>2 6 9 3 5 8 7 22 6 2 6 4 3 5 8 0 9 22 2 6 8 3 5 4 7 0 8 2 6 8 3 5 4 7 9 8 2 6 8 22 5 8 7 9 4 2 6 8 3 5 4 7 9 8</v>
      </c>
      <c r="AP439" s="42" t="str">
        <f>IF(H440="",AP438,AP438 &amp; " " &amp; VLOOKUP(H440,$AA$3:$AB$28,2,))</f>
        <v>2 6 8 3 5 22 7 9 22 2 9 8 3 5 8 7 9 22 2 6 8 3 5 4 7 0 8 2 6 8 0 5 6 7 9 22 2 6 8 3 5 0 7 9 2 2 6 8 3 5 4 7 0 8</v>
      </c>
      <c r="AQ439" s="42" t="str">
        <f>IF(J440="",AQ438,AQ438 &amp; " " &amp; VLOOKUP(J440,$AA$3:$AB$28,2,))</f>
        <v>2 6 8 3 5 22 7 9 3 4 6 8 3 5 8 0 9 22 2 6 8 3 5 4 7 0 8 2 6 8 3 5 4 7 9 22 2 6 8 3 5 8 7 9 3 2 6 8 3 5 4 7 9 8</v>
      </c>
      <c r="AR439" s="42" t="str">
        <f>IF(L440="",AR438,AR438 &amp; " " &amp; VLOOKUP(L440,$AA$3:$AB$28,2,))</f>
        <v>2 6 9 3 5 4 7 9 0 2 6 8 3 5 8 7 3 0 2 6 8 3 5 4 7 0 8 2 6 8 3 5 0 7 9 0 2 6 8 3 5 8 7 9 7 2 6 8 3 5 4 7 9 8</v>
      </c>
      <c r="AS439" s="1" t="s">
        <v>56</v>
      </c>
      <c r="AT439" s="42" t="str">
        <f>IF(E440="",AT438,AT438 &amp; " " &amp; E440)</f>
        <v>1 1 1 1 1 1 1 1 1 1 1 1 1 1 1 1 1 1 1 1 1 1 1 1 1 1 1 1 1 1 1 1 1 1 1 1 1 1 1 1 1 1 1 1 1 1 1 1 1 1 1 1 1 1</v>
      </c>
      <c r="AU439" s="42" t="str">
        <f>IF(G440="",AU438,AU438 &amp; " " &amp; G440)</f>
        <v>1 1 1 1 1 1 1 1 1 1 1 1 1 1 1 1 1 1 1 1 1 1 1 1 1 1 1 1 1 1 1 1 1 1 1 1 1 1 1 1 1 1 1 1 1 1 1 1 1 1 1 1 1 1</v>
      </c>
      <c r="AV439" s="42" t="str">
        <f>IF(I440="",AV438,AV438 &amp; " " &amp; I440)</f>
        <v>1 1 1 1 1 1 1 1 1 1 1 1 1 1 1 1 1 1 1 1 1 1 1 1 1 1 1 1 1 1 1 1 1 1 1 1 1 1 1 1 1 1 1 1 1 1 1 1 1 1 1 1 1 1</v>
      </c>
      <c r="AW439" s="42" t="str">
        <f>IF(K440="",AW438,AW438 &amp; " " &amp; K440)</f>
        <v>1 1 1 1 1 1 1 1 1 1 1 1 1 1 1 1 1 1 1 1 1 1 1 1 1 1 1 1 1 1 1 1 1 1 1 1 1 1 1 1 1 1 1 1 1 1 1 1 1 1 1 1 1 1</v>
      </c>
      <c r="AX439" s="42" t="str">
        <f>IF(M440="",AX438,AX438 &amp; " " &amp; M440)</f>
        <v>1 1 1 1 1 1 1 1 1 1 1 1 1 1 1 1 1 1 1 1 1 1 1 1 1 1 1 1 1 1 1 1 1 1 1 1 1 1 1 1 1 1 1 1 1 1 1 1 1 1 1 1 1 1</v>
      </c>
      <c r="AY439" s="1" t="s">
        <v>56</v>
      </c>
      <c r="AZ439" s="42" t="str">
        <f>IF(P440="",AZ438,AZ438 &amp; " " &amp; VLOOKUP(P440,$AA$3:$AB$28,2,))</f>
        <v>2 6 8 3 5 0 7 9 0 2 6 8 3 5 8 7 9 0 2 6 8 3 5 4 7 0 8 2 6 8 3 5 6 7 9 0 2 6 8 3 5 8 7 0 7 2 6 8 3 5 4 0 9 8</v>
      </c>
      <c r="BA439" s="42" t="str">
        <f>IF(R440="",BA438,BA438 &amp; " " &amp; VLOOKUP(R440,$AA$3:$AB$28,2,))</f>
        <v>2 6 9 3 5 8 7 22 6 2 6 4 3 5 8 0 9 22 2 6 8 3 5 4 7 0 8 2 6 8 3 5 4 7 9 8 2 6 8 22 5 8 7 9 4 2 6 8 3 5 4 7 9 8</v>
      </c>
      <c r="BB439" s="42" t="str">
        <f>IF(T440="",BB438,BB438 &amp; " " &amp; VLOOKUP(T440,$AA$3:$AB$28,2,))</f>
        <v>2 6 8 3 5 22 7 9 22 2 9 8 3 5 8 7 9 22 2 6 8 3 5 4 7 0 8 2 6 8 0 5 6 7 9 22 2 6 8 3 5 0 7 9 2 2 6 8 3 5 4 7 0 8</v>
      </c>
      <c r="BC439" s="42" t="str">
        <f>IF(V440="",BC438,BC438 &amp; " " &amp; VLOOKUP(V440,$AA$3:$AB$28,2,))</f>
        <v>2 6 8 3 5 22 7 9 3 4 6 8 3 5 8 0 9 22 2 6 8 3 5 4 7 0 8 2 6 8 3 5 4 7 9 22 2 6 8 3 5 8 7 9 3 2 6 8 3 5 4 7 9 8</v>
      </c>
      <c r="BD439" s="42" t="str">
        <f>IF(X440="",BD438,BD438 &amp; " " &amp; VLOOKUP(X440,$AA$3:$AB$28,2,))</f>
        <v>2 6 9 3 5 4 7 9 0 2 6 8 3 5 8 7 3 0 2 6 8 3 5 4 7 0 8 2 6 8 3 5 0 7 9 0 2 6 8 3 5 8 7 9 7 2 6 8 3 5 4 7 9 8</v>
      </c>
      <c r="BE439" s="1" t="s">
        <v>56</v>
      </c>
      <c r="BF439" s="42" t="str">
        <f>IF(Q440="",BF438,BF438 &amp; " " &amp; Q440)</f>
        <v>1 1 1 1 1 1 1 1 1 1 1 1 1 1 1 1 1 1 1 1 1 1 1 1 1 1 1 1 1 1 1 1 1 1 1 1 1 1 1 1 1 1 1 1 1 1 1 1 1 1 1 1 1 1</v>
      </c>
      <c r="BG439" s="42" t="str">
        <f>IF(S440="",BG438,BG438 &amp; " " &amp; S440)</f>
        <v>1 1 1 1 1 1 1 1 1 1 1 1 1 1 1 1 1 1 1 1 1 1 1 1 1 1 1 1 1 1 1 1 1 1 1 1 1 1 1 1 1 1 1 1</v>
      </c>
      <c r="BH439" s="42" t="str">
        <f>IF(U440="",BH438,BH438 &amp; " " &amp; U440)</f>
        <v>1 1 1 1 1 1 1 1 1 1 1 1 1 1 1 1 1 1 1 1 1 1 1 1 1 1 1 1 1 1 1 1 1 1 1 1 1 1 1 1 1 1 1 1 1 1 1 1 1 1 1 1 1 1</v>
      </c>
      <c r="BI439" s="42" t="str">
        <f>IF(W440="",BI438,BI438 &amp; " " &amp; W440)</f>
        <v>1 1 1 1 1 1 1 1 1 1 1 1 1 1 1 1 1 1 1 1 1 1 1 1 1 1 1 1 1 1 1 1 1 1 1 1 1 1 1 1 1 1 1 1 1 1 1 1 1 1 1 1 1 1</v>
      </c>
      <c r="BJ439" s="42" t="str">
        <f>IF(Y440="",BJ438,BJ438 &amp; " " &amp; Y440)</f>
        <v>1 1 1 1 1 1 1 1 1 1 1 1 1 1 1 1 1 1 1 1 1 1 1 1 1 1 1 1 1 1 1 1 1 1 1 1 1 1 1 1 1 1 1 1 1 1 1 1 1 1 1 1 1 1</v>
      </c>
    </row>
    <row r="440" spans="3:62" x14ac:dyDescent="0.3">
      <c r="C440" s="15">
        <v>437</v>
      </c>
      <c r="D440" s="35" t="str">
        <f>IF('Game Info'!B451="","",'Game Info'!B451)</f>
        <v/>
      </c>
      <c r="E440" s="36" t="str">
        <f t="shared" si="82"/>
        <v/>
      </c>
      <c r="F440" s="36" t="str">
        <f>IF('Game Info'!C451="","",'Game Info'!C451)</f>
        <v/>
      </c>
      <c r="G440" s="36" t="str">
        <f t="shared" si="83"/>
        <v/>
      </c>
      <c r="H440" s="36" t="str">
        <f>IF('Game Info'!D451="","",'Game Info'!D451)</f>
        <v/>
      </c>
      <c r="I440" s="36" t="str">
        <f t="shared" si="84"/>
        <v/>
      </c>
      <c r="J440" s="36" t="str">
        <f>IF('Game Info'!E451="","",'Game Info'!E451)</f>
        <v/>
      </c>
      <c r="K440" s="36" t="str">
        <f t="shared" si="85"/>
        <v/>
      </c>
      <c r="L440" s="36" t="str">
        <f>IF('Game Info'!F451="","",'Game Info'!F451)</f>
        <v/>
      </c>
      <c r="M440" s="37" t="str">
        <f t="shared" si="86"/>
        <v/>
      </c>
      <c r="O440" s="15">
        <v>437</v>
      </c>
      <c r="P440" s="35" t="str">
        <f t="shared" si="87"/>
        <v/>
      </c>
      <c r="Q440" s="36" t="str">
        <f t="shared" si="88"/>
        <v/>
      </c>
      <c r="R440" s="35" t="str">
        <f t="shared" si="87"/>
        <v/>
      </c>
      <c r="S440" s="36" t="str">
        <f t="shared" si="89"/>
        <v/>
      </c>
      <c r="T440" s="35" t="str">
        <f t="shared" si="87"/>
        <v/>
      </c>
      <c r="U440" s="36" t="str">
        <f t="shared" si="90"/>
        <v/>
      </c>
      <c r="V440" s="35" t="str">
        <f t="shared" si="87"/>
        <v/>
      </c>
      <c r="W440" s="36" t="str">
        <f t="shared" si="91"/>
        <v/>
      </c>
      <c r="X440" s="35" t="str">
        <f t="shared" si="92"/>
        <v/>
      </c>
      <c r="Y440" s="37" t="str">
        <f t="shared" si="93"/>
        <v/>
      </c>
      <c r="AN440" s="42" t="str">
        <f>IF(D441="",AN439,AN439 &amp; " " &amp; VLOOKUP(D441,$AA$3:$AB$28,2,))</f>
        <v>2 6 8 3 5 0 7 9 0 2 6 8 3 5 8 7 9 0 2 6 8 3 5 4 7 0 8 2 6 8 3 5 6 7 9 0 2 6 8 3 5 8 7 0 7 2 6 8 3 5 4 0 9 8</v>
      </c>
      <c r="AO440" s="42" t="str">
        <f>IF(F441="",AO439,AO439 &amp; " " &amp; VLOOKUP(F441,$AA$3:$AB$28,2,))</f>
        <v>2 6 9 3 5 8 7 22 6 2 6 4 3 5 8 0 9 22 2 6 8 3 5 4 7 0 8 2 6 8 3 5 4 7 9 8 2 6 8 22 5 8 7 9 4 2 6 8 3 5 4 7 9 8</v>
      </c>
      <c r="AP440" s="42" t="str">
        <f>IF(H441="",AP439,AP439 &amp; " " &amp; VLOOKUP(H441,$AA$3:$AB$28,2,))</f>
        <v>2 6 8 3 5 22 7 9 22 2 9 8 3 5 8 7 9 22 2 6 8 3 5 4 7 0 8 2 6 8 0 5 6 7 9 22 2 6 8 3 5 0 7 9 2 2 6 8 3 5 4 7 0 8</v>
      </c>
      <c r="AQ440" s="42" t="str">
        <f>IF(J441="",AQ439,AQ439 &amp; " " &amp; VLOOKUP(J441,$AA$3:$AB$28,2,))</f>
        <v>2 6 8 3 5 22 7 9 3 4 6 8 3 5 8 0 9 22 2 6 8 3 5 4 7 0 8 2 6 8 3 5 4 7 9 22 2 6 8 3 5 8 7 9 3 2 6 8 3 5 4 7 9 8</v>
      </c>
      <c r="AR440" s="42" t="str">
        <f>IF(L441="",AR439,AR439 &amp; " " &amp; VLOOKUP(L441,$AA$3:$AB$28,2,))</f>
        <v>2 6 9 3 5 4 7 9 0 2 6 8 3 5 8 7 3 0 2 6 8 3 5 4 7 0 8 2 6 8 3 5 0 7 9 0 2 6 8 3 5 8 7 9 7 2 6 8 3 5 4 7 9 8</v>
      </c>
      <c r="AS440" s="1" t="s">
        <v>56</v>
      </c>
      <c r="AT440" s="42" t="str">
        <f>IF(E441="",AT439,AT439 &amp; " " &amp; E441)</f>
        <v>1 1 1 1 1 1 1 1 1 1 1 1 1 1 1 1 1 1 1 1 1 1 1 1 1 1 1 1 1 1 1 1 1 1 1 1 1 1 1 1 1 1 1 1 1 1 1 1 1 1 1 1 1 1</v>
      </c>
      <c r="AU440" s="42" t="str">
        <f>IF(G441="",AU439,AU439 &amp; " " &amp; G441)</f>
        <v>1 1 1 1 1 1 1 1 1 1 1 1 1 1 1 1 1 1 1 1 1 1 1 1 1 1 1 1 1 1 1 1 1 1 1 1 1 1 1 1 1 1 1 1 1 1 1 1 1 1 1 1 1 1</v>
      </c>
      <c r="AV440" s="42" t="str">
        <f>IF(I441="",AV439,AV439 &amp; " " &amp; I441)</f>
        <v>1 1 1 1 1 1 1 1 1 1 1 1 1 1 1 1 1 1 1 1 1 1 1 1 1 1 1 1 1 1 1 1 1 1 1 1 1 1 1 1 1 1 1 1 1 1 1 1 1 1 1 1 1 1</v>
      </c>
      <c r="AW440" s="42" t="str">
        <f>IF(K441="",AW439,AW439 &amp; " " &amp; K441)</f>
        <v>1 1 1 1 1 1 1 1 1 1 1 1 1 1 1 1 1 1 1 1 1 1 1 1 1 1 1 1 1 1 1 1 1 1 1 1 1 1 1 1 1 1 1 1 1 1 1 1 1 1 1 1 1 1</v>
      </c>
      <c r="AX440" s="42" t="str">
        <f>IF(M441="",AX439,AX439 &amp; " " &amp; M441)</f>
        <v>1 1 1 1 1 1 1 1 1 1 1 1 1 1 1 1 1 1 1 1 1 1 1 1 1 1 1 1 1 1 1 1 1 1 1 1 1 1 1 1 1 1 1 1 1 1 1 1 1 1 1 1 1 1</v>
      </c>
      <c r="AY440" s="1" t="s">
        <v>56</v>
      </c>
      <c r="AZ440" s="42" t="str">
        <f>IF(P441="",AZ439,AZ439 &amp; " " &amp; VLOOKUP(P441,$AA$3:$AB$28,2,))</f>
        <v>2 6 8 3 5 0 7 9 0 2 6 8 3 5 8 7 9 0 2 6 8 3 5 4 7 0 8 2 6 8 3 5 6 7 9 0 2 6 8 3 5 8 7 0 7 2 6 8 3 5 4 0 9 8</v>
      </c>
      <c r="BA440" s="42" t="str">
        <f>IF(R441="",BA439,BA439 &amp; " " &amp; VLOOKUP(R441,$AA$3:$AB$28,2,))</f>
        <v>2 6 9 3 5 8 7 22 6 2 6 4 3 5 8 0 9 22 2 6 8 3 5 4 7 0 8 2 6 8 3 5 4 7 9 8 2 6 8 22 5 8 7 9 4 2 6 8 3 5 4 7 9 8</v>
      </c>
      <c r="BB440" s="42" t="str">
        <f>IF(T441="",BB439,BB439 &amp; " " &amp; VLOOKUP(T441,$AA$3:$AB$28,2,))</f>
        <v>2 6 8 3 5 22 7 9 22 2 9 8 3 5 8 7 9 22 2 6 8 3 5 4 7 0 8 2 6 8 0 5 6 7 9 22 2 6 8 3 5 0 7 9 2 2 6 8 3 5 4 7 0 8</v>
      </c>
      <c r="BC440" s="42" t="str">
        <f>IF(V441="",BC439,BC439 &amp; " " &amp; VLOOKUP(V441,$AA$3:$AB$28,2,))</f>
        <v>2 6 8 3 5 22 7 9 3 4 6 8 3 5 8 0 9 22 2 6 8 3 5 4 7 0 8 2 6 8 3 5 4 7 9 22 2 6 8 3 5 8 7 9 3 2 6 8 3 5 4 7 9 8</v>
      </c>
      <c r="BD440" s="42" t="str">
        <f>IF(X441="",BD439,BD439 &amp; " " &amp; VLOOKUP(X441,$AA$3:$AB$28,2,))</f>
        <v>2 6 9 3 5 4 7 9 0 2 6 8 3 5 8 7 3 0 2 6 8 3 5 4 7 0 8 2 6 8 3 5 0 7 9 0 2 6 8 3 5 8 7 9 7 2 6 8 3 5 4 7 9 8</v>
      </c>
      <c r="BE440" s="1" t="s">
        <v>56</v>
      </c>
      <c r="BF440" s="42" t="str">
        <f>IF(Q441="",BF439,BF439 &amp; " " &amp; Q441)</f>
        <v>1 1 1 1 1 1 1 1 1 1 1 1 1 1 1 1 1 1 1 1 1 1 1 1 1 1 1 1 1 1 1 1 1 1 1 1 1 1 1 1 1 1 1 1 1 1 1 1 1 1 1 1 1 1</v>
      </c>
      <c r="BG440" s="42" t="str">
        <f>IF(S441="",BG439,BG439 &amp; " " &amp; S441)</f>
        <v>1 1 1 1 1 1 1 1 1 1 1 1 1 1 1 1 1 1 1 1 1 1 1 1 1 1 1 1 1 1 1 1 1 1 1 1 1 1 1 1 1 1 1 1</v>
      </c>
      <c r="BH440" s="42" t="str">
        <f>IF(U441="",BH439,BH439 &amp; " " &amp; U441)</f>
        <v>1 1 1 1 1 1 1 1 1 1 1 1 1 1 1 1 1 1 1 1 1 1 1 1 1 1 1 1 1 1 1 1 1 1 1 1 1 1 1 1 1 1 1 1 1 1 1 1 1 1 1 1 1 1</v>
      </c>
      <c r="BI440" s="42" t="str">
        <f>IF(W441="",BI439,BI439 &amp; " " &amp; W441)</f>
        <v>1 1 1 1 1 1 1 1 1 1 1 1 1 1 1 1 1 1 1 1 1 1 1 1 1 1 1 1 1 1 1 1 1 1 1 1 1 1 1 1 1 1 1 1 1 1 1 1 1 1 1 1 1 1</v>
      </c>
      <c r="BJ440" s="42" t="str">
        <f>IF(Y441="",BJ439,BJ439 &amp; " " &amp; Y441)</f>
        <v>1 1 1 1 1 1 1 1 1 1 1 1 1 1 1 1 1 1 1 1 1 1 1 1 1 1 1 1 1 1 1 1 1 1 1 1 1 1 1 1 1 1 1 1 1 1 1 1 1 1 1 1 1 1</v>
      </c>
    </row>
    <row r="441" spans="3:62" x14ac:dyDescent="0.3">
      <c r="C441" s="15">
        <v>438</v>
      </c>
      <c r="D441" s="35" t="str">
        <f>IF('Game Info'!B452="","",'Game Info'!B452)</f>
        <v/>
      </c>
      <c r="E441" s="36" t="str">
        <f t="shared" si="82"/>
        <v/>
      </c>
      <c r="F441" s="36" t="str">
        <f>IF('Game Info'!C452="","",'Game Info'!C452)</f>
        <v/>
      </c>
      <c r="G441" s="36" t="str">
        <f t="shared" si="83"/>
        <v/>
      </c>
      <c r="H441" s="36" t="str">
        <f>IF('Game Info'!D452="","",'Game Info'!D452)</f>
        <v/>
      </c>
      <c r="I441" s="36" t="str">
        <f t="shared" si="84"/>
        <v/>
      </c>
      <c r="J441" s="36" t="str">
        <f>IF('Game Info'!E452="","",'Game Info'!E452)</f>
        <v/>
      </c>
      <c r="K441" s="36" t="str">
        <f t="shared" si="85"/>
        <v/>
      </c>
      <c r="L441" s="36" t="str">
        <f>IF('Game Info'!F452="","",'Game Info'!F452)</f>
        <v/>
      </c>
      <c r="M441" s="37" t="str">
        <f t="shared" si="86"/>
        <v/>
      </c>
      <c r="O441" s="15">
        <v>438</v>
      </c>
      <c r="P441" s="35" t="str">
        <f t="shared" si="87"/>
        <v/>
      </c>
      <c r="Q441" s="36" t="str">
        <f t="shared" si="88"/>
        <v/>
      </c>
      <c r="R441" s="35" t="str">
        <f t="shared" si="87"/>
        <v/>
      </c>
      <c r="S441" s="36" t="str">
        <f t="shared" si="89"/>
        <v/>
      </c>
      <c r="T441" s="35" t="str">
        <f t="shared" si="87"/>
        <v/>
      </c>
      <c r="U441" s="36" t="str">
        <f t="shared" si="90"/>
        <v/>
      </c>
      <c r="V441" s="35" t="str">
        <f t="shared" si="87"/>
        <v/>
      </c>
      <c r="W441" s="36" t="str">
        <f t="shared" si="91"/>
        <v/>
      </c>
      <c r="X441" s="35" t="str">
        <f t="shared" si="92"/>
        <v/>
      </c>
      <c r="Y441" s="37" t="str">
        <f t="shared" si="93"/>
        <v/>
      </c>
      <c r="AN441" s="42" t="str">
        <f>IF(D442="",AN440,AN440 &amp; " " &amp; VLOOKUP(D442,$AA$3:$AB$28,2,))</f>
        <v>2 6 8 3 5 0 7 9 0 2 6 8 3 5 8 7 9 0 2 6 8 3 5 4 7 0 8 2 6 8 3 5 6 7 9 0 2 6 8 3 5 8 7 0 7 2 6 8 3 5 4 0 9 8</v>
      </c>
      <c r="AO441" s="42" t="str">
        <f>IF(F442="",AO440,AO440 &amp; " " &amp; VLOOKUP(F442,$AA$3:$AB$28,2,))</f>
        <v>2 6 9 3 5 8 7 22 6 2 6 4 3 5 8 0 9 22 2 6 8 3 5 4 7 0 8 2 6 8 3 5 4 7 9 8 2 6 8 22 5 8 7 9 4 2 6 8 3 5 4 7 9 8</v>
      </c>
      <c r="AP441" s="42" t="str">
        <f>IF(H442="",AP440,AP440 &amp; " " &amp; VLOOKUP(H442,$AA$3:$AB$28,2,))</f>
        <v>2 6 8 3 5 22 7 9 22 2 9 8 3 5 8 7 9 22 2 6 8 3 5 4 7 0 8 2 6 8 0 5 6 7 9 22 2 6 8 3 5 0 7 9 2 2 6 8 3 5 4 7 0 8</v>
      </c>
      <c r="AQ441" s="42" t="str">
        <f>IF(J442="",AQ440,AQ440 &amp; " " &amp; VLOOKUP(J442,$AA$3:$AB$28,2,))</f>
        <v>2 6 8 3 5 22 7 9 3 4 6 8 3 5 8 0 9 22 2 6 8 3 5 4 7 0 8 2 6 8 3 5 4 7 9 22 2 6 8 3 5 8 7 9 3 2 6 8 3 5 4 7 9 8</v>
      </c>
      <c r="AR441" s="42" t="str">
        <f>IF(L442="",AR440,AR440 &amp; " " &amp; VLOOKUP(L442,$AA$3:$AB$28,2,))</f>
        <v>2 6 9 3 5 4 7 9 0 2 6 8 3 5 8 7 3 0 2 6 8 3 5 4 7 0 8 2 6 8 3 5 0 7 9 0 2 6 8 3 5 8 7 9 7 2 6 8 3 5 4 7 9 8</v>
      </c>
      <c r="AS441" s="1" t="s">
        <v>56</v>
      </c>
      <c r="AT441" s="42" t="str">
        <f>IF(E442="",AT440,AT440 &amp; " " &amp; E442)</f>
        <v>1 1 1 1 1 1 1 1 1 1 1 1 1 1 1 1 1 1 1 1 1 1 1 1 1 1 1 1 1 1 1 1 1 1 1 1 1 1 1 1 1 1 1 1 1 1 1 1 1 1 1 1 1 1</v>
      </c>
      <c r="AU441" s="42" t="str">
        <f>IF(G442="",AU440,AU440 &amp; " " &amp; G442)</f>
        <v>1 1 1 1 1 1 1 1 1 1 1 1 1 1 1 1 1 1 1 1 1 1 1 1 1 1 1 1 1 1 1 1 1 1 1 1 1 1 1 1 1 1 1 1 1 1 1 1 1 1 1 1 1 1</v>
      </c>
      <c r="AV441" s="42" t="str">
        <f>IF(I442="",AV440,AV440 &amp; " " &amp; I442)</f>
        <v>1 1 1 1 1 1 1 1 1 1 1 1 1 1 1 1 1 1 1 1 1 1 1 1 1 1 1 1 1 1 1 1 1 1 1 1 1 1 1 1 1 1 1 1 1 1 1 1 1 1 1 1 1 1</v>
      </c>
      <c r="AW441" s="42" t="str">
        <f>IF(K442="",AW440,AW440 &amp; " " &amp; K442)</f>
        <v>1 1 1 1 1 1 1 1 1 1 1 1 1 1 1 1 1 1 1 1 1 1 1 1 1 1 1 1 1 1 1 1 1 1 1 1 1 1 1 1 1 1 1 1 1 1 1 1 1 1 1 1 1 1</v>
      </c>
      <c r="AX441" s="42" t="str">
        <f>IF(M442="",AX440,AX440 &amp; " " &amp; M442)</f>
        <v>1 1 1 1 1 1 1 1 1 1 1 1 1 1 1 1 1 1 1 1 1 1 1 1 1 1 1 1 1 1 1 1 1 1 1 1 1 1 1 1 1 1 1 1 1 1 1 1 1 1 1 1 1 1</v>
      </c>
      <c r="AY441" s="1" t="s">
        <v>56</v>
      </c>
      <c r="AZ441" s="42" t="str">
        <f>IF(P442="",AZ440,AZ440 &amp; " " &amp; VLOOKUP(P442,$AA$3:$AB$28,2,))</f>
        <v>2 6 8 3 5 0 7 9 0 2 6 8 3 5 8 7 9 0 2 6 8 3 5 4 7 0 8 2 6 8 3 5 6 7 9 0 2 6 8 3 5 8 7 0 7 2 6 8 3 5 4 0 9 8</v>
      </c>
      <c r="BA441" s="42" t="str">
        <f>IF(R442="",BA440,BA440 &amp; " " &amp; VLOOKUP(R442,$AA$3:$AB$28,2,))</f>
        <v>2 6 9 3 5 8 7 22 6 2 6 4 3 5 8 0 9 22 2 6 8 3 5 4 7 0 8 2 6 8 3 5 4 7 9 8 2 6 8 22 5 8 7 9 4 2 6 8 3 5 4 7 9 8</v>
      </c>
      <c r="BB441" s="42" t="str">
        <f>IF(T442="",BB440,BB440 &amp; " " &amp; VLOOKUP(T442,$AA$3:$AB$28,2,))</f>
        <v>2 6 8 3 5 22 7 9 22 2 9 8 3 5 8 7 9 22 2 6 8 3 5 4 7 0 8 2 6 8 0 5 6 7 9 22 2 6 8 3 5 0 7 9 2 2 6 8 3 5 4 7 0 8</v>
      </c>
      <c r="BC441" s="42" t="str">
        <f>IF(V442="",BC440,BC440 &amp; " " &amp; VLOOKUP(V442,$AA$3:$AB$28,2,))</f>
        <v>2 6 8 3 5 22 7 9 3 4 6 8 3 5 8 0 9 22 2 6 8 3 5 4 7 0 8 2 6 8 3 5 4 7 9 22 2 6 8 3 5 8 7 9 3 2 6 8 3 5 4 7 9 8</v>
      </c>
      <c r="BD441" s="42" t="str">
        <f>IF(X442="",BD440,BD440 &amp; " " &amp; VLOOKUP(X442,$AA$3:$AB$28,2,))</f>
        <v>2 6 9 3 5 4 7 9 0 2 6 8 3 5 8 7 3 0 2 6 8 3 5 4 7 0 8 2 6 8 3 5 0 7 9 0 2 6 8 3 5 8 7 9 7 2 6 8 3 5 4 7 9 8</v>
      </c>
      <c r="BE441" s="1" t="s">
        <v>56</v>
      </c>
      <c r="BF441" s="42" t="str">
        <f>IF(Q442="",BF440,BF440 &amp; " " &amp; Q442)</f>
        <v>1 1 1 1 1 1 1 1 1 1 1 1 1 1 1 1 1 1 1 1 1 1 1 1 1 1 1 1 1 1 1 1 1 1 1 1 1 1 1 1 1 1 1 1 1 1 1 1 1 1 1 1 1 1</v>
      </c>
      <c r="BG441" s="42" t="str">
        <f>IF(S442="",BG440,BG440 &amp; " " &amp; S442)</f>
        <v>1 1 1 1 1 1 1 1 1 1 1 1 1 1 1 1 1 1 1 1 1 1 1 1 1 1 1 1 1 1 1 1 1 1 1 1 1 1 1 1 1 1 1 1</v>
      </c>
      <c r="BH441" s="42" t="str">
        <f>IF(U442="",BH440,BH440 &amp; " " &amp; U442)</f>
        <v>1 1 1 1 1 1 1 1 1 1 1 1 1 1 1 1 1 1 1 1 1 1 1 1 1 1 1 1 1 1 1 1 1 1 1 1 1 1 1 1 1 1 1 1 1 1 1 1 1 1 1 1 1 1</v>
      </c>
      <c r="BI441" s="42" t="str">
        <f>IF(W442="",BI440,BI440 &amp; " " &amp; W442)</f>
        <v>1 1 1 1 1 1 1 1 1 1 1 1 1 1 1 1 1 1 1 1 1 1 1 1 1 1 1 1 1 1 1 1 1 1 1 1 1 1 1 1 1 1 1 1 1 1 1 1 1 1 1 1 1 1</v>
      </c>
      <c r="BJ441" s="42" t="str">
        <f>IF(Y442="",BJ440,BJ440 &amp; " " &amp; Y442)</f>
        <v>1 1 1 1 1 1 1 1 1 1 1 1 1 1 1 1 1 1 1 1 1 1 1 1 1 1 1 1 1 1 1 1 1 1 1 1 1 1 1 1 1 1 1 1 1 1 1 1 1 1 1 1 1 1</v>
      </c>
    </row>
    <row r="442" spans="3:62" x14ac:dyDescent="0.3">
      <c r="C442" s="15">
        <v>439</v>
      </c>
      <c r="D442" s="35" t="str">
        <f>IF('Game Info'!B453="","",'Game Info'!B453)</f>
        <v/>
      </c>
      <c r="E442" s="36" t="str">
        <f t="shared" si="82"/>
        <v/>
      </c>
      <c r="F442" s="36" t="str">
        <f>IF('Game Info'!C453="","",'Game Info'!C453)</f>
        <v/>
      </c>
      <c r="G442" s="36" t="str">
        <f t="shared" si="83"/>
        <v/>
      </c>
      <c r="H442" s="36" t="str">
        <f>IF('Game Info'!D453="","",'Game Info'!D453)</f>
        <v/>
      </c>
      <c r="I442" s="36" t="str">
        <f t="shared" si="84"/>
        <v/>
      </c>
      <c r="J442" s="36" t="str">
        <f>IF('Game Info'!E453="","",'Game Info'!E453)</f>
        <v/>
      </c>
      <c r="K442" s="36" t="str">
        <f t="shared" si="85"/>
        <v/>
      </c>
      <c r="L442" s="36" t="str">
        <f>IF('Game Info'!F453="","",'Game Info'!F453)</f>
        <v/>
      </c>
      <c r="M442" s="37" t="str">
        <f t="shared" si="86"/>
        <v/>
      </c>
      <c r="O442" s="15">
        <v>439</v>
      </c>
      <c r="P442" s="35" t="str">
        <f t="shared" si="87"/>
        <v/>
      </c>
      <c r="Q442" s="36" t="str">
        <f t="shared" si="88"/>
        <v/>
      </c>
      <c r="R442" s="35" t="str">
        <f t="shared" si="87"/>
        <v/>
      </c>
      <c r="S442" s="36" t="str">
        <f t="shared" si="89"/>
        <v/>
      </c>
      <c r="T442" s="35" t="str">
        <f t="shared" si="87"/>
        <v/>
      </c>
      <c r="U442" s="36" t="str">
        <f t="shared" si="90"/>
        <v/>
      </c>
      <c r="V442" s="35" t="str">
        <f t="shared" si="87"/>
        <v/>
      </c>
      <c r="W442" s="36" t="str">
        <f t="shared" si="91"/>
        <v/>
      </c>
      <c r="X442" s="35" t="str">
        <f t="shared" si="92"/>
        <v/>
      </c>
      <c r="Y442" s="37" t="str">
        <f t="shared" si="93"/>
        <v/>
      </c>
      <c r="AN442" s="42" t="str">
        <f>IF(D443="",AN441,AN441 &amp; " " &amp; VLOOKUP(D443,$AA$3:$AB$28,2,))</f>
        <v>2 6 8 3 5 0 7 9 0 2 6 8 3 5 8 7 9 0 2 6 8 3 5 4 7 0 8 2 6 8 3 5 6 7 9 0 2 6 8 3 5 8 7 0 7 2 6 8 3 5 4 0 9 8</v>
      </c>
      <c r="AO442" s="42" t="str">
        <f>IF(F443="",AO441,AO441 &amp; " " &amp; VLOOKUP(F443,$AA$3:$AB$28,2,))</f>
        <v>2 6 9 3 5 8 7 22 6 2 6 4 3 5 8 0 9 22 2 6 8 3 5 4 7 0 8 2 6 8 3 5 4 7 9 8 2 6 8 22 5 8 7 9 4 2 6 8 3 5 4 7 9 8</v>
      </c>
      <c r="AP442" s="42" t="str">
        <f>IF(H443="",AP441,AP441 &amp; " " &amp; VLOOKUP(H443,$AA$3:$AB$28,2,))</f>
        <v>2 6 8 3 5 22 7 9 22 2 9 8 3 5 8 7 9 22 2 6 8 3 5 4 7 0 8 2 6 8 0 5 6 7 9 22 2 6 8 3 5 0 7 9 2 2 6 8 3 5 4 7 0 8</v>
      </c>
      <c r="AQ442" s="42" t="str">
        <f>IF(J443="",AQ441,AQ441 &amp; " " &amp; VLOOKUP(J443,$AA$3:$AB$28,2,))</f>
        <v>2 6 8 3 5 22 7 9 3 4 6 8 3 5 8 0 9 22 2 6 8 3 5 4 7 0 8 2 6 8 3 5 4 7 9 22 2 6 8 3 5 8 7 9 3 2 6 8 3 5 4 7 9 8</v>
      </c>
      <c r="AR442" s="42" t="str">
        <f>IF(L443="",AR441,AR441 &amp; " " &amp; VLOOKUP(L443,$AA$3:$AB$28,2,))</f>
        <v>2 6 9 3 5 4 7 9 0 2 6 8 3 5 8 7 3 0 2 6 8 3 5 4 7 0 8 2 6 8 3 5 0 7 9 0 2 6 8 3 5 8 7 9 7 2 6 8 3 5 4 7 9 8</v>
      </c>
      <c r="AS442" s="1" t="s">
        <v>56</v>
      </c>
      <c r="AT442" s="42" t="str">
        <f>IF(E443="",AT441,AT441 &amp; " " &amp; E443)</f>
        <v>1 1 1 1 1 1 1 1 1 1 1 1 1 1 1 1 1 1 1 1 1 1 1 1 1 1 1 1 1 1 1 1 1 1 1 1 1 1 1 1 1 1 1 1 1 1 1 1 1 1 1 1 1 1</v>
      </c>
      <c r="AU442" s="42" t="str">
        <f>IF(G443="",AU441,AU441 &amp; " " &amp; G443)</f>
        <v>1 1 1 1 1 1 1 1 1 1 1 1 1 1 1 1 1 1 1 1 1 1 1 1 1 1 1 1 1 1 1 1 1 1 1 1 1 1 1 1 1 1 1 1 1 1 1 1 1 1 1 1 1 1</v>
      </c>
      <c r="AV442" s="42" t="str">
        <f>IF(I443="",AV441,AV441 &amp; " " &amp; I443)</f>
        <v>1 1 1 1 1 1 1 1 1 1 1 1 1 1 1 1 1 1 1 1 1 1 1 1 1 1 1 1 1 1 1 1 1 1 1 1 1 1 1 1 1 1 1 1 1 1 1 1 1 1 1 1 1 1</v>
      </c>
      <c r="AW442" s="42" t="str">
        <f>IF(K443="",AW441,AW441 &amp; " " &amp; K443)</f>
        <v>1 1 1 1 1 1 1 1 1 1 1 1 1 1 1 1 1 1 1 1 1 1 1 1 1 1 1 1 1 1 1 1 1 1 1 1 1 1 1 1 1 1 1 1 1 1 1 1 1 1 1 1 1 1</v>
      </c>
      <c r="AX442" s="42" t="str">
        <f>IF(M443="",AX441,AX441 &amp; " " &amp; M443)</f>
        <v>1 1 1 1 1 1 1 1 1 1 1 1 1 1 1 1 1 1 1 1 1 1 1 1 1 1 1 1 1 1 1 1 1 1 1 1 1 1 1 1 1 1 1 1 1 1 1 1 1 1 1 1 1 1</v>
      </c>
      <c r="AY442" s="1" t="s">
        <v>56</v>
      </c>
      <c r="AZ442" s="42" t="str">
        <f>IF(P443="",AZ441,AZ441 &amp; " " &amp; VLOOKUP(P443,$AA$3:$AB$28,2,))</f>
        <v>2 6 8 3 5 0 7 9 0 2 6 8 3 5 8 7 9 0 2 6 8 3 5 4 7 0 8 2 6 8 3 5 6 7 9 0 2 6 8 3 5 8 7 0 7 2 6 8 3 5 4 0 9 8</v>
      </c>
      <c r="BA442" s="42" t="str">
        <f>IF(R443="",BA441,BA441 &amp; " " &amp; VLOOKUP(R443,$AA$3:$AB$28,2,))</f>
        <v>2 6 9 3 5 8 7 22 6 2 6 4 3 5 8 0 9 22 2 6 8 3 5 4 7 0 8 2 6 8 3 5 4 7 9 8 2 6 8 22 5 8 7 9 4 2 6 8 3 5 4 7 9 8</v>
      </c>
      <c r="BB442" s="42" t="str">
        <f>IF(T443="",BB441,BB441 &amp; " " &amp; VLOOKUP(T443,$AA$3:$AB$28,2,))</f>
        <v>2 6 8 3 5 22 7 9 22 2 9 8 3 5 8 7 9 22 2 6 8 3 5 4 7 0 8 2 6 8 0 5 6 7 9 22 2 6 8 3 5 0 7 9 2 2 6 8 3 5 4 7 0 8</v>
      </c>
      <c r="BC442" s="42" t="str">
        <f>IF(V443="",BC441,BC441 &amp; " " &amp; VLOOKUP(V443,$AA$3:$AB$28,2,))</f>
        <v>2 6 8 3 5 22 7 9 3 4 6 8 3 5 8 0 9 22 2 6 8 3 5 4 7 0 8 2 6 8 3 5 4 7 9 22 2 6 8 3 5 8 7 9 3 2 6 8 3 5 4 7 9 8</v>
      </c>
      <c r="BD442" s="42" t="str">
        <f>IF(X443="",BD441,BD441 &amp; " " &amp; VLOOKUP(X443,$AA$3:$AB$28,2,))</f>
        <v>2 6 9 3 5 4 7 9 0 2 6 8 3 5 8 7 3 0 2 6 8 3 5 4 7 0 8 2 6 8 3 5 0 7 9 0 2 6 8 3 5 8 7 9 7 2 6 8 3 5 4 7 9 8</v>
      </c>
      <c r="BE442" s="1" t="s">
        <v>56</v>
      </c>
      <c r="BF442" s="42" t="str">
        <f>IF(Q443="",BF441,BF441 &amp; " " &amp; Q443)</f>
        <v>1 1 1 1 1 1 1 1 1 1 1 1 1 1 1 1 1 1 1 1 1 1 1 1 1 1 1 1 1 1 1 1 1 1 1 1 1 1 1 1 1 1 1 1 1 1 1 1 1 1 1 1 1 1</v>
      </c>
      <c r="BG442" s="42" t="str">
        <f>IF(S443="",BG441,BG441 &amp; " " &amp; S443)</f>
        <v>1 1 1 1 1 1 1 1 1 1 1 1 1 1 1 1 1 1 1 1 1 1 1 1 1 1 1 1 1 1 1 1 1 1 1 1 1 1 1 1 1 1 1 1</v>
      </c>
      <c r="BH442" s="42" t="str">
        <f>IF(U443="",BH441,BH441 &amp; " " &amp; U443)</f>
        <v>1 1 1 1 1 1 1 1 1 1 1 1 1 1 1 1 1 1 1 1 1 1 1 1 1 1 1 1 1 1 1 1 1 1 1 1 1 1 1 1 1 1 1 1 1 1 1 1 1 1 1 1 1 1</v>
      </c>
      <c r="BI442" s="42" t="str">
        <f>IF(W443="",BI441,BI441 &amp; " " &amp; W443)</f>
        <v>1 1 1 1 1 1 1 1 1 1 1 1 1 1 1 1 1 1 1 1 1 1 1 1 1 1 1 1 1 1 1 1 1 1 1 1 1 1 1 1 1 1 1 1 1 1 1 1 1 1 1 1 1 1</v>
      </c>
      <c r="BJ442" s="42" t="str">
        <f>IF(Y443="",BJ441,BJ441 &amp; " " &amp; Y443)</f>
        <v>1 1 1 1 1 1 1 1 1 1 1 1 1 1 1 1 1 1 1 1 1 1 1 1 1 1 1 1 1 1 1 1 1 1 1 1 1 1 1 1 1 1 1 1 1 1 1 1 1 1 1 1 1 1</v>
      </c>
    </row>
    <row r="443" spans="3:62" x14ac:dyDescent="0.3">
      <c r="C443" s="15">
        <v>440</v>
      </c>
      <c r="D443" s="35" t="str">
        <f>IF('Game Info'!B454="","",'Game Info'!B454)</f>
        <v/>
      </c>
      <c r="E443" s="36" t="str">
        <f t="shared" si="82"/>
        <v/>
      </c>
      <c r="F443" s="36" t="str">
        <f>IF('Game Info'!C454="","",'Game Info'!C454)</f>
        <v/>
      </c>
      <c r="G443" s="36" t="str">
        <f t="shared" si="83"/>
        <v/>
      </c>
      <c r="H443" s="36" t="str">
        <f>IF('Game Info'!D454="","",'Game Info'!D454)</f>
        <v/>
      </c>
      <c r="I443" s="36" t="str">
        <f t="shared" si="84"/>
        <v/>
      </c>
      <c r="J443" s="36" t="str">
        <f>IF('Game Info'!E454="","",'Game Info'!E454)</f>
        <v/>
      </c>
      <c r="K443" s="36" t="str">
        <f t="shared" si="85"/>
        <v/>
      </c>
      <c r="L443" s="36" t="str">
        <f>IF('Game Info'!F454="","",'Game Info'!F454)</f>
        <v/>
      </c>
      <c r="M443" s="37" t="str">
        <f t="shared" si="86"/>
        <v/>
      </c>
      <c r="O443" s="15">
        <v>440</v>
      </c>
      <c r="P443" s="35" t="str">
        <f t="shared" si="87"/>
        <v/>
      </c>
      <c r="Q443" s="36" t="str">
        <f t="shared" si="88"/>
        <v/>
      </c>
      <c r="R443" s="35" t="str">
        <f t="shared" si="87"/>
        <v/>
      </c>
      <c r="S443" s="36" t="str">
        <f t="shared" si="89"/>
        <v/>
      </c>
      <c r="T443" s="35" t="str">
        <f t="shared" si="87"/>
        <v/>
      </c>
      <c r="U443" s="36" t="str">
        <f t="shared" si="90"/>
        <v/>
      </c>
      <c r="V443" s="35" t="str">
        <f t="shared" si="87"/>
        <v/>
      </c>
      <c r="W443" s="36" t="str">
        <f t="shared" si="91"/>
        <v/>
      </c>
      <c r="X443" s="35" t="str">
        <f t="shared" si="92"/>
        <v/>
      </c>
      <c r="Y443" s="37" t="str">
        <f t="shared" si="93"/>
        <v/>
      </c>
      <c r="AN443" s="42" t="str">
        <f>IF(D444="",AN442,AN442 &amp; " " &amp; VLOOKUP(D444,$AA$3:$AB$28,2,))</f>
        <v>2 6 8 3 5 0 7 9 0 2 6 8 3 5 8 7 9 0 2 6 8 3 5 4 7 0 8 2 6 8 3 5 6 7 9 0 2 6 8 3 5 8 7 0 7 2 6 8 3 5 4 0 9 8</v>
      </c>
      <c r="AO443" s="42" t="str">
        <f>IF(F444="",AO442,AO442 &amp; " " &amp; VLOOKUP(F444,$AA$3:$AB$28,2,))</f>
        <v>2 6 9 3 5 8 7 22 6 2 6 4 3 5 8 0 9 22 2 6 8 3 5 4 7 0 8 2 6 8 3 5 4 7 9 8 2 6 8 22 5 8 7 9 4 2 6 8 3 5 4 7 9 8</v>
      </c>
      <c r="AP443" s="42" t="str">
        <f>IF(H444="",AP442,AP442 &amp; " " &amp; VLOOKUP(H444,$AA$3:$AB$28,2,))</f>
        <v>2 6 8 3 5 22 7 9 22 2 9 8 3 5 8 7 9 22 2 6 8 3 5 4 7 0 8 2 6 8 0 5 6 7 9 22 2 6 8 3 5 0 7 9 2 2 6 8 3 5 4 7 0 8</v>
      </c>
      <c r="AQ443" s="42" t="str">
        <f>IF(J444="",AQ442,AQ442 &amp; " " &amp; VLOOKUP(J444,$AA$3:$AB$28,2,))</f>
        <v>2 6 8 3 5 22 7 9 3 4 6 8 3 5 8 0 9 22 2 6 8 3 5 4 7 0 8 2 6 8 3 5 4 7 9 22 2 6 8 3 5 8 7 9 3 2 6 8 3 5 4 7 9 8</v>
      </c>
      <c r="AR443" s="42" t="str">
        <f>IF(L444="",AR442,AR442 &amp; " " &amp; VLOOKUP(L444,$AA$3:$AB$28,2,))</f>
        <v>2 6 9 3 5 4 7 9 0 2 6 8 3 5 8 7 3 0 2 6 8 3 5 4 7 0 8 2 6 8 3 5 0 7 9 0 2 6 8 3 5 8 7 9 7 2 6 8 3 5 4 7 9 8</v>
      </c>
      <c r="AS443" s="1" t="s">
        <v>56</v>
      </c>
      <c r="AT443" s="42" t="str">
        <f>IF(E444="",AT442,AT442 &amp; " " &amp; E444)</f>
        <v>1 1 1 1 1 1 1 1 1 1 1 1 1 1 1 1 1 1 1 1 1 1 1 1 1 1 1 1 1 1 1 1 1 1 1 1 1 1 1 1 1 1 1 1 1 1 1 1 1 1 1 1 1 1</v>
      </c>
      <c r="AU443" s="42" t="str">
        <f>IF(G444="",AU442,AU442 &amp; " " &amp; G444)</f>
        <v>1 1 1 1 1 1 1 1 1 1 1 1 1 1 1 1 1 1 1 1 1 1 1 1 1 1 1 1 1 1 1 1 1 1 1 1 1 1 1 1 1 1 1 1 1 1 1 1 1 1 1 1 1 1</v>
      </c>
      <c r="AV443" s="42" t="str">
        <f>IF(I444="",AV442,AV442 &amp; " " &amp; I444)</f>
        <v>1 1 1 1 1 1 1 1 1 1 1 1 1 1 1 1 1 1 1 1 1 1 1 1 1 1 1 1 1 1 1 1 1 1 1 1 1 1 1 1 1 1 1 1 1 1 1 1 1 1 1 1 1 1</v>
      </c>
      <c r="AW443" s="42" t="str">
        <f>IF(K444="",AW442,AW442 &amp; " " &amp; K444)</f>
        <v>1 1 1 1 1 1 1 1 1 1 1 1 1 1 1 1 1 1 1 1 1 1 1 1 1 1 1 1 1 1 1 1 1 1 1 1 1 1 1 1 1 1 1 1 1 1 1 1 1 1 1 1 1 1</v>
      </c>
      <c r="AX443" s="42" t="str">
        <f>IF(M444="",AX442,AX442 &amp; " " &amp; M444)</f>
        <v>1 1 1 1 1 1 1 1 1 1 1 1 1 1 1 1 1 1 1 1 1 1 1 1 1 1 1 1 1 1 1 1 1 1 1 1 1 1 1 1 1 1 1 1 1 1 1 1 1 1 1 1 1 1</v>
      </c>
      <c r="AY443" s="1" t="s">
        <v>56</v>
      </c>
      <c r="AZ443" s="42" t="str">
        <f>IF(P444="",AZ442,AZ442 &amp; " " &amp; VLOOKUP(P444,$AA$3:$AB$28,2,))</f>
        <v>2 6 8 3 5 0 7 9 0 2 6 8 3 5 8 7 9 0 2 6 8 3 5 4 7 0 8 2 6 8 3 5 6 7 9 0 2 6 8 3 5 8 7 0 7 2 6 8 3 5 4 0 9 8</v>
      </c>
      <c r="BA443" s="42" t="str">
        <f>IF(R444="",BA442,BA442 &amp; " " &amp; VLOOKUP(R444,$AA$3:$AB$28,2,))</f>
        <v>2 6 9 3 5 8 7 22 6 2 6 4 3 5 8 0 9 22 2 6 8 3 5 4 7 0 8 2 6 8 3 5 4 7 9 8 2 6 8 22 5 8 7 9 4 2 6 8 3 5 4 7 9 8</v>
      </c>
      <c r="BB443" s="42" t="str">
        <f>IF(T444="",BB442,BB442 &amp; " " &amp; VLOOKUP(T444,$AA$3:$AB$28,2,))</f>
        <v>2 6 8 3 5 22 7 9 22 2 9 8 3 5 8 7 9 22 2 6 8 3 5 4 7 0 8 2 6 8 0 5 6 7 9 22 2 6 8 3 5 0 7 9 2 2 6 8 3 5 4 7 0 8</v>
      </c>
      <c r="BC443" s="42" t="str">
        <f>IF(V444="",BC442,BC442 &amp; " " &amp; VLOOKUP(V444,$AA$3:$AB$28,2,))</f>
        <v>2 6 8 3 5 22 7 9 3 4 6 8 3 5 8 0 9 22 2 6 8 3 5 4 7 0 8 2 6 8 3 5 4 7 9 22 2 6 8 3 5 8 7 9 3 2 6 8 3 5 4 7 9 8</v>
      </c>
      <c r="BD443" s="42" t="str">
        <f>IF(X444="",BD442,BD442 &amp; " " &amp; VLOOKUP(X444,$AA$3:$AB$28,2,))</f>
        <v>2 6 9 3 5 4 7 9 0 2 6 8 3 5 8 7 3 0 2 6 8 3 5 4 7 0 8 2 6 8 3 5 0 7 9 0 2 6 8 3 5 8 7 9 7 2 6 8 3 5 4 7 9 8</v>
      </c>
      <c r="BE443" s="1" t="s">
        <v>56</v>
      </c>
      <c r="BF443" s="42" t="str">
        <f>IF(Q444="",BF442,BF442 &amp; " " &amp; Q444)</f>
        <v>1 1 1 1 1 1 1 1 1 1 1 1 1 1 1 1 1 1 1 1 1 1 1 1 1 1 1 1 1 1 1 1 1 1 1 1 1 1 1 1 1 1 1 1 1 1 1 1 1 1 1 1 1 1</v>
      </c>
      <c r="BG443" s="42" t="str">
        <f>IF(S444="",BG442,BG442 &amp; " " &amp; S444)</f>
        <v>1 1 1 1 1 1 1 1 1 1 1 1 1 1 1 1 1 1 1 1 1 1 1 1 1 1 1 1 1 1 1 1 1 1 1 1 1 1 1 1 1 1 1 1</v>
      </c>
      <c r="BH443" s="42" t="str">
        <f>IF(U444="",BH442,BH442 &amp; " " &amp; U444)</f>
        <v>1 1 1 1 1 1 1 1 1 1 1 1 1 1 1 1 1 1 1 1 1 1 1 1 1 1 1 1 1 1 1 1 1 1 1 1 1 1 1 1 1 1 1 1 1 1 1 1 1 1 1 1 1 1</v>
      </c>
      <c r="BI443" s="42" t="str">
        <f>IF(W444="",BI442,BI442 &amp; " " &amp; W444)</f>
        <v>1 1 1 1 1 1 1 1 1 1 1 1 1 1 1 1 1 1 1 1 1 1 1 1 1 1 1 1 1 1 1 1 1 1 1 1 1 1 1 1 1 1 1 1 1 1 1 1 1 1 1 1 1 1</v>
      </c>
      <c r="BJ443" s="42" t="str">
        <f>IF(Y444="",BJ442,BJ442 &amp; " " &amp; Y444)</f>
        <v>1 1 1 1 1 1 1 1 1 1 1 1 1 1 1 1 1 1 1 1 1 1 1 1 1 1 1 1 1 1 1 1 1 1 1 1 1 1 1 1 1 1 1 1 1 1 1 1 1 1 1 1 1 1</v>
      </c>
    </row>
    <row r="444" spans="3:62" x14ac:dyDescent="0.3">
      <c r="C444" s="15">
        <v>441</v>
      </c>
      <c r="D444" s="35" t="str">
        <f>IF('Game Info'!B455="","",'Game Info'!B455)</f>
        <v/>
      </c>
      <c r="E444" s="36" t="str">
        <f t="shared" si="82"/>
        <v/>
      </c>
      <c r="F444" s="36" t="str">
        <f>IF('Game Info'!C455="","",'Game Info'!C455)</f>
        <v/>
      </c>
      <c r="G444" s="36" t="str">
        <f t="shared" si="83"/>
        <v/>
      </c>
      <c r="H444" s="36" t="str">
        <f>IF('Game Info'!D455="","",'Game Info'!D455)</f>
        <v/>
      </c>
      <c r="I444" s="36" t="str">
        <f t="shared" si="84"/>
        <v/>
      </c>
      <c r="J444" s="36" t="str">
        <f>IF('Game Info'!E455="","",'Game Info'!E455)</f>
        <v/>
      </c>
      <c r="K444" s="36" t="str">
        <f t="shared" si="85"/>
        <v/>
      </c>
      <c r="L444" s="36" t="str">
        <f>IF('Game Info'!F455="","",'Game Info'!F455)</f>
        <v/>
      </c>
      <c r="M444" s="37" t="str">
        <f t="shared" si="86"/>
        <v/>
      </c>
      <c r="O444" s="15">
        <v>441</v>
      </c>
      <c r="P444" s="35" t="str">
        <f t="shared" si="87"/>
        <v/>
      </c>
      <c r="Q444" s="36" t="str">
        <f t="shared" si="88"/>
        <v/>
      </c>
      <c r="R444" s="35" t="str">
        <f t="shared" si="87"/>
        <v/>
      </c>
      <c r="S444" s="36" t="str">
        <f t="shared" si="89"/>
        <v/>
      </c>
      <c r="T444" s="35" t="str">
        <f t="shared" si="87"/>
        <v/>
      </c>
      <c r="U444" s="36" t="str">
        <f t="shared" si="90"/>
        <v/>
      </c>
      <c r="V444" s="35" t="str">
        <f t="shared" si="87"/>
        <v/>
      </c>
      <c r="W444" s="36" t="str">
        <f t="shared" si="91"/>
        <v/>
      </c>
      <c r="X444" s="35" t="str">
        <f t="shared" si="92"/>
        <v/>
      </c>
      <c r="Y444" s="37" t="str">
        <f t="shared" si="93"/>
        <v/>
      </c>
      <c r="AN444" s="42" t="str">
        <f>IF(D445="",AN443,AN443 &amp; " " &amp; VLOOKUP(D445,$AA$3:$AB$28,2,))</f>
        <v>2 6 8 3 5 0 7 9 0 2 6 8 3 5 8 7 9 0 2 6 8 3 5 4 7 0 8 2 6 8 3 5 6 7 9 0 2 6 8 3 5 8 7 0 7 2 6 8 3 5 4 0 9 8</v>
      </c>
      <c r="AO444" s="42" t="str">
        <f>IF(F445="",AO443,AO443 &amp; " " &amp; VLOOKUP(F445,$AA$3:$AB$28,2,))</f>
        <v>2 6 9 3 5 8 7 22 6 2 6 4 3 5 8 0 9 22 2 6 8 3 5 4 7 0 8 2 6 8 3 5 4 7 9 8 2 6 8 22 5 8 7 9 4 2 6 8 3 5 4 7 9 8</v>
      </c>
      <c r="AP444" s="42" t="str">
        <f>IF(H445="",AP443,AP443 &amp; " " &amp; VLOOKUP(H445,$AA$3:$AB$28,2,))</f>
        <v>2 6 8 3 5 22 7 9 22 2 9 8 3 5 8 7 9 22 2 6 8 3 5 4 7 0 8 2 6 8 0 5 6 7 9 22 2 6 8 3 5 0 7 9 2 2 6 8 3 5 4 7 0 8</v>
      </c>
      <c r="AQ444" s="42" t="str">
        <f>IF(J445="",AQ443,AQ443 &amp; " " &amp; VLOOKUP(J445,$AA$3:$AB$28,2,))</f>
        <v>2 6 8 3 5 22 7 9 3 4 6 8 3 5 8 0 9 22 2 6 8 3 5 4 7 0 8 2 6 8 3 5 4 7 9 22 2 6 8 3 5 8 7 9 3 2 6 8 3 5 4 7 9 8</v>
      </c>
      <c r="AR444" s="42" t="str">
        <f>IF(L445="",AR443,AR443 &amp; " " &amp; VLOOKUP(L445,$AA$3:$AB$28,2,))</f>
        <v>2 6 9 3 5 4 7 9 0 2 6 8 3 5 8 7 3 0 2 6 8 3 5 4 7 0 8 2 6 8 3 5 0 7 9 0 2 6 8 3 5 8 7 9 7 2 6 8 3 5 4 7 9 8</v>
      </c>
      <c r="AS444" s="1" t="s">
        <v>56</v>
      </c>
      <c r="AT444" s="42" t="str">
        <f>IF(E445="",AT443,AT443 &amp; " " &amp; E445)</f>
        <v>1 1 1 1 1 1 1 1 1 1 1 1 1 1 1 1 1 1 1 1 1 1 1 1 1 1 1 1 1 1 1 1 1 1 1 1 1 1 1 1 1 1 1 1 1 1 1 1 1 1 1 1 1 1</v>
      </c>
      <c r="AU444" s="42" t="str">
        <f>IF(G445="",AU443,AU443 &amp; " " &amp; G445)</f>
        <v>1 1 1 1 1 1 1 1 1 1 1 1 1 1 1 1 1 1 1 1 1 1 1 1 1 1 1 1 1 1 1 1 1 1 1 1 1 1 1 1 1 1 1 1 1 1 1 1 1 1 1 1 1 1</v>
      </c>
      <c r="AV444" s="42" t="str">
        <f>IF(I445="",AV443,AV443 &amp; " " &amp; I445)</f>
        <v>1 1 1 1 1 1 1 1 1 1 1 1 1 1 1 1 1 1 1 1 1 1 1 1 1 1 1 1 1 1 1 1 1 1 1 1 1 1 1 1 1 1 1 1 1 1 1 1 1 1 1 1 1 1</v>
      </c>
      <c r="AW444" s="42" t="str">
        <f>IF(K445="",AW443,AW443 &amp; " " &amp; K445)</f>
        <v>1 1 1 1 1 1 1 1 1 1 1 1 1 1 1 1 1 1 1 1 1 1 1 1 1 1 1 1 1 1 1 1 1 1 1 1 1 1 1 1 1 1 1 1 1 1 1 1 1 1 1 1 1 1</v>
      </c>
      <c r="AX444" s="42" t="str">
        <f>IF(M445="",AX443,AX443 &amp; " " &amp; M445)</f>
        <v>1 1 1 1 1 1 1 1 1 1 1 1 1 1 1 1 1 1 1 1 1 1 1 1 1 1 1 1 1 1 1 1 1 1 1 1 1 1 1 1 1 1 1 1 1 1 1 1 1 1 1 1 1 1</v>
      </c>
      <c r="AY444" s="1" t="s">
        <v>56</v>
      </c>
      <c r="AZ444" s="42" t="str">
        <f>IF(P445="",AZ443,AZ443 &amp; " " &amp; VLOOKUP(P445,$AA$3:$AB$28,2,))</f>
        <v>2 6 8 3 5 0 7 9 0 2 6 8 3 5 8 7 9 0 2 6 8 3 5 4 7 0 8 2 6 8 3 5 6 7 9 0 2 6 8 3 5 8 7 0 7 2 6 8 3 5 4 0 9 8</v>
      </c>
      <c r="BA444" s="42" t="str">
        <f>IF(R445="",BA443,BA443 &amp; " " &amp; VLOOKUP(R445,$AA$3:$AB$28,2,))</f>
        <v>2 6 9 3 5 8 7 22 6 2 6 4 3 5 8 0 9 22 2 6 8 3 5 4 7 0 8 2 6 8 3 5 4 7 9 8 2 6 8 22 5 8 7 9 4 2 6 8 3 5 4 7 9 8</v>
      </c>
      <c r="BB444" s="42" t="str">
        <f>IF(T445="",BB443,BB443 &amp; " " &amp; VLOOKUP(T445,$AA$3:$AB$28,2,))</f>
        <v>2 6 8 3 5 22 7 9 22 2 9 8 3 5 8 7 9 22 2 6 8 3 5 4 7 0 8 2 6 8 0 5 6 7 9 22 2 6 8 3 5 0 7 9 2 2 6 8 3 5 4 7 0 8</v>
      </c>
      <c r="BC444" s="42" t="str">
        <f>IF(V445="",BC443,BC443 &amp; " " &amp; VLOOKUP(V445,$AA$3:$AB$28,2,))</f>
        <v>2 6 8 3 5 22 7 9 3 4 6 8 3 5 8 0 9 22 2 6 8 3 5 4 7 0 8 2 6 8 3 5 4 7 9 22 2 6 8 3 5 8 7 9 3 2 6 8 3 5 4 7 9 8</v>
      </c>
      <c r="BD444" s="42" t="str">
        <f>IF(X445="",BD443,BD443 &amp; " " &amp; VLOOKUP(X445,$AA$3:$AB$28,2,))</f>
        <v>2 6 9 3 5 4 7 9 0 2 6 8 3 5 8 7 3 0 2 6 8 3 5 4 7 0 8 2 6 8 3 5 0 7 9 0 2 6 8 3 5 8 7 9 7 2 6 8 3 5 4 7 9 8</v>
      </c>
      <c r="BE444" s="1" t="s">
        <v>56</v>
      </c>
      <c r="BF444" s="42" t="str">
        <f>IF(Q445="",BF443,BF443 &amp; " " &amp; Q445)</f>
        <v>1 1 1 1 1 1 1 1 1 1 1 1 1 1 1 1 1 1 1 1 1 1 1 1 1 1 1 1 1 1 1 1 1 1 1 1 1 1 1 1 1 1 1 1 1 1 1 1 1 1 1 1 1 1</v>
      </c>
      <c r="BG444" s="42" t="str">
        <f>IF(S445="",BG443,BG443 &amp; " " &amp; S445)</f>
        <v>1 1 1 1 1 1 1 1 1 1 1 1 1 1 1 1 1 1 1 1 1 1 1 1 1 1 1 1 1 1 1 1 1 1 1 1 1 1 1 1 1 1 1 1</v>
      </c>
      <c r="BH444" s="42" t="str">
        <f>IF(U445="",BH443,BH443 &amp; " " &amp; U445)</f>
        <v>1 1 1 1 1 1 1 1 1 1 1 1 1 1 1 1 1 1 1 1 1 1 1 1 1 1 1 1 1 1 1 1 1 1 1 1 1 1 1 1 1 1 1 1 1 1 1 1 1 1 1 1 1 1</v>
      </c>
      <c r="BI444" s="42" t="str">
        <f>IF(W445="",BI443,BI443 &amp; " " &amp; W445)</f>
        <v>1 1 1 1 1 1 1 1 1 1 1 1 1 1 1 1 1 1 1 1 1 1 1 1 1 1 1 1 1 1 1 1 1 1 1 1 1 1 1 1 1 1 1 1 1 1 1 1 1 1 1 1 1 1</v>
      </c>
      <c r="BJ444" s="42" t="str">
        <f>IF(Y445="",BJ443,BJ443 &amp; " " &amp; Y445)</f>
        <v>1 1 1 1 1 1 1 1 1 1 1 1 1 1 1 1 1 1 1 1 1 1 1 1 1 1 1 1 1 1 1 1 1 1 1 1 1 1 1 1 1 1 1 1 1 1 1 1 1 1 1 1 1 1</v>
      </c>
    </row>
    <row r="445" spans="3:62" x14ac:dyDescent="0.3">
      <c r="C445" s="15">
        <v>442</v>
      </c>
      <c r="D445" s="35" t="str">
        <f>IF('Game Info'!B456="","",'Game Info'!B456)</f>
        <v/>
      </c>
      <c r="E445" s="36" t="str">
        <f t="shared" si="82"/>
        <v/>
      </c>
      <c r="F445" s="36" t="str">
        <f>IF('Game Info'!C456="","",'Game Info'!C456)</f>
        <v/>
      </c>
      <c r="G445" s="36" t="str">
        <f t="shared" si="83"/>
        <v/>
      </c>
      <c r="H445" s="36" t="str">
        <f>IF('Game Info'!D456="","",'Game Info'!D456)</f>
        <v/>
      </c>
      <c r="I445" s="36" t="str">
        <f t="shared" si="84"/>
        <v/>
      </c>
      <c r="J445" s="36" t="str">
        <f>IF('Game Info'!E456="","",'Game Info'!E456)</f>
        <v/>
      </c>
      <c r="K445" s="36" t="str">
        <f t="shared" si="85"/>
        <v/>
      </c>
      <c r="L445" s="36" t="str">
        <f>IF('Game Info'!F456="","",'Game Info'!F456)</f>
        <v/>
      </c>
      <c r="M445" s="37" t="str">
        <f t="shared" si="86"/>
        <v/>
      </c>
      <c r="O445" s="15">
        <v>442</v>
      </c>
      <c r="P445" s="35" t="str">
        <f t="shared" si="87"/>
        <v/>
      </c>
      <c r="Q445" s="36" t="str">
        <f t="shared" si="88"/>
        <v/>
      </c>
      <c r="R445" s="35" t="str">
        <f t="shared" si="87"/>
        <v/>
      </c>
      <c r="S445" s="36" t="str">
        <f t="shared" si="89"/>
        <v/>
      </c>
      <c r="T445" s="35" t="str">
        <f t="shared" si="87"/>
        <v/>
      </c>
      <c r="U445" s="36" t="str">
        <f t="shared" si="90"/>
        <v/>
      </c>
      <c r="V445" s="35" t="str">
        <f t="shared" si="87"/>
        <v/>
      </c>
      <c r="W445" s="36" t="str">
        <f t="shared" si="91"/>
        <v/>
      </c>
      <c r="X445" s="35" t="str">
        <f t="shared" si="92"/>
        <v/>
      </c>
      <c r="Y445" s="37" t="str">
        <f t="shared" si="93"/>
        <v/>
      </c>
      <c r="AN445" s="42" t="str">
        <f>IF(D446="",AN444,AN444 &amp; " " &amp; VLOOKUP(D446,$AA$3:$AB$28,2,))</f>
        <v>2 6 8 3 5 0 7 9 0 2 6 8 3 5 8 7 9 0 2 6 8 3 5 4 7 0 8 2 6 8 3 5 6 7 9 0 2 6 8 3 5 8 7 0 7 2 6 8 3 5 4 0 9 8</v>
      </c>
      <c r="AO445" s="42" t="str">
        <f>IF(F446="",AO444,AO444 &amp; " " &amp; VLOOKUP(F446,$AA$3:$AB$28,2,))</f>
        <v>2 6 9 3 5 8 7 22 6 2 6 4 3 5 8 0 9 22 2 6 8 3 5 4 7 0 8 2 6 8 3 5 4 7 9 8 2 6 8 22 5 8 7 9 4 2 6 8 3 5 4 7 9 8</v>
      </c>
      <c r="AP445" s="42" t="str">
        <f>IF(H446="",AP444,AP444 &amp; " " &amp; VLOOKUP(H446,$AA$3:$AB$28,2,))</f>
        <v>2 6 8 3 5 22 7 9 22 2 9 8 3 5 8 7 9 22 2 6 8 3 5 4 7 0 8 2 6 8 0 5 6 7 9 22 2 6 8 3 5 0 7 9 2 2 6 8 3 5 4 7 0 8</v>
      </c>
      <c r="AQ445" s="42" t="str">
        <f>IF(J446="",AQ444,AQ444 &amp; " " &amp; VLOOKUP(J446,$AA$3:$AB$28,2,))</f>
        <v>2 6 8 3 5 22 7 9 3 4 6 8 3 5 8 0 9 22 2 6 8 3 5 4 7 0 8 2 6 8 3 5 4 7 9 22 2 6 8 3 5 8 7 9 3 2 6 8 3 5 4 7 9 8</v>
      </c>
      <c r="AR445" s="42" t="str">
        <f>IF(L446="",AR444,AR444 &amp; " " &amp; VLOOKUP(L446,$AA$3:$AB$28,2,))</f>
        <v>2 6 9 3 5 4 7 9 0 2 6 8 3 5 8 7 3 0 2 6 8 3 5 4 7 0 8 2 6 8 3 5 0 7 9 0 2 6 8 3 5 8 7 9 7 2 6 8 3 5 4 7 9 8</v>
      </c>
      <c r="AS445" s="1" t="s">
        <v>56</v>
      </c>
      <c r="AT445" s="42" t="str">
        <f>IF(E446="",AT444,AT444 &amp; " " &amp; E446)</f>
        <v>1 1 1 1 1 1 1 1 1 1 1 1 1 1 1 1 1 1 1 1 1 1 1 1 1 1 1 1 1 1 1 1 1 1 1 1 1 1 1 1 1 1 1 1 1 1 1 1 1 1 1 1 1 1</v>
      </c>
      <c r="AU445" s="42" t="str">
        <f>IF(G446="",AU444,AU444 &amp; " " &amp; G446)</f>
        <v>1 1 1 1 1 1 1 1 1 1 1 1 1 1 1 1 1 1 1 1 1 1 1 1 1 1 1 1 1 1 1 1 1 1 1 1 1 1 1 1 1 1 1 1 1 1 1 1 1 1 1 1 1 1</v>
      </c>
      <c r="AV445" s="42" t="str">
        <f>IF(I446="",AV444,AV444 &amp; " " &amp; I446)</f>
        <v>1 1 1 1 1 1 1 1 1 1 1 1 1 1 1 1 1 1 1 1 1 1 1 1 1 1 1 1 1 1 1 1 1 1 1 1 1 1 1 1 1 1 1 1 1 1 1 1 1 1 1 1 1 1</v>
      </c>
      <c r="AW445" s="42" t="str">
        <f>IF(K446="",AW444,AW444 &amp; " " &amp; K446)</f>
        <v>1 1 1 1 1 1 1 1 1 1 1 1 1 1 1 1 1 1 1 1 1 1 1 1 1 1 1 1 1 1 1 1 1 1 1 1 1 1 1 1 1 1 1 1 1 1 1 1 1 1 1 1 1 1</v>
      </c>
      <c r="AX445" s="42" t="str">
        <f>IF(M446="",AX444,AX444 &amp; " " &amp; M446)</f>
        <v>1 1 1 1 1 1 1 1 1 1 1 1 1 1 1 1 1 1 1 1 1 1 1 1 1 1 1 1 1 1 1 1 1 1 1 1 1 1 1 1 1 1 1 1 1 1 1 1 1 1 1 1 1 1</v>
      </c>
      <c r="AY445" s="1" t="s">
        <v>56</v>
      </c>
      <c r="AZ445" s="42" t="str">
        <f>IF(P446="",AZ444,AZ444 &amp; " " &amp; VLOOKUP(P446,$AA$3:$AB$28,2,))</f>
        <v>2 6 8 3 5 0 7 9 0 2 6 8 3 5 8 7 9 0 2 6 8 3 5 4 7 0 8 2 6 8 3 5 6 7 9 0 2 6 8 3 5 8 7 0 7 2 6 8 3 5 4 0 9 8</v>
      </c>
      <c r="BA445" s="42" t="str">
        <f>IF(R446="",BA444,BA444 &amp; " " &amp; VLOOKUP(R446,$AA$3:$AB$28,2,))</f>
        <v>2 6 9 3 5 8 7 22 6 2 6 4 3 5 8 0 9 22 2 6 8 3 5 4 7 0 8 2 6 8 3 5 4 7 9 8 2 6 8 22 5 8 7 9 4 2 6 8 3 5 4 7 9 8</v>
      </c>
      <c r="BB445" s="42" t="str">
        <f>IF(T446="",BB444,BB444 &amp; " " &amp; VLOOKUP(T446,$AA$3:$AB$28,2,))</f>
        <v>2 6 8 3 5 22 7 9 22 2 9 8 3 5 8 7 9 22 2 6 8 3 5 4 7 0 8 2 6 8 0 5 6 7 9 22 2 6 8 3 5 0 7 9 2 2 6 8 3 5 4 7 0 8</v>
      </c>
      <c r="BC445" s="42" t="str">
        <f>IF(V446="",BC444,BC444 &amp; " " &amp; VLOOKUP(V446,$AA$3:$AB$28,2,))</f>
        <v>2 6 8 3 5 22 7 9 3 4 6 8 3 5 8 0 9 22 2 6 8 3 5 4 7 0 8 2 6 8 3 5 4 7 9 22 2 6 8 3 5 8 7 9 3 2 6 8 3 5 4 7 9 8</v>
      </c>
      <c r="BD445" s="42" t="str">
        <f>IF(X446="",BD444,BD444 &amp; " " &amp; VLOOKUP(X446,$AA$3:$AB$28,2,))</f>
        <v>2 6 9 3 5 4 7 9 0 2 6 8 3 5 8 7 3 0 2 6 8 3 5 4 7 0 8 2 6 8 3 5 0 7 9 0 2 6 8 3 5 8 7 9 7 2 6 8 3 5 4 7 9 8</v>
      </c>
      <c r="BE445" s="1" t="s">
        <v>56</v>
      </c>
      <c r="BF445" s="42" t="str">
        <f>IF(Q446="",BF444,BF444 &amp; " " &amp; Q446)</f>
        <v>1 1 1 1 1 1 1 1 1 1 1 1 1 1 1 1 1 1 1 1 1 1 1 1 1 1 1 1 1 1 1 1 1 1 1 1 1 1 1 1 1 1 1 1 1 1 1 1 1 1 1 1 1 1</v>
      </c>
      <c r="BG445" s="42" t="str">
        <f>IF(S446="",BG444,BG444 &amp; " " &amp; S446)</f>
        <v>1 1 1 1 1 1 1 1 1 1 1 1 1 1 1 1 1 1 1 1 1 1 1 1 1 1 1 1 1 1 1 1 1 1 1 1 1 1 1 1 1 1 1 1</v>
      </c>
      <c r="BH445" s="42" t="str">
        <f>IF(U446="",BH444,BH444 &amp; " " &amp; U446)</f>
        <v>1 1 1 1 1 1 1 1 1 1 1 1 1 1 1 1 1 1 1 1 1 1 1 1 1 1 1 1 1 1 1 1 1 1 1 1 1 1 1 1 1 1 1 1 1 1 1 1 1 1 1 1 1 1</v>
      </c>
      <c r="BI445" s="42" t="str">
        <f>IF(W446="",BI444,BI444 &amp; " " &amp; W446)</f>
        <v>1 1 1 1 1 1 1 1 1 1 1 1 1 1 1 1 1 1 1 1 1 1 1 1 1 1 1 1 1 1 1 1 1 1 1 1 1 1 1 1 1 1 1 1 1 1 1 1 1 1 1 1 1 1</v>
      </c>
      <c r="BJ445" s="42" t="str">
        <f>IF(Y446="",BJ444,BJ444 &amp; " " &amp; Y446)</f>
        <v>1 1 1 1 1 1 1 1 1 1 1 1 1 1 1 1 1 1 1 1 1 1 1 1 1 1 1 1 1 1 1 1 1 1 1 1 1 1 1 1 1 1 1 1 1 1 1 1 1 1 1 1 1 1</v>
      </c>
    </row>
    <row r="446" spans="3:62" x14ac:dyDescent="0.3">
      <c r="C446" s="15">
        <v>443</v>
      </c>
      <c r="D446" s="35" t="str">
        <f>IF('Game Info'!B457="","",'Game Info'!B457)</f>
        <v/>
      </c>
      <c r="E446" s="36" t="str">
        <f t="shared" si="82"/>
        <v/>
      </c>
      <c r="F446" s="36" t="str">
        <f>IF('Game Info'!C457="","",'Game Info'!C457)</f>
        <v/>
      </c>
      <c r="G446" s="36" t="str">
        <f t="shared" si="83"/>
        <v/>
      </c>
      <c r="H446" s="36" t="str">
        <f>IF('Game Info'!D457="","",'Game Info'!D457)</f>
        <v/>
      </c>
      <c r="I446" s="36" t="str">
        <f t="shared" si="84"/>
        <v/>
      </c>
      <c r="J446" s="36" t="str">
        <f>IF('Game Info'!E457="","",'Game Info'!E457)</f>
        <v/>
      </c>
      <c r="K446" s="36" t="str">
        <f t="shared" si="85"/>
        <v/>
      </c>
      <c r="L446" s="36" t="str">
        <f>IF('Game Info'!F457="","",'Game Info'!F457)</f>
        <v/>
      </c>
      <c r="M446" s="37" t="str">
        <f t="shared" si="86"/>
        <v/>
      </c>
      <c r="O446" s="15">
        <v>443</v>
      </c>
      <c r="P446" s="35" t="str">
        <f t="shared" si="87"/>
        <v/>
      </c>
      <c r="Q446" s="36" t="str">
        <f t="shared" si="88"/>
        <v/>
      </c>
      <c r="R446" s="35" t="str">
        <f t="shared" si="87"/>
        <v/>
      </c>
      <c r="S446" s="36" t="str">
        <f t="shared" si="89"/>
        <v/>
      </c>
      <c r="T446" s="35" t="str">
        <f t="shared" si="87"/>
        <v/>
      </c>
      <c r="U446" s="36" t="str">
        <f t="shared" si="90"/>
        <v/>
      </c>
      <c r="V446" s="35" t="str">
        <f t="shared" si="87"/>
        <v/>
      </c>
      <c r="W446" s="36" t="str">
        <f t="shared" si="91"/>
        <v/>
      </c>
      <c r="X446" s="35" t="str">
        <f t="shared" si="92"/>
        <v/>
      </c>
      <c r="Y446" s="37" t="str">
        <f t="shared" si="93"/>
        <v/>
      </c>
      <c r="AN446" s="42" t="str">
        <f>IF(D447="",AN445,AN445 &amp; " " &amp; VLOOKUP(D447,$AA$3:$AB$28,2,))</f>
        <v>2 6 8 3 5 0 7 9 0 2 6 8 3 5 8 7 9 0 2 6 8 3 5 4 7 0 8 2 6 8 3 5 6 7 9 0 2 6 8 3 5 8 7 0 7 2 6 8 3 5 4 0 9 8</v>
      </c>
      <c r="AO446" s="42" t="str">
        <f>IF(F447="",AO445,AO445 &amp; " " &amp; VLOOKUP(F447,$AA$3:$AB$28,2,))</f>
        <v>2 6 9 3 5 8 7 22 6 2 6 4 3 5 8 0 9 22 2 6 8 3 5 4 7 0 8 2 6 8 3 5 4 7 9 8 2 6 8 22 5 8 7 9 4 2 6 8 3 5 4 7 9 8</v>
      </c>
      <c r="AP446" s="42" t="str">
        <f>IF(H447="",AP445,AP445 &amp; " " &amp; VLOOKUP(H447,$AA$3:$AB$28,2,))</f>
        <v>2 6 8 3 5 22 7 9 22 2 9 8 3 5 8 7 9 22 2 6 8 3 5 4 7 0 8 2 6 8 0 5 6 7 9 22 2 6 8 3 5 0 7 9 2 2 6 8 3 5 4 7 0 8</v>
      </c>
      <c r="AQ446" s="42" t="str">
        <f>IF(J447="",AQ445,AQ445 &amp; " " &amp; VLOOKUP(J447,$AA$3:$AB$28,2,))</f>
        <v>2 6 8 3 5 22 7 9 3 4 6 8 3 5 8 0 9 22 2 6 8 3 5 4 7 0 8 2 6 8 3 5 4 7 9 22 2 6 8 3 5 8 7 9 3 2 6 8 3 5 4 7 9 8</v>
      </c>
      <c r="AR446" s="42" t="str">
        <f>IF(L447="",AR445,AR445 &amp; " " &amp; VLOOKUP(L447,$AA$3:$AB$28,2,))</f>
        <v>2 6 9 3 5 4 7 9 0 2 6 8 3 5 8 7 3 0 2 6 8 3 5 4 7 0 8 2 6 8 3 5 0 7 9 0 2 6 8 3 5 8 7 9 7 2 6 8 3 5 4 7 9 8</v>
      </c>
      <c r="AS446" s="1" t="s">
        <v>56</v>
      </c>
      <c r="AT446" s="42" t="str">
        <f>IF(E447="",AT445,AT445 &amp; " " &amp; E447)</f>
        <v>1 1 1 1 1 1 1 1 1 1 1 1 1 1 1 1 1 1 1 1 1 1 1 1 1 1 1 1 1 1 1 1 1 1 1 1 1 1 1 1 1 1 1 1 1 1 1 1 1 1 1 1 1 1</v>
      </c>
      <c r="AU446" s="42" t="str">
        <f>IF(G447="",AU445,AU445 &amp; " " &amp; G447)</f>
        <v>1 1 1 1 1 1 1 1 1 1 1 1 1 1 1 1 1 1 1 1 1 1 1 1 1 1 1 1 1 1 1 1 1 1 1 1 1 1 1 1 1 1 1 1 1 1 1 1 1 1 1 1 1 1</v>
      </c>
      <c r="AV446" s="42" t="str">
        <f>IF(I447="",AV445,AV445 &amp; " " &amp; I447)</f>
        <v>1 1 1 1 1 1 1 1 1 1 1 1 1 1 1 1 1 1 1 1 1 1 1 1 1 1 1 1 1 1 1 1 1 1 1 1 1 1 1 1 1 1 1 1 1 1 1 1 1 1 1 1 1 1</v>
      </c>
      <c r="AW446" s="42" t="str">
        <f>IF(K447="",AW445,AW445 &amp; " " &amp; K447)</f>
        <v>1 1 1 1 1 1 1 1 1 1 1 1 1 1 1 1 1 1 1 1 1 1 1 1 1 1 1 1 1 1 1 1 1 1 1 1 1 1 1 1 1 1 1 1 1 1 1 1 1 1 1 1 1 1</v>
      </c>
      <c r="AX446" s="42" t="str">
        <f>IF(M447="",AX445,AX445 &amp; " " &amp; M447)</f>
        <v>1 1 1 1 1 1 1 1 1 1 1 1 1 1 1 1 1 1 1 1 1 1 1 1 1 1 1 1 1 1 1 1 1 1 1 1 1 1 1 1 1 1 1 1 1 1 1 1 1 1 1 1 1 1</v>
      </c>
      <c r="AY446" s="1" t="s">
        <v>56</v>
      </c>
      <c r="AZ446" s="42" t="str">
        <f>IF(P447="",AZ445,AZ445 &amp; " " &amp; VLOOKUP(P447,$AA$3:$AB$28,2,))</f>
        <v>2 6 8 3 5 0 7 9 0 2 6 8 3 5 8 7 9 0 2 6 8 3 5 4 7 0 8 2 6 8 3 5 6 7 9 0 2 6 8 3 5 8 7 0 7 2 6 8 3 5 4 0 9 8</v>
      </c>
      <c r="BA446" s="42" t="str">
        <f>IF(R447="",BA445,BA445 &amp; " " &amp; VLOOKUP(R447,$AA$3:$AB$28,2,))</f>
        <v>2 6 9 3 5 8 7 22 6 2 6 4 3 5 8 0 9 22 2 6 8 3 5 4 7 0 8 2 6 8 3 5 4 7 9 8 2 6 8 22 5 8 7 9 4 2 6 8 3 5 4 7 9 8</v>
      </c>
      <c r="BB446" s="42" t="str">
        <f>IF(T447="",BB445,BB445 &amp; " " &amp; VLOOKUP(T447,$AA$3:$AB$28,2,))</f>
        <v>2 6 8 3 5 22 7 9 22 2 9 8 3 5 8 7 9 22 2 6 8 3 5 4 7 0 8 2 6 8 0 5 6 7 9 22 2 6 8 3 5 0 7 9 2 2 6 8 3 5 4 7 0 8</v>
      </c>
      <c r="BC446" s="42" t="str">
        <f>IF(V447="",BC445,BC445 &amp; " " &amp; VLOOKUP(V447,$AA$3:$AB$28,2,))</f>
        <v>2 6 8 3 5 22 7 9 3 4 6 8 3 5 8 0 9 22 2 6 8 3 5 4 7 0 8 2 6 8 3 5 4 7 9 22 2 6 8 3 5 8 7 9 3 2 6 8 3 5 4 7 9 8</v>
      </c>
      <c r="BD446" s="42" t="str">
        <f>IF(X447="",BD445,BD445 &amp; " " &amp; VLOOKUP(X447,$AA$3:$AB$28,2,))</f>
        <v>2 6 9 3 5 4 7 9 0 2 6 8 3 5 8 7 3 0 2 6 8 3 5 4 7 0 8 2 6 8 3 5 0 7 9 0 2 6 8 3 5 8 7 9 7 2 6 8 3 5 4 7 9 8</v>
      </c>
      <c r="BE446" s="1" t="s">
        <v>56</v>
      </c>
      <c r="BF446" s="42" t="str">
        <f>IF(Q447="",BF445,BF445 &amp; " " &amp; Q447)</f>
        <v>1 1 1 1 1 1 1 1 1 1 1 1 1 1 1 1 1 1 1 1 1 1 1 1 1 1 1 1 1 1 1 1 1 1 1 1 1 1 1 1 1 1 1 1 1 1 1 1 1 1 1 1 1 1</v>
      </c>
      <c r="BG446" s="42" t="str">
        <f>IF(S447="",BG445,BG445 &amp; " " &amp; S447)</f>
        <v>1 1 1 1 1 1 1 1 1 1 1 1 1 1 1 1 1 1 1 1 1 1 1 1 1 1 1 1 1 1 1 1 1 1 1 1 1 1 1 1 1 1 1 1</v>
      </c>
      <c r="BH446" s="42" t="str">
        <f>IF(U447="",BH445,BH445 &amp; " " &amp; U447)</f>
        <v>1 1 1 1 1 1 1 1 1 1 1 1 1 1 1 1 1 1 1 1 1 1 1 1 1 1 1 1 1 1 1 1 1 1 1 1 1 1 1 1 1 1 1 1 1 1 1 1 1 1 1 1 1 1</v>
      </c>
      <c r="BI446" s="42" t="str">
        <f>IF(W447="",BI445,BI445 &amp; " " &amp; W447)</f>
        <v>1 1 1 1 1 1 1 1 1 1 1 1 1 1 1 1 1 1 1 1 1 1 1 1 1 1 1 1 1 1 1 1 1 1 1 1 1 1 1 1 1 1 1 1 1 1 1 1 1 1 1 1 1 1</v>
      </c>
      <c r="BJ446" s="42" t="str">
        <f>IF(Y447="",BJ445,BJ445 &amp; " " &amp; Y447)</f>
        <v>1 1 1 1 1 1 1 1 1 1 1 1 1 1 1 1 1 1 1 1 1 1 1 1 1 1 1 1 1 1 1 1 1 1 1 1 1 1 1 1 1 1 1 1 1 1 1 1 1 1 1 1 1 1</v>
      </c>
    </row>
    <row r="447" spans="3:62" x14ac:dyDescent="0.3">
      <c r="C447" s="15">
        <v>444</v>
      </c>
      <c r="D447" s="35" t="str">
        <f>IF('Game Info'!B458="","",'Game Info'!B458)</f>
        <v/>
      </c>
      <c r="E447" s="36" t="str">
        <f t="shared" si="82"/>
        <v/>
      </c>
      <c r="F447" s="36" t="str">
        <f>IF('Game Info'!C458="","",'Game Info'!C458)</f>
        <v/>
      </c>
      <c r="G447" s="36" t="str">
        <f t="shared" si="83"/>
        <v/>
      </c>
      <c r="H447" s="36" t="str">
        <f>IF('Game Info'!D458="","",'Game Info'!D458)</f>
        <v/>
      </c>
      <c r="I447" s="36" t="str">
        <f t="shared" si="84"/>
        <v/>
      </c>
      <c r="J447" s="36" t="str">
        <f>IF('Game Info'!E458="","",'Game Info'!E458)</f>
        <v/>
      </c>
      <c r="K447" s="36" t="str">
        <f t="shared" si="85"/>
        <v/>
      </c>
      <c r="L447" s="36" t="str">
        <f>IF('Game Info'!F458="","",'Game Info'!F458)</f>
        <v/>
      </c>
      <c r="M447" s="37" t="str">
        <f t="shared" si="86"/>
        <v/>
      </c>
      <c r="O447" s="15">
        <v>444</v>
      </c>
      <c r="P447" s="35" t="str">
        <f t="shared" si="87"/>
        <v/>
      </c>
      <c r="Q447" s="36" t="str">
        <f t="shared" si="88"/>
        <v/>
      </c>
      <c r="R447" s="35" t="str">
        <f t="shared" si="87"/>
        <v/>
      </c>
      <c r="S447" s="36" t="str">
        <f t="shared" si="89"/>
        <v/>
      </c>
      <c r="T447" s="35" t="str">
        <f t="shared" si="87"/>
        <v/>
      </c>
      <c r="U447" s="36" t="str">
        <f t="shared" si="90"/>
        <v/>
      </c>
      <c r="V447" s="35" t="str">
        <f t="shared" si="87"/>
        <v/>
      </c>
      <c r="W447" s="36" t="str">
        <f t="shared" si="91"/>
        <v/>
      </c>
      <c r="X447" s="35" t="str">
        <f t="shared" si="92"/>
        <v/>
      </c>
      <c r="Y447" s="37" t="str">
        <f t="shared" si="93"/>
        <v/>
      </c>
      <c r="AN447" s="42" t="str">
        <f>IF(D448="",AN446,AN446 &amp; " " &amp; VLOOKUP(D448,$AA$3:$AB$28,2,))</f>
        <v>2 6 8 3 5 0 7 9 0 2 6 8 3 5 8 7 9 0 2 6 8 3 5 4 7 0 8 2 6 8 3 5 6 7 9 0 2 6 8 3 5 8 7 0 7 2 6 8 3 5 4 0 9 8</v>
      </c>
      <c r="AO447" s="42" t="str">
        <f>IF(F448="",AO446,AO446 &amp; " " &amp; VLOOKUP(F448,$AA$3:$AB$28,2,))</f>
        <v>2 6 9 3 5 8 7 22 6 2 6 4 3 5 8 0 9 22 2 6 8 3 5 4 7 0 8 2 6 8 3 5 4 7 9 8 2 6 8 22 5 8 7 9 4 2 6 8 3 5 4 7 9 8</v>
      </c>
      <c r="AP447" s="42" t="str">
        <f>IF(H448="",AP446,AP446 &amp; " " &amp; VLOOKUP(H448,$AA$3:$AB$28,2,))</f>
        <v>2 6 8 3 5 22 7 9 22 2 9 8 3 5 8 7 9 22 2 6 8 3 5 4 7 0 8 2 6 8 0 5 6 7 9 22 2 6 8 3 5 0 7 9 2 2 6 8 3 5 4 7 0 8</v>
      </c>
      <c r="AQ447" s="42" t="str">
        <f>IF(J448="",AQ446,AQ446 &amp; " " &amp; VLOOKUP(J448,$AA$3:$AB$28,2,))</f>
        <v>2 6 8 3 5 22 7 9 3 4 6 8 3 5 8 0 9 22 2 6 8 3 5 4 7 0 8 2 6 8 3 5 4 7 9 22 2 6 8 3 5 8 7 9 3 2 6 8 3 5 4 7 9 8</v>
      </c>
      <c r="AR447" s="42" t="str">
        <f>IF(L448="",AR446,AR446 &amp; " " &amp; VLOOKUP(L448,$AA$3:$AB$28,2,))</f>
        <v>2 6 9 3 5 4 7 9 0 2 6 8 3 5 8 7 3 0 2 6 8 3 5 4 7 0 8 2 6 8 3 5 0 7 9 0 2 6 8 3 5 8 7 9 7 2 6 8 3 5 4 7 9 8</v>
      </c>
      <c r="AS447" s="1" t="s">
        <v>56</v>
      </c>
      <c r="AT447" s="42" t="str">
        <f>IF(E448="",AT446,AT446 &amp; " " &amp; E448)</f>
        <v>1 1 1 1 1 1 1 1 1 1 1 1 1 1 1 1 1 1 1 1 1 1 1 1 1 1 1 1 1 1 1 1 1 1 1 1 1 1 1 1 1 1 1 1 1 1 1 1 1 1 1 1 1 1</v>
      </c>
      <c r="AU447" s="42" t="str">
        <f>IF(G448="",AU446,AU446 &amp; " " &amp; G448)</f>
        <v>1 1 1 1 1 1 1 1 1 1 1 1 1 1 1 1 1 1 1 1 1 1 1 1 1 1 1 1 1 1 1 1 1 1 1 1 1 1 1 1 1 1 1 1 1 1 1 1 1 1 1 1 1 1</v>
      </c>
      <c r="AV447" s="42" t="str">
        <f>IF(I448="",AV446,AV446 &amp; " " &amp; I448)</f>
        <v>1 1 1 1 1 1 1 1 1 1 1 1 1 1 1 1 1 1 1 1 1 1 1 1 1 1 1 1 1 1 1 1 1 1 1 1 1 1 1 1 1 1 1 1 1 1 1 1 1 1 1 1 1 1</v>
      </c>
      <c r="AW447" s="42" t="str">
        <f>IF(K448="",AW446,AW446 &amp; " " &amp; K448)</f>
        <v>1 1 1 1 1 1 1 1 1 1 1 1 1 1 1 1 1 1 1 1 1 1 1 1 1 1 1 1 1 1 1 1 1 1 1 1 1 1 1 1 1 1 1 1 1 1 1 1 1 1 1 1 1 1</v>
      </c>
      <c r="AX447" s="42" t="str">
        <f>IF(M448="",AX446,AX446 &amp; " " &amp; M448)</f>
        <v>1 1 1 1 1 1 1 1 1 1 1 1 1 1 1 1 1 1 1 1 1 1 1 1 1 1 1 1 1 1 1 1 1 1 1 1 1 1 1 1 1 1 1 1 1 1 1 1 1 1 1 1 1 1</v>
      </c>
      <c r="AY447" s="1" t="s">
        <v>56</v>
      </c>
      <c r="AZ447" s="42" t="str">
        <f>IF(P448="",AZ446,AZ446 &amp; " " &amp; VLOOKUP(P448,$AA$3:$AB$28,2,))</f>
        <v>2 6 8 3 5 0 7 9 0 2 6 8 3 5 8 7 9 0 2 6 8 3 5 4 7 0 8 2 6 8 3 5 6 7 9 0 2 6 8 3 5 8 7 0 7 2 6 8 3 5 4 0 9 8</v>
      </c>
      <c r="BA447" s="42" t="str">
        <f>IF(R448="",BA446,BA446 &amp; " " &amp; VLOOKUP(R448,$AA$3:$AB$28,2,))</f>
        <v>2 6 9 3 5 8 7 22 6 2 6 4 3 5 8 0 9 22 2 6 8 3 5 4 7 0 8 2 6 8 3 5 4 7 9 8 2 6 8 22 5 8 7 9 4 2 6 8 3 5 4 7 9 8</v>
      </c>
      <c r="BB447" s="42" t="str">
        <f>IF(T448="",BB446,BB446 &amp; " " &amp; VLOOKUP(T448,$AA$3:$AB$28,2,))</f>
        <v>2 6 8 3 5 22 7 9 22 2 9 8 3 5 8 7 9 22 2 6 8 3 5 4 7 0 8 2 6 8 0 5 6 7 9 22 2 6 8 3 5 0 7 9 2 2 6 8 3 5 4 7 0 8</v>
      </c>
      <c r="BC447" s="42" t="str">
        <f>IF(V448="",BC446,BC446 &amp; " " &amp; VLOOKUP(V448,$AA$3:$AB$28,2,))</f>
        <v>2 6 8 3 5 22 7 9 3 4 6 8 3 5 8 0 9 22 2 6 8 3 5 4 7 0 8 2 6 8 3 5 4 7 9 22 2 6 8 3 5 8 7 9 3 2 6 8 3 5 4 7 9 8</v>
      </c>
      <c r="BD447" s="42" t="str">
        <f>IF(X448="",BD446,BD446 &amp; " " &amp; VLOOKUP(X448,$AA$3:$AB$28,2,))</f>
        <v>2 6 9 3 5 4 7 9 0 2 6 8 3 5 8 7 3 0 2 6 8 3 5 4 7 0 8 2 6 8 3 5 0 7 9 0 2 6 8 3 5 8 7 9 7 2 6 8 3 5 4 7 9 8</v>
      </c>
      <c r="BE447" s="1" t="s">
        <v>56</v>
      </c>
      <c r="BF447" s="42" t="str">
        <f>IF(Q448="",BF446,BF446 &amp; " " &amp; Q448)</f>
        <v>1 1 1 1 1 1 1 1 1 1 1 1 1 1 1 1 1 1 1 1 1 1 1 1 1 1 1 1 1 1 1 1 1 1 1 1 1 1 1 1 1 1 1 1 1 1 1 1 1 1 1 1 1 1</v>
      </c>
      <c r="BG447" s="42" t="str">
        <f>IF(S448="",BG446,BG446 &amp; " " &amp; S448)</f>
        <v>1 1 1 1 1 1 1 1 1 1 1 1 1 1 1 1 1 1 1 1 1 1 1 1 1 1 1 1 1 1 1 1 1 1 1 1 1 1 1 1 1 1 1 1</v>
      </c>
      <c r="BH447" s="42" t="str">
        <f>IF(U448="",BH446,BH446 &amp; " " &amp; U448)</f>
        <v>1 1 1 1 1 1 1 1 1 1 1 1 1 1 1 1 1 1 1 1 1 1 1 1 1 1 1 1 1 1 1 1 1 1 1 1 1 1 1 1 1 1 1 1 1 1 1 1 1 1 1 1 1 1</v>
      </c>
      <c r="BI447" s="42" t="str">
        <f>IF(W448="",BI446,BI446 &amp; " " &amp; W448)</f>
        <v>1 1 1 1 1 1 1 1 1 1 1 1 1 1 1 1 1 1 1 1 1 1 1 1 1 1 1 1 1 1 1 1 1 1 1 1 1 1 1 1 1 1 1 1 1 1 1 1 1 1 1 1 1 1</v>
      </c>
      <c r="BJ447" s="42" t="str">
        <f>IF(Y448="",BJ446,BJ446 &amp; " " &amp; Y448)</f>
        <v>1 1 1 1 1 1 1 1 1 1 1 1 1 1 1 1 1 1 1 1 1 1 1 1 1 1 1 1 1 1 1 1 1 1 1 1 1 1 1 1 1 1 1 1 1 1 1 1 1 1 1 1 1 1</v>
      </c>
    </row>
    <row r="448" spans="3:62" x14ac:dyDescent="0.3">
      <c r="C448" s="15">
        <v>445</v>
      </c>
      <c r="D448" s="35" t="str">
        <f>IF('Game Info'!B459="","",'Game Info'!B459)</f>
        <v/>
      </c>
      <c r="E448" s="36" t="str">
        <f t="shared" si="82"/>
        <v/>
      </c>
      <c r="F448" s="36" t="str">
        <f>IF('Game Info'!C459="","",'Game Info'!C459)</f>
        <v/>
      </c>
      <c r="G448" s="36" t="str">
        <f t="shared" si="83"/>
        <v/>
      </c>
      <c r="H448" s="36" t="str">
        <f>IF('Game Info'!D459="","",'Game Info'!D459)</f>
        <v/>
      </c>
      <c r="I448" s="36" t="str">
        <f t="shared" si="84"/>
        <v/>
      </c>
      <c r="J448" s="36" t="str">
        <f>IF('Game Info'!E459="","",'Game Info'!E459)</f>
        <v/>
      </c>
      <c r="K448" s="36" t="str">
        <f t="shared" si="85"/>
        <v/>
      </c>
      <c r="L448" s="36" t="str">
        <f>IF('Game Info'!F459="","",'Game Info'!F459)</f>
        <v/>
      </c>
      <c r="M448" s="37" t="str">
        <f t="shared" si="86"/>
        <v/>
      </c>
      <c r="O448" s="15">
        <v>445</v>
      </c>
      <c r="P448" s="35" t="str">
        <f t="shared" si="87"/>
        <v/>
      </c>
      <c r="Q448" s="36" t="str">
        <f t="shared" si="88"/>
        <v/>
      </c>
      <c r="R448" s="35" t="str">
        <f t="shared" si="87"/>
        <v/>
      </c>
      <c r="S448" s="36" t="str">
        <f t="shared" si="89"/>
        <v/>
      </c>
      <c r="T448" s="35" t="str">
        <f t="shared" si="87"/>
        <v/>
      </c>
      <c r="U448" s="36" t="str">
        <f t="shared" si="90"/>
        <v/>
      </c>
      <c r="V448" s="35" t="str">
        <f t="shared" si="87"/>
        <v/>
      </c>
      <c r="W448" s="36" t="str">
        <f t="shared" si="91"/>
        <v/>
      </c>
      <c r="X448" s="35" t="str">
        <f t="shared" si="92"/>
        <v/>
      </c>
      <c r="Y448" s="37" t="str">
        <f t="shared" si="93"/>
        <v/>
      </c>
      <c r="AN448" s="42" t="str">
        <f>IF(D449="",AN447,AN447 &amp; " " &amp; VLOOKUP(D449,$AA$3:$AB$28,2,))</f>
        <v>2 6 8 3 5 0 7 9 0 2 6 8 3 5 8 7 9 0 2 6 8 3 5 4 7 0 8 2 6 8 3 5 6 7 9 0 2 6 8 3 5 8 7 0 7 2 6 8 3 5 4 0 9 8</v>
      </c>
      <c r="AO448" s="42" t="str">
        <f>IF(F449="",AO447,AO447 &amp; " " &amp; VLOOKUP(F449,$AA$3:$AB$28,2,))</f>
        <v>2 6 9 3 5 8 7 22 6 2 6 4 3 5 8 0 9 22 2 6 8 3 5 4 7 0 8 2 6 8 3 5 4 7 9 8 2 6 8 22 5 8 7 9 4 2 6 8 3 5 4 7 9 8</v>
      </c>
      <c r="AP448" s="42" t="str">
        <f>IF(H449="",AP447,AP447 &amp; " " &amp; VLOOKUP(H449,$AA$3:$AB$28,2,))</f>
        <v>2 6 8 3 5 22 7 9 22 2 9 8 3 5 8 7 9 22 2 6 8 3 5 4 7 0 8 2 6 8 0 5 6 7 9 22 2 6 8 3 5 0 7 9 2 2 6 8 3 5 4 7 0 8</v>
      </c>
      <c r="AQ448" s="42" t="str">
        <f>IF(J449="",AQ447,AQ447 &amp; " " &amp; VLOOKUP(J449,$AA$3:$AB$28,2,))</f>
        <v>2 6 8 3 5 22 7 9 3 4 6 8 3 5 8 0 9 22 2 6 8 3 5 4 7 0 8 2 6 8 3 5 4 7 9 22 2 6 8 3 5 8 7 9 3 2 6 8 3 5 4 7 9 8</v>
      </c>
      <c r="AR448" s="42" t="str">
        <f>IF(L449="",AR447,AR447 &amp; " " &amp; VLOOKUP(L449,$AA$3:$AB$28,2,))</f>
        <v>2 6 9 3 5 4 7 9 0 2 6 8 3 5 8 7 3 0 2 6 8 3 5 4 7 0 8 2 6 8 3 5 0 7 9 0 2 6 8 3 5 8 7 9 7 2 6 8 3 5 4 7 9 8</v>
      </c>
      <c r="AS448" s="1" t="s">
        <v>56</v>
      </c>
      <c r="AT448" s="42" t="str">
        <f>IF(E449="",AT447,AT447 &amp; " " &amp; E449)</f>
        <v>1 1 1 1 1 1 1 1 1 1 1 1 1 1 1 1 1 1 1 1 1 1 1 1 1 1 1 1 1 1 1 1 1 1 1 1 1 1 1 1 1 1 1 1 1 1 1 1 1 1 1 1 1 1</v>
      </c>
      <c r="AU448" s="42" t="str">
        <f>IF(G449="",AU447,AU447 &amp; " " &amp; G449)</f>
        <v>1 1 1 1 1 1 1 1 1 1 1 1 1 1 1 1 1 1 1 1 1 1 1 1 1 1 1 1 1 1 1 1 1 1 1 1 1 1 1 1 1 1 1 1 1 1 1 1 1 1 1 1 1 1</v>
      </c>
      <c r="AV448" s="42" t="str">
        <f>IF(I449="",AV447,AV447 &amp; " " &amp; I449)</f>
        <v>1 1 1 1 1 1 1 1 1 1 1 1 1 1 1 1 1 1 1 1 1 1 1 1 1 1 1 1 1 1 1 1 1 1 1 1 1 1 1 1 1 1 1 1 1 1 1 1 1 1 1 1 1 1</v>
      </c>
      <c r="AW448" s="42" t="str">
        <f>IF(K449="",AW447,AW447 &amp; " " &amp; K449)</f>
        <v>1 1 1 1 1 1 1 1 1 1 1 1 1 1 1 1 1 1 1 1 1 1 1 1 1 1 1 1 1 1 1 1 1 1 1 1 1 1 1 1 1 1 1 1 1 1 1 1 1 1 1 1 1 1</v>
      </c>
      <c r="AX448" s="42" t="str">
        <f>IF(M449="",AX447,AX447 &amp; " " &amp; M449)</f>
        <v>1 1 1 1 1 1 1 1 1 1 1 1 1 1 1 1 1 1 1 1 1 1 1 1 1 1 1 1 1 1 1 1 1 1 1 1 1 1 1 1 1 1 1 1 1 1 1 1 1 1 1 1 1 1</v>
      </c>
      <c r="AY448" s="1" t="s">
        <v>56</v>
      </c>
      <c r="AZ448" s="42" t="str">
        <f>IF(P449="",AZ447,AZ447 &amp; " " &amp; VLOOKUP(P449,$AA$3:$AB$28,2,))</f>
        <v>2 6 8 3 5 0 7 9 0 2 6 8 3 5 8 7 9 0 2 6 8 3 5 4 7 0 8 2 6 8 3 5 6 7 9 0 2 6 8 3 5 8 7 0 7 2 6 8 3 5 4 0 9 8</v>
      </c>
      <c r="BA448" s="42" t="str">
        <f>IF(R449="",BA447,BA447 &amp; " " &amp; VLOOKUP(R449,$AA$3:$AB$28,2,))</f>
        <v>2 6 9 3 5 8 7 22 6 2 6 4 3 5 8 0 9 22 2 6 8 3 5 4 7 0 8 2 6 8 3 5 4 7 9 8 2 6 8 22 5 8 7 9 4 2 6 8 3 5 4 7 9 8</v>
      </c>
      <c r="BB448" s="42" t="str">
        <f>IF(T449="",BB447,BB447 &amp; " " &amp; VLOOKUP(T449,$AA$3:$AB$28,2,))</f>
        <v>2 6 8 3 5 22 7 9 22 2 9 8 3 5 8 7 9 22 2 6 8 3 5 4 7 0 8 2 6 8 0 5 6 7 9 22 2 6 8 3 5 0 7 9 2 2 6 8 3 5 4 7 0 8</v>
      </c>
      <c r="BC448" s="42" t="str">
        <f>IF(V449="",BC447,BC447 &amp; " " &amp; VLOOKUP(V449,$AA$3:$AB$28,2,))</f>
        <v>2 6 8 3 5 22 7 9 3 4 6 8 3 5 8 0 9 22 2 6 8 3 5 4 7 0 8 2 6 8 3 5 4 7 9 22 2 6 8 3 5 8 7 9 3 2 6 8 3 5 4 7 9 8</v>
      </c>
      <c r="BD448" s="42" t="str">
        <f>IF(X449="",BD447,BD447 &amp; " " &amp; VLOOKUP(X449,$AA$3:$AB$28,2,))</f>
        <v>2 6 9 3 5 4 7 9 0 2 6 8 3 5 8 7 3 0 2 6 8 3 5 4 7 0 8 2 6 8 3 5 0 7 9 0 2 6 8 3 5 8 7 9 7 2 6 8 3 5 4 7 9 8</v>
      </c>
      <c r="BE448" s="1" t="s">
        <v>56</v>
      </c>
      <c r="BF448" s="42" t="str">
        <f>IF(Q449="",BF447,BF447 &amp; " " &amp; Q449)</f>
        <v>1 1 1 1 1 1 1 1 1 1 1 1 1 1 1 1 1 1 1 1 1 1 1 1 1 1 1 1 1 1 1 1 1 1 1 1 1 1 1 1 1 1 1 1 1 1 1 1 1 1 1 1 1 1</v>
      </c>
      <c r="BG448" s="42" t="str">
        <f>IF(S449="",BG447,BG447 &amp; " " &amp; S449)</f>
        <v>1 1 1 1 1 1 1 1 1 1 1 1 1 1 1 1 1 1 1 1 1 1 1 1 1 1 1 1 1 1 1 1 1 1 1 1 1 1 1 1 1 1 1 1</v>
      </c>
      <c r="BH448" s="42" t="str">
        <f>IF(U449="",BH447,BH447 &amp; " " &amp; U449)</f>
        <v>1 1 1 1 1 1 1 1 1 1 1 1 1 1 1 1 1 1 1 1 1 1 1 1 1 1 1 1 1 1 1 1 1 1 1 1 1 1 1 1 1 1 1 1 1 1 1 1 1 1 1 1 1 1</v>
      </c>
      <c r="BI448" s="42" t="str">
        <f>IF(W449="",BI447,BI447 &amp; " " &amp; W449)</f>
        <v>1 1 1 1 1 1 1 1 1 1 1 1 1 1 1 1 1 1 1 1 1 1 1 1 1 1 1 1 1 1 1 1 1 1 1 1 1 1 1 1 1 1 1 1 1 1 1 1 1 1 1 1 1 1</v>
      </c>
      <c r="BJ448" s="42" t="str">
        <f>IF(Y449="",BJ447,BJ447 &amp; " " &amp; Y449)</f>
        <v>1 1 1 1 1 1 1 1 1 1 1 1 1 1 1 1 1 1 1 1 1 1 1 1 1 1 1 1 1 1 1 1 1 1 1 1 1 1 1 1 1 1 1 1 1 1 1 1 1 1 1 1 1 1</v>
      </c>
    </row>
    <row r="449" spans="3:62" x14ac:dyDescent="0.3">
      <c r="C449" s="15">
        <v>446</v>
      </c>
      <c r="D449" s="35" t="str">
        <f>IF('Game Info'!B460="","",'Game Info'!B460)</f>
        <v/>
      </c>
      <c r="E449" s="36" t="str">
        <f t="shared" si="82"/>
        <v/>
      </c>
      <c r="F449" s="36" t="str">
        <f>IF('Game Info'!C460="","",'Game Info'!C460)</f>
        <v/>
      </c>
      <c r="G449" s="36" t="str">
        <f t="shared" si="83"/>
        <v/>
      </c>
      <c r="H449" s="36" t="str">
        <f>IF('Game Info'!D460="","",'Game Info'!D460)</f>
        <v/>
      </c>
      <c r="I449" s="36" t="str">
        <f t="shared" si="84"/>
        <v/>
      </c>
      <c r="J449" s="36" t="str">
        <f>IF('Game Info'!E460="","",'Game Info'!E460)</f>
        <v/>
      </c>
      <c r="K449" s="36" t="str">
        <f t="shared" si="85"/>
        <v/>
      </c>
      <c r="L449" s="36" t="str">
        <f>IF('Game Info'!F460="","",'Game Info'!F460)</f>
        <v/>
      </c>
      <c r="M449" s="37" t="str">
        <f t="shared" si="86"/>
        <v/>
      </c>
      <c r="O449" s="15">
        <v>446</v>
      </c>
      <c r="P449" s="35" t="str">
        <f t="shared" si="87"/>
        <v/>
      </c>
      <c r="Q449" s="36" t="str">
        <f t="shared" si="88"/>
        <v/>
      </c>
      <c r="R449" s="35" t="str">
        <f t="shared" si="87"/>
        <v/>
      </c>
      <c r="S449" s="36" t="str">
        <f t="shared" si="89"/>
        <v/>
      </c>
      <c r="T449" s="35" t="str">
        <f t="shared" si="87"/>
        <v/>
      </c>
      <c r="U449" s="36" t="str">
        <f t="shared" si="90"/>
        <v/>
      </c>
      <c r="V449" s="35" t="str">
        <f t="shared" si="87"/>
        <v/>
      </c>
      <c r="W449" s="36" t="str">
        <f t="shared" si="91"/>
        <v/>
      </c>
      <c r="X449" s="35" t="str">
        <f t="shared" si="92"/>
        <v/>
      </c>
      <c r="Y449" s="37" t="str">
        <f t="shared" si="93"/>
        <v/>
      </c>
      <c r="AN449" s="42" t="str">
        <f>IF(D450="",AN448,AN448 &amp; " " &amp; VLOOKUP(D450,$AA$3:$AB$28,2,))</f>
        <v>2 6 8 3 5 0 7 9 0 2 6 8 3 5 8 7 9 0 2 6 8 3 5 4 7 0 8 2 6 8 3 5 6 7 9 0 2 6 8 3 5 8 7 0 7 2 6 8 3 5 4 0 9 8</v>
      </c>
      <c r="AO449" s="42" t="str">
        <f>IF(F450="",AO448,AO448 &amp; " " &amp; VLOOKUP(F450,$AA$3:$AB$28,2,))</f>
        <v>2 6 9 3 5 8 7 22 6 2 6 4 3 5 8 0 9 22 2 6 8 3 5 4 7 0 8 2 6 8 3 5 4 7 9 8 2 6 8 22 5 8 7 9 4 2 6 8 3 5 4 7 9 8</v>
      </c>
      <c r="AP449" s="42" t="str">
        <f>IF(H450="",AP448,AP448 &amp; " " &amp; VLOOKUP(H450,$AA$3:$AB$28,2,))</f>
        <v>2 6 8 3 5 22 7 9 22 2 9 8 3 5 8 7 9 22 2 6 8 3 5 4 7 0 8 2 6 8 0 5 6 7 9 22 2 6 8 3 5 0 7 9 2 2 6 8 3 5 4 7 0 8</v>
      </c>
      <c r="AQ449" s="42" t="str">
        <f>IF(J450="",AQ448,AQ448 &amp; " " &amp; VLOOKUP(J450,$AA$3:$AB$28,2,))</f>
        <v>2 6 8 3 5 22 7 9 3 4 6 8 3 5 8 0 9 22 2 6 8 3 5 4 7 0 8 2 6 8 3 5 4 7 9 22 2 6 8 3 5 8 7 9 3 2 6 8 3 5 4 7 9 8</v>
      </c>
      <c r="AR449" s="42" t="str">
        <f>IF(L450="",AR448,AR448 &amp; " " &amp; VLOOKUP(L450,$AA$3:$AB$28,2,))</f>
        <v>2 6 9 3 5 4 7 9 0 2 6 8 3 5 8 7 3 0 2 6 8 3 5 4 7 0 8 2 6 8 3 5 0 7 9 0 2 6 8 3 5 8 7 9 7 2 6 8 3 5 4 7 9 8</v>
      </c>
      <c r="AS449" s="1" t="s">
        <v>56</v>
      </c>
      <c r="AT449" s="42" t="str">
        <f>IF(E450="",AT448,AT448 &amp; " " &amp; E450)</f>
        <v>1 1 1 1 1 1 1 1 1 1 1 1 1 1 1 1 1 1 1 1 1 1 1 1 1 1 1 1 1 1 1 1 1 1 1 1 1 1 1 1 1 1 1 1 1 1 1 1 1 1 1 1 1 1</v>
      </c>
      <c r="AU449" s="42" t="str">
        <f>IF(G450="",AU448,AU448 &amp; " " &amp; G450)</f>
        <v>1 1 1 1 1 1 1 1 1 1 1 1 1 1 1 1 1 1 1 1 1 1 1 1 1 1 1 1 1 1 1 1 1 1 1 1 1 1 1 1 1 1 1 1 1 1 1 1 1 1 1 1 1 1</v>
      </c>
      <c r="AV449" s="42" t="str">
        <f>IF(I450="",AV448,AV448 &amp; " " &amp; I450)</f>
        <v>1 1 1 1 1 1 1 1 1 1 1 1 1 1 1 1 1 1 1 1 1 1 1 1 1 1 1 1 1 1 1 1 1 1 1 1 1 1 1 1 1 1 1 1 1 1 1 1 1 1 1 1 1 1</v>
      </c>
      <c r="AW449" s="42" t="str">
        <f>IF(K450="",AW448,AW448 &amp; " " &amp; K450)</f>
        <v>1 1 1 1 1 1 1 1 1 1 1 1 1 1 1 1 1 1 1 1 1 1 1 1 1 1 1 1 1 1 1 1 1 1 1 1 1 1 1 1 1 1 1 1 1 1 1 1 1 1 1 1 1 1</v>
      </c>
      <c r="AX449" s="42" t="str">
        <f>IF(M450="",AX448,AX448 &amp; " " &amp; M450)</f>
        <v>1 1 1 1 1 1 1 1 1 1 1 1 1 1 1 1 1 1 1 1 1 1 1 1 1 1 1 1 1 1 1 1 1 1 1 1 1 1 1 1 1 1 1 1 1 1 1 1 1 1 1 1 1 1</v>
      </c>
      <c r="AY449" s="1" t="s">
        <v>56</v>
      </c>
      <c r="AZ449" s="42" t="str">
        <f>IF(P450="",AZ448,AZ448 &amp; " " &amp; VLOOKUP(P450,$AA$3:$AB$28,2,))</f>
        <v>2 6 8 3 5 0 7 9 0 2 6 8 3 5 8 7 9 0 2 6 8 3 5 4 7 0 8 2 6 8 3 5 6 7 9 0 2 6 8 3 5 8 7 0 7 2 6 8 3 5 4 0 9 8</v>
      </c>
      <c r="BA449" s="42" t="str">
        <f>IF(R450="",BA448,BA448 &amp; " " &amp; VLOOKUP(R450,$AA$3:$AB$28,2,))</f>
        <v>2 6 9 3 5 8 7 22 6 2 6 4 3 5 8 0 9 22 2 6 8 3 5 4 7 0 8 2 6 8 3 5 4 7 9 8 2 6 8 22 5 8 7 9 4 2 6 8 3 5 4 7 9 8</v>
      </c>
      <c r="BB449" s="42" t="str">
        <f>IF(T450="",BB448,BB448 &amp; " " &amp; VLOOKUP(T450,$AA$3:$AB$28,2,))</f>
        <v>2 6 8 3 5 22 7 9 22 2 9 8 3 5 8 7 9 22 2 6 8 3 5 4 7 0 8 2 6 8 0 5 6 7 9 22 2 6 8 3 5 0 7 9 2 2 6 8 3 5 4 7 0 8</v>
      </c>
      <c r="BC449" s="42" t="str">
        <f>IF(V450="",BC448,BC448 &amp; " " &amp; VLOOKUP(V450,$AA$3:$AB$28,2,))</f>
        <v>2 6 8 3 5 22 7 9 3 4 6 8 3 5 8 0 9 22 2 6 8 3 5 4 7 0 8 2 6 8 3 5 4 7 9 22 2 6 8 3 5 8 7 9 3 2 6 8 3 5 4 7 9 8</v>
      </c>
      <c r="BD449" s="42" t="str">
        <f>IF(X450="",BD448,BD448 &amp; " " &amp; VLOOKUP(X450,$AA$3:$AB$28,2,))</f>
        <v>2 6 9 3 5 4 7 9 0 2 6 8 3 5 8 7 3 0 2 6 8 3 5 4 7 0 8 2 6 8 3 5 0 7 9 0 2 6 8 3 5 8 7 9 7 2 6 8 3 5 4 7 9 8</v>
      </c>
      <c r="BE449" s="1" t="s">
        <v>56</v>
      </c>
      <c r="BF449" s="42" t="str">
        <f>IF(Q450="",BF448,BF448 &amp; " " &amp; Q450)</f>
        <v>1 1 1 1 1 1 1 1 1 1 1 1 1 1 1 1 1 1 1 1 1 1 1 1 1 1 1 1 1 1 1 1 1 1 1 1 1 1 1 1 1 1 1 1 1 1 1 1 1 1 1 1 1 1</v>
      </c>
      <c r="BG449" s="42" t="str">
        <f>IF(S450="",BG448,BG448 &amp; " " &amp; S450)</f>
        <v>1 1 1 1 1 1 1 1 1 1 1 1 1 1 1 1 1 1 1 1 1 1 1 1 1 1 1 1 1 1 1 1 1 1 1 1 1 1 1 1 1 1 1 1</v>
      </c>
      <c r="BH449" s="42" t="str">
        <f>IF(U450="",BH448,BH448 &amp; " " &amp; U450)</f>
        <v>1 1 1 1 1 1 1 1 1 1 1 1 1 1 1 1 1 1 1 1 1 1 1 1 1 1 1 1 1 1 1 1 1 1 1 1 1 1 1 1 1 1 1 1 1 1 1 1 1 1 1 1 1 1</v>
      </c>
      <c r="BI449" s="42" t="str">
        <f>IF(W450="",BI448,BI448 &amp; " " &amp; W450)</f>
        <v>1 1 1 1 1 1 1 1 1 1 1 1 1 1 1 1 1 1 1 1 1 1 1 1 1 1 1 1 1 1 1 1 1 1 1 1 1 1 1 1 1 1 1 1 1 1 1 1 1 1 1 1 1 1</v>
      </c>
      <c r="BJ449" s="42" t="str">
        <f>IF(Y450="",BJ448,BJ448 &amp; " " &amp; Y450)</f>
        <v>1 1 1 1 1 1 1 1 1 1 1 1 1 1 1 1 1 1 1 1 1 1 1 1 1 1 1 1 1 1 1 1 1 1 1 1 1 1 1 1 1 1 1 1 1 1 1 1 1 1 1 1 1 1</v>
      </c>
    </row>
    <row r="450" spans="3:62" x14ac:dyDescent="0.3">
      <c r="C450" s="15">
        <v>447</v>
      </c>
      <c r="D450" s="35" t="str">
        <f>IF('Game Info'!B461="","",'Game Info'!B461)</f>
        <v/>
      </c>
      <c r="E450" s="36" t="str">
        <f t="shared" si="82"/>
        <v/>
      </c>
      <c r="F450" s="36" t="str">
        <f>IF('Game Info'!C461="","",'Game Info'!C461)</f>
        <v/>
      </c>
      <c r="G450" s="36" t="str">
        <f t="shared" si="83"/>
        <v/>
      </c>
      <c r="H450" s="36" t="str">
        <f>IF('Game Info'!D461="","",'Game Info'!D461)</f>
        <v/>
      </c>
      <c r="I450" s="36" t="str">
        <f t="shared" si="84"/>
        <v/>
      </c>
      <c r="J450" s="36" t="str">
        <f>IF('Game Info'!E461="","",'Game Info'!E461)</f>
        <v/>
      </c>
      <c r="K450" s="36" t="str">
        <f t="shared" si="85"/>
        <v/>
      </c>
      <c r="L450" s="36" t="str">
        <f>IF('Game Info'!F461="","",'Game Info'!F461)</f>
        <v/>
      </c>
      <c r="M450" s="37" t="str">
        <f t="shared" si="86"/>
        <v/>
      </c>
      <c r="O450" s="15">
        <v>447</v>
      </c>
      <c r="P450" s="35" t="str">
        <f t="shared" si="87"/>
        <v/>
      </c>
      <c r="Q450" s="36" t="str">
        <f t="shared" si="88"/>
        <v/>
      </c>
      <c r="R450" s="35" t="str">
        <f t="shared" si="87"/>
        <v/>
      </c>
      <c r="S450" s="36" t="str">
        <f t="shared" si="89"/>
        <v/>
      </c>
      <c r="T450" s="35" t="str">
        <f t="shared" si="87"/>
        <v/>
      </c>
      <c r="U450" s="36" t="str">
        <f t="shared" si="90"/>
        <v/>
      </c>
      <c r="V450" s="35" t="str">
        <f t="shared" si="87"/>
        <v/>
      </c>
      <c r="W450" s="36" t="str">
        <f t="shared" si="91"/>
        <v/>
      </c>
      <c r="X450" s="35" t="str">
        <f t="shared" si="92"/>
        <v/>
      </c>
      <c r="Y450" s="37" t="str">
        <f t="shared" si="93"/>
        <v/>
      </c>
      <c r="AN450" s="42" t="str">
        <f>IF(D451="",AN449,AN449 &amp; " " &amp; VLOOKUP(D451,$AA$3:$AB$28,2,))</f>
        <v>2 6 8 3 5 0 7 9 0 2 6 8 3 5 8 7 9 0 2 6 8 3 5 4 7 0 8 2 6 8 3 5 6 7 9 0 2 6 8 3 5 8 7 0 7 2 6 8 3 5 4 0 9 8</v>
      </c>
      <c r="AO450" s="42" t="str">
        <f>IF(F451="",AO449,AO449 &amp; " " &amp; VLOOKUP(F451,$AA$3:$AB$28,2,))</f>
        <v>2 6 9 3 5 8 7 22 6 2 6 4 3 5 8 0 9 22 2 6 8 3 5 4 7 0 8 2 6 8 3 5 4 7 9 8 2 6 8 22 5 8 7 9 4 2 6 8 3 5 4 7 9 8</v>
      </c>
      <c r="AP450" s="42" t="str">
        <f>IF(H451="",AP449,AP449 &amp; " " &amp; VLOOKUP(H451,$AA$3:$AB$28,2,))</f>
        <v>2 6 8 3 5 22 7 9 22 2 9 8 3 5 8 7 9 22 2 6 8 3 5 4 7 0 8 2 6 8 0 5 6 7 9 22 2 6 8 3 5 0 7 9 2 2 6 8 3 5 4 7 0 8</v>
      </c>
      <c r="AQ450" s="42" t="str">
        <f>IF(J451="",AQ449,AQ449 &amp; " " &amp; VLOOKUP(J451,$AA$3:$AB$28,2,))</f>
        <v>2 6 8 3 5 22 7 9 3 4 6 8 3 5 8 0 9 22 2 6 8 3 5 4 7 0 8 2 6 8 3 5 4 7 9 22 2 6 8 3 5 8 7 9 3 2 6 8 3 5 4 7 9 8</v>
      </c>
      <c r="AR450" s="42" t="str">
        <f>IF(L451="",AR449,AR449 &amp; " " &amp; VLOOKUP(L451,$AA$3:$AB$28,2,))</f>
        <v>2 6 9 3 5 4 7 9 0 2 6 8 3 5 8 7 3 0 2 6 8 3 5 4 7 0 8 2 6 8 3 5 0 7 9 0 2 6 8 3 5 8 7 9 7 2 6 8 3 5 4 7 9 8</v>
      </c>
      <c r="AS450" s="1" t="s">
        <v>56</v>
      </c>
      <c r="AT450" s="42" t="str">
        <f>IF(E451="",AT449,AT449 &amp; " " &amp; E451)</f>
        <v>1 1 1 1 1 1 1 1 1 1 1 1 1 1 1 1 1 1 1 1 1 1 1 1 1 1 1 1 1 1 1 1 1 1 1 1 1 1 1 1 1 1 1 1 1 1 1 1 1 1 1 1 1 1</v>
      </c>
      <c r="AU450" s="42" t="str">
        <f>IF(G451="",AU449,AU449 &amp; " " &amp; G451)</f>
        <v>1 1 1 1 1 1 1 1 1 1 1 1 1 1 1 1 1 1 1 1 1 1 1 1 1 1 1 1 1 1 1 1 1 1 1 1 1 1 1 1 1 1 1 1 1 1 1 1 1 1 1 1 1 1</v>
      </c>
      <c r="AV450" s="42" t="str">
        <f>IF(I451="",AV449,AV449 &amp; " " &amp; I451)</f>
        <v>1 1 1 1 1 1 1 1 1 1 1 1 1 1 1 1 1 1 1 1 1 1 1 1 1 1 1 1 1 1 1 1 1 1 1 1 1 1 1 1 1 1 1 1 1 1 1 1 1 1 1 1 1 1</v>
      </c>
      <c r="AW450" s="42" t="str">
        <f>IF(K451="",AW449,AW449 &amp; " " &amp; K451)</f>
        <v>1 1 1 1 1 1 1 1 1 1 1 1 1 1 1 1 1 1 1 1 1 1 1 1 1 1 1 1 1 1 1 1 1 1 1 1 1 1 1 1 1 1 1 1 1 1 1 1 1 1 1 1 1 1</v>
      </c>
      <c r="AX450" s="42" t="str">
        <f>IF(M451="",AX449,AX449 &amp; " " &amp; M451)</f>
        <v>1 1 1 1 1 1 1 1 1 1 1 1 1 1 1 1 1 1 1 1 1 1 1 1 1 1 1 1 1 1 1 1 1 1 1 1 1 1 1 1 1 1 1 1 1 1 1 1 1 1 1 1 1 1</v>
      </c>
      <c r="AY450" s="1" t="s">
        <v>56</v>
      </c>
      <c r="AZ450" s="42" t="str">
        <f>IF(P451="",AZ449,AZ449 &amp; " " &amp; VLOOKUP(P451,$AA$3:$AB$28,2,))</f>
        <v>2 6 8 3 5 0 7 9 0 2 6 8 3 5 8 7 9 0 2 6 8 3 5 4 7 0 8 2 6 8 3 5 6 7 9 0 2 6 8 3 5 8 7 0 7 2 6 8 3 5 4 0 9 8</v>
      </c>
      <c r="BA450" s="42" t="str">
        <f>IF(R451="",BA449,BA449 &amp; " " &amp; VLOOKUP(R451,$AA$3:$AB$28,2,))</f>
        <v>2 6 9 3 5 8 7 22 6 2 6 4 3 5 8 0 9 22 2 6 8 3 5 4 7 0 8 2 6 8 3 5 4 7 9 8 2 6 8 22 5 8 7 9 4 2 6 8 3 5 4 7 9 8</v>
      </c>
      <c r="BB450" s="42" t="str">
        <f>IF(T451="",BB449,BB449 &amp; " " &amp; VLOOKUP(T451,$AA$3:$AB$28,2,))</f>
        <v>2 6 8 3 5 22 7 9 22 2 9 8 3 5 8 7 9 22 2 6 8 3 5 4 7 0 8 2 6 8 0 5 6 7 9 22 2 6 8 3 5 0 7 9 2 2 6 8 3 5 4 7 0 8</v>
      </c>
      <c r="BC450" s="42" t="str">
        <f>IF(V451="",BC449,BC449 &amp; " " &amp; VLOOKUP(V451,$AA$3:$AB$28,2,))</f>
        <v>2 6 8 3 5 22 7 9 3 4 6 8 3 5 8 0 9 22 2 6 8 3 5 4 7 0 8 2 6 8 3 5 4 7 9 22 2 6 8 3 5 8 7 9 3 2 6 8 3 5 4 7 9 8</v>
      </c>
      <c r="BD450" s="42" t="str">
        <f>IF(X451="",BD449,BD449 &amp; " " &amp; VLOOKUP(X451,$AA$3:$AB$28,2,))</f>
        <v>2 6 9 3 5 4 7 9 0 2 6 8 3 5 8 7 3 0 2 6 8 3 5 4 7 0 8 2 6 8 3 5 0 7 9 0 2 6 8 3 5 8 7 9 7 2 6 8 3 5 4 7 9 8</v>
      </c>
      <c r="BE450" s="1" t="s">
        <v>56</v>
      </c>
      <c r="BF450" s="42" t="str">
        <f>IF(Q451="",BF449,BF449 &amp; " " &amp; Q451)</f>
        <v>1 1 1 1 1 1 1 1 1 1 1 1 1 1 1 1 1 1 1 1 1 1 1 1 1 1 1 1 1 1 1 1 1 1 1 1 1 1 1 1 1 1 1 1 1 1 1 1 1 1 1 1 1 1</v>
      </c>
      <c r="BG450" s="42" t="str">
        <f>IF(S451="",BG449,BG449 &amp; " " &amp; S451)</f>
        <v>1 1 1 1 1 1 1 1 1 1 1 1 1 1 1 1 1 1 1 1 1 1 1 1 1 1 1 1 1 1 1 1 1 1 1 1 1 1 1 1 1 1 1 1</v>
      </c>
      <c r="BH450" s="42" t="str">
        <f>IF(U451="",BH449,BH449 &amp; " " &amp; U451)</f>
        <v>1 1 1 1 1 1 1 1 1 1 1 1 1 1 1 1 1 1 1 1 1 1 1 1 1 1 1 1 1 1 1 1 1 1 1 1 1 1 1 1 1 1 1 1 1 1 1 1 1 1 1 1 1 1</v>
      </c>
      <c r="BI450" s="42" t="str">
        <f>IF(W451="",BI449,BI449 &amp; " " &amp; W451)</f>
        <v>1 1 1 1 1 1 1 1 1 1 1 1 1 1 1 1 1 1 1 1 1 1 1 1 1 1 1 1 1 1 1 1 1 1 1 1 1 1 1 1 1 1 1 1 1 1 1 1 1 1 1 1 1 1</v>
      </c>
      <c r="BJ450" s="42" t="str">
        <f>IF(Y451="",BJ449,BJ449 &amp; " " &amp; Y451)</f>
        <v>1 1 1 1 1 1 1 1 1 1 1 1 1 1 1 1 1 1 1 1 1 1 1 1 1 1 1 1 1 1 1 1 1 1 1 1 1 1 1 1 1 1 1 1 1 1 1 1 1 1 1 1 1 1</v>
      </c>
    </row>
    <row r="451" spans="3:62" x14ac:dyDescent="0.3">
      <c r="C451" s="15">
        <v>448</v>
      </c>
      <c r="D451" s="35" t="str">
        <f>IF('Game Info'!B462="","",'Game Info'!B462)</f>
        <v/>
      </c>
      <c r="E451" s="36" t="str">
        <f t="shared" si="82"/>
        <v/>
      </c>
      <c r="F451" s="36" t="str">
        <f>IF('Game Info'!C462="","",'Game Info'!C462)</f>
        <v/>
      </c>
      <c r="G451" s="36" t="str">
        <f t="shared" si="83"/>
        <v/>
      </c>
      <c r="H451" s="36" t="str">
        <f>IF('Game Info'!D462="","",'Game Info'!D462)</f>
        <v/>
      </c>
      <c r="I451" s="36" t="str">
        <f t="shared" si="84"/>
        <v/>
      </c>
      <c r="J451" s="36" t="str">
        <f>IF('Game Info'!E462="","",'Game Info'!E462)</f>
        <v/>
      </c>
      <c r="K451" s="36" t="str">
        <f t="shared" si="85"/>
        <v/>
      </c>
      <c r="L451" s="36" t="str">
        <f>IF('Game Info'!F462="","",'Game Info'!F462)</f>
        <v/>
      </c>
      <c r="M451" s="37" t="str">
        <f t="shared" si="86"/>
        <v/>
      </c>
      <c r="O451" s="15">
        <v>448</v>
      </c>
      <c r="P451" s="35" t="str">
        <f t="shared" si="87"/>
        <v/>
      </c>
      <c r="Q451" s="36" t="str">
        <f t="shared" si="88"/>
        <v/>
      </c>
      <c r="R451" s="35" t="str">
        <f t="shared" si="87"/>
        <v/>
      </c>
      <c r="S451" s="36" t="str">
        <f t="shared" si="89"/>
        <v/>
      </c>
      <c r="T451" s="35" t="str">
        <f t="shared" si="87"/>
        <v/>
      </c>
      <c r="U451" s="36" t="str">
        <f t="shared" si="90"/>
        <v/>
      </c>
      <c r="V451" s="35" t="str">
        <f t="shared" ref="V451:V514" si="94">J451</f>
        <v/>
      </c>
      <c r="W451" s="36" t="str">
        <f t="shared" si="91"/>
        <v/>
      </c>
      <c r="X451" s="35" t="str">
        <f t="shared" si="92"/>
        <v/>
      </c>
      <c r="Y451" s="37" t="str">
        <f t="shared" si="93"/>
        <v/>
      </c>
      <c r="AN451" s="42" t="str">
        <f>IF(D452="",AN450,AN450 &amp; " " &amp; VLOOKUP(D452,$AA$3:$AB$28,2,))</f>
        <v>2 6 8 3 5 0 7 9 0 2 6 8 3 5 8 7 9 0 2 6 8 3 5 4 7 0 8 2 6 8 3 5 6 7 9 0 2 6 8 3 5 8 7 0 7 2 6 8 3 5 4 0 9 8</v>
      </c>
      <c r="AO451" s="42" t="str">
        <f>IF(F452="",AO450,AO450 &amp; " " &amp; VLOOKUP(F452,$AA$3:$AB$28,2,))</f>
        <v>2 6 9 3 5 8 7 22 6 2 6 4 3 5 8 0 9 22 2 6 8 3 5 4 7 0 8 2 6 8 3 5 4 7 9 8 2 6 8 22 5 8 7 9 4 2 6 8 3 5 4 7 9 8</v>
      </c>
      <c r="AP451" s="42" t="str">
        <f>IF(H452="",AP450,AP450 &amp; " " &amp; VLOOKUP(H452,$AA$3:$AB$28,2,))</f>
        <v>2 6 8 3 5 22 7 9 22 2 9 8 3 5 8 7 9 22 2 6 8 3 5 4 7 0 8 2 6 8 0 5 6 7 9 22 2 6 8 3 5 0 7 9 2 2 6 8 3 5 4 7 0 8</v>
      </c>
      <c r="AQ451" s="42" t="str">
        <f>IF(J452="",AQ450,AQ450 &amp; " " &amp; VLOOKUP(J452,$AA$3:$AB$28,2,))</f>
        <v>2 6 8 3 5 22 7 9 3 4 6 8 3 5 8 0 9 22 2 6 8 3 5 4 7 0 8 2 6 8 3 5 4 7 9 22 2 6 8 3 5 8 7 9 3 2 6 8 3 5 4 7 9 8</v>
      </c>
      <c r="AR451" s="42" t="str">
        <f>IF(L452="",AR450,AR450 &amp; " " &amp; VLOOKUP(L452,$AA$3:$AB$28,2,))</f>
        <v>2 6 9 3 5 4 7 9 0 2 6 8 3 5 8 7 3 0 2 6 8 3 5 4 7 0 8 2 6 8 3 5 0 7 9 0 2 6 8 3 5 8 7 9 7 2 6 8 3 5 4 7 9 8</v>
      </c>
      <c r="AS451" s="1" t="s">
        <v>56</v>
      </c>
      <c r="AT451" s="42" t="str">
        <f>IF(E452="",AT450,AT450 &amp; " " &amp; E452)</f>
        <v>1 1 1 1 1 1 1 1 1 1 1 1 1 1 1 1 1 1 1 1 1 1 1 1 1 1 1 1 1 1 1 1 1 1 1 1 1 1 1 1 1 1 1 1 1 1 1 1 1 1 1 1 1 1</v>
      </c>
      <c r="AU451" s="42" t="str">
        <f>IF(G452="",AU450,AU450 &amp; " " &amp; G452)</f>
        <v>1 1 1 1 1 1 1 1 1 1 1 1 1 1 1 1 1 1 1 1 1 1 1 1 1 1 1 1 1 1 1 1 1 1 1 1 1 1 1 1 1 1 1 1 1 1 1 1 1 1 1 1 1 1</v>
      </c>
      <c r="AV451" s="42" t="str">
        <f>IF(I452="",AV450,AV450 &amp; " " &amp; I452)</f>
        <v>1 1 1 1 1 1 1 1 1 1 1 1 1 1 1 1 1 1 1 1 1 1 1 1 1 1 1 1 1 1 1 1 1 1 1 1 1 1 1 1 1 1 1 1 1 1 1 1 1 1 1 1 1 1</v>
      </c>
      <c r="AW451" s="42" t="str">
        <f>IF(K452="",AW450,AW450 &amp; " " &amp; K452)</f>
        <v>1 1 1 1 1 1 1 1 1 1 1 1 1 1 1 1 1 1 1 1 1 1 1 1 1 1 1 1 1 1 1 1 1 1 1 1 1 1 1 1 1 1 1 1 1 1 1 1 1 1 1 1 1 1</v>
      </c>
      <c r="AX451" s="42" t="str">
        <f>IF(M452="",AX450,AX450 &amp; " " &amp; M452)</f>
        <v>1 1 1 1 1 1 1 1 1 1 1 1 1 1 1 1 1 1 1 1 1 1 1 1 1 1 1 1 1 1 1 1 1 1 1 1 1 1 1 1 1 1 1 1 1 1 1 1 1 1 1 1 1 1</v>
      </c>
      <c r="AY451" s="1" t="s">
        <v>56</v>
      </c>
      <c r="AZ451" s="42" t="str">
        <f>IF(P452="",AZ450,AZ450 &amp; " " &amp; VLOOKUP(P452,$AA$3:$AB$28,2,))</f>
        <v>2 6 8 3 5 0 7 9 0 2 6 8 3 5 8 7 9 0 2 6 8 3 5 4 7 0 8 2 6 8 3 5 6 7 9 0 2 6 8 3 5 8 7 0 7 2 6 8 3 5 4 0 9 8</v>
      </c>
      <c r="BA451" s="42" t="str">
        <f>IF(R452="",BA450,BA450 &amp; " " &amp; VLOOKUP(R452,$AA$3:$AB$28,2,))</f>
        <v>2 6 9 3 5 8 7 22 6 2 6 4 3 5 8 0 9 22 2 6 8 3 5 4 7 0 8 2 6 8 3 5 4 7 9 8 2 6 8 22 5 8 7 9 4 2 6 8 3 5 4 7 9 8</v>
      </c>
      <c r="BB451" s="42" t="str">
        <f>IF(T452="",BB450,BB450 &amp; " " &amp; VLOOKUP(T452,$AA$3:$AB$28,2,))</f>
        <v>2 6 8 3 5 22 7 9 22 2 9 8 3 5 8 7 9 22 2 6 8 3 5 4 7 0 8 2 6 8 0 5 6 7 9 22 2 6 8 3 5 0 7 9 2 2 6 8 3 5 4 7 0 8</v>
      </c>
      <c r="BC451" s="42" t="str">
        <f>IF(V452="",BC450,BC450 &amp; " " &amp; VLOOKUP(V452,$AA$3:$AB$28,2,))</f>
        <v>2 6 8 3 5 22 7 9 3 4 6 8 3 5 8 0 9 22 2 6 8 3 5 4 7 0 8 2 6 8 3 5 4 7 9 22 2 6 8 3 5 8 7 9 3 2 6 8 3 5 4 7 9 8</v>
      </c>
      <c r="BD451" s="42" t="str">
        <f>IF(X452="",BD450,BD450 &amp; " " &amp; VLOOKUP(X452,$AA$3:$AB$28,2,))</f>
        <v>2 6 9 3 5 4 7 9 0 2 6 8 3 5 8 7 3 0 2 6 8 3 5 4 7 0 8 2 6 8 3 5 0 7 9 0 2 6 8 3 5 8 7 9 7 2 6 8 3 5 4 7 9 8</v>
      </c>
      <c r="BE451" s="1" t="s">
        <v>56</v>
      </c>
      <c r="BF451" s="42" t="str">
        <f>IF(Q452="",BF450,BF450 &amp; " " &amp; Q452)</f>
        <v>1 1 1 1 1 1 1 1 1 1 1 1 1 1 1 1 1 1 1 1 1 1 1 1 1 1 1 1 1 1 1 1 1 1 1 1 1 1 1 1 1 1 1 1 1 1 1 1 1 1 1 1 1 1</v>
      </c>
      <c r="BG451" s="42" t="str">
        <f>IF(S452="",BG450,BG450 &amp; " " &amp; S452)</f>
        <v>1 1 1 1 1 1 1 1 1 1 1 1 1 1 1 1 1 1 1 1 1 1 1 1 1 1 1 1 1 1 1 1 1 1 1 1 1 1 1 1 1 1 1 1</v>
      </c>
      <c r="BH451" s="42" t="str">
        <f>IF(U452="",BH450,BH450 &amp; " " &amp; U452)</f>
        <v>1 1 1 1 1 1 1 1 1 1 1 1 1 1 1 1 1 1 1 1 1 1 1 1 1 1 1 1 1 1 1 1 1 1 1 1 1 1 1 1 1 1 1 1 1 1 1 1 1 1 1 1 1 1</v>
      </c>
      <c r="BI451" s="42" t="str">
        <f>IF(W452="",BI450,BI450 &amp; " " &amp; W452)</f>
        <v>1 1 1 1 1 1 1 1 1 1 1 1 1 1 1 1 1 1 1 1 1 1 1 1 1 1 1 1 1 1 1 1 1 1 1 1 1 1 1 1 1 1 1 1 1 1 1 1 1 1 1 1 1 1</v>
      </c>
      <c r="BJ451" s="42" t="str">
        <f>IF(Y452="",BJ450,BJ450 &amp; " " &amp; Y452)</f>
        <v>1 1 1 1 1 1 1 1 1 1 1 1 1 1 1 1 1 1 1 1 1 1 1 1 1 1 1 1 1 1 1 1 1 1 1 1 1 1 1 1 1 1 1 1 1 1 1 1 1 1 1 1 1 1</v>
      </c>
    </row>
    <row r="452" spans="3:62" x14ac:dyDescent="0.3">
      <c r="C452" s="15">
        <v>449</v>
      </c>
      <c r="D452" s="35" t="str">
        <f>IF('Game Info'!B463="","",'Game Info'!B463)</f>
        <v/>
      </c>
      <c r="E452" s="36" t="str">
        <f t="shared" ref="E452:E515" si="95">IF(D452="","",1)</f>
        <v/>
      </c>
      <c r="F452" s="36" t="str">
        <f>IF('Game Info'!C463="","",'Game Info'!C463)</f>
        <v/>
      </c>
      <c r="G452" s="36" t="str">
        <f t="shared" ref="G452:G515" si="96">IF(F452="","",1)</f>
        <v/>
      </c>
      <c r="H452" s="36" t="str">
        <f>IF('Game Info'!D463="","",'Game Info'!D463)</f>
        <v/>
      </c>
      <c r="I452" s="36" t="str">
        <f t="shared" ref="I452:I515" si="97">IF(H452="","",1)</f>
        <v/>
      </c>
      <c r="J452" s="36" t="str">
        <f>IF('Game Info'!E463="","",'Game Info'!E463)</f>
        <v/>
      </c>
      <c r="K452" s="36" t="str">
        <f t="shared" ref="K452:K515" si="98">IF(J452="","",1)</f>
        <v/>
      </c>
      <c r="L452" s="36" t="str">
        <f>IF('Game Info'!F463="","",'Game Info'!F463)</f>
        <v/>
      </c>
      <c r="M452" s="37" t="str">
        <f t="shared" ref="M452:M515" si="99">IF(L452="","",1)</f>
        <v/>
      </c>
      <c r="O452" s="15">
        <v>449</v>
      </c>
      <c r="P452" s="35" t="str">
        <f t="shared" ref="P452:V515" si="100">D452</f>
        <v/>
      </c>
      <c r="Q452" s="36" t="str">
        <f t="shared" ref="Q452:Q515" si="101">IF(P452="","",1)</f>
        <v/>
      </c>
      <c r="R452" s="35" t="str">
        <f t="shared" si="100"/>
        <v/>
      </c>
      <c r="S452" s="36" t="str">
        <f t="shared" ref="S452:S515" si="102">IF(R452="","",1)</f>
        <v/>
      </c>
      <c r="T452" s="35" t="str">
        <f t="shared" si="100"/>
        <v/>
      </c>
      <c r="U452" s="36" t="str">
        <f t="shared" ref="U452:U515" si="103">IF(T452="","",1)</f>
        <v/>
      </c>
      <c r="V452" s="35" t="str">
        <f t="shared" si="100"/>
        <v/>
      </c>
      <c r="W452" s="36" t="str">
        <f t="shared" ref="W452:W515" si="104">IF(V452="","",1)</f>
        <v/>
      </c>
      <c r="X452" s="35" t="str">
        <f t="shared" ref="X452:X515" si="105">L452</f>
        <v/>
      </c>
      <c r="Y452" s="37" t="str">
        <f t="shared" ref="Y452:Y515" si="106">IF(X452="","",1)</f>
        <v/>
      </c>
      <c r="AN452" s="42" t="str">
        <f>IF(D453="",AN451,AN451 &amp; " " &amp; VLOOKUP(D453,$AA$3:$AB$28,2,))</f>
        <v>2 6 8 3 5 0 7 9 0 2 6 8 3 5 8 7 9 0 2 6 8 3 5 4 7 0 8 2 6 8 3 5 6 7 9 0 2 6 8 3 5 8 7 0 7 2 6 8 3 5 4 0 9 8</v>
      </c>
      <c r="AO452" s="42" t="str">
        <f>IF(F453="",AO451,AO451 &amp; " " &amp; VLOOKUP(F453,$AA$3:$AB$28,2,))</f>
        <v>2 6 9 3 5 8 7 22 6 2 6 4 3 5 8 0 9 22 2 6 8 3 5 4 7 0 8 2 6 8 3 5 4 7 9 8 2 6 8 22 5 8 7 9 4 2 6 8 3 5 4 7 9 8</v>
      </c>
      <c r="AP452" s="42" t="str">
        <f>IF(H453="",AP451,AP451 &amp; " " &amp; VLOOKUP(H453,$AA$3:$AB$28,2,))</f>
        <v>2 6 8 3 5 22 7 9 22 2 9 8 3 5 8 7 9 22 2 6 8 3 5 4 7 0 8 2 6 8 0 5 6 7 9 22 2 6 8 3 5 0 7 9 2 2 6 8 3 5 4 7 0 8</v>
      </c>
      <c r="AQ452" s="42" t="str">
        <f>IF(J453="",AQ451,AQ451 &amp; " " &amp; VLOOKUP(J453,$AA$3:$AB$28,2,))</f>
        <v>2 6 8 3 5 22 7 9 3 4 6 8 3 5 8 0 9 22 2 6 8 3 5 4 7 0 8 2 6 8 3 5 4 7 9 22 2 6 8 3 5 8 7 9 3 2 6 8 3 5 4 7 9 8</v>
      </c>
      <c r="AR452" s="42" t="str">
        <f>IF(L453="",AR451,AR451 &amp; " " &amp; VLOOKUP(L453,$AA$3:$AB$28,2,))</f>
        <v>2 6 9 3 5 4 7 9 0 2 6 8 3 5 8 7 3 0 2 6 8 3 5 4 7 0 8 2 6 8 3 5 0 7 9 0 2 6 8 3 5 8 7 9 7 2 6 8 3 5 4 7 9 8</v>
      </c>
      <c r="AS452" s="1" t="s">
        <v>56</v>
      </c>
      <c r="AT452" s="42" t="str">
        <f>IF(E453="",AT451,AT451 &amp; " " &amp; E453)</f>
        <v>1 1 1 1 1 1 1 1 1 1 1 1 1 1 1 1 1 1 1 1 1 1 1 1 1 1 1 1 1 1 1 1 1 1 1 1 1 1 1 1 1 1 1 1 1 1 1 1 1 1 1 1 1 1</v>
      </c>
      <c r="AU452" s="42" t="str">
        <f>IF(G453="",AU451,AU451 &amp; " " &amp; G453)</f>
        <v>1 1 1 1 1 1 1 1 1 1 1 1 1 1 1 1 1 1 1 1 1 1 1 1 1 1 1 1 1 1 1 1 1 1 1 1 1 1 1 1 1 1 1 1 1 1 1 1 1 1 1 1 1 1</v>
      </c>
      <c r="AV452" s="42" t="str">
        <f>IF(I453="",AV451,AV451 &amp; " " &amp; I453)</f>
        <v>1 1 1 1 1 1 1 1 1 1 1 1 1 1 1 1 1 1 1 1 1 1 1 1 1 1 1 1 1 1 1 1 1 1 1 1 1 1 1 1 1 1 1 1 1 1 1 1 1 1 1 1 1 1</v>
      </c>
      <c r="AW452" s="42" t="str">
        <f>IF(K453="",AW451,AW451 &amp; " " &amp; K453)</f>
        <v>1 1 1 1 1 1 1 1 1 1 1 1 1 1 1 1 1 1 1 1 1 1 1 1 1 1 1 1 1 1 1 1 1 1 1 1 1 1 1 1 1 1 1 1 1 1 1 1 1 1 1 1 1 1</v>
      </c>
      <c r="AX452" s="42" t="str">
        <f>IF(M453="",AX451,AX451 &amp; " " &amp; M453)</f>
        <v>1 1 1 1 1 1 1 1 1 1 1 1 1 1 1 1 1 1 1 1 1 1 1 1 1 1 1 1 1 1 1 1 1 1 1 1 1 1 1 1 1 1 1 1 1 1 1 1 1 1 1 1 1 1</v>
      </c>
      <c r="AY452" s="1" t="s">
        <v>56</v>
      </c>
      <c r="AZ452" s="42" t="str">
        <f>IF(P453="",AZ451,AZ451 &amp; " " &amp; VLOOKUP(P453,$AA$3:$AB$28,2,))</f>
        <v>2 6 8 3 5 0 7 9 0 2 6 8 3 5 8 7 9 0 2 6 8 3 5 4 7 0 8 2 6 8 3 5 6 7 9 0 2 6 8 3 5 8 7 0 7 2 6 8 3 5 4 0 9 8</v>
      </c>
      <c r="BA452" s="42" t="str">
        <f>IF(R453="",BA451,BA451 &amp; " " &amp; VLOOKUP(R453,$AA$3:$AB$28,2,))</f>
        <v>2 6 9 3 5 8 7 22 6 2 6 4 3 5 8 0 9 22 2 6 8 3 5 4 7 0 8 2 6 8 3 5 4 7 9 8 2 6 8 22 5 8 7 9 4 2 6 8 3 5 4 7 9 8</v>
      </c>
      <c r="BB452" s="42" t="str">
        <f>IF(T453="",BB451,BB451 &amp; " " &amp; VLOOKUP(T453,$AA$3:$AB$28,2,))</f>
        <v>2 6 8 3 5 22 7 9 22 2 9 8 3 5 8 7 9 22 2 6 8 3 5 4 7 0 8 2 6 8 0 5 6 7 9 22 2 6 8 3 5 0 7 9 2 2 6 8 3 5 4 7 0 8</v>
      </c>
      <c r="BC452" s="42" t="str">
        <f>IF(V453="",BC451,BC451 &amp; " " &amp; VLOOKUP(V453,$AA$3:$AB$28,2,))</f>
        <v>2 6 8 3 5 22 7 9 3 4 6 8 3 5 8 0 9 22 2 6 8 3 5 4 7 0 8 2 6 8 3 5 4 7 9 22 2 6 8 3 5 8 7 9 3 2 6 8 3 5 4 7 9 8</v>
      </c>
      <c r="BD452" s="42" t="str">
        <f>IF(X453="",BD451,BD451 &amp; " " &amp; VLOOKUP(X453,$AA$3:$AB$28,2,))</f>
        <v>2 6 9 3 5 4 7 9 0 2 6 8 3 5 8 7 3 0 2 6 8 3 5 4 7 0 8 2 6 8 3 5 0 7 9 0 2 6 8 3 5 8 7 9 7 2 6 8 3 5 4 7 9 8</v>
      </c>
      <c r="BE452" s="1" t="s">
        <v>56</v>
      </c>
      <c r="BF452" s="42" t="str">
        <f>IF(Q453="",BF451,BF451 &amp; " " &amp; Q453)</f>
        <v>1 1 1 1 1 1 1 1 1 1 1 1 1 1 1 1 1 1 1 1 1 1 1 1 1 1 1 1 1 1 1 1 1 1 1 1 1 1 1 1 1 1 1 1 1 1 1 1 1 1 1 1 1 1</v>
      </c>
      <c r="BG452" s="42" t="str">
        <f>IF(S453="",BG451,BG451 &amp; " " &amp; S453)</f>
        <v>1 1 1 1 1 1 1 1 1 1 1 1 1 1 1 1 1 1 1 1 1 1 1 1 1 1 1 1 1 1 1 1 1 1 1 1 1 1 1 1 1 1 1 1</v>
      </c>
      <c r="BH452" s="42" t="str">
        <f>IF(U453="",BH451,BH451 &amp; " " &amp; U453)</f>
        <v>1 1 1 1 1 1 1 1 1 1 1 1 1 1 1 1 1 1 1 1 1 1 1 1 1 1 1 1 1 1 1 1 1 1 1 1 1 1 1 1 1 1 1 1 1 1 1 1 1 1 1 1 1 1</v>
      </c>
      <c r="BI452" s="42" t="str">
        <f>IF(W453="",BI451,BI451 &amp; " " &amp; W453)</f>
        <v>1 1 1 1 1 1 1 1 1 1 1 1 1 1 1 1 1 1 1 1 1 1 1 1 1 1 1 1 1 1 1 1 1 1 1 1 1 1 1 1 1 1 1 1 1 1 1 1 1 1 1 1 1 1</v>
      </c>
      <c r="BJ452" s="42" t="str">
        <f>IF(Y453="",BJ451,BJ451 &amp; " " &amp; Y453)</f>
        <v>1 1 1 1 1 1 1 1 1 1 1 1 1 1 1 1 1 1 1 1 1 1 1 1 1 1 1 1 1 1 1 1 1 1 1 1 1 1 1 1 1 1 1 1 1 1 1 1 1 1 1 1 1 1</v>
      </c>
    </row>
    <row r="453" spans="3:62" x14ac:dyDescent="0.3">
      <c r="C453" s="15">
        <v>450</v>
      </c>
      <c r="D453" s="35" t="str">
        <f>IF('Game Info'!B464="","",'Game Info'!B464)</f>
        <v/>
      </c>
      <c r="E453" s="36" t="str">
        <f t="shared" si="95"/>
        <v/>
      </c>
      <c r="F453" s="36" t="str">
        <f>IF('Game Info'!C464="","",'Game Info'!C464)</f>
        <v/>
      </c>
      <c r="G453" s="36" t="str">
        <f t="shared" si="96"/>
        <v/>
      </c>
      <c r="H453" s="36" t="str">
        <f>IF('Game Info'!D464="","",'Game Info'!D464)</f>
        <v/>
      </c>
      <c r="I453" s="36" t="str">
        <f t="shared" si="97"/>
        <v/>
      </c>
      <c r="J453" s="36" t="str">
        <f>IF('Game Info'!E464="","",'Game Info'!E464)</f>
        <v/>
      </c>
      <c r="K453" s="36" t="str">
        <f t="shared" si="98"/>
        <v/>
      </c>
      <c r="L453" s="36" t="str">
        <f>IF('Game Info'!F464="","",'Game Info'!F464)</f>
        <v/>
      </c>
      <c r="M453" s="37" t="str">
        <f t="shared" si="99"/>
        <v/>
      </c>
      <c r="O453" s="15">
        <v>450</v>
      </c>
      <c r="P453" s="35" t="str">
        <f t="shared" si="100"/>
        <v/>
      </c>
      <c r="Q453" s="36" t="str">
        <f t="shared" si="101"/>
        <v/>
      </c>
      <c r="R453" s="35" t="str">
        <f t="shared" si="100"/>
        <v/>
      </c>
      <c r="S453" s="36" t="str">
        <f t="shared" si="102"/>
        <v/>
      </c>
      <c r="T453" s="35" t="str">
        <f t="shared" si="100"/>
        <v/>
      </c>
      <c r="U453" s="36" t="str">
        <f t="shared" si="103"/>
        <v/>
      </c>
      <c r="V453" s="35" t="str">
        <f t="shared" si="100"/>
        <v/>
      </c>
      <c r="W453" s="36" t="str">
        <f t="shared" si="104"/>
        <v/>
      </c>
      <c r="X453" s="35" t="str">
        <f t="shared" si="105"/>
        <v/>
      </c>
      <c r="Y453" s="37" t="str">
        <f t="shared" si="106"/>
        <v/>
      </c>
      <c r="AN453" s="42" t="str">
        <f>IF(D454="",AN452,AN452 &amp; " " &amp; VLOOKUP(D454,$AA$3:$AB$28,2,))</f>
        <v>2 6 8 3 5 0 7 9 0 2 6 8 3 5 8 7 9 0 2 6 8 3 5 4 7 0 8 2 6 8 3 5 6 7 9 0 2 6 8 3 5 8 7 0 7 2 6 8 3 5 4 0 9 8</v>
      </c>
      <c r="AO453" s="42" t="str">
        <f>IF(F454="",AO452,AO452 &amp; " " &amp; VLOOKUP(F454,$AA$3:$AB$28,2,))</f>
        <v>2 6 9 3 5 8 7 22 6 2 6 4 3 5 8 0 9 22 2 6 8 3 5 4 7 0 8 2 6 8 3 5 4 7 9 8 2 6 8 22 5 8 7 9 4 2 6 8 3 5 4 7 9 8</v>
      </c>
      <c r="AP453" s="42" t="str">
        <f>IF(H454="",AP452,AP452 &amp; " " &amp; VLOOKUP(H454,$AA$3:$AB$28,2,))</f>
        <v>2 6 8 3 5 22 7 9 22 2 9 8 3 5 8 7 9 22 2 6 8 3 5 4 7 0 8 2 6 8 0 5 6 7 9 22 2 6 8 3 5 0 7 9 2 2 6 8 3 5 4 7 0 8</v>
      </c>
      <c r="AQ453" s="42" t="str">
        <f>IF(J454="",AQ452,AQ452 &amp; " " &amp; VLOOKUP(J454,$AA$3:$AB$28,2,))</f>
        <v>2 6 8 3 5 22 7 9 3 4 6 8 3 5 8 0 9 22 2 6 8 3 5 4 7 0 8 2 6 8 3 5 4 7 9 22 2 6 8 3 5 8 7 9 3 2 6 8 3 5 4 7 9 8</v>
      </c>
      <c r="AR453" s="42" t="str">
        <f>IF(L454="",AR452,AR452 &amp; " " &amp; VLOOKUP(L454,$AA$3:$AB$28,2,))</f>
        <v>2 6 9 3 5 4 7 9 0 2 6 8 3 5 8 7 3 0 2 6 8 3 5 4 7 0 8 2 6 8 3 5 0 7 9 0 2 6 8 3 5 8 7 9 7 2 6 8 3 5 4 7 9 8</v>
      </c>
      <c r="AS453" s="1" t="s">
        <v>56</v>
      </c>
      <c r="AT453" s="42" t="str">
        <f>IF(E454="",AT452,AT452 &amp; " " &amp; E454)</f>
        <v>1 1 1 1 1 1 1 1 1 1 1 1 1 1 1 1 1 1 1 1 1 1 1 1 1 1 1 1 1 1 1 1 1 1 1 1 1 1 1 1 1 1 1 1 1 1 1 1 1 1 1 1 1 1</v>
      </c>
      <c r="AU453" s="42" t="str">
        <f>IF(G454="",AU452,AU452 &amp; " " &amp; G454)</f>
        <v>1 1 1 1 1 1 1 1 1 1 1 1 1 1 1 1 1 1 1 1 1 1 1 1 1 1 1 1 1 1 1 1 1 1 1 1 1 1 1 1 1 1 1 1 1 1 1 1 1 1 1 1 1 1</v>
      </c>
      <c r="AV453" s="42" t="str">
        <f>IF(I454="",AV452,AV452 &amp; " " &amp; I454)</f>
        <v>1 1 1 1 1 1 1 1 1 1 1 1 1 1 1 1 1 1 1 1 1 1 1 1 1 1 1 1 1 1 1 1 1 1 1 1 1 1 1 1 1 1 1 1 1 1 1 1 1 1 1 1 1 1</v>
      </c>
      <c r="AW453" s="42" t="str">
        <f>IF(K454="",AW452,AW452 &amp; " " &amp; K454)</f>
        <v>1 1 1 1 1 1 1 1 1 1 1 1 1 1 1 1 1 1 1 1 1 1 1 1 1 1 1 1 1 1 1 1 1 1 1 1 1 1 1 1 1 1 1 1 1 1 1 1 1 1 1 1 1 1</v>
      </c>
      <c r="AX453" s="42" t="str">
        <f>IF(M454="",AX452,AX452 &amp; " " &amp; M454)</f>
        <v>1 1 1 1 1 1 1 1 1 1 1 1 1 1 1 1 1 1 1 1 1 1 1 1 1 1 1 1 1 1 1 1 1 1 1 1 1 1 1 1 1 1 1 1 1 1 1 1 1 1 1 1 1 1</v>
      </c>
      <c r="AY453" s="1" t="s">
        <v>56</v>
      </c>
      <c r="AZ453" s="42" t="str">
        <f>IF(P454="",AZ452,AZ452 &amp; " " &amp; VLOOKUP(P454,$AA$3:$AB$28,2,))</f>
        <v>2 6 8 3 5 0 7 9 0 2 6 8 3 5 8 7 9 0 2 6 8 3 5 4 7 0 8 2 6 8 3 5 6 7 9 0 2 6 8 3 5 8 7 0 7 2 6 8 3 5 4 0 9 8</v>
      </c>
      <c r="BA453" s="42" t="str">
        <f>IF(R454="",BA452,BA452 &amp; " " &amp; VLOOKUP(R454,$AA$3:$AB$28,2,))</f>
        <v>2 6 9 3 5 8 7 22 6 2 6 4 3 5 8 0 9 22 2 6 8 3 5 4 7 0 8 2 6 8 3 5 4 7 9 8 2 6 8 22 5 8 7 9 4 2 6 8 3 5 4 7 9 8</v>
      </c>
      <c r="BB453" s="42" t="str">
        <f>IF(T454="",BB452,BB452 &amp; " " &amp; VLOOKUP(T454,$AA$3:$AB$28,2,))</f>
        <v>2 6 8 3 5 22 7 9 22 2 9 8 3 5 8 7 9 22 2 6 8 3 5 4 7 0 8 2 6 8 0 5 6 7 9 22 2 6 8 3 5 0 7 9 2 2 6 8 3 5 4 7 0 8</v>
      </c>
      <c r="BC453" s="42" t="str">
        <f>IF(V454="",BC452,BC452 &amp; " " &amp; VLOOKUP(V454,$AA$3:$AB$28,2,))</f>
        <v>2 6 8 3 5 22 7 9 3 4 6 8 3 5 8 0 9 22 2 6 8 3 5 4 7 0 8 2 6 8 3 5 4 7 9 22 2 6 8 3 5 8 7 9 3 2 6 8 3 5 4 7 9 8</v>
      </c>
      <c r="BD453" s="42" t="str">
        <f>IF(X454="",BD452,BD452 &amp; " " &amp; VLOOKUP(X454,$AA$3:$AB$28,2,))</f>
        <v>2 6 9 3 5 4 7 9 0 2 6 8 3 5 8 7 3 0 2 6 8 3 5 4 7 0 8 2 6 8 3 5 0 7 9 0 2 6 8 3 5 8 7 9 7 2 6 8 3 5 4 7 9 8</v>
      </c>
      <c r="BE453" s="1" t="s">
        <v>56</v>
      </c>
      <c r="BF453" s="42" t="str">
        <f>IF(Q454="",BF452,BF452 &amp; " " &amp; Q454)</f>
        <v>1 1 1 1 1 1 1 1 1 1 1 1 1 1 1 1 1 1 1 1 1 1 1 1 1 1 1 1 1 1 1 1 1 1 1 1 1 1 1 1 1 1 1 1 1 1 1 1 1 1 1 1 1 1</v>
      </c>
      <c r="BG453" s="42" t="str">
        <f>IF(S454="",BG452,BG452 &amp; " " &amp; S454)</f>
        <v>1 1 1 1 1 1 1 1 1 1 1 1 1 1 1 1 1 1 1 1 1 1 1 1 1 1 1 1 1 1 1 1 1 1 1 1 1 1 1 1 1 1 1 1</v>
      </c>
      <c r="BH453" s="42" t="str">
        <f>IF(U454="",BH452,BH452 &amp; " " &amp; U454)</f>
        <v>1 1 1 1 1 1 1 1 1 1 1 1 1 1 1 1 1 1 1 1 1 1 1 1 1 1 1 1 1 1 1 1 1 1 1 1 1 1 1 1 1 1 1 1 1 1 1 1 1 1 1 1 1 1</v>
      </c>
      <c r="BI453" s="42" t="str">
        <f>IF(W454="",BI452,BI452 &amp; " " &amp; W454)</f>
        <v>1 1 1 1 1 1 1 1 1 1 1 1 1 1 1 1 1 1 1 1 1 1 1 1 1 1 1 1 1 1 1 1 1 1 1 1 1 1 1 1 1 1 1 1 1 1 1 1 1 1 1 1 1 1</v>
      </c>
      <c r="BJ453" s="42" t="str">
        <f>IF(Y454="",BJ452,BJ452 &amp; " " &amp; Y454)</f>
        <v>1 1 1 1 1 1 1 1 1 1 1 1 1 1 1 1 1 1 1 1 1 1 1 1 1 1 1 1 1 1 1 1 1 1 1 1 1 1 1 1 1 1 1 1 1 1 1 1 1 1 1 1 1 1</v>
      </c>
    </row>
    <row r="454" spans="3:62" x14ac:dyDescent="0.3">
      <c r="C454" s="15">
        <v>451</v>
      </c>
      <c r="D454" s="35" t="str">
        <f>IF('Game Info'!B465="","",'Game Info'!B465)</f>
        <v/>
      </c>
      <c r="E454" s="36" t="str">
        <f t="shared" si="95"/>
        <v/>
      </c>
      <c r="F454" s="36" t="str">
        <f>IF('Game Info'!C465="","",'Game Info'!C465)</f>
        <v/>
      </c>
      <c r="G454" s="36" t="str">
        <f t="shared" si="96"/>
        <v/>
      </c>
      <c r="H454" s="36" t="str">
        <f>IF('Game Info'!D465="","",'Game Info'!D465)</f>
        <v/>
      </c>
      <c r="I454" s="36" t="str">
        <f t="shared" si="97"/>
        <v/>
      </c>
      <c r="J454" s="36" t="str">
        <f>IF('Game Info'!E465="","",'Game Info'!E465)</f>
        <v/>
      </c>
      <c r="K454" s="36" t="str">
        <f t="shared" si="98"/>
        <v/>
      </c>
      <c r="L454" s="36" t="str">
        <f>IF('Game Info'!F465="","",'Game Info'!F465)</f>
        <v/>
      </c>
      <c r="M454" s="37" t="str">
        <f t="shared" si="99"/>
        <v/>
      </c>
      <c r="O454" s="15">
        <v>451</v>
      </c>
      <c r="P454" s="35" t="str">
        <f t="shared" si="100"/>
        <v/>
      </c>
      <c r="Q454" s="36" t="str">
        <f t="shared" si="101"/>
        <v/>
      </c>
      <c r="R454" s="35" t="str">
        <f t="shared" si="100"/>
        <v/>
      </c>
      <c r="S454" s="36" t="str">
        <f t="shared" si="102"/>
        <v/>
      </c>
      <c r="T454" s="35" t="str">
        <f t="shared" si="100"/>
        <v/>
      </c>
      <c r="U454" s="36" t="str">
        <f t="shared" si="103"/>
        <v/>
      </c>
      <c r="V454" s="35" t="str">
        <f t="shared" si="100"/>
        <v/>
      </c>
      <c r="W454" s="36" t="str">
        <f t="shared" si="104"/>
        <v/>
      </c>
      <c r="X454" s="35" t="str">
        <f t="shared" si="105"/>
        <v/>
      </c>
      <c r="Y454" s="37" t="str">
        <f t="shared" si="106"/>
        <v/>
      </c>
      <c r="AN454" s="42" t="str">
        <f>IF(D455="",AN453,AN453 &amp; " " &amp; VLOOKUP(D455,$AA$3:$AB$28,2,))</f>
        <v>2 6 8 3 5 0 7 9 0 2 6 8 3 5 8 7 9 0 2 6 8 3 5 4 7 0 8 2 6 8 3 5 6 7 9 0 2 6 8 3 5 8 7 0 7 2 6 8 3 5 4 0 9 8</v>
      </c>
      <c r="AO454" s="42" t="str">
        <f>IF(F455="",AO453,AO453 &amp; " " &amp; VLOOKUP(F455,$AA$3:$AB$28,2,))</f>
        <v>2 6 9 3 5 8 7 22 6 2 6 4 3 5 8 0 9 22 2 6 8 3 5 4 7 0 8 2 6 8 3 5 4 7 9 8 2 6 8 22 5 8 7 9 4 2 6 8 3 5 4 7 9 8</v>
      </c>
      <c r="AP454" s="42" t="str">
        <f>IF(H455="",AP453,AP453 &amp; " " &amp; VLOOKUP(H455,$AA$3:$AB$28,2,))</f>
        <v>2 6 8 3 5 22 7 9 22 2 9 8 3 5 8 7 9 22 2 6 8 3 5 4 7 0 8 2 6 8 0 5 6 7 9 22 2 6 8 3 5 0 7 9 2 2 6 8 3 5 4 7 0 8</v>
      </c>
      <c r="AQ454" s="42" t="str">
        <f>IF(J455="",AQ453,AQ453 &amp; " " &amp; VLOOKUP(J455,$AA$3:$AB$28,2,))</f>
        <v>2 6 8 3 5 22 7 9 3 4 6 8 3 5 8 0 9 22 2 6 8 3 5 4 7 0 8 2 6 8 3 5 4 7 9 22 2 6 8 3 5 8 7 9 3 2 6 8 3 5 4 7 9 8</v>
      </c>
      <c r="AR454" s="42" t="str">
        <f>IF(L455="",AR453,AR453 &amp; " " &amp; VLOOKUP(L455,$AA$3:$AB$28,2,))</f>
        <v>2 6 9 3 5 4 7 9 0 2 6 8 3 5 8 7 3 0 2 6 8 3 5 4 7 0 8 2 6 8 3 5 0 7 9 0 2 6 8 3 5 8 7 9 7 2 6 8 3 5 4 7 9 8</v>
      </c>
      <c r="AS454" s="1" t="s">
        <v>56</v>
      </c>
      <c r="AT454" s="42" t="str">
        <f>IF(E455="",AT453,AT453 &amp; " " &amp; E455)</f>
        <v>1 1 1 1 1 1 1 1 1 1 1 1 1 1 1 1 1 1 1 1 1 1 1 1 1 1 1 1 1 1 1 1 1 1 1 1 1 1 1 1 1 1 1 1 1 1 1 1 1 1 1 1 1 1</v>
      </c>
      <c r="AU454" s="42" t="str">
        <f>IF(G455="",AU453,AU453 &amp; " " &amp; G455)</f>
        <v>1 1 1 1 1 1 1 1 1 1 1 1 1 1 1 1 1 1 1 1 1 1 1 1 1 1 1 1 1 1 1 1 1 1 1 1 1 1 1 1 1 1 1 1 1 1 1 1 1 1 1 1 1 1</v>
      </c>
      <c r="AV454" s="42" t="str">
        <f>IF(I455="",AV453,AV453 &amp; " " &amp; I455)</f>
        <v>1 1 1 1 1 1 1 1 1 1 1 1 1 1 1 1 1 1 1 1 1 1 1 1 1 1 1 1 1 1 1 1 1 1 1 1 1 1 1 1 1 1 1 1 1 1 1 1 1 1 1 1 1 1</v>
      </c>
      <c r="AW454" s="42" t="str">
        <f>IF(K455="",AW453,AW453 &amp; " " &amp; K455)</f>
        <v>1 1 1 1 1 1 1 1 1 1 1 1 1 1 1 1 1 1 1 1 1 1 1 1 1 1 1 1 1 1 1 1 1 1 1 1 1 1 1 1 1 1 1 1 1 1 1 1 1 1 1 1 1 1</v>
      </c>
      <c r="AX454" s="42" t="str">
        <f>IF(M455="",AX453,AX453 &amp; " " &amp; M455)</f>
        <v>1 1 1 1 1 1 1 1 1 1 1 1 1 1 1 1 1 1 1 1 1 1 1 1 1 1 1 1 1 1 1 1 1 1 1 1 1 1 1 1 1 1 1 1 1 1 1 1 1 1 1 1 1 1</v>
      </c>
      <c r="AY454" s="1" t="s">
        <v>56</v>
      </c>
      <c r="AZ454" s="42" t="str">
        <f>IF(P455="",AZ453,AZ453 &amp; " " &amp; VLOOKUP(P455,$AA$3:$AB$28,2,))</f>
        <v>2 6 8 3 5 0 7 9 0 2 6 8 3 5 8 7 9 0 2 6 8 3 5 4 7 0 8 2 6 8 3 5 6 7 9 0 2 6 8 3 5 8 7 0 7 2 6 8 3 5 4 0 9 8</v>
      </c>
      <c r="BA454" s="42" t="str">
        <f>IF(R455="",BA453,BA453 &amp; " " &amp; VLOOKUP(R455,$AA$3:$AB$28,2,))</f>
        <v>2 6 9 3 5 8 7 22 6 2 6 4 3 5 8 0 9 22 2 6 8 3 5 4 7 0 8 2 6 8 3 5 4 7 9 8 2 6 8 22 5 8 7 9 4 2 6 8 3 5 4 7 9 8</v>
      </c>
      <c r="BB454" s="42" t="str">
        <f>IF(T455="",BB453,BB453 &amp; " " &amp; VLOOKUP(T455,$AA$3:$AB$28,2,))</f>
        <v>2 6 8 3 5 22 7 9 22 2 9 8 3 5 8 7 9 22 2 6 8 3 5 4 7 0 8 2 6 8 0 5 6 7 9 22 2 6 8 3 5 0 7 9 2 2 6 8 3 5 4 7 0 8</v>
      </c>
      <c r="BC454" s="42" t="str">
        <f>IF(V455="",BC453,BC453 &amp; " " &amp; VLOOKUP(V455,$AA$3:$AB$28,2,))</f>
        <v>2 6 8 3 5 22 7 9 3 4 6 8 3 5 8 0 9 22 2 6 8 3 5 4 7 0 8 2 6 8 3 5 4 7 9 22 2 6 8 3 5 8 7 9 3 2 6 8 3 5 4 7 9 8</v>
      </c>
      <c r="BD454" s="42" t="str">
        <f>IF(X455="",BD453,BD453 &amp; " " &amp; VLOOKUP(X455,$AA$3:$AB$28,2,))</f>
        <v>2 6 9 3 5 4 7 9 0 2 6 8 3 5 8 7 3 0 2 6 8 3 5 4 7 0 8 2 6 8 3 5 0 7 9 0 2 6 8 3 5 8 7 9 7 2 6 8 3 5 4 7 9 8</v>
      </c>
      <c r="BE454" s="1" t="s">
        <v>56</v>
      </c>
      <c r="BF454" s="42" t="str">
        <f>IF(Q455="",BF453,BF453 &amp; " " &amp; Q455)</f>
        <v>1 1 1 1 1 1 1 1 1 1 1 1 1 1 1 1 1 1 1 1 1 1 1 1 1 1 1 1 1 1 1 1 1 1 1 1 1 1 1 1 1 1 1 1 1 1 1 1 1 1 1 1 1 1</v>
      </c>
      <c r="BG454" s="42" t="str">
        <f>IF(S455="",BG453,BG453 &amp; " " &amp; S455)</f>
        <v>1 1 1 1 1 1 1 1 1 1 1 1 1 1 1 1 1 1 1 1 1 1 1 1 1 1 1 1 1 1 1 1 1 1 1 1 1 1 1 1 1 1 1 1</v>
      </c>
      <c r="BH454" s="42" t="str">
        <f>IF(U455="",BH453,BH453 &amp; " " &amp; U455)</f>
        <v>1 1 1 1 1 1 1 1 1 1 1 1 1 1 1 1 1 1 1 1 1 1 1 1 1 1 1 1 1 1 1 1 1 1 1 1 1 1 1 1 1 1 1 1 1 1 1 1 1 1 1 1 1 1</v>
      </c>
      <c r="BI454" s="42" t="str">
        <f>IF(W455="",BI453,BI453 &amp; " " &amp; W455)</f>
        <v>1 1 1 1 1 1 1 1 1 1 1 1 1 1 1 1 1 1 1 1 1 1 1 1 1 1 1 1 1 1 1 1 1 1 1 1 1 1 1 1 1 1 1 1 1 1 1 1 1 1 1 1 1 1</v>
      </c>
      <c r="BJ454" s="42" t="str">
        <f>IF(Y455="",BJ453,BJ453 &amp; " " &amp; Y455)</f>
        <v>1 1 1 1 1 1 1 1 1 1 1 1 1 1 1 1 1 1 1 1 1 1 1 1 1 1 1 1 1 1 1 1 1 1 1 1 1 1 1 1 1 1 1 1 1 1 1 1 1 1 1 1 1 1</v>
      </c>
    </row>
    <row r="455" spans="3:62" x14ac:dyDescent="0.3">
      <c r="C455" s="15">
        <v>452</v>
      </c>
      <c r="D455" s="35" t="str">
        <f>IF('Game Info'!B466="","",'Game Info'!B466)</f>
        <v/>
      </c>
      <c r="E455" s="36" t="str">
        <f t="shared" si="95"/>
        <v/>
      </c>
      <c r="F455" s="36" t="str">
        <f>IF('Game Info'!C466="","",'Game Info'!C466)</f>
        <v/>
      </c>
      <c r="G455" s="36" t="str">
        <f t="shared" si="96"/>
        <v/>
      </c>
      <c r="H455" s="36" t="str">
        <f>IF('Game Info'!D466="","",'Game Info'!D466)</f>
        <v/>
      </c>
      <c r="I455" s="36" t="str">
        <f t="shared" si="97"/>
        <v/>
      </c>
      <c r="J455" s="36" t="str">
        <f>IF('Game Info'!E466="","",'Game Info'!E466)</f>
        <v/>
      </c>
      <c r="K455" s="36" t="str">
        <f t="shared" si="98"/>
        <v/>
      </c>
      <c r="L455" s="36" t="str">
        <f>IF('Game Info'!F466="","",'Game Info'!F466)</f>
        <v/>
      </c>
      <c r="M455" s="37" t="str">
        <f t="shared" si="99"/>
        <v/>
      </c>
      <c r="O455" s="15">
        <v>452</v>
      </c>
      <c r="P455" s="35" t="str">
        <f t="shared" si="100"/>
        <v/>
      </c>
      <c r="Q455" s="36" t="str">
        <f t="shared" si="101"/>
        <v/>
      </c>
      <c r="R455" s="35" t="str">
        <f t="shared" si="100"/>
        <v/>
      </c>
      <c r="S455" s="36" t="str">
        <f t="shared" si="102"/>
        <v/>
      </c>
      <c r="T455" s="35" t="str">
        <f t="shared" si="100"/>
        <v/>
      </c>
      <c r="U455" s="36" t="str">
        <f t="shared" si="103"/>
        <v/>
      </c>
      <c r="V455" s="35" t="str">
        <f t="shared" si="100"/>
        <v/>
      </c>
      <c r="W455" s="36" t="str">
        <f t="shared" si="104"/>
        <v/>
      </c>
      <c r="X455" s="35" t="str">
        <f t="shared" si="105"/>
        <v/>
      </c>
      <c r="Y455" s="37" t="str">
        <f t="shared" si="106"/>
        <v/>
      </c>
      <c r="AN455" s="42" t="str">
        <f>IF(D456="",AN454,AN454 &amp; " " &amp; VLOOKUP(D456,$AA$3:$AB$28,2,))</f>
        <v>2 6 8 3 5 0 7 9 0 2 6 8 3 5 8 7 9 0 2 6 8 3 5 4 7 0 8 2 6 8 3 5 6 7 9 0 2 6 8 3 5 8 7 0 7 2 6 8 3 5 4 0 9 8</v>
      </c>
      <c r="AO455" s="42" t="str">
        <f>IF(F456="",AO454,AO454 &amp; " " &amp; VLOOKUP(F456,$AA$3:$AB$28,2,))</f>
        <v>2 6 9 3 5 8 7 22 6 2 6 4 3 5 8 0 9 22 2 6 8 3 5 4 7 0 8 2 6 8 3 5 4 7 9 8 2 6 8 22 5 8 7 9 4 2 6 8 3 5 4 7 9 8</v>
      </c>
      <c r="AP455" s="42" t="str">
        <f>IF(H456="",AP454,AP454 &amp; " " &amp; VLOOKUP(H456,$AA$3:$AB$28,2,))</f>
        <v>2 6 8 3 5 22 7 9 22 2 9 8 3 5 8 7 9 22 2 6 8 3 5 4 7 0 8 2 6 8 0 5 6 7 9 22 2 6 8 3 5 0 7 9 2 2 6 8 3 5 4 7 0 8</v>
      </c>
      <c r="AQ455" s="42" t="str">
        <f>IF(J456="",AQ454,AQ454 &amp; " " &amp; VLOOKUP(J456,$AA$3:$AB$28,2,))</f>
        <v>2 6 8 3 5 22 7 9 3 4 6 8 3 5 8 0 9 22 2 6 8 3 5 4 7 0 8 2 6 8 3 5 4 7 9 22 2 6 8 3 5 8 7 9 3 2 6 8 3 5 4 7 9 8</v>
      </c>
      <c r="AR455" s="42" t="str">
        <f>IF(L456="",AR454,AR454 &amp; " " &amp; VLOOKUP(L456,$AA$3:$AB$28,2,))</f>
        <v>2 6 9 3 5 4 7 9 0 2 6 8 3 5 8 7 3 0 2 6 8 3 5 4 7 0 8 2 6 8 3 5 0 7 9 0 2 6 8 3 5 8 7 9 7 2 6 8 3 5 4 7 9 8</v>
      </c>
      <c r="AS455" s="1" t="s">
        <v>56</v>
      </c>
      <c r="AT455" s="42" t="str">
        <f>IF(E456="",AT454,AT454 &amp; " " &amp; E456)</f>
        <v>1 1 1 1 1 1 1 1 1 1 1 1 1 1 1 1 1 1 1 1 1 1 1 1 1 1 1 1 1 1 1 1 1 1 1 1 1 1 1 1 1 1 1 1 1 1 1 1 1 1 1 1 1 1</v>
      </c>
      <c r="AU455" s="42" t="str">
        <f>IF(G456="",AU454,AU454 &amp; " " &amp; G456)</f>
        <v>1 1 1 1 1 1 1 1 1 1 1 1 1 1 1 1 1 1 1 1 1 1 1 1 1 1 1 1 1 1 1 1 1 1 1 1 1 1 1 1 1 1 1 1 1 1 1 1 1 1 1 1 1 1</v>
      </c>
      <c r="AV455" s="42" t="str">
        <f>IF(I456="",AV454,AV454 &amp; " " &amp; I456)</f>
        <v>1 1 1 1 1 1 1 1 1 1 1 1 1 1 1 1 1 1 1 1 1 1 1 1 1 1 1 1 1 1 1 1 1 1 1 1 1 1 1 1 1 1 1 1 1 1 1 1 1 1 1 1 1 1</v>
      </c>
      <c r="AW455" s="42" t="str">
        <f>IF(K456="",AW454,AW454 &amp; " " &amp; K456)</f>
        <v>1 1 1 1 1 1 1 1 1 1 1 1 1 1 1 1 1 1 1 1 1 1 1 1 1 1 1 1 1 1 1 1 1 1 1 1 1 1 1 1 1 1 1 1 1 1 1 1 1 1 1 1 1 1</v>
      </c>
      <c r="AX455" s="42" t="str">
        <f>IF(M456="",AX454,AX454 &amp; " " &amp; M456)</f>
        <v>1 1 1 1 1 1 1 1 1 1 1 1 1 1 1 1 1 1 1 1 1 1 1 1 1 1 1 1 1 1 1 1 1 1 1 1 1 1 1 1 1 1 1 1 1 1 1 1 1 1 1 1 1 1</v>
      </c>
      <c r="AY455" s="1" t="s">
        <v>56</v>
      </c>
      <c r="AZ455" s="42" t="str">
        <f>IF(P456="",AZ454,AZ454 &amp; " " &amp; VLOOKUP(P456,$AA$3:$AB$28,2,))</f>
        <v>2 6 8 3 5 0 7 9 0 2 6 8 3 5 8 7 9 0 2 6 8 3 5 4 7 0 8 2 6 8 3 5 6 7 9 0 2 6 8 3 5 8 7 0 7 2 6 8 3 5 4 0 9 8</v>
      </c>
      <c r="BA455" s="42" t="str">
        <f>IF(R456="",BA454,BA454 &amp; " " &amp; VLOOKUP(R456,$AA$3:$AB$28,2,))</f>
        <v>2 6 9 3 5 8 7 22 6 2 6 4 3 5 8 0 9 22 2 6 8 3 5 4 7 0 8 2 6 8 3 5 4 7 9 8 2 6 8 22 5 8 7 9 4 2 6 8 3 5 4 7 9 8</v>
      </c>
      <c r="BB455" s="42" t="str">
        <f>IF(T456="",BB454,BB454 &amp; " " &amp; VLOOKUP(T456,$AA$3:$AB$28,2,))</f>
        <v>2 6 8 3 5 22 7 9 22 2 9 8 3 5 8 7 9 22 2 6 8 3 5 4 7 0 8 2 6 8 0 5 6 7 9 22 2 6 8 3 5 0 7 9 2 2 6 8 3 5 4 7 0 8</v>
      </c>
      <c r="BC455" s="42" t="str">
        <f>IF(V456="",BC454,BC454 &amp; " " &amp; VLOOKUP(V456,$AA$3:$AB$28,2,))</f>
        <v>2 6 8 3 5 22 7 9 3 4 6 8 3 5 8 0 9 22 2 6 8 3 5 4 7 0 8 2 6 8 3 5 4 7 9 22 2 6 8 3 5 8 7 9 3 2 6 8 3 5 4 7 9 8</v>
      </c>
      <c r="BD455" s="42" t="str">
        <f>IF(X456="",BD454,BD454 &amp; " " &amp; VLOOKUP(X456,$AA$3:$AB$28,2,))</f>
        <v>2 6 9 3 5 4 7 9 0 2 6 8 3 5 8 7 3 0 2 6 8 3 5 4 7 0 8 2 6 8 3 5 0 7 9 0 2 6 8 3 5 8 7 9 7 2 6 8 3 5 4 7 9 8</v>
      </c>
      <c r="BE455" s="1" t="s">
        <v>56</v>
      </c>
      <c r="BF455" s="42" t="str">
        <f>IF(Q456="",BF454,BF454 &amp; " " &amp; Q456)</f>
        <v>1 1 1 1 1 1 1 1 1 1 1 1 1 1 1 1 1 1 1 1 1 1 1 1 1 1 1 1 1 1 1 1 1 1 1 1 1 1 1 1 1 1 1 1 1 1 1 1 1 1 1 1 1 1</v>
      </c>
      <c r="BG455" s="42" t="str">
        <f>IF(S456="",BG454,BG454 &amp; " " &amp; S456)</f>
        <v>1 1 1 1 1 1 1 1 1 1 1 1 1 1 1 1 1 1 1 1 1 1 1 1 1 1 1 1 1 1 1 1 1 1 1 1 1 1 1 1 1 1 1 1</v>
      </c>
      <c r="BH455" s="42" t="str">
        <f>IF(U456="",BH454,BH454 &amp; " " &amp; U456)</f>
        <v>1 1 1 1 1 1 1 1 1 1 1 1 1 1 1 1 1 1 1 1 1 1 1 1 1 1 1 1 1 1 1 1 1 1 1 1 1 1 1 1 1 1 1 1 1 1 1 1 1 1 1 1 1 1</v>
      </c>
      <c r="BI455" s="42" t="str">
        <f>IF(W456="",BI454,BI454 &amp; " " &amp; W456)</f>
        <v>1 1 1 1 1 1 1 1 1 1 1 1 1 1 1 1 1 1 1 1 1 1 1 1 1 1 1 1 1 1 1 1 1 1 1 1 1 1 1 1 1 1 1 1 1 1 1 1 1 1 1 1 1 1</v>
      </c>
      <c r="BJ455" s="42" t="str">
        <f>IF(Y456="",BJ454,BJ454 &amp; " " &amp; Y456)</f>
        <v>1 1 1 1 1 1 1 1 1 1 1 1 1 1 1 1 1 1 1 1 1 1 1 1 1 1 1 1 1 1 1 1 1 1 1 1 1 1 1 1 1 1 1 1 1 1 1 1 1 1 1 1 1 1</v>
      </c>
    </row>
    <row r="456" spans="3:62" x14ac:dyDescent="0.3">
      <c r="C456" s="15">
        <v>453</v>
      </c>
      <c r="D456" s="35" t="str">
        <f>IF('Game Info'!B467="","",'Game Info'!B467)</f>
        <v/>
      </c>
      <c r="E456" s="36" t="str">
        <f t="shared" si="95"/>
        <v/>
      </c>
      <c r="F456" s="36" t="str">
        <f>IF('Game Info'!C467="","",'Game Info'!C467)</f>
        <v/>
      </c>
      <c r="G456" s="36" t="str">
        <f t="shared" si="96"/>
        <v/>
      </c>
      <c r="H456" s="36" t="str">
        <f>IF('Game Info'!D467="","",'Game Info'!D467)</f>
        <v/>
      </c>
      <c r="I456" s="36" t="str">
        <f t="shared" si="97"/>
        <v/>
      </c>
      <c r="J456" s="36" t="str">
        <f>IF('Game Info'!E467="","",'Game Info'!E467)</f>
        <v/>
      </c>
      <c r="K456" s="36" t="str">
        <f t="shared" si="98"/>
        <v/>
      </c>
      <c r="L456" s="36" t="str">
        <f>IF('Game Info'!F467="","",'Game Info'!F467)</f>
        <v/>
      </c>
      <c r="M456" s="37" t="str">
        <f t="shared" si="99"/>
        <v/>
      </c>
      <c r="O456" s="15">
        <v>453</v>
      </c>
      <c r="P456" s="35" t="str">
        <f t="shared" si="100"/>
        <v/>
      </c>
      <c r="Q456" s="36" t="str">
        <f t="shared" si="101"/>
        <v/>
      </c>
      <c r="R456" s="35" t="str">
        <f t="shared" si="100"/>
        <v/>
      </c>
      <c r="S456" s="36" t="str">
        <f t="shared" si="102"/>
        <v/>
      </c>
      <c r="T456" s="35" t="str">
        <f t="shared" si="100"/>
        <v/>
      </c>
      <c r="U456" s="36" t="str">
        <f t="shared" si="103"/>
        <v/>
      </c>
      <c r="V456" s="35" t="str">
        <f t="shared" si="100"/>
        <v/>
      </c>
      <c r="W456" s="36" t="str">
        <f t="shared" si="104"/>
        <v/>
      </c>
      <c r="X456" s="35" t="str">
        <f t="shared" si="105"/>
        <v/>
      </c>
      <c r="Y456" s="37" t="str">
        <f t="shared" si="106"/>
        <v/>
      </c>
      <c r="AN456" s="42" t="str">
        <f>IF(D457="",AN455,AN455 &amp; " " &amp; VLOOKUP(D457,$AA$3:$AB$28,2,))</f>
        <v>2 6 8 3 5 0 7 9 0 2 6 8 3 5 8 7 9 0 2 6 8 3 5 4 7 0 8 2 6 8 3 5 6 7 9 0 2 6 8 3 5 8 7 0 7 2 6 8 3 5 4 0 9 8</v>
      </c>
      <c r="AO456" s="42" t="str">
        <f>IF(F457="",AO455,AO455 &amp; " " &amp; VLOOKUP(F457,$AA$3:$AB$28,2,))</f>
        <v>2 6 9 3 5 8 7 22 6 2 6 4 3 5 8 0 9 22 2 6 8 3 5 4 7 0 8 2 6 8 3 5 4 7 9 8 2 6 8 22 5 8 7 9 4 2 6 8 3 5 4 7 9 8</v>
      </c>
      <c r="AP456" s="42" t="str">
        <f>IF(H457="",AP455,AP455 &amp; " " &amp; VLOOKUP(H457,$AA$3:$AB$28,2,))</f>
        <v>2 6 8 3 5 22 7 9 22 2 9 8 3 5 8 7 9 22 2 6 8 3 5 4 7 0 8 2 6 8 0 5 6 7 9 22 2 6 8 3 5 0 7 9 2 2 6 8 3 5 4 7 0 8</v>
      </c>
      <c r="AQ456" s="42" t="str">
        <f>IF(J457="",AQ455,AQ455 &amp; " " &amp; VLOOKUP(J457,$AA$3:$AB$28,2,))</f>
        <v>2 6 8 3 5 22 7 9 3 4 6 8 3 5 8 0 9 22 2 6 8 3 5 4 7 0 8 2 6 8 3 5 4 7 9 22 2 6 8 3 5 8 7 9 3 2 6 8 3 5 4 7 9 8</v>
      </c>
      <c r="AR456" s="42" t="str">
        <f>IF(L457="",AR455,AR455 &amp; " " &amp; VLOOKUP(L457,$AA$3:$AB$28,2,))</f>
        <v>2 6 9 3 5 4 7 9 0 2 6 8 3 5 8 7 3 0 2 6 8 3 5 4 7 0 8 2 6 8 3 5 0 7 9 0 2 6 8 3 5 8 7 9 7 2 6 8 3 5 4 7 9 8</v>
      </c>
      <c r="AS456" s="1" t="s">
        <v>56</v>
      </c>
      <c r="AT456" s="42" t="str">
        <f>IF(E457="",AT455,AT455 &amp; " " &amp; E457)</f>
        <v>1 1 1 1 1 1 1 1 1 1 1 1 1 1 1 1 1 1 1 1 1 1 1 1 1 1 1 1 1 1 1 1 1 1 1 1 1 1 1 1 1 1 1 1 1 1 1 1 1 1 1 1 1 1</v>
      </c>
      <c r="AU456" s="42" t="str">
        <f>IF(G457="",AU455,AU455 &amp; " " &amp; G457)</f>
        <v>1 1 1 1 1 1 1 1 1 1 1 1 1 1 1 1 1 1 1 1 1 1 1 1 1 1 1 1 1 1 1 1 1 1 1 1 1 1 1 1 1 1 1 1 1 1 1 1 1 1 1 1 1 1</v>
      </c>
      <c r="AV456" s="42" t="str">
        <f>IF(I457="",AV455,AV455 &amp; " " &amp; I457)</f>
        <v>1 1 1 1 1 1 1 1 1 1 1 1 1 1 1 1 1 1 1 1 1 1 1 1 1 1 1 1 1 1 1 1 1 1 1 1 1 1 1 1 1 1 1 1 1 1 1 1 1 1 1 1 1 1</v>
      </c>
      <c r="AW456" s="42" t="str">
        <f>IF(K457="",AW455,AW455 &amp; " " &amp; K457)</f>
        <v>1 1 1 1 1 1 1 1 1 1 1 1 1 1 1 1 1 1 1 1 1 1 1 1 1 1 1 1 1 1 1 1 1 1 1 1 1 1 1 1 1 1 1 1 1 1 1 1 1 1 1 1 1 1</v>
      </c>
      <c r="AX456" s="42" t="str">
        <f>IF(M457="",AX455,AX455 &amp; " " &amp; M457)</f>
        <v>1 1 1 1 1 1 1 1 1 1 1 1 1 1 1 1 1 1 1 1 1 1 1 1 1 1 1 1 1 1 1 1 1 1 1 1 1 1 1 1 1 1 1 1 1 1 1 1 1 1 1 1 1 1</v>
      </c>
      <c r="AY456" s="1" t="s">
        <v>56</v>
      </c>
      <c r="AZ456" s="42" t="str">
        <f>IF(P457="",AZ455,AZ455 &amp; " " &amp; VLOOKUP(P457,$AA$3:$AB$28,2,))</f>
        <v>2 6 8 3 5 0 7 9 0 2 6 8 3 5 8 7 9 0 2 6 8 3 5 4 7 0 8 2 6 8 3 5 6 7 9 0 2 6 8 3 5 8 7 0 7 2 6 8 3 5 4 0 9 8</v>
      </c>
      <c r="BA456" s="42" t="str">
        <f>IF(R457="",BA455,BA455 &amp; " " &amp; VLOOKUP(R457,$AA$3:$AB$28,2,))</f>
        <v>2 6 9 3 5 8 7 22 6 2 6 4 3 5 8 0 9 22 2 6 8 3 5 4 7 0 8 2 6 8 3 5 4 7 9 8 2 6 8 22 5 8 7 9 4 2 6 8 3 5 4 7 9 8</v>
      </c>
      <c r="BB456" s="42" t="str">
        <f>IF(T457="",BB455,BB455 &amp; " " &amp; VLOOKUP(T457,$AA$3:$AB$28,2,))</f>
        <v>2 6 8 3 5 22 7 9 22 2 9 8 3 5 8 7 9 22 2 6 8 3 5 4 7 0 8 2 6 8 0 5 6 7 9 22 2 6 8 3 5 0 7 9 2 2 6 8 3 5 4 7 0 8</v>
      </c>
      <c r="BC456" s="42" t="str">
        <f>IF(V457="",BC455,BC455 &amp; " " &amp; VLOOKUP(V457,$AA$3:$AB$28,2,))</f>
        <v>2 6 8 3 5 22 7 9 3 4 6 8 3 5 8 0 9 22 2 6 8 3 5 4 7 0 8 2 6 8 3 5 4 7 9 22 2 6 8 3 5 8 7 9 3 2 6 8 3 5 4 7 9 8</v>
      </c>
      <c r="BD456" s="42" t="str">
        <f>IF(X457="",BD455,BD455 &amp; " " &amp; VLOOKUP(X457,$AA$3:$AB$28,2,))</f>
        <v>2 6 9 3 5 4 7 9 0 2 6 8 3 5 8 7 3 0 2 6 8 3 5 4 7 0 8 2 6 8 3 5 0 7 9 0 2 6 8 3 5 8 7 9 7 2 6 8 3 5 4 7 9 8</v>
      </c>
      <c r="BE456" s="1" t="s">
        <v>56</v>
      </c>
      <c r="BF456" s="42" t="str">
        <f>IF(Q457="",BF455,BF455 &amp; " " &amp; Q457)</f>
        <v>1 1 1 1 1 1 1 1 1 1 1 1 1 1 1 1 1 1 1 1 1 1 1 1 1 1 1 1 1 1 1 1 1 1 1 1 1 1 1 1 1 1 1 1 1 1 1 1 1 1 1 1 1 1</v>
      </c>
      <c r="BG456" s="42" t="str">
        <f>IF(S457="",BG455,BG455 &amp; " " &amp; S457)</f>
        <v>1 1 1 1 1 1 1 1 1 1 1 1 1 1 1 1 1 1 1 1 1 1 1 1 1 1 1 1 1 1 1 1 1 1 1 1 1 1 1 1 1 1 1 1</v>
      </c>
      <c r="BH456" s="42" t="str">
        <f>IF(U457="",BH455,BH455 &amp; " " &amp; U457)</f>
        <v>1 1 1 1 1 1 1 1 1 1 1 1 1 1 1 1 1 1 1 1 1 1 1 1 1 1 1 1 1 1 1 1 1 1 1 1 1 1 1 1 1 1 1 1 1 1 1 1 1 1 1 1 1 1</v>
      </c>
      <c r="BI456" s="42" t="str">
        <f>IF(W457="",BI455,BI455 &amp; " " &amp; W457)</f>
        <v>1 1 1 1 1 1 1 1 1 1 1 1 1 1 1 1 1 1 1 1 1 1 1 1 1 1 1 1 1 1 1 1 1 1 1 1 1 1 1 1 1 1 1 1 1 1 1 1 1 1 1 1 1 1</v>
      </c>
      <c r="BJ456" s="42" t="str">
        <f>IF(Y457="",BJ455,BJ455 &amp; " " &amp; Y457)</f>
        <v>1 1 1 1 1 1 1 1 1 1 1 1 1 1 1 1 1 1 1 1 1 1 1 1 1 1 1 1 1 1 1 1 1 1 1 1 1 1 1 1 1 1 1 1 1 1 1 1 1 1 1 1 1 1</v>
      </c>
    </row>
    <row r="457" spans="3:62" x14ac:dyDescent="0.3">
      <c r="C457" s="15">
        <v>454</v>
      </c>
      <c r="D457" s="35" t="str">
        <f>IF('Game Info'!B468="","",'Game Info'!B468)</f>
        <v/>
      </c>
      <c r="E457" s="36" t="str">
        <f t="shared" si="95"/>
        <v/>
      </c>
      <c r="F457" s="36" t="str">
        <f>IF('Game Info'!C468="","",'Game Info'!C468)</f>
        <v/>
      </c>
      <c r="G457" s="36" t="str">
        <f t="shared" si="96"/>
        <v/>
      </c>
      <c r="H457" s="36" t="str">
        <f>IF('Game Info'!D468="","",'Game Info'!D468)</f>
        <v/>
      </c>
      <c r="I457" s="36" t="str">
        <f t="shared" si="97"/>
        <v/>
      </c>
      <c r="J457" s="36" t="str">
        <f>IF('Game Info'!E468="","",'Game Info'!E468)</f>
        <v/>
      </c>
      <c r="K457" s="36" t="str">
        <f t="shared" si="98"/>
        <v/>
      </c>
      <c r="L457" s="36" t="str">
        <f>IF('Game Info'!F468="","",'Game Info'!F468)</f>
        <v/>
      </c>
      <c r="M457" s="37" t="str">
        <f t="shared" si="99"/>
        <v/>
      </c>
      <c r="O457" s="15">
        <v>454</v>
      </c>
      <c r="P457" s="35" t="str">
        <f t="shared" si="100"/>
        <v/>
      </c>
      <c r="Q457" s="36" t="str">
        <f t="shared" si="101"/>
        <v/>
      </c>
      <c r="R457" s="35" t="str">
        <f t="shared" si="100"/>
        <v/>
      </c>
      <c r="S457" s="36" t="str">
        <f t="shared" si="102"/>
        <v/>
      </c>
      <c r="T457" s="35" t="str">
        <f t="shared" si="100"/>
        <v/>
      </c>
      <c r="U457" s="36" t="str">
        <f t="shared" si="103"/>
        <v/>
      </c>
      <c r="V457" s="35" t="str">
        <f t="shared" si="100"/>
        <v/>
      </c>
      <c r="W457" s="36" t="str">
        <f t="shared" si="104"/>
        <v/>
      </c>
      <c r="X457" s="35" t="str">
        <f t="shared" si="105"/>
        <v/>
      </c>
      <c r="Y457" s="37" t="str">
        <f t="shared" si="106"/>
        <v/>
      </c>
      <c r="AN457" s="42" t="str">
        <f>IF(D458="",AN456,AN456 &amp; " " &amp; VLOOKUP(D458,$AA$3:$AB$28,2,))</f>
        <v>2 6 8 3 5 0 7 9 0 2 6 8 3 5 8 7 9 0 2 6 8 3 5 4 7 0 8 2 6 8 3 5 6 7 9 0 2 6 8 3 5 8 7 0 7 2 6 8 3 5 4 0 9 8</v>
      </c>
      <c r="AO457" s="42" t="str">
        <f>IF(F458="",AO456,AO456 &amp; " " &amp; VLOOKUP(F458,$AA$3:$AB$28,2,))</f>
        <v>2 6 9 3 5 8 7 22 6 2 6 4 3 5 8 0 9 22 2 6 8 3 5 4 7 0 8 2 6 8 3 5 4 7 9 8 2 6 8 22 5 8 7 9 4 2 6 8 3 5 4 7 9 8</v>
      </c>
      <c r="AP457" s="42" t="str">
        <f>IF(H458="",AP456,AP456 &amp; " " &amp; VLOOKUP(H458,$AA$3:$AB$28,2,))</f>
        <v>2 6 8 3 5 22 7 9 22 2 9 8 3 5 8 7 9 22 2 6 8 3 5 4 7 0 8 2 6 8 0 5 6 7 9 22 2 6 8 3 5 0 7 9 2 2 6 8 3 5 4 7 0 8</v>
      </c>
      <c r="AQ457" s="42" t="str">
        <f>IF(J458="",AQ456,AQ456 &amp; " " &amp; VLOOKUP(J458,$AA$3:$AB$28,2,))</f>
        <v>2 6 8 3 5 22 7 9 3 4 6 8 3 5 8 0 9 22 2 6 8 3 5 4 7 0 8 2 6 8 3 5 4 7 9 22 2 6 8 3 5 8 7 9 3 2 6 8 3 5 4 7 9 8</v>
      </c>
      <c r="AR457" s="42" t="str">
        <f>IF(L458="",AR456,AR456 &amp; " " &amp; VLOOKUP(L458,$AA$3:$AB$28,2,))</f>
        <v>2 6 9 3 5 4 7 9 0 2 6 8 3 5 8 7 3 0 2 6 8 3 5 4 7 0 8 2 6 8 3 5 0 7 9 0 2 6 8 3 5 8 7 9 7 2 6 8 3 5 4 7 9 8</v>
      </c>
      <c r="AS457" s="1" t="s">
        <v>56</v>
      </c>
      <c r="AT457" s="42" t="str">
        <f>IF(E458="",AT456,AT456 &amp; " " &amp; E458)</f>
        <v>1 1 1 1 1 1 1 1 1 1 1 1 1 1 1 1 1 1 1 1 1 1 1 1 1 1 1 1 1 1 1 1 1 1 1 1 1 1 1 1 1 1 1 1 1 1 1 1 1 1 1 1 1 1</v>
      </c>
      <c r="AU457" s="42" t="str">
        <f>IF(G458="",AU456,AU456 &amp; " " &amp; G458)</f>
        <v>1 1 1 1 1 1 1 1 1 1 1 1 1 1 1 1 1 1 1 1 1 1 1 1 1 1 1 1 1 1 1 1 1 1 1 1 1 1 1 1 1 1 1 1 1 1 1 1 1 1 1 1 1 1</v>
      </c>
      <c r="AV457" s="42" t="str">
        <f>IF(I458="",AV456,AV456 &amp; " " &amp; I458)</f>
        <v>1 1 1 1 1 1 1 1 1 1 1 1 1 1 1 1 1 1 1 1 1 1 1 1 1 1 1 1 1 1 1 1 1 1 1 1 1 1 1 1 1 1 1 1 1 1 1 1 1 1 1 1 1 1</v>
      </c>
      <c r="AW457" s="42" t="str">
        <f>IF(K458="",AW456,AW456 &amp; " " &amp; K458)</f>
        <v>1 1 1 1 1 1 1 1 1 1 1 1 1 1 1 1 1 1 1 1 1 1 1 1 1 1 1 1 1 1 1 1 1 1 1 1 1 1 1 1 1 1 1 1 1 1 1 1 1 1 1 1 1 1</v>
      </c>
      <c r="AX457" s="42" t="str">
        <f>IF(M458="",AX456,AX456 &amp; " " &amp; M458)</f>
        <v>1 1 1 1 1 1 1 1 1 1 1 1 1 1 1 1 1 1 1 1 1 1 1 1 1 1 1 1 1 1 1 1 1 1 1 1 1 1 1 1 1 1 1 1 1 1 1 1 1 1 1 1 1 1</v>
      </c>
      <c r="AY457" s="1" t="s">
        <v>56</v>
      </c>
      <c r="AZ457" s="42" t="str">
        <f>IF(P458="",AZ456,AZ456 &amp; " " &amp; VLOOKUP(P458,$AA$3:$AB$28,2,))</f>
        <v>2 6 8 3 5 0 7 9 0 2 6 8 3 5 8 7 9 0 2 6 8 3 5 4 7 0 8 2 6 8 3 5 6 7 9 0 2 6 8 3 5 8 7 0 7 2 6 8 3 5 4 0 9 8</v>
      </c>
      <c r="BA457" s="42" t="str">
        <f>IF(R458="",BA456,BA456 &amp; " " &amp; VLOOKUP(R458,$AA$3:$AB$28,2,))</f>
        <v>2 6 9 3 5 8 7 22 6 2 6 4 3 5 8 0 9 22 2 6 8 3 5 4 7 0 8 2 6 8 3 5 4 7 9 8 2 6 8 22 5 8 7 9 4 2 6 8 3 5 4 7 9 8</v>
      </c>
      <c r="BB457" s="42" t="str">
        <f>IF(T458="",BB456,BB456 &amp; " " &amp; VLOOKUP(T458,$AA$3:$AB$28,2,))</f>
        <v>2 6 8 3 5 22 7 9 22 2 9 8 3 5 8 7 9 22 2 6 8 3 5 4 7 0 8 2 6 8 0 5 6 7 9 22 2 6 8 3 5 0 7 9 2 2 6 8 3 5 4 7 0 8</v>
      </c>
      <c r="BC457" s="42" t="str">
        <f>IF(V458="",BC456,BC456 &amp; " " &amp; VLOOKUP(V458,$AA$3:$AB$28,2,))</f>
        <v>2 6 8 3 5 22 7 9 3 4 6 8 3 5 8 0 9 22 2 6 8 3 5 4 7 0 8 2 6 8 3 5 4 7 9 22 2 6 8 3 5 8 7 9 3 2 6 8 3 5 4 7 9 8</v>
      </c>
      <c r="BD457" s="42" t="str">
        <f>IF(X458="",BD456,BD456 &amp; " " &amp; VLOOKUP(X458,$AA$3:$AB$28,2,))</f>
        <v>2 6 9 3 5 4 7 9 0 2 6 8 3 5 8 7 3 0 2 6 8 3 5 4 7 0 8 2 6 8 3 5 0 7 9 0 2 6 8 3 5 8 7 9 7 2 6 8 3 5 4 7 9 8</v>
      </c>
      <c r="BE457" s="1" t="s">
        <v>56</v>
      </c>
      <c r="BF457" s="42" t="str">
        <f>IF(Q458="",BF456,BF456 &amp; " " &amp; Q458)</f>
        <v>1 1 1 1 1 1 1 1 1 1 1 1 1 1 1 1 1 1 1 1 1 1 1 1 1 1 1 1 1 1 1 1 1 1 1 1 1 1 1 1 1 1 1 1 1 1 1 1 1 1 1 1 1 1</v>
      </c>
      <c r="BG457" s="42" t="str">
        <f>IF(S458="",BG456,BG456 &amp; " " &amp; S458)</f>
        <v>1 1 1 1 1 1 1 1 1 1 1 1 1 1 1 1 1 1 1 1 1 1 1 1 1 1 1 1 1 1 1 1 1 1 1 1 1 1 1 1 1 1 1 1</v>
      </c>
      <c r="BH457" s="42" t="str">
        <f>IF(U458="",BH456,BH456 &amp; " " &amp; U458)</f>
        <v>1 1 1 1 1 1 1 1 1 1 1 1 1 1 1 1 1 1 1 1 1 1 1 1 1 1 1 1 1 1 1 1 1 1 1 1 1 1 1 1 1 1 1 1 1 1 1 1 1 1 1 1 1 1</v>
      </c>
      <c r="BI457" s="42" t="str">
        <f>IF(W458="",BI456,BI456 &amp; " " &amp; W458)</f>
        <v>1 1 1 1 1 1 1 1 1 1 1 1 1 1 1 1 1 1 1 1 1 1 1 1 1 1 1 1 1 1 1 1 1 1 1 1 1 1 1 1 1 1 1 1 1 1 1 1 1 1 1 1 1 1</v>
      </c>
      <c r="BJ457" s="42" t="str">
        <f>IF(Y458="",BJ456,BJ456 &amp; " " &amp; Y458)</f>
        <v>1 1 1 1 1 1 1 1 1 1 1 1 1 1 1 1 1 1 1 1 1 1 1 1 1 1 1 1 1 1 1 1 1 1 1 1 1 1 1 1 1 1 1 1 1 1 1 1 1 1 1 1 1 1</v>
      </c>
    </row>
    <row r="458" spans="3:62" x14ac:dyDescent="0.3">
      <c r="C458" s="15">
        <v>455</v>
      </c>
      <c r="D458" s="35" t="str">
        <f>IF('Game Info'!B469="","",'Game Info'!B469)</f>
        <v/>
      </c>
      <c r="E458" s="36" t="str">
        <f t="shared" si="95"/>
        <v/>
      </c>
      <c r="F458" s="36" t="str">
        <f>IF('Game Info'!C469="","",'Game Info'!C469)</f>
        <v/>
      </c>
      <c r="G458" s="36" t="str">
        <f t="shared" si="96"/>
        <v/>
      </c>
      <c r="H458" s="36" t="str">
        <f>IF('Game Info'!D469="","",'Game Info'!D469)</f>
        <v/>
      </c>
      <c r="I458" s="36" t="str">
        <f t="shared" si="97"/>
        <v/>
      </c>
      <c r="J458" s="36" t="str">
        <f>IF('Game Info'!E469="","",'Game Info'!E469)</f>
        <v/>
      </c>
      <c r="K458" s="36" t="str">
        <f t="shared" si="98"/>
        <v/>
      </c>
      <c r="L458" s="36" t="str">
        <f>IF('Game Info'!F469="","",'Game Info'!F469)</f>
        <v/>
      </c>
      <c r="M458" s="37" t="str">
        <f t="shared" si="99"/>
        <v/>
      </c>
      <c r="O458" s="15">
        <v>455</v>
      </c>
      <c r="P458" s="35" t="str">
        <f t="shared" si="100"/>
        <v/>
      </c>
      <c r="Q458" s="36" t="str">
        <f t="shared" si="101"/>
        <v/>
      </c>
      <c r="R458" s="35" t="str">
        <f t="shared" si="100"/>
        <v/>
      </c>
      <c r="S458" s="36" t="str">
        <f t="shared" si="102"/>
        <v/>
      </c>
      <c r="T458" s="35" t="str">
        <f t="shared" si="100"/>
        <v/>
      </c>
      <c r="U458" s="36" t="str">
        <f t="shared" si="103"/>
        <v/>
      </c>
      <c r="V458" s="35" t="str">
        <f t="shared" si="100"/>
        <v/>
      </c>
      <c r="W458" s="36" t="str">
        <f t="shared" si="104"/>
        <v/>
      </c>
      <c r="X458" s="35" t="str">
        <f t="shared" si="105"/>
        <v/>
      </c>
      <c r="Y458" s="37" t="str">
        <f t="shared" si="106"/>
        <v/>
      </c>
      <c r="AN458" s="42" t="str">
        <f>IF(D459="",AN457,AN457 &amp; " " &amp; VLOOKUP(D459,$AA$3:$AB$28,2,))</f>
        <v>2 6 8 3 5 0 7 9 0 2 6 8 3 5 8 7 9 0 2 6 8 3 5 4 7 0 8 2 6 8 3 5 6 7 9 0 2 6 8 3 5 8 7 0 7 2 6 8 3 5 4 0 9 8</v>
      </c>
      <c r="AO458" s="42" t="str">
        <f>IF(F459="",AO457,AO457 &amp; " " &amp; VLOOKUP(F459,$AA$3:$AB$28,2,))</f>
        <v>2 6 9 3 5 8 7 22 6 2 6 4 3 5 8 0 9 22 2 6 8 3 5 4 7 0 8 2 6 8 3 5 4 7 9 8 2 6 8 22 5 8 7 9 4 2 6 8 3 5 4 7 9 8</v>
      </c>
      <c r="AP458" s="42" t="str">
        <f>IF(H459="",AP457,AP457 &amp; " " &amp; VLOOKUP(H459,$AA$3:$AB$28,2,))</f>
        <v>2 6 8 3 5 22 7 9 22 2 9 8 3 5 8 7 9 22 2 6 8 3 5 4 7 0 8 2 6 8 0 5 6 7 9 22 2 6 8 3 5 0 7 9 2 2 6 8 3 5 4 7 0 8</v>
      </c>
      <c r="AQ458" s="42" t="str">
        <f>IF(J459="",AQ457,AQ457 &amp; " " &amp; VLOOKUP(J459,$AA$3:$AB$28,2,))</f>
        <v>2 6 8 3 5 22 7 9 3 4 6 8 3 5 8 0 9 22 2 6 8 3 5 4 7 0 8 2 6 8 3 5 4 7 9 22 2 6 8 3 5 8 7 9 3 2 6 8 3 5 4 7 9 8</v>
      </c>
      <c r="AR458" s="42" t="str">
        <f>IF(L459="",AR457,AR457 &amp; " " &amp; VLOOKUP(L459,$AA$3:$AB$28,2,))</f>
        <v>2 6 9 3 5 4 7 9 0 2 6 8 3 5 8 7 3 0 2 6 8 3 5 4 7 0 8 2 6 8 3 5 0 7 9 0 2 6 8 3 5 8 7 9 7 2 6 8 3 5 4 7 9 8</v>
      </c>
      <c r="AS458" s="1" t="s">
        <v>56</v>
      </c>
      <c r="AT458" s="42" t="str">
        <f>IF(E459="",AT457,AT457 &amp; " " &amp; E459)</f>
        <v>1 1 1 1 1 1 1 1 1 1 1 1 1 1 1 1 1 1 1 1 1 1 1 1 1 1 1 1 1 1 1 1 1 1 1 1 1 1 1 1 1 1 1 1 1 1 1 1 1 1 1 1 1 1</v>
      </c>
      <c r="AU458" s="42" t="str">
        <f>IF(G459="",AU457,AU457 &amp; " " &amp; G459)</f>
        <v>1 1 1 1 1 1 1 1 1 1 1 1 1 1 1 1 1 1 1 1 1 1 1 1 1 1 1 1 1 1 1 1 1 1 1 1 1 1 1 1 1 1 1 1 1 1 1 1 1 1 1 1 1 1</v>
      </c>
      <c r="AV458" s="42" t="str">
        <f>IF(I459="",AV457,AV457 &amp; " " &amp; I459)</f>
        <v>1 1 1 1 1 1 1 1 1 1 1 1 1 1 1 1 1 1 1 1 1 1 1 1 1 1 1 1 1 1 1 1 1 1 1 1 1 1 1 1 1 1 1 1 1 1 1 1 1 1 1 1 1 1</v>
      </c>
      <c r="AW458" s="42" t="str">
        <f>IF(K459="",AW457,AW457 &amp; " " &amp; K459)</f>
        <v>1 1 1 1 1 1 1 1 1 1 1 1 1 1 1 1 1 1 1 1 1 1 1 1 1 1 1 1 1 1 1 1 1 1 1 1 1 1 1 1 1 1 1 1 1 1 1 1 1 1 1 1 1 1</v>
      </c>
      <c r="AX458" s="42" t="str">
        <f>IF(M459="",AX457,AX457 &amp; " " &amp; M459)</f>
        <v>1 1 1 1 1 1 1 1 1 1 1 1 1 1 1 1 1 1 1 1 1 1 1 1 1 1 1 1 1 1 1 1 1 1 1 1 1 1 1 1 1 1 1 1 1 1 1 1 1 1 1 1 1 1</v>
      </c>
      <c r="AY458" s="1" t="s">
        <v>56</v>
      </c>
      <c r="AZ458" s="42" t="str">
        <f>IF(P459="",AZ457,AZ457 &amp; " " &amp; VLOOKUP(P459,$AA$3:$AB$28,2,))</f>
        <v>2 6 8 3 5 0 7 9 0 2 6 8 3 5 8 7 9 0 2 6 8 3 5 4 7 0 8 2 6 8 3 5 6 7 9 0 2 6 8 3 5 8 7 0 7 2 6 8 3 5 4 0 9 8</v>
      </c>
      <c r="BA458" s="42" t="str">
        <f>IF(R459="",BA457,BA457 &amp; " " &amp; VLOOKUP(R459,$AA$3:$AB$28,2,))</f>
        <v>2 6 9 3 5 8 7 22 6 2 6 4 3 5 8 0 9 22 2 6 8 3 5 4 7 0 8 2 6 8 3 5 4 7 9 8 2 6 8 22 5 8 7 9 4 2 6 8 3 5 4 7 9 8</v>
      </c>
      <c r="BB458" s="42" t="str">
        <f>IF(T459="",BB457,BB457 &amp; " " &amp; VLOOKUP(T459,$AA$3:$AB$28,2,))</f>
        <v>2 6 8 3 5 22 7 9 22 2 9 8 3 5 8 7 9 22 2 6 8 3 5 4 7 0 8 2 6 8 0 5 6 7 9 22 2 6 8 3 5 0 7 9 2 2 6 8 3 5 4 7 0 8</v>
      </c>
      <c r="BC458" s="42" t="str">
        <f>IF(V459="",BC457,BC457 &amp; " " &amp; VLOOKUP(V459,$AA$3:$AB$28,2,))</f>
        <v>2 6 8 3 5 22 7 9 3 4 6 8 3 5 8 0 9 22 2 6 8 3 5 4 7 0 8 2 6 8 3 5 4 7 9 22 2 6 8 3 5 8 7 9 3 2 6 8 3 5 4 7 9 8</v>
      </c>
      <c r="BD458" s="42" t="str">
        <f>IF(X459="",BD457,BD457 &amp; " " &amp; VLOOKUP(X459,$AA$3:$AB$28,2,))</f>
        <v>2 6 9 3 5 4 7 9 0 2 6 8 3 5 8 7 3 0 2 6 8 3 5 4 7 0 8 2 6 8 3 5 0 7 9 0 2 6 8 3 5 8 7 9 7 2 6 8 3 5 4 7 9 8</v>
      </c>
      <c r="BE458" s="1" t="s">
        <v>56</v>
      </c>
      <c r="BF458" s="42" t="str">
        <f>IF(Q459="",BF457,BF457 &amp; " " &amp; Q459)</f>
        <v>1 1 1 1 1 1 1 1 1 1 1 1 1 1 1 1 1 1 1 1 1 1 1 1 1 1 1 1 1 1 1 1 1 1 1 1 1 1 1 1 1 1 1 1 1 1 1 1 1 1 1 1 1 1</v>
      </c>
      <c r="BG458" s="42" t="str">
        <f>IF(S459="",BG457,BG457 &amp; " " &amp; S459)</f>
        <v>1 1 1 1 1 1 1 1 1 1 1 1 1 1 1 1 1 1 1 1 1 1 1 1 1 1 1 1 1 1 1 1 1 1 1 1 1 1 1 1 1 1 1 1</v>
      </c>
      <c r="BH458" s="42" t="str">
        <f>IF(U459="",BH457,BH457 &amp; " " &amp; U459)</f>
        <v>1 1 1 1 1 1 1 1 1 1 1 1 1 1 1 1 1 1 1 1 1 1 1 1 1 1 1 1 1 1 1 1 1 1 1 1 1 1 1 1 1 1 1 1 1 1 1 1 1 1 1 1 1 1</v>
      </c>
      <c r="BI458" s="42" t="str">
        <f>IF(W459="",BI457,BI457 &amp; " " &amp; W459)</f>
        <v>1 1 1 1 1 1 1 1 1 1 1 1 1 1 1 1 1 1 1 1 1 1 1 1 1 1 1 1 1 1 1 1 1 1 1 1 1 1 1 1 1 1 1 1 1 1 1 1 1 1 1 1 1 1</v>
      </c>
      <c r="BJ458" s="42" t="str">
        <f>IF(Y459="",BJ457,BJ457 &amp; " " &amp; Y459)</f>
        <v>1 1 1 1 1 1 1 1 1 1 1 1 1 1 1 1 1 1 1 1 1 1 1 1 1 1 1 1 1 1 1 1 1 1 1 1 1 1 1 1 1 1 1 1 1 1 1 1 1 1 1 1 1 1</v>
      </c>
    </row>
    <row r="459" spans="3:62" x14ac:dyDescent="0.3">
      <c r="C459" s="15">
        <v>456</v>
      </c>
      <c r="D459" s="35" t="str">
        <f>IF('Game Info'!B470="","",'Game Info'!B470)</f>
        <v/>
      </c>
      <c r="E459" s="36" t="str">
        <f t="shared" si="95"/>
        <v/>
      </c>
      <c r="F459" s="36" t="str">
        <f>IF('Game Info'!C470="","",'Game Info'!C470)</f>
        <v/>
      </c>
      <c r="G459" s="36" t="str">
        <f t="shared" si="96"/>
        <v/>
      </c>
      <c r="H459" s="36" t="str">
        <f>IF('Game Info'!D470="","",'Game Info'!D470)</f>
        <v/>
      </c>
      <c r="I459" s="36" t="str">
        <f t="shared" si="97"/>
        <v/>
      </c>
      <c r="J459" s="36" t="str">
        <f>IF('Game Info'!E470="","",'Game Info'!E470)</f>
        <v/>
      </c>
      <c r="K459" s="36" t="str">
        <f t="shared" si="98"/>
        <v/>
      </c>
      <c r="L459" s="36" t="str">
        <f>IF('Game Info'!F470="","",'Game Info'!F470)</f>
        <v/>
      </c>
      <c r="M459" s="37" t="str">
        <f t="shared" si="99"/>
        <v/>
      </c>
      <c r="O459" s="15">
        <v>456</v>
      </c>
      <c r="P459" s="35" t="str">
        <f t="shared" si="100"/>
        <v/>
      </c>
      <c r="Q459" s="36" t="str">
        <f t="shared" si="101"/>
        <v/>
      </c>
      <c r="R459" s="35" t="str">
        <f t="shared" si="100"/>
        <v/>
      </c>
      <c r="S459" s="36" t="str">
        <f t="shared" si="102"/>
        <v/>
      </c>
      <c r="T459" s="35" t="str">
        <f t="shared" si="100"/>
        <v/>
      </c>
      <c r="U459" s="36" t="str">
        <f t="shared" si="103"/>
        <v/>
      </c>
      <c r="V459" s="35" t="str">
        <f t="shared" si="100"/>
        <v/>
      </c>
      <c r="W459" s="36" t="str">
        <f t="shared" si="104"/>
        <v/>
      </c>
      <c r="X459" s="35" t="str">
        <f t="shared" si="105"/>
        <v/>
      </c>
      <c r="Y459" s="37" t="str">
        <f t="shared" si="106"/>
        <v/>
      </c>
      <c r="AN459" s="42" t="str">
        <f>IF(D460="",AN458,AN458 &amp; " " &amp; VLOOKUP(D460,$AA$3:$AB$28,2,))</f>
        <v>2 6 8 3 5 0 7 9 0 2 6 8 3 5 8 7 9 0 2 6 8 3 5 4 7 0 8 2 6 8 3 5 6 7 9 0 2 6 8 3 5 8 7 0 7 2 6 8 3 5 4 0 9 8</v>
      </c>
      <c r="AO459" s="42" t="str">
        <f>IF(F460="",AO458,AO458 &amp; " " &amp; VLOOKUP(F460,$AA$3:$AB$28,2,))</f>
        <v>2 6 9 3 5 8 7 22 6 2 6 4 3 5 8 0 9 22 2 6 8 3 5 4 7 0 8 2 6 8 3 5 4 7 9 8 2 6 8 22 5 8 7 9 4 2 6 8 3 5 4 7 9 8</v>
      </c>
      <c r="AP459" s="42" t="str">
        <f>IF(H460="",AP458,AP458 &amp; " " &amp; VLOOKUP(H460,$AA$3:$AB$28,2,))</f>
        <v>2 6 8 3 5 22 7 9 22 2 9 8 3 5 8 7 9 22 2 6 8 3 5 4 7 0 8 2 6 8 0 5 6 7 9 22 2 6 8 3 5 0 7 9 2 2 6 8 3 5 4 7 0 8</v>
      </c>
      <c r="AQ459" s="42" t="str">
        <f>IF(J460="",AQ458,AQ458 &amp; " " &amp; VLOOKUP(J460,$AA$3:$AB$28,2,))</f>
        <v>2 6 8 3 5 22 7 9 3 4 6 8 3 5 8 0 9 22 2 6 8 3 5 4 7 0 8 2 6 8 3 5 4 7 9 22 2 6 8 3 5 8 7 9 3 2 6 8 3 5 4 7 9 8</v>
      </c>
      <c r="AR459" s="42" t="str">
        <f>IF(L460="",AR458,AR458 &amp; " " &amp; VLOOKUP(L460,$AA$3:$AB$28,2,))</f>
        <v>2 6 9 3 5 4 7 9 0 2 6 8 3 5 8 7 3 0 2 6 8 3 5 4 7 0 8 2 6 8 3 5 0 7 9 0 2 6 8 3 5 8 7 9 7 2 6 8 3 5 4 7 9 8</v>
      </c>
      <c r="AS459" s="1" t="s">
        <v>56</v>
      </c>
      <c r="AT459" s="42" t="str">
        <f>IF(E460="",AT458,AT458 &amp; " " &amp; E460)</f>
        <v>1 1 1 1 1 1 1 1 1 1 1 1 1 1 1 1 1 1 1 1 1 1 1 1 1 1 1 1 1 1 1 1 1 1 1 1 1 1 1 1 1 1 1 1 1 1 1 1 1 1 1 1 1 1</v>
      </c>
      <c r="AU459" s="42" t="str">
        <f>IF(G460="",AU458,AU458 &amp; " " &amp; G460)</f>
        <v>1 1 1 1 1 1 1 1 1 1 1 1 1 1 1 1 1 1 1 1 1 1 1 1 1 1 1 1 1 1 1 1 1 1 1 1 1 1 1 1 1 1 1 1 1 1 1 1 1 1 1 1 1 1</v>
      </c>
      <c r="AV459" s="42" t="str">
        <f>IF(I460="",AV458,AV458 &amp; " " &amp; I460)</f>
        <v>1 1 1 1 1 1 1 1 1 1 1 1 1 1 1 1 1 1 1 1 1 1 1 1 1 1 1 1 1 1 1 1 1 1 1 1 1 1 1 1 1 1 1 1 1 1 1 1 1 1 1 1 1 1</v>
      </c>
      <c r="AW459" s="42" t="str">
        <f>IF(K460="",AW458,AW458 &amp; " " &amp; K460)</f>
        <v>1 1 1 1 1 1 1 1 1 1 1 1 1 1 1 1 1 1 1 1 1 1 1 1 1 1 1 1 1 1 1 1 1 1 1 1 1 1 1 1 1 1 1 1 1 1 1 1 1 1 1 1 1 1</v>
      </c>
      <c r="AX459" s="42" t="str">
        <f>IF(M460="",AX458,AX458 &amp; " " &amp; M460)</f>
        <v>1 1 1 1 1 1 1 1 1 1 1 1 1 1 1 1 1 1 1 1 1 1 1 1 1 1 1 1 1 1 1 1 1 1 1 1 1 1 1 1 1 1 1 1 1 1 1 1 1 1 1 1 1 1</v>
      </c>
      <c r="AY459" s="1" t="s">
        <v>56</v>
      </c>
      <c r="AZ459" s="42" t="str">
        <f>IF(P460="",AZ458,AZ458 &amp; " " &amp; VLOOKUP(P460,$AA$3:$AB$28,2,))</f>
        <v>2 6 8 3 5 0 7 9 0 2 6 8 3 5 8 7 9 0 2 6 8 3 5 4 7 0 8 2 6 8 3 5 6 7 9 0 2 6 8 3 5 8 7 0 7 2 6 8 3 5 4 0 9 8</v>
      </c>
      <c r="BA459" s="42" t="str">
        <f>IF(R460="",BA458,BA458 &amp; " " &amp; VLOOKUP(R460,$AA$3:$AB$28,2,))</f>
        <v>2 6 9 3 5 8 7 22 6 2 6 4 3 5 8 0 9 22 2 6 8 3 5 4 7 0 8 2 6 8 3 5 4 7 9 8 2 6 8 22 5 8 7 9 4 2 6 8 3 5 4 7 9 8</v>
      </c>
      <c r="BB459" s="42" t="str">
        <f>IF(T460="",BB458,BB458 &amp; " " &amp; VLOOKUP(T460,$AA$3:$AB$28,2,))</f>
        <v>2 6 8 3 5 22 7 9 22 2 9 8 3 5 8 7 9 22 2 6 8 3 5 4 7 0 8 2 6 8 0 5 6 7 9 22 2 6 8 3 5 0 7 9 2 2 6 8 3 5 4 7 0 8</v>
      </c>
      <c r="BC459" s="42" t="str">
        <f>IF(V460="",BC458,BC458 &amp; " " &amp; VLOOKUP(V460,$AA$3:$AB$28,2,))</f>
        <v>2 6 8 3 5 22 7 9 3 4 6 8 3 5 8 0 9 22 2 6 8 3 5 4 7 0 8 2 6 8 3 5 4 7 9 22 2 6 8 3 5 8 7 9 3 2 6 8 3 5 4 7 9 8</v>
      </c>
      <c r="BD459" s="42" t="str">
        <f>IF(X460="",BD458,BD458 &amp; " " &amp; VLOOKUP(X460,$AA$3:$AB$28,2,))</f>
        <v>2 6 9 3 5 4 7 9 0 2 6 8 3 5 8 7 3 0 2 6 8 3 5 4 7 0 8 2 6 8 3 5 0 7 9 0 2 6 8 3 5 8 7 9 7 2 6 8 3 5 4 7 9 8</v>
      </c>
      <c r="BE459" s="1" t="s">
        <v>56</v>
      </c>
      <c r="BF459" s="42" t="str">
        <f>IF(Q460="",BF458,BF458 &amp; " " &amp; Q460)</f>
        <v>1 1 1 1 1 1 1 1 1 1 1 1 1 1 1 1 1 1 1 1 1 1 1 1 1 1 1 1 1 1 1 1 1 1 1 1 1 1 1 1 1 1 1 1 1 1 1 1 1 1 1 1 1 1</v>
      </c>
      <c r="BG459" s="42" t="str">
        <f>IF(S460="",BG458,BG458 &amp; " " &amp; S460)</f>
        <v>1 1 1 1 1 1 1 1 1 1 1 1 1 1 1 1 1 1 1 1 1 1 1 1 1 1 1 1 1 1 1 1 1 1 1 1 1 1 1 1 1 1 1 1</v>
      </c>
      <c r="BH459" s="42" t="str">
        <f>IF(U460="",BH458,BH458 &amp; " " &amp; U460)</f>
        <v>1 1 1 1 1 1 1 1 1 1 1 1 1 1 1 1 1 1 1 1 1 1 1 1 1 1 1 1 1 1 1 1 1 1 1 1 1 1 1 1 1 1 1 1 1 1 1 1 1 1 1 1 1 1</v>
      </c>
      <c r="BI459" s="42" t="str">
        <f>IF(W460="",BI458,BI458 &amp; " " &amp; W460)</f>
        <v>1 1 1 1 1 1 1 1 1 1 1 1 1 1 1 1 1 1 1 1 1 1 1 1 1 1 1 1 1 1 1 1 1 1 1 1 1 1 1 1 1 1 1 1 1 1 1 1 1 1 1 1 1 1</v>
      </c>
      <c r="BJ459" s="42" t="str">
        <f>IF(Y460="",BJ458,BJ458 &amp; " " &amp; Y460)</f>
        <v>1 1 1 1 1 1 1 1 1 1 1 1 1 1 1 1 1 1 1 1 1 1 1 1 1 1 1 1 1 1 1 1 1 1 1 1 1 1 1 1 1 1 1 1 1 1 1 1 1 1 1 1 1 1</v>
      </c>
    </row>
    <row r="460" spans="3:62" x14ac:dyDescent="0.3">
      <c r="C460" s="15">
        <v>457</v>
      </c>
      <c r="D460" s="35" t="str">
        <f>IF('Game Info'!B471="","",'Game Info'!B471)</f>
        <v/>
      </c>
      <c r="E460" s="36" t="str">
        <f t="shared" si="95"/>
        <v/>
      </c>
      <c r="F460" s="36" t="str">
        <f>IF('Game Info'!C471="","",'Game Info'!C471)</f>
        <v/>
      </c>
      <c r="G460" s="36" t="str">
        <f t="shared" si="96"/>
        <v/>
      </c>
      <c r="H460" s="36" t="str">
        <f>IF('Game Info'!D471="","",'Game Info'!D471)</f>
        <v/>
      </c>
      <c r="I460" s="36" t="str">
        <f t="shared" si="97"/>
        <v/>
      </c>
      <c r="J460" s="36" t="str">
        <f>IF('Game Info'!E471="","",'Game Info'!E471)</f>
        <v/>
      </c>
      <c r="K460" s="36" t="str">
        <f t="shared" si="98"/>
        <v/>
      </c>
      <c r="L460" s="36" t="str">
        <f>IF('Game Info'!F471="","",'Game Info'!F471)</f>
        <v/>
      </c>
      <c r="M460" s="37" t="str">
        <f t="shared" si="99"/>
        <v/>
      </c>
      <c r="O460" s="15">
        <v>457</v>
      </c>
      <c r="P460" s="35" t="str">
        <f t="shared" si="100"/>
        <v/>
      </c>
      <c r="Q460" s="36" t="str">
        <f t="shared" si="101"/>
        <v/>
      </c>
      <c r="R460" s="35" t="str">
        <f t="shared" si="100"/>
        <v/>
      </c>
      <c r="S460" s="36" t="str">
        <f t="shared" si="102"/>
        <v/>
      </c>
      <c r="T460" s="35" t="str">
        <f t="shared" si="100"/>
        <v/>
      </c>
      <c r="U460" s="36" t="str">
        <f t="shared" si="103"/>
        <v/>
      </c>
      <c r="V460" s="35" t="str">
        <f t="shared" si="100"/>
        <v/>
      </c>
      <c r="W460" s="36" t="str">
        <f t="shared" si="104"/>
        <v/>
      </c>
      <c r="X460" s="35" t="str">
        <f t="shared" si="105"/>
        <v/>
      </c>
      <c r="Y460" s="37" t="str">
        <f t="shared" si="106"/>
        <v/>
      </c>
      <c r="AN460" s="42" t="str">
        <f>IF(D461="",AN459,AN459 &amp; " " &amp; VLOOKUP(D461,$AA$3:$AB$28,2,))</f>
        <v>2 6 8 3 5 0 7 9 0 2 6 8 3 5 8 7 9 0 2 6 8 3 5 4 7 0 8 2 6 8 3 5 6 7 9 0 2 6 8 3 5 8 7 0 7 2 6 8 3 5 4 0 9 8</v>
      </c>
      <c r="AO460" s="42" t="str">
        <f>IF(F461="",AO459,AO459 &amp; " " &amp; VLOOKUP(F461,$AA$3:$AB$28,2,))</f>
        <v>2 6 9 3 5 8 7 22 6 2 6 4 3 5 8 0 9 22 2 6 8 3 5 4 7 0 8 2 6 8 3 5 4 7 9 8 2 6 8 22 5 8 7 9 4 2 6 8 3 5 4 7 9 8</v>
      </c>
      <c r="AP460" s="42" t="str">
        <f>IF(H461="",AP459,AP459 &amp; " " &amp; VLOOKUP(H461,$AA$3:$AB$28,2,))</f>
        <v>2 6 8 3 5 22 7 9 22 2 9 8 3 5 8 7 9 22 2 6 8 3 5 4 7 0 8 2 6 8 0 5 6 7 9 22 2 6 8 3 5 0 7 9 2 2 6 8 3 5 4 7 0 8</v>
      </c>
      <c r="AQ460" s="42" t="str">
        <f>IF(J461="",AQ459,AQ459 &amp; " " &amp; VLOOKUP(J461,$AA$3:$AB$28,2,))</f>
        <v>2 6 8 3 5 22 7 9 3 4 6 8 3 5 8 0 9 22 2 6 8 3 5 4 7 0 8 2 6 8 3 5 4 7 9 22 2 6 8 3 5 8 7 9 3 2 6 8 3 5 4 7 9 8</v>
      </c>
      <c r="AR460" s="42" t="str">
        <f>IF(L461="",AR459,AR459 &amp; " " &amp; VLOOKUP(L461,$AA$3:$AB$28,2,))</f>
        <v>2 6 9 3 5 4 7 9 0 2 6 8 3 5 8 7 3 0 2 6 8 3 5 4 7 0 8 2 6 8 3 5 0 7 9 0 2 6 8 3 5 8 7 9 7 2 6 8 3 5 4 7 9 8</v>
      </c>
      <c r="AS460" s="1" t="s">
        <v>56</v>
      </c>
      <c r="AT460" s="42" t="str">
        <f>IF(E461="",AT459,AT459 &amp; " " &amp; E461)</f>
        <v>1 1 1 1 1 1 1 1 1 1 1 1 1 1 1 1 1 1 1 1 1 1 1 1 1 1 1 1 1 1 1 1 1 1 1 1 1 1 1 1 1 1 1 1 1 1 1 1 1 1 1 1 1 1</v>
      </c>
      <c r="AU460" s="42" t="str">
        <f>IF(G461="",AU459,AU459 &amp; " " &amp; G461)</f>
        <v>1 1 1 1 1 1 1 1 1 1 1 1 1 1 1 1 1 1 1 1 1 1 1 1 1 1 1 1 1 1 1 1 1 1 1 1 1 1 1 1 1 1 1 1 1 1 1 1 1 1 1 1 1 1</v>
      </c>
      <c r="AV460" s="42" t="str">
        <f>IF(I461="",AV459,AV459 &amp; " " &amp; I461)</f>
        <v>1 1 1 1 1 1 1 1 1 1 1 1 1 1 1 1 1 1 1 1 1 1 1 1 1 1 1 1 1 1 1 1 1 1 1 1 1 1 1 1 1 1 1 1 1 1 1 1 1 1 1 1 1 1</v>
      </c>
      <c r="AW460" s="42" t="str">
        <f>IF(K461="",AW459,AW459 &amp; " " &amp; K461)</f>
        <v>1 1 1 1 1 1 1 1 1 1 1 1 1 1 1 1 1 1 1 1 1 1 1 1 1 1 1 1 1 1 1 1 1 1 1 1 1 1 1 1 1 1 1 1 1 1 1 1 1 1 1 1 1 1</v>
      </c>
      <c r="AX460" s="42" t="str">
        <f>IF(M461="",AX459,AX459 &amp; " " &amp; M461)</f>
        <v>1 1 1 1 1 1 1 1 1 1 1 1 1 1 1 1 1 1 1 1 1 1 1 1 1 1 1 1 1 1 1 1 1 1 1 1 1 1 1 1 1 1 1 1 1 1 1 1 1 1 1 1 1 1</v>
      </c>
      <c r="AY460" s="1" t="s">
        <v>56</v>
      </c>
      <c r="AZ460" s="42" t="str">
        <f>IF(P461="",AZ459,AZ459 &amp; " " &amp; VLOOKUP(P461,$AA$3:$AB$28,2,))</f>
        <v>2 6 8 3 5 0 7 9 0 2 6 8 3 5 8 7 9 0 2 6 8 3 5 4 7 0 8 2 6 8 3 5 6 7 9 0 2 6 8 3 5 8 7 0 7 2 6 8 3 5 4 0 9 8</v>
      </c>
      <c r="BA460" s="42" t="str">
        <f>IF(R461="",BA459,BA459 &amp; " " &amp; VLOOKUP(R461,$AA$3:$AB$28,2,))</f>
        <v>2 6 9 3 5 8 7 22 6 2 6 4 3 5 8 0 9 22 2 6 8 3 5 4 7 0 8 2 6 8 3 5 4 7 9 8 2 6 8 22 5 8 7 9 4 2 6 8 3 5 4 7 9 8</v>
      </c>
      <c r="BB460" s="42" t="str">
        <f>IF(T461="",BB459,BB459 &amp; " " &amp; VLOOKUP(T461,$AA$3:$AB$28,2,))</f>
        <v>2 6 8 3 5 22 7 9 22 2 9 8 3 5 8 7 9 22 2 6 8 3 5 4 7 0 8 2 6 8 0 5 6 7 9 22 2 6 8 3 5 0 7 9 2 2 6 8 3 5 4 7 0 8</v>
      </c>
      <c r="BC460" s="42" t="str">
        <f>IF(V461="",BC459,BC459 &amp; " " &amp; VLOOKUP(V461,$AA$3:$AB$28,2,))</f>
        <v>2 6 8 3 5 22 7 9 3 4 6 8 3 5 8 0 9 22 2 6 8 3 5 4 7 0 8 2 6 8 3 5 4 7 9 22 2 6 8 3 5 8 7 9 3 2 6 8 3 5 4 7 9 8</v>
      </c>
      <c r="BD460" s="42" t="str">
        <f>IF(X461="",BD459,BD459 &amp; " " &amp; VLOOKUP(X461,$AA$3:$AB$28,2,))</f>
        <v>2 6 9 3 5 4 7 9 0 2 6 8 3 5 8 7 3 0 2 6 8 3 5 4 7 0 8 2 6 8 3 5 0 7 9 0 2 6 8 3 5 8 7 9 7 2 6 8 3 5 4 7 9 8</v>
      </c>
      <c r="BE460" s="1" t="s">
        <v>56</v>
      </c>
      <c r="BF460" s="42" t="str">
        <f>IF(Q461="",BF459,BF459 &amp; " " &amp; Q461)</f>
        <v>1 1 1 1 1 1 1 1 1 1 1 1 1 1 1 1 1 1 1 1 1 1 1 1 1 1 1 1 1 1 1 1 1 1 1 1 1 1 1 1 1 1 1 1 1 1 1 1 1 1 1 1 1 1</v>
      </c>
      <c r="BG460" s="42" t="str">
        <f>IF(S461="",BG459,BG459 &amp; " " &amp; S461)</f>
        <v>1 1 1 1 1 1 1 1 1 1 1 1 1 1 1 1 1 1 1 1 1 1 1 1 1 1 1 1 1 1 1 1 1 1 1 1 1 1 1 1 1 1 1 1</v>
      </c>
      <c r="BH460" s="42" t="str">
        <f>IF(U461="",BH459,BH459 &amp; " " &amp; U461)</f>
        <v>1 1 1 1 1 1 1 1 1 1 1 1 1 1 1 1 1 1 1 1 1 1 1 1 1 1 1 1 1 1 1 1 1 1 1 1 1 1 1 1 1 1 1 1 1 1 1 1 1 1 1 1 1 1</v>
      </c>
      <c r="BI460" s="42" t="str">
        <f>IF(W461="",BI459,BI459 &amp; " " &amp; W461)</f>
        <v>1 1 1 1 1 1 1 1 1 1 1 1 1 1 1 1 1 1 1 1 1 1 1 1 1 1 1 1 1 1 1 1 1 1 1 1 1 1 1 1 1 1 1 1 1 1 1 1 1 1 1 1 1 1</v>
      </c>
      <c r="BJ460" s="42" t="str">
        <f>IF(Y461="",BJ459,BJ459 &amp; " " &amp; Y461)</f>
        <v>1 1 1 1 1 1 1 1 1 1 1 1 1 1 1 1 1 1 1 1 1 1 1 1 1 1 1 1 1 1 1 1 1 1 1 1 1 1 1 1 1 1 1 1 1 1 1 1 1 1 1 1 1 1</v>
      </c>
    </row>
    <row r="461" spans="3:62" x14ac:dyDescent="0.3">
      <c r="C461" s="15">
        <v>458</v>
      </c>
      <c r="D461" s="35" t="str">
        <f>IF('Game Info'!B472="","",'Game Info'!B472)</f>
        <v/>
      </c>
      <c r="E461" s="36" t="str">
        <f t="shared" si="95"/>
        <v/>
      </c>
      <c r="F461" s="36" t="str">
        <f>IF('Game Info'!C472="","",'Game Info'!C472)</f>
        <v/>
      </c>
      <c r="G461" s="36" t="str">
        <f t="shared" si="96"/>
        <v/>
      </c>
      <c r="H461" s="36" t="str">
        <f>IF('Game Info'!D472="","",'Game Info'!D472)</f>
        <v/>
      </c>
      <c r="I461" s="36" t="str">
        <f t="shared" si="97"/>
        <v/>
      </c>
      <c r="J461" s="36" t="str">
        <f>IF('Game Info'!E472="","",'Game Info'!E472)</f>
        <v/>
      </c>
      <c r="K461" s="36" t="str">
        <f t="shared" si="98"/>
        <v/>
      </c>
      <c r="L461" s="36" t="str">
        <f>IF('Game Info'!F472="","",'Game Info'!F472)</f>
        <v/>
      </c>
      <c r="M461" s="37" t="str">
        <f t="shared" si="99"/>
        <v/>
      </c>
      <c r="O461" s="15">
        <v>458</v>
      </c>
      <c r="P461" s="35" t="str">
        <f t="shared" si="100"/>
        <v/>
      </c>
      <c r="Q461" s="36" t="str">
        <f t="shared" si="101"/>
        <v/>
      </c>
      <c r="R461" s="35" t="str">
        <f t="shared" si="100"/>
        <v/>
      </c>
      <c r="S461" s="36" t="str">
        <f t="shared" si="102"/>
        <v/>
      </c>
      <c r="T461" s="35" t="str">
        <f t="shared" si="100"/>
        <v/>
      </c>
      <c r="U461" s="36" t="str">
        <f t="shared" si="103"/>
        <v/>
      </c>
      <c r="V461" s="35" t="str">
        <f t="shared" si="100"/>
        <v/>
      </c>
      <c r="W461" s="36" t="str">
        <f t="shared" si="104"/>
        <v/>
      </c>
      <c r="X461" s="35" t="str">
        <f t="shared" si="105"/>
        <v/>
      </c>
      <c r="Y461" s="37" t="str">
        <f t="shared" si="106"/>
        <v/>
      </c>
      <c r="AN461" s="42" t="str">
        <f>IF(D462="",AN460,AN460 &amp; " " &amp; VLOOKUP(D462,$AA$3:$AB$28,2,))</f>
        <v>2 6 8 3 5 0 7 9 0 2 6 8 3 5 8 7 9 0 2 6 8 3 5 4 7 0 8 2 6 8 3 5 6 7 9 0 2 6 8 3 5 8 7 0 7 2 6 8 3 5 4 0 9 8</v>
      </c>
      <c r="AO461" s="42" t="str">
        <f>IF(F462="",AO460,AO460 &amp; " " &amp; VLOOKUP(F462,$AA$3:$AB$28,2,))</f>
        <v>2 6 9 3 5 8 7 22 6 2 6 4 3 5 8 0 9 22 2 6 8 3 5 4 7 0 8 2 6 8 3 5 4 7 9 8 2 6 8 22 5 8 7 9 4 2 6 8 3 5 4 7 9 8</v>
      </c>
      <c r="AP461" s="42" t="str">
        <f>IF(H462="",AP460,AP460 &amp; " " &amp; VLOOKUP(H462,$AA$3:$AB$28,2,))</f>
        <v>2 6 8 3 5 22 7 9 22 2 9 8 3 5 8 7 9 22 2 6 8 3 5 4 7 0 8 2 6 8 0 5 6 7 9 22 2 6 8 3 5 0 7 9 2 2 6 8 3 5 4 7 0 8</v>
      </c>
      <c r="AQ461" s="42" t="str">
        <f>IF(J462="",AQ460,AQ460 &amp; " " &amp; VLOOKUP(J462,$AA$3:$AB$28,2,))</f>
        <v>2 6 8 3 5 22 7 9 3 4 6 8 3 5 8 0 9 22 2 6 8 3 5 4 7 0 8 2 6 8 3 5 4 7 9 22 2 6 8 3 5 8 7 9 3 2 6 8 3 5 4 7 9 8</v>
      </c>
      <c r="AR461" s="42" t="str">
        <f>IF(L462="",AR460,AR460 &amp; " " &amp; VLOOKUP(L462,$AA$3:$AB$28,2,))</f>
        <v>2 6 9 3 5 4 7 9 0 2 6 8 3 5 8 7 3 0 2 6 8 3 5 4 7 0 8 2 6 8 3 5 0 7 9 0 2 6 8 3 5 8 7 9 7 2 6 8 3 5 4 7 9 8</v>
      </c>
      <c r="AS461" s="1" t="s">
        <v>56</v>
      </c>
      <c r="AT461" s="42" t="str">
        <f>IF(E462="",AT460,AT460 &amp; " " &amp; E462)</f>
        <v>1 1 1 1 1 1 1 1 1 1 1 1 1 1 1 1 1 1 1 1 1 1 1 1 1 1 1 1 1 1 1 1 1 1 1 1 1 1 1 1 1 1 1 1 1 1 1 1 1 1 1 1 1 1</v>
      </c>
      <c r="AU461" s="42" t="str">
        <f>IF(G462="",AU460,AU460 &amp; " " &amp; G462)</f>
        <v>1 1 1 1 1 1 1 1 1 1 1 1 1 1 1 1 1 1 1 1 1 1 1 1 1 1 1 1 1 1 1 1 1 1 1 1 1 1 1 1 1 1 1 1 1 1 1 1 1 1 1 1 1 1</v>
      </c>
      <c r="AV461" s="42" t="str">
        <f>IF(I462="",AV460,AV460 &amp; " " &amp; I462)</f>
        <v>1 1 1 1 1 1 1 1 1 1 1 1 1 1 1 1 1 1 1 1 1 1 1 1 1 1 1 1 1 1 1 1 1 1 1 1 1 1 1 1 1 1 1 1 1 1 1 1 1 1 1 1 1 1</v>
      </c>
      <c r="AW461" s="42" t="str">
        <f>IF(K462="",AW460,AW460 &amp; " " &amp; K462)</f>
        <v>1 1 1 1 1 1 1 1 1 1 1 1 1 1 1 1 1 1 1 1 1 1 1 1 1 1 1 1 1 1 1 1 1 1 1 1 1 1 1 1 1 1 1 1 1 1 1 1 1 1 1 1 1 1</v>
      </c>
      <c r="AX461" s="42" t="str">
        <f>IF(M462="",AX460,AX460 &amp; " " &amp; M462)</f>
        <v>1 1 1 1 1 1 1 1 1 1 1 1 1 1 1 1 1 1 1 1 1 1 1 1 1 1 1 1 1 1 1 1 1 1 1 1 1 1 1 1 1 1 1 1 1 1 1 1 1 1 1 1 1 1</v>
      </c>
      <c r="AY461" s="1" t="s">
        <v>56</v>
      </c>
      <c r="AZ461" s="42" t="str">
        <f>IF(P462="",AZ460,AZ460 &amp; " " &amp; VLOOKUP(P462,$AA$3:$AB$28,2,))</f>
        <v>2 6 8 3 5 0 7 9 0 2 6 8 3 5 8 7 9 0 2 6 8 3 5 4 7 0 8 2 6 8 3 5 6 7 9 0 2 6 8 3 5 8 7 0 7 2 6 8 3 5 4 0 9 8</v>
      </c>
      <c r="BA461" s="42" t="str">
        <f>IF(R462="",BA460,BA460 &amp; " " &amp; VLOOKUP(R462,$AA$3:$AB$28,2,))</f>
        <v>2 6 9 3 5 8 7 22 6 2 6 4 3 5 8 0 9 22 2 6 8 3 5 4 7 0 8 2 6 8 3 5 4 7 9 8 2 6 8 22 5 8 7 9 4 2 6 8 3 5 4 7 9 8</v>
      </c>
      <c r="BB461" s="42" t="str">
        <f>IF(T462="",BB460,BB460 &amp; " " &amp; VLOOKUP(T462,$AA$3:$AB$28,2,))</f>
        <v>2 6 8 3 5 22 7 9 22 2 9 8 3 5 8 7 9 22 2 6 8 3 5 4 7 0 8 2 6 8 0 5 6 7 9 22 2 6 8 3 5 0 7 9 2 2 6 8 3 5 4 7 0 8</v>
      </c>
      <c r="BC461" s="42" t="str">
        <f>IF(V462="",BC460,BC460 &amp; " " &amp; VLOOKUP(V462,$AA$3:$AB$28,2,))</f>
        <v>2 6 8 3 5 22 7 9 3 4 6 8 3 5 8 0 9 22 2 6 8 3 5 4 7 0 8 2 6 8 3 5 4 7 9 22 2 6 8 3 5 8 7 9 3 2 6 8 3 5 4 7 9 8</v>
      </c>
      <c r="BD461" s="42" t="str">
        <f>IF(X462="",BD460,BD460 &amp; " " &amp; VLOOKUP(X462,$AA$3:$AB$28,2,))</f>
        <v>2 6 9 3 5 4 7 9 0 2 6 8 3 5 8 7 3 0 2 6 8 3 5 4 7 0 8 2 6 8 3 5 0 7 9 0 2 6 8 3 5 8 7 9 7 2 6 8 3 5 4 7 9 8</v>
      </c>
      <c r="BE461" s="1" t="s">
        <v>56</v>
      </c>
      <c r="BF461" s="42" t="str">
        <f>IF(Q462="",BF460,BF460 &amp; " " &amp; Q462)</f>
        <v>1 1 1 1 1 1 1 1 1 1 1 1 1 1 1 1 1 1 1 1 1 1 1 1 1 1 1 1 1 1 1 1 1 1 1 1 1 1 1 1 1 1 1 1 1 1 1 1 1 1 1 1 1 1</v>
      </c>
      <c r="BG461" s="42" t="str">
        <f>IF(S462="",BG460,BG460 &amp; " " &amp; S462)</f>
        <v>1 1 1 1 1 1 1 1 1 1 1 1 1 1 1 1 1 1 1 1 1 1 1 1 1 1 1 1 1 1 1 1 1 1 1 1 1 1 1 1 1 1 1 1</v>
      </c>
      <c r="BH461" s="42" t="str">
        <f>IF(U462="",BH460,BH460 &amp; " " &amp; U462)</f>
        <v>1 1 1 1 1 1 1 1 1 1 1 1 1 1 1 1 1 1 1 1 1 1 1 1 1 1 1 1 1 1 1 1 1 1 1 1 1 1 1 1 1 1 1 1 1 1 1 1 1 1 1 1 1 1</v>
      </c>
      <c r="BI461" s="42" t="str">
        <f>IF(W462="",BI460,BI460 &amp; " " &amp; W462)</f>
        <v>1 1 1 1 1 1 1 1 1 1 1 1 1 1 1 1 1 1 1 1 1 1 1 1 1 1 1 1 1 1 1 1 1 1 1 1 1 1 1 1 1 1 1 1 1 1 1 1 1 1 1 1 1 1</v>
      </c>
      <c r="BJ461" s="42" t="str">
        <f>IF(Y462="",BJ460,BJ460 &amp; " " &amp; Y462)</f>
        <v>1 1 1 1 1 1 1 1 1 1 1 1 1 1 1 1 1 1 1 1 1 1 1 1 1 1 1 1 1 1 1 1 1 1 1 1 1 1 1 1 1 1 1 1 1 1 1 1 1 1 1 1 1 1</v>
      </c>
    </row>
    <row r="462" spans="3:62" x14ac:dyDescent="0.3">
      <c r="C462" s="15">
        <v>459</v>
      </c>
      <c r="D462" s="35" t="str">
        <f>IF('Game Info'!B473="","",'Game Info'!B473)</f>
        <v/>
      </c>
      <c r="E462" s="36" t="str">
        <f t="shared" si="95"/>
        <v/>
      </c>
      <c r="F462" s="36" t="str">
        <f>IF('Game Info'!C473="","",'Game Info'!C473)</f>
        <v/>
      </c>
      <c r="G462" s="36" t="str">
        <f t="shared" si="96"/>
        <v/>
      </c>
      <c r="H462" s="36" t="str">
        <f>IF('Game Info'!D473="","",'Game Info'!D473)</f>
        <v/>
      </c>
      <c r="I462" s="36" t="str">
        <f t="shared" si="97"/>
        <v/>
      </c>
      <c r="J462" s="36" t="str">
        <f>IF('Game Info'!E473="","",'Game Info'!E473)</f>
        <v/>
      </c>
      <c r="K462" s="36" t="str">
        <f t="shared" si="98"/>
        <v/>
      </c>
      <c r="L462" s="36" t="str">
        <f>IF('Game Info'!F473="","",'Game Info'!F473)</f>
        <v/>
      </c>
      <c r="M462" s="37" t="str">
        <f t="shared" si="99"/>
        <v/>
      </c>
      <c r="O462" s="15">
        <v>459</v>
      </c>
      <c r="P462" s="35" t="str">
        <f t="shared" si="100"/>
        <v/>
      </c>
      <c r="Q462" s="36" t="str">
        <f t="shared" si="101"/>
        <v/>
      </c>
      <c r="R462" s="35" t="str">
        <f t="shared" si="100"/>
        <v/>
      </c>
      <c r="S462" s="36" t="str">
        <f t="shared" si="102"/>
        <v/>
      </c>
      <c r="T462" s="35" t="str">
        <f t="shared" si="100"/>
        <v/>
      </c>
      <c r="U462" s="36" t="str">
        <f t="shared" si="103"/>
        <v/>
      </c>
      <c r="V462" s="35" t="str">
        <f t="shared" si="100"/>
        <v/>
      </c>
      <c r="W462" s="36" t="str">
        <f t="shared" si="104"/>
        <v/>
      </c>
      <c r="X462" s="35" t="str">
        <f t="shared" si="105"/>
        <v/>
      </c>
      <c r="Y462" s="37" t="str">
        <f t="shared" si="106"/>
        <v/>
      </c>
      <c r="AN462" s="42" t="str">
        <f>IF(D463="",AN461,AN461 &amp; " " &amp; VLOOKUP(D463,$AA$3:$AB$28,2,))</f>
        <v>2 6 8 3 5 0 7 9 0 2 6 8 3 5 8 7 9 0 2 6 8 3 5 4 7 0 8 2 6 8 3 5 6 7 9 0 2 6 8 3 5 8 7 0 7 2 6 8 3 5 4 0 9 8</v>
      </c>
      <c r="AO462" s="42" t="str">
        <f>IF(F463="",AO461,AO461 &amp; " " &amp; VLOOKUP(F463,$AA$3:$AB$28,2,))</f>
        <v>2 6 9 3 5 8 7 22 6 2 6 4 3 5 8 0 9 22 2 6 8 3 5 4 7 0 8 2 6 8 3 5 4 7 9 8 2 6 8 22 5 8 7 9 4 2 6 8 3 5 4 7 9 8</v>
      </c>
      <c r="AP462" s="42" t="str">
        <f>IF(H463="",AP461,AP461 &amp; " " &amp; VLOOKUP(H463,$AA$3:$AB$28,2,))</f>
        <v>2 6 8 3 5 22 7 9 22 2 9 8 3 5 8 7 9 22 2 6 8 3 5 4 7 0 8 2 6 8 0 5 6 7 9 22 2 6 8 3 5 0 7 9 2 2 6 8 3 5 4 7 0 8</v>
      </c>
      <c r="AQ462" s="42" t="str">
        <f>IF(J463="",AQ461,AQ461 &amp; " " &amp; VLOOKUP(J463,$AA$3:$AB$28,2,))</f>
        <v>2 6 8 3 5 22 7 9 3 4 6 8 3 5 8 0 9 22 2 6 8 3 5 4 7 0 8 2 6 8 3 5 4 7 9 22 2 6 8 3 5 8 7 9 3 2 6 8 3 5 4 7 9 8</v>
      </c>
      <c r="AR462" s="42" t="str">
        <f>IF(L463="",AR461,AR461 &amp; " " &amp; VLOOKUP(L463,$AA$3:$AB$28,2,))</f>
        <v>2 6 9 3 5 4 7 9 0 2 6 8 3 5 8 7 3 0 2 6 8 3 5 4 7 0 8 2 6 8 3 5 0 7 9 0 2 6 8 3 5 8 7 9 7 2 6 8 3 5 4 7 9 8</v>
      </c>
      <c r="AS462" s="1" t="s">
        <v>56</v>
      </c>
      <c r="AT462" s="42" t="str">
        <f>IF(E463="",AT461,AT461 &amp; " " &amp; E463)</f>
        <v>1 1 1 1 1 1 1 1 1 1 1 1 1 1 1 1 1 1 1 1 1 1 1 1 1 1 1 1 1 1 1 1 1 1 1 1 1 1 1 1 1 1 1 1 1 1 1 1 1 1 1 1 1 1</v>
      </c>
      <c r="AU462" s="42" t="str">
        <f>IF(G463="",AU461,AU461 &amp; " " &amp; G463)</f>
        <v>1 1 1 1 1 1 1 1 1 1 1 1 1 1 1 1 1 1 1 1 1 1 1 1 1 1 1 1 1 1 1 1 1 1 1 1 1 1 1 1 1 1 1 1 1 1 1 1 1 1 1 1 1 1</v>
      </c>
      <c r="AV462" s="42" t="str">
        <f>IF(I463="",AV461,AV461 &amp; " " &amp; I463)</f>
        <v>1 1 1 1 1 1 1 1 1 1 1 1 1 1 1 1 1 1 1 1 1 1 1 1 1 1 1 1 1 1 1 1 1 1 1 1 1 1 1 1 1 1 1 1 1 1 1 1 1 1 1 1 1 1</v>
      </c>
      <c r="AW462" s="42" t="str">
        <f>IF(K463="",AW461,AW461 &amp; " " &amp; K463)</f>
        <v>1 1 1 1 1 1 1 1 1 1 1 1 1 1 1 1 1 1 1 1 1 1 1 1 1 1 1 1 1 1 1 1 1 1 1 1 1 1 1 1 1 1 1 1 1 1 1 1 1 1 1 1 1 1</v>
      </c>
      <c r="AX462" s="42" t="str">
        <f>IF(M463="",AX461,AX461 &amp; " " &amp; M463)</f>
        <v>1 1 1 1 1 1 1 1 1 1 1 1 1 1 1 1 1 1 1 1 1 1 1 1 1 1 1 1 1 1 1 1 1 1 1 1 1 1 1 1 1 1 1 1 1 1 1 1 1 1 1 1 1 1</v>
      </c>
      <c r="AY462" s="1" t="s">
        <v>56</v>
      </c>
      <c r="AZ462" s="42" t="str">
        <f>IF(P463="",AZ461,AZ461 &amp; " " &amp; VLOOKUP(P463,$AA$3:$AB$28,2,))</f>
        <v>2 6 8 3 5 0 7 9 0 2 6 8 3 5 8 7 9 0 2 6 8 3 5 4 7 0 8 2 6 8 3 5 6 7 9 0 2 6 8 3 5 8 7 0 7 2 6 8 3 5 4 0 9 8</v>
      </c>
      <c r="BA462" s="42" t="str">
        <f>IF(R463="",BA461,BA461 &amp; " " &amp; VLOOKUP(R463,$AA$3:$AB$28,2,))</f>
        <v>2 6 9 3 5 8 7 22 6 2 6 4 3 5 8 0 9 22 2 6 8 3 5 4 7 0 8 2 6 8 3 5 4 7 9 8 2 6 8 22 5 8 7 9 4 2 6 8 3 5 4 7 9 8</v>
      </c>
      <c r="BB462" s="42" t="str">
        <f>IF(T463="",BB461,BB461 &amp; " " &amp; VLOOKUP(T463,$AA$3:$AB$28,2,))</f>
        <v>2 6 8 3 5 22 7 9 22 2 9 8 3 5 8 7 9 22 2 6 8 3 5 4 7 0 8 2 6 8 0 5 6 7 9 22 2 6 8 3 5 0 7 9 2 2 6 8 3 5 4 7 0 8</v>
      </c>
      <c r="BC462" s="42" t="str">
        <f>IF(V463="",BC461,BC461 &amp; " " &amp; VLOOKUP(V463,$AA$3:$AB$28,2,))</f>
        <v>2 6 8 3 5 22 7 9 3 4 6 8 3 5 8 0 9 22 2 6 8 3 5 4 7 0 8 2 6 8 3 5 4 7 9 22 2 6 8 3 5 8 7 9 3 2 6 8 3 5 4 7 9 8</v>
      </c>
      <c r="BD462" s="42" t="str">
        <f>IF(X463="",BD461,BD461 &amp; " " &amp; VLOOKUP(X463,$AA$3:$AB$28,2,))</f>
        <v>2 6 9 3 5 4 7 9 0 2 6 8 3 5 8 7 3 0 2 6 8 3 5 4 7 0 8 2 6 8 3 5 0 7 9 0 2 6 8 3 5 8 7 9 7 2 6 8 3 5 4 7 9 8</v>
      </c>
      <c r="BE462" s="1" t="s">
        <v>56</v>
      </c>
      <c r="BF462" s="42" t="str">
        <f>IF(Q463="",BF461,BF461 &amp; " " &amp; Q463)</f>
        <v>1 1 1 1 1 1 1 1 1 1 1 1 1 1 1 1 1 1 1 1 1 1 1 1 1 1 1 1 1 1 1 1 1 1 1 1 1 1 1 1 1 1 1 1 1 1 1 1 1 1 1 1 1 1</v>
      </c>
      <c r="BG462" s="42" t="str">
        <f>IF(S463="",BG461,BG461 &amp; " " &amp; S463)</f>
        <v>1 1 1 1 1 1 1 1 1 1 1 1 1 1 1 1 1 1 1 1 1 1 1 1 1 1 1 1 1 1 1 1 1 1 1 1 1 1 1 1 1 1 1 1</v>
      </c>
      <c r="BH462" s="42" t="str">
        <f>IF(U463="",BH461,BH461 &amp; " " &amp; U463)</f>
        <v>1 1 1 1 1 1 1 1 1 1 1 1 1 1 1 1 1 1 1 1 1 1 1 1 1 1 1 1 1 1 1 1 1 1 1 1 1 1 1 1 1 1 1 1 1 1 1 1 1 1 1 1 1 1</v>
      </c>
      <c r="BI462" s="42" t="str">
        <f>IF(W463="",BI461,BI461 &amp; " " &amp; W463)</f>
        <v>1 1 1 1 1 1 1 1 1 1 1 1 1 1 1 1 1 1 1 1 1 1 1 1 1 1 1 1 1 1 1 1 1 1 1 1 1 1 1 1 1 1 1 1 1 1 1 1 1 1 1 1 1 1</v>
      </c>
      <c r="BJ462" s="42" t="str">
        <f>IF(Y463="",BJ461,BJ461 &amp; " " &amp; Y463)</f>
        <v>1 1 1 1 1 1 1 1 1 1 1 1 1 1 1 1 1 1 1 1 1 1 1 1 1 1 1 1 1 1 1 1 1 1 1 1 1 1 1 1 1 1 1 1 1 1 1 1 1 1 1 1 1 1</v>
      </c>
    </row>
    <row r="463" spans="3:62" x14ac:dyDescent="0.3">
      <c r="C463" s="15">
        <v>460</v>
      </c>
      <c r="D463" s="35" t="str">
        <f>IF('Game Info'!B474="","",'Game Info'!B474)</f>
        <v/>
      </c>
      <c r="E463" s="36" t="str">
        <f t="shared" si="95"/>
        <v/>
      </c>
      <c r="F463" s="36" t="str">
        <f>IF('Game Info'!C474="","",'Game Info'!C474)</f>
        <v/>
      </c>
      <c r="G463" s="36" t="str">
        <f t="shared" si="96"/>
        <v/>
      </c>
      <c r="H463" s="36" t="str">
        <f>IF('Game Info'!D474="","",'Game Info'!D474)</f>
        <v/>
      </c>
      <c r="I463" s="36" t="str">
        <f t="shared" si="97"/>
        <v/>
      </c>
      <c r="J463" s="36" t="str">
        <f>IF('Game Info'!E474="","",'Game Info'!E474)</f>
        <v/>
      </c>
      <c r="K463" s="36" t="str">
        <f t="shared" si="98"/>
        <v/>
      </c>
      <c r="L463" s="36" t="str">
        <f>IF('Game Info'!F474="","",'Game Info'!F474)</f>
        <v/>
      </c>
      <c r="M463" s="37" t="str">
        <f t="shared" si="99"/>
        <v/>
      </c>
      <c r="O463" s="15">
        <v>460</v>
      </c>
      <c r="P463" s="35" t="str">
        <f t="shared" si="100"/>
        <v/>
      </c>
      <c r="Q463" s="36" t="str">
        <f t="shared" si="101"/>
        <v/>
      </c>
      <c r="R463" s="35" t="str">
        <f t="shared" si="100"/>
        <v/>
      </c>
      <c r="S463" s="36" t="str">
        <f t="shared" si="102"/>
        <v/>
      </c>
      <c r="T463" s="35" t="str">
        <f t="shared" si="100"/>
        <v/>
      </c>
      <c r="U463" s="36" t="str">
        <f t="shared" si="103"/>
        <v/>
      </c>
      <c r="V463" s="35" t="str">
        <f t="shared" si="100"/>
        <v/>
      </c>
      <c r="W463" s="36" t="str">
        <f t="shared" si="104"/>
        <v/>
      </c>
      <c r="X463" s="35" t="str">
        <f t="shared" si="105"/>
        <v/>
      </c>
      <c r="Y463" s="37" t="str">
        <f t="shared" si="106"/>
        <v/>
      </c>
      <c r="AN463" s="42" t="str">
        <f>IF(D464="",AN462,AN462 &amp; " " &amp; VLOOKUP(D464,$AA$3:$AB$28,2,))</f>
        <v>2 6 8 3 5 0 7 9 0 2 6 8 3 5 8 7 9 0 2 6 8 3 5 4 7 0 8 2 6 8 3 5 6 7 9 0 2 6 8 3 5 8 7 0 7 2 6 8 3 5 4 0 9 8</v>
      </c>
      <c r="AO463" s="42" t="str">
        <f>IF(F464="",AO462,AO462 &amp; " " &amp; VLOOKUP(F464,$AA$3:$AB$28,2,))</f>
        <v>2 6 9 3 5 8 7 22 6 2 6 4 3 5 8 0 9 22 2 6 8 3 5 4 7 0 8 2 6 8 3 5 4 7 9 8 2 6 8 22 5 8 7 9 4 2 6 8 3 5 4 7 9 8</v>
      </c>
      <c r="AP463" s="42" t="str">
        <f>IF(H464="",AP462,AP462 &amp; " " &amp; VLOOKUP(H464,$AA$3:$AB$28,2,))</f>
        <v>2 6 8 3 5 22 7 9 22 2 9 8 3 5 8 7 9 22 2 6 8 3 5 4 7 0 8 2 6 8 0 5 6 7 9 22 2 6 8 3 5 0 7 9 2 2 6 8 3 5 4 7 0 8</v>
      </c>
      <c r="AQ463" s="42" t="str">
        <f>IF(J464="",AQ462,AQ462 &amp; " " &amp; VLOOKUP(J464,$AA$3:$AB$28,2,))</f>
        <v>2 6 8 3 5 22 7 9 3 4 6 8 3 5 8 0 9 22 2 6 8 3 5 4 7 0 8 2 6 8 3 5 4 7 9 22 2 6 8 3 5 8 7 9 3 2 6 8 3 5 4 7 9 8</v>
      </c>
      <c r="AR463" s="42" t="str">
        <f>IF(L464="",AR462,AR462 &amp; " " &amp; VLOOKUP(L464,$AA$3:$AB$28,2,))</f>
        <v>2 6 9 3 5 4 7 9 0 2 6 8 3 5 8 7 3 0 2 6 8 3 5 4 7 0 8 2 6 8 3 5 0 7 9 0 2 6 8 3 5 8 7 9 7 2 6 8 3 5 4 7 9 8</v>
      </c>
      <c r="AS463" s="1" t="s">
        <v>56</v>
      </c>
      <c r="AT463" s="42" t="str">
        <f>IF(E464="",AT462,AT462 &amp; " " &amp; E464)</f>
        <v>1 1 1 1 1 1 1 1 1 1 1 1 1 1 1 1 1 1 1 1 1 1 1 1 1 1 1 1 1 1 1 1 1 1 1 1 1 1 1 1 1 1 1 1 1 1 1 1 1 1 1 1 1 1</v>
      </c>
      <c r="AU463" s="42" t="str">
        <f>IF(G464="",AU462,AU462 &amp; " " &amp; G464)</f>
        <v>1 1 1 1 1 1 1 1 1 1 1 1 1 1 1 1 1 1 1 1 1 1 1 1 1 1 1 1 1 1 1 1 1 1 1 1 1 1 1 1 1 1 1 1 1 1 1 1 1 1 1 1 1 1</v>
      </c>
      <c r="AV463" s="42" t="str">
        <f>IF(I464="",AV462,AV462 &amp; " " &amp; I464)</f>
        <v>1 1 1 1 1 1 1 1 1 1 1 1 1 1 1 1 1 1 1 1 1 1 1 1 1 1 1 1 1 1 1 1 1 1 1 1 1 1 1 1 1 1 1 1 1 1 1 1 1 1 1 1 1 1</v>
      </c>
      <c r="AW463" s="42" t="str">
        <f>IF(K464="",AW462,AW462 &amp; " " &amp; K464)</f>
        <v>1 1 1 1 1 1 1 1 1 1 1 1 1 1 1 1 1 1 1 1 1 1 1 1 1 1 1 1 1 1 1 1 1 1 1 1 1 1 1 1 1 1 1 1 1 1 1 1 1 1 1 1 1 1</v>
      </c>
      <c r="AX463" s="42" t="str">
        <f>IF(M464="",AX462,AX462 &amp; " " &amp; M464)</f>
        <v>1 1 1 1 1 1 1 1 1 1 1 1 1 1 1 1 1 1 1 1 1 1 1 1 1 1 1 1 1 1 1 1 1 1 1 1 1 1 1 1 1 1 1 1 1 1 1 1 1 1 1 1 1 1</v>
      </c>
      <c r="AY463" s="1" t="s">
        <v>56</v>
      </c>
      <c r="AZ463" s="42" t="str">
        <f>IF(P464="",AZ462,AZ462 &amp; " " &amp; VLOOKUP(P464,$AA$3:$AB$28,2,))</f>
        <v>2 6 8 3 5 0 7 9 0 2 6 8 3 5 8 7 9 0 2 6 8 3 5 4 7 0 8 2 6 8 3 5 6 7 9 0 2 6 8 3 5 8 7 0 7 2 6 8 3 5 4 0 9 8</v>
      </c>
      <c r="BA463" s="42" t="str">
        <f>IF(R464="",BA462,BA462 &amp; " " &amp; VLOOKUP(R464,$AA$3:$AB$28,2,))</f>
        <v>2 6 9 3 5 8 7 22 6 2 6 4 3 5 8 0 9 22 2 6 8 3 5 4 7 0 8 2 6 8 3 5 4 7 9 8 2 6 8 22 5 8 7 9 4 2 6 8 3 5 4 7 9 8</v>
      </c>
      <c r="BB463" s="42" t="str">
        <f>IF(T464="",BB462,BB462 &amp; " " &amp; VLOOKUP(T464,$AA$3:$AB$28,2,))</f>
        <v>2 6 8 3 5 22 7 9 22 2 9 8 3 5 8 7 9 22 2 6 8 3 5 4 7 0 8 2 6 8 0 5 6 7 9 22 2 6 8 3 5 0 7 9 2 2 6 8 3 5 4 7 0 8</v>
      </c>
      <c r="BC463" s="42" t="str">
        <f>IF(V464="",BC462,BC462 &amp; " " &amp; VLOOKUP(V464,$AA$3:$AB$28,2,))</f>
        <v>2 6 8 3 5 22 7 9 3 4 6 8 3 5 8 0 9 22 2 6 8 3 5 4 7 0 8 2 6 8 3 5 4 7 9 22 2 6 8 3 5 8 7 9 3 2 6 8 3 5 4 7 9 8</v>
      </c>
      <c r="BD463" s="42" t="str">
        <f>IF(X464="",BD462,BD462 &amp; " " &amp; VLOOKUP(X464,$AA$3:$AB$28,2,))</f>
        <v>2 6 9 3 5 4 7 9 0 2 6 8 3 5 8 7 3 0 2 6 8 3 5 4 7 0 8 2 6 8 3 5 0 7 9 0 2 6 8 3 5 8 7 9 7 2 6 8 3 5 4 7 9 8</v>
      </c>
      <c r="BE463" s="1" t="s">
        <v>56</v>
      </c>
      <c r="BF463" s="42" t="str">
        <f>IF(Q464="",BF462,BF462 &amp; " " &amp; Q464)</f>
        <v>1 1 1 1 1 1 1 1 1 1 1 1 1 1 1 1 1 1 1 1 1 1 1 1 1 1 1 1 1 1 1 1 1 1 1 1 1 1 1 1 1 1 1 1 1 1 1 1 1 1 1 1 1 1</v>
      </c>
      <c r="BG463" s="42" t="str">
        <f>IF(S464="",BG462,BG462 &amp; " " &amp; S464)</f>
        <v>1 1 1 1 1 1 1 1 1 1 1 1 1 1 1 1 1 1 1 1 1 1 1 1 1 1 1 1 1 1 1 1 1 1 1 1 1 1 1 1 1 1 1 1</v>
      </c>
      <c r="BH463" s="42" t="str">
        <f>IF(U464="",BH462,BH462 &amp; " " &amp; U464)</f>
        <v>1 1 1 1 1 1 1 1 1 1 1 1 1 1 1 1 1 1 1 1 1 1 1 1 1 1 1 1 1 1 1 1 1 1 1 1 1 1 1 1 1 1 1 1 1 1 1 1 1 1 1 1 1 1</v>
      </c>
      <c r="BI463" s="42" t="str">
        <f>IF(W464="",BI462,BI462 &amp; " " &amp; W464)</f>
        <v>1 1 1 1 1 1 1 1 1 1 1 1 1 1 1 1 1 1 1 1 1 1 1 1 1 1 1 1 1 1 1 1 1 1 1 1 1 1 1 1 1 1 1 1 1 1 1 1 1 1 1 1 1 1</v>
      </c>
      <c r="BJ463" s="42" t="str">
        <f>IF(Y464="",BJ462,BJ462 &amp; " " &amp; Y464)</f>
        <v>1 1 1 1 1 1 1 1 1 1 1 1 1 1 1 1 1 1 1 1 1 1 1 1 1 1 1 1 1 1 1 1 1 1 1 1 1 1 1 1 1 1 1 1 1 1 1 1 1 1 1 1 1 1</v>
      </c>
    </row>
    <row r="464" spans="3:62" x14ac:dyDescent="0.3">
      <c r="C464" s="15">
        <v>461</v>
      </c>
      <c r="D464" s="35" t="str">
        <f>IF('Game Info'!B475="","",'Game Info'!B475)</f>
        <v/>
      </c>
      <c r="E464" s="36" t="str">
        <f t="shared" si="95"/>
        <v/>
      </c>
      <c r="F464" s="36" t="str">
        <f>IF('Game Info'!C475="","",'Game Info'!C475)</f>
        <v/>
      </c>
      <c r="G464" s="36" t="str">
        <f t="shared" si="96"/>
        <v/>
      </c>
      <c r="H464" s="36" t="str">
        <f>IF('Game Info'!D475="","",'Game Info'!D475)</f>
        <v/>
      </c>
      <c r="I464" s="36" t="str">
        <f t="shared" si="97"/>
        <v/>
      </c>
      <c r="J464" s="36" t="str">
        <f>IF('Game Info'!E475="","",'Game Info'!E475)</f>
        <v/>
      </c>
      <c r="K464" s="36" t="str">
        <f t="shared" si="98"/>
        <v/>
      </c>
      <c r="L464" s="36" t="str">
        <f>IF('Game Info'!F475="","",'Game Info'!F475)</f>
        <v/>
      </c>
      <c r="M464" s="37" t="str">
        <f t="shared" si="99"/>
        <v/>
      </c>
      <c r="O464" s="15">
        <v>461</v>
      </c>
      <c r="P464" s="35" t="str">
        <f t="shared" si="100"/>
        <v/>
      </c>
      <c r="Q464" s="36" t="str">
        <f t="shared" si="101"/>
        <v/>
      </c>
      <c r="R464" s="35" t="str">
        <f t="shared" si="100"/>
        <v/>
      </c>
      <c r="S464" s="36" t="str">
        <f t="shared" si="102"/>
        <v/>
      </c>
      <c r="T464" s="35" t="str">
        <f t="shared" si="100"/>
        <v/>
      </c>
      <c r="U464" s="36" t="str">
        <f t="shared" si="103"/>
        <v/>
      </c>
      <c r="V464" s="35" t="str">
        <f t="shared" si="100"/>
        <v/>
      </c>
      <c r="W464" s="36" t="str">
        <f t="shared" si="104"/>
        <v/>
      </c>
      <c r="X464" s="35" t="str">
        <f t="shared" si="105"/>
        <v/>
      </c>
      <c r="Y464" s="37" t="str">
        <f t="shared" si="106"/>
        <v/>
      </c>
      <c r="AN464" s="42" t="str">
        <f>IF(D465="",AN463,AN463 &amp; " " &amp; VLOOKUP(D465,$AA$3:$AB$28,2,))</f>
        <v>2 6 8 3 5 0 7 9 0 2 6 8 3 5 8 7 9 0 2 6 8 3 5 4 7 0 8 2 6 8 3 5 6 7 9 0 2 6 8 3 5 8 7 0 7 2 6 8 3 5 4 0 9 8</v>
      </c>
      <c r="AO464" s="42" t="str">
        <f>IF(F465="",AO463,AO463 &amp; " " &amp; VLOOKUP(F465,$AA$3:$AB$28,2,))</f>
        <v>2 6 9 3 5 8 7 22 6 2 6 4 3 5 8 0 9 22 2 6 8 3 5 4 7 0 8 2 6 8 3 5 4 7 9 8 2 6 8 22 5 8 7 9 4 2 6 8 3 5 4 7 9 8</v>
      </c>
      <c r="AP464" s="42" t="str">
        <f>IF(H465="",AP463,AP463 &amp; " " &amp; VLOOKUP(H465,$AA$3:$AB$28,2,))</f>
        <v>2 6 8 3 5 22 7 9 22 2 9 8 3 5 8 7 9 22 2 6 8 3 5 4 7 0 8 2 6 8 0 5 6 7 9 22 2 6 8 3 5 0 7 9 2 2 6 8 3 5 4 7 0 8</v>
      </c>
      <c r="AQ464" s="42" t="str">
        <f>IF(J465="",AQ463,AQ463 &amp; " " &amp; VLOOKUP(J465,$AA$3:$AB$28,2,))</f>
        <v>2 6 8 3 5 22 7 9 3 4 6 8 3 5 8 0 9 22 2 6 8 3 5 4 7 0 8 2 6 8 3 5 4 7 9 22 2 6 8 3 5 8 7 9 3 2 6 8 3 5 4 7 9 8</v>
      </c>
      <c r="AR464" s="42" t="str">
        <f>IF(L465="",AR463,AR463 &amp; " " &amp; VLOOKUP(L465,$AA$3:$AB$28,2,))</f>
        <v>2 6 9 3 5 4 7 9 0 2 6 8 3 5 8 7 3 0 2 6 8 3 5 4 7 0 8 2 6 8 3 5 0 7 9 0 2 6 8 3 5 8 7 9 7 2 6 8 3 5 4 7 9 8</v>
      </c>
      <c r="AS464" s="1" t="s">
        <v>56</v>
      </c>
      <c r="AT464" s="42" t="str">
        <f>IF(E465="",AT463,AT463 &amp; " " &amp; E465)</f>
        <v>1 1 1 1 1 1 1 1 1 1 1 1 1 1 1 1 1 1 1 1 1 1 1 1 1 1 1 1 1 1 1 1 1 1 1 1 1 1 1 1 1 1 1 1 1 1 1 1 1 1 1 1 1 1</v>
      </c>
      <c r="AU464" s="42" t="str">
        <f>IF(G465="",AU463,AU463 &amp; " " &amp; G465)</f>
        <v>1 1 1 1 1 1 1 1 1 1 1 1 1 1 1 1 1 1 1 1 1 1 1 1 1 1 1 1 1 1 1 1 1 1 1 1 1 1 1 1 1 1 1 1 1 1 1 1 1 1 1 1 1 1</v>
      </c>
      <c r="AV464" s="42" t="str">
        <f>IF(I465="",AV463,AV463 &amp; " " &amp; I465)</f>
        <v>1 1 1 1 1 1 1 1 1 1 1 1 1 1 1 1 1 1 1 1 1 1 1 1 1 1 1 1 1 1 1 1 1 1 1 1 1 1 1 1 1 1 1 1 1 1 1 1 1 1 1 1 1 1</v>
      </c>
      <c r="AW464" s="42" t="str">
        <f>IF(K465="",AW463,AW463 &amp; " " &amp; K465)</f>
        <v>1 1 1 1 1 1 1 1 1 1 1 1 1 1 1 1 1 1 1 1 1 1 1 1 1 1 1 1 1 1 1 1 1 1 1 1 1 1 1 1 1 1 1 1 1 1 1 1 1 1 1 1 1 1</v>
      </c>
      <c r="AX464" s="42" t="str">
        <f>IF(M465="",AX463,AX463 &amp; " " &amp; M465)</f>
        <v>1 1 1 1 1 1 1 1 1 1 1 1 1 1 1 1 1 1 1 1 1 1 1 1 1 1 1 1 1 1 1 1 1 1 1 1 1 1 1 1 1 1 1 1 1 1 1 1 1 1 1 1 1 1</v>
      </c>
      <c r="AY464" s="1" t="s">
        <v>56</v>
      </c>
      <c r="AZ464" s="42" t="str">
        <f>IF(P465="",AZ463,AZ463 &amp; " " &amp; VLOOKUP(P465,$AA$3:$AB$28,2,))</f>
        <v>2 6 8 3 5 0 7 9 0 2 6 8 3 5 8 7 9 0 2 6 8 3 5 4 7 0 8 2 6 8 3 5 6 7 9 0 2 6 8 3 5 8 7 0 7 2 6 8 3 5 4 0 9 8</v>
      </c>
      <c r="BA464" s="42" t="str">
        <f>IF(R465="",BA463,BA463 &amp; " " &amp; VLOOKUP(R465,$AA$3:$AB$28,2,))</f>
        <v>2 6 9 3 5 8 7 22 6 2 6 4 3 5 8 0 9 22 2 6 8 3 5 4 7 0 8 2 6 8 3 5 4 7 9 8 2 6 8 22 5 8 7 9 4 2 6 8 3 5 4 7 9 8</v>
      </c>
      <c r="BB464" s="42" t="str">
        <f>IF(T465="",BB463,BB463 &amp; " " &amp; VLOOKUP(T465,$AA$3:$AB$28,2,))</f>
        <v>2 6 8 3 5 22 7 9 22 2 9 8 3 5 8 7 9 22 2 6 8 3 5 4 7 0 8 2 6 8 0 5 6 7 9 22 2 6 8 3 5 0 7 9 2 2 6 8 3 5 4 7 0 8</v>
      </c>
      <c r="BC464" s="42" t="str">
        <f>IF(V465="",BC463,BC463 &amp; " " &amp; VLOOKUP(V465,$AA$3:$AB$28,2,))</f>
        <v>2 6 8 3 5 22 7 9 3 4 6 8 3 5 8 0 9 22 2 6 8 3 5 4 7 0 8 2 6 8 3 5 4 7 9 22 2 6 8 3 5 8 7 9 3 2 6 8 3 5 4 7 9 8</v>
      </c>
      <c r="BD464" s="42" t="str">
        <f>IF(X465="",BD463,BD463 &amp; " " &amp; VLOOKUP(X465,$AA$3:$AB$28,2,))</f>
        <v>2 6 9 3 5 4 7 9 0 2 6 8 3 5 8 7 3 0 2 6 8 3 5 4 7 0 8 2 6 8 3 5 0 7 9 0 2 6 8 3 5 8 7 9 7 2 6 8 3 5 4 7 9 8</v>
      </c>
      <c r="BE464" s="1" t="s">
        <v>56</v>
      </c>
      <c r="BF464" s="42" t="str">
        <f>IF(Q465="",BF463,BF463 &amp; " " &amp; Q465)</f>
        <v>1 1 1 1 1 1 1 1 1 1 1 1 1 1 1 1 1 1 1 1 1 1 1 1 1 1 1 1 1 1 1 1 1 1 1 1 1 1 1 1 1 1 1 1 1 1 1 1 1 1 1 1 1 1</v>
      </c>
      <c r="BG464" s="42" t="str">
        <f>IF(S465="",BG463,BG463 &amp; " " &amp; S465)</f>
        <v>1 1 1 1 1 1 1 1 1 1 1 1 1 1 1 1 1 1 1 1 1 1 1 1 1 1 1 1 1 1 1 1 1 1 1 1 1 1 1 1 1 1 1 1</v>
      </c>
      <c r="BH464" s="42" t="str">
        <f>IF(U465="",BH463,BH463 &amp; " " &amp; U465)</f>
        <v>1 1 1 1 1 1 1 1 1 1 1 1 1 1 1 1 1 1 1 1 1 1 1 1 1 1 1 1 1 1 1 1 1 1 1 1 1 1 1 1 1 1 1 1 1 1 1 1 1 1 1 1 1 1</v>
      </c>
      <c r="BI464" s="42" t="str">
        <f>IF(W465="",BI463,BI463 &amp; " " &amp; W465)</f>
        <v>1 1 1 1 1 1 1 1 1 1 1 1 1 1 1 1 1 1 1 1 1 1 1 1 1 1 1 1 1 1 1 1 1 1 1 1 1 1 1 1 1 1 1 1 1 1 1 1 1 1 1 1 1 1</v>
      </c>
      <c r="BJ464" s="42" t="str">
        <f>IF(Y465="",BJ463,BJ463 &amp; " " &amp; Y465)</f>
        <v>1 1 1 1 1 1 1 1 1 1 1 1 1 1 1 1 1 1 1 1 1 1 1 1 1 1 1 1 1 1 1 1 1 1 1 1 1 1 1 1 1 1 1 1 1 1 1 1 1 1 1 1 1 1</v>
      </c>
    </row>
    <row r="465" spans="3:62" x14ac:dyDescent="0.3">
      <c r="C465" s="15">
        <v>462</v>
      </c>
      <c r="D465" s="35" t="str">
        <f>IF('Game Info'!B476="","",'Game Info'!B476)</f>
        <v/>
      </c>
      <c r="E465" s="36" t="str">
        <f t="shared" si="95"/>
        <v/>
      </c>
      <c r="F465" s="36" t="str">
        <f>IF('Game Info'!C476="","",'Game Info'!C476)</f>
        <v/>
      </c>
      <c r="G465" s="36" t="str">
        <f t="shared" si="96"/>
        <v/>
      </c>
      <c r="H465" s="36" t="str">
        <f>IF('Game Info'!D476="","",'Game Info'!D476)</f>
        <v/>
      </c>
      <c r="I465" s="36" t="str">
        <f t="shared" si="97"/>
        <v/>
      </c>
      <c r="J465" s="36" t="str">
        <f>IF('Game Info'!E476="","",'Game Info'!E476)</f>
        <v/>
      </c>
      <c r="K465" s="36" t="str">
        <f t="shared" si="98"/>
        <v/>
      </c>
      <c r="L465" s="36" t="str">
        <f>IF('Game Info'!F476="","",'Game Info'!F476)</f>
        <v/>
      </c>
      <c r="M465" s="37" t="str">
        <f t="shared" si="99"/>
        <v/>
      </c>
      <c r="O465" s="15">
        <v>462</v>
      </c>
      <c r="P465" s="35" t="str">
        <f t="shared" si="100"/>
        <v/>
      </c>
      <c r="Q465" s="36" t="str">
        <f t="shared" si="101"/>
        <v/>
      </c>
      <c r="R465" s="35" t="str">
        <f t="shared" si="100"/>
        <v/>
      </c>
      <c r="S465" s="36" t="str">
        <f t="shared" si="102"/>
        <v/>
      </c>
      <c r="T465" s="35" t="str">
        <f t="shared" si="100"/>
        <v/>
      </c>
      <c r="U465" s="36" t="str">
        <f t="shared" si="103"/>
        <v/>
      </c>
      <c r="V465" s="35" t="str">
        <f t="shared" si="100"/>
        <v/>
      </c>
      <c r="W465" s="36" t="str">
        <f t="shared" si="104"/>
        <v/>
      </c>
      <c r="X465" s="35" t="str">
        <f t="shared" si="105"/>
        <v/>
      </c>
      <c r="Y465" s="37" t="str">
        <f t="shared" si="106"/>
        <v/>
      </c>
      <c r="AN465" s="42" t="str">
        <f>IF(D466="",AN464,AN464 &amp; " " &amp; VLOOKUP(D466,$AA$3:$AB$28,2,))</f>
        <v>2 6 8 3 5 0 7 9 0 2 6 8 3 5 8 7 9 0 2 6 8 3 5 4 7 0 8 2 6 8 3 5 6 7 9 0 2 6 8 3 5 8 7 0 7 2 6 8 3 5 4 0 9 8</v>
      </c>
      <c r="AO465" s="42" t="str">
        <f>IF(F466="",AO464,AO464 &amp; " " &amp; VLOOKUP(F466,$AA$3:$AB$28,2,))</f>
        <v>2 6 9 3 5 8 7 22 6 2 6 4 3 5 8 0 9 22 2 6 8 3 5 4 7 0 8 2 6 8 3 5 4 7 9 8 2 6 8 22 5 8 7 9 4 2 6 8 3 5 4 7 9 8</v>
      </c>
      <c r="AP465" s="42" t="str">
        <f>IF(H466="",AP464,AP464 &amp; " " &amp; VLOOKUP(H466,$AA$3:$AB$28,2,))</f>
        <v>2 6 8 3 5 22 7 9 22 2 9 8 3 5 8 7 9 22 2 6 8 3 5 4 7 0 8 2 6 8 0 5 6 7 9 22 2 6 8 3 5 0 7 9 2 2 6 8 3 5 4 7 0 8</v>
      </c>
      <c r="AQ465" s="42" t="str">
        <f>IF(J466="",AQ464,AQ464 &amp; " " &amp; VLOOKUP(J466,$AA$3:$AB$28,2,))</f>
        <v>2 6 8 3 5 22 7 9 3 4 6 8 3 5 8 0 9 22 2 6 8 3 5 4 7 0 8 2 6 8 3 5 4 7 9 22 2 6 8 3 5 8 7 9 3 2 6 8 3 5 4 7 9 8</v>
      </c>
      <c r="AR465" s="42" t="str">
        <f>IF(L466="",AR464,AR464 &amp; " " &amp; VLOOKUP(L466,$AA$3:$AB$28,2,))</f>
        <v>2 6 9 3 5 4 7 9 0 2 6 8 3 5 8 7 3 0 2 6 8 3 5 4 7 0 8 2 6 8 3 5 0 7 9 0 2 6 8 3 5 8 7 9 7 2 6 8 3 5 4 7 9 8</v>
      </c>
      <c r="AS465" s="1" t="s">
        <v>56</v>
      </c>
      <c r="AT465" s="42" t="str">
        <f>IF(E466="",AT464,AT464 &amp; " " &amp; E466)</f>
        <v>1 1 1 1 1 1 1 1 1 1 1 1 1 1 1 1 1 1 1 1 1 1 1 1 1 1 1 1 1 1 1 1 1 1 1 1 1 1 1 1 1 1 1 1 1 1 1 1 1 1 1 1 1 1</v>
      </c>
      <c r="AU465" s="42" t="str">
        <f>IF(G466="",AU464,AU464 &amp; " " &amp; G466)</f>
        <v>1 1 1 1 1 1 1 1 1 1 1 1 1 1 1 1 1 1 1 1 1 1 1 1 1 1 1 1 1 1 1 1 1 1 1 1 1 1 1 1 1 1 1 1 1 1 1 1 1 1 1 1 1 1</v>
      </c>
      <c r="AV465" s="42" t="str">
        <f>IF(I466="",AV464,AV464 &amp; " " &amp; I466)</f>
        <v>1 1 1 1 1 1 1 1 1 1 1 1 1 1 1 1 1 1 1 1 1 1 1 1 1 1 1 1 1 1 1 1 1 1 1 1 1 1 1 1 1 1 1 1 1 1 1 1 1 1 1 1 1 1</v>
      </c>
      <c r="AW465" s="42" t="str">
        <f>IF(K466="",AW464,AW464 &amp; " " &amp; K466)</f>
        <v>1 1 1 1 1 1 1 1 1 1 1 1 1 1 1 1 1 1 1 1 1 1 1 1 1 1 1 1 1 1 1 1 1 1 1 1 1 1 1 1 1 1 1 1 1 1 1 1 1 1 1 1 1 1</v>
      </c>
      <c r="AX465" s="42" t="str">
        <f>IF(M466="",AX464,AX464 &amp; " " &amp; M466)</f>
        <v>1 1 1 1 1 1 1 1 1 1 1 1 1 1 1 1 1 1 1 1 1 1 1 1 1 1 1 1 1 1 1 1 1 1 1 1 1 1 1 1 1 1 1 1 1 1 1 1 1 1 1 1 1 1</v>
      </c>
      <c r="AY465" s="1" t="s">
        <v>56</v>
      </c>
      <c r="AZ465" s="42" t="str">
        <f>IF(P466="",AZ464,AZ464 &amp; " " &amp; VLOOKUP(P466,$AA$3:$AB$28,2,))</f>
        <v>2 6 8 3 5 0 7 9 0 2 6 8 3 5 8 7 9 0 2 6 8 3 5 4 7 0 8 2 6 8 3 5 6 7 9 0 2 6 8 3 5 8 7 0 7 2 6 8 3 5 4 0 9 8</v>
      </c>
      <c r="BA465" s="42" t="str">
        <f>IF(R466="",BA464,BA464 &amp; " " &amp; VLOOKUP(R466,$AA$3:$AB$28,2,))</f>
        <v>2 6 9 3 5 8 7 22 6 2 6 4 3 5 8 0 9 22 2 6 8 3 5 4 7 0 8 2 6 8 3 5 4 7 9 8 2 6 8 22 5 8 7 9 4 2 6 8 3 5 4 7 9 8</v>
      </c>
      <c r="BB465" s="42" t="str">
        <f>IF(T466="",BB464,BB464 &amp; " " &amp; VLOOKUP(T466,$AA$3:$AB$28,2,))</f>
        <v>2 6 8 3 5 22 7 9 22 2 9 8 3 5 8 7 9 22 2 6 8 3 5 4 7 0 8 2 6 8 0 5 6 7 9 22 2 6 8 3 5 0 7 9 2 2 6 8 3 5 4 7 0 8</v>
      </c>
      <c r="BC465" s="42" t="str">
        <f>IF(V466="",BC464,BC464 &amp; " " &amp; VLOOKUP(V466,$AA$3:$AB$28,2,))</f>
        <v>2 6 8 3 5 22 7 9 3 4 6 8 3 5 8 0 9 22 2 6 8 3 5 4 7 0 8 2 6 8 3 5 4 7 9 22 2 6 8 3 5 8 7 9 3 2 6 8 3 5 4 7 9 8</v>
      </c>
      <c r="BD465" s="42" t="str">
        <f>IF(X466="",BD464,BD464 &amp; " " &amp; VLOOKUP(X466,$AA$3:$AB$28,2,))</f>
        <v>2 6 9 3 5 4 7 9 0 2 6 8 3 5 8 7 3 0 2 6 8 3 5 4 7 0 8 2 6 8 3 5 0 7 9 0 2 6 8 3 5 8 7 9 7 2 6 8 3 5 4 7 9 8</v>
      </c>
      <c r="BE465" s="1" t="s">
        <v>56</v>
      </c>
      <c r="BF465" s="42" t="str">
        <f>IF(Q466="",BF464,BF464 &amp; " " &amp; Q466)</f>
        <v>1 1 1 1 1 1 1 1 1 1 1 1 1 1 1 1 1 1 1 1 1 1 1 1 1 1 1 1 1 1 1 1 1 1 1 1 1 1 1 1 1 1 1 1 1 1 1 1 1 1 1 1 1 1</v>
      </c>
      <c r="BG465" s="42" t="str">
        <f>IF(S466="",BG464,BG464 &amp; " " &amp; S466)</f>
        <v>1 1 1 1 1 1 1 1 1 1 1 1 1 1 1 1 1 1 1 1 1 1 1 1 1 1 1 1 1 1 1 1 1 1 1 1 1 1 1 1 1 1 1 1</v>
      </c>
      <c r="BH465" s="42" t="str">
        <f>IF(U466="",BH464,BH464 &amp; " " &amp; U466)</f>
        <v>1 1 1 1 1 1 1 1 1 1 1 1 1 1 1 1 1 1 1 1 1 1 1 1 1 1 1 1 1 1 1 1 1 1 1 1 1 1 1 1 1 1 1 1 1 1 1 1 1 1 1 1 1 1</v>
      </c>
      <c r="BI465" s="42" t="str">
        <f>IF(W466="",BI464,BI464 &amp; " " &amp; W466)</f>
        <v>1 1 1 1 1 1 1 1 1 1 1 1 1 1 1 1 1 1 1 1 1 1 1 1 1 1 1 1 1 1 1 1 1 1 1 1 1 1 1 1 1 1 1 1 1 1 1 1 1 1 1 1 1 1</v>
      </c>
      <c r="BJ465" s="42" t="str">
        <f>IF(Y466="",BJ464,BJ464 &amp; " " &amp; Y466)</f>
        <v>1 1 1 1 1 1 1 1 1 1 1 1 1 1 1 1 1 1 1 1 1 1 1 1 1 1 1 1 1 1 1 1 1 1 1 1 1 1 1 1 1 1 1 1 1 1 1 1 1 1 1 1 1 1</v>
      </c>
    </row>
    <row r="466" spans="3:62" x14ac:dyDescent="0.3">
      <c r="C466" s="15">
        <v>463</v>
      </c>
      <c r="D466" s="35" t="str">
        <f>IF('Game Info'!B477="","",'Game Info'!B477)</f>
        <v/>
      </c>
      <c r="E466" s="36" t="str">
        <f t="shared" si="95"/>
        <v/>
      </c>
      <c r="F466" s="36" t="str">
        <f>IF('Game Info'!C477="","",'Game Info'!C477)</f>
        <v/>
      </c>
      <c r="G466" s="36" t="str">
        <f t="shared" si="96"/>
        <v/>
      </c>
      <c r="H466" s="36" t="str">
        <f>IF('Game Info'!D477="","",'Game Info'!D477)</f>
        <v/>
      </c>
      <c r="I466" s="36" t="str">
        <f t="shared" si="97"/>
        <v/>
      </c>
      <c r="J466" s="36" t="str">
        <f>IF('Game Info'!E477="","",'Game Info'!E477)</f>
        <v/>
      </c>
      <c r="K466" s="36" t="str">
        <f t="shared" si="98"/>
        <v/>
      </c>
      <c r="L466" s="36" t="str">
        <f>IF('Game Info'!F477="","",'Game Info'!F477)</f>
        <v/>
      </c>
      <c r="M466" s="37" t="str">
        <f t="shared" si="99"/>
        <v/>
      </c>
      <c r="O466" s="15">
        <v>463</v>
      </c>
      <c r="P466" s="35" t="str">
        <f t="shared" si="100"/>
        <v/>
      </c>
      <c r="Q466" s="36" t="str">
        <f t="shared" si="101"/>
        <v/>
      </c>
      <c r="R466" s="35" t="str">
        <f t="shared" si="100"/>
        <v/>
      </c>
      <c r="S466" s="36" t="str">
        <f t="shared" si="102"/>
        <v/>
      </c>
      <c r="T466" s="35" t="str">
        <f t="shared" si="100"/>
        <v/>
      </c>
      <c r="U466" s="36" t="str">
        <f t="shared" si="103"/>
        <v/>
      </c>
      <c r="V466" s="35" t="str">
        <f t="shared" si="100"/>
        <v/>
      </c>
      <c r="W466" s="36" t="str">
        <f t="shared" si="104"/>
        <v/>
      </c>
      <c r="X466" s="35" t="str">
        <f t="shared" si="105"/>
        <v/>
      </c>
      <c r="Y466" s="37" t="str">
        <f t="shared" si="106"/>
        <v/>
      </c>
      <c r="AN466" s="42" t="str">
        <f>IF(D467="",AN465,AN465 &amp; " " &amp; VLOOKUP(D467,$AA$3:$AB$28,2,))</f>
        <v>2 6 8 3 5 0 7 9 0 2 6 8 3 5 8 7 9 0 2 6 8 3 5 4 7 0 8 2 6 8 3 5 6 7 9 0 2 6 8 3 5 8 7 0 7 2 6 8 3 5 4 0 9 8</v>
      </c>
      <c r="AO466" s="42" t="str">
        <f>IF(F467="",AO465,AO465 &amp; " " &amp; VLOOKUP(F467,$AA$3:$AB$28,2,))</f>
        <v>2 6 9 3 5 8 7 22 6 2 6 4 3 5 8 0 9 22 2 6 8 3 5 4 7 0 8 2 6 8 3 5 4 7 9 8 2 6 8 22 5 8 7 9 4 2 6 8 3 5 4 7 9 8</v>
      </c>
      <c r="AP466" s="42" t="str">
        <f>IF(H467="",AP465,AP465 &amp; " " &amp; VLOOKUP(H467,$AA$3:$AB$28,2,))</f>
        <v>2 6 8 3 5 22 7 9 22 2 9 8 3 5 8 7 9 22 2 6 8 3 5 4 7 0 8 2 6 8 0 5 6 7 9 22 2 6 8 3 5 0 7 9 2 2 6 8 3 5 4 7 0 8</v>
      </c>
      <c r="AQ466" s="42" t="str">
        <f>IF(J467="",AQ465,AQ465 &amp; " " &amp; VLOOKUP(J467,$AA$3:$AB$28,2,))</f>
        <v>2 6 8 3 5 22 7 9 3 4 6 8 3 5 8 0 9 22 2 6 8 3 5 4 7 0 8 2 6 8 3 5 4 7 9 22 2 6 8 3 5 8 7 9 3 2 6 8 3 5 4 7 9 8</v>
      </c>
      <c r="AR466" s="42" t="str">
        <f>IF(L467="",AR465,AR465 &amp; " " &amp; VLOOKUP(L467,$AA$3:$AB$28,2,))</f>
        <v>2 6 9 3 5 4 7 9 0 2 6 8 3 5 8 7 3 0 2 6 8 3 5 4 7 0 8 2 6 8 3 5 0 7 9 0 2 6 8 3 5 8 7 9 7 2 6 8 3 5 4 7 9 8</v>
      </c>
      <c r="AS466" s="1" t="s">
        <v>56</v>
      </c>
      <c r="AT466" s="42" t="str">
        <f>IF(E467="",AT465,AT465 &amp; " " &amp; E467)</f>
        <v>1 1 1 1 1 1 1 1 1 1 1 1 1 1 1 1 1 1 1 1 1 1 1 1 1 1 1 1 1 1 1 1 1 1 1 1 1 1 1 1 1 1 1 1 1 1 1 1 1 1 1 1 1 1</v>
      </c>
      <c r="AU466" s="42" t="str">
        <f>IF(G467="",AU465,AU465 &amp; " " &amp; G467)</f>
        <v>1 1 1 1 1 1 1 1 1 1 1 1 1 1 1 1 1 1 1 1 1 1 1 1 1 1 1 1 1 1 1 1 1 1 1 1 1 1 1 1 1 1 1 1 1 1 1 1 1 1 1 1 1 1</v>
      </c>
      <c r="AV466" s="42" t="str">
        <f>IF(I467="",AV465,AV465 &amp; " " &amp; I467)</f>
        <v>1 1 1 1 1 1 1 1 1 1 1 1 1 1 1 1 1 1 1 1 1 1 1 1 1 1 1 1 1 1 1 1 1 1 1 1 1 1 1 1 1 1 1 1 1 1 1 1 1 1 1 1 1 1</v>
      </c>
      <c r="AW466" s="42" t="str">
        <f>IF(K467="",AW465,AW465 &amp; " " &amp; K467)</f>
        <v>1 1 1 1 1 1 1 1 1 1 1 1 1 1 1 1 1 1 1 1 1 1 1 1 1 1 1 1 1 1 1 1 1 1 1 1 1 1 1 1 1 1 1 1 1 1 1 1 1 1 1 1 1 1</v>
      </c>
      <c r="AX466" s="42" t="str">
        <f>IF(M467="",AX465,AX465 &amp; " " &amp; M467)</f>
        <v>1 1 1 1 1 1 1 1 1 1 1 1 1 1 1 1 1 1 1 1 1 1 1 1 1 1 1 1 1 1 1 1 1 1 1 1 1 1 1 1 1 1 1 1 1 1 1 1 1 1 1 1 1 1</v>
      </c>
      <c r="AY466" s="1" t="s">
        <v>56</v>
      </c>
      <c r="AZ466" s="42" t="str">
        <f>IF(P467="",AZ465,AZ465 &amp; " " &amp; VLOOKUP(P467,$AA$3:$AB$28,2,))</f>
        <v>2 6 8 3 5 0 7 9 0 2 6 8 3 5 8 7 9 0 2 6 8 3 5 4 7 0 8 2 6 8 3 5 6 7 9 0 2 6 8 3 5 8 7 0 7 2 6 8 3 5 4 0 9 8</v>
      </c>
      <c r="BA466" s="42" t="str">
        <f>IF(R467="",BA465,BA465 &amp; " " &amp; VLOOKUP(R467,$AA$3:$AB$28,2,))</f>
        <v>2 6 9 3 5 8 7 22 6 2 6 4 3 5 8 0 9 22 2 6 8 3 5 4 7 0 8 2 6 8 3 5 4 7 9 8 2 6 8 22 5 8 7 9 4 2 6 8 3 5 4 7 9 8</v>
      </c>
      <c r="BB466" s="42" t="str">
        <f>IF(T467="",BB465,BB465 &amp; " " &amp; VLOOKUP(T467,$AA$3:$AB$28,2,))</f>
        <v>2 6 8 3 5 22 7 9 22 2 9 8 3 5 8 7 9 22 2 6 8 3 5 4 7 0 8 2 6 8 0 5 6 7 9 22 2 6 8 3 5 0 7 9 2 2 6 8 3 5 4 7 0 8</v>
      </c>
      <c r="BC466" s="42" t="str">
        <f>IF(V467="",BC465,BC465 &amp; " " &amp; VLOOKUP(V467,$AA$3:$AB$28,2,))</f>
        <v>2 6 8 3 5 22 7 9 3 4 6 8 3 5 8 0 9 22 2 6 8 3 5 4 7 0 8 2 6 8 3 5 4 7 9 22 2 6 8 3 5 8 7 9 3 2 6 8 3 5 4 7 9 8</v>
      </c>
      <c r="BD466" s="42" t="str">
        <f>IF(X467="",BD465,BD465 &amp; " " &amp; VLOOKUP(X467,$AA$3:$AB$28,2,))</f>
        <v>2 6 9 3 5 4 7 9 0 2 6 8 3 5 8 7 3 0 2 6 8 3 5 4 7 0 8 2 6 8 3 5 0 7 9 0 2 6 8 3 5 8 7 9 7 2 6 8 3 5 4 7 9 8</v>
      </c>
      <c r="BE466" s="1" t="s">
        <v>56</v>
      </c>
      <c r="BF466" s="42" t="str">
        <f>IF(Q467="",BF465,BF465 &amp; " " &amp; Q467)</f>
        <v>1 1 1 1 1 1 1 1 1 1 1 1 1 1 1 1 1 1 1 1 1 1 1 1 1 1 1 1 1 1 1 1 1 1 1 1 1 1 1 1 1 1 1 1 1 1 1 1 1 1 1 1 1 1</v>
      </c>
      <c r="BG466" s="42" t="str">
        <f>IF(S467="",BG465,BG465 &amp; " " &amp; S467)</f>
        <v>1 1 1 1 1 1 1 1 1 1 1 1 1 1 1 1 1 1 1 1 1 1 1 1 1 1 1 1 1 1 1 1 1 1 1 1 1 1 1 1 1 1 1 1</v>
      </c>
      <c r="BH466" s="42" t="str">
        <f>IF(U467="",BH465,BH465 &amp; " " &amp; U467)</f>
        <v>1 1 1 1 1 1 1 1 1 1 1 1 1 1 1 1 1 1 1 1 1 1 1 1 1 1 1 1 1 1 1 1 1 1 1 1 1 1 1 1 1 1 1 1 1 1 1 1 1 1 1 1 1 1</v>
      </c>
      <c r="BI466" s="42" t="str">
        <f>IF(W467="",BI465,BI465 &amp; " " &amp; W467)</f>
        <v>1 1 1 1 1 1 1 1 1 1 1 1 1 1 1 1 1 1 1 1 1 1 1 1 1 1 1 1 1 1 1 1 1 1 1 1 1 1 1 1 1 1 1 1 1 1 1 1 1 1 1 1 1 1</v>
      </c>
      <c r="BJ466" s="42" t="str">
        <f>IF(Y467="",BJ465,BJ465 &amp; " " &amp; Y467)</f>
        <v>1 1 1 1 1 1 1 1 1 1 1 1 1 1 1 1 1 1 1 1 1 1 1 1 1 1 1 1 1 1 1 1 1 1 1 1 1 1 1 1 1 1 1 1 1 1 1 1 1 1 1 1 1 1</v>
      </c>
    </row>
    <row r="467" spans="3:62" x14ac:dyDescent="0.3">
      <c r="C467" s="15">
        <v>464</v>
      </c>
      <c r="D467" s="35" t="str">
        <f>IF('Game Info'!B478="","",'Game Info'!B478)</f>
        <v/>
      </c>
      <c r="E467" s="36" t="str">
        <f t="shared" si="95"/>
        <v/>
      </c>
      <c r="F467" s="36" t="str">
        <f>IF('Game Info'!C478="","",'Game Info'!C478)</f>
        <v/>
      </c>
      <c r="G467" s="36" t="str">
        <f t="shared" si="96"/>
        <v/>
      </c>
      <c r="H467" s="36" t="str">
        <f>IF('Game Info'!D478="","",'Game Info'!D478)</f>
        <v/>
      </c>
      <c r="I467" s="36" t="str">
        <f t="shared" si="97"/>
        <v/>
      </c>
      <c r="J467" s="36" t="str">
        <f>IF('Game Info'!E478="","",'Game Info'!E478)</f>
        <v/>
      </c>
      <c r="K467" s="36" t="str">
        <f t="shared" si="98"/>
        <v/>
      </c>
      <c r="L467" s="36" t="str">
        <f>IF('Game Info'!F478="","",'Game Info'!F478)</f>
        <v/>
      </c>
      <c r="M467" s="37" t="str">
        <f t="shared" si="99"/>
        <v/>
      </c>
      <c r="O467" s="15">
        <v>464</v>
      </c>
      <c r="P467" s="35" t="str">
        <f t="shared" si="100"/>
        <v/>
      </c>
      <c r="Q467" s="36" t="str">
        <f t="shared" si="101"/>
        <v/>
      </c>
      <c r="R467" s="35" t="str">
        <f t="shared" si="100"/>
        <v/>
      </c>
      <c r="S467" s="36" t="str">
        <f t="shared" si="102"/>
        <v/>
      </c>
      <c r="T467" s="35" t="str">
        <f t="shared" si="100"/>
        <v/>
      </c>
      <c r="U467" s="36" t="str">
        <f t="shared" si="103"/>
        <v/>
      </c>
      <c r="V467" s="35" t="str">
        <f t="shared" si="100"/>
        <v/>
      </c>
      <c r="W467" s="36" t="str">
        <f t="shared" si="104"/>
        <v/>
      </c>
      <c r="X467" s="35" t="str">
        <f t="shared" si="105"/>
        <v/>
      </c>
      <c r="Y467" s="37" t="str">
        <f t="shared" si="106"/>
        <v/>
      </c>
      <c r="AN467" s="42" t="str">
        <f>IF(D468="",AN466,AN466 &amp; " " &amp; VLOOKUP(D468,$AA$3:$AB$28,2,))</f>
        <v>2 6 8 3 5 0 7 9 0 2 6 8 3 5 8 7 9 0 2 6 8 3 5 4 7 0 8 2 6 8 3 5 6 7 9 0 2 6 8 3 5 8 7 0 7 2 6 8 3 5 4 0 9 8</v>
      </c>
      <c r="AO467" s="42" t="str">
        <f>IF(F468="",AO466,AO466 &amp; " " &amp; VLOOKUP(F468,$AA$3:$AB$28,2,))</f>
        <v>2 6 9 3 5 8 7 22 6 2 6 4 3 5 8 0 9 22 2 6 8 3 5 4 7 0 8 2 6 8 3 5 4 7 9 8 2 6 8 22 5 8 7 9 4 2 6 8 3 5 4 7 9 8</v>
      </c>
      <c r="AP467" s="42" t="str">
        <f>IF(H468="",AP466,AP466 &amp; " " &amp; VLOOKUP(H468,$AA$3:$AB$28,2,))</f>
        <v>2 6 8 3 5 22 7 9 22 2 9 8 3 5 8 7 9 22 2 6 8 3 5 4 7 0 8 2 6 8 0 5 6 7 9 22 2 6 8 3 5 0 7 9 2 2 6 8 3 5 4 7 0 8</v>
      </c>
      <c r="AQ467" s="42" t="str">
        <f>IF(J468="",AQ466,AQ466 &amp; " " &amp; VLOOKUP(J468,$AA$3:$AB$28,2,))</f>
        <v>2 6 8 3 5 22 7 9 3 4 6 8 3 5 8 0 9 22 2 6 8 3 5 4 7 0 8 2 6 8 3 5 4 7 9 22 2 6 8 3 5 8 7 9 3 2 6 8 3 5 4 7 9 8</v>
      </c>
      <c r="AR467" s="42" t="str">
        <f>IF(L468="",AR466,AR466 &amp; " " &amp; VLOOKUP(L468,$AA$3:$AB$28,2,))</f>
        <v>2 6 9 3 5 4 7 9 0 2 6 8 3 5 8 7 3 0 2 6 8 3 5 4 7 0 8 2 6 8 3 5 0 7 9 0 2 6 8 3 5 8 7 9 7 2 6 8 3 5 4 7 9 8</v>
      </c>
      <c r="AS467" s="1" t="s">
        <v>56</v>
      </c>
      <c r="AT467" s="42" t="str">
        <f>IF(E468="",AT466,AT466 &amp; " " &amp; E468)</f>
        <v>1 1 1 1 1 1 1 1 1 1 1 1 1 1 1 1 1 1 1 1 1 1 1 1 1 1 1 1 1 1 1 1 1 1 1 1 1 1 1 1 1 1 1 1 1 1 1 1 1 1 1 1 1 1</v>
      </c>
      <c r="AU467" s="42" t="str">
        <f>IF(G468="",AU466,AU466 &amp; " " &amp; G468)</f>
        <v>1 1 1 1 1 1 1 1 1 1 1 1 1 1 1 1 1 1 1 1 1 1 1 1 1 1 1 1 1 1 1 1 1 1 1 1 1 1 1 1 1 1 1 1 1 1 1 1 1 1 1 1 1 1</v>
      </c>
      <c r="AV467" s="42" t="str">
        <f>IF(I468="",AV466,AV466 &amp; " " &amp; I468)</f>
        <v>1 1 1 1 1 1 1 1 1 1 1 1 1 1 1 1 1 1 1 1 1 1 1 1 1 1 1 1 1 1 1 1 1 1 1 1 1 1 1 1 1 1 1 1 1 1 1 1 1 1 1 1 1 1</v>
      </c>
      <c r="AW467" s="42" t="str">
        <f>IF(K468="",AW466,AW466 &amp; " " &amp; K468)</f>
        <v>1 1 1 1 1 1 1 1 1 1 1 1 1 1 1 1 1 1 1 1 1 1 1 1 1 1 1 1 1 1 1 1 1 1 1 1 1 1 1 1 1 1 1 1 1 1 1 1 1 1 1 1 1 1</v>
      </c>
      <c r="AX467" s="42" t="str">
        <f>IF(M468="",AX466,AX466 &amp; " " &amp; M468)</f>
        <v>1 1 1 1 1 1 1 1 1 1 1 1 1 1 1 1 1 1 1 1 1 1 1 1 1 1 1 1 1 1 1 1 1 1 1 1 1 1 1 1 1 1 1 1 1 1 1 1 1 1 1 1 1 1</v>
      </c>
      <c r="AY467" s="1" t="s">
        <v>56</v>
      </c>
      <c r="AZ467" s="42" t="str">
        <f>IF(P468="",AZ466,AZ466 &amp; " " &amp; VLOOKUP(P468,$AA$3:$AB$28,2,))</f>
        <v>2 6 8 3 5 0 7 9 0 2 6 8 3 5 8 7 9 0 2 6 8 3 5 4 7 0 8 2 6 8 3 5 6 7 9 0 2 6 8 3 5 8 7 0 7 2 6 8 3 5 4 0 9 8</v>
      </c>
      <c r="BA467" s="42" t="str">
        <f>IF(R468="",BA466,BA466 &amp; " " &amp; VLOOKUP(R468,$AA$3:$AB$28,2,))</f>
        <v>2 6 9 3 5 8 7 22 6 2 6 4 3 5 8 0 9 22 2 6 8 3 5 4 7 0 8 2 6 8 3 5 4 7 9 8 2 6 8 22 5 8 7 9 4 2 6 8 3 5 4 7 9 8</v>
      </c>
      <c r="BB467" s="42" t="str">
        <f>IF(T468="",BB466,BB466 &amp; " " &amp; VLOOKUP(T468,$AA$3:$AB$28,2,))</f>
        <v>2 6 8 3 5 22 7 9 22 2 9 8 3 5 8 7 9 22 2 6 8 3 5 4 7 0 8 2 6 8 0 5 6 7 9 22 2 6 8 3 5 0 7 9 2 2 6 8 3 5 4 7 0 8</v>
      </c>
      <c r="BC467" s="42" t="str">
        <f>IF(V468="",BC466,BC466 &amp; " " &amp; VLOOKUP(V468,$AA$3:$AB$28,2,))</f>
        <v>2 6 8 3 5 22 7 9 3 4 6 8 3 5 8 0 9 22 2 6 8 3 5 4 7 0 8 2 6 8 3 5 4 7 9 22 2 6 8 3 5 8 7 9 3 2 6 8 3 5 4 7 9 8</v>
      </c>
      <c r="BD467" s="42" t="str">
        <f>IF(X468="",BD466,BD466 &amp; " " &amp; VLOOKUP(X468,$AA$3:$AB$28,2,))</f>
        <v>2 6 9 3 5 4 7 9 0 2 6 8 3 5 8 7 3 0 2 6 8 3 5 4 7 0 8 2 6 8 3 5 0 7 9 0 2 6 8 3 5 8 7 9 7 2 6 8 3 5 4 7 9 8</v>
      </c>
      <c r="BE467" s="1" t="s">
        <v>56</v>
      </c>
      <c r="BF467" s="42" t="str">
        <f>IF(Q468="",BF466,BF466 &amp; " " &amp; Q468)</f>
        <v>1 1 1 1 1 1 1 1 1 1 1 1 1 1 1 1 1 1 1 1 1 1 1 1 1 1 1 1 1 1 1 1 1 1 1 1 1 1 1 1 1 1 1 1 1 1 1 1 1 1 1 1 1 1</v>
      </c>
      <c r="BG467" s="42" t="str">
        <f>IF(S468="",BG466,BG466 &amp; " " &amp; S468)</f>
        <v>1 1 1 1 1 1 1 1 1 1 1 1 1 1 1 1 1 1 1 1 1 1 1 1 1 1 1 1 1 1 1 1 1 1 1 1 1 1 1 1 1 1 1 1</v>
      </c>
      <c r="BH467" s="42" t="str">
        <f>IF(U468="",BH466,BH466 &amp; " " &amp; U468)</f>
        <v>1 1 1 1 1 1 1 1 1 1 1 1 1 1 1 1 1 1 1 1 1 1 1 1 1 1 1 1 1 1 1 1 1 1 1 1 1 1 1 1 1 1 1 1 1 1 1 1 1 1 1 1 1 1</v>
      </c>
      <c r="BI467" s="42" t="str">
        <f>IF(W468="",BI466,BI466 &amp; " " &amp; W468)</f>
        <v>1 1 1 1 1 1 1 1 1 1 1 1 1 1 1 1 1 1 1 1 1 1 1 1 1 1 1 1 1 1 1 1 1 1 1 1 1 1 1 1 1 1 1 1 1 1 1 1 1 1 1 1 1 1</v>
      </c>
      <c r="BJ467" s="42" t="str">
        <f>IF(Y468="",BJ466,BJ466 &amp; " " &amp; Y468)</f>
        <v>1 1 1 1 1 1 1 1 1 1 1 1 1 1 1 1 1 1 1 1 1 1 1 1 1 1 1 1 1 1 1 1 1 1 1 1 1 1 1 1 1 1 1 1 1 1 1 1 1 1 1 1 1 1</v>
      </c>
    </row>
    <row r="468" spans="3:62" x14ac:dyDescent="0.3">
      <c r="C468" s="15">
        <v>465</v>
      </c>
      <c r="D468" s="35" t="str">
        <f>IF('Game Info'!B479="","",'Game Info'!B479)</f>
        <v/>
      </c>
      <c r="E468" s="36" t="str">
        <f t="shared" si="95"/>
        <v/>
      </c>
      <c r="F468" s="36" t="str">
        <f>IF('Game Info'!C479="","",'Game Info'!C479)</f>
        <v/>
      </c>
      <c r="G468" s="36" t="str">
        <f t="shared" si="96"/>
        <v/>
      </c>
      <c r="H468" s="36" t="str">
        <f>IF('Game Info'!D479="","",'Game Info'!D479)</f>
        <v/>
      </c>
      <c r="I468" s="36" t="str">
        <f t="shared" si="97"/>
        <v/>
      </c>
      <c r="J468" s="36" t="str">
        <f>IF('Game Info'!E479="","",'Game Info'!E479)</f>
        <v/>
      </c>
      <c r="K468" s="36" t="str">
        <f t="shared" si="98"/>
        <v/>
      </c>
      <c r="L468" s="36" t="str">
        <f>IF('Game Info'!F479="","",'Game Info'!F479)</f>
        <v/>
      </c>
      <c r="M468" s="37" t="str">
        <f t="shared" si="99"/>
        <v/>
      </c>
      <c r="O468" s="15">
        <v>465</v>
      </c>
      <c r="P468" s="35" t="str">
        <f t="shared" si="100"/>
        <v/>
      </c>
      <c r="Q468" s="36" t="str">
        <f t="shared" si="101"/>
        <v/>
      </c>
      <c r="R468" s="35" t="str">
        <f t="shared" si="100"/>
        <v/>
      </c>
      <c r="S468" s="36" t="str">
        <f t="shared" si="102"/>
        <v/>
      </c>
      <c r="T468" s="35" t="str">
        <f t="shared" si="100"/>
        <v/>
      </c>
      <c r="U468" s="36" t="str">
        <f t="shared" si="103"/>
        <v/>
      </c>
      <c r="V468" s="35" t="str">
        <f t="shared" si="100"/>
        <v/>
      </c>
      <c r="W468" s="36" t="str">
        <f t="shared" si="104"/>
        <v/>
      </c>
      <c r="X468" s="35" t="str">
        <f t="shared" si="105"/>
        <v/>
      </c>
      <c r="Y468" s="37" t="str">
        <f t="shared" si="106"/>
        <v/>
      </c>
      <c r="AN468" s="42" t="str">
        <f>IF(D469="",AN467,AN467 &amp; " " &amp; VLOOKUP(D469,$AA$3:$AB$28,2,))</f>
        <v>2 6 8 3 5 0 7 9 0 2 6 8 3 5 8 7 9 0 2 6 8 3 5 4 7 0 8 2 6 8 3 5 6 7 9 0 2 6 8 3 5 8 7 0 7 2 6 8 3 5 4 0 9 8</v>
      </c>
      <c r="AO468" s="42" t="str">
        <f>IF(F469="",AO467,AO467 &amp; " " &amp; VLOOKUP(F469,$AA$3:$AB$28,2,))</f>
        <v>2 6 9 3 5 8 7 22 6 2 6 4 3 5 8 0 9 22 2 6 8 3 5 4 7 0 8 2 6 8 3 5 4 7 9 8 2 6 8 22 5 8 7 9 4 2 6 8 3 5 4 7 9 8</v>
      </c>
      <c r="AP468" s="42" t="str">
        <f>IF(H469="",AP467,AP467 &amp; " " &amp; VLOOKUP(H469,$AA$3:$AB$28,2,))</f>
        <v>2 6 8 3 5 22 7 9 22 2 9 8 3 5 8 7 9 22 2 6 8 3 5 4 7 0 8 2 6 8 0 5 6 7 9 22 2 6 8 3 5 0 7 9 2 2 6 8 3 5 4 7 0 8</v>
      </c>
      <c r="AQ468" s="42" t="str">
        <f>IF(J469="",AQ467,AQ467 &amp; " " &amp; VLOOKUP(J469,$AA$3:$AB$28,2,))</f>
        <v>2 6 8 3 5 22 7 9 3 4 6 8 3 5 8 0 9 22 2 6 8 3 5 4 7 0 8 2 6 8 3 5 4 7 9 22 2 6 8 3 5 8 7 9 3 2 6 8 3 5 4 7 9 8</v>
      </c>
      <c r="AR468" s="42" t="str">
        <f>IF(L469="",AR467,AR467 &amp; " " &amp; VLOOKUP(L469,$AA$3:$AB$28,2,))</f>
        <v>2 6 9 3 5 4 7 9 0 2 6 8 3 5 8 7 3 0 2 6 8 3 5 4 7 0 8 2 6 8 3 5 0 7 9 0 2 6 8 3 5 8 7 9 7 2 6 8 3 5 4 7 9 8</v>
      </c>
      <c r="AS468" s="1" t="s">
        <v>56</v>
      </c>
      <c r="AT468" s="42" t="str">
        <f>IF(E469="",AT467,AT467 &amp; " " &amp; E469)</f>
        <v>1 1 1 1 1 1 1 1 1 1 1 1 1 1 1 1 1 1 1 1 1 1 1 1 1 1 1 1 1 1 1 1 1 1 1 1 1 1 1 1 1 1 1 1 1 1 1 1 1 1 1 1 1 1</v>
      </c>
      <c r="AU468" s="42" t="str">
        <f>IF(G469="",AU467,AU467 &amp; " " &amp; G469)</f>
        <v>1 1 1 1 1 1 1 1 1 1 1 1 1 1 1 1 1 1 1 1 1 1 1 1 1 1 1 1 1 1 1 1 1 1 1 1 1 1 1 1 1 1 1 1 1 1 1 1 1 1 1 1 1 1</v>
      </c>
      <c r="AV468" s="42" t="str">
        <f>IF(I469="",AV467,AV467 &amp; " " &amp; I469)</f>
        <v>1 1 1 1 1 1 1 1 1 1 1 1 1 1 1 1 1 1 1 1 1 1 1 1 1 1 1 1 1 1 1 1 1 1 1 1 1 1 1 1 1 1 1 1 1 1 1 1 1 1 1 1 1 1</v>
      </c>
      <c r="AW468" s="42" t="str">
        <f>IF(K469="",AW467,AW467 &amp; " " &amp; K469)</f>
        <v>1 1 1 1 1 1 1 1 1 1 1 1 1 1 1 1 1 1 1 1 1 1 1 1 1 1 1 1 1 1 1 1 1 1 1 1 1 1 1 1 1 1 1 1 1 1 1 1 1 1 1 1 1 1</v>
      </c>
      <c r="AX468" s="42" t="str">
        <f>IF(M469="",AX467,AX467 &amp; " " &amp; M469)</f>
        <v>1 1 1 1 1 1 1 1 1 1 1 1 1 1 1 1 1 1 1 1 1 1 1 1 1 1 1 1 1 1 1 1 1 1 1 1 1 1 1 1 1 1 1 1 1 1 1 1 1 1 1 1 1 1</v>
      </c>
      <c r="AY468" s="1" t="s">
        <v>56</v>
      </c>
      <c r="AZ468" s="42" t="str">
        <f>IF(P469="",AZ467,AZ467 &amp; " " &amp; VLOOKUP(P469,$AA$3:$AB$28,2,))</f>
        <v>2 6 8 3 5 0 7 9 0 2 6 8 3 5 8 7 9 0 2 6 8 3 5 4 7 0 8 2 6 8 3 5 6 7 9 0 2 6 8 3 5 8 7 0 7 2 6 8 3 5 4 0 9 8</v>
      </c>
      <c r="BA468" s="42" t="str">
        <f>IF(R469="",BA467,BA467 &amp; " " &amp; VLOOKUP(R469,$AA$3:$AB$28,2,))</f>
        <v>2 6 9 3 5 8 7 22 6 2 6 4 3 5 8 0 9 22 2 6 8 3 5 4 7 0 8 2 6 8 3 5 4 7 9 8 2 6 8 22 5 8 7 9 4 2 6 8 3 5 4 7 9 8</v>
      </c>
      <c r="BB468" s="42" t="str">
        <f>IF(T469="",BB467,BB467 &amp; " " &amp; VLOOKUP(T469,$AA$3:$AB$28,2,))</f>
        <v>2 6 8 3 5 22 7 9 22 2 9 8 3 5 8 7 9 22 2 6 8 3 5 4 7 0 8 2 6 8 0 5 6 7 9 22 2 6 8 3 5 0 7 9 2 2 6 8 3 5 4 7 0 8</v>
      </c>
      <c r="BC468" s="42" t="str">
        <f>IF(V469="",BC467,BC467 &amp; " " &amp; VLOOKUP(V469,$AA$3:$AB$28,2,))</f>
        <v>2 6 8 3 5 22 7 9 3 4 6 8 3 5 8 0 9 22 2 6 8 3 5 4 7 0 8 2 6 8 3 5 4 7 9 22 2 6 8 3 5 8 7 9 3 2 6 8 3 5 4 7 9 8</v>
      </c>
      <c r="BD468" s="42" t="str">
        <f>IF(X469="",BD467,BD467 &amp; " " &amp; VLOOKUP(X469,$AA$3:$AB$28,2,))</f>
        <v>2 6 9 3 5 4 7 9 0 2 6 8 3 5 8 7 3 0 2 6 8 3 5 4 7 0 8 2 6 8 3 5 0 7 9 0 2 6 8 3 5 8 7 9 7 2 6 8 3 5 4 7 9 8</v>
      </c>
      <c r="BE468" s="1" t="s">
        <v>56</v>
      </c>
      <c r="BF468" s="42" t="str">
        <f>IF(Q469="",BF467,BF467 &amp; " " &amp; Q469)</f>
        <v>1 1 1 1 1 1 1 1 1 1 1 1 1 1 1 1 1 1 1 1 1 1 1 1 1 1 1 1 1 1 1 1 1 1 1 1 1 1 1 1 1 1 1 1 1 1 1 1 1 1 1 1 1 1</v>
      </c>
      <c r="BG468" s="42" t="str">
        <f>IF(S469="",BG467,BG467 &amp; " " &amp; S469)</f>
        <v>1 1 1 1 1 1 1 1 1 1 1 1 1 1 1 1 1 1 1 1 1 1 1 1 1 1 1 1 1 1 1 1 1 1 1 1 1 1 1 1 1 1 1 1</v>
      </c>
      <c r="BH468" s="42" t="str">
        <f>IF(U469="",BH467,BH467 &amp; " " &amp; U469)</f>
        <v>1 1 1 1 1 1 1 1 1 1 1 1 1 1 1 1 1 1 1 1 1 1 1 1 1 1 1 1 1 1 1 1 1 1 1 1 1 1 1 1 1 1 1 1 1 1 1 1 1 1 1 1 1 1</v>
      </c>
      <c r="BI468" s="42" t="str">
        <f>IF(W469="",BI467,BI467 &amp; " " &amp; W469)</f>
        <v>1 1 1 1 1 1 1 1 1 1 1 1 1 1 1 1 1 1 1 1 1 1 1 1 1 1 1 1 1 1 1 1 1 1 1 1 1 1 1 1 1 1 1 1 1 1 1 1 1 1 1 1 1 1</v>
      </c>
      <c r="BJ468" s="42" t="str">
        <f>IF(Y469="",BJ467,BJ467 &amp; " " &amp; Y469)</f>
        <v>1 1 1 1 1 1 1 1 1 1 1 1 1 1 1 1 1 1 1 1 1 1 1 1 1 1 1 1 1 1 1 1 1 1 1 1 1 1 1 1 1 1 1 1 1 1 1 1 1 1 1 1 1 1</v>
      </c>
    </row>
    <row r="469" spans="3:62" x14ac:dyDescent="0.3">
      <c r="C469" s="15">
        <v>466</v>
      </c>
      <c r="D469" s="35" t="str">
        <f>IF('Game Info'!B480="","",'Game Info'!B480)</f>
        <v/>
      </c>
      <c r="E469" s="36" t="str">
        <f t="shared" si="95"/>
        <v/>
      </c>
      <c r="F469" s="36" t="str">
        <f>IF('Game Info'!C480="","",'Game Info'!C480)</f>
        <v/>
      </c>
      <c r="G469" s="36" t="str">
        <f t="shared" si="96"/>
        <v/>
      </c>
      <c r="H469" s="36" t="str">
        <f>IF('Game Info'!D480="","",'Game Info'!D480)</f>
        <v/>
      </c>
      <c r="I469" s="36" t="str">
        <f t="shared" si="97"/>
        <v/>
      </c>
      <c r="J469" s="36" t="str">
        <f>IF('Game Info'!E480="","",'Game Info'!E480)</f>
        <v/>
      </c>
      <c r="K469" s="36" t="str">
        <f t="shared" si="98"/>
        <v/>
      </c>
      <c r="L469" s="36" t="str">
        <f>IF('Game Info'!F480="","",'Game Info'!F480)</f>
        <v/>
      </c>
      <c r="M469" s="37" t="str">
        <f t="shared" si="99"/>
        <v/>
      </c>
      <c r="O469" s="15">
        <v>466</v>
      </c>
      <c r="P469" s="35" t="str">
        <f t="shared" si="100"/>
        <v/>
      </c>
      <c r="Q469" s="36" t="str">
        <f t="shared" si="101"/>
        <v/>
      </c>
      <c r="R469" s="35" t="str">
        <f t="shared" si="100"/>
        <v/>
      </c>
      <c r="S469" s="36" t="str">
        <f t="shared" si="102"/>
        <v/>
      </c>
      <c r="T469" s="35" t="str">
        <f t="shared" si="100"/>
        <v/>
      </c>
      <c r="U469" s="36" t="str">
        <f t="shared" si="103"/>
        <v/>
      </c>
      <c r="V469" s="35" t="str">
        <f t="shared" si="100"/>
        <v/>
      </c>
      <c r="W469" s="36" t="str">
        <f t="shared" si="104"/>
        <v/>
      </c>
      <c r="X469" s="35" t="str">
        <f t="shared" si="105"/>
        <v/>
      </c>
      <c r="Y469" s="37" t="str">
        <f t="shared" si="106"/>
        <v/>
      </c>
      <c r="AN469" s="42" t="str">
        <f>IF(D470="",AN468,AN468 &amp; " " &amp; VLOOKUP(D470,$AA$3:$AB$28,2,))</f>
        <v>2 6 8 3 5 0 7 9 0 2 6 8 3 5 8 7 9 0 2 6 8 3 5 4 7 0 8 2 6 8 3 5 6 7 9 0 2 6 8 3 5 8 7 0 7 2 6 8 3 5 4 0 9 8</v>
      </c>
      <c r="AO469" s="42" t="str">
        <f>IF(F470="",AO468,AO468 &amp; " " &amp; VLOOKUP(F470,$AA$3:$AB$28,2,))</f>
        <v>2 6 9 3 5 8 7 22 6 2 6 4 3 5 8 0 9 22 2 6 8 3 5 4 7 0 8 2 6 8 3 5 4 7 9 8 2 6 8 22 5 8 7 9 4 2 6 8 3 5 4 7 9 8</v>
      </c>
      <c r="AP469" s="42" t="str">
        <f>IF(H470="",AP468,AP468 &amp; " " &amp; VLOOKUP(H470,$AA$3:$AB$28,2,))</f>
        <v>2 6 8 3 5 22 7 9 22 2 9 8 3 5 8 7 9 22 2 6 8 3 5 4 7 0 8 2 6 8 0 5 6 7 9 22 2 6 8 3 5 0 7 9 2 2 6 8 3 5 4 7 0 8</v>
      </c>
      <c r="AQ469" s="42" t="str">
        <f>IF(J470="",AQ468,AQ468 &amp; " " &amp; VLOOKUP(J470,$AA$3:$AB$28,2,))</f>
        <v>2 6 8 3 5 22 7 9 3 4 6 8 3 5 8 0 9 22 2 6 8 3 5 4 7 0 8 2 6 8 3 5 4 7 9 22 2 6 8 3 5 8 7 9 3 2 6 8 3 5 4 7 9 8</v>
      </c>
      <c r="AR469" s="42" t="str">
        <f>IF(L470="",AR468,AR468 &amp; " " &amp; VLOOKUP(L470,$AA$3:$AB$28,2,))</f>
        <v>2 6 9 3 5 4 7 9 0 2 6 8 3 5 8 7 3 0 2 6 8 3 5 4 7 0 8 2 6 8 3 5 0 7 9 0 2 6 8 3 5 8 7 9 7 2 6 8 3 5 4 7 9 8</v>
      </c>
      <c r="AS469" s="1" t="s">
        <v>56</v>
      </c>
      <c r="AT469" s="42" t="str">
        <f>IF(E470="",AT468,AT468 &amp; " " &amp; E470)</f>
        <v>1 1 1 1 1 1 1 1 1 1 1 1 1 1 1 1 1 1 1 1 1 1 1 1 1 1 1 1 1 1 1 1 1 1 1 1 1 1 1 1 1 1 1 1 1 1 1 1 1 1 1 1 1 1</v>
      </c>
      <c r="AU469" s="42" t="str">
        <f>IF(G470="",AU468,AU468 &amp; " " &amp; G470)</f>
        <v>1 1 1 1 1 1 1 1 1 1 1 1 1 1 1 1 1 1 1 1 1 1 1 1 1 1 1 1 1 1 1 1 1 1 1 1 1 1 1 1 1 1 1 1 1 1 1 1 1 1 1 1 1 1</v>
      </c>
      <c r="AV469" s="42" t="str">
        <f>IF(I470="",AV468,AV468 &amp; " " &amp; I470)</f>
        <v>1 1 1 1 1 1 1 1 1 1 1 1 1 1 1 1 1 1 1 1 1 1 1 1 1 1 1 1 1 1 1 1 1 1 1 1 1 1 1 1 1 1 1 1 1 1 1 1 1 1 1 1 1 1</v>
      </c>
      <c r="AW469" s="42" t="str">
        <f>IF(K470="",AW468,AW468 &amp; " " &amp; K470)</f>
        <v>1 1 1 1 1 1 1 1 1 1 1 1 1 1 1 1 1 1 1 1 1 1 1 1 1 1 1 1 1 1 1 1 1 1 1 1 1 1 1 1 1 1 1 1 1 1 1 1 1 1 1 1 1 1</v>
      </c>
      <c r="AX469" s="42" t="str">
        <f>IF(M470="",AX468,AX468 &amp; " " &amp; M470)</f>
        <v>1 1 1 1 1 1 1 1 1 1 1 1 1 1 1 1 1 1 1 1 1 1 1 1 1 1 1 1 1 1 1 1 1 1 1 1 1 1 1 1 1 1 1 1 1 1 1 1 1 1 1 1 1 1</v>
      </c>
      <c r="AY469" s="1" t="s">
        <v>56</v>
      </c>
      <c r="AZ469" s="42" t="str">
        <f>IF(P470="",AZ468,AZ468 &amp; " " &amp; VLOOKUP(P470,$AA$3:$AB$28,2,))</f>
        <v>2 6 8 3 5 0 7 9 0 2 6 8 3 5 8 7 9 0 2 6 8 3 5 4 7 0 8 2 6 8 3 5 6 7 9 0 2 6 8 3 5 8 7 0 7 2 6 8 3 5 4 0 9 8</v>
      </c>
      <c r="BA469" s="42" t="str">
        <f>IF(R470="",BA468,BA468 &amp; " " &amp; VLOOKUP(R470,$AA$3:$AB$28,2,))</f>
        <v>2 6 9 3 5 8 7 22 6 2 6 4 3 5 8 0 9 22 2 6 8 3 5 4 7 0 8 2 6 8 3 5 4 7 9 8 2 6 8 22 5 8 7 9 4 2 6 8 3 5 4 7 9 8</v>
      </c>
      <c r="BB469" s="42" t="str">
        <f>IF(T470="",BB468,BB468 &amp; " " &amp; VLOOKUP(T470,$AA$3:$AB$28,2,))</f>
        <v>2 6 8 3 5 22 7 9 22 2 9 8 3 5 8 7 9 22 2 6 8 3 5 4 7 0 8 2 6 8 0 5 6 7 9 22 2 6 8 3 5 0 7 9 2 2 6 8 3 5 4 7 0 8</v>
      </c>
      <c r="BC469" s="42" t="str">
        <f>IF(V470="",BC468,BC468 &amp; " " &amp; VLOOKUP(V470,$AA$3:$AB$28,2,))</f>
        <v>2 6 8 3 5 22 7 9 3 4 6 8 3 5 8 0 9 22 2 6 8 3 5 4 7 0 8 2 6 8 3 5 4 7 9 22 2 6 8 3 5 8 7 9 3 2 6 8 3 5 4 7 9 8</v>
      </c>
      <c r="BD469" s="42" t="str">
        <f>IF(X470="",BD468,BD468 &amp; " " &amp; VLOOKUP(X470,$AA$3:$AB$28,2,))</f>
        <v>2 6 9 3 5 4 7 9 0 2 6 8 3 5 8 7 3 0 2 6 8 3 5 4 7 0 8 2 6 8 3 5 0 7 9 0 2 6 8 3 5 8 7 9 7 2 6 8 3 5 4 7 9 8</v>
      </c>
      <c r="BE469" s="1" t="s">
        <v>56</v>
      </c>
      <c r="BF469" s="42" t="str">
        <f>IF(Q470="",BF468,BF468 &amp; " " &amp; Q470)</f>
        <v>1 1 1 1 1 1 1 1 1 1 1 1 1 1 1 1 1 1 1 1 1 1 1 1 1 1 1 1 1 1 1 1 1 1 1 1 1 1 1 1 1 1 1 1 1 1 1 1 1 1 1 1 1 1</v>
      </c>
      <c r="BG469" s="42" t="str">
        <f>IF(S470="",BG468,BG468 &amp; " " &amp; S470)</f>
        <v>1 1 1 1 1 1 1 1 1 1 1 1 1 1 1 1 1 1 1 1 1 1 1 1 1 1 1 1 1 1 1 1 1 1 1 1 1 1 1 1 1 1 1 1</v>
      </c>
      <c r="BH469" s="42" t="str">
        <f>IF(U470="",BH468,BH468 &amp; " " &amp; U470)</f>
        <v>1 1 1 1 1 1 1 1 1 1 1 1 1 1 1 1 1 1 1 1 1 1 1 1 1 1 1 1 1 1 1 1 1 1 1 1 1 1 1 1 1 1 1 1 1 1 1 1 1 1 1 1 1 1</v>
      </c>
      <c r="BI469" s="42" t="str">
        <f>IF(W470="",BI468,BI468 &amp; " " &amp; W470)</f>
        <v>1 1 1 1 1 1 1 1 1 1 1 1 1 1 1 1 1 1 1 1 1 1 1 1 1 1 1 1 1 1 1 1 1 1 1 1 1 1 1 1 1 1 1 1 1 1 1 1 1 1 1 1 1 1</v>
      </c>
      <c r="BJ469" s="42" t="str">
        <f>IF(Y470="",BJ468,BJ468 &amp; " " &amp; Y470)</f>
        <v>1 1 1 1 1 1 1 1 1 1 1 1 1 1 1 1 1 1 1 1 1 1 1 1 1 1 1 1 1 1 1 1 1 1 1 1 1 1 1 1 1 1 1 1 1 1 1 1 1 1 1 1 1 1</v>
      </c>
    </row>
    <row r="470" spans="3:62" x14ac:dyDescent="0.3">
      <c r="C470" s="15">
        <v>467</v>
      </c>
      <c r="D470" s="35" t="str">
        <f>IF('Game Info'!B481="","",'Game Info'!B481)</f>
        <v/>
      </c>
      <c r="E470" s="36" t="str">
        <f t="shared" si="95"/>
        <v/>
      </c>
      <c r="F470" s="36" t="str">
        <f>IF('Game Info'!C481="","",'Game Info'!C481)</f>
        <v/>
      </c>
      <c r="G470" s="36" t="str">
        <f t="shared" si="96"/>
        <v/>
      </c>
      <c r="H470" s="36" t="str">
        <f>IF('Game Info'!D481="","",'Game Info'!D481)</f>
        <v/>
      </c>
      <c r="I470" s="36" t="str">
        <f t="shared" si="97"/>
        <v/>
      </c>
      <c r="J470" s="36" t="str">
        <f>IF('Game Info'!E481="","",'Game Info'!E481)</f>
        <v/>
      </c>
      <c r="K470" s="36" t="str">
        <f t="shared" si="98"/>
        <v/>
      </c>
      <c r="L470" s="36" t="str">
        <f>IF('Game Info'!F481="","",'Game Info'!F481)</f>
        <v/>
      </c>
      <c r="M470" s="37" t="str">
        <f t="shared" si="99"/>
        <v/>
      </c>
      <c r="O470" s="15">
        <v>467</v>
      </c>
      <c r="P470" s="35" t="str">
        <f t="shared" si="100"/>
        <v/>
      </c>
      <c r="Q470" s="36" t="str">
        <f t="shared" si="101"/>
        <v/>
      </c>
      <c r="R470" s="35" t="str">
        <f t="shared" si="100"/>
        <v/>
      </c>
      <c r="S470" s="36" t="str">
        <f t="shared" si="102"/>
        <v/>
      </c>
      <c r="T470" s="35" t="str">
        <f t="shared" si="100"/>
        <v/>
      </c>
      <c r="U470" s="36" t="str">
        <f t="shared" si="103"/>
        <v/>
      </c>
      <c r="V470" s="35" t="str">
        <f t="shared" si="100"/>
        <v/>
      </c>
      <c r="W470" s="36" t="str">
        <f t="shared" si="104"/>
        <v/>
      </c>
      <c r="X470" s="35" t="str">
        <f t="shared" si="105"/>
        <v/>
      </c>
      <c r="Y470" s="37" t="str">
        <f t="shared" si="106"/>
        <v/>
      </c>
      <c r="AN470" s="42" t="str">
        <f>IF(D471="",AN469,AN469 &amp; " " &amp; VLOOKUP(D471,$AA$3:$AB$28,2,))</f>
        <v>2 6 8 3 5 0 7 9 0 2 6 8 3 5 8 7 9 0 2 6 8 3 5 4 7 0 8 2 6 8 3 5 6 7 9 0 2 6 8 3 5 8 7 0 7 2 6 8 3 5 4 0 9 8</v>
      </c>
      <c r="AO470" s="42" t="str">
        <f>IF(F471="",AO469,AO469 &amp; " " &amp; VLOOKUP(F471,$AA$3:$AB$28,2,))</f>
        <v>2 6 9 3 5 8 7 22 6 2 6 4 3 5 8 0 9 22 2 6 8 3 5 4 7 0 8 2 6 8 3 5 4 7 9 8 2 6 8 22 5 8 7 9 4 2 6 8 3 5 4 7 9 8</v>
      </c>
      <c r="AP470" s="42" t="str">
        <f>IF(H471="",AP469,AP469 &amp; " " &amp; VLOOKUP(H471,$AA$3:$AB$28,2,))</f>
        <v>2 6 8 3 5 22 7 9 22 2 9 8 3 5 8 7 9 22 2 6 8 3 5 4 7 0 8 2 6 8 0 5 6 7 9 22 2 6 8 3 5 0 7 9 2 2 6 8 3 5 4 7 0 8</v>
      </c>
      <c r="AQ470" s="42" t="str">
        <f>IF(J471="",AQ469,AQ469 &amp; " " &amp; VLOOKUP(J471,$AA$3:$AB$28,2,))</f>
        <v>2 6 8 3 5 22 7 9 3 4 6 8 3 5 8 0 9 22 2 6 8 3 5 4 7 0 8 2 6 8 3 5 4 7 9 22 2 6 8 3 5 8 7 9 3 2 6 8 3 5 4 7 9 8</v>
      </c>
      <c r="AR470" s="42" t="str">
        <f>IF(L471="",AR469,AR469 &amp; " " &amp; VLOOKUP(L471,$AA$3:$AB$28,2,))</f>
        <v>2 6 9 3 5 4 7 9 0 2 6 8 3 5 8 7 3 0 2 6 8 3 5 4 7 0 8 2 6 8 3 5 0 7 9 0 2 6 8 3 5 8 7 9 7 2 6 8 3 5 4 7 9 8</v>
      </c>
      <c r="AS470" s="1" t="s">
        <v>56</v>
      </c>
      <c r="AT470" s="42" t="str">
        <f>IF(E471="",AT469,AT469 &amp; " " &amp; E471)</f>
        <v>1 1 1 1 1 1 1 1 1 1 1 1 1 1 1 1 1 1 1 1 1 1 1 1 1 1 1 1 1 1 1 1 1 1 1 1 1 1 1 1 1 1 1 1 1 1 1 1 1 1 1 1 1 1</v>
      </c>
      <c r="AU470" s="42" t="str">
        <f>IF(G471="",AU469,AU469 &amp; " " &amp; G471)</f>
        <v>1 1 1 1 1 1 1 1 1 1 1 1 1 1 1 1 1 1 1 1 1 1 1 1 1 1 1 1 1 1 1 1 1 1 1 1 1 1 1 1 1 1 1 1 1 1 1 1 1 1 1 1 1 1</v>
      </c>
      <c r="AV470" s="42" t="str">
        <f>IF(I471="",AV469,AV469 &amp; " " &amp; I471)</f>
        <v>1 1 1 1 1 1 1 1 1 1 1 1 1 1 1 1 1 1 1 1 1 1 1 1 1 1 1 1 1 1 1 1 1 1 1 1 1 1 1 1 1 1 1 1 1 1 1 1 1 1 1 1 1 1</v>
      </c>
      <c r="AW470" s="42" t="str">
        <f>IF(K471="",AW469,AW469 &amp; " " &amp; K471)</f>
        <v>1 1 1 1 1 1 1 1 1 1 1 1 1 1 1 1 1 1 1 1 1 1 1 1 1 1 1 1 1 1 1 1 1 1 1 1 1 1 1 1 1 1 1 1 1 1 1 1 1 1 1 1 1 1</v>
      </c>
      <c r="AX470" s="42" t="str">
        <f>IF(M471="",AX469,AX469 &amp; " " &amp; M471)</f>
        <v>1 1 1 1 1 1 1 1 1 1 1 1 1 1 1 1 1 1 1 1 1 1 1 1 1 1 1 1 1 1 1 1 1 1 1 1 1 1 1 1 1 1 1 1 1 1 1 1 1 1 1 1 1 1</v>
      </c>
      <c r="AY470" s="1" t="s">
        <v>56</v>
      </c>
      <c r="AZ470" s="42" t="str">
        <f>IF(P471="",AZ469,AZ469 &amp; " " &amp; VLOOKUP(P471,$AA$3:$AB$28,2,))</f>
        <v>2 6 8 3 5 0 7 9 0 2 6 8 3 5 8 7 9 0 2 6 8 3 5 4 7 0 8 2 6 8 3 5 6 7 9 0 2 6 8 3 5 8 7 0 7 2 6 8 3 5 4 0 9 8</v>
      </c>
      <c r="BA470" s="42" t="str">
        <f>IF(R471="",BA469,BA469 &amp; " " &amp; VLOOKUP(R471,$AA$3:$AB$28,2,))</f>
        <v>2 6 9 3 5 8 7 22 6 2 6 4 3 5 8 0 9 22 2 6 8 3 5 4 7 0 8 2 6 8 3 5 4 7 9 8 2 6 8 22 5 8 7 9 4 2 6 8 3 5 4 7 9 8</v>
      </c>
      <c r="BB470" s="42" t="str">
        <f>IF(T471="",BB469,BB469 &amp; " " &amp; VLOOKUP(T471,$AA$3:$AB$28,2,))</f>
        <v>2 6 8 3 5 22 7 9 22 2 9 8 3 5 8 7 9 22 2 6 8 3 5 4 7 0 8 2 6 8 0 5 6 7 9 22 2 6 8 3 5 0 7 9 2 2 6 8 3 5 4 7 0 8</v>
      </c>
      <c r="BC470" s="42" t="str">
        <f>IF(V471="",BC469,BC469 &amp; " " &amp; VLOOKUP(V471,$AA$3:$AB$28,2,))</f>
        <v>2 6 8 3 5 22 7 9 3 4 6 8 3 5 8 0 9 22 2 6 8 3 5 4 7 0 8 2 6 8 3 5 4 7 9 22 2 6 8 3 5 8 7 9 3 2 6 8 3 5 4 7 9 8</v>
      </c>
      <c r="BD470" s="42" t="str">
        <f>IF(X471="",BD469,BD469 &amp; " " &amp; VLOOKUP(X471,$AA$3:$AB$28,2,))</f>
        <v>2 6 9 3 5 4 7 9 0 2 6 8 3 5 8 7 3 0 2 6 8 3 5 4 7 0 8 2 6 8 3 5 0 7 9 0 2 6 8 3 5 8 7 9 7 2 6 8 3 5 4 7 9 8</v>
      </c>
      <c r="BE470" s="1" t="s">
        <v>56</v>
      </c>
      <c r="BF470" s="42" t="str">
        <f>IF(Q471="",BF469,BF469 &amp; " " &amp; Q471)</f>
        <v>1 1 1 1 1 1 1 1 1 1 1 1 1 1 1 1 1 1 1 1 1 1 1 1 1 1 1 1 1 1 1 1 1 1 1 1 1 1 1 1 1 1 1 1 1 1 1 1 1 1 1 1 1 1</v>
      </c>
      <c r="BG470" s="42" t="str">
        <f>IF(S471="",BG469,BG469 &amp; " " &amp; S471)</f>
        <v>1 1 1 1 1 1 1 1 1 1 1 1 1 1 1 1 1 1 1 1 1 1 1 1 1 1 1 1 1 1 1 1 1 1 1 1 1 1 1 1 1 1 1 1</v>
      </c>
      <c r="BH470" s="42" t="str">
        <f>IF(U471="",BH469,BH469 &amp; " " &amp; U471)</f>
        <v>1 1 1 1 1 1 1 1 1 1 1 1 1 1 1 1 1 1 1 1 1 1 1 1 1 1 1 1 1 1 1 1 1 1 1 1 1 1 1 1 1 1 1 1 1 1 1 1 1 1 1 1 1 1</v>
      </c>
      <c r="BI470" s="42" t="str">
        <f>IF(W471="",BI469,BI469 &amp; " " &amp; W471)</f>
        <v>1 1 1 1 1 1 1 1 1 1 1 1 1 1 1 1 1 1 1 1 1 1 1 1 1 1 1 1 1 1 1 1 1 1 1 1 1 1 1 1 1 1 1 1 1 1 1 1 1 1 1 1 1 1</v>
      </c>
      <c r="BJ470" s="42" t="str">
        <f>IF(Y471="",BJ469,BJ469 &amp; " " &amp; Y471)</f>
        <v>1 1 1 1 1 1 1 1 1 1 1 1 1 1 1 1 1 1 1 1 1 1 1 1 1 1 1 1 1 1 1 1 1 1 1 1 1 1 1 1 1 1 1 1 1 1 1 1 1 1 1 1 1 1</v>
      </c>
    </row>
    <row r="471" spans="3:62" x14ac:dyDescent="0.3">
      <c r="C471" s="15">
        <v>468</v>
      </c>
      <c r="D471" s="35" t="str">
        <f>IF('Game Info'!B482="","",'Game Info'!B482)</f>
        <v/>
      </c>
      <c r="E471" s="36" t="str">
        <f t="shared" si="95"/>
        <v/>
      </c>
      <c r="F471" s="36" t="str">
        <f>IF('Game Info'!C482="","",'Game Info'!C482)</f>
        <v/>
      </c>
      <c r="G471" s="36" t="str">
        <f t="shared" si="96"/>
        <v/>
      </c>
      <c r="H471" s="36" t="str">
        <f>IF('Game Info'!D482="","",'Game Info'!D482)</f>
        <v/>
      </c>
      <c r="I471" s="36" t="str">
        <f t="shared" si="97"/>
        <v/>
      </c>
      <c r="J471" s="36" t="str">
        <f>IF('Game Info'!E482="","",'Game Info'!E482)</f>
        <v/>
      </c>
      <c r="K471" s="36" t="str">
        <f t="shared" si="98"/>
        <v/>
      </c>
      <c r="L471" s="36" t="str">
        <f>IF('Game Info'!F482="","",'Game Info'!F482)</f>
        <v/>
      </c>
      <c r="M471" s="37" t="str">
        <f t="shared" si="99"/>
        <v/>
      </c>
      <c r="O471" s="15">
        <v>468</v>
      </c>
      <c r="P471" s="35" t="str">
        <f t="shared" si="100"/>
        <v/>
      </c>
      <c r="Q471" s="36" t="str">
        <f t="shared" si="101"/>
        <v/>
      </c>
      <c r="R471" s="35" t="str">
        <f t="shared" si="100"/>
        <v/>
      </c>
      <c r="S471" s="36" t="str">
        <f t="shared" si="102"/>
        <v/>
      </c>
      <c r="T471" s="35" t="str">
        <f t="shared" si="100"/>
        <v/>
      </c>
      <c r="U471" s="36" t="str">
        <f t="shared" si="103"/>
        <v/>
      </c>
      <c r="V471" s="35" t="str">
        <f t="shared" si="100"/>
        <v/>
      </c>
      <c r="W471" s="36" t="str">
        <f t="shared" si="104"/>
        <v/>
      </c>
      <c r="X471" s="35" t="str">
        <f t="shared" si="105"/>
        <v/>
      </c>
      <c r="Y471" s="37" t="str">
        <f t="shared" si="106"/>
        <v/>
      </c>
      <c r="AN471" s="42" t="str">
        <f>IF(D472="",AN470,AN470 &amp; " " &amp; VLOOKUP(D472,$AA$3:$AB$28,2,))</f>
        <v>2 6 8 3 5 0 7 9 0 2 6 8 3 5 8 7 9 0 2 6 8 3 5 4 7 0 8 2 6 8 3 5 6 7 9 0 2 6 8 3 5 8 7 0 7 2 6 8 3 5 4 0 9 8</v>
      </c>
      <c r="AO471" s="42" t="str">
        <f>IF(F472="",AO470,AO470 &amp; " " &amp; VLOOKUP(F472,$AA$3:$AB$28,2,))</f>
        <v>2 6 9 3 5 8 7 22 6 2 6 4 3 5 8 0 9 22 2 6 8 3 5 4 7 0 8 2 6 8 3 5 4 7 9 8 2 6 8 22 5 8 7 9 4 2 6 8 3 5 4 7 9 8</v>
      </c>
      <c r="AP471" s="42" t="str">
        <f>IF(H472="",AP470,AP470 &amp; " " &amp; VLOOKUP(H472,$AA$3:$AB$28,2,))</f>
        <v>2 6 8 3 5 22 7 9 22 2 9 8 3 5 8 7 9 22 2 6 8 3 5 4 7 0 8 2 6 8 0 5 6 7 9 22 2 6 8 3 5 0 7 9 2 2 6 8 3 5 4 7 0 8</v>
      </c>
      <c r="AQ471" s="42" t="str">
        <f>IF(J472="",AQ470,AQ470 &amp; " " &amp; VLOOKUP(J472,$AA$3:$AB$28,2,))</f>
        <v>2 6 8 3 5 22 7 9 3 4 6 8 3 5 8 0 9 22 2 6 8 3 5 4 7 0 8 2 6 8 3 5 4 7 9 22 2 6 8 3 5 8 7 9 3 2 6 8 3 5 4 7 9 8</v>
      </c>
      <c r="AR471" s="42" t="str">
        <f>IF(L472="",AR470,AR470 &amp; " " &amp; VLOOKUP(L472,$AA$3:$AB$28,2,))</f>
        <v>2 6 9 3 5 4 7 9 0 2 6 8 3 5 8 7 3 0 2 6 8 3 5 4 7 0 8 2 6 8 3 5 0 7 9 0 2 6 8 3 5 8 7 9 7 2 6 8 3 5 4 7 9 8</v>
      </c>
      <c r="AS471" s="1" t="s">
        <v>56</v>
      </c>
      <c r="AT471" s="42" t="str">
        <f>IF(E472="",AT470,AT470 &amp; " " &amp; E472)</f>
        <v>1 1 1 1 1 1 1 1 1 1 1 1 1 1 1 1 1 1 1 1 1 1 1 1 1 1 1 1 1 1 1 1 1 1 1 1 1 1 1 1 1 1 1 1 1 1 1 1 1 1 1 1 1 1</v>
      </c>
      <c r="AU471" s="42" t="str">
        <f>IF(G472="",AU470,AU470 &amp; " " &amp; G472)</f>
        <v>1 1 1 1 1 1 1 1 1 1 1 1 1 1 1 1 1 1 1 1 1 1 1 1 1 1 1 1 1 1 1 1 1 1 1 1 1 1 1 1 1 1 1 1 1 1 1 1 1 1 1 1 1 1</v>
      </c>
      <c r="AV471" s="42" t="str">
        <f>IF(I472="",AV470,AV470 &amp; " " &amp; I472)</f>
        <v>1 1 1 1 1 1 1 1 1 1 1 1 1 1 1 1 1 1 1 1 1 1 1 1 1 1 1 1 1 1 1 1 1 1 1 1 1 1 1 1 1 1 1 1 1 1 1 1 1 1 1 1 1 1</v>
      </c>
      <c r="AW471" s="42" t="str">
        <f>IF(K472="",AW470,AW470 &amp; " " &amp; K472)</f>
        <v>1 1 1 1 1 1 1 1 1 1 1 1 1 1 1 1 1 1 1 1 1 1 1 1 1 1 1 1 1 1 1 1 1 1 1 1 1 1 1 1 1 1 1 1 1 1 1 1 1 1 1 1 1 1</v>
      </c>
      <c r="AX471" s="42" t="str">
        <f>IF(M472="",AX470,AX470 &amp; " " &amp; M472)</f>
        <v>1 1 1 1 1 1 1 1 1 1 1 1 1 1 1 1 1 1 1 1 1 1 1 1 1 1 1 1 1 1 1 1 1 1 1 1 1 1 1 1 1 1 1 1 1 1 1 1 1 1 1 1 1 1</v>
      </c>
      <c r="AY471" s="1" t="s">
        <v>56</v>
      </c>
      <c r="AZ471" s="42" t="str">
        <f>IF(P472="",AZ470,AZ470 &amp; " " &amp; VLOOKUP(P472,$AA$3:$AB$28,2,))</f>
        <v>2 6 8 3 5 0 7 9 0 2 6 8 3 5 8 7 9 0 2 6 8 3 5 4 7 0 8 2 6 8 3 5 6 7 9 0 2 6 8 3 5 8 7 0 7 2 6 8 3 5 4 0 9 8</v>
      </c>
      <c r="BA471" s="42" t="str">
        <f>IF(R472="",BA470,BA470 &amp; " " &amp; VLOOKUP(R472,$AA$3:$AB$28,2,))</f>
        <v>2 6 9 3 5 8 7 22 6 2 6 4 3 5 8 0 9 22 2 6 8 3 5 4 7 0 8 2 6 8 3 5 4 7 9 8 2 6 8 22 5 8 7 9 4 2 6 8 3 5 4 7 9 8</v>
      </c>
      <c r="BB471" s="42" t="str">
        <f>IF(T472="",BB470,BB470 &amp; " " &amp; VLOOKUP(T472,$AA$3:$AB$28,2,))</f>
        <v>2 6 8 3 5 22 7 9 22 2 9 8 3 5 8 7 9 22 2 6 8 3 5 4 7 0 8 2 6 8 0 5 6 7 9 22 2 6 8 3 5 0 7 9 2 2 6 8 3 5 4 7 0 8</v>
      </c>
      <c r="BC471" s="42" t="str">
        <f>IF(V472="",BC470,BC470 &amp; " " &amp; VLOOKUP(V472,$AA$3:$AB$28,2,))</f>
        <v>2 6 8 3 5 22 7 9 3 4 6 8 3 5 8 0 9 22 2 6 8 3 5 4 7 0 8 2 6 8 3 5 4 7 9 22 2 6 8 3 5 8 7 9 3 2 6 8 3 5 4 7 9 8</v>
      </c>
      <c r="BD471" s="42" t="str">
        <f>IF(X472="",BD470,BD470 &amp; " " &amp; VLOOKUP(X472,$AA$3:$AB$28,2,))</f>
        <v>2 6 9 3 5 4 7 9 0 2 6 8 3 5 8 7 3 0 2 6 8 3 5 4 7 0 8 2 6 8 3 5 0 7 9 0 2 6 8 3 5 8 7 9 7 2 6 8 3 5 4 7 9 8</v>
      </c>
      <c r="BE471" s="1" t="s">
        <v>56</v>
      </c>
      <c r="BF471" s="42" t="str">
        <f>IF(Q472="",BF470,BF470 &amp; " " &amp; Q472)</f>
        <v>1 1 1 1 1 1 1 1 1 1 1 1 1 1 1 1 1 1 1 1 1 1 1 1 1 1 1 1 1 1 1 1 1 1 1 1 1 1 1 1 1 1 1 1 1 1 1 1 1 1 1 1 1 1</v>
      </c>
      <c r="BG471" s="42" t="str">
        <f>IF(S472="",BG470,BG470 &amp; " " &amp; S472)</f>
        <v>1 1 1 1 1 1 1 1 1 1 1 1 1 1 1 1 1 1 1 1 1 1 1 1 1 1 1 1 1 1 1 1 1 1 1 1 1 1 1 1 1 1 1 1</v>
      </c>
      <c r="BH471" s="42" t="str">
        <f>IF(U472="",BH470,BH470 &amp; " " &amp; U472)</f>
        <v>1 1 1 1 1 1 1 1 1 1 1 1 1 1 1 1 1 1 1 1 1 1 1 1 1 1 1 1 1 1 1 1 1 1 1 1 1 1 1 1 1 1 1 1 1 1 1 1 1 1 1 1 1 1</v>
      </c>
      <c r="BI471" s="42" t="str">
        <f>IF(W472="",BI470,BI470 &amp; " " &amp; W472)</f>
        <v>1 1 1 1 1 1 1 1 1 1 1 1 1 1 1 1 1 1 1 1 1 1 1 1 1 1 1 1 1 1 1 1 1 1 1 1 1 1 1 1 1 1 1 1 1 1 1 1 1 1 1 1 1 1</v>
      </c>
      <c r="BJ471" s="42" t="str">
        <f>IF(Y472="",BJ470,BJ470 &amp; " " &amp; Y472)</f>
        <v>1 1 1 1 1 1 1 1 1 1 1 1 1 1 1 1 1 1 1 1 1 1 1 1 1 1 1 1 1 1 1 1 1 1 1 1 1 1 1 1 1 1 1 1 1 1 1 1 1 1 1 1 1 1</v>
      </c>
    </row>
    <row r="472" spans="3:62" x14ac:dyDescent="0.3">
      <c r="C472" s="15">
        <v>469</v>
      </c>
      <c r="D472" s="35" t="str">
        <f>IF('Game Info'!B483="","",'Game Info'!B483)</f>
        <v/>
      </c>
      <c r="E472" s="36" t="str">
        <f t="shared" si="95"/>
        <v/>
      </c>
      <c r="F472" s="36" t="str">
        <f>IF('Game Info'!C483="","",'Game Info'!C483)</f>
        <v/>
      </c>
      <c r="G472" s="36" t="str">
        <f t="shared" si="96"/>
        <v/>
      </c>
      <c r="H472" s="36" t="str">
        <f>IF('Game Info'!D483="","",'Game Info'!D483)</f>
        <v/>
      </c>
      <c r="I472" s="36" t="str">
        <f t="shared" si="97"/>
        <v/>
      </c>
      <c r="J472" s="36" t="str">
        <f>IF('Game Info'!E483="","",'Game Info'!E483)</f>
        <v/>
      </c>
      <c r="K472" s="36" t="str">
        <f t="shared" si="98"/>
        <v/>
      </c>
      <c r="L472" s="36" t="str">
        <f>IF('Game Info'!F483="","",'Game Info'!F483)</f>
        <v/>
      </c>
      <c r="M472" s="37" t="str">
        <f t="shared" si="99"/>
        <v/>
      </c>
      <c r="O472" s="15">
        <v>469</v>
      </c>
      <c r="P472" s="35" t="str">
        <f t="shared" si="100"/>
        <v/>
      </c>
      <c r="Q472" s="36" t="str">
        <f t="shared" si="101"/>
        <v/>
      </c>
      <c r="R472" s="35" t="str">
        <f t="shared" si="100"/>
        <v/>
      </c>
      <c r="S472" s="36" t="str">
        <f t="shared" si="102"/>
        <v/>
      </c>
      <c r="T472" s="35" t="str">
        <f t="shared" si="100"/>
        <v/>
      </c>
      <c r="U472" s="36" t="str">
        <f t="shared" si="103"/>
        <v/>
      </c>
      <c r="V472" s="35" t="str">
        <f t="shared" si="100"/>
        <v/>
      </c>
      <c r="W472" s="36" t="str">
        <f t="shared" si="104"/>
        <v/>
      </c>
      <c r="X472" s="35" t="str">
        <f t="shared" si="105"/>
        <v/>
      </c>
      <c r="Y472" s="37" t="str">
        <f t="shared" si="106"/>
        <v/>
      </c>
      <c r="AN472" s="42" t="str">
        <f>IF(D473="",AN471,AN471 &amp; " " &amp; VLOOKUP(D473,$AA$3:$AB$28,2,))</f>
        <v>2 6 8 3 5 0 7 9 0 2 6 8 3 5 8 7 9 0 2 6 8 3 5 4 7 0 8 2 6 8 3 5 6 7 9 0 2 6 8 3 5 8 7 0 7 2 6 8 3 5 4 0 9 8</v>
      </c>
      <c r="AO472" s="42" t="str">
        <f>IF(F473="",AO471,AO471 &amp; " " &amp; VLOOKUP(F473,$AA$3:$AB$28,2,))</f>
        <v>2 6 9 3 5 8 7 22 6 2 6 4 3 5 8 0 9 22 2 6 8 3 5 4 7 0 8 2 6 8 3 5 4 7 9 8 2 6 8 22 5 8 7 9 4 2 6 8 3 5 4 7 9 8</v>
      </c>
      <c r="AP472" s="42" t="str">
        <f>IF(H473="",AP471,AP471 &amp; " " &amp; VLOOKUP(H473,$AA$3:$AB$28,2,))</f>
        <v>2 6 8 3 5 22 7 9 22 2 9 8 3 5 8 7 9 22 2 6 8 3 5 4 7 0 8 2 6 8 0 5 6 7 9 22 2 6 8 3 5 0 7 9 2 2 6 8 3 5 4 7 0 8</v>
      </c>
      <c r="AQ472" s="42" t="str">
        <f>IF(J473="",AQ471,AQ471 &amp; " " &amp; VLOOKUP(J473,$AA$3:$AB$28,2,))</f>
        <v>2 6 8 3 5 22 7 9 3 4 6 8 3 5 8 0 9 22 2 6 8 3 5 4 7 0 8 2 6 8 3 5 4 7 9 22 2 6 8 3 5 8 7 9 3 2 6 8 3 5 4 7 9 8</v>
      </c>
      <c r="AR472" s="42" t="str">
        <f>IF(L473="",AR471,AR471 &amp; " " &amp; VLOOKUP(L473,$AA$3:$AB$28,2,))</f>
        <v>2 6 9 3 5 4 7 9 0 2 6 8 3 5 8 7 3 0 2 6 8 3 5 4 7 0 8 2 6 8 3 5 0 7 9 0 2 6 8 3 5 8 7 9 7 2 6 8 3 5 4 7 9 8</v>
      </c>
      <c r="AS472" s="1" t="s">
        <v>56</v>
      </c>
      <c r="AT472" s="42" t="str">
        <f>IF(E473="",AT471,AT471 &amp; " " &amp; E473)</f>
        <v>1 1 1 1 1 1 1 1 1 1 1 1 1 1 1 1 1 1 1 1 1 1 1 1 1 1 1 1 1 1 1 1 1 1 1 1 1 1 1 1 1 1 1 1 1 1 1 1 1 1 1 1 1 1</v>
      </c>
      <c r="AU472" s="42" t="str">
        <f>IF(G473="",AU471,AU471 &amp; " " &amp; G473)</f>
        <v>1 1 1 1 1 1 1 1 1 1 1 1 1 1 1 1 1 1 1 1 1 1 1 1 1 1 1 1 1 1 1 1 1 1 1 1 1 1 1 1 1 1 1 1 1 1 1 1 1 1 1 1 1 1</v>
      </c>
      <c r="AV472" s="42" t="str">
        <f>IF(I473="",AV471,AV471 &amp; " " &amp; I473)</f>
        <v>1 1 1 1 1 1 1 1 1 1 1 1 1 1 1 1 1 1 1 1 1 1 1 1 1 1 1 1 1 1 1 1 1 1 1 1 1 1 1 1 1 1 1 1 1 1 1 1 1 1 1 1 1 1</v>
      </c>
      <c r="AW472" s="42" t="str">
        <f>IF(K473="",AW471,AW471 &amp; " " &amp; K473)</f>
        <v>1 1 1 1 1 1 1 1 1 1 1 1 1 1 1 1 1 1 1 1 1 1 1 1 1 1 1 1 1 1 1 1 1 1 1 1 1 1 1 1 1 1 1 1 1 1 1 1 1 1 1 1 1 1</v>
      </c>
      <c r="AX472" s="42" t="str">
        <f>IF(M473="",AX471,AX471 &amp; " " &amp; M473)</f>
        <v>1 1 1 1 1 1 1 1 1 1 1 1 1 1 1 1 1 1 1 1 1 1 1 1 1 1 1 1 1 1 1 1 1 1 1 1 1 1 1 1 1 1 1 1 1 1 1 1 1 1 1 1 1 1</v>
      </c>
      <c r="AY472" s="1" t="s">
        <v>56</v>
      </c>
      <c r="AZ472" s="42" t="str">
        <f>IF(P473="",AZ471,AZ471 &amp; " " &amp; VLOOKUP(P473,$AA$3:$AB$28,2,))</f>
        <v>2 6 8 3 5 0 7 9 0 2 6 8 3 5 8 7 9 0 2 6 8 3 5 4 7 0 8 2 6 8 3 5 6 7 9 0 2 6 8 3 5 8 7 0 7 2 6 8 3 5 4 0 9 8</v>
      </c>
      <c r="BA472" s="42" t="str">
        <f>IF(R473="",BA471,BA471 &amp; " " &amp; VLOOKUP(R473,$AA$3:$AB$28,2,))</f>
        <v>2 6 9 3 5 8 7 22 6 2 6 4 3 5 8 0 9 22 2 6 8 3 5 4 7 0 8 2 6 8 3 5 4 7 9 8 2 6 8 22 5 8 7 9 4 2 6 8 3 5 4 7 9 8</v>
      </c>
      <c r="BB472" s="42" t="str">
        <f>IF(T473="",BB471,BB471 &amp; " " &amp; VLOOKUP(T473,$AA$3:$AB$28,2,))</f>
        <v>2 6 8 3 5 22 7 9 22 2 9 8 3 5 8 7 9 22 2 6 8 3 5 4 7 0 8 2 6 8 0 5 6 7 9 22 2 6 8 3 5 0 7 9 2 2 6 8 3 5 4 7 0 8</v>
      </c>
      <c r="BC472" s="42" t="str">
        <f>IF(V473="",BC471,BC471 &amp; " " &amp; VLOOKUP(V473,$AA$3:$AB$28,2,))</f>
        <v>2 6 8 3 5 22 7 9 3 4 6 8 3 5 8 0 9 22 2 6 8 3 5 4 7 0 8 2 6 8 3 5 4 7 9 22 2 6 8 3 5 8 7 9 3 2 6 8 3 5 4 7 9 8</v>
      </c>
      <c r="BD472" s="42" t="str">
        <f>IF(X473="",BD471,BD471 &amp; " " &amp; VLOOKUP(X473,$AA$3:$AB$28,2,))</f>
        <v>2 6 9 3 5 4 7 9 0 2 6 8 3 5 8 7 3 0 2 6 8 3 5 4 7 0 8 2 6 8 3 5 0 7 9 0 2 6 8 3 5 8 7 9 7 2 6 8 3 5 4 7 9 8</v>
      </c>
      <c r="BE472" s="1" t="s">
        <v>56</v>
      </c>
      <c r="BF472" s="42" t="str">
        <f>IF(Q473="",BF471,BF471 &amp; " " &amp; Q473)</f>
        <v>1 1 1 1 1 1 1 1 1 1 1 1 1 1 1 1 1 1 1 1 1 1 1 1 1 1 1 1 1 1 1 1 1 1 1 1 1 1 1 1 1 1 1 1 1 1 1 1 1 1 1 1 1 1</v>
      </c>
      <c r="BG472" s="42" t="str">
        <f>IF(S473="",BG471,BG471 &amp; " " &amp; S473)</f>
        <v>1 1 1 1 1 1 1 1 1 1 1 1 1 1 1 1 1 1 1 1 1 1 1 1 1 1 1 1 1 1 1 1 1 1 1 1 1 1 1 1 1 1 1 1</v>
      </c>
      <c r="BH472" s="42" t="str">
        <f>IF(U473="",BH471,BH471 &amp; " " &amp; U473)</f>
        <v>1 1 1 1 1 1 1 1 1 1 1 1 1 1 1 1 1 1 1 1 1 1 1 1 1 1 1 1 1 1 1 1 1 1 1 1 1 1 1 1 1 1 1 1 1 1 1 1 1 1 1 1 1 1</v>
      </c>
      <c r="BI472" s="42" t="str">
        <f>IF(W473="",BI471,BI471 &amp; " " &amp; W473)</f>
        <v>1 1 1 1 1 1 1 1 1 1 1 1 1 1 1 1 1 1 1 1 1 1 1 1 1 1 1 1 1 1 1 1 1 1 1 1 1 1 1 1 1 1 1 1 1 1 1 1 1 1 1 1 1 1</v>
      </c>
      <c r="BJ472" s="42" t="str">
        <f>IF(Y473="",BJ471,BJ471 &amp; " " &amp; Y473)</f>
        <v>1 1 1 1 1 1 1 1 1 1 1 1 1 1 1 1 1 1 1 1 1 1 1 1 1 1 1 1 1 1 1 1 1 1 1 1 1 1 1 1 1 1 1 1 1 1 1 1 1 1 1 1 1 1</v>
      </c>
    </row>
    <row r="473" spans="3:62" x14ac:dyDescent="0.3">
      <c r="C473" s="15">
        <v>470</v>
      </c>
      <c r="D473" s="35" t="str">
        <f>IF('Game Info'!B484="","",'Game Info'!B484)</f>
        <v/>
      </c>
      <c r="E473" s="36" t="str">
        <f t="shared" si="95"/>
        <v/>
      </c>
      <c r="F473" s="36" t="str">
        <f>IF('Game Info'!C484="","",'Game Info'!C484)</f>
        <v/>
      </c>
      <c r="G473" s="36" t="str">
        <f t="shared" si="96"/>
        <v/>
      </c>
      <c r="H473" s="36" t="str">
        <f>IF('Game Info'!D484="","",'Game Info'!D484)</f>
        <v/>
      </c>
      <c r="I473" s="36" t="str">
        <f t="shared" si="97"/>
        <v/>
      </c>
      <c r="J473" s="36" t="str">
        <f>IF('Game Info'!E484="","",'Game Info'!E484)</f>
        <v/>
      </c>
      <c r="K473" s="36" t="str">
        <f t="shared" si="98"/>
        <v/>
      </c>
      <c r="L473" s="36" t="str">
        <f>IF('Game Info'!F484="","",'Game Info'!F484)</f>
        <v/>
      </c>
      <c r="M473" s="37" t="str">
        <f t="shared" si="99"/>
        <v/>
      </c>
      <c r="O473" s="15">
        <v>470</v>
      </c>
      <c r="P473" s="35" t="str">
        <f t="shared" si="100"/>
        <v/>
      </c>
      <c r="Q473" s="36" t="str">
        <f t="shared" si="101"/>
        <v/>
      </c>
      <c r="R473" s="35" t="str">
        <f t="shared" si="100"/>
        <v/>
      </c>
      <c r="S473" s="36" t="str">
        <f t="shared" si="102"/>
        <v/>
      </c>
      <c r="T473" s="35" t="str">
        <f t="shared" si="100"/>
        <v/>
      </c>
      <c r="U473" s="36" t="str">
        <f t="shared" si="103"/>
        <v/>
      </c>
      <c r="V473" s="35" t="str">
        <f t="shared" si="100"/>
        <v/>
      </c>
      <c r="W473" s="36" t="str">
        <f t="shared" si="104"/>
        <v/>
      </c>
      <c r="X473" s="35" t="str">
        <f t="shared" si="105"/>
        <v/>
      </c>
      <c r="Y473" s="37" t="str">
        <f t="shared" si="106"/>
        <v/>
      </c>
      <c r="AN473" s="42" t="str">
        <f>IF(D474="",AN472,AN472 &amp; " " &amp; VLOOKUP(D474,$AA$3:$AB$28,2,))</f>
        <v>2 6 8 3 5 0 7 9 0 2 6 8 3 5 8 7 9 0 2 6 8 3 5 4 7 0 8 2 6 8 3 5 6 7 9 0 2 6 8 3 5 8 7 0 7 2 6 8 3 5 4 0 9 8</v>
      </c>
      <c r="AO473" s="42" t="str">
        <f>IF(F474="",AO472,AO472 &amp; " " &amp; VLOOKUP(F474,$AA$3:$AB$28,2,))</f>
        <v>2 6 9 3 5 8 7 22 6 2 6 4 3 5 8 0 9 22 2 6 8 3 5 4 7 0 8 2 6 8 3 5 4 7 9 8 2 6 8 22 5 8 7 9 4 2 6 8 3 5 4 7 9 8</v>
      </c>
      <c r="AP473" s="42" t="str">
        <f>IF(H474="",AP472,AP472 &amp; " " &amp; VLOOKUP(H474,$AA$3:$AB$28,2,))</f>
        <v>2 6 8 3 5 22 7 9 22 2 9 8 3 5 8 7 9 22 2 6 8 3 5 4 7 0 8 2 6 8 0 5 6 7 9 22 2 6 8 3 5 0 7 9 2 2 6 8 3 5 4 7 0 8</v>
      </c>
      <c r="AQ473" s="42" t="str">
        <f>IF(J474="",AQ472,AQ472 &amp; " " &amp; VLOOKUP(J474,$AA$3:$AB$28,2,))</f>
        <v>2 6 8 3 5 22 7 9 3 4 6 8 3 5 8 0 9 22 2 6 8 3 5 4 7 0 8 2 6 8 3 5 4 7 9 22 2 6 8 3 5 8 7 9 3 2 6 8 3 5 4 7 9 8</v>
      </c>
      <c r="AR473" s="42" t="str">
        <f>IF(L474="",AR472,AR472 &amp; " " &amp; VLOOKUP(L474,$AA$3:$AB$28,2,))</f>
        <v>2 6 9 3 5 4 7 9 0 2 6 8 3 5 8 7 3 0 2 6 8 3 5 4 7 0 8 2 6 8 3 5 0 7 9 0 2 6 8 3 5 8 7 9 7 2 6 8 3 5 4 7 9 8</v>
      </c>
      <c r="AS473" s="1" t="s">
        <v>56</v>
      </c>
      <c r="AT473" s="42" t="str">
        <f>IF(E474="",AT472,AT472 &amp; " " &amp; E474)</f>
        <v>1 1 1 1 1 1 1 1 1 1 1 1 1 1 1 1 1 1 1 1 1 1 1 1 1 1 1 1 1 1 1 1 1 1 1 1 1 1 1 1 1 1 1 1 1 1 1 1 1 1 1 1 1 1</v>
      </c>
      <c r="AU473" s="42" t="str">
        <f>IF(G474="",AU472,AU472 &amp; " " &amp; G474)</f>
        <v>1 1 1 1 1 1 1 1 1 1 1 1 1 1 1 1 1 1 1 1 1 1 1 1 1 1 1 1 1 1 1 1 1 1 1 1 1 1 1 1 1 1 1 1 1 1 1 1 1 1 1 1 1 1</v>
      </c>
      <c r="AV473" s="42" t="str">
        <f>IF(I474="",AV472,AV472 &amp; " " &amp; I474)</f>
        <v>1 1 1 1 1 1 1 1 1 1 1 1 1 1 1 1 1 1 1 1 1 1 1 1 1 1 1 1 1 1 1 1 1 1 1 1 1 1 1 1 1 1 1 1 1 1 1 1 1 1 1 1 1 1</v>
      </c>
      <c r="AW473" s="42" t="str">
        <f>IF(K474="",AW472,AW472 &amp; " " &amp; K474)</f>
        <v>1 1 1 1 1 1 1 1 1 1 1 1 1 1 1 1 1 1 1 1 1 1 1 1 1 1 1 1 1 1 1 1 1 1 1 1 1 1 1 1 1 1 1 1 1 1 1 1 1 1 1 1 1 1</v>
      </c>
      <c r="AX473" s="42" t="str">
        <f>IF(M474="",AX472,AX472 &amp; " " &amp; M474)</f>
        <v>1 1 1 1 1 1 1 1 1 1 1 1 1 1 1 1 1 1 1 1 1 1 1 1 1 1 1 1 1 1 1 1 1 1 1 1 1 1 1 1 1 1 1 1 1 1 1 1 1 1 1 1 1 1</v>
      </c>
      <c r="AY473" s="1" t="s">
        <v>56</v>
      </c>
      <c r="AZ473" s="42" t="str">
        <f>IF(P474="",AZ472,AZ472 &amp; " " &amp; VLOOKUP(P474,$AA$3:$AB$28,2,))</f>
        <v>2 6 8 3 5 0 7 9 0 2 6 8 3 5 8 7 9 0 2 6 8 3 5 4 7 0 8 2 6 8 3 5 6 7 9 0 2 6 8 3 5 8 7 0 7 2 6 8 3 5 4 0 9 8</v>
      </c>
      <c r="BA473" s="42" t="str">
        <f>IF(R474="",BA472,BA472 &amp; " " &amp; VLOOKUP(R474,$AA$3:$AB$28,2,))</f>
        <v>2 6 9 3 5 8 7 22 6 2 6 4 3 5 8 0 9 22 2 6 8 3 5 4 7 0 8 2 6 8 3 5 4 7 9 8 2 6 8 22 5 8 7 9 4 2 6 8 3 5 4 7 9 8</v>
      </c>
      <c r="BB473" s="42" t="str">
        <f>IF(T474="",BB472,BB472 &amp; " " &amp; VLOOKUP(T474,$AA$3:$AB$28,2,))</f>
        <v>2 6 8 3 5 22 7 9 22 2 9 8 3 5 8 7 9 22 2 6 8 3 5 4 7 0 8 2 6 8 0 5 6 7 9 22 2 6 8 3 5 0 7 9 2 2 6 8 3 5 4 7 0 8</v>
      </c>
      <c r="BC473" s="42" t="str">
        <f>IF(V474="",BC472,BC472 &amp; " " &amp; VLOOKUP(V474,$AA$3:$AB$28,2,))</f>
        <v>2 6 8 3 5 22 7 9 3 4 6 8 3 5 8 0 9 22 2 6 8 3 5 4 7 0 8 2 6 8 3 5 4 7 9 22 2 6 8 3 5 8 7 9 3 2 6 8 3 5 4 7 9 8</v>
      </c>
      <c r="BD473" s="42" t="str">
        <f>IF(X474="",BD472,BD472 &amp; " " &amp; VLOOKUP(X474,$AA$3:$AB$28,2,))</f>
        <v>2 6 9 3 5 4 7 9 0 2 6 8 3 5 8 7 3 0 2 6 8 3 5 4 7 0 8 2 6 8 3 5 0 7 9 0 2 6 8 3 5 8 7 9 7 2 6 8 3 5 4 7 9 8</v>
      </c>
      <c r="BE473" s="1" t="s">
        <v>56</v>
      </c>
      <c r="BF473" s="42" t="str">
        <f>IF(Q474="",BF472,BF472 &amp; " " &amp; Q474)</f>
        <v>1 1 1 1 1 1 1 1 1 1 1 1 1 1 1 1 1 1 1 1 1 1 1 1 1 1 1 1 1 1 1 1 1 1 1 1 1 1 1 1 1 1 1 1 1 1 1 1 1 1 1 1 1 1</v>
      </c>
      <c r="BG473" s="42" t="str">
        <f>IF(S474="",BG472,BG472 &amp; " " &amp; S474)</f>
        <v>1 1 1 1 1 1 1 1 1 1 1 1 1 1 1 1 1 1 1 1 1 1 1 1 1 1 1 1 1 1 1 1 1 1 1 1 1 1 1 1 1 1 1 1</v>
      </c>
      <c r="BH473" s="42" t="str">
        <f>IF(U474="",BH472,BH472 &amp; " " &amp; U474)</f>
        <v>1 1 1 1 1 1 1 1 1 1 1 1 1 1 1 1 1 1 1 1 1 1 1 1 1 1 1 1 1 1 1 1 1 1 1 1 1 1 1 1 1 1 1 1 1 1 1 1 1 1 1 1 1 1</v>
      </c>
      <c r="BI473" s="42" t="str">
        <f>IF(W474="",BI472,BI472 &amp; " " &amp; W474)</f>
        <v>1 1 1 1 1 1 1 1 1 1 1 1 1 1 1 1 1 1 1 1 1 1 1 1 1 1 1 1 1 1 1 1 1 1 1 1 1 1 1 1 1 1 1 1 1 1 1 1 1 1 1 1 1 1</v>
      </c>
      <c r="BJ473" s="42" t="str">
        <f>IF(Y474="",BJ472,BJ472 &amp; " " &amp; Y474)</f>
        <v>1 1 1 1 1 1 1 1 1 1 1 1 1 1 1 1 1 1 1 1 1 1 1 1 1 1 1 1 1 1 1 1 1 1 1 1 1 1 1 1 1 1 1 1 1 1 1 1 1 1 1 1 1 1</v>
      </c>
    </row>
    <row r="474" spans="3:62" x14ac:dyDescent="0.3">
      <c r="C474" s="15">
        <v>471</v>
      </c>
      <c r="D474" s="35" t="str">
        <f>IF('Game Info'!B485="","",'Game Info'!B485)</f>
        <v/>
      </c>
      <c r="E474" s="36" t="str">
        <f t="shared" si="95"/>
        <v/>
      </c>
      <c r="F474" s="36" t="str">
        <f>IF('Game Info'!C485="","",'Game Info'!C485)</f>
        <v/>
      </c>
      <c r="G474" s="36" t="str">
        <f t="shared" si="96"/>
        <v/>
      </c>
      <c r="H474" s="36" t="str">
        <f>IF('Game Info'!D485="","",'Game Info'!D485)</f>
        <v/>
      </c>
      <c r="I474" s="36" t="str">
        <f t="shared" si="97"/>
        <v/>
      </c>
      <c r="J474" s="36" t="str">
        <f>IF('Game Info'!E485="","",'Game Info'!E485)</f>
        <v/>
      </c>
      <c r="K474" s="36" t="str">
        <f t="shared" si="98"/>
        <v/>
      </c>
      <c r="L474" s="36" t="str">
        <f>IF('Game Info'!F485="","",'Game Info'!F485)</f>
        <v/>
      </c>
      <c r="M474" s="37" t="str">
        <f t="shared" si="99"/>
        <v/>
      </c>
      <c r="O474" s="15">
        <v>471</v>
      </c>
      <c r="P474" s="35" t="str">
        <f t="shared" si="100"/>
        <v/>
      </c>
      <c r="Q474" s="36" t="str">
        <f t="shared" si="101"/>
        <v/>
      </c>
      <c r="R474" s="35" t="str">
        <f t="shared" si="100"/>
        <v/>
      </c>
      <c r="S474" s="36" t="str">
        <f t="shared" si="102"/>
        <v/>
      </c>
      <c r="T474" s="35" t="str">
        <f t="shared" si="100"/>
        <v/>
      </c>
      <c r="U474" s="36" t="str">
        <f t="shared" si="103"/>
        <v/>
      </c>
      <c r="V474" s="35" t="str">
        <f t="shared" si="100"/>
        <v/>
      </c>
      <c r="W474" s="36" t="str">
        <f t="shared" si="104"/>
        <v/>
      </c>
      <c r="X474" s="35" t="str">
        <f t="shared" si="105"/>
        <v/>
      </c>
      <c r="Y474" s="37" t="str">
        <f t="shared" si="106"/>
        <v/>
      </c>
      <c r="AN474" s="42" t="str">
        <f>IF(D475="",AN473,AN473 &amp; " " &amp; VLOOKUP(D475,$AA$3:$AB$28,2,))</f>
        <v>2 6 8 3 5 0 7 9 0 2 6 8 3 5 8 7 9 0 2 6 8 3 5 4 7 0 8 2 6 8 3 5 6 7 9 0 2 6 8 3 5 8 7 0 7 2 6 8 3 5 4 0 9 8</v>
      </c>
      <c r="AO474" s="42" t="str">
        <f>IF(F475="",AO473,AO473 &amp; " " &amp; VLOOKUP(F475,$AA$3:$AB$28,2,))</f>
        <v>2 6 9 3 5 8 7 22 6 2 6 4 3 5 8 0 9 22 2 6 8 3 5 4 7 0 8 2 6 8 3 5 4 7 9 8 2 6 8 22 5 8 7 9 4 2 6 8 3 5 4 7 9 8</v>
      </c>
      <c r="AP474" s="42" t="str">
        <f>IF(H475="",AP473,AP473 &amp; " " &amp; VLOOKUP(H475,$AA$3:$AB$28,2,))</f>
        <v>2 6 8 3 5 22 7 9 22 2 9 8 3 5 8 7 9 22 2 6 8 3 5 4 7 0 8 2 6 8 0 5 6 7 9 22 2 6 8 3 5 0 7 9 2 2 6 8 3 5 4 7 0 8</v>
      </c>
      <c r="AQ474" s="42" t="str">
        <f>IF(J475="",AQ473,AQ473 &amp; " " &amp; VLOOKUP(J475,$AA$3:$AB$28,2,))</f>
        <v>2 6 8 3 5 22 7 9 3 4 6 8 3 5 8 0 9 22 2 6 8 3 5 4 7 0 8 2 6 8 3 5 4 7 9 22 2 6 8 3 5 8 7 9 3 2 6 8 3 5 4 7 9 8</v>
      </c>
      <c r="AR474" s="42" t="str">
        <f>IF(L475="",AR473,AR473 &amp; " " &amp; VLOOKUP(L475,$AA$3:$AB$28,2,))</f>
        <v>2 6 9 3 5 4 7 9 0 2 6 8 3 5 8 7 3 0 2 6 8 3 5 4 7 0 8 2 6 8 3 5 0 7 9 0 2 6 8 3 5 8 7 9 7 2 6 8 3 5 4 7 9 8</v>
      </c>
      <c r="AS474" s="1" t="s">
        <v>56</v>
      </c>
      <c r="AT474" s="42" t="str">
        <f>IF(E475="",AT473,AT473 &amp; " " &amp; E475)</f>
        <v>1 1 1 1 1 1 1 1 1 1 1 1 1 1 1 1 1 1 1 1 1 1 1 1 1 1 1 1 1 1 1 1 1 1 1 1 1 1 1 1 1 1 1 1 1 1 1 1 1 1 1 1 1 1</v>
      </c>
      <c r="AU474" s="42" t="str">
        <f>IF(G475="",AU473,AU473 &amp; " " &amp; G475)</f>
        <v>1 1 1 1 1 1 1 1 1 1 1 1 1 1 1 1 1 1 1 1 1 1 1 1 1 1 1 1 1 1 1 1 1 1 1 1 1 1 1 1 1 1 1 1 1 1 1 1 1 1 1 1 1 1</v>
      </c>
      <c r="AV474" s="42" t="str">
        <f>IF(I475="",AV473,AV473 &amp; " " &amp; I475)</f>
        <v>1 1 1 1 1 1 1 1 1 1 1 1 1 1 1 1 1 1 1 1 1 1 1 1 1 1 1 1 1 1 1 1 1 1 1 1 1 1 1 1 1 1 1 1 1 1 1 1 1 1 1 1 1 1</v>
      </c>
      <c r="AW474" s="42" t="str">
        <f>IF(K475="",AW473,AW473 &amp; " " &amp; K475)</f>
        <v>1 1 1 1 1 1 1 1 1 1 1 1 1 1 1 1 1 1 1 1 1 1 1 1 1 1 1 1 1 1 1 1 1 1 1 1 1 1 1 1 1 1 1 1 1 1 1 1 1 1 1 1 1 1</v>
      </c>
      <c r="AX474" s="42" t="str">
        <f>IF(M475="",AX473,AX473 &amp; " " &amp; M475)</f>
        <v>1 1 1 1 1 1 1 1 1 1 1 1 1 1 1 1 1 1 1 1 1 1 1 1 1 1 1 1 1 1 1 1 1 1 1 1 1 1 1 1 1 1 1 1 1 1 1 1 1 1 1 1 1 1</v>
      </c>
      <c r="AY474" s="1" t="s">
        <v>56</v>
      </c>
      <c r="AZ474" s="42" t="str">
        <f>IF(P475="",AZ473,AZ473 &amp; " " &amp; VLOOKUP(P475,$AA$3:$AB$28,2,))</f>
        <v>2 6 8 3 5 0 7 9 0 2 6 8 3 5 8 7 9 0 2 6 8 3 5 4 7 0 8 2 6 8 3 5 6 7 9 0 2 6 8 3 5 8 7 0 7 2 6 8 3 5 4 0 9 8</v>
      </c>
      <c r="BA474" s="42" t="str">
        <f>IF(R475="",BA473,BA473 &amp; " " &amp; VLOOKUP(R475,$AA$3:$AB$28,2,))</f>
        <v>2 6 9 3 5 8 7 22 6 2 6 4 3 5 8 0 9 22 2 6 8 3 5 4 7 0 8 2 6 8 3 5 4 7 9 8 2 6 8 22 5 8 7 9 4 2 6 8 3 5 4 7 9 8</v>
      </c>
      <c r="BB474" s="42" t="str">
        <f>IF(T475="",BB473,BB473 &amp; " " &amp; VLOOKUP(T475,$AA$3:$AB$28,2,))</f>
        <v>2 6 8 3 5 22 7 9 22 2 9 8 3 5 8 7 9 22 2 6 8 3 5 4 7 0 8 2 6 8 0 5 6 7 9 22 2 6 8 3 5 0 7 9 2 2 6 8 3 5 4 7 0 8</v>
      </c>
      <c r="BC474" s="42" t="str">
        <f>IF(V475="",BC473,BC473 &amp; " " &amp; VLOOKUP(V475,$AA$3:$AB$28,2,))</f>
        <v>2 6 8 3 5 22 7 9 3 4 6 8 3 5 8 0 9 22 2 6 8 3 5 4 7 0 8 2 6 8 3 5 4 7 9 22 2 6 8 3 5 8 7 9 3 2 6 8 3 5 4 7 9 8</v>
      </c>
      <c r="BD474" s="42" t="str">
        <f>IF(X475="",BD473,BD473 &amp; " " &amp; VLOOKUP(X475,$AA$3:$AB$28,2,))</f>
        <v>2 6 9 3 5 4 7 9 0 2 6 8 3 5 8 7 3 0 2 6 8 3 5 4 7 0 8 2 6 8 3 5 0 7 9 0 2 6 8 3 5 8 7 9 7 2 6 8 3 5 4 7 9 8</v>
      </c>
      <c r="BE474" s="1" t="s">
        <v>56</v>
      </c>
      <c r="BF474" s="42" t="str">
        <f>IF(Q475="",BF473,BF473 &amp; " " &amp; Q475)</f>
        <v>1 1 1 1 1 1 1 1 1 1 1 1 1 1 1 1 1 1 1 1 1 1 1 1 1 1 1 1 1 1 1 1 1 1 1 1 1 1 1 1 1 1 1 1 1 1 1 1 1 1 1 1 1 1</v>
      </c>
      <c r="BG474" s="42" t="str">
        <f>IF(S475="",BG473,BG473 &amp; " " &amp; S475)</f>
        <v>1 1 1 1 1 1 1 1 1 1 1 1 1 1 1 1 1 1 1 1 1 1 1 1 1 1 1 1 1 1 1 1 1 1 1 1 1 1 1 1 1 1 1 1</v>
      </c>
      <c r="BH474" s="42" t="str">
        <f>IF(U475="",BH473,BH473 &amp; " " &amp; U475)</f>
        <v>1 1 1 1 1 1 1 1 1 1 1 1 1 1 1 1 1 1 1 1 1 1 1 1 1 1 1 1 1 1 1 1 1 1 1 1 1 1 1 1 1 1 1 1 1 1 1 1 1 1 1 1 1 1</v>
      </c>
      <c r="BI474" s="42" t="str">
        <f>IF(W475="",BI473,BI473 &amp; " " &amp; W475)</f>
        <v>1 1 1 1 1 1 1 1 1 1 1 1 1 1 1 1 1 1 1 1 1 1 1 1 1 1 1 1 1 1 1 1 1 1 1 1 1 1 1 1 1 1 1 1 1 1 1 1 1 1 1 1 1 1</v>
      </c>
      <c r="BJ474" s="42" t="str">
        <f>IF(Y475="",BJ473,BJ473 &amp; " " &amp; Y475)</f>
        <v>1 1 1 1 1 1 1 1 1 1 1 1 1 1 1 1 1 1 1 1 1 1 1 1 1 1 1 1 1 1 1 1 1 1 1 1 1 1 1 1 1 1 1 1 1 1 1 1 1 1 1 1 1 1</v>
      </c>
    </row>
    <row r="475" spans="3:62" x14ac:dyDescent="0.3">
      <c r="C475" s="15">
        <v>472</v>
      </c>
      <c r="D475" s="35" t="str">
        <f>IF('Game Info'!B486="","",'Game Info'!B486)</f>
        <v/>
      </c>
      <c r="E475" s="36" t="str">
        <f t="shared" si="95"/>
        <v/>
      </c>
      <c r="F475" s="36" t="str">
        <f>IF('Game Info'!C486="","",'Game Info'!C486)</f>
        <v/>
      </c>
      <c r="G475" s="36" t="str">
        <f t="shared" si="96"/>
        <v/>
      </c>
      <c r="H475" s="36" t="str">
        <f>IF('Game Info'!D486="","",'Game Info'!D486)</f>
        <v/>
      </c>
      <c r="I475" s="36" t="str">
        <f t="shared" si="97"/>
        <v/>
      </c>
      <c r="J475" s="36" t="str">
        <f>IF('Game Info'!E486="","",'Game Info'!E486)</f>
        <v/>
      </c>
      <c r="K475" s="36" t="str">
        <f t="shared" si="98"/>
        <v/>
      </c>
      <c r="L475" s="36" t="str">
        <f>IF('Game Info'!F486="","",'Game Info'!F486)</f>
        <v/>
      </c>
      <c r="M475" s="37" t="str">
        <f t="shared" si="99"/>
        <v/>
      </c>
      <c r="O475" s="15">
        <v>472</v>
      </c>
      <c r="P475" s="35" t="str">
        <f t="shared" si="100"/>
        <v/>
      </c>
      <c r="Q475" s="36" t="str">
        <f t="shared" si="101"/>
        <v/>
      </c>
      <c r="R475" s="35" t="str">
        <f t="shared" si="100"/>
        <v/>
      </c>
      <c r="S475" s="36" t="str">
        <f t="shared" si="102"/>
        <v/>
      </c>
      <c r="T475" s="35" t="str">
        <f t="shared" si="100"/>
        <v/>
      </c>
      <c r="U475" s="36" t="str">
        <f t="shared" si="103"/>
        <v/>
      </c>
      <c r="V475" s="35" t="str">
        <f t="shared" si="100"/>
        <v/>
      </c>
      <c r="W475" s="36" t="str">
        <f t="shared" si="104"/>
        <v/>
      </c>
      <c r="X475" s="35" t="str">
        <f t="shared" si="105"/>
        <v/>
      </c>
      <c r="Y475" s="37" t="str">
        <f t="shared" si="106"/>
        <v/>
      </c>
      <c r="AN475" s="42" t="str">
        <f>IF(D476="",AN474,AN474 &amp; " " &amp; VLOOKUP(D476,$AA$3:$AB$28,2,))</f>
        <v>2 6 8 3 5 0 7 9 0 2 6 8 3 5 8 7 9 0 2 6 8 3 5 4 7 0 8 2 6 8 3 5 6 7 9 0 2 6 8 3 5 8 7 0 7 2 6 8 3 5 4 0 9 8</v>
      </c>
      <c r="AO475" s="42" t="str">
        <f>IF(F476="",AO474,AO474 &amp; " " &amp; VLOOKUP(F476,$AA$3:$AB$28,2,))</f>
        <v>2 6 9 3 5 8 7 22 6 2 6 4 3 5 8 0 9 22 2 6 8 3 5 4 7 0 8 2 6 8 3 5 4 7 9 8 2 6 8 22 5 8 7 9 4 2 6 8 3 5 4 7 9 8</v>
      </c>
      <c r="AP475" s="42" t="str">
        <f>IF(H476="",AP474,AP474 &amp; " " &amp; VLOOKUP(H476,$AA$3:$AB$28,2,))</f>
        <v>2 6 8 3 5 22 7 9 22 2 9 8 3 5 8 7 9 22 2 6 8 3 5 4 7 0 8 2 6 8 0 5 6 7 9 22 2 6 8 3 5 0 7 9 2 2 6 8 3 5 4 7 0 8</v>
      </c>
      <c r="AQ475" s="42" t="str">
        <f>IF(J476="",AQ474,AQ474 &amp; " " &amp; VLOOKUP(J476,$AA$3:$AB$28,2,))</f>
        <v>2 6 8 3 5 22 7 9 3 4 6 8 3 5 8 0 9 22 2 6 8 3 5 4 7 0 8 2 6 8 3 5 4 7 9 22 2 6 8 3 5 8 7 9 3 2 6 8 3 5 4 7 9 8</v>
      </c>
      <c r="AR475" s="42" t="str">
        <f>IF(L476="",AR474,AR474 &amp; " " &amp; VLOOKUP(L476,$AA$3:$AB$28,2,))</f>
        <v>2 6 9 3 5 4 7 9 0 2 6 8 3 5 8 7 3 0 2 6 8 3 5 4 7 0 8 2 6 8 3 5 0 7 9 0 2 6 8 3 5 8 7 9 7 2 6 8 3 5 4 7 9 8</v>
      </c>
      <c r="AS475" s="1" t="s">
        <v>56</v>
      </c>
      <c r="AT475" s="42" t="str">
        <f>IF(E476="",AT474,AT474 &amp; " " &amp; E476)</f>
        <v>1 1 1 1 1 1 1 1 1 1 1 1 1 1 1 1 1 1 1 1 1 1 1 1 1 1 1 1 1 1 1 1 1 1 1 1 1 1 1 1 1 1 1 1 1 1 1 1 1 1 1 1 1 1</v>
      </c>
      <c r="AU475" s="42" t="str">
        <f>IF(G476="",AU474,AU474 &amp; " " &amp; G476)</f>
        <v>1 1 1 1 1 1 1 1 1 1 1 1 1 1 1 1 1 1 1 1 1 1 1 1 1 1 1 1 1 1 1 1 1 1 1 1 1 1 1 1 1 1 1 1 1 1 1 1 1 1 1 1 1 1</v>
      </c>
      <c r="AV475" s="42" t="str">
        <f>IF(I476="",AV474,AV474 &amp; " " &amp; I476)</f>
        <v>1 1 1 1 1 1 1 1 1 1 1 1 1 1 1 1 1 1 1 1 1 1 1 1 1 1 1 1 1 1 1 1 1 1 1 1 1 1 1 1 1 1 1 1 1 1 1 1 1 1 1 1 1 1</v>
      </c>
      <c r="AW475" s="42" t="str">
        <f>IF(K476="",AW474,AW474 &amp; " " &amp; K476)</f>
        <v>1 1 1 1 1 1 1 1 1 1 1 1 1 1 1 1 1 1 1 1 1 1 1 1 1 1 1 1 1 1 1 1 1 1 1 1 1 1 1 1 1 1 1 1 1 1 1 1 1 1 1 1 1 1</v>
      </c>
      <c r="AX475" s="42" t="str">
        <f>IF(M476="",AX474,AX474 &amp; " " &amp; M476)</f>
        <v>1 1 1 1 1 1 1 1 1 1 1 1 1 1 1 1 1 1 1 1 1 1 1 1 1 1 1 1 1 1 1 1 1 1 1 1 1 1 1 1 1 1 1 1 1 1 1 1 1 1 1 1 1 1</v>
      </c>
      <c r="AY475" s="1" t="s">
        <v>56</v>
      </c>
      <c r="AZ475" s="42" t="str">
        <f>IF(P476="",AZ474,AZ474 &amp; " " &amp; VLOOKUP(P476,$AA$3:$AB$28,2,))</f>
        <v>2 6 8 3 5 0 7 9 0 2 6 8 3 5 8 7 9 0 2 6 8 3 5 4 7 0 8 2 6 8 3 5 6 7 9 0 2 6 8 3 5 8 7 0 7 2 6 8 3 5 4 0 9 8</v>
      </c>
      <c r="BA475" s="42" t="str">
        <f>IF(R476="",BA474,BA474 &amp; " " &amp; VLOOKUP(R476,$AA$3:$AB$28,2,))</f>
        <v>2 6 9 3 5 8 7 22 6 2 6 4 3 5 8 0 9 22 2 6 8 3 5 4 7 0 8 2 6 8 3 5 4 7 9 8 2 6 8 22 5 8 7 9 4 2 6 8 3 5 4 7 9 8</v>
      </c>
      <c r="BB475" s="42" t="str">
        <f>IF(T476="",BB474,BB474 &amp; " " &amp; VLOOKUP(T476,$AA$3:$AB$28,2,))</f>
        <v>2 6 8 3 5 22 7 9 22 2 9 8 3 5 8 7 9 22 2 6 8 3 5 4 7 0 8 2 6 8 0 5 6 7 9 22 2 6 8 3 5 0 7 9 2 2 6 8 3 5 4 7 0 8</v>
      </c>
      <c r="BC475" s="42" t="str">
        <f>IF(V476="",BC474,BC474 &amp; " " &amp; VLOOKUP(V476,$AA$3:$AB$28,2,))</f>
        <v>2 6 8 3 5 22 7 9 3 4 6 8 3 5 8 0 9 22 2 6 8 3 5 4 7 0 8 2 6 8 3 5 4 7 9 22 2 6 8 3 5 8 7 9 3 2 6 8 3 5 4 7 9 8</v>
      </c>
      <c r="BD475" s="42" t="str">
        <f>IF(X476="",BD474,BD474 &amp; " " &amp; VLOOKUP(X476,$AA$3:$AB$28,2,))</f>
        <v>2 6 9 3 5 4 7 9 0 2 6 8 3 5 8 7 3 0 2 6 8 3 5 4 7 0 8 2 6 8 3 5 0 7 9 0 2 6 8 3 5 8 7 9 7 2 6 8 3 5 4 7 9 8</v>
      </c>
      <c r="BE475" s="1" t="s">
        <v>56</v>
      </c>
      <c r="BF475" s="42" t="str">
        <f>IF(Q476="",BF474,BF474 &amp; " " &amp; Q476)</f>
        <v>1 1 1 1 1 1 1 1 1 1 1 1 1 1 1 1 1 1 1 1 1 1 1 1 1 1 1 1 1 1 1 1 1 1 1 1 1 1 1 1 1 1 1 1 1 1 1 1 1 1 1 1 1 1</v>
      </c>
      <c r="BG475" s="42" t="str">
        <f>IF(S476="",BG474,BG474 &amp; " " &amp; S476)</f>
        <v>1 1 1 1 1 1 1 1 1 1 1 1 1 1 1 1 1 1 1 1 1 1 1 1 1 1 1 1 1 1 1 1 1 1 1 1 1 1 1 1 1 1 1 1</v>
      </c>
      <c r="BH475" s="42" t="str">
        <f>IF(U476="",BH474,BH474 &amp; " " &amp; U476)</f>
        <v>1 1 1 1 1 1 1 1 1 1 1 1 1 1 1 1 1 1 1 1 1 1 1 1 1 1 1 1 1 1 1 1 1 1 1 1 1 1 1 1 1 1 1 1 1 1 1 1 1 1 1 1 1 1</v>
      </c>
      <c r="BI475" s="42" t="str">
        <f>IF(W476="",BI474,BI474 &amp; " " &amp; W476)</f>
        <v>1 1 1 1 1 1 1 1 1 1 1 1 1 1 1 1 1 1 1 1 1 1 1 1 1 1 1 1 1 1 1 1 1 1 1 1 1 1 1 1 1 1 1 1 1 1 1 1 1 1 1 1 1 1</v>
      </c>
      <c r="BJ475" s="42" t="str">
        <f>IF(Y476="",BJ474,BJ474 &amp; " " &amp; Y476)</f>
        <v>1 1 1 1 1 1 1 1 1 1 1 1 1 1 1 1 1 1 1 1 1 1 1 1 1 1 1 1 1 1 1 1 1 1 1 1 1 1 1 1 1 1 1 1 1 1 1 1 1 1 1 1 1 1</v>
      </c>
    </row>
    <row r="476" spans="3:62" x14ac:dyDescent="0.3">
      <c r="C476" s="15">
        <v>473</v>
      </c>
      <c r="D476" s="35" t="str">
        <f>IF('Game Info'!B487="","",'Game Info'!B487)</f>
        <v/>
      </c>
      <c r="E476" s="36" t="str">
        <f t="shared" si="95"/>
        <v/>
      </c>
      <c r="F476" s="36" t="str">
        <f>IF('Game Info'!C487="","",'Game Info'!C487)</f>
        <v/>
      </c>
      <c r="G476" s="36" t="str">
        <f t="shared" si="96"/>
        <v/>
      </c>
      <c r="H476" s="36" t="str">
        <f>IF('Game Info'!D487="","",'Game Info'!D487)</f>
        <v/>
      </c>
      <c r="I476" s="36" t="str">
        <f t="shared" si="97"/>
        <v/>
      </c>
      <c r="J476" s="36" t="str">
        <f>IF('Game Info'!E487="","",'Game Info'!E487)</f>
        <v/>
      </c>
      <c r="K476" s="36" t="str">
        <f t="shared" si="98"/>
        <v/>
      </c>
      <c r="L476" s="36" t="str">
        <f>IF('Game Info'!F487="","",'Game Info'!F487)</f>
        <v/>
      </c>
      <c r="M476" s="37" t="str">
        <f t="shared" si="99"/>
        <v/>
      </c>
      <c r="O476" s="15">
        <v>473</v>
      </c>
      <c r="P476" s="35" t="str">
        <f t="shared" si="100"/>
        <v/>
      </c>
      <c r="Q476" s="36" t="str">
        <f t="shared" si="101"/>
        <v/>
      </c>
      <c r="R476" s="35" t="str">
        <f t="shared" si="100"/>
        <v/>
      </c>
      <c r="S476" s="36" t="str">
        <f t="shared" si="102"/>
        <v/>
      </c>
      <c r="T476" s="35" t="str">
        <f t="shared" si="100"/>
        <v/>
      </c>
      <c r="U476" s="36" t="str">
        <f t="shared" si="103"/>
        <v/>
      </c>
      <c r="V476" s="35" t="str">
        <f t="shared" si="100"/>
        <v/>
      </c>
      <c r="W476" s="36" t="str">
        <f t="shared" si="104"/>
        <v/>
      </c>
      <c r="X476" s="35" t="str">
        <f t="shared" si="105"/>
        <v/>
      </c>
      <c r="Y476" s="37" t="str">
        <f t="shared" si="106"/>
        <v/>
      </c>
      <c r="AN476" s="42" t="str">
        <f>IF(D477="",AN475,AN475 &amp; " " &amp; VLOOKUP(D477,$AA$3:$AB$28,2,))</f>
        <v>2 6 8 3 5 0 7 9 0 2 6 8 3 5 8 7 9 0 2 6 8 3 5 4 7 0 8 2 6 8 3 5 6 7 9 0 2 6 8 3 5 8 7 0 7 2 6 8 3 5 4 0 9 8</v>
      </c>
      <c r="AO476" s="42" t="str">
        <f>IF(F477="",AO475,AO475 &amp; " " &amp; VLOOKUP(F477,$AA$3:$AB$28,2,))</f>
        <v>2 6 9 3 5 8 7 22 6 2 6 4 3 5 8 0 9 22 2 6 8 3 5 4 7 0 8 2 6 8 3 5 4 7 9 8 2 6 8 22 5 8 7 9 4 2 6 8 3 5 4 7 9 8</v>
      </c>
      <c r="AP476" s="42" t="str">
        <f>IF(H477="",AP475,AP475 &amp; " " &amp; VLOOKUP(H477,$AA$3:$AB$28,2,))</f>
        <v>2 6 8 3 5 22 7 9 22 2 9 8 3 5 8 7 9 22 2 6 8 3 5 4 7 0 8 2 6 8 0 5 6 7 9 22 2 6 8 3 5 0 7 9 2 2 6 8 3 5 4 7 0 8</v>
      </c>
      <c r="AQ476" s="42" t="str">
        <f>IF(J477="",AQ475,AQ475 &amp; " " &amp; VLOOKUP(J477,$AA$3:$AB$28,2,))</f>
        <v>2 6 8 3 5 22 7 9 3 4 6 8 3 5 8 0 9 22 2 6 8 3 5 4 7 0 8 2 6 8 3 5 4 7 9 22 2 6 8 3 5 8 7 9 3 2 6 8 3 5 4 7 9 8</v>
      </c>
      <c r="AR476" s="42" t="str">
        <f>IF(L477="",AR475,AR475 &amp; " " &amp; VLOOKUP(L477,$AA$3:$AB$28,2,))</f>
        <v>2 6 9 3 5 4 7 9 0 2 6 8 3 5 8 7 3 0 2 6 8 3 5 4 7 0 8 2 6 8 3 5 0 7 9 0 2 6 8 3 5 8 7 9 7 2 6 8 3 5 4 7 9 8</v>
      </c>
      <c r="AS476" s="1" t="s">
        <v>56</v>
      </c>
      <c r="AT476" s="42" t="str">
        <f>IF(E477="",AT475,AT475 &amp; " " &amp; E477)</f>
        <v>1 1 1 1 1 1 1 1 1 1 1 1 1 1 1 1 1 1 1 1 1 1 1 1 1 1 1 1 1 1 1 1 1 1 1 1 1 1 1 1 1 1 1 1 1 1 1 1 1 1 1 1 1 1</v>
      </c>
      <c r="AU476" s="42" t="str">
        <f>IF(G477="",AU475,AU475 &amp; " " &amp; G477)</f>
        <v>1 1 1 1 1 1 1 1 1 1 1 1 1 1 1 1 1 1 1 1 1 1 1 1 1 1 1 1 1 1 1 1 1 1 1 1 1 1 1 1 1 1 1 1 1 1 1 1 1 1 1 1 1 1</v>
      </c>
      <c r="AV476" s="42" t="str">
        <f>IF(I477="",AV475,AV475 &amp; " " &amp; I477)</f>
        <v>1 1 1 1 1 1 1 1 1 1 1 1 1 1 1 1 1 1 1 1 1 1 1 1 1 1 1 1 1 1 1 1 1 1 1 1 1 1 1 1 1 1 1 1 1 1 1 1 1 1 1 1 1 1</v>
      </c>
      <c r="AW476" s="42" t="str">
        <f>IF(K477="",AW475,AW475 &amp; " " &amp; K477)</f>
        <v>1 1 1 1 1 1 1 1 1 1 1 1 1 1 1 1 1 1 1 1 1 1 1 1 1 1 1 1 1 1 1 1 1 1 1 1 1 1 1 1 1 1 1 1 1 1 1 1 1 1 1 1 1 1</v>
      </c>
      <c r="AX476" s="42" t="str">
        <f>IF(M477="",AX475,AX475 &amp; " " &amp; M477)</f>
        <v>1 1 1 1 1 1 1 1 1 1 1 1 1 1 1 1 1 1 1 1 1 1 1 1 1 1 1 1 1 1 1 1 1 1 1 1 1 1 1 1 1 1 1 1 1 1 1 1 1 1 1 1 1 1</v>
      </c>
      <c r="AY476" s="1" t="s">
        <v>56</v>
      </c>
      <c r="AZ476" s="42" t="str">
        <f>IF(P477="",AZ475,AZ475 &amp; " " &amp; VLOOKUP(P477,$AA$3:$AB$28,2,))</f>
        <v>2 6 8 3 5 0 7 9 0 2 6 8 3 5 8 7 9 0 2 6 8 3 5 4 7 0 8 2 6 8 3 5 6 7 9 0 2 6 8 3 5 8 7 0 7 2 6 8 3 5 4 0 9 8</v>
      </c>
      <c r="BA476" s="42" t="str">
        <f>IF(R477="",BA475,BA475 &amp; " " &amp; VLOOKUP(R477,$AA$3:$AB$28,2,))</f>
        <v>2 6 9 3 5 8 7 22 6 2 6 4 3 5 8 0 9 22 2 6 8 3 5 4 7 0 8 2 6 8 3 5 4 7 9 8 2 6 8 22 5 8 7 9 4 2 6 8 3 5 4 7 9 8</v>
      </c>
      <c r="BB476" s="42" t="str">
        <f>IF(T477="",BB475,BB475 &amp; " " &amp; VLOOKUP(T477,$AA$3:$AB$28,2,))</f>
        <v>2 6 8 3 5 22 7 9 22 2 9 8 3 5 8 7 9 22 2 6 8 3 5 4 7 0 8 2 6 8 0 5 6 7 9 22 2 6 8 3 5 0 7 9 2 2 6 8 3 5 4 7 0 8</v>
      </c>
      <c r="BC476" s="42" t="str">
        <f>IF(V477="",BC475,BC475 &amp; " " &amp; VLOOKUP(V477,$AA$3:$AB$28,2,))</f>
        <v>2 6 8 3 5 22 7 9 3 4 6 8 3 5 8 0 9 22 2 6 8 3 5 4 7 0 8 2 6 8 3 5 4 7 9 22 2 6 8 3 5 8 7 9 3 2 6 8 3 5 4 7 9 8</v>
      </c>
      <c r="BD476" s="42" t="str">
        <f>IF(X477="",BD475,BD475 &amp; " " &amp; VLOOKUP(X477,$AA$3:$AB$28,2,))</f>
        <v>2 6 9 3 5 4 7 9 0 2 6 8 3 5 8 7 3 0 2 6 8 3 5 4 7 0 8 2 6 8 3 5 0 7 9 0 2 6 8 3 5 8 7 9 7 2 6 8 3 5 4 7 9 8</v>
      </c>
      <c r="BE476" s="1" t="s">
        <v>56</v>
      </c>
      <c r="BF476" s="42" t="str">
        <f>IF(Q477="",BF475,BF475 &amp; " " &amp; Q477)</f>
        <v>1 1 1 1 1 1 1 1 1 1 1 1 1 1 1 1 1 1 1 1 1 1 1 1 1 1 1 1 1 1 1 1 1 1 1 1 1 1 1 1 1 1 1 1 1 1 1 1 1 1 1 1 1 1</v>
      </c>
      <c r="BG476" s="42" t="str">
        <f>IF(S477="",BG475,BG475 &amp; " " &amp; S477)</f>
        <v>1 1 1 1 1 1 1 1 1 1 1 1 1 1 1 1 1 1 1 1 1 1 1 1 1 1 1 1 1 1 1 1 1 1 1 1 1 1 1 1 1 1 1 1</v>
      </c>
      <c r="BH476" s="42" t="str">
        <f>IF(U477="",BH475,BH475 &amp; " " &amp; U477)</f>
        <v>1 1 1 1 1 1 1 1 1 1 1 1 1 1 1 1 1 1 1 1 1 1 1 1 1 1 1 1 1 1 1 1 1 1 1 1 1 1 1 1 1 1 1 1 1 1 1 1 1 1 1 1 1 1</v>
      </c>
      <c r="BI476" s="42" t="str">
        <f>IF(W477="",BI475,BI475 &amp; " " &amp; W477)</f>
        <v>1 1 1 1 1 1 1 1 1 1 1 1 1 1 1 1 1 1 1 1 1 1 1 1 1 1 1 1 1 1 1 1 1 1 1 1 1 1 1 1 1 1 1 1 1 1 1 1 1 1 1 1 1 1</v>
      </c>
      <c r="BJ476" s="42" t="str">
        <f>IF(Y477="",BJ475,BJ475 &amp; " " &amp; Y477)</f>
        <v>1 1 1 1 1 1 1 1 1 1 1 1 1 1 1 1 1 1 1 1 1 1 1 1 1 1 1 1 1 1 1 1 1 1 1 1 1 1 1 1 1 1 1 1 1 1 1 1 1 1 1 1 1 1</v>
      </c>
    </row>
    <row r="477" spans="3:62" x14ac:dyDescent="0.3">
      <c r="C477" s="15">
        <v>474</v>
      </c>
      <c r="D477" s="35" t="str">
        <f>IF('Game Info'!B488="","",'Game Info'!B488)</f>
        <v/>
      </c>
      <c r="E477" s="36" t="str">
        <f t="shared" si="95"/>
        <v/>
      </c>
      <c r="F477" s="36" t="str">
        <f>IF('Game Info'!C488="","",'Game Info'!C488)</f>
        <v/>
      </c>
      <c r="G477" s="36" t="str">
        <f t="shared" si="96"/>
        <v/>
      </c>
      <c r="H477" s="36" t="str">
        <f>IF('Game Info'!D488="","",'Game Info'!D488)</f>
        <v/>
      </c>
      <c r="I477" s="36" t="str">
        <f t="shared" si="97"/>
        <v/>
      </c>
      <c r="J477" s="36" t="str">
        <f>IF('Game Info'!E488="","",'Game Info'!E488)</f>
        <v/>
      </c>
      <c r="K477" s="36" t="str">
        <f t="shared" si="98"/>
        <v/>
      </c>
      <c r="L477" s="36" t="str">
        <f>IF('Game Info'!F488="","",'Game Info'!F488)</f>
        <v/>
      </c>
      <c r="M477" s="37" t="str">
        <f t="shared" si="99"/>
        <v/>
      </c>
      <c r="O477" s="15">
        <v>474</v>
      </c>
      <c r="P477" s="35" t="str">
        <f t="shared" si="100"/>
        <v/>
      </c>
      <c r="Q477" s="36" t="str">
        <f t="shared" si="101"/>
        <v/>
      </c>
      <c r="R477" s="35" t="str">
        <f t="shared" si="100"/>
        <v/>
      </c>
      <c r="S477" s="36" t="str">
        <f t="shared" si="102"/>
        <v/>
      </c>
      <c r="T477" s="35" t="str">
        <f t="shared" si="100"/>
        <v/>
      </c>
      <c r="U477" s="36" t="str">
        <f t="shared" si="103"/>
        <v/>
      </c>
      <c r="V477" s="35" t="str">
        <f t="shared" si="100"/>
        <v/>
      </c>
      <c r="W477" s="36" t="str">
        <f t="shared" si="104"/>
        <v/>
      </c>
      <c r="X477" s="35" t="str">
        <f t="shared" si="105"/>
        <v/>
      </c>
      <c r="Y477" s="37" t="str">
        <f t="shared" si="106"/>
        <v/>
      </c>
      <c r="AN477" s="42" t="str">
        <f>IF(D478="",AN476,AN476 &amp; " " &amp; VLOOKUP(D478,$AA$3:$AB$28,2,))</f>
        <v>2 6 8 3 5 0 7 9 0 2 6 8 3 5 8 7 9 0 2 6 8 3 5 4 7 0 8 2 6 8 3 5 6 7 9 0 2 6 8 3 5 8 7 0 7 2 6 8 3 5 4 0 9 8</v>
      </c>
      <c r="AO477" s="42" t="str">
        <f>IF(F478="",AO476,AO476 &amp; " " &amp; VLOOKUP(F478,$AA$3:$AB$28,2,))</f>
        <v>2 6 9 3 5 8 7 22 6 2 6 4 3 5 8 0 9 22 2 6 8 3 5 4 7 0 8 2 6 8 3 5 4 7 9 8 2 6 8 22 5 8 7 9 4 2 6 8 3 5 4 7 9 8</v>
      </c>
      <c r="AP477" s="42" t="str">
        <f>IF(H478="",AP476,AP476 &amp; " " &amp; VLOOKUP(H478,$AA$3:$AB$28,2,))</f>
        <v>2 6 8 3 5 22 7 9 22 2 9 8 3 5 8 7 9 22 2 6 8 3 5 4 7 0 8 2 6 8 0 5 6 7 9 22 2 6 8 3 5 0 7 9 2 2 6 8 3 5 4 7 0 8</v>
      </c>
      <c r="AQ477" s="42" t="str">
        <f>IF(J478="",AQ476,AQ476 &amp; " " &amp; VLOOKUP(J478,$AA$3:$AB$28,2,))</f>
        <v>2 6 8 3 5 22 7 9 3 4 6 8 3 5 8 0 9 22 2 6 8 3 5 4 7 0 8 2 6 8 3 5 4 7 9 22 2 6 8 3 5 8 7 9 3 2 6 8 3 5 4 7 9 8</v>
      </c>
      <c r="AR477" s="42" t="str">
        <f>IF(L478="",AR476,AR476 &amp; " " &amp; VLOOKUP(L478,$AA$3:$AB$28,2,))</f>
        <v>2 6 9 3 5 4 7 9 0 2 6 8 3 5 8 7 3 0 2 6 8 3 5 4 7 0 8 2 6 8 3 5 0 7 9 0 2 6 8 3 5 8 7 9 7 2 6 8 3 5 4 7 9 8</v>
      </c>
      <c r="AS477" s="1" t="s">
        <v>56</v>
      </c>
      <c r="AT477" s="42" t="str">
        <f>IF(E478="",AT476,AT476 &amp; " " &amp; E478)</f>
        <v>1 1 1 1 1 1 1 1 1 1 1 1 1 1 1 1 1 1 1 1 1 1 1 1 1 1 1 1 1 1 1 1 1 1 1 1 1 1 1 1 1 1 1 1 1 1 1 1 1 1 1 1 1 1</v>
      </c>
      <c r="AU477" s="42" t="str">
        <f>IF(G478="",AU476,AU476 &amp; " " &amp; G478)</f>
        <v>1 1 1 1 1 1 1 1 1 1 1 1 1 1 1 1 1 1 1 1 1 1 1 1 1 1 1 1 1 1 1 1 1 1 1 1 1 1 1 1 1 1 1 1 1 1 1 1 1 1 1 1 1 1</v>
      </c>
      <c r="AV477" s="42" t="str">
        <f>IF(I478="",AV476,AV476 &amp; " " &amp; I478)</f>
        <v>1 1 1 1 1 1 1 1 1 1 1 1 1 1 1 1 1 1 1 1 1 1 1 1 1 1 1 1 1 1 1 1 1 1 1 1 1 1 1 1 1 1 1 1 1 1 1 1 1 1 1 1 1 1</v>
      </c>
      <c r="AW477" s="42" t="str">
        <f>IF(K478="",AW476,AW476 &amp; " " &amp; K478)</f>
        <v>1 1 1 1 1 1 1 1 1 1 1 1 1 1 1 1 1 1 1 1 1 1 1 1 1 1 1 1 1 1 1 1 1 1 1 1 1 1 1 1 1 1 1 1 1 1 1 1 1 1 1 1 1 1</v>
      </c>
      <c r="AX477" s="42" t="str">
        <f>IF(M478="",AX476,AX476 &amp; " " &amp; M478)</f>
        <v>1 1 1 1 1 1 1 1 1 1 1 1 1 1 1 1 1 1 1 1 1 1 1 1 1 1 1 1 1 1 1 1 1 1 1 1 1 1 1 1 1 1 1 1 1 1 1 1 1 1 1 1 1 1</v>
      </c>
      <c r="AY477" s="1" t="s">
        <v>56</v>
      </c>
      <c r="AZ477" s="42" t="str">
        <f>IF(P478="",AZ476,AZ476 &amp; " " &amp; VLOOKUP(P478,$AA$3:$AB$28,2,))</f>
        <v>2 6 8 3 5 0 7 9 0 2 6 8 3 5 8 7 9 0 2 6 8 3 5 4 7 0 8 2 6 8 3 5 6 7 9 0 2 6 8 3 5 8 7 0 7 2 6 8 3 5 4 0 9 8</v>
      </c>
      <c r="BA477" s="42" t="str">
        <f>IF(R478="",BA476,BA476 &amp; " " &amp; VLOOKUP(R478,$AA$3:$AB$28,2,))</f>
        <v>2 6 9 3 5 8 7 22 6 2 6 4 3 5 8 0 9 22 2 6 8 3 5 4 7 0 8 2 6 8 3 5 4 7 9 8 2 6 8 22 5 8 7 9 4 2 6 8 3 5 4 7 9 8</v>
      </c>
      <c r="BB477" s="42" t="str">
        <f>IF(T478="",BB476,BB476 &amp; " " &amp; VLOOKUP(T478,$AA$3:$AB$28,2,))</f>
        <v>2 6 8 3 5 22 7 9 22 2 9 8 3 5 8 7 9 22 2 6 8 3 5 4 7 0 8 2 6 8 0 5 6 7 9 22 2 6 8 3 5 0 7 9 2 2 6 8 3 5 4 7 0 8</v>
      </c>
      <c r="BC477" s="42" t="str">
        <f>IF(V478="",BC476,BC476 &amp; " " &amp; VLOOKUP(V478,$AA$3:$AB$28,2,))</f>
        <v>2 6 8 3 5 22 7 9 3 4 6 8 3 5 8 0 9 22 2 6 8 3 5 4 7 0 8 2 6 8 3 5 4 7 9 22 2 6 8 3 5 8 7 9 3 2 6 8 3 5 4 7 9 8</v>
      </c>
      <c r="BD477" s="42" t="str">
        <f>IF(X478="",BD476,BD476 &amp; " " &amp; VLOOKUP(X478,$AA$3:$AB$28,2,))</f>
        <v>2 6 9 3 5 4 7 9 0 2 6 8 3 5 8 7 3 0 2 6 8 3 5 4 7 0 8 2 6 8 3 5 0 7 9 0 2 6 8 3 5 8 7 9 7 2 6 8 3 5 4 7 9 8</v>
      </c>
      <c r="BE477" s="1" t="s">
        <v>56</v>
      </c>
      <c r="BF477" s="42" t="str">
        <f>IF(Q478="",BF476,BF476 &amp; " " &amp; Q478)</f>
        <v>1 1 1 1 1 1 1 1 1 1 1 1 1 1 1 1 1 1 1 1 1 1 1 1 1 1 1 1 1 1 1 1 1 1 1 1 1 1 1 1 1 1 1 1 1 1 1 1 1 1 1 1 1 1</v>
      </c>
      <c r="BG477" s="42" t="str">
        <f>IF(S478="",BG476,BG476 &amp; " " &amp; S478)</f>
        <v>1 1 1 1 1 1 1 1 1 1 1 1 1 1 1 1 1 1 1 1 1 1 1 1 1 1 1 1 1 1 1 1 1 1 1 1 1 1 1 1 1 1 1 1</v>
      </c>
      <c r="BH477" s="42" t="str">
        <f>IF(U478="",BH476,BH476 &amp; " " &amp; U478)</f>
        <v>1 1 1 1 1 1 1 1 1 1 1 1 1 1 1 1 1 1 1 1 1 1 1 1 1 1 1 1 1 1 1 1 1 1 1 1 1 1 1 1 1 1 1 1 1 1 1 1 1 1 1 1 1 1</v>
      </c>
      <c r="BI477" s="42" t="str">
        <f>IF(W478="",BI476,BI476 &amp; " " &amp; W478)</f>
        <v>1 1 1 1 1 1 1 1 1 1 1 1 1 1 1 1 1 1 1 1 1 1 1 1 1 1 1 1 1 1 1 1 1 1 1 1 1 1 1 1 1 1 1 1 1 1 1 1 1 1 1 1 1 1</v>
      </c>
      <c r="BJ477" s="42" t="str">
        <f>IF(Y478="",BJ476,BJ476 &amp; " " &amp; Y478)</f>
        <v>1 1 1 1 1 1 1 1 1 1 1 1 1 1 1 1 1 1 1 1 1 1 1 1 1 1 1 1 1 1 1 1 1 1 1 1 1 1 1 1 1 1 1 1 1 1 1 1 1 1 1 1 1 1</v>
      </c>
    </row>
    <row r="478" spans="3:62" x14ac:dyDescent="0.3">
      <c r="C478" s="15">
        <v>475</v>
      </c>
      <c r="D478" s="35" t="str">
        <f>IF('Game Info'!B489="","",'Game Info'!B489)</f>
        <v/>
      </c>
      <c r="E478" s="36" t="str">
        <f t="shared" si="95"/>
        <v/>
      </c>
      <c r="F478" s="36" t="str">
        <f>IF('Game Info'!C489="","",'Game Info'!C489)</f>
        <v/>
      </c>
      <c r="G478" s="36" t="str">
        <f t="shared" si="96"/>
        <v/>
      </c>
      <c r="H478" s="36" t="str">
        <f>IF('Game Info'!D489="","",'Game Info'!D489)</f>
        <v/>
      </c>
      <c r="I478" s="36" t="str">
        <f t="shared" si="97"/>
        <v/>
      </c>
      <c r="J478" s="36" t="str">
        <f>IF('Game Info'!E489="","",'Game Info'!E489)</f>
        <v/>
      </c>
      <c r="K478" s="36" t="str">
        <f t="shared" si="98"/>
        <v/>
      </c>
      <c r="L478" s="36" t="str">
        <f>IF('Game Info'!F489="","",'Game Info'!F489)</f>
        <v/>
      </c>
      <c r="M478" s="37" t="str">
        <f t="shared" si="99"/>
        <v/>
      </c>
      <c r="O478" s="15">
        <v>475</v>
      </c>
      <c r="P478" s="35" t="str">
        <f t="shared" si="100"/>
        <v/>
      </c>
      <c r="Q478" s="36" t="str">
        <f t="shared" si="101"/>
        <v/>
      </c>
      <c r="R478" s="35" t="str">
        <f t="shared" si="100"/>
        <v/>
      </c>
      <c r="S478" s="36" t="str">
        <f t="shared" si="102"/>
        <v/>
      </c>
      <c r="T478" s="35" t="str">
        <f t="shared" si="100"/>
        <v/>
      </c>
      <c r="U478" s="36" t="str">
        <f t="shared" si="103"/>
        <v/>
      </c>
      <c r="V478" s="35" t="str">
        <f t="shared" si="100"/>
        <v/>
      </c>
      <c r="W478" s="36" t="str">
        <f t="shared" si="104"/>
        <v/>
      </c>
      <c r="X478" s="35" t="str">
        <f t="shared" si="105"/>
        <v/>
      </c>
      <c r="Y478" s="37" t="str">
        <f t="shared" si="106"/>
        <v/>
      </c>
      <c r="AN478" s="42" t="str">
        <f>IF(D479="",AN477,AN477 &amp; " " &amp; VLOOKUP(D479,$AA$3:$AB$28,2,))</f>
        <v>2 6 8 3 5 0 7 9 0 2 6 8 3 5 8 7 9 0 2 6 8 3 5 4 7 0 8 2 6 8 3 5 6 7 9 0 2 6 8 3 5 8 7 0 7 2 6 8 3 5 4 0 9 8</v>
      </c>
      <c r="AO478" s="42" t="str">
        <f>IF(F479="",AO477,AO477 &amp; " " &amp; VLOOKUP(F479,$AA$3:$AB$28,2,))</f>
        <v>2 6 9 3 5 8 7 22 6 2 6 4 3 5 8 0 9 22 2 6 8 3 5 4 7 0 8 2 6 8 3 5 4 7 9 8 2 6 8 22 5 8 7 9 4 2 6 8 3 5 4 7 9 8</v>
      </c>
      <c r="AP478" s="42" t="str">
        <f>IF(H479="",AP477,AP477 &amp; " " &amp; VLOOKUP(H479,$AA$3:$AB$28,2,))</f>
        <v>2 6 8 3 5 22 7 9 22 2 9 8 3 5 8 7 9 22 2 6 8 3 5 4 7 0 8 2 6 8 0 5 6 7 9 22 2 6 8 3 5 0 7 9 2 2 6 8 3 5 4 7 0 8</v>
      </c>
      <c r="AQ478" s="42" t="str">
        <f>IF(J479="",AQ477,AQ477 &amp; " " &amp; VLOOKUP(J479,$AA$3:$AB$28,2,))</f>
        <v>2 6 8 3 5 22 7 9 3 4 6 8 3 5 8 0 9 22 2 6 8 3 5 4 7 0 8 2 6 8 3 5 4 7 9 22 2 6 8 3 5 8 7 9 3 2 6 8 3 5 4 7 9 8</v>
      </c>
      <c r="AR478" s="42" t="str">
        <f>IF(L479="",AR477,AR477 &amp; " " &amp; VLOOKUP(L479,$AA$3:$AB$28,2,))</f>
        <v>2 6 9 3 5 4 7 9 0 2 6 8 3 5 8 7 3 0 2 6 8 3 5 4 7 0 8 2 6 8 3 5 0 7 9 0 2 6 8 3 5 8 7 9 7 2 6 8 3 5 4 7 9 8</v>
      </c>
      <c r="AS478" s="1" t="s">
        <v>56</v>
      </c>
      <c r="AT478" s="42" t="str">
        <f>IF(E479="",AT477,AT477 &amp; " " &amp; E479)</f>
        <v>1 1 1 1 1 1 1 1 1 1 1 1 1 1 1 1 1 1 1 1 1 1 1 1 1 1 1 1 1 1 1 1 1 1 1 1 1 1 1 1 1 1 1 1 1 1 1 1 1 1 1 1 1 1</v>
      </c>
      <c r="AU478" s="42" t="str">
        <f>IF(G479="",AU477,AU477 &amp; " " &amp; G479)</f>
        <v>1 1 1 1 1 1 1 1 1 1 1 1 1 1 1 1 1 1 1 1 1 1 1 1 1 1 1 1 1 1 1 1 1 1 1 1 1 1 1 1 1 1 1 1 1 1 1 1 1 1 1 1 1 1</v>
      </c>
      <c r="AV478" s="42" t="str">
        <f>IF(I479="",AV477,AV477 &amp; " " &amp; I479)</f>
        <v>1 1 1 1 1 1 1 1 1 1 1 1 1 1 1 1 1 1 1 1 1 1 1 1 1 1 1 1 1 1 1 1 1 1 1 1 1 1 1 1 1 1 1 1 1 1 1 1 1 1 1 1 1 1</v>
      </c>
      <c r="AW478" s="42" t="str">
        <f>IF(K479="",AW477,AW477 &amp; " " &amp; K479)</f>
        <v>1 1 1 1 1 1 1 1 1 1 1 1 1 1 1 1 1 1 1 1 1 1 1 1 1 1 1 1 1 1 1 1 1 1 1 1 1 1 1 1 1 1 1 1 1 1 1 1 1 1 1 1 1 1</v>
      </c>
      <c r="AX478" s="42" t="str">
        <f>IF(M479="",AX477,AX477 &amp; " " &amp; M479)</f>
        <v>1 1 1 1 1 1 1 1 1 1 1 1 1 1 1 1 1 1 1 1 1 1 1 1 1 1 1 1 1 1 1 1 1 1 1 1 1 1 1 1 1 1 1 1 1 1 1 1 1 1 1 1 1 1</v>
      </c>
      <c r="AY478" s="1" t="s">
        <v>56</v>
      </c>
      <c r="AZ478" s="42" t="str">
        <f>IF(P479="",AZ477,AZ477 &amp; " " &amp; VLOOKUP(P479,$AA$3:$AB$28,2,))</f>
        <v>2 6 8 3 5 0 7 9 0 2 6 8 3 5 8 7 9 0 2 6 8 3 5 4 7 0 8 2 6 8 3 5 6 7 9 0 2 6 8 3 5 8 7 0 7 2 6 8 3 5 4 0 9 8</v>
      </c>
      <c r="BA478" s="42" t="str">
        <f>IF(R479="",BA477,BA477 &amp; " " &amp; VLOOKUP(R479,$AA$3:$AB$28,2,))</f>
        <v>2 6 9 3 5 8 7 22 6 2 6 4 3 5 8 0 9 22 2 6 8 3 5 4 7 0 8 2 6 8 3 5 4 7 9 8 2 6 8 22 5 8 7 9 4 2 6 8 3 5 4 7 9 8</v>
      </c>
      <c r="BB478" s="42" t="str">
        <f>IF(T479="",BB477,BB477 &amp; " " &amp; VLOOKUP(T479,$AA$3:$AB$28,2,))</f>
        <v>2 6 8 3 5 22 7 9 22 2 9 8 3 5 8 7 9 22 2 6 8 3 5 4 7 0 8 2 6 8 0 5 6 7 9 22 2 6 8 3 5 0 7 9 2 2 6 8 3 5 4 7 0 8</v>
      </c>
      <c r="BC478" s="42" t="str">
        <f>IF(V479="",BC477,BC477 &amp; " " &amp; VLOOKUP(V479,$AA$3:$AB$28,2,))</f>
        <v>2 6 8 3 5 22 7 9 3 4 6 8 3 5 8 0 9 22 2 6 8 3 5 4 7 0 8 2 6 8 3 5 4 7 9 22 2 6 8 3 5 8 7 9 3 2 6 8 3 5 4 7 9 8</v>
      </c>
      <c r="BD478" s="42" t="str">
        <f>IF(X479="",BD477,BD477 &amp; " " &amp; VLOOKUP(X479,$AA$3:$AB$28,2,))</f>
        <v>2 6 9 3 5 4 7 9 0 2 6 8 3 5 8 7 3 0 2 6 8 3 5 4 7 0 8 2 6 8 3 5 0 7 9 0 2 6 8 3 5 8 7 9 7 2 6 8 3 5 4 7 9 8</v>
      </c>
      <c r="BE478" s="1" t="s">
        <v>56</v>
      </c>
      <c r="BF478" s="42" t="str">
        <f>IF(Q479="",BF477,BF477 &amp; " " &amp; Q479)</f>
        <v>1 1 1 1 1 1 1 1 1 1 1 1 1 1 1 1 1 1 1 1 1 1 1 1 1 1 1 1 1 1 1 1 1 1 1 1 1 1 1 1 1 1 1 1 1 1 1 1 1 1 1 1 1 1</v>
      </c>
      <c r="BG478" s="42" t="str">
        <f>IF(S479="",BG477,BG477 &amp; " " &amp; S479)</f>
        <v>1 1 1 1 1 1 1 1 1 1 1 1 1 1 1 1 1 1 1 1 1 1 1 1 1 1 1 1 1 1 1 1 1 1 1 1 1 1 1 1 1 1 1 1</v>
      </c>
      <c r="BH478" s="42" t="str">
        <f>IF(U479="",BH477,BH477 &amp; " " &amp; U479)</f>
        <v>1 1 1 1 1 1 1 1 1 1 1 1 1 1 1 1 1 1 1 1 1 1 1 1 1 1 1 1 1 1 1 1 1 1 1 1 1 1 1 1 1 1 1 1 1 1 1 1 1 1 1 1 1 1</v>
      </c>
      <c r="BI478" s="42" t="str">
        <f>IF(W479="",BI477,BI477 &amp; " " &amp; W479)</f>
        <v>1 1 1 1 1 1 1 1 1 1 1 1 1 1 1 1 1 1 1 1 1 1 1 1 1 1 1 1 1 1 1 1 1 1 1 1 1 1 1 1 1 1 1 1 1 1 1 1 1 1 1 1 1 1</v>
      </c>
      <c r="BJ478" s="42" t="str">
        <f>IF(Y479="",BJ477,BJ477 &amp; " " &amp; Y479)</f>
        <v>1 1 1 1 1 1 1 1 1 1 1 1 1 1 1 1 1 1 1 1 1 1 1 1 1 1 1 1 1 1 1 1 1 1 1 1 1 1 1 1 1 1 1 1 1 1 1 1 1 1 1 1 1 1</v>
      </c>
    </row>
    <row r="479" spans="3:62" x14ac:dyDescent="0.3">
      <c r="C479" s="15">
        <v>476</v>
      </c>
      <c r="D479" s="35" t="str">
        <f>IF('Game Info'!B490="","",'Game Info'!B490)</f>
        <v/>
      </c>
      <c r="E479" s="36" t="str">
        <f t="shared" si="95"/>
        <v/>
      </c>
      <c r="F479" s="36" t="str">
        <f>IF('Game Info'!C490="","",'Game Info'!C490)</f>
        <v/>
      </c>
      <c r="G479" s="36" t="str">
        <f t="shared" si="96"/>
        <v/>
      </c>
      <c r="H479" s="36" t="str">
        <f>IF('Game Info'!D490="","",'Game Info'!D490)</f>
        <v/>
      </c>
      <c r="I479" s="36" t="str">
        <f t="shared" si="97"/>
        <v/>
      </c>
      <c r="J479" s="36" t="str">
        <f>IF('Game Info'!E490="","",'Game Info'!E490)</f>
        <v/>
      </c>
      <c r="K479" s="36" t="str">
        <f t="shared" si="98"/>
        <v/>
      </c>
      <c r="L479" s="36" t="str">
        <f>IF('Game Info'!F490="","",'Game Info'!F490)</f>
        <v/>
      </c>
      <c r="M479" s="37" t="str">
        <f t="shared" si="99"/>
        <v/>
      </c>
      <c r="O479" s="15">
        <v>476</v>
      </c>
      <c r="P479" s="35" t="str">
        <f t="shared" si="100"/>
        <v/>
      </c>
      <c r="Q479" s="36" t="str">
        <f t="shared" si="101"/>
        <v/>
      </c>
      <c r="R479" s="35" t="str">
        <f t="shared" si="100"/>
        <v/>
      </c>
      <c r="S479" s="36" t="str">
        <f t="shared" si="102"/>
        <v/>
      </c>
      <c r="T479" s="35" t="str">
        <f t="shared" si="100"/>
        <v/>
      </c>
      <c r="U479" s="36" t="str">
        <f t="shared" si="103"/>
        <v/>
      </c>
      <c r="V479" s="35" t="str">
        <f t="shared" si="100"/>
        <v/>
      </c>
      <c r="W479" s="36" t="str">
        <f t="shared" si="104"/>
        <v/>
      </c>
      <c r="X479" s="35" t="str">
        <f t="shared" si="105"/>
        <v/>
      </c>
      <c r="Y479" s="37" t="str">
        <f t="shared" si="106"/>
        <v/>
      </c>
      <c r="AN479" s="42" t="str">
        <f>IF(D480="",AN478,AN478 &amp; " " &amp; VLOOKUP(D480,$AA$3:$AB$28,2,))</f>
        <v>2 6 8 3 5 0 7 9 0 2 6 8 3 5 8 7 9 0 2 6 8 3 5 4 7 0 8 2 6 8 3 5 6 7 9 0 2 6 8 3 5 8 7 0 7 2 6 8 3 5 4 0 9 8</v>
      </c>
      <c r="AO479" s="42" t="str">
        <f>IF(F480="",AO478,AO478 &amp; " " &amp; VLOOKUP(F480,$AA$3:$AB$28,2,))</f>
        <v>2 6 9 3 5 8 7 22 6 2 6 4 3 5 8 0 9 22 2 6 8 3 5 4 7 0 8 2 6 8 3 5 4 7 9 8 2 6 8 22 5 8 7 9 4 2 6 8 3 5 4 7 9 8</v>
      </c>
      <c r="AP479" s="42" t="str">
        <f>IF(H480="",AP478,AP478 &amp; " " &amp; VLOOKUP(H480,$AA$3:$AB$28,2,))</f>
        <v>2 6 8 3 5 22 7 9 22 2 9 8 3 5 8 7 9 22 2 6 8 3 5 4 7 0 8 2 6 8 0 5 6 7 9 22 2 6 8 3 5 0 7 9 2 2 6 8 3 5 4 7 0 8</v>
      </c>
      <c r="AQ479" s="42" t="str">
        <f>IF(J480="",AQ478,AQ478 &amp; " " &amp; VLOOKUP(J480,$AA$3:$AB$28,2,))</f>
        <v>2 6 8 3 5 22 7 9 3 4 6 8 3 5 8 0 9 22 2 6 8 3 5 4 7 0 8 2 6 8 3 5 4 7 9 22 2 6 8 3 5 8 7 9 3 2 6 8 3 5 4 7 9 8</v>
      </c>
      <c r="AR479" s="42" t="str">
        <f>IF(L480="",AR478,AR478 &amp; " " &amp; VLOOKUP(L480,$AA$3:$AB$28,2,))</f>
        <v>2 6 9 3 5 4 7 9 0 2 6 8 3 5 8 7 3 0 2 6 8 3 5 4 7 0 8 2 6 8 3 5 0 7 9 0 2 6 8 3 5 8 7 9 7 2 6 8 3 5 4 7 9 8</v>
      </c>
      <c r="AS479" s="1" t="s">
        <v>56</v>
      </c>
      <c r="AT479" s="42" t="str">
        <f>IF(E480="",AT478,AT478 &amp; " " &amp; E480)</f>
        <v>1 1 1 1 1 1 1 1 1 1 1 1 1 1 1 1 1 1 1 1 1 1 1 1 1 1 1 1 1 1 1 1 1 1 1 1 1 1 1 1 1 1 1 1 1 1 1 1 1 1 1 1 1 1</v>
      </c>
      <c r="AU479" s="42" t="str">
        <f>IF(G480="",AU478,AU478 &amp; " " &amp; G480)</f>
        <v>1 1 1 1 1 1 1 1 1 1 1 1 1 1 1 1 1 1 1 1 1 1 1 1 1 1 1 1 1 1 1 1 1 1 1 1 1 1 1 1 1 1 1 1 1 1 1 1 1 1 1 1 1 1</v>
      </c>
      <c r="AV479" s="42" t="str">
        <f>IF(I480="",AV478,AV478 &amp; " " &amp; I480)</f>
        <v>1 1 1 1 1 1 1 1 1 1 1 1 1 1 1 1 1 1 1 1 1 1 1 1 1 1 1 1 1 1 1 1 1 1 1 1 1 1 1 1 1 1 1 1 1 1 1 1 1 1 1 1 1 1</v>
      </c>
      <c r="AW479" s="42" t="str">
        <f>IF(K480="",AW478,AW478 &amp; " " &amp; K480)</f>
        <v>1 1 1 1 1 1 1 1 1 1 1 1 1 1 1 1 1 1 1 1 1 1 1 1 1 1 1 1 1 1 1 1 1 1 1 1 1 1 1 1 1 1 1 1 1 1 1 1 1 1 1 1 1 1</v>
      </c>
      <c r="AX479" s="42" t="str">
        <f>IF(M480="",AX478,AX478 &amp; " " &amp; M480)</f>
        <v>1 1 1 1 1 1 1 1 1 1 1 1 1 1 1 1 1 1 1 1 1 1 1 1 1 1 1 1 1 1 1 1 1 1 1 1 1 1 1 1 1 1 1 1 1 1 1 1 1 1 1 1 1 1</v>
      </c>
      <c r="AY479" s="1" t="s">
        <v>56</v>
      </c>
      <c r="AZ479" s="42" t="str">
        <f>IF(P480="",AZ478,AZ478 &amp; " " &amp; VLOOKUP(P480,$AA$3:$AB$28,2,))</f>
        <v>2 6 8 3 5 0 7 9 0 2 6 8 3 5 8 7 9 0 2 6 8 3 5 4 7 0 8 2 6 8 3 5 6 7 9 0 2 6 8 3 5 8 7 0 7 2 6 8 3 5 4 0 9 8</v>
      </c>
      <c r="BA479" s="42" t="str">
        <f>IF(R480="",BA478,BA478 &amp; " " &amp; VLOOKUP(R480,$AA$3:$AB$28,2,))</f>
        <v>2 6 9 3 5 8 7 22 6 2 6 4 3 5 8 0 9 22 2 6 8 3 5 4 7 0 8 2 6 8 3 5 4 7 9 8 2 6 8 22 5 8 7 9 4 2 6 8 3 5 4 7 9 8</v>
      </c>
      <c r="BB479" s="42" t="str">
        <f>IF(T480="",BB478,BB478 &amp; " " &amp; VLOOKUP(T480,$AA$3:$AB$28,2,))</f>
        <v>2 6 8 3 5 22 7 9 22 2 9 8 3 5 8 7 9 22 2 6 8 3 5 4 7 0 8 2 6 8 0 5 6 7 9 22 2 6 8 3 5 0 7 9 2 2 6 8 3 5 4 7 0 8</v>
      </c>
      <c r="BC479" s="42" t="str">
        <f>IF(V480="",BC478,BC478 &amp; " " &amp; VLOOKUP(V480,$AA$3:$AB$28,2,))</f>
        <v>2 6 8 3 5 22 7 9 3 4 6 8 3 5 8 0 9 22 2 6 8 3 5 4 7 0 8 2 6 8 3 5 4 7 9 22 2 6 8 3 5 8 7 9 3 2 6 8 3 5 4 7 9 8</v>
      </c>
      <c r="BD479" s="42" t="str">
        <f>IF(X480="",BD478,BD478 &amp; " " &amp; VLOOKUP(X480,$AA$3:$AB$28,2,))</f>
        <v>2 6 9 3 5 4 7 9 0 2 6 8 3 5 8 7 3 0 2 6 8 3 5 4 7 0 8 2 6 8 3 5 0 7 9 0 2 6 8 3 5 8 7 9 7 2 6 8 3 5 4 7 9 8</v>
      </c>
      <c r="BE479" s="1" t="s">
        <v>56</v>
      </c>
      <c r="BF479" s="42" t="str">
        <f>IF(Q480="",BF478,BF478 &amp; " " &amp; Q480)</f>
        <v>1 1 1 1 1 1 1 1 1 1 1 1 1 1 1 1 1 1 1 1 1 1 1 1 1 1 1 1 1 1 1 1 1 1 1 1 1 1 1 1 1 1 1 1 1 1 1 1 1 1 1 1 1 1</v>
      </c>
      <c r="BG479" s="42" t="str">
        <f>IF(S480="",BG478,BG478 &amp; " " &amp; S480)</f>
        <v>1 1 1 1 1 1 1 1 1 1 1 1 1 1 1 1 1 1 1 1 1 1 1 1 1 1 1 1 1 1 1 1 1 1 1 1 1 1 1 1 1 1 1 1</v>
      </c>
      <c r="BH479" s="42" t="str">
        <f>IF(U480="",BH478,BH478 &amp; " " &amp; U480)</f>
        <v>1 1 1 1 1 1 1 1 1 1 1 1 1 1 1 1 1 1 1 1 1 1 1 1 1 1 1 1 1 1 1 1 1 1 1 1 1 1 1 1 1 1 1 1 1 1 1 1 1 1 1 1 1 1</v>
      </c>
      <c r="BI479" s="42" t="str">
        <f>IF(W480="",BI478,BI478 &amp; " " &amp; W480)</f>
        <v>1 1 1 1 1 1 1 1 1 1 1 1 1 1 1 1 1 1 1 1 1 1 1 1 1 1 1 1 1 1 1 1 1 1 1 1 1 1 1 1 1 1 1 1 1 1 1 1 1 1 1 1 1 1</v>
      </c>
      <c r="BJ479" s="42" t="str">
        <f>IF(Y480="",BJ478,BJ478 &amp; " " &amp; Y480)</f>
        <v>1 1 1 1 1 1 1 1 1 1 1 1 1 1 1 1 1 1 1 1 1 1 1 1 1 1 1 1 1 1 1 1 1 1 1 1 1 1 1 1 1 1 1 1 1 1 1 1 1 1 1 1 1 1</v>
      </c>
    </row>
    <row r="480" spans="3:62" x14ac:dyDescent="0.3">
      <c r="C480" s="15">
        <v>477</v>
      </c>
      <c r="D480" s="35" t="str">
        <f>IF('Game Info'!B491="","",'Game Info'!B491)</f>
        <v/>
      </c>
      <c r="E480" s="36" t="str">
        <f t="shared" si="95"/>
        <v/>
      </c>
      <c r="F480" s="36" t="str">
        <f>IF('Game Info'!C491="","",'Game Info'!C491)</f>
        <v/>
      </c>
      <c r="G480" s="36" t="str">
        <f t="shared" si="96"/>
        <v/>
      </c>
      <c r="H480" s="36" t="str">
        <f>IF('Game Info'!D491="","",'Game Info'!D491)</f>
        <v/>
      </c>
      <c r="I480" s="36" t="str">
        <f t="shared" si="97"/>
        <v/>
      </c>
      <c r="J480" s="36" t="str">
        <f>IF('Game Info'!E491="","",'Game Info'!E491)</f>
        <v/>
      </c>
      <c r="K480" s="36" t="str">
        <f t="shared" si="98"/>
        <v/>
      </c>
      <c r="L480" s="36" t="str">
        <f>IF('Game Info'!F491="","",'Game Info'!F491)</f>
        <v/>
      </c>
      <c r="M480" s="37" t="str">
        <f t="shared" si="99"/>
        <v/>
      </c>
      <c r="O480" s="15">
        <v>477</v>
      </c>
      <c r="P480" s="35" t="str">
        <f t="shared" si="100"/>
        <v/>
      </c>
      <c r="Q480" s="36" t="str">
        <f t="shared" si="101"/>
        <v/>
      </c>
      <c r="R480" s="35" t="str">
        <f t="shared" si="100"/>
        <v/>
      </c>
      <c r="S480" s="36" t="str">
        <f t="shared" si="102"/>
        <v/>
      </c>
      <c r="T480" s="35" t="str">
        <f t="shared" si="100"/>
        <v/>
      </c>
      <c r="U480" s="36" t="str">
        <f t="shared" si="103"/>
        <v/>
      </c>
      <c r="V480" s="35" t="str">
        <f t="shared" si="100"/>
        <v/>
      </c>
      <c r="W480" s="36" t="str">
        <f t="shared" si="104"/>
        <v/>
      </c>
      <c r="X480" s="35" t="str">
        <f t="shared" si="105"/>
        <v/>
      </c>
      <c r="Y480" s="37" t="str">
        <f t="shared" si="106"/>
        <v/>
      </c>
      <c r="AN480" s="42" t="str">
        <f>IF(D481="",AN479,AN479 &amp; " " &amp; VLOOKUP(D481,$AA$3:$AB$28,2,))</f>
        <v>2 6 8 3 5 0 7 9 0 2 6 8 3 5 8 7 9 0 2 6 8 3 5 4 7 0 8 2 6 8 3 5 6 7 9 0 2 6 8 3 5 8 7 0 7 2 6 8 3 5 4 0 9 8</v>
      </c>
      <c r="AO480" s="42" t="str">
        <f>IF(F481="",AO479,AO479 &amp; " " &amp; VLOOKUP(F481,$AA$3:$AB$28,2,))</f>
        <v>2 6 9 3 5 8 7 22 6 2 6 4 3 5 8 0 9 22 2 6 8 3 5 4 7 0 8 2 6 8 3 5 4 7 9 8 2 6 8 22 5 8 7 9 4 2 6 8 3 5 4 7 9 8</v>
      </c>
      <c r="AP480" s="42" t="str">
        <f>IF(H481="",AP479,AP479 &amp; " " &amp; VLOOKUP(H481,$AA$3:$AB$28,2,))</f>
        <v>2 6 8 3 5 22 7 9 22 2 9 8 3 5 8 7 9 22 2 6 8 3 5 4 7 0 8 2 6 8 0 5 6 7 9 22 2 6 8 3 5 0 7 9 2 2 6 8 3 5 4 7 0 8</v>
      </c>
      <c r="AQ480" s="42" t="str">
        <f>IF(J481="",AQ479,AQ479 &amp; " " &amp; VLOOKUP(J481,$AA$3:$AB$28,2,))</f>
        <v>2 6 8 3 5 22 7 9 3 4 6 8 3 5 8 0 9 22 2 6 8 3 5 4 7 0 8 2 6 8 3 5 4 7 9 22 2 6 8 3 5 8 7 9 3 2 6 8 3 5 4 7 9 8</v>
      </c>
      <c r="AR480" s="42" t="str">
        <f>IF(L481="",AR479,AR479 &amp; " " &amp; VLOOKUP(L481,$AA$3:$AB$28,2,))</f>
        <v>2 6 9 3 5 4 7 9 0 2 6 8 3 5 8 7 3 0 2 6 8 3 5 4 7 0 8 2 6 8 3 5 0 7 9 0 2 6 8 3 5 8 7 9 7 2 6 8 3 5 4 7 9 8</v>
      </c>
      <c r="AS480" s="1" t="s">
        <v>56</v>
      </c>
      <c r="AT480" s="42" t="str">
        <f>IF(E481="",AT479,AT479 &amp; " " &amp; E481)</f>
        <v>1 1 1 1 1 1 1 1 1 1 1 1 1 1 1 1 1 1 1 1 1 1 1 1 1 1 1 1 1 1 1 1 1 1 1 1 1 1 1 1 1 1 1 1 1 1 1 1 1 1 1 1 1 1</v>
      </c>
      <c r="AU480" s="42" t="str">
        <f>IF(G481="",AU479,AU479 &amp; " " &amp; G481)</f>
        <v>1 1 1 1 1 1 1 1 1 1 1 1 1 1 1 1 1 1 1 1 1 1 1 1 1 1 1 1 1 1 1 1 1 1 1 1 1 1 1 1 1 1 1 1 1 1 1 1 1 1 1 1 1 1</v>
      </c>
      <c r="AV480" s="42" t="str">
        <f>IF(I481="",AV479,AV479 &amp; " " &amp; I481)</f>
        <v>1 1 1 1 1 1 1 1 1 1 1 1 1 1 1 1 1 1 1 1 1 1 1 1 1 1 1 1 1 1 1 1 1 1 1 1 1 1 1 1 1 1 1 1 1 1 1 1 1 1 1 1 1 1</v>
      </c>
      <c r="AW480" s="42" t="str">
        <f>IF(K481="",AW479,AW479 &amp; " " &amp; K481)</f>
        <v>1 1 1 1 1 1 1 1 1 1 1 1 1 1 1 1 1 1 1 1 1 1 1 1 1 1 1 1 1 1 1 1 1 1 1 1 1 1 1 1 1 1 1 1 1 1 1 1 1 1 1 1 1 1</v>
      </c>
      <c r="AX480" s="42" t="str">
        <f>IF(M481="",AX479,AX479 &amp; " " &amp; M481)</f>
        <v>1 1 1 1 1 1 1 1 1 1 1 1 1 1 1 1 1 1 1 1 1 1 1 1 1 1 1 1 1 1 1 1 1 1 1 1 1 1 1 1 1 1 1 1 1 1 1 1 1 1 1 1 1 1</v>
      </c>
      <c r="AY480" s="1" t="s">
        <v>56</v>
      </c>
      <c r="AZ480" s="42" t="str">
        <f>IF(P481="",AZ479,AZ479 &amp; " " &amp; VLOOKUP(P481,$AA$3:$AB$28,2,))</f>
        <v>2 6 8 3 5 0 7 9 0 2 6 8 3 5 8 7 9 0 2 6 8 3 5 4 7 0 8 2 6 8 3 5 6 7 9 0 2 6 8 3 5 8 7 0 7 2 6 8 3 5 4 0 9 8</v>
      </c>
      <c r="BA480" s="42" t="str">
        <f>IF(R481="",BA479,BA479 &amp; " " &amp; VLOOKUP(R481,$AA$3:$AB$28,2,))</f>
        <v>2 6 9 3 5 8 7 22 6 2 6 4 3 5 8 0 9 22 2 6 8 3 5 4 7 0 8 2 6 8 3 5 4 7 9 8 2 6 8 22 5 8 7 9 4 2 6 8 3 5 4 7 9 8</v>
      </c>
      <c r="BB480" s="42" t="str">
        <f>IF(T481="",BB479,BB479 &amp; " " &amp; VLOOKUP(T481,$AA$3:$AB$28,2,))</f>
        <v>2 6 8 3 5 22 7 9 22 2 9 8 3 5 8 7 9 22 2 6 8 3 5 4 7 0 8 2 6 8 0 5 6 7 9 22 2 6 8 3 5 0 7 9 2 2 6 8 3 5 4 7 0 8</v>
      </c>
      <c r="BC480" s="42" t="str">
        <f>IF(V481="",BC479,BC479 &amp; " " &amp; VLOOKUP(V481,$AA$3:$AB$28,2,))</f>
        <v>2 6 8 3 5 22 7 9 3 4 6 8 3 5 8 0 9 22 2 6 8 3 5 4 7 0 8 2 6 8 3 5 4 7 9 22 2 6 8 3 5 8 7 9 3 2 6 8 3 5 4 7 9 8</v>
      </c>
      <c r="BD480" s="42" t="str">
        <f>IF(X481="",BD479,BD479 &amp; " " &amp; VLOOKUP(X481,$AA$3:$AB$28,2,))</f>
        <v>2 6 9 3 5 4 7 9 0 2 6 8 3 5 8 7 3 0 2 6 8 3 5 4 7 0 8 2 6 8 3 5 0 7 9 0 2 6 8 3 5 8 7 9 7 2 6 8 3 5 4 7 9 8</v>
      </c>
      <c r="BE480" s="1" t="s">
        <v>56</v>
      </c>
      <c r="BF480" s="42" t="str">
        <f>IF(Q481="",BF479,BF479 &amp; " " &amp; Q481)</f>
        <v>1 1 1 1 1 1 1 1 1 1 1 1 1 1 1 1 1 1 1 1 1 1 1 1 1 1 1 1 1 1 1 1 1 1 1 1 1 1 1 1 1 1 1 1 1 1 1 1 1 1 1 1 1 1</v>
      </c>
      <c r="BG480" s="42" t="str">
        <f>IF(S481="",BG479,BG479 &amp; " " &amp; S481)</f>
        <v>1 1 1 1 1 1 1 1 1 1 1 1 1 1 1 1 1 1 1 1 1 1 1 1 1 1 1 1 1 1 1 1 1 1 1 1 1 1 1 1 1 1 1 1</v>
      </c>
      <c r="BH480" s="42" t="str">
        <f>IF(U481="",BH479,BH479 &amp; " " &amp; U481)</f>
        <v>1 1 1 1 1 1 1 1 1 1 1 1 1 1 1 1 1 1 1 1 1 1 1 1 1 1 1 1 1 1 1 1 1 1 1 1 1 1 1 1 1 1 1 1 1 1 1 1 1 1 1 1 1 1</v>
      </c>
      <c r="BI480" s="42" t="str">
        <f>IF(W481="",BI479,BI479 &amp; " " &amp; W481)</f>
        <v>1 1 1 1 1 1 1 1 1 1 1 1 1 1 1 1 1 1 1 1 1 1 1 1 1 1 1 1 1 1 1 1 1 1 1 1 1 1 1 1 1 1 1 1 1 1 1 1 1 1 1 1 1 1</v>
      </c>
      <c r="BJ480" s="42" t="str">
        <f>IF(Y481="",BJ479,BJ479 &amp; " " &amp; Y481)</f>
        <v>1 1 1 1 1 1 1 1 1 1 1 1 1 1 1 1 1 1 1 1 1 1 1 1 1 1 1 1 1 1 1 1 1 1 1 1 1 1 1 1 1 1 1 1 1 1 1 1 1 1 1 1 1 1</v>
      </c>
    </row>
    <row r="481" spans="3:62" x14ac:dyDescent="0.3">
      <c r="C481" s="15">
        <v>478</v>
      </c>
      <c r="D481" s="35" t="str">
        <f>IF('Game Info'!B492="","",'Game Info'!B492)</f>
        <v/>
      </c>
      <c r="E481" s="36" t="str">
        <f t="shared" si="95"/>
        <v/>
      </c>
      <c r="F481" s="36" t="str">
        <f>IF('Game Info'!C492="","",'Game Info'!C492)</f>
        <v/>
      </c>
      <c r="G481" s="36" t="str">
        <f t="shared" si="96"/>
        <v/>
      </c>
      <c r="H481" s="36" t="str">
        <f>IF('Game Info'!D492="","",'Game Info'!D492)</f>
        <v/>
      </c>
      <c r="I481" s="36" t="str">
        <f t="shared" si="97"/>
        <v/>
      </c>
      <c r="J481" s="36" t="str">
        <f>IF('Game Info'!E492="","",'Game Info'!E492)</f>
        <v/>
      </c>
      <c r="K481" s="36" t="str">
        <f t="shared" si="98"/>
        <v/>
      </c>
      <c r="L481" s="36" t="str">
        <f>IF('Game Info'!F492="","",'Game Info'!F492)</f>
        <v/>
      </c>
      <c r="M481" s="37" t="str">
        <f t="shared" si="99"/>
        <v/>
      </c>
      <c r="O481" s="15">
        <v>478</v>
      </c>
      <c r="P481" s="35" t="str">
        <f t="shared" si="100"/>
        <v/>
      </c>
      <c r="Q481" s="36" t="str">
        <f t="shared" si="101"/>
        <v/>
      </c>
      <c r="R481" s="35" t="str">
        <f t="shared" si="100"/>
        <v/>
      </c>
      <c r="S481" s="36" t="str">
        <f t="shared" si="102"/>
        <v/>
      </c>
      <c r="T481" s="35" t="str">
        <f t="shared" si="100"/>
        <v/>
      </c>
      <c r="U481" s="36" t="str">
        <f t="shared" si="103"/>
        <v/>
      </c>
      <c r="V481" s="35" t="str">
        <f t="shared" si="100"/>
        <v/>
      </c>
      <c r="W481" s="36" t="str">
        <f t="shared" si="104"/>
        <v/>
      </c>
      <c r="X481" s="35" t="str">
        <f t="shared" si="105"/>
        <v/>
      </c>
      <c r="Y481" s="37" t="str">
        <f t="shared" si="106"/>
        <v/>
      </c>
      <c r="AN481" s="42" t="str">
        <f>IF(D482="",AN480,AN480 &amp; " " &amp; VLOOKUP(D482,$AA$3:$AB$28,2,))</f>
        <v>2 6 8 3 5 0 7 9 0 2 6 8 3 5 8 7 9 0 2 6 8 3 5 4 7 0 8 2 6 8 3 5 6 7 9 0 2 6 8 3 5 8 7 0 7 2 6 8 3 5 4 0 9 8</v>
      </c>
      <c r="AO481" s="42" t="str">
        <f>IF(F482="",AO480,AO480 &amp; " " &amp; VLOOKUP(F482,$AA$3:$AB$28,2,))</f>
        <v>2 6 9 3 5 8 7 22 6 2 6 4 3 5 8 0 9 22 2 6 8 3 5 4 7 0 8 2 6 8 3 5 4 7 9 8 2 6 8 22 5 8 7 9 4 2 6 8 3 5 4 7 9 8</v>
      </c>
      <c r="AP481" s="42" t="str">
        <f>IF(H482="",AP480,AP480 &amp; " " &amp; VLOOKUP(H482,$AA$3:$AB$28,2,))</f>
        <v>2 6 8 3 5 22 7 9 22 2 9 8 3 5 8 7 9 22 2 6 8 3 5 4 7 0 8 2 6 8 0 5 6 7 9 22 2 6 8 3 5 0 7 9 2 2 6 8 3 5 4 7 0 8</v>
      </c>
      <c r="AQ481" s="42" t="str">
        <f>IF(J482="",AQ480,AQ480 &amp; " " &amp; VLOOKUP(J482,$AA$3:$AB$28,2,))</f>
        <v>2 6 8 3 5 22 7 9 3 4 6 8 3 5 8 0 9 22 2 6 8 3 5 4 7 0 8 2 6 8 3 5 4 7 9 22 2 6 8 3 5 8 7 9 3 2 6 8 3 5 4 7 9 8</v>
      </c>
      <c r="AR481" s="42" t="str">
        <f>IF(L482="",AR480,AR480 &amp; " " &amp; VLOOKUP(L482,$AA$3:$AB$28,2,))</f>
        <v>2 6 9 3 5 4 7 9 0 2 6 8 3 5 8 7 3 0 2 6 8 3 5 4 7 0 8 2 6 8 3 5 0 7 9 0 2 6 8 3 5 8 7 9 7 2 6 8 3 5 4 7 9 8</v>
      </c>
      <c r="AS481" s="1" t="s">
        <v>56</v>
      </c>
      <c r="AT481" s="42" t="str">
        <f>IF(E482="",AT480,AT480 &amp; " " &amp; E482)</f>
        <v>1 1 1 1 1 1 1 1 1 1 1 1 1 1 1 1 1 1 1 1 1 1 1 1 1 1 1 1 1 1 1 1 1 1 1 1 1 1 1 1 1 1 1 1 1 1 1 1 1 1 1 1 1 1</v>
      </c>
      <c r="AU481" s="42" t="str">
        <f>IF(G482="",AU480,AU480 &amp; " " &amp; G482)</f>
        <v>1 1 1 1 1 1 1 1 1 1 1 1 1 1 1 1 1 1 1 1 1 1 1 1 1 1 1 1 1 1 1 1 1 1 1 1 1 1 1 1 1 1 1 1 1 1 1 1 1 1 1 1 1 1</v>
      </c>
      <c r="AV481" s="42" t="str">
        <f>IF(I482="",AV480,AV480 &amp; " " &amp; I482)</f>
        <v>1 1 1 1 1 1 1 1 1 1 1 1 1 1 1 1 1 1 1 1 1 1 1 1 1 1 1 1 1 1 1 1 1 1 1 1 1 1 1 1 1 1 1 1 1 1 1 1 1 1 1 1 1 1</v>
      </c>
      <c r="AW481" s="42" t="str">
        <f>IF(K482="",AW480,AW480 &amp; " " &amp; K482)</f>
        <v>1 1 1 1 1 1 1 1 1 1 1 1 1 1 1 1 1 1 1 1 1 1 1 1 1 1 1 1 1 1 1 1 1 1 1 1 1 1 1 1 1 1 1 1 1 1 1 1 1 1 1 1 1 1</v>
      </c>
      <c r="AX481" s="42" t="str">
        <f>IF(M482="",AX480,AX480 &amp; " " &amp; M482)</f>
        <v>1 1 1 1 1 1 1 1 1 1 1 1 1 1 1 1 1 1 1 1 1 1 1 1 1 1 1 1 1 1 1 1 1 1 1 1 1 1 1 1 1 1 1 1 1 1 1 1 1 1 1 1 1 1</v>
      </c>
      <c r="AY481" s="1" t="s">
        <v>56</v>
      </c>
      <c r="AZ481" s="42" t="str">
        <f>IF(P482="",AZ480,AZ480 &amp; " " &amp; VLOOKUP(P482,$AA$3:$AB$28,2,))</f>
        <v>2 6 8 3 5 0 7 9 0 2 6 8 3 5 8 7 9 0 2 6 8 3 5 4 7 0 8 2 6 8 3 5 6 7 9 0 2 6 8 3 5 8 7 0 7 2 6 8 3 5 4 0 9 8</v>
      </c>
      <c r="BA481" s="42" t="str">
        <f>IF(R482="",BA480,BA480 &amp; " " &amp; VLOOKUP(R482,$AA$3:$AB$28,2,))</f>
        <v>2 6 9 3 5 8 7 22 6 2 6 4 3 5 8 0 9 22 2 6 8 3 5 4 7 0 8 2 6 8 3 5 4 7 9 8 2 6 8 22 5 8 7 9 4 2 6 8 3 5 4 7 9 8</v>
      </c>
      <c r="BB481" s="42" t="str">
        <f>IF(T482="",BB480,BB480 &amp; " " &amp; VLOOKUP(T482,$AA$3:$AB$28,2,))</f>
        <v>2 6 8 3 5 22 7 9 22 2 9 8 3 5 8 7 9 22 2 6 8 3 5 4 7 0 8 2 6 8 0 5 6 7 9 22 2 6 8 3 5 0 7 9 2 2 6 8 3 5 4 7 0 8</v>
      </c>
      <c r="BC481" s="42" t="str">
        <f>IF(V482="",BC480,BC480 &amp; " " &amp; VLOOKUP(V482,$AA$3:$AB$28,2,))</f>
        <v>2 6 8 3 5 22 7 9 3 4 6 8 3 5 8 0 9 22 2 6 8 3 5 4 7 0 8 2 6 8 3 5 4 7 9 22 2 6 8 3 5 8 7 9 3 2 6 8 3 5 4 7 9 8</v>
      </c>
      <c r="BD481" s="42" t="str">
        <f>IF(X482="",BD480,BD480 &amp; " " &amp; VLOOKUP(X482,$AA$3:$AB$28,2,))</f>
        <v>2 6 9 3 5 4 7 9 0 2 6 8 3 5 8 7 3 0 2 6 8 3 5 4 7 0 8 2 6 8 3 5 0 7 9 0 2 6 8 3 5 8 7 9 7 2 6 8 3 5 4 7 9 8</v>
      </c>
      <c r="BE481" s="1" t="s">
        <v>56</v>
      </c>
      <c r="BF481" s="42" t="str">
        <f>IF(Q482="",BF480,BF480 &amp; " " &amp; Q482)</f>
        <v>1 1 1 1 1 1 1 1 1 1 1 1 1 1 1 1 1 1 1 1 1 1 1 1 1 1 1 1 1 1 1 1 1 1 1 1 1 1 1 1 1 1 1 1 1 1 1 1 1 1 1 1 1 1</v>
      </c>
      <c r="BG481" s="42" t="str">
        <f>IF(S482="",BG480,BG480 &amp; " " &amp; S482)</f>
        <v>1 1 1 1 1 1 1 1 1 1 1 1 1 1 1 1 1 1 1 1 1 1 1 1 1 1 1 1 1 1 1 1 1 1 1 1 1 1 1 1 1 1 1 1</v>
      </c>
      <c r="BH481" s="42" t="str">
        <f>IF(U482="",BH480,BH480 &amp; " " &amp; U482)</f>
        <v>1 1 1 1 1 1 1 1 1 1 1 1 1 1 1 1 1 1 1 1 1 1 1 1 1 1 1 1 1 1 1 1 1 1 1 1 1 1 1 1 1 1 1 1 1 1 1 1 1 1 1 1 1 1</v>
      </c>
      <c r="BI481" s="42" t="str">
        <f>IF(W482="",BI480,BI480 &amp; " " &amp; W482)</f>
        <v>1 1 1 1 1 1 1 1 1 1 1 1 1 1 1 1 1 1 1 1 1 1 1 1 1 1 1 1 1 1 1 1 1 1 1 1 1 1 1 1 1 1 1 1 1 1 1 1 1 1 1 1 1 1</v>
      </c>
      <c r="BJ481" s="42" t="str">
        <f>IF(Y482="",BJ480,BJ480 &amp; " " &amp; Y482)</f>
        <v>1 1 1 1 1 1 1 1 1 1 1 1 1 1 1 1 1 1 1 1 1 1 1 1 1 1 1 1 1 1 1 1 1 1 1 1 1 1 1 1 1 1 1 1 1 1 1 1 1 1 1 1 1 1</v>
      </c>
    </row>
    <row r="482" spans="3:62" x14ac:dyDescent="0.3">
      <c r="C482" s="15">
        <v>479</v>
      </c>
      <c r="D482" s="35" t="str">
        <f>IF('Game Info'!B493="","",'Game Info'!B493)</f>
        <v/>
      </c>
      <c r="E482" s="36" t="str">
        <f t="shared" si="95"/>
        <v/>
      </c>
      <c r="F482" s="36" t="str">
        <f>IF('Game Info'!C493="","",'Game Info'!C493)</f>
        <v/>
      </c>
      <c r="G482" s="36" t="str">
        <f t="shared" si="96"/>
        <v/>
      </c>
      <c r="H482" s="36" t="str">
        <f>IF('Game Info'!D493="","",'Game Info'!D493)</f>
        <v/>
      </c>
      <c r="I482" s="36" t="str">
        <f t="shared" si="97"/>
        <v/>
      </c>
      <c r="J482" s="36" t="str">
        <f>IF('Game Info'!E493="","",'Game Info'!E493)</f>
        <v/>
      </c>
      <c r="K482" s="36" t="str">
        <f t="shared" si="98"/>
        <v/>
      </c>
      <c r="L482" s="36" t="str">
        <f>IF('Game Info'!F493="","",'Game Info'!F493)</f>
        <v/>
      </c>
      <c r="M482" s="37" t="str">
        <f t="shared" si="99"/>
        <v/>
      </c>
      <c r="O482" s="15">
        <v>479</v>
      </c>
      <c r="P482" s="35" t="str">
        <f t="shared" si="100"/>
        <v/>
      </c>
      <c r="Q482" s="36" t="str">
        <f t="shared" si="101"/>
        <v/>
      </c>
      <c r="R482" s="35" t="str">
        <f t="shared" si="100"/>
        <v/>
      </c>
      <c r="S482" s="36" t="str">
        <f t="shared" si="102"/>
        <v/>
      </c>
      <c r="T482" s="35" t="str">
        <f t="shared" si="100"/>
        <v/>
      </c>
      <c r="U482" s="36" t="str">
        <f t="shared" si="103"/>
        <v/>
      </c>
      <c r="V482" s="35" t="str">
        <f t="shared" si="100"/>
        <v/>
      </c>
      <c r="W482" s="36" t="str">
        <f t="shared" si="104"/>
        <v/>
      </c>
      <c r="X482" s="35" t="str">
        <f t="shared" si="105"/>
        <v/>
      </c>
      <c r="Y482" s="37" t="str">
        <f t="shared" si="106"/>
        <v/>
      </c>
      <c r="AN482" s="42" t="str">
        <f>IF(D483="",AN481,AN481 &amp; " " &amp; VLOOKUP(D483,$AA$3:$AB$28,2,))</f>
        <v>2 6 8 3 5 0 7 9 0 2 6 8 3 5 8 7 9 0 2 6 8 3 5 4 7 0 8 2 6 8 3 5 6 7 9 0 2 6 8 3 5 8 7 0 7 2 6 8 3 5 4 0 9 8</v>
      </c>
      <c r="AO482" s="42" t="str">
        <f>IF(F483="",AO481,AO481 &amp; " " &amp; VLOOKUP(F483,$AA$3:$AB$28,2,))</f>
        <v>2 6 9 3 5 8 7 22 6 2 6 4 3 5 8 0 9 22 2 6 8 3 5 4 7 0 8 2 6 8 3 5 4 7 9 8 2 6 8 22 5 8 7 9 4 2 6 8 3 5 4 7 9 8</v>
      </c>
      <c r="AP482" s="42" t="str">
        <f>IF(H483="",AP481,AP481 &amp; " " &amp; VLOOKUP(H483,$AA$3:$AB$28,2,))</f>
        <v>2 6 8 3 5 22 7 9 22 2 9 8 3 5 8 7 9 22 2 6 8 3 5 4 7 0 8 2 6 8 0 5 6 7 9 22 2 6 8 3 5 0 7 9 2 2 6 8 3 5 4 7 0 8</v>
      </c>
      <c r="AQ482" s="42" t="str">
        <f>IF(J483="",AQ481,AQ481 &amp; " " &amp; VLOOKUP(J483,$AA$3:$AB$28,2,))</f>
        <v>2 6 8 3 5 22 7 9 3 4 6 8 3 5 8 0 9 22 2 6 8 3 5 4 7 0 8 2 6 8 3 5 4 7 9 22 2 6 8 3 5 8 7 9 3 2 6 8 3 5 4 7 9 8</v>
      </c>
      <c r="AR482" s="42" t="str">
        <f>IF(L483="",AR481,AR481 &amp; " " &amp; VLOOKUP(L483,$AA$3:$AB$28,2,))</f>
        <v>2 6 9 3 5 4 7 9 0 2 6 8 3 5 8 7 3 0 2 6 8 3 5 4 7 0 8 2 6 8 3 5 0 7 9 0 2 6 8 3 5 8 7 9 7 2 6 8 3 5 4 7 9 8</v>
      </c>
      <c r="AS482" s="1" t="s">
        <v>56</v>
      </c>
      <c r="AT482" s="42" t="str">
        <f>IF(E483="",AT481,AT481 &amp; " " &amp; E483)</f>
        <v>1 1 1 1 1 1 1 1 1 1 1 1 1 1 1 1 1 1 1 1 1 1 1 1 1 1 1 1 1 1 1 1 1 1 1 1 1 1 1 1 1 1 1 1 1 1 1 1 1 1 1 1 1 1</v>
      </c>
      <c r="AU482" s="42" t="str">
        <f>IF(G483="",AU481,AU481 &amp; " " &amp; G483)</f>
        <v>1 1 1 1 1 1 1 1 1 1 1 1 1 1 1 1 1 1 1 1 1 1 1 1 1 1 1 1 1 1 1 1 1 1 1 1 1 1 1 1 1 1 1 1 1 1 1 1 1 1 1 1 1 1</v>
      </c>
      <c r="AV482" s="42" t="str">
        <f>IF(I483="",AV481,AV481 &amp; " " &amp; I483)</f>
        <v>1 1 1 1 1 1 1 1 1 1 1 1 1 1 1 1 1 1 1 1 1 1 1 1 1 1 1 1 1 1 1 1 1 1 1 1 1 1 1 1 1 1 1 1 1 1 1 1 1 1 1 1 1 1</v>
      </c>
      <c r="AW482" s="42" t="str">
        <f>IF(K483="",AW481,AW481 &amp; " " &amp; K483)</f>
        <v>1 1 1 1 1 1 1 1 1 1 1 1 1 1 1 1 1 1 1 1 1 1 1 1 1 1 1 1 1 1 1 1 1 1 1 1 1 1 1 1 1 1 1 1 1 1 1 1 1 1 1 1 1 1</v>
      </c>
      <c r="AX482" s="42" t="str">
        <f>IF(M483="",AX481,AX481 &amp; " " &amp; M483)</f>
        <v>1 1 1 1 1 1 1 1 1 1 1 1 1 1 1 1 1 1 1 1 1 1 1 1 1 1 1 1 1 1 1 1 1 1 1 1 1 1 1 1 1 1 1 1 1 1 1 1 1 1 1 1 1 1</v>
      </c>
      <c r="AY482" s="1" t="s">
        <v>56</v>
      </c>
      <c r="AZ482" s="42" t="str">
        <f>IF(P483="",AZ481,AZ481 &amp; " " &amp; VLOOKUP(P483,$AA$3:$AB$28,2,))</f>
        <v>2 6 8 3 5 0 7 9 0 2 6 8 3 5 8 7 9 0 2 6 8 3 5 4 7 0 8 2 6 8 3 5 6 7 9 0 2 6 8 3 5 8 7 0 7 2 6 8 3 5 4 0 9 8</v>
      </c>
      <c r="BA482" s="42" t="str">
        <f>IF(R483="",BA481,BA481 &amp; " " &amp; VLOOKUP(R483,$AA$3:$AB$28,2,))</f>
        <v>2 6 9 3 5 8 7 22 6 2 6 4 3 5 8 0 9 22 2 6 8 3 5 4 7 0 8 2 6 8 3 5 4 7 9 8 2 6 8 22 5 8 7 9 4 2 6 8 3 5 4 7 9 8</v>
      </c>
      <c r="BB482" s="42" t="str">
        <f>IF(T483="",BB481,BB481 &amp; " " &amp; VLOOKUP(T483,$AA$3:$AB$28,2,))</f>
        <v>2 6 8 3 5 22 7 9 22 2 9 8 3 5 8 7 9 22 2 6 8 3 5 4 7 0 8 2 6 8 0 5 6 7 9 22 2 6 8 3 5 0 7 9 2 2 6 8 3 5 4 7 0 8</v>
      </c>
      <c r="BC482" s="42" t="str">
        <f>IF(V483="",BC481,BC481 &amp; " " &amp; VLOOKUP(V483,$AA$3:$AB$28,2,))</f>
        <v>2 6 8 3 5 22 7 9 3 4 6 8 3 5 8 0 9 22 2 6 8 3 5 4 7 0 8 2 6 8 3 5 4 7 9 22 2 6 8 3 5 8 7 9 3 2 6 8 3 5 4 7 9 8</v>
      </c>
      <c r="BD482" s="42" t="str">
        <f>IF(X483="",BD481,BD481 &amp; " " &amp; VLOOKUP(X483,$AA$3:$AB$28,2,))</f>
        <v>2 6 9 3 5 4 7 9 0 2 6 8 3 5 8 7 3 0 2 6 8 3 5 4 7 0 8 2 6 8 3 5 0 7 9 0 2 6 8 3 5 8 7 9 7 2 6 8 3 5 4 7 9 8</v>
      </c>
      <c r="BE482" s="1" t="s">
        <v>56</v>
      </c>
      <c r="BF482" s="42" t="str">
        <f>IF(Q483="",BF481,BF481 &amp; " " &amp; Q483)</f>
        <v>1 1 1 1 1 1 1 1 1 1 1 1 1 1 1 1 1 1 1 1 1 1 1 1 1 1 1 1 1 1 1 1 1 1 1 1 1 1 1 1 1 1 1 1 1 1 1 1 1 1 1 1 1 1</v>
      </c>
      <c r="BG482" s="42" t="str">
        <f>IF(S483="",BG481,BG481 &amp; " " &amp; S483)</f>
        <v>1 1 1 1 1 1 1 1 1 1 1 1 1 1 1 1 1 1 1 1 1 1 1 1 1 1 1 1 1 1 1 1 1 1 1 1 1 1 1 1 1 1 1 1</v>
      </c>
      <c r="BH482" s="42" t="str">
        <f>IF(U483="",BH481,BH481 &amp; " " &amp; U483)</f>
        <v>1 1 1 1 1 1 1 1 1 1 1 1 1 1 1 1 1 1 1 1 1 1 1 1 1 1 1 1 1 1 1 1 1 1 1 1 1 1 1 1 1 1 1 1 1 1 1 1 1 1 1 1 1 1</v>
      </c>
      <c r="BI482" s="42" t="str">
        <f>IF(W483="",BI481,BI481 &amp; " " &amp; W483)</f>
        <v>1 1 1 1 1 1 1 1 1 1 1 1 1 1 1 1 1 1 1 1 1 1 1 1 1 1 1 1 1 1 1 1 1 1 1 1 1 1 1 1 1 1 1 1 1 1 1 1 1 1 1 1 1 1</v>
      </c>
      <c r="BJ482" s="42" t="str">
        <f>IF(Y483="",BJ481,BJ481 &amp; " " &amp; Y483)</f>
        <v>1 1 1 1 1 1 1 1 1 1 1 1 1 1 1 1 1 1 1 1 1 1 1 1 1 1 1 1 1 1 1 1 1 1 1 1 1 1 1 1 1 1 1 1 1 1 1 1 1 1 1 1 1 1</v>
      </c>
    </row>
    <row r="483" spans="3:62" x14ac:dyDescent="0.3">
      <c r="C483" s="15">
        <v>480</v>
      </c>
      <c r="D483" s="35" t="str">
        <f>IF('Game Info'!B494="","",'Game Info'!B494)</f>
        <v/>
      </c>
      <c r="E483" s="36" t="str">
        <f t="shared" si="95"/>
        <v/>
      </c>
      <c r="F483" s="36" t="str">
        <f>IF('Game Info'!C494="","",'Game Info'!C494)</f>
        <v/>
      </c>
      <c r="G483" s="36" t="str">
        <f t="shared" si="96"/>
        <v/>
      </c>
      <c r="H483" s="36" t="str">
        <f>IF('Game Info'!D494="","",'Game Info'!D494)</f>
        <v/>
      </c>
      <c r="I483" s="36" t="str">
        <f t="shared" si="97"/>
        <v/>
      </c>
      <c r="J483" s="36" t="str">
        <f>IF('Game Info'!E494="","",'Game Info'!E494)</f>
        <v/>
      </c>
      <c r="K483" s="36" t="str">
        <f t="shared" si="98"/>
        <v/>
      </c>
      <c r="L483" s="36" t="str">
        <f>IF('Game Info'!F494="","",'Game Info'!F494)</f>
        <v/>
      </c>
      <c r="M483" s="37" t="str">
        <f t="shared" si="99"/>
        <v/>
      </c>
      <c r="O483" s="15">
        <v>480</v>
      </c>
      <c r="P483" s="35" t="str">
        <f t="shared" si="100"/>
        <v/>
      </c>
      <c r="Q483" s="36" t="str">
        <f t="shared" si="101"/>
        <v/>
      </c>
      <c r="R483" s="35" t="str">
        <f t="shared" si="100"/>
        <v/>
      </c>
      <c r="S483" s="36" t="str">
        <f t="shared" si="102"/>
        <v/>
      </c>
      <c r="T483" s="35" t="str">
        <f t="shared" si="100"/>
        <v/>
      </c>
      <c r="U483" s="36" t="str">
        <f t="shared" si="103"/>
        <v/>
      </c>
      <c r="V483" s="35" t="str">
        <f t="shared" si="100"/>
        <v/>
      </c>
      <c r="W483" s="36" t="str">
        <f t="shared" si="104"/>
        <v/>
      </c>
      <c r="X483" s="35" t="str">
        <f t="shared" si="105"/>
        <v/>
      </c>
      <c r="Y483" s="37" t="str">
        <f t="shared" si="106"/>
        <v/>
      </c>
      <c r="AN483" s="42" t="str">
        <f>IF(D484="",AN482,AN482 &amp; " " &amp; VLOOKUP(D484,$AA$3:$AB$28,2,))</f>
        <v>2 6 8 3 5 0 7 9 0 2 6 8 3 5 8 7 9 0 2 6 8 3 5 4 7 0 8 2 6 8 3 5 6 7 9 0 2 6 8 3 5 8 7 0 7 2 6 8 3 5 4 0 9 8</v>
      </c>
      <c r="AO483" s="42" t="str">
        <f>IF(F484="",AO482,AO482 &amp; " " &amp; VLOOKUP(F484,$AA$3:$AB$28,2,))</f>
        <v>2 6 9 3 5 8 7 22 6 2 6 4 3 5 8 0 9 22 2 6 8 3 5 4 7 0 8 2 6 8 3 5 4 7 9 8 2 6 8 22 5 8 7 9 4 2 6 8 3 5 4 7 9 8</v>
      </c>
      <c r="AP483" s="42" t="str">
        <f>IF(H484="",AP482,AP482 &amp; " " &amp; VLOOKUP(H484,$AA$3:$AB$28,2,))</f>
        <v>2 6 8 3 5 22 7 9 22 2 9 8 3 5 8 7 9 22 2 6 8 3 5 4 7 0 8 2 6 8 0 5 6 7 9 22 2 6 8 3 5 0 7 9 2 2 6 8 3 5 4 7 0 8</v>
      </c>
      <c r="AQ483" s="42" t="str">
        <f>IF(J484="",AQ482,AQ482 &amp; " " &amp; VLOOKUP(J484,$AA$3:$AB$28,2,))</f>
        <v>2 6 8 3 5 22 7 9 3 4 6 8 3 5 8 0 9 22 2 6 8 3 5 4 7 0 8 2 6 8 3 5 4 7 9 22 2 6 8 3 5 8 7 9 3 2 6 8 3 5 4 7 9 8</v>
      </c>
      <c r="AR483" s="42" t="str">
        <f>IF(L484="",AR482,AR482 &amp; " " &amp; VLOOKUP(L484,$AA$3:$AB$28,2,))</f>
        <v>2 6 9 3 5 4 7 9 0 2 6 8 3 5 8 7 3 0 2 6 8 3 5 4 7 0 8 2 6 8 3 5 0 7 9 0 2 6 8 3 5 8 7 9 7 2 6 8 3 5 4 7 9 8</v>
      </c>
      <c r="AS483" s="1" t="s">
        <v>56</v>
      </c>
      <c r="AT483" s="42" t="str">
        <f>IF(E484="",AT482,AT482 &amp; " " &amp; E484)</f>
        <v>1 1 1 1 1 1 1 1 1 1 1 1 1 1 1 1 1 1 1 1 1 1 1 1 1 1 1 1 1 1 1 1 1 1 1 1 1 1 1 1 1 1 1 1 1 1 1 1 1 1 1 1 1 1</v>
      </c>
      <c r="AU483" s="42" t="str">
        <f>IF(G484="",AU482,AU482 &amp; " " &amp; G484)</f>
        <v>1 1 1 1 1 1 1 1 1 1 1 1 1 1 1 1 1 1 1 1 1 1 1 1 1 1 1 1 1 1 1 1 1 1 1 1 1 1 1 1 1 1 1 1 1 1 1 1 1 1 1 1 1 1</v>
      </c>
      <c r="AV483" s="42" t="str">
        <f>IF(I484="",AV482,AV482 &amp; " " &amp; I484)</f>
        <v>1 1 1 1 1 1 1 1 1 1 1 1 1 1 1 1 1 1 1 1 1 1 1 1 1 1 1 1 1 1 1 1 1 1 1 1 1 1 1 1 1 1 1 1 1 1 1 1 1 1 1 1 1 1</v>
      </c>
      <c r="AW483" s="42" t="str">
        <f>IF(K484="",AW482,AW482 &amp; " " &amp; K484)</f>
        <v>1 1 1 1 1 1 1 1 1 1 1 1 1 1 1 1 1 1 1 1 1 1 1 1 1 1 1 1 1 1 1 1 1 1 1 1 1 1 1 1 1 1 1 1 1 1 1 1 1 1 1 1 1 1</v>
      </c>
      <c r="AX483" s="42" t="str">
        <f>IF(M484="",AX482,AX482 &amp; " " &amp; M484)</f>
        <v>1 1 1 1 1 1 1 1 1 1 1 1 1 1 1 1 1 1 1 1 1 1 1 1 1 1 1 1 1 1 1 1 1 1 1 1 1 1 1 1 1 1 1 1 1 1 1 1 1 1 1 1 1 1</v>
      </c>
      <c r="AY483" s="1" t="s">
        <v>56</v>
      </c>
      <c r="AZ483" s="42" t="str">
        <f>IF(P484="",AZ482,AZ482 &amp; " " &amp; VLOOKUP(P484,$AA$3:$AB$28,2,))</f>
        <v>2 6 8 3 5 0 7 9 0 2 6 8 3 5 8 7 9 0 2 6 8 3 5 4 7 0 8 2 6 8 3 5 6 7 9 0 2 6 8 3 5 8 7 0 7 2 6 8 3 5 4 0 9 8</v>
      </c>
      <c r="BA483" s="42" t="str">
        <f>IF(R484="",BA482,BA482 &amp; " " &amp; VLOOKUP(R484,$AA$3:$AB$28,2,))</f>
        <v>2 6 9 3 5 8 7 22 6 2 6 4 3 5 8 0 9 22 2 6 8 3 5 4 7 0 8 2 6 8 3 5 4 7 9 8 2 6 8 22 5 8 7 9 4 2 6 8 3 5 4 7 9 8</v>
      </c>
      <c r="BB483" s="42" t="str">
        <f>IF(T484="",BB482,BB482 &amp; " " &amp; VLOOKUP(T484,$AA$3:$AB$28,2,))</f>
        <v>2 6 8 3 5 22 7 9 22 2 9 8 3 5 8 7 9 22 2 6 8 3 5 4 7 0 8 2 6 8 0 5 6 7 9 22 2 6 8 3 5 0 7 9 2 2 6 8 3 5 4 7 0 8</v>
      </c>
      <c r="BC483" s="42" t="str">
        <f>IF(V484="",BC482,BC482 &amp; " " &amp; VLOOKUP(V484,$AA$3:$AB$28,2,))</f>
        <v>2 6 8 3 5 22 7 9 3 4 6 8 3 5 8 0 9 22 2 6 8 3 5 4 7 0 8 2 6 8 3 5 4 7 9 22 2 6 8 3 5 8 7 9 3 2 6 8 3 5 4 7 9 8</v>
      </c>
      <c r="BD483" s="42" t="str">
        <f>IF(X484="",BD482,BD482 &amp; " " &amp; VLOOKUP(X484,$AA$3:$AB$28,2,))</f>
        <v>2 6 9 3 5 4 7 9 0 2 6 8 3 5 8 7 3 0 2 6 8 3 5 4 7 0 8 2 6 8 3 5 0 7 9 0 2 6 8 3 5 8 7 9 7 2 6 8 3 5 4 7 9 8</v>
      </c>
      <c r="BE483" s="1" t="s">
        <v>56</v>
      </c>
      <c r="BF483" s="42" t="str">
        <f>IF(Q484="",BF482,BF482 &amp; " " &amp; Q484)</f>
        <v>1 1 1 1 1 1 1 1 1 1 1 1 1 1 1 1 1 1 1 1 1 1 1 1 1 1 1 1 1 1 1 1 1 1 1 1 1 1 1 1 1 1 1 1 1 1 1 1 1 1 1 1 1 1</v>
      </c>
      <c r="BG483" s="42" t="str">
        <f>IF(S484="",BG482,BG482 &amp; " " &amp; S484)</f>
        <v>1 1 1 1 1 1 1 1 1 1 1 1 1 1 1 1 1 1 1 1 1 1 1 1 1 1 1 1 1 1 1 1 1 1 1 1 1 1 1 1 1 1 1 1</v>
      </c>
      <c r="BH483" s="42" t="str">
        <f>IF(U484="",BH482,BH482 &amp; " " &amp; U484)</f>
        <v>1 1 1 1 1 1 1 1 1 1 1 1 1 1 1 1 1 1 1 1 1 1 1 1 1 1 1 1 1 1 1 1 1 1 1 1 1 1 1 1 1 1 1 1 1 1 1 1 1 1 1 1 1 1</v>
      </c>
      <c r="BI483" s="42" t="str">
        <f>IF(W484="",BI482,BI482 &amp; " " &amp; W484)</f>
        <v>1 1 1 1 1 1 1 1 1 1 1 1 1 1 1 1 1 1 1 1 1 1 1 1 1 1 1 1 1 1 1 1 1 1 1 1 1 1 1 1 1 1 1 1 1 1 1 1 1 1 1 1 1 1</v>
      </c>
      <c r="BJ483" s="42" t="str">
        <f>IF(Y484="",BJ482,BJ482 &amp; " " &amp; Y484)</f>
        <v>1 1 1 1 1 1 1 1 1 1 1 1 1 1 1 1 1 1 1 1 1 1 1 1 1 1 1 1 1 1 1 1 1 1 1 1 1 1 1 1 1 1 1 1 1 1 1 1 1 1 1 1 1 1</v>
      </c>
    </row>
    <row r="484" spans="3:62" x14ac:dyDescent="0.3">
      <c r="C484" s="15">
        <v>481</v>
      </c>
      <c r="D484" s="35" t="str">
        <f>IF('Game Info'!B495="","",'Game Info'!B495)</f>
        <v/>
      </c>
      <c r="E484" s="36" t="str">
        <f t="shared" si="95"/>
        <v/>
      </c>
      <c r="F484" s="36" t="str">
        <f>IF('Game Info'!C495="","",'Game Info'!C495)</f>
        <v/>
      </c>
      <c r="G484" s="36" t="str">
        <f t="shared" si="96"/>
        <v/>
      </c>
      <c r="H484" s="36" t="str">
        <f>IF('Game Info'!D495="","",'Game Info'!D495)</f>
        <v/>
      </c>
      <c r="I484" s="36" t="str">
        <f t="shared" si="97"/>
        <v/>
      </c>
      <c r="J484" s="36" t="str">
        <f>IF('Game Info'!E495="","",'Game Info'!E495)</f>
        <v/>
      </c>
      <c r="K484" s="36" t="str">
        <f t="shared" si="98"/>
        <v/>
      </c>
      <c r="L484" s="36" t="str">
        <f>IF('Game Info'!F495="","",'Game Info'!F495)</f>
        <v/>
      </c>
      <c r="M484" s="37" t="str">
        <f t="shared" si="99"/>
        <v/>
      </c>
      <c r="O484" s="15">
        <v>481</v>
      </c>
      <c r="P484" s="35" t="str">
        <f t="shared" si="100"/>
        <v/>
      </c>
      <c r="Q484" s="36" t="str">
        <f t="shared" si="101"/>
        <v/>
      </c>
      <c r="R484" s="35" t="str">
        <f t="shared" si="100"/>
        <v/>
      </c>
      <c r="S484" s="36" t="str">
        <f t="shared" si="102"/>
        <v/>
      </c>
      <c r="T484" s="35" t="str">
        <f t="shared" si="100"/>
        <v/>
      </c>
      <c r="U484" s="36" t="str">
        <f t="shared" si="103"/>
        <v/>
      </c>
      <c r="V484" s="35" t="str">
        <f t="shared" si="100"/>
        <v/>
      </c>
      <c r="W484" s="36" t="str">
        <f t="shared" si="104"/>
        <v/>
      </c>
      <c r="X484" s="35" t="str">
        <f t="shared" si="105"/>
        <v/>
      </c>
      <c r="Y484" s="37" t="str">
        <f t="shared" si="106"/>
        <v/>
      </c>
      <c r="AN484" s="42" t="str">
        <f>IF(D485="",AN483,AN483 &amp; " " &amp; VLOOKUP(D485,$AA$3:$AB$28,2,))</f>
        <v>2 6 8 3 5 0 7 9 0 2 6 8 3 5 8 7 9 0 2 6 8 3 5 4 7 0 8 2 6 8 3 5 6 7 9 0 2 6 8 3 5 8 7 0 7 2 6 8 3 5 4 0 9 8</v>
      </c>
      <c r="AO484" s="42" t="str">
        <f>IF(F485="",AO483,AO483 &amp; " " &amp; VLOOKUP(F485,$AA$3:$AB$28,2,))</f>
        <v>2 6 9 3 5 8 7 22 6 2 6 4 3 5 8 0 9 22 2 6 8 3 5 4 7 0 8 2 6 8 3 5 4 7 9 8 2 6 8 22 5 8 7 9 4 2 6 8 3 5 4 7 9 8</v>
      </c>
      <c r="AP484" s="42" t="str">
        <f>IF(H485="",AP483,AP483 &amp; " " &amp; VLOOKUP(H485,$AA$3:$AB$28,2,))</f>
        <v>2 6 8 3 5 22 7 9 22 2 9 8 3 5 8 7 9 22 2 6 8 3 5 4 7 0 8 2 6 8 0 5 6 7 9 22 2 6 8 3 5 0 7 9 2 2 6 8 3 5 4 7 0 8</v>
      </c>
      <c r="AQ484" s="42" t="str">
        <f>IF(J485="",AQ483,AQ483 &amp; " " &amp; VLOOKUP(J485,$AA$3:$AB$28,2,))</f>
        <v>2 6 8 3 5 22 7 9 3 4 6 8 3 5 8 0 9 22 2 6 8 3 5 4 7 0 8 2 6 8 3 5 4 7 9 22 2 6 8 3 5 8 7 9 3 2 6 8 3 5 4 7 9 8</v>
      </c>
      <c r="AR484" s="42" t="str">
        <f>IF(L485="",AR483,AR483 &amp; " " &amp; VLOOKUP(L485,$AA$3:$AB$28,2,))</f>
        <v>2 6 9 3 5 4 7 9 0 2 6 8 3 5 8 7 3 0 2 6 8 3 5 4 7 0 8 2 6 8 3 5 0 7 9 0 2 6 8 3 5 8 7 9 7 2 6 8 3 5 4 7 9 8</v>
      </c>
      <c r="AS484" s="1" t="s">
        <v>56</v>
      </c>
      <c r="AT484" s="42" t="str">
        <f>IF(E485="",AT483,AT483 &amp; " " &amp; E485)</f>
        <v>1 1 1 1 1 1 1 1 1 1 1 1 1 1 1 1 1 1 1 1 1 1 1 1 1 1 1 1 1 1 1 1 1 1 1 1 1 1 1 1 1 1 1 1 1 1 1 1 1 1 1 1 1 1</v>
      </c>
      <c r="AU484" s="42" t="str">
        <f>IF(G485="",AU483,AU483 &amp; " " &amp; G485)</f>
        <v>1 1 1 1 1 1 1 1 1 1 1 1 1 1 1 1 1 1 1 1 1 1 1 1 1 1 1 1 1 1 1 1 1 1 1 1 1 1 1 1 1 1 1 1 1 1 1 1 1 1 1 1 1 1</v>
      </c>
      <c r="AV484" s="42" t="str">
        <f>IF(I485="",AV483,AV483 &amp; " " &amp; I485)</f>
        <v>1 1 1 1 1 1 1 1 1 1 1 1 1 1 1 1 1 1 1 1 1 1 1 1 1 1 1 1 1 1 1 1 1 1 1 1 1 1 1 1 1 1 1 1 1 1 1 1 1 1 1 1 1 1</v>
      </c>
      <c r="AW484" s="42" t="str">
        <f>IF(K485="",AW483,AW483 &amp; " " &amp; K485)</f>
        <v>1 1 1 1 1 1 1 1 1 1 1 1 1 1 1 1 1 1 1 1 1 1 1 1 1 1 1 1 1 1 1 1 1 1 1 1 1 1 1 1 1 1 1 1 1 1 1 1 1 1 1 1 1 1</v>
      </c>
      <c r="AX484" s="42" t="str">
        <f>IF(M485="",AX483,AX483 &amp; " " &amp; M485)</f>
        <v>1 1 1 1 1 1 1 1 1 1 1 1 1 1 1 1 1 1 1 1 1 1 1 1 1 1 1 1 1 1 1 1 1 1 1 1 1 1 1 1 1 1 1 1 1 1 1 1 1 1 1 1 1 1</v>
      </c>
      <c r="AY484" s="1" t="s">
        <v>56</v>
      </c>
      <c r="AZ484" s="42" t="str">
        <f>IF(P485="",AZ483,AZ483 &amp; " " &amp; VLOOKUP(P485,$AA$3:$AB$28,2,))</f>
        <v>2 6 8 3 5 0 7 9 0 2 6 8 3 5 8 7 9 0 2 6 8 3 5 4 7 0 8 2 6 8 3 5 6 7 9 0 2 6 8 3 5 8 7 0 7 2 6 8 3 5 4 0 9 8</v>
      </c>
      <c r="BA484" s="42" t="str">
        <f>IF(R485="",BA483,BA483 &amp; " " &amp; VLOOKUP(R485,$AA$3:$AB$28,2,))</f>
        <v>2 6 9 3 5 8 7 22 6 2 6 4 3 5 8 0 9 22 2 6 8 3 5 4 7 0 8 2 6 8 3 5 4 7 9 8 2 6 8 22 5 8 7 9 4 2 6 8 3 5 4 7 9 8</v>
      </c>
      <c r="BB484" s="42" t="str">
        <f>IF(T485="",BB483,BB483 &amp; " " &amp; VLOOKUP(T485,$AA$3:$AB$28,2,))</f>
        <v>2 6 8 3 5 22 7 9 22 2 9 8 3 5 8 7 9 22 2 6 8 3 5 4 7 0 8 2 6 8 0 5 6 7 9 22 2 6 8 3 5 0 7 9 2 2 6 8 3 5 4 7 0 8</v>
      </c>
      <c r="BC484" s="42" t="str">
        <f>IF(V485="",BC483,BC483 &amp; " " &amp; VLOOKUP(V485,$AA$3:$AB$28,2,))</f>
        <v>2 6 8 3 5 22 7 9 3 4 6 8 3 5 8 0 9 22 2 6 8 3 5 4 7 0 8 2 6 8 3 5 4 7 9 22 2 6 8 3 5 8 7 9 3 2 6 8 3 5 4 7 9 8</v>
      </c>
      <c r="BD484" s="42" t="str">
        <f>IF(X485="",BD483,BD483 &amp; " " &amp; VLOOKUP(X485,$AA$3:$AB$28,2,))</f>
        <v>2 6 9 3 5 4 7 9 0 2 6 8 3 5 8 7 3 0 2 6 8 3 5 4 7 0 8 2 6 8 3 5 0 7 9 0 2 6 8 3 5 8 7 9 7 2 6 8 3 5 4 7 9 8</v>
      </c>
      <c r="BE484" s="1" t="s">
        <v>56</v>
      </c>
      <c r="BF484" s="42" t="str">
        <f>IF(Q485="",BF483,BF483 &amp; " " &amp; Q485)</f>
        <v>1 1 1 1 1 1 1 1 1 1 1 1 1 1 1 1 1 1 1 1 1 1 1 1 1 1 1 1 1 1 1 1 1 1 1 1 1 1 1 1 1 1 1 1 1 1 1 1 1 1 1 1 1 1</v>
      </c>
      <c r="BG484" s="42" t="str">
        <f>IF(S485="",BG483,BG483 &amp; " " &amp; S485)</f>
        <v>1 1 1 1 1 1 1 1 1 1 1 1 1 1 1 1 1 1 1 1 1 1 1 1 1 1 1 1 1 1 1 1 1 1 1 1 1 1 1 1 1 1 1 1</v>
      </c>
      <c r="BH484" s="42" t="str">
        <f>IF(U485="",BH483,BH483 &amp; " " &amp; U485)</f>
        <v>1 1 1 1 1 1 1 1 1 1 1 1 1 1 1 1 1 1 1 1 1 1 1 1 1 1 1 1 1 1 1 1 1 1 1 1 1 1 1 1 1 1 1 1 1 1 1 1 1 1 1 1 1 1</v>
      </c>
      <c r="BI484" s="42" t="str">
        <f>IF(W485="",BI483,BI483 &amp; " " &amp; W485)</f>
        <v>1 1 1 1 1 1 1 1 1 1 1 1 1 1 1 1 1 1 1 1 1 1 1 1 1 1 1 1 1 1 1 1 1 1 1 1 1 1 1 1 1 1 1 1 1 1 1 1 1 1 1 1 1 1</v>
      </c>
      <c r="BJ484" s="42" t="str">
        <f>IF(Y485="",BJ483,BJ483 &amp; " " &amp; Y485)</f>
        <v>1 1 1 1 1 1 1 1 1 1 1 1 1 1 1 1 1 1 1 1 1 1 1 1 1 1 1 1 1 1 1 1 1 1 1 1 1 1 1 1 1 1 1 1 1 1 1 1 1 1 1 1 1 1</v>
      </c>
    </row>
    <row r="485" spans="3:62" x14ac:dyDescent="0.3">
      <c r="C485" s="15">
        <v>482</v>
      </c>
      <c r="D485" s="35" t="str">
        <f>IF('Game Info'!B496="","",'Game Info'!B496)</f>
        <v/>
      </c>
      <c r="E485" s="36" t="str">
        <f t="shared" si="95"/>
        <v/>
      </c>
      <c r="F485" s="36" t="str">
        <f>IF('Game Info'!C496="","",'Game Info'!C496)</f>
        <v/>
      </c>
      <c r="G485" s="36" t="str">
        <f t="shared" si="96"/>
        <v/>
      </c>
      <c r="H485" s="36" t="str">
        <f>IF('Game Info'!D496="","",'Game Info'!D496)</f>
        <v/>
      </c>
      <c r="I485" s="36" t="str">
        <f t="shared" si="97"/>
        <v/>
      </c>
      <c r="J485" s="36" t="str">
        <f>IF('Game Info'!E496="","",'Game Info'!E496)</f>
        <v/>
      </c>
      <c r="K485" s="36" t="str">
        <f t="shared" si="98"/>
        <v/>
      </c>
      <c r="L485" s="36" t="str">
        <f>IF('Game Info'!F496="","",'Game Info'!F496)</f>
        <v/>
      </c>
      <c r="M485" s="37" t="str">
        <f t="shared" si="99"/>
        <v/>
      </c>
      <c r="O485" s="15">
        <v>482</v>
      </c>
      <c r="P485" s="35" t="str">
        <f t="shared" si="100"/>
        <v/>
      </c>
      <c r="Q485" s="36" t="str">
        <f t="shared" si="101"/>
        <v/>
      </c>
      <c r="R485" s="35" t="str">
        <f t="shared" si="100"/>
        <v/>
      </c>
      <c r="S485" s="36" t="str">
        <f t="shared" si="102"/>
        <v/>
      </c>
      <c r="T485" s="35" t="str">
        <f t="shared" si="100"/>
        <v/>
      </c>
      <c r="U485" s="36" t="str">
        <f t="shared" si="103"/>
        <v/>
      </c>
      <c r="V485" s="35" t="str">
        <f t="shared" si="100"/>
        <v/>
      </c>
      <c r="W485" s="36" t="str">
        <f t="shared" si="104"/>
        <v/>
      </c>
      <c r="X485" s="35" t="str">
        <f t="shared" si="105"/>
        <v/>
      </c>
      <c r="Y485" s="37" t="str">
        <f t="shared" si="106"/>
        <v/>
      </c>
      <c r="AN485" s="42" t="str">
        <f>IF(D486="",AN484,AN484 &amp; " " &amp; VLOOKUP(D486,$AA$3:$AB$28,2,))</f>
        <v>2 6 8 3 5 0 7 9 0 2 6 8 3 5 8 7 9 0 2 6 8 3 5 4 7 0 8 2 6 8 3 5 6 7 9 0 2 6 8 3 5 8 7 0 7 2 6 8 3 5 4 0 9 8</v>
      </c>
      <c r="AO485" s="42" t="str">
        <f>IF(F486="",AO484,AO484 &amp; " " &amp; VLOOKUP(F486,$AA$3:$AB$28,2,))</f>
        <v>2 6 9 3 5 8 7 22 6 2 6 4 3 5 8 0 9 22 2 6 8 3 5 4 7 0 8 2 6 8 3 5 4 7 9 8 2 6 8 22 5 8 7 9 4 2 6 8 3 5 4 7 9 8</v>
      </c>
      <c r="AP485" s="42" t="str">
        <f>IF(H486="",AP484,AP484 &amp; " " &amp; VLOOKUP(H486,$AA$3:$AB$28,2,))</f>
        <v>2 6 8 3 5 22 7 9 22 2 9 8 3 5 8 7 9 22 2 6 8 3 5 4 7 0 8 2 6 8 0 5 6 7 9 22 2 6 8 3 5 0 7 9 2 2 6 8 3 5 4 7 0 8</v>
      </c>
      <c r="AQ485" s="42" t="str">
        <f>IF(J486="",AQ484,AQ484 &amp; " " &amp; VLOOKUP(J486,$AA$3:$AB$28,2,))</f>
        <v>2 6 8 3 5 22 7 9 3 4 6 8 3 5 8 0 9 22 2 6 8 3 5 4 7 0 8 2 6 8 3 5 4 7 9 22 2 6 8 3 5 8 7 9 3 2 6 8 3 5 4 7 9 8</v>
      </c>
      <c r="AR485" s="42" t="str">
        <f>IF(L486="",AR484,AR484 &amp; " " &amp; VLOOKUP(L486,$AA$3:$AB$28,2,))</f>
        <v>2 6 9 3 5 4 7 9 0 2 6 8 3 5 8 7 3 0 2 6 8 3 5 4 7 0 8 2 6 8 3 5 0 7 9 0 2 6 8 3 5 8 7 9 7 2 6 8 3 5 4 7 9 8</v>
      </c>
      <c r="AS485" s="1" t="s">
        <v>56</v>
      </c>
      <c r="AT485" s="42" t="str">
        <f>IF(E486="",AT484,AT484 &amp; " " &amp; E486)</f>
        <v>1 1 1 1 1 1 1 1 1 1 1 1 1 1 1 1 1 1 1 1 1 1 1 1 1 1 1 1 1 1 1 1 1 1 1 1 1 1 1 1 1 1 1 1 1 1 1 1 1 1 1 1 1 1</v>
      </c>
      <c r="AU485" s="42" t="str">
        <f>IF(G486="",AU484,AU484 &amp; " " &amp; G486)</f>
        <v>1 1 1 1 1 1 1 1 1 1 1 1 1 1 1 1 1 1 1 1 1 1 1 1 1 1 1 1 1 1 1 1 1 1 1 1 1 1 1 1 1 1 1 1 1 1 1 1 1 1 1 1 1 1</v>
      </c>
      <c r="AV485" s="42" t="str">
        <f>IF(I486="",AV484,AV484 &amp; " " &amp; I486)</f>
        <v>1 1 1 1 1 1 1 1 1 1 1 1 1 1 1 1 1 1 1 1 1 1 1 1 1 1 1 1 1 1 1 1 1 1 1 1 1 1 1 1 1 1 1 1 1 1 1 1 1 1 1 1 1 1</v>
      </c>
      <c r="AW485" s="42" t="str">
        <f>IF(K486="",AW484,AW484 &amp; " " &amp; K486)</f>
        <v>1 1 1 1 1 1 1 1 1 1 1 1 1 1 1 1 1 1 1 1 1 1 1 1 1 1 1 1 1 1 1 1 1 1 1 1 1 1 1 1 1 1 1 1 1 1 1 1 1 1 1 1 1 1</v>
      </c>
      <c r="AX485" s="42" t="str">
        <f>IF(M486="",AX484,AX484 &amp; " " &amp; M486)</f>
        <v>1 1 1 1 1 1 1 1 1 1 1 1 1 1 1 1 1 1 1 1 1 1 1 1 1 1 1 1 1 1 1 1 1 1 1 1 1 1 1 1 1 1 1 1 1 1 1 1 1 1 1 1 1 1</v>
      </c>
      <c r="AY485" s="1" t="s">
        <v>56</v>
      </c>
      <c r="AZ485" s="42" t="str">
        <f>IF(P486="",AZ484,AZ484 &amp; " " &amp; VLOOKUP(P486,$AA$3:$AB$28,2,))</f>
        <v>2 6 8 3 5 0 7 9 0 2 6 8 3 5 8 7 9 0 2 6 8 3 5 4 7 0 8 2 6 8 3 5 6 7 9 0 2 6 8 3 5 8 7 0 7 2 6 8 3 5 4 0 9 8</v>
      </c>
      <c r="BA485" s="42" t="str">
        <f>IF(R486="",BA484,BA484 &amp; " " &amp; VLOOKUP(R486,$AA$3:$AB$28,2,))</f>
        <v>2 6 9 3 5 8 7 22 6 2 6 4 3 5 8 0 9 22 2 6 8 3 5 4 7 0 8 2 6 8 3 5 4 7 9 8 2 6 8 22 5 8 7 9 4 2 6 8 3 5 4 7 9 8</v>
      </c>
      <c r="BB485" s="42" t="str">
        <f>IF(T486="",BB484,BB484 &amp; " " &amp; VLOOKUP(T486,$AA$3:$AB$28,2,))</f>
        <v>2 6 8 3 5 22 7 9 22 2 9 8 3 5 8 7 9 22 2 6 8 3 5 4 7 0 8 2 6 8 0 5 6 7 9 22 2 6 8 3 5 0 7 9 2 2 6 8 3 5 4 7 0 8</v>
      </c>
      <c r="BC485" s="42" t="str">
        <f>IF(V486="",BC484,BC484 &amp; " " &amp; VLOOKUP(V486,$AA$3:$AB$28,2,))</f>
        <v>2 6 8 3 5 22 7 9 3 4 6 8 3 5 8 0 9 22 2 6 8 3 5 4 7 0 8 2 6 8 3 5 4 7 9 22 2 6 8 3 5 8 7 9 3 2 6 8 3 5 4 7 9 8</v>
      </c>
      <c r="BD485" s="42" t="str">
        <f>IF(X486="",BD484,BD484 &amp; " " &amp; VLOOKUP(X486,$AA$3:$AB$28,2,))</f>
        <v>2 6 9 3 5 4 7 9 0 2 6 8 3 5 8 7 3 0 2 6 8 3 5 4 7 0 8 2 6 8 3 5 0 7 9 0 2 6 8 3 5 8 7 9 7 2 6 8 3 5 4 7 9 8</v>
      </c>
      <c r="BE485" s="1" t="s">
        <v>56</v>
      </c>
      <c r="BF485" s="42" t="str">
        <f>IF(Q486="",BF484,BF484 &amp; " " &amp; Q486)</f>
        <v>1 1 1 1 1 1 1 1 1 1 1 1 1 1 1 1 1 1 1 1 1 1 1 1 1 1 1 1 1 1 1 1 1 1 1 1 1 1 1 1 1 1 1 1 1 1 1 1 1 1 1 1 1 1</v>
      </c>
      <c r="BG485" s="42" t="str">
        <f>IF(S486="",BG484,BG484 &amp; " " &amp; S486)</f>
        <v>1 1 1 1 1 1 1 1 1 1 1 1 1 1 1 1 1 1 1 1 1 1 1 1 1 1 1 1 1 1 1 1 1 1 1 1 1 1 1 1 1 1 1 1</v>
      </c>
      <c r="BH485" s="42" t="str">
        <f>IF(U486="",BH484,BH484 &amp; " " &amp; U486)</f>
        <v>1 1 1 1 1 1 1 1 1 1 1 1 1 1 1 1 1 1 1 1 1 1 1 1 1 1 1 1 1 1 1 1 1 1 1 1 1 1 1 1 1 1 1 1 1 1 1 1 1 1 1 1 1 1</v>
      </c>
      <c r="BI485" s="42" t="str">
        <f>IF(W486="",BI484,BI484 &amp; " " &amp; W486)</f>
        <v>1 1 1 1 1 1 1 1 1 1 1 1 1 1 1 1 1 1 1 1 1 1 1 1 1 1 1 1 1 1 1 1 1 1 1 1 1 1 1 1 1 1 1 1 1 1 1 1 1 1 1 1 1 1</v>
      </c>
      <c r="BJ485" s="42" t="str">
        <f>IF(Y486="",BJ484,BJ484 &amp; " " &amp; Y486)</f>
        <v>1 1 1 1 1 1 1 1 1 1 1 1 1 1 1 1 1 1 1 1 1 1 1 1 1 1 1 1 1 1 1 1 1 1 1 1 1 1 1 1 1 1 1 1 1 1 1 1 1 1 1 1 1 1</v>
      </c>
    </row>
    <row r="486" spans="3:62" x14ac:dyDescent="0.3">
      <c r="C486" s="15">
        <v>483</v>
      </c>
      <c r="D486" s="35" t="str">
        <f>IF('Game Info'!B497="","",'Game Info'!B497)</f>
        <v/>
      </c>
      <c r="E486" s="36" t="str">
        <f t="shared" si="95"/>
        <v/>
      </c>
      <c r="F486" s="36" t="str">
        <f>IF('Game Info'!C497="","",'Game Info'!C497)</f>
        <v/>
      </c>
      <c r="G486" s="36" t="str">
        <f t="shared" si="96"/>
        <v/>
      </c>
      <c r="H486" s="36" t="str">
        <f>IF('Game Info'!D497="","",'Game Info'!D497)</f>
        <v/>
      </c>
      <c r="I486" s="36" t="str">
        <f t="shared" si="97"/>
        <v/>
      </c>
      <c r="J486" s="36" t="str">
        <f>IF('Game Info'!E497="","",'Game Info'!E497)</f>
        <v/>
      </c>
      <c r="K486" s="36" t="str">
        <f t="shared" si="98"/>
        <v/>
      </c>
      <c r="L486" s="36" t="str">
        <f>IF('Game Info'!F497="","",'Game Info'!F497)</f>
        <v/>
      </c>
      <c r="M486" s="37" t="str">
        <f t="shared" si="99"/>
        <v/>
      </c>
      <c r="O486" s="15">
        <v>483</v>
      </c>
      <c r="P486" s="35" t="str">
        <f t="shared" si="100"/>
        <v/>
      </c>
      <c r="Q486" s="36" t="str">
        <f t="shared" si="101"/>
        <v/>
      </c>
      <c r="R486" s="35" t="str">
        <f t="shared" si="100"/>
        <v/>
      </c>
      <c r="S486" s="36" t="str">
        <f t="shared" si="102"/>
        <v/>
      </c>
      <c r="T486" s="35" t="str">
        <f t="shared" si="100"/>
        <v/>
      </c>
      <c r="U486" s="36" t="str">
        <f t="shared" si="103"/>
        <v/>
      </c>
      <c r="V486" s="35" t="str">
        <f t="shared" si="100"/>
        <v/>
      </c>
      <c r="W486" s="36" t="str">
        <f t="shared" si="104"/>
        <v/>
      </c>
      <c r="X486" s="35" t="str">
        <f t="shared" si="105"/>
        <v/>
      </c>
      <c r="Y486" s="37" t="str">
        <f t="shared" si="106"/>
        <v/>
      </c>
      <c r="AN486" s="42" t="str">
        <f>IF(D487="",AN485,AN485 &amp; " " &amp; VLOOKUP(D487,$AA$3:$AB$28,2,))</f>
        <v>2 6 8 3 5 0 7 9 0 2 6 8 3 5 8 7 9 0 2 6 8 3 5 4 7 0 8 2 6 8 3 5 6 7 9 0 2 6 8 3 5 8 7 0 7 2 6 8 3 5 4 0 9 8</v>
      </c>
      <c r="AO486" s="42" t="str">
        <f>IF(F487="",AO485,AO485 &amp; " " &amp; VLOOKUP(F487,$AA$3:$AB$28,2,))</f>
        <v>2 6 9 3 5 8 7 22 6 2 6 4 3 5 8 0 9 22 2 6 8 3 5 4 7 0 8 2 6 8 3 5 4 7 9 8 2 6 8 22 5 8 7 9 4 2 6 8 3 5 4 7 9 8</v>
      </c>
      <c r="AP486" s="42" t="str">
        <f>IF(H487="",AP485,AP485 &amp; " " &amp; VLOOKUP(H487,$AA$3:$AB$28,2,))</f>
        <v>2 6 8 3 5 22 7 9 22 2 9 8 3 5 8 7 9 22 2 6 8 3 5 4 7 0 8 2 6 8 0 5 6 7 9 22 2 6 8 3 5 0 7 9 2 2 6 8 3 5 4 7 0 8</v>
      </c>
      <c r="AQ486" s="42" t="str">
        <f>IF(J487="",AQ485,AQ485 &amp; " " &amp; VLOOKUP(J487,$AA$3:$AB$28,2,))</f>
        <v>2 6 8 3 5 22 7 9 3 4 6 8 3 5 8 0 9 22 2 6 8 3 5 4 7 0 8 2 6 8 3 5 4 7 9 22 2 6 8 3 5 8 7 9 3 2 6 8 3 5 4 7 9 8</v>
      </c>
      <c r="AR486" s="42" t="str">
        <f>IF(L487="",AR485,AR485 &amp; " " &amp; VLOOKUP(L487,$AA$3:$AB$28,2,))</f>
        <v>2 6 9 3 5 4 7 9 0 2 6 8 3 5 8 7 3 0 2 6 8 3 5 4 7 0 8 2 6 8 3 5 0 7 9 0 2 6 8 3 5 8 7 9 7 2 6 8 3 5 4 7 9 8</v>
      </c>
      <c r="AS486" s="1" t="s">
        <v>56</v>
      </c>
      <c r="AT486" s="42" t="str">
        <f>IF(E487="",AT485,AT485 &amp; " " &amp; E487)</f>
        <v>1 1 1 1 1 1 1 1 1 1 1 1 1 1 1 1 1 1 1 1 1 1 1 1 1 1 1 1 1 1 1 1 1 1 1 1 1 1 1 1 1 1 1 1 1 1 1 1 1 1 1 1 1 1</v>
      </c>
      <c r="AU486" s="42" t="str">
        <f>IF(G487="",AU485,AU485 &amp; " " &amp; G487)</f>
        <v>1 1 1 1 1 1 1 1 1 1 1 1 1 1 1 1 1 1 1 1 1 1 1 1 1 1 1 1 1 1 1 1 1 1 1 1 1 1 1 1 1 1 1 1 1 1 1 1 1 1 1 1 1 1</v>
      </c>
      <c r="AV486" s="42" t="str">
        <f>IF(I487="",AV485,AV485 &amp; " " &amp; I487)</f>
        <v>1 1 1 1 1 1 1 1 1 1 1 1 1 1 1 1 1 1 1 1 1 1 1 1 1 1 1 1 1 1 1 1 1 1 1 1 1 1 1 1 1 1 1 1 1 1 1 1 1 1 1 1 1 1</v>
      </c>
      <c r="AW486" s="42" t="str">
        <f>IF(K487="",AW485,AW485 &amp; " " &amp; K487)</f>
        <v>1 1 1 1 1 1 1 1 1 1 1 1 1 1 1 1 1 1 1 1 1 1 1 1 1 1 1 1 1 1 1 1 1 1 1 1 1 1 1 1 1 1 1 1 1 1 1 1 1 1 1 1 1 1</v>
      </c>
      <c r="AX486" s="42" t="str">
        <f>IF(M487="",AX485,AX485 &amp; " " &amp; M487)</f>
        <v>1 1 1 1 1 1 1 1 1 1 1 1 1 1 1 1 1 1 1 1 1 1 1 1 1 1 1 1 1 1 1 1 1 1 1 1 1 1 1 1 1 1 1 1 1 1 1 1 1 1 1 1 1 1</v>
      </c>
      <c r="AY486" s="1" t="s">
        <v>56</v>
      </c>
      <c r="AZ486" s="42" t="str">
        <f>IF(P487="",AZ485,AZ485 &amp; " " &amp; VLOOKUP(P487,$AA$3:$AB$28,2,))</f>
        <v>2 6 8 3 5 0 7 9 0 2 6 8 3 5 8 7 9 0 2 6 8 3 5 4 7 0 8 2 6 8 3 5 6 7 9 0 2 6 8 3 5 8 7 0 7 2 6 8 3 5 4 0 9 8</v>
      </c>
      <c r="BA486" s="42" t="str">
        <f>IF(R487="",BA485,BA485 &amp; " " &amp; VLOOKUP(R487,$AA$3:$AB$28,2,))</f>
        <v>2 6 9 3 5 8 7 22 6 2 6 4 3 5 8 0 9 22 2 6 8 3 5 4 7 0 8 2 6 8 3 5 4 7 9 8 2 6 8 22 5 8 7 9 4 2 6 8 3 5 4 7 9 8</v>
      </c>
      <c r="BB486" s="42" t="str">
        <f>IF(T487="",BB485,BB485 &amp; " " &amp; VLOOKUP(T487,$AA$3:$AB$28,2,))</f>
        <v>2 6 8 3 5 22 7 9 22 2 9 8 3 5 8 7 9 22 2 6 8 3 5 4 7 0 8 2 6 8 0 5 6 7 9 22 2 6 8 3 5 0 7 9 2 2 6 8 3 5 4 7 0 8</v>
      </c>
      <c r="BC486" s="42" t="str">
        <f>IF(V487="",BC485,BC485 &amp; " " &amp; VLOOKUP(V487,$AA$3:$AB$28,2,))</f>
        <v>2 6 8 3 5 22 7 9 3 4 6 8 3 5 8 0 9 22 2 6 8 3 5 4 7 0 8 2 6 8 3 5 4 7 9 22 2 6 8 3 5 8 7 9 3 2 6 8 3 5 4 7 9 8</v>
      </c>
      <c r="BD486" s="42" t="str">
        <f>IF(X487="",BD485,BD485 &amp; " " &amp; VLOOKUP(X487,$AA$3:$AB$28,2,))</f>
        <v>2 6 9 3 5 4 7 9 0 2 6 8 3 5 8 7 3 0 2 6 8 3 5 4 7 0 8 2 6 8 3 5 0 7 9 0 2 6 8 3 5 8 7 9 7 2 6 8 3 5 4 7 9 8</v>
      </c>
      <c r="BE486" s="1" t="s">
        <v>56</v>
      </c>
      <c r="BF486" s="42" t="str">
        <f>IF(Q487="",BF485,BF485 &amp; " " &amp; Q487)</f>
        <v>1 1 1 1 1 1 1 1 1 1 1 1 1 1 1 1 1 1 1 1 1 1 1 1 1 1 1 1 1 1 1 1 1 1 1 1 1 1 1 1 1 1 1 1 1 1 1 1 1 1 1 1 1 1</v>
      </c>
      <c r="BG486" s="42" t="str">
        <f>IF(S487="",BG485,BG485 &amp; " " &amp; S487)</f>
        <v>1 1 1 1 1 1 1 1 1 1 1 1 1 1 1 1 1 1 1 1 1 1 1 1 1 1 1 1 1 1 1 1 1 1 1 1 1 1 1 1 1 1 1 1</v>
      </c>
      <c r="BH486" s="42" t="str">
        <f>IF(U487="",BH485,BH485 &amp; " " &amp; U487)</f>
        <v>1 1 1 1 1 1 1 1 1 1 1 1 1 1 1 1 1 1 1 1 1 1 1 1 1 1 1 1 1 1 1 1 1 1 1 1 1 1 1 1 1 1 1 1 1 1 1 1 1 1 1 1 1 1</v>
      </c>
      <c r="BI486" s="42" t="str">
        <f>IF(W487="",BI485,BI485 &amp; " " &amp; W487)</f>
        <v>1 1 1 1 1 1 1 1 1 1 1 1 1 1 1 1 1 1 1 1 1 1 1 1 1 1 1 1 1 1 1 1 1 1 1 1 1 1 1 1 1 1 1 1 1 1 1 1 1 1 1 1 1 1</v>
      </c>
      <c r="BJ486" s="42" t="str">
        <f>IF(Y487="",BJ485,BJ485 &amp; " " &amp; Y487)</f>
        <v>1 1 1 1 1 1 1 1 1 1 1 1 1 1 1 1 1 1 1 1 1 1 1 1 1 1 1 1 1 1 1 1 1 1 1 1 1 1 1 1 1 1 1 1 1 1 1 1 1 1 1 1 1 1</v>
      </c>
    </row>
    <row r="487" spans="3:62" x14ac:dyDescent="0.3">
      <c r="C487" s="15">
        <v>484</v>
      </c>
      <c r="D487" s="35" t="str">
        <f>IF('Game Info'!B498="","",'Game Info'!B498)</f>
        <v/>
      </c>
      <c r="E487" s="36" t="str">
        <f t="shared" si="95"/>
        <v/>
      </c>
      <c r="F487" s="36" t="str">
        <f>IF('Game Info'!C498="","",'Game Info'!C498)</f>
        <v/>
      </c>
      <c r="G487" s="36" t="str">
        <f t="shared" si="96"/>
        <v/>
      </c>
      <c r="H487" s="36" t="str">
        <f>IF('Game Info'!D498="","",'Game Info'!D498)</f>
        <v/>
      </c>
      <c r="I487" s="36" t="str">
        <f t="shared" si="97"/>
        <v/>
      </c>
      <c r="J487" s="36" t="str">
        <f>IF('Game Info'!E498="","",'Game Info'!E498)</f>
        <v/>
      </c>
      <c r="K487" s="36" t="str">
        <f t="shared" si="98"/>
        <v/>
      </c>
      <c r="L487" s="36" t="str">
        <f>IF('Game Info'!F498="","",'Game Info'!F498)</f>
        <v/>
      </c>
      <c r="M487" s="37" t="str">
        <f t="shared" si="99"/>
        <v/>
      </c>
      <c r="O487" s="15">
        <v>484</v>
      </c>
      <c r="P487" s="35" t="str">
        <f t="shared" si="100"/>
        <v/>
      </c>
      <c r="Q487" s="36" t="str">
        <f t="shared" si="101"/>
        <v/>
      </c>
      <c r="R487" s="35" t="str">
        <f t="shared" si="100"/>
        <v/>
      </c>
      <c r="S487" s="36" t="str">
        <f t="shared" si="102"/>
        <v/>
      </c>
      <c r="T487" s="35" t="str">
        <f t="shared" si="100"/>
        <v/>
      </c>
      <c r="U487" s="36" t="str">
        <f t="shared" si="103"/>
        <v/>
      </c>
      <c r="V487" s="35" t="str">
        <f t="shared" si="100"/>
        <v/>
      </c>
      <c r="W487" s="36" t="str">
        <f t="shared" si="104"/>
        <v/>
      </c>
      <c r="X487" s="35" t="str">
        <f t="shared" si="105"/>
        <v/>
      </c>
      <c r="Y487" s="37" t="str">
        <f t="shared" si="106"/>
        <v/>
      </c>
      <c r="AN487" s="42" t="str">
        <f>IF(D488="",AN486,AN486 &amp; " " &amp; VLOOKUP(D488,$AA$3:$AB$28,2,))</f>
        <v>2 6 8 3 5 0 7 9 0 2 6 8 3 5 8 7 9 0 2 6 8 3 5 4 7 0 8 2 6 8 3 5 6 7 9 0 2 6 8 3 5 8 7 0 7 2 6 8 3 5 4 0 9 8</v>
      </c>
      <c r="AO487" s="42" t="str">
        <f>IF(F488="",AO486,AO486 &amp; " " &amp; VLOOKUP(F488,$AA$3:$AB$28,2,))</f>
        <v>2 6 9 3 5 8 7 22 6 2 6 4 3 5 8 0 9 22 2 6 8 3 5 4 7 0 8 2 6 8 3 5 4 7 9 8 2 6 8 22 5 8 7 9 4 2 6 8 3 5 4 7 9 8</v>
      </c>
      <c r="AP487" s="42" t="str">
        <f>IF(H488="",AP486,AP486 &amp; " " &amp; VLOOKUP(H488,$AA$3:$AB$28,2,))</f>
        <v>2 6 8 3 5 22 7 9 22 2 9 8 3 5 8 7 9 22 2 6 8 3 5 4 7 0 8 2 6 8 0 5 6 7 9 22 2 6 8 3 5 0 7 9 2 2 6 8 3 5 4 7 0 8</v>
      </c>
      <c r="AQ487" s="42" t="str">
        <f>IF(J488="",AQ486,AQ486 &amp; " " &amp; VLOOKUP(J488,$AA$3:$AB$28,2,))</f>
        <v>2 6 8 3 5 22 7 9 3 4 6 8 3 5 8 0 9 22 2 6 8 3 5 4 7 0 8 2 6 8 3 5 4 7 9 22 2 6 8 3 5 8 7 9 3 2 6 8 3 5 4 7 9 8</v>
      </c>
      <c r="AR487" s="42" t="str">
        <f>IF(L488="",AR486,AR486 &amp; " " &amp; VLOOKUP(L488,$AA$3:$AB$28,2,))</f>
        <v>2 6 9 3 5 4 7 9 0 2 6 8 3 5 8 7 3 0 2 6 8 3 5 4 7 0 8 2 6 8 3 5 0 7 9 0 2 6 8 3 5 8 7 9 7 2 6 8 3 5 4 7 9 8</v>
      </c>
      <c r="AS487" s="1" t="s">
        <v>56</v>
      </c>
      <c r="AT487" s="42" t="str">
        <f>IF(E488="",AT486,AT486 &amp; " " &amp; E488)</f>
        <v>1 1 1 1 1 1 1 1 1 1 1 1 1 1 1 1 1 1 1 1 1 1 1 1 1 1 1 1 1 1 1 1 1 1 1 1 1 1 1 1 1 1 1 1 1 1 1 1 1 1 1 1 1 1</v>
      </c>
      <c r="AU487" s="42" t="str">
        <f>IF(G488="",AU486,AU486 &amp; " " &amp; G488)</f>
        <v>1 1 1 1 1 1 1 1 1 1 1 1 1 1 1 1 1 1 1 1 1 1 1 1 1 1 1 1 1 1 1 1 1 1 1 1 1 1 1 1 1 1 1 1 1 1 1 1 1 1 1 1 1 1</v>
      </c>
      <c r="AV487" s="42" t="str">
        <f>IF(I488="",AV486,AV486 &amp; " " &amp; I488)</f>
        <v>1 1 1 1 1 1 1 1 1 1 1 1 1 1 1 1 1 1 1 1 1 1 1 1 1 1 1 1 1 1 1 1 1 1 1 1 1 1 1 1 1 1 1 1 1 1 1 1 1 1 1 1 1 1</v>
      </c>
      <c r="AW487" s="42" t="str">
        <f>IF(K488="",AW486,AW486 &amp; " " &amp; K488)</f>
        <v>1 1 1 1 1 1 1 1 1 1 1 1 1 1 1 1 1 1 1 1 1 1 1 1 1 1 1 1 1 1 1 1 1 1 1 1 1 1 1 1 1 1 1 1 1 1 1 1 1 1 1 1 1 1</v>
      </c>
      <c r="AX487" s="42" t="str">
        <f>IF(M488="",AX486,AX486 &amp; " " &amp; M488)</f>
        <v>1 1 1 1 1 1 1 1 1 1 1 1 1 1 1 1 1 1 1 1 1 1 1 1 1 1 1 1 1 1 1 1 1 1 1 1 1 1 1 1 1 1 1 1 1 1 1 1 1 1 1 1 1 1</v>
      </c>
      <c r="AY487" s="1" t="s">
        <v>56</v>
      </c>
      <c r="AZ487" s="42" t="str">
        <f>IF(P488="",AZ486,AZ486 &amp; " " &amp; VLOOKUP(P488,$AA$3:$AB$28,2,))</f>
        <v>2 6 8 3 5 0 7 9 0 2 6 8 3 5 8 7 9 0 2 6 8 3 5 4 7 0 8 2 6 8 3 5 6 7 9 0 2 6 8 3 5 8 7 0 7 2 6 8 3 5 4 0 9 8</v>
      </c>
      <c r="BA487" s="42" t="str">
        <f>IF(R488="",BA486,BA486 &amp; " " &amp; VLOOKUP(R488,$AA$3:$AB$28,2,))</f>
        <v>2 6 9 3 5 8 7 22 6 2 6 4 3 5 8 0 9 22 2 6 8 3 5 4 7 0 8 2 6 8 3 5 4 7 9 8 2 6 8 22 5 8 7 9 4 2 6 8 3 5 4 7 9 8</v>
      </c>
      <c r="BB487" s="42" t="str">
        <f>IF(T488="",BB486,BB486 &amp; " " &amp; VLOOKUP(T488,$AA$3:$AB$28,2,))</f>
        <v>2 6 8 3 5 22 7 9 22 2 9 8 3 5 8 7 9 22 2 6 8 3 5 4 7 0 8 2 6 8 0 5 6 7 9 22 2 6 8 3 5 0 7 9 2 2 6 8 3 5 4 7 0 8</v>
      </c>
      <c r="BC487" s="42" t="str">
        <f>IF(V488="",BC486,BC486 &amp; " " &amp; VLOOKUP(V488,$AA$3:$AB$28,2,))</f>
        <v>2 6 8 3 5 22 7 9 3 4 6 8 3 5 8 0 9 22 2 6 8 3 5 4 7 0 8 2 6 8 3 5 4 7 9 22 2 6 8 3 5 8 7 9 3 2 6 8 3 5 4 7 9 8</v>
      </c>
      <c r="BD487" s="42" t="str">
        <f>IF(X488="",BD486,BD486 &amp; " " &amp; VLOOKUP(X488,$AA$3:$AB$28,2,))</f>
        <v>2 6 9 3 5 4 7 9 0 2 6 8 3 5 8 7 3 0 2 6 8 3 5 4 7 0 8 2 6 8 3 5 0 7 9 0 2 6 8 3 5 8 7 9 7 2 6 8 3 5 4 7 9 8</v>
      </c>
      <c r="BE487" s="1" t="s">
        <v>56</v>
      </c>
      <c r="BF487" s="42" t="str">
        <f>IF(Q488="",BF486,BF486 &amp; " " &amp; Q488)</f>
        <v>1 1 1 1 1 1 1 1 1 1 1 1 1 1 1 1 1 1 1 1 1 1 1 1 1 1 1 1 1 1 1 1 1 1 1 1 1 1 1 1 1 1 1 1 1 1 1 1 1 1 1 1 1 1</v>
      </c>
      <c r="BG487" s="42" t="str">
        <f>IF(S488="",BG486,BG486 &amp; " " &amp; S488)</f>
        <v>1 1 1 1 1 1 1 1 1 1 1 1 1 1 1 1 1 1 1 1 1 1 1 1 1 1 1 1 1 1 1 1 1 1 1 1 1 1 1 1 1 1 1 1</v>
      </c>
      <c r="BH487" s="42" t="str">
        <f>IF(U488="",BH486,BH486 &amp; " " &amp; U488)</f>
        <v>1 1 1 1 1 1 1 1 1 1 1 1 1 1 1 1 1 1 1 1 1 1 1 1 1 1 1 1 1 1 1 1 1 1 1 1 1 1 1 1 1 1 1 1 1 1 1 1 1 1 1 1 1 1</v>
      </c>
      <c r="BI487" s="42" t="str">
        <f>IF(W488="",BI486,BI486 &amp; " " &amp; W488)</f>
        <v>1 1 1 1 1 1 1 1 1 1 1 1 1 1 1 1 1 1 1 1 1 1 1 1 1 1 1 1 1 1 1 1 1 1 1 1 1 1 1 1 1 1 1 1 1 1 1 1 1 1 1 1 1 1</v>
      </c>
      <c r="BJ487" s="42" t="str">
        <f>IF(Y488="",BJ486,BJ486 &amp; " " &amp; Y488)</f>
        <v>1 1 1 1 1 1 1 1 1 1 1 1 1 1 1 1 1 1 1 1 1 1 1 1 1 1 1 1 1 1 1 1 1 1 1 1 1 1 1 1 1 1 1 1 1 1 1 1 1 1 1 1 1 1</v>
      </c>
    </row>
    <row r="488" spans="3:62" x14ac:dyDescent="0.3">
      <c r="C488" s="15">
        <v>485</v>
      </c>
      <c r="D488" s="35" t="str">
        <f>IF('Game Info'!B499="","",'Game Info'!B499)</f>
        <v/>
      </c>
      <c r="E488" s="36" t="str">
        <f t="shared" si="95"/>
        <v/>
      </c>
      <c r="F488" s="36" t="str">
        <f>IF('Game Info'!C499="","",'Game Info'!C499)</f>
        <v/>
      </c>
      <c r="G488" s="36" t="str">
        <f t="shared" si="96"/>
        <v/>
      </c>
      <c r="H488" s="36" t="str">
        <f>IF('Game Info'!D499="","",'Game Info'!D499)</f>
        <v/>
      </c>
      <c r="I488" s="36" t="str">
        <f t="shared" si="97"/>
        <v/>
      </c>
      <c r="J488" s="36" t="str">
        <f>IF('Game Info'!E499="","",'Game Info'!E499)</f>
        <v/>
      </c>
      <c r="K488" s="36" t="str">
        <f t="shared" si="98"/>
        <v/>
      </c>
      <c r="L488" s="36" t="str">
        <f>IF('Game Info'!F499="","",'Game Info'!F499)</f>
        <v/>
      </c>
      <c r="M488" s="37" t="str">
        <f t="shared" si="99"/>
        <v/>
      </c>
      <c r="O488" s="15">
        <v>485</v>
      </c>
      <c r="P488" s="35" t="str">
        <f t="shared" si="100"/>
        <v/>
      </c>
      <c r="Q488" s="36" t="str">
        <f t="shared" si="101"/>
        <v/>
      </c>
      <c r="R488" s="35" t="str">
        <f t="shared" si="100"/>
        <v/>
      </c>
      <c r="S488" s="36" t="str">
        <f t="shared" si="102"/>
        <v/>
      </c>
      <c r="T488" s="35" t="str">
        <f t="shared" si="100"/>
        <v/>
      </c>
      <c r="U488" s="36" t="str">
        <f t="shared" si="103"/>
        <v/>
      </c>
      <c r="V488" s="35" t="str">
        <f t="shared" si="100"/>
        <v/>
      </c>
      <c r="W488" s="36" t="str">
        <f t="shared" si="104"/>
        <v/>
      </c>
      <c r="X488" s="35" t="str">
        <f t="shared" si="105"/>
        <v/>
      </c>
      <c r="Y488" s="37" t="str">
        <f t="shared" si="106"/>
        <v/>
      </c>
      <c r="AN488" s="42" t="str">
        <f>IF(D489="",AN487,AN487 &amp; " " &amp; VLOOKUP(D489,$AA$3:$AB$28,2,))</f>
        <v>2 6 8 3 5 0 7 9 0 2 6 8 3 5 8 7 9 0 2 6 8 3 5 4 7 0 8 2 6 8 3 5 6 7 9 0 2 6 8 3 5 8 7 0 7 2 6 8 3 5 4 0 9 8</v>
      </c>
      <c r="AO488" s="42" t="str">
        <f>IF(F489="",AO487,AO487 &amp; " " &amp; VLOOKUP(F489,$AA$3:$AB$28,2,))</f>
        <v>2 6 9 3 5 8 7 22 6 2 6 4 3 5 8 0 9 22 2 6 8 3 5 4 7 0 8 2 6 8 3 5 4 7 9 8 2 6 8 22 5 8 7 9 4 2 6 8 3 5 4 7 9 8</v>
      </c>
      <c r="AP488" s="42" t="str">
        <f>IF(H489="",AP487,AP487 &amp; " " &amp; VLOOKUP(H489,$AA$3:$AB$28,2,))</f>
        <v>2 6 8 3 5 22 7 9 22 2 9 8 3 5 8 7 9 22 2 6 8 3 5 4 7 0 8 2 6 8 0 5 6 7 9 22 2 6 8 3 5 0 7 9 2 2 6 8 3 5 4 7 0 8</v>
      </c>
      <c r="AQ488" s="42" t="str">
        <f>IF(J489="",AQ487,AQ487 &amp; " " &amp; VLOOKUP(J489,$AA$3:$AB$28,2,))</f>
        <v>2 6 8 3 5 22 7 9 3 4 6 8 3 5 8 0 9 22 2 6 8 3 5 4 7 0 8 2 6 8 3 5 4 7 9 22 2 6 8 3 5 8 7 9 3 2 6 8 3 5 4 7 9 8</v>
      </c>
      <c r="AR488" s="42" t="str">
        <f>IF(L489="",AR487,AR487 &amp; " " &amp; VLOOKUP(L489,$AA$3:$AB$28,2,))</f>
        <v>2 6 9 3 5 4 7 9 0 2 6 8 3 5 8 7 3 0 2 6 8 3 5 4 7 0 8 2 6 8 3 5 0 7 9 0 2 6 8 3 5 8 7 9 7 2 6 8 3 5 4 7 9 8</v>
      </c>
      <c r="AS488" s="1" t="s">
        <v>56</v>
      </c>
      <c r="AT488" s="42" t="str">
        <f>IF(E489="",AT487,AT487 &amp; " " &amp; E489)</f>
        <v>1 1 1 1 1 1 1 1 1 1 1 1 1 1 1 1 1 1 1 1 1 1 1 1 1 1 1 1 1 1 1 1 1 1 1 1 1 1 1 1 1 1 1 1 1 1 1 1 1 1 1 1 1 1</v>
      </c>
      <c r="AU488" s="42" t="str">
        <f>IF(G489="",AU487,AU487 &amp; " " &amp; G489)</f>
        <v>1 1 1 1 1 1 1 1 1 1 1 1 1 1 1 1 1 1 1 1 1 1 1 1 1 1 1 1 1 1 1 1 1 1 1 1 1 1 1 1 1 1 1 1 1 1 1 1 1 1 1 1 1 1</v>
      </c>
      <c r="AV488" s="42" t="str">
        <f>IF(I489="",AV487,AV487 &amp; " " &amp; I489)</f>
        <v>1 1 1 1 1 1 1 1 1 1 1 1 1 1 1 1 1 1 1 1 1 1 1 1 1 1 1 1 1 1 1 1 1 1 1 1 1 1 1 1 1 1 1 1 1 1 1 1 1 1 1 1 1 1</v>
      </c>
      <c r="AW488" s="42" t="str">
        <f>IF(K489="",AW487,AW487 &amp; " " &amp; K489)</f>
        <v>1 1 1 1 1 1 1 1 1 1 1 1 1 1 1 1 1 1 1 1 1 1 1 1 1 1 1 1 1 1 1 1 1 1 1 1 1 1 1 1 1 1 1 1 1 1 1 1 1 1 1 1 1 1</v>
      </c>
      <c r="AX488" s="42" t="str">
        <f>IF(M489="",AX487,AX487 &amp; " " &amp; M489)</f>
        <v>1 1 1 1 1 1 1 1 1 1 1 1 1 1 1 1 1 1 1 1 1 1 1 1 1 1 1 1 1 1 1 1 1 1 1 1 1 1 1 1 1 1 1 1 1 1 1 1 1 1 1 1 1 1</v>
      </c>
      <c r="AY488" s="1" t="s">
        <v>56</v>
      </c>
      <c r="AZ488" s="42" t="str">
        <f>IF(P489="",AZ487,AZ487 &amp; " " &amp; VLOOKUP(P489,$AA$3:$AB$28,2,))</f>
        <v>2 6 8 3 5 0 7 9 0 2 6 8 3 5 8 7 9 0 2 6 8 3 5 4 7 0 8 2 6 8 3 5 6 7 9 0 2 6 8 3 5 8 7 0 7 2 6 8 3 5 4 0 9 8</v>
      </c>
      <c r="BA488" s="42" t="str">
        <f>IF(R489="",BA487,BA487 &amp; " " &amp; VLOOKUP(R489,$AA$3:$AB$28,2,))</f>
        <v>2 6 9 3 5 8 7 22 6 2 6 4 3 5 8 0 9 22 2 6 8 3 5 4 7 0 8 2 6 8 3 5 4 7 9 8 2 6 8 22 5 8 7 9 4 2 6 8 3 5 4 7 9 8</v>
      </c>
      <c r="BB488" s="42" t="str">
        <f>IF(T489="",BB487,BB487 &amp; " " &amp; VLOOKUP(T489,$AA$3:$AB$28,2,))</f>
        <v>2 6 8 3 5 22 7 9 22 2 9 8 3 5 8 7 9 22 2 6 8 3 5 4 7 0 8 2 6 8 0 5 6 7 9 22 2 6 8 3 5 0 7 9 2 2 6 8 3 5 4 7 0 8</v>
      </c>
      <c r="BC488" s="42" t="str">
        <f>IF(V489="",BC487,BC487 &amp; " " &amp; VLOOKUP(V489,$AA$3:$AB$28,2,))</f>
        <v>2 6 8 3 5 22 7 9 3 4 6 8 3 5 8 0 9 22 2 6 8 3 5 4 7 0 8 2 6 8 3 5 4 7 9 22 2 6 8 3 5 8 7 9 3 2 6 8 3 5 4 7 9 8</v>
      </c>
      <c r="BD488" s="42" t="str">
        <f>IF(X489="",BD487,BD487 &amp; " " &amp; VLOOKUP(X489,$AA$3:$AB$28,2,))</f>
        <v>2 6 9 3 5 4 7 9 0 2 6 8 3 5 8 7 3 0 2 6 8 3 5 4 7 0 8 2 6 8 3 5 0 7 9 0 2 6 8 3 5 8 7 9 7 2 6 8 3 5 4 7 9 8</v>
      </c>
      <c r="BE488" s="1" t="s">
        <v>56</v>
      </c>
      <c r="BF488" s="42" t="str">
        <f>IF(Q489="",BF487,BF487 &amp; " " &amp; Q489)</f>
        <v>1 1 1 1 1 1 1 1 1 1 1 1 1 1 1 1 1 1 1 1 1 1 1 1 1 1 1 1 1 1 1 1 1 1 1 1 1 1 1 1 1 1 1 1 1 1 1 1 1 1 1 1 1 1</v>
      </c>
      <c r="BG488" s="42" t="str">
        <f>IF(S489="",BG487,BG487 &amp; " " &amp; S489)</f>
        <v>1 1 1 1 1 1 1 1 1 1 1 1 1 1 1 1 1 1 1 1 1 1 1 1 1 1 1 1 1 1 1 1 1 1 1 1 1 1 1 1 1 1 1 1</v>
      </c>
      <c r="BH488" s="42" t="str">
        <f>IF(U489="",BH487,BH487 &amp; " " &amp; U489)</f>
        <v>1 1 1 1 1 1 1 1 1 1 1 1 1 1 1 1 1 1 1 1 1 1 1 1 1 1 1 1 1 1 1 1 1 1 1 1 1 1 1 1 1 1 1 1 1 1 1 1 1 1 1 1 1 1</v>
      </c>
      <c r="BI488" s="42" t="str">
        <f>IF(W489="",BI487,BI487 &amp; " " &amp; W489)</f>
        <v>1 1 1 1 1 1 1 1 1 1 1 1 1 1 1 1 1 1 1 1 1 1 1 1 1 1 1 1 1 1 1 1 1 1 1 1 1 1 1 1 1 1 1 1 1 1 1 1 1 1 1 1 1 1</v>
      </c>
      <c r="BJ488" s="42" t="str">
        <f>IF(Y489="",BJ487,BJ487 &amp; " " &amp; Y489)</f>
        <v>1 1 1 1 1 1 1 1 1 1 1 1 1 1 1 1 1 1 1 1 1 1 1 1 1 1 1 1 1 1 1 1 1 1 1 1 1 1 1 1 1 1 1 1 1 1 1 1 1 1 1 1 1 1</v>
      </c>
    </row>
    <row r="489" spans="3:62" x14ac:dyDescent="0.3">
      <c r="C489" s="15">
        <v>486</v>
      </c>
      <c r="D489" s="35" t="str">
        <f>IF('Game Info'!B500="","",'Game Info'!B500)</f>
        <v/>
      </c>
      <c r="E489" s="36" t="str">
        <f t="shared" si="95"/>
        <v/>
      </c>
      <c r="F489" s="36" t="str">
        <f>IF('Game Info'!C500="","",'Game Info'!C500)</f>
        <v/>
      </c>
      <c r="G489" s="36" t="str">
        <f t="shared" si="96"/>
        <v/>
      </c>
      <c r="H489" s="36" t="str">
        <f>IF('Game Info'!D500="","",'Game Info'!D500)</f>
        <v/>
      </c>
      <c r="I489" s="36" t="str">
        <f t="shared" si="97"/>
        <v/>
      </c>
      <c r="J489" s="36" t="str">
        <f>IF('Game Info'!E500="","",'Game Info'!E500)</f>
        <v/>
      </c>
      <c r="K489" s="36" t="str">
        <f t="shared" si="98"/>
        <v/>
      </c>
      <c r="L489" s="36" t="str">
        <f>IF('Game Info'!F500="","",'Game Info'!F500)</f>
        <v/>
      </c>
      <c r="M489" s="37" t="str">
        <f t="shared" si="99"/>
        <v/>
      </c>
      <c r="O489" s="15">
        <v>486</v>
      </c>
      <c r="P489" s="35" t="str">
        <f t="shared" si="100"/>
        <v/>
      </c>
      <c r="Q489" s="36" t="str">
        <f t="shared" si="101"/>
        <v/>
      </c>
      <c r="R489" s="35" t="str">
        <f t="shared" si="100"/>
        <v/>
      </c>
      <c r="S489" s="36" t="str">
        <f t="shared" si="102"/>
        <v/>
      </c>
      <c r="T489" s="35" t="str">
        <f t="shared" si="100"/>
        <v/>
      </c>
      <c r="U489" s="36" t="str">
        <f t="shared" si="103"/>
        <v/>
      </c>
      <c r="V489" s="35" t="str">
        <f t="shared" si="100"/>
        <v/>
      </c>
      <c r="W489" s="36" t="str">
        <f t="shared" si="104"/>
        <v/>
      </c>
      <c r="X489" s="35" t="str">
        <f t="shared" si="105"/>
        <v/>
      </c>
      <c r="Y489" s="37" t="str">
        <f t="shared" si="106"/>
        <v/>
      </c>
      <c r="AN489" s="42" t="str">
        <f>IF(D490="",AN488,AN488 &amp; " " &amp; VLOOKUP(D490,$AA$3:$AB$28,2,))</f>
        <v>2 6 8 3 5 0 7 9 0 2 6 8 3 5 8 7 9 0 2 6 8 3 5 4 7 0 8 2 6 8 3 5 6 7 9 0 2 6 8 3 5 8 7 0 7 2 6 8 3 5 4 0 9 8</v>
      </c>
      <c r="AO489" s="42" t="str">
        <f>IF(F490="",AO488,AO488 &amp; " " &amp; VLOOKUP(F490,$AA$3:$AB$28,2,))</f>
        <v>2 6 9 3 5 8 7 22 6 2 6 4 3 5 8 0 9 22 2 6 8 3 5 4 7 0 8 2 6 8 3 5 4 7 9 8 2 6 8 22 5 8 7 9 4 2 6 8 3 5 4 7 9 8</v>
      </c>
      <c r="AP489" s="42" t="str">
        <f>IF(H490="",AP488,AP488 &amp; " " &amp; VLOOKUP(H490,$AA$3:$AB$28,2,))</f>
        <v>2 6 8 3 5 22 7 9 22 2 9 8 3 5 8 7 9 22 2 6 8 3 5 4 7 0 8 2 6 8 0 5 6 7 9 22 2 6 8 3 5 0 7 9 2 2 6 8 3 5 4 7 0 8</v>
      </c>
      <c r="AQ489" s="42" t="str">
        <f>IF(J490="",AQ488,AQ488 &amp; " " &amp; VLOOKUP(J490,$AA$3:$AB$28,2,))</f>
        <v>2 6 8 3 5 22 7 9 3 4 6 8 3 5 8 0 9 22 2 6 8 3 5 4 7 0 8 2 6 8 3 5 4 7 9 22 2 6 8 3 5 8 7 9 3 2 6 8 3 5 4 7 9 8</v>
      </c>
      <c r="AR489" s="42" t="str">
        <f>IF(L490="",AR488,AR488 &amp; " " &amp; VLOOKUP(L490,$AA$3:$AB$28,2,))</f>
        <v>2 6 9 3 5 4 7 9 0 2 6 8 3 5 8 7 3 0 2 6 8 3 5 4 7 0 8 2 6 8 3 5 0 7 9 0 2 6 8 3 5 8 7 9 7 2 6 8 3 5 4 7 9 8</v>
      </c>
      <c r="AS489" s="1" t="s">
        <v>56</v>
      </c>
      <c r="AT489" s="42" t="str">
        <f>IF(E490="",AT488,AT488 &amp; " " &amp; E490)</f>
        <v>1 1 1 1 1 1 1 1 1 1 1 1 1 1 1 1 1 1 1 1 1 1 1 1 1 1 1 1 1 1 1 1 1 1 1 1 1 1 1 1 1 1 1 1 1 1 1 1 1 1 1 1 1 1</v>
      </c>
      <c r="AU489" s="42" t="str">
        <f>IF(G490="",AU488,AU488 &amp; " " &amp; G490)</f>
        <v>1 1 1 1 1 1 1 1 1 1 1 1 1 1 1 1 1 1 1 1 1 1 1 1 1 1 1 1 1 1 1 1 1 1 1 1 1 1 1 1 1 1 1 1 1 1 1 1 1 1 1 1 1 1</v>
      </c>
      <c r="AV489" s="42" t="str">
        <f>IF(I490="",AV488,AV488 &amp; " " &amp; I490)</f>
        <v>1 1 1 1 1 1 1 1 1 1 1 1 1 1 1 1 1 1 1 1 1 1 1 1 1 1 1 1 1 1 1 1 1 1 1 1 1 1 1 1 1 1 1 1 1 1 1 1 1 1 1 1 1 1</v>
      </c>
      <c r="AW489" s="42" t="str">
        <f>IF(K490="",AW488,AW488 &amp; " " &amp; K490)</f>
        <v>1 1 1 1 1 1 1 1 1 1 1 1 1 1 1 1 1 1 1 1 1 1 1 1 1 1 1 1 1 1 1 1 1 1 1 1 1 1 1 1 1 1 1 1 1 1 1 1 1 1 1 1 1 1</v>
      </c>
      <c r="AX489" s="42" t="str">
        <f>IF(M490="",AX488,AX488 &amp; " " &amp; M490)</f>
        <v>1 1 1 1 1 1 1 1 1 1 1 1 1 1 1 1 1 1 1 1 1 1 1 1 1 1 1 1 1 1 1 1 1 1 1 1 1 1 1 1 1 1 1 1 1 1 1 1 1 1 1 1 1 1</v>
      </c>
      <c r="AY489" s="1" t="s">
        <v>56</v>
      </c>
      <c r="AZ489" s="42" t="str">
        <f>IF(P490="",AZ488,AZ488 &amp; " " &amp; VLOOKUP(P490,$AA$3:$AB$28,2,))</f>
        <v>2 6 8 3 5 0 7 9 0 2 6 8 3 5 8 7 9 0 2 6 8 3 5 4 7 0 8 2 6 8 3 5 6 7 9 0 2 6 8 3 5 8 7 0 7 2 6 8 3 5 4 0 9 8</v>
      </c>
      <c r="BA489" s="42" t="str">
        <f>IF(R490="",BA488,BA488 &amp; " " &amp; VLOOKUP(R490,$AA$3:$AB$28,2,))</f>
        <v>2 6 9 3 5 8 7 22 6 2 6 4 3 5 8 0 9 22 2 6 8 3 5 4 7 0 8 2 6 8 3 5 4 7 9 8 2 6 8 22 5 8 7 9 4 2 6 8 3 5 4 7 9 8</v>
      </c>
      <c r="BB489" s="42" t="str">
        <f>IF(T490="",BB488,BB488 &amp; " " &amp; VLOOKUP(T490,$AA$3:$AB$28,2,))</f>
        <v>2 6 8 3 5 22 7 9 22 2 9 8 3 5 8 7 9 22 2 6 8 3 5 4 7 0 8 2 6 8 0 5 6 7 9 22 2 6 8 3 5 0 7 9 2 2 6 8 3 5 4 7 0 8</v>
      </c>
      <c r="BC489" s="42" t="str">
        <f>IF(V490="",BC488,BC488 &amp; " " &amp; VLOOKUP(V490,$AA$3:$AB$28,2,))</f>
        <v>2 6 8 3 5 22 7 9 3 4 6 8 3 5 8 0 9 22 2 6 8 3 5 4 7 0 8 2 6 8 3 5 4 7 9 22 2 6 8 3 5 8 7 9 3 2 6 8 3 5 4 7 9 8</v>
      </c>
      <c r="BD489" s="42" t="str">
        <f>IF(X490="",BD488,BD488 &amp; " " &amp; VLOOKUP(X490,$AA$3:$AB$28,2,))</f>
        <v>2 6 9 3 5 4 7 9 0 2 6 8 3 5 8 7 3 0 2 6 8 3 5 4 7 0 8 2 6 8 3 5 0 7 9 0 2 6 8 3 5 8 7 9 7 2 6 8 3 5 4 7 9 8</v>
      </c>
      <c r="BE489" s="1" t="s">
        <v>56</v>
      </c>
      <c r="BF489" s="42" t="str">
        <f>IF(Q490="",BF488,BF488 &amp; " " &amp; Q490)</f>
        <v>1 1 1 1 1 1 1 1 1 1 1 1 1 1 1 1 1 1 1 1 1 1 1 1 1 1 1 1 1 1 1 1 1 1 1 1 1 1 1 1 1 1 1 1 1 1 1 1 1 1 1 1 1 1</v>
      </c>
      <c r="BG489" s="42" t="str">
        <f>IF(S490="",BG488,BG488 &amp; " " &amp; S490)</f>
        <v>1 1 1 1 1 1 1 1 1 1 1 1 1 1 1 1 1 1 1 1 1 1 1 1 1 1 1 1 1 1 1 1 1 1 1 1 1 1 1 1 1 1 1 1</v>
      </c>
      <c r="BH489" s="42" t="str">
        <f>IF(U490="",BH488,BH488 &amp; " " &amp; U490)</f>
        <v>1 1 1 1 1 1 1 1 1 1 1 1 1 1 1 1 1 1 1 1 1 1 1 1 1 1 1 1 1 1 1 1 1 1 1 1 1 1 1 1 1 1 1 1 1 1 1 1 1 1 1 1 1 1</v>
      </c>
      <c r="BI489" s="42" t="str">
        <f>IF(W490="",BI488,BI488 &amp; " " &amp; W490)</f>
        <v>1 1 1 1 1 1 1 1 1 1 1 1 1 1 1 1 1 1 1 1 1 1 1 1 1 1 1 1 1 1 1 1 1 1 1 1 1 1 1 1 1 1 1 1 1 1 1 1 1 1 1 1 1 1</v>
      </c>
      <c r="BJ489" s="42" t="str">
        <f>IF(Y490="",BJ488,BJ488 &amp; " " &amp; Y490)</f>
        <v>1 1 1 1 1 1 1 1 1 1 1 1 1 1 1 1 1 1 1 1 1 1 1 1 1 1 1 1 1 1 1 1 1 1 1 1 1 1 1 1 1 1 1 1 1 1 1 1 1 1 1 1 1 1</v>
      </c>
    </row>
    <row r="490" spans="3:62" x14ac:dyDescent="0.3">
      <c r="C490" s="15">
        <v>487</v>
      </c>
      <c r="D490" s="35" t="str">
        <f>IF('Game Info'!B501="","",'Game Info'!B501)</f>
        <v/>
      </c>
      <c r="E490" s="36" t="str">
        <f t="shared" si="95"/>
        <v/>
      </c>
      <c r="F490" s="36" t="str">
        <f>IF('Game Info'!C501="","",'Game Info'!C501)</f>
        <v/>
      </c>
      <c r="G490" s="36" t="str">
        <f t="shared" si="96"/>
        <v/>
      </c>
      <c r="H490" s="36" t="str">
        <f>IF('Game Info'!D501="","",'Game Info'!D501)</f>
        <v/>
      </c>
      <c r="I490" s="36" t="str">
        <f t="shared" si="97"/>
        <v/>
      </c>
      <c r="J490" s="36" t="str">
        <f>IF('Game Info'!E501="","",'Game Info'!E501)</f>
        <v/>
      </c>
      <c r="K490" s="36" t="str">
        <f t="shared" si="98"/>
        <v/>
      </c>
      <c r="L490" s="36" t="str">
        <f>IF('Game Info'!F501="","",'Game Info'!F501)</f>
        <v/>
      </c>
      <c r="M490" s="37" t="str">
        <f t="shared" si="99"/>
        <v/>
      </c>
      <c r="O490" s="15">
        <v>487</v>
      </c>
      <c r="P490" s="35" t="str">
        <f t="shared" si="100"/>
        <v/>
      </c>
      <c r="Q490" s="36" t="str">
        <f t="shared" si="101"/>
        <v/>
      </c>
      <c r="R490" s="35" t="str">
        <f t="shared" si="100"/>
        <v/>
      </c>
      <c r="S490" s="36" t="str">
        <f t="shared" si="102"/>
        <v/>
      </c>
      <c r="T490" s="35" t="str">
        <f t="shared" si="100"/>
        <v/>
      </c>
      <c r="U490" s="36" t="str">
        <f t="shared" si="103"/>
        <v/>
      </c>
      <c r="V490" s="35" t="str">
        <f t="shared" si="100"/>
        <v/>
      </c>
      <c r="W490" s="36" t="str">
        <f t="shared" si="104"/>
        <v/>
      </c>
      <c r="X490" s="35" t="str">
        <f t="shared" si="105"/>
        <v/>
      </c>
      <c r="Y490" s="37" t="str">
        <f t="shared" si="106"/>
        <v/>
      </c>
      <c r="AN490" s="42" t="str">
        <f>IF(D491="",AN489,AN489 &amp; " " &amp; VLOOKUP(D491,$AA$3:$AB$28,2,))</f>
        <v>2 6 8 3 5 0 7 9 0 2 6 8 3 5 8 7 9 0 2 6 8 3 5 4 7 0 8 2 6 8 3 5 6 7 9 0 2 6 8 3 5 8 7 0 7 2 6 8 3 5 4 0 9 8</v>
      </c>
      <c r="AO490" s="42" t="str">
        <f>IF(F491="",AO489,AO489 &amp; " " &amp; VLOOKUP(F491,$AA$3:$AB$28,2,))</f>
        <v>2 6 9 3 5 8 7 22 6 2 6 4 3 5 8 0 9 22 2 6 8 3 5 4 7 0 8 2 6 8 3 5 4 7 9 8 2 6 8 22 5 8 7 9 4 2 6 8 3 5 4 7 9 8</v>
      </c>
      <c r="AP490" s="42" t="str">
        <f>IF(H491="",AP489,AP489 &amp; " " &amp; VLOOKUP(H491,$AA$3:$AB$28,2,))</f>
        <v>2 6 8 3 5 22 7 9 22 2 9 8 3 5 8 7 9 22 2 6 8 3 5 4 7 0 8 2 6 8 0 5 6 7 9 22 2 6 8 3 5 0 7 9 2 2 6 8 3 5 4 7 0 8</v>
      </c>
      <c r="AQ490" s="42" t="str">
        <f>IF(J491="",AQ489,AQ489 &amp; " " &amp; VLOOKUP(J491,$AA$3:$AB$28,2,))</f>
        <v>2 6 8 3 5 22 7 9 3 4 6 8 3 5 8 0 9 22 2 6 8 3 5 4 7 0 8 2 6 8 3 5 4 7 9 22 2 6 8 3 5 8 7 9 3 2 6 8 3 5 4 7 9 8</v>
      </c>
      <c r="AR490" s="42" t="str">
        <f>IF(L491="",AR489,AR489 &amp; " " &amp; VLOOKUP(L491,$AA$3:$AB$28,2,))</f>
        <v>2 6 9 3 5 4 7 9 0 2 6 8 3 5 8 7 3 0 2 6 8 3 5 4 7 0 8 2 6 8 3 5 0 7 9 0 2 6 8 3 5 8 7 9 7 2 6 8 3 5 4 7 9 8</v>
      </c>
      <c r="AS490" s="1" t="s">
        <v>56</v>
      </c>
      <c r="AT490" s="42" t="str">
        <f>IF(E491="",AT489,AT489 &amp; " " &amp; E491)</f>
        <v>1 1 1 1 1 1 1 1 1 1 1 1 1 1 1 1 1 1 1 1 1 1 1 1 1 1 1 1 1 1 1 1 1 1 1 1 1 1 1 1 1 1 1 1 1 1 1 1 1 1 1 1 1 1</v>
      </c>
      <c r="AU490" s="42" t="str">
        <f>IF(G491="",AU489,AU489 &amp; " " &amp; G491)</f>
        <v>1 1 1 1 1 1 1 1 1 1 1 1 1 1 1 1 1 1 1 1 1 1 1 1 1 1 1 1 1 1 1 1 1 1 1 1 1 1 1 1 1 1 1 1 1 1 1 1 1 1 1 1 1 1</v>
      </c>
      <c r="AV490" s="42" t="str">
        <f>IF(I491="",AV489,AV489 &amp; " " &amp; I491)</f>
        <v>1 1 1 1 1 1 1 1 1 1 1 1 1 1 1 1 1 1 1 1 1 1 1 1 1 1 1 1 1 1 1 1 1 1 1 1 1 1 1 1 1 1 1 1 1 1 1 1 1 1 1 1 1 1</v>
      </c>
      <c r="AW490" s="42" t="str">
        <f>IF(K491="",AW489,AW489 &amp; " " &amp; K491)</f>
        <v>1 1 1 1 1 1 1 1 1 1 1 1 1 1 1 1 1 1 1 1 1 1 1 1 1 1 1 1 1 1 1 1 1 1 1 1 1 1 1 1 1 1 1 1 1 1 1 1 1 1 1 1 1 1</v>
      </c>
      <c r="AX490" s="42" t="str">
        <f>IF(M491="",AX489,AX489 &amp; " " &amp; M491)</f>
        <v>1 1 1 1 1 1 1 1 1 1 1 1 1 1 1 1 1 1 1 1 1 1 1 1 1 1 1 1 1 1 1 1 1 1 1 1 1 1 1 1 1 1 1 1 1 1 1 1 1 1 1 1 1 1</v>
      </c>
      <c r="AY490" s="1" t="s">
        <v>56</v>
      </c>
      <c r="AZ490" s="42" t="str">
        <f>IF(P491="",AZ489,AZ489 &amp; " " &amp; VLOOKUP(P491,$AA$3:$AB$28,2,))</f>
        <v>2 6 8 3 5 0 7 9 0 2 6 8 3 5 8 7 9 0 2 6 8 3 5 4 7 0 8 2 6 8 3 5 6 7 9 0 2 6 8 3 5 8 7 0 7 2 6 8 3 5 4 0 9 8</v>
      </c>
      <c r="BA490" s="42" t="str">
        <f>IF(R491="",BA489,BA489 &amp; " " &amp; VLOOKUP(R491,$AA$3:$AB$28,2,))</f>
        <v>2 6 9 3 5 8 7 22 6 2 6 4 3 5 8 0 9 22 2 6 8 3 5 4 7 0 8 2 6 8 3 5 4 7 9 8 2 6 8 22 5 8 7 9 4 2 6 8 3 5 4 7 9 8</v>
      </c>
      <c r="BB490" s="42" t="str">
        <f>IF(T491="",BB489,BB489 &amp; " " &amp; VLOOKUP(T491,$AA$3:$AB$28,2,))</f>
        <v>2 6 8 3 5 22 7 9 22 2 9 8 3 5 8 7 9 22 2 6 8 3 5 4 7 0 8 2 6 8 0 5 6 7 9 22 2 6 8 3 5 0 7 9 2 2 6 8 3 5 4 7 0 8</v>
      </c>
      <c r="BC490" s="42" t="str">
        <f>IF(V491="",BC489,BC489 &amp; " " &amp; VLOOKUP(V491,$AA$3:$AB$28,2,))</f>
        <v>2 6 8 3 5 22 7 9 3 4 6 8 3 5 8 0 9 22 2 6 8 3 5 4 7 0 8 2 6 8 3 5 4 7 9 22 2 6 8 3 5 8 7 9 3 2 6 8 3 5 4 7 9 8</v>
      </c>
      <c r="BD490" s="42" t="str">
        <f>IF(X491="",BD489,BD489 &amp; " " &amp; VLOOKUP(X491,$AA$3:$AB$28,2,))</f>
        <v>2 6 9 3 5 4 7 9 0 2 6 8 3 5 8 7 3 0 2 6 8 3 5 4 7 0 8 2 6 8 3 5 0 7 9 0 2 6 8 3 5 8 7 9 7 2 6 8 3 5 4 7 9 8</v>
      </c>
      <c r="BE490" s="1" t="s">
        <v>56</v>
      </c>
      <c r="BF490" s="42" t="str">
        <f>IF(Q491="",BF489,BF489 &amp; " " &amp; Q491)</f>
        <v>1 1 1 1 1 1 1 1 1 1 1 1 1 1 1 1 1 1 1 1 1 1 1 1 1 1 1 1 1 1 1 1 1 1 1 1 1 1 1 1 1 1 1 1 1 1 1 1 1 1 1 1 1 1</v>
      </c>
      <c r="BG490" s="42" t="str">
        <f>IF(S491="",BG489,BG489 &amp; " " &amp; S491)</f>
        <v>1 1 1 1 1 1 1 1 1 1 1 1 1 1 1 1 1 1 1 1 1 1 1 1 1 1 1 1 1 1 1 1 1 1 1 1 1 1 1 1 1 1 1 1</v>
      </c>
      <c r="BH490" s="42" t="str">
        <f>IF(U491="",BH489,BH489 &amp; " " &amp; U491)</f>
        <v>1 1 1 1 1 1 1 1 1 1 1 1 1 1 1 1 1 1 1 1 1 1 1 1 1 1 1 1 1 1 1 1 1 1 1 1 1 1 1 1 1 1 1 1 1 1 1 1 1 1 1 1 1 1</v>
      </c>
      <c r="BI490" s="42" t="str">
        <f>IF(W491="",BI489,BI489 &amp; " " &amp; W491)</f>
        <v>1 1 1 1 1 1 1 1 1 1 1 1 1 1 1 1 1 1 1 1 1 1 1 1 1 1 1 1 1 1 1 1 1 1 1 1 1 1 1 1 1 1 1 1 1 1 1 1 1 1 1 1 1 1</v>
      </c>
      <c r="BJ490" s="42" t="str">
        <f>IF(Y491="",BJ489,BJ489 &amp; " " &amp; Y491)</f>
        <v>1 1 1 1 1 1 1 1 1 1 1 1 1 1 1 1 1 1 1 1 1 1 1 1 1 1 1 1 1 1 1 1 1 1 1 1 1 1 1 1 1 1 1 1 1 1 1 1 1 1 1 1 1 1</v>
      </c>
    </row>
    <row r="491" spans="3:62" x14ac:dyDescent="0.3">
      <c r="C491" s="15">
        <v>488</v>
      </c>
      <c r="D491" s="35" t="str">
        <f>IF('Game Info'!B502="","",'Game Info'!B502)</f>
        <v/>
      </c>
      <c r="E491" s="36" t="str">
        <f t="shared" si="95"/>
        <v/>
      </c>
      <c r="F491" s="36" t="str">
        <f>IF('Game Info'!C502="","",'Game Info'!C502)</f>
        <v/>
      </c>
      <c r="G491" s="36" t="str">
        <f t="shared" si="96"/>
        <v/>
      </c>
      <c r="H491" s="36" t="str">
        <f>IF('Game Info'!D502="","",'Game Info'!D502)</f>
        <v/>
      </c>
      <c r="I491" s="36" t="str">
        <f t="shared" si="97"/>
        <v/>
      </c>
      <c r="J491" s="36" t="str">
        <f>IF('Game Info'!E502="","",'Game Info'!E502)</f>
        <v/>
      </c>
      <c r="K491" s="36" t="str">
        <f t="shared" si="98"/>
        <v/>
      </c>
      <c r="L491" s="36" t="str">
        <f>IF('Game Info'!F502="","",'Game Info'!F502)</f>
        <v/>
      </c>
      <c r="M491" s="37" t="str">
        <f t="shared" si="99"/>
        <v/>
      </c>
      <c r="O491" s="15">
        <v>488</v>
      </c>
      <c r="P491" s="35" t="str">
        <f t="shared" si="100"/>
        <v/>
      </c>
      <c r="Q491" s="36" t="str">
        <f t="shared" si="101"/>
        <v/>
      </c>
      <c r="R491" s="35" t="str">
        <f t="shared" si="100"/>
        <v/>
      </c>
      <c r="S491" s="36" t="str">
        <f t="shared" si="102"/>
        <v/>
      </c>
      <c r="T491" s="35" t="str">
        <f t="shared" si="100"/>
        <v/>
      </c>
      <c r="U491" s="36" t="str">
        <f t="shared" si="103"/>
        <v/>
      </c>
      <c r="V491" s="35" t="str">
        <f t="shared" si="100"/>
        <v/>
      </c>
      <c r="W491" s="36" t="str">
        <f t="shared" si="104"/>
        <v/>
      </c>
      <c r="X491" s="35" t="str">
        <f t="shared" si="105"/>
        <v/>
      </c>
      <c r="Y491" s="37" t="str">
        <f t="shared" si="106"/>
        <v/>
      </c>
      <c r="AN491" s="42" t="str">
        <f>IF(D492="",AN490,AN490 &amp; " " &amp; VLOOKUP(D492,$AA$3:$AB$28,2,))</f>
        <v>2 6 8 3 5 0 7 9 0 2 6 8 3 5 8 7 9 0 2 6 8 3 5 4 7 0 8 2 6 8 3 5 6 7 9 0 2 6 8 3 5 8 7 0 7 2 6 8 3 5 4 0 9 8</v>
      </c>
      <c r="AO491" s="42" t="str">
        <f>IF(F492="",AO490,AO490 &amp; " " &amp; VLOOKUP(F492,$AA$3:$AB$28,2,))</f>
        <v>2 6 9 3 5 8 7 22 6 2 6 4 3 5 8 0 9 22 2 6 8 3 5 4 7 0 8 2 6 8 3 5 4 7 9 8 2 6 8 22 5 8 7 9 4 2 6 8 3 5 4 7 9 8</v>
      </c>
      <c r="AP491" s="42" t="str">
        <f>IF(H492="",AP490,AP490 &amp; " " &amp; VLOOKUP(H492,$AA$3:$AB$28,2,))</f>
        <v>2 6 8 3 5 22 7 9 22 2 9 8 3 5 8 7 9 22 2 6 8 3 5 4 7 0 8 2 6 8 0 5 6 7 9 22 2 6 8 3 5 0 7 9 2 2 6 8 3 5 4 7 0 8</v>
      </c>
      <c r="AQ491" s="42" t="str">
        <f>IF(J492="",AQ490,AQ490 &amp; " " &amp; VLOOKUP(J492,$AA$3:$AB$28,2,))</f>
        <v>2 6 8 3 5 22 7 9 3 4 6 8 3 5 8 0 9 22 2 6 8 3 5 4 7 0 8 2 6 8 3 5 4 7 9 22 2 6 8 3 5 8 7 9 3 2 6 8 3 5 4 7 9 8</v>
      </c>
      <c r="AR491" s="42" t="str">
        <f>IF(L492="",AR490,AR490 &amp; " " &amp; VLOOKUP(L492,$AA$3:$AB$28,2,))</f>
        <v>2 6 9 3 5 4 7 9 0 2 6 8 3 5 8 7 3 0 2 6 8 3 5 4 7 0 8 2 6 8 3 5 0 7 9 0 2 6 8 3 5 8 7 9 7 2 6 8 3 5 4 7 9 8</v>
      </c>
      <c r="AS491" s="1" t="s">
        <v>56</v>
      </c>
      <c r="AT491" s="42" t="str">
        <f>IF(E492="",AT490,AT490 &amp; " " &amp; E492)</f>
        <v>1 1 1 1 1 1 1 1 1 1 1 1 1 1 1 1 1 1 1 1 1 1 1 1 1 1 1 1 1 1 1 1 1 1 1 1 1 1 1 1 1 1 1 1 1 1 1 1 1 1 1 1 1 1</v>
      </c>
      <c r="AU491" s="42" t="str">
        <f>IF(G492="",AU490,AU490 &amp; " " &amp; G492)</f>
        <v>1 1 1 1 1 1 1 1 1 1 1 1 1 1 1 1 1 1 1 1 1 1 1 1 1 1 1 1 1 1 1 1 1 1 1 1 1 1 1 1 1 1 1 1 1 1 1 1 1 1 1 1 1 1</v>
      </c>
      <c r="AV491" s="42" t="str">
        <f>IF(I492="",AV490,AV490 &amp; " " &amp; I492)</f>
        <v>1 1 1 1 1 1 1 1 1 1 1 1 1 1 1 1 1 1 1 1 1 1 1 1 1 1 1 1 1 1 1 1 1 1 1 1 1 1 1 1 1 1 1 1 1 1 1 1 1 1 1 1 1 1</v>
      </c>
      <c r="AW491" s="42" t="str">
        <f>IF(K492="",AW490,AW490 &amp; " " &amp; K492)</f>
        <v>1 1 1 1 1 1 1 1 1 1 1 1 1 1 1 1 1 1 1 1 1 1 1 1 1 1 1 1 1 1 1 1 1 1 1 1 1 1 1 1 1 1 1 1 1 1 1 1 1 1 1 1 1 1</v>
      </c>
      <c r="AX491" s="42" t="str">
        <f>IF(M492="",AX490,AX490 &amp; " " &amp; M492)</f>
        <v>1 1 1 1 1 1 1 1 1 1 1 1 1 1 1 1 1 1 1 1 1 1 1 1 1 1 1 1 1 1 1 1 1 1 1 1 1 1 1 1 1 1 1 1 1 1 1 1 1 1 1 1 1 1</v>
      </c>
      <c r="AY491" s="1" t="s">
        <v>56</v>
      </c>
      <c r="AZ491" s="42" t="str">
        <f>IF(P492="",AZ490,AZ490 &amp; " " &amp; VLOOKUP(P492,$AA$3:$AB$28,2,))</f>
        <v>2 6 8 3 5 0 7 9 0 2 6 8 3 5 8 7 9 0 2 6 8 3 5 4 7 0 8 2 6 8 3 5 6 7 9 0 2 6 8 3 5 8 7 0 7 2 6 8 3 5 4 0 9 8</v>
      </c>
      <c r="BA491" s="42" t="str">
        <f>IF(R492="",BA490,BA490 &amp; " " &amp; VLOOKUP(R492,$AA$3:$AB$28,2,))</f>
        <v>2 6 9 3 5 8 7 22 6 2 6 4 3 5 8 0 9 22 2 6 8 3 5 4 7 0 8 2 6 8 3 5 4 7 9 8 2 6 8 22 5 8 7 9 4 2 6 8 3 5 4 7 9 8</v>
      </c>
      <c r="BB491" s="42" t="str">
        <f>IF(T492="",BB490,BB490 &amp; " " &amp; VLOOKUP(T492,$AA$3:$AB$28,2,))</f>
        <v>2 6 8 3 5 22 7 9 22 2 9 8 3 5 8 7 9 22 2 6 8 3 5 4 7 0 8 2 6 8 0 5 6 7 9 22 2 6 8 3 5 0 7 9 2 2 6 8 3 5 4 7 0 8</v>
      </c>
      <c r="BC491" s="42" t="str">
        <f>IF(V492="",BC490,BC490 &amp; " " &amp; VLOOKUP(V492,$AA$3:$AB$28,2,))</f>
        <v>2 6 8 3 5 22 7 9 3 4 6 8 3 5 8 0 9 22 2 6 8 3 5 4 7 0 8 2 6 8 3 5 4 7 9 22 2 6 8 3 5 8 7 9 3 2 6 8 3 5 4 7 9 8</v>
      </c>
      <c r="BD491" s="42" t="str">
        <f>IF(X492="",BD490,BD490 &amp; " " &amp; VLOOKUP(X492,$AA$3:$AB$28,2,))</f>
        <v>2 6 9 3 5 4 7 9 0 2 6 8 3 5 8 7 3 0 2 6 8 3 5 4 7 0 8 2 6 8 3 5 0 7 9 0 2 6 8 3 5 8 7 9 7 2 6 8 3 5 4 7 9 8</v>
      </c>
      <c r="BE491" s="1" t="s">
        <v>56</v>
      </c>
      <c r="BF491" s="42" t="str">
        <f>IF(Q492="",BF490,BF490 &amp; " " &amp; Q492)</f>
        <v>1 1 1 1 1 1 1 1 1 1 1 1 1 1 1 1 1 1 1 1 1 1 1 1 1 1 1 1 1 1 1 1 1 1 1 1 1 1 1 1 1 1 1 1 1 1 1 1 1 1 1 1 1 1</v>
      </c>
      <c r="BG491" s="42" t="str">
        <f>IF(S492="",BG490,BG490 &amp; " " &amp; S492)</f>
        <v>1 1 1 1 1 1 1 1 1 1 1 1 1 1 1 1 1 1 1 1 1 1 1 1 1 1 1 1 1 1 1 1 1 1 1 1 1 1 1 1 1 1 1 1</v>
      </c>
      <c r="BH491" s="42" t="str">
        <f>IF(U492="",BH490,BH490 &amp; " " &amp; U492)</f>
        <v>1 1 1 1 1 1 1 1 1 1 1 1 1 1 1 1 1 1 1 1 1 1 1 1 1 1 1 1 1 1 1 1 1 1 1 1 1 1 1 1 1 1 1 1 1 1 1 1 1 1 1 1 1 1</v>
      </c>
      <c r="BI491" s="42" t="str">
        <f>IF(W492="",BI490,BI490 &amp; " " &amp; W492)</f>
        <v>1 1 1 1 1 1 1 1 1 1 1 1 1 1 1 1 1 1 1 1 1 1 1 1 1 1 1 1 1 1 1 1 1 1 1 1 1 1 1 1 1 1 1 1 1 1 1 1 1 1 1 1 1 1</v>
      </c>
      <c r="BJ491" s="42" t="str">
        <f>IF(Y492="",BJ490,BJ490 &amp; " " &amp; Y492)</f>
        <v>1 1 1 1 1 1 1 1 1 1 1 1 1 1 1 1 1 1 1 1 1 1 1 1 1 1 1 1 1 1 1 1 1 1 1 1 1 1 1 1 1 1 1 1 1 1 1 1 1 1 1 1 1 1</v>
      </c>
    </row>
    <row r="492" spans="3:62" x14ac:dyDescent="0.3">
      <c r="C492" s="15">
        <v>489</v>
      </c>
      <c r="D492" s="35" t="str">
        <f>IF('Game Info'!B503="","",'Game Info'!B503)</f>
        <v/>
      </c>
      <c r="E492" s="36" t="str">
        <f t="shared" si="95"/>
        <v/>
      </c>
      <c r="F492" s="36" t="str">
        <f>IF('Game Info'!C503="","",'Game Info'!C503)</f>
        <v/>
      </c>
      <c r="G492" s="36" t="str">
        <f t="shared" si="96"/>
        <v/>
      </c>
      <c r="H492" s="36" t="str">
        <f>IF('Game Info'!D503="","",'Game Info'!D503)</f>
        <v/>
      </c>
      <c r="I492" s="36" t="str">
        <f t="shared" si="97"/>
        <v/>
      </c>
      <c r="J492" s="36" t="str">
        <f>IF('Game Info'!E503="","",'Game Info'!E503)</f>
        <v/>
      </c>
      <c r="K492" s="36" t="str">
        <f t="shared" si="98"/>
        <v/>
      </c>
      <c r="L492" s="36" t="str">
        <f>IF('Game Info'!F503="","",'Game Info'!F503)</f>
        <v/>
      </c>
      <c r="M492" s="37" t="str">
        <f t="shared" si="99"/>
        <v/>
      </c>
      <c r="O492" s="15">
        <v>489</v>
      </c>
      <c r="P492" s="35" t="str">
        <f t="shared" si="100"/>
        <v/>
      </c>
      <c r="Q492" s="36" t="str">
        <f t="shared" si="101"/>
        <v/>
      </c>
      <c r="R492" s="35" t="str">
        <f t="shared" si="100"/>
        <v/>
      </c>
      <c r="S492" s="36" t="str">
        <f t="shared" si="102"/>
        <v/>
      </c>
      <c r="T492" s="35" t="str">
        <f t="shared" si="100"/>
        <v/>
      </c>
      <c r="U492" s="36" t="str">
        <f t="shared" si="103"/>
        <v/>
      </c>
      <c r="V492" s="35" t="str">
        <f t="shared" si="100"/>
        <v/>
      </c>
      <c r="W492" s="36" t="str">
        <f t="shared" si="104"/>
        <v/>
      </c>
      <c r="X492" s="35" t="str">
        <f t="shared" si="105"/>
        <v/>
      </c>
      <c r="Y492" s="37" t="str">
        <f t="shared" si="106"/>
        <v/>
      </c>
      <c r="AN492" s="42" t="str">
        <f>IF(D493="",AN491,AN491 &amp; " " &amp; VLOOKUP(D493,$AA$3:$AB$28,2,))</f>
        <v>2 6 8 3 5 0 7 9 0 2 6 8 3 5 8 7 9 0 2 6 8 3 5 4 7 0 8 2 6 8 3 5 6 7 9 0 2 6 8 3 5 8 7 0 7 2 6 8 3 5 4 0 9 8</v>
      </c>
      <c r="AO492" s="42" t="str">
        <f>IF(F493="",AO491,AO491 &amp; " " &amp; VLOOKUP(F493,$AA$3:$AB$28,2,))</f>
        <v>2 6 9 3 5 8 7 22 6 2 6 4 3 5 8 0 9 22 2 6 8 3 5 4 7 0 8 2 6 8 3 5 4 7 9 8 2 6 8 22 5 8 7 9 4 2 6 8 3 5 4 7 9 8</v>
      </c>
      <c r="AP492" s="42" t="str">
        <f>IF(H493="",AP491,AP491 &amp; " " &amp; VLOOKUP(H493,$AA$3:$AB$28,2,))</f>
        <v>2 6 8 3 5 22 7 9 22 2 9 8 3 5 8 7 9 22 2 6 8 3 5 4 7 0 8 2 6 8 0 5 6 7 9 22 2 6 8 3 5 0 7 9 2 2 6 8 3 5 4 7 0 8</v>
      </c>
      <c r="AQ492" s="42" t="str">
        <f>IF(J493="",AQ491,AQ491 &amp; " " &amp; VLOOKUP(J493,$AA$3:$AB$28,2,))</f>
        <v>2 6 8 3 5 22 7 9 3 4 6 8 3 5 8 0 9 22 2 6 8 3 5 4 7 0 8 2 6 8 3 5 4 7 9 22 2 6 8 3 5 8 7 9 3 2 6 8 3 5 4 7 9 8</v>
      </c>
      <c r="AR492" s="42" t="str">
        <f>IF(L493="",AR491,AR491 &amp; " " &amp; VLOOKUP(L493,$AA$3:$AB$28,2,))</f>
        <v>2 6 9 3 5 4 7 9 0 2 6 8 3 5 8 7 3 0 2 6 8 3 5 4 7 0 8 2 6 8 3 5 0 7 9 0 2 6 8 3 5 8 7 9 7 2 6 8 3 5 4 7 9 8</v>
      </c>
      <c r="AS492" s="1" t="s">
        <v>56</v>
      </c>
      <c r="AT492" s="42" t="str">
        <f>IF(E493="",AT491,AT491 &amp; " " &amp; E493)</f>
        <v>1 1 1 1 1 1 1 1 1 1 1 1 1 1 1 1 1 1 1 1 1 1 1 1 1 1 1 1 1 1 1 1 1 1 1 1 1 1 1 1 1 1 1 1 1 1 1 1 1 1 1 1 1 1</v>
      </c>
      <c r="AU492" s="42" t="str">
        <f>IF(G493="",AU491,AU491 &amp; " " &amp; G493)</f>
        <v>1 1 1 1 1 1 1 1 1 1 1 1 1 1 1 1 1 1 1 1 1 1 1 1 1 1 1 1 1 1 1 1 1 1 1 1 1 1 1 1 1 1 1 1 1 1 1 1 1 1 1 1 1 1</v>
      </c>
      <c r="AV492" s="42" t="str">
        <f>IF(I493="",AV491,AV491 &amp; " " &amp; I493)</f>
        <v>1 1 1 1 1 1 1 1 1 1 1 1 1 1 1 1 1 1 1 1 1 1 1 1 1 1 1 1 1 1 1 1 1 1 1 1 1 1 1 1 1 1 1 1 1 1 1 1 1 1 1 1 1 1</v>
      </c>
      <c r="AW492" s="42" t="str">
        <f>IF(K493="",AW491,AW491 &amp; " " &amp; K493)</f>
        <v>1 1 1 1 1 1 1 1 1 1 1 1 1 1 1 1 1 1 1 1 1 1 1 1 1 1 1 1 1 1 1 1 1 1 1 1 1 1 1 1 1 1 1 1 1 1 1 1 1 1 1 1 1 1</v>
      </c>
      <c r="AX492" s="42" t="str">
        <f>IF(M493="",AX491,AX491 &amp; " " &amp; M493)</f>
        <v>1 1 1 1 1 1 1 1 1 1 1 1 1 1 1 1 1 1 1 1 1 1 1 1 1 1 1 1 1 1 1 1 1 1 1 1 1 1 1 1 1 1 1 1 1 1 1 1 1 1 1 1 1 1</v>
      </c>
      <c r="AY492" s="1" t="s">
        <v>56</v>
      </c>
      <c r="AZ492" s="42" t="str">
        <f>IF(P493="",AZ491,AZ491 &amp; " " &amp; VLOOKUP(P493,$AA$3:$AB$28,2,))</f>
        <v>2 6 8 3 5 0 7 9 0 2 6 8 3 5 8 7 9 0 2 6 8 3 5 4 7 0 8 2 6 8 3 5 6 7 9 0 2 6 8 3 5 8 7 0 7 2 6 8 3 5 4 0 9 8</v>
      </c>
      <c r="BA492" s="42" t="str">
        <f>IF(R493="",BA491,BA491 &amp; " " &amp; VLOOKUP(R493,$AA$3:$AB$28,2,))</f>
        <v>2 6 9 3 5 8 7 22 6 2 6 4 3 5 8 0 9 22 2 6 8 3 5 4 7 0 8 2 6 8 3 5 4 7 9 8 2 6 8 22 5 8 7 9 4 2 6 8 3 5 4 7 9 8</v>
      </c>
      <c r="BB492" s="42" t="str">
        <f>IF(T493="",BB491,BB491 &amp; " " &amp; VLOOKUP(T493,$AA$3:$AB$28,2,))</f>
        <v>2 6 8 3 5 22 7 9 22 2 9 8 3 5 8 7 9 22 2 6 8 3 5 4 7 0 8 2 6 8 0 5 6 7 9 22 2 6 8 3 5 0 7 9 2 2 6 8 3 5 4 7 0 8</v>
      </c>
      <c r="BC492" s="42" t="str">
        <f>IF(V493="",BC491,BC491 &amp; " " &amp; VLOOKUP(V493,$AA$3:$AB$28,2,))</f>
        <v>2 6 8 3 5 22 7 9 3 4 6 8 3 5 8 0 9 22 2 6 8 3 5 4 7 0 8 2 6 8 3 5 4 7 9 22 2 6 8 3 5 8 7 9 3 2 6 8 3 5 4 7 9 8</v>
      </c>
      <c r="BD492" s="42" t="str">
        <f>IF(X493="",BD491,BD491 &amp; " " &amp; VLOOKUP(X493,$AA$3:$AB$28,2,))</f>
        <v>2 6 9 3 5 4 7 9 0 2 6 8 3 5 8 7 3 0 2 6 8 3 5 4 7 0 8 2 6 8 3 5 0 7 9 0 2 6 8 3 5 8 7 9 7 2 6 8 3 5 4 7 9 8</v>
      </c>
      <c r="BE492" s="1" t="s">
        <v>56</v>
      </c>
      <c r="BF492" s="42" t="str">
        <f>IF(Q493="",BF491,BF491 &amp; " " &amp; Q493)</f>
        <v>1 1 1 1 1 1 1 1 1 1 1 1 1 1 1 1 1 1 1 1 1 1 1 1 1 1 1 1 1 1 1 1 1 1 1 1 1 1 1 1 1 1 1 1 1 1 1 1 1 1 1 1 1 1</v>
      </c>
      <c r="BG492" s="42" t="str">
        <f>IF(S493="",BG491,BG491 &amp; " " &amp; S493)</f>
        <v>1 1 1 1 1 1 1 1 1 1 1 1 1 1 1 1 1 1 1 1 1 1 1 1 1 1 1 1 1 1 1 1 1 1 1 1 1 1 1 1 1 1 1 1</v>
      </c>
      <c r="BH492" s="42" t="str">
        <f>IF(U493="",BH491,BH491 &amp; " " &amp; U493)</f>
        <v>1 1 1 1 1 1 1 1 1 1 1 1 1 1 1 1 1 1 1 1 1 1 1 1 1 1 1 1 1 1 1 1 1 1 1 1 1 1 1 1 1 1 1 1 1 1 1 1 1 1 1 1 1 1</v>
      </c>
      <c r="BI492" s="42" t="str">
        <f>IF(W493="",BI491,BI491 &amp; " " &amp; W493)</f>
        <v>1 1 1 1 1 1 1 1 1 1 1 1 1 1 1 1 1 1 1 1 1 1 1 1 1 1 1 1 1 1 1 1 1 1 1 1 1 1 1 1 1 1 1 1 1 1 1 1 1 1 1 1 1 1</v>
      </c>
      <c r="BJ492" s="42" t="str">
        <f>IF(Y493="",BJ491,BJ491 &amp; " " &amp; Y493)</f>
        <v>1 1 1 1 1 1 1 1 1 1 1 1 1 1 1 1 1 1 1 1 1 1 1 1 1 1 1 1 1 1 1 1 1 1 1 1 1 1 1 1 1 1 1 1 1 1 1 1 1 1 1 1 1 1</v>
      </c>
    </row>
    <row r="493" spans="3:62" x14ac:dyDescent="0.3">
      <c r="C493" s="15">
        <v>490</v>
      </c>
      <c r="D493" s="35" t="str">
        <f>IF('Game Info'!B504="","",'Game Info'!B504)</f>
        <v/>
      </c>
      <c r="E493" s="36" t="str">
        <f t="shared" si="95"/>
        <v/>
      </c>
      <c r="F493" s="36" t="str">
        <f>IF('Game Info'!C504="","",'Game Info'!C504)</f>
        <v/>
      </c>
      <c r="G493" s="36" t="str">
        <f t="shared" si="96"/>
        <v/>
      </c>
      <c r="H493" s="36" t="str">
        <f>IF('Game Info'!D504="","",'Game Info'!D504)</f>
        <v/>
      </c>
      <c r="I493" s="36" t="str">
        <f t="shared" si="97"/>
        <v/>
      </c>
      <c r="J493" s="36" t="str">
        <f>IF('Game Info'!E504="","",'Game Info'!E504)</f>
        <v/>
      </c>
      <c r="K493" s="36" t="str">
        <f t="shared" si="98"/>
        <v/>
      </c>
      <c r="L493" s="36" t="str">
        <f>IF('Game Info'!F504="","",'Game Info'!F504)</f>
        <v/>
      </c>
      <c r="M493" s="37" t="str">
        <f t="shared" si="99"/>
        <v/>
      </c>
      <c r="O493" s="15">
        <v>490</v>
      </c>
      <c r="P493" s="35" t="str">
        <f t="shared" si="100"/>
        <v/>
      </c>
      <c r="Q493" s="36" t="str">
        <f t="shared" si="101"/>
        <v/>
      </c>
      <c r="R493" s="35" t="str">
        <f t="shared" si="100"/>
        <v/>
      </c>
      <c r="S493" s="36" t="str">
        <f t="shared" si="102"/>
        <v/>
      </c>
      <c r="T493" s="35" t="str">
        <f t="shared" si="100"/>
        <v/>
      </c>
      <c r="U493" s="36" t="str">
        <f t="shared" si="103"/>
        <v/>
      </c>
      <c r="V493" s="35" t="str">
        <f t="shared" si="100"/>
        <v/>
      </c>
      <c r="W493" s="36" t="str">
        <f t="shared" si="104"/>
        <v/>
      </c>
      <c r="X493" s="35" t="str">
        <f t="shared" si="105"/>
        <v/>
      </c>
      <c r="Y493" s="37" t="str">
        <f t="shared" si="106"/>
        <v/>
      </c>
      <c r="AN493" s="42" t="str">
        <f>IF(D494="",AN492,AN492 &amp; " " &amp; VLOOKUP(D494,$AA$3:$AB$28,2,))</f>
        <v>2 6 8 3 5 0 7 9 0 2 6 8 3 5 8 7 9 0 2 6 8 3 5 4 7 0 8 2 6 8 3 5 6 7 9 0 2 6 8 3 5 8 7 0 7 2 6 8 3 5 4 0 9 8</v>
      </c>
      <c r="AO493" s="42" t="str">
        <f>IF(F494="",AO492,AO492 &amp; " " &amp; VLOOKUP(F494,$AA$3:$AB$28,2,))</f>
        <v>2 6 9 3 5 8 7 22 6 2 6 4 3 5 8 0 9 22 2 6 8 3 5 4 7 0 8 2 6 8 3 5 4 7 9 8 2 6 8 22 5 8 7 9 4 2 6 8 3 5 4 7 9 8</v>
      </c>
      <c r="AP493" s="42" t="str">
        <f>IF(H494="",AP492,AP492 &amp; " " &amp; VLOOKUP(H494,$AA$3:$AB$28,2,))</f>
        <v>2 6 8 3 5 22 7 9 22 2 9 8 3 5 8 7 9 22 2 6 8 3 5 4 7 0 8 2 6 8 0 5 6 7 9 22 2 6 8 3 5 0 7 9 2 2 6 8 3 5 4 7 0 8</v>
      </c>
      <c r="AQ493" s="42" t="str">
        <f>IF(J494="",AQ492,AQ492 &amp; " " &amp; VLOOKUP(J494,$AA$3:$AB$28,2,))</f>
        <v>2 6 8 3 5 22 7 9 3 4 6 8 3 5 8 0 9 22 2 6 8 3 5 4 7 0 8 2 6 8 3 5 4 7 9 22 2 6 8 3 5 8 7 9 3 2 6 8 3 5 4 7 9 8</v>
      </c>
      <c r="AR493" s="42" t="str">
        <f>IF(L494="",AR492,AR492 &amp; " " &amp; VLOOKUP(L494,$AA$3:$AB$28,2,))</f>
        <v>2 6 9 3 5 4 7 9 0 2 6 8 3 5 8 7 3 0 2 6 8 3 5 4 7 0 8 2 6 8 3 5 0 7 9 0 2 6 8 3 5 8 7 9 7 2 6 8 3 5 4 7 9 8</v>
      </c>
      <c r="AS493" s="1" t="s">
        <v>56</v>
      </c>
      <c r="AT493" s="42" t="str">
        <f>IF(E494="",AT492,AT492 &amp; " " &amp; E494)</f>
        <v>1 1 1 1 1 1 1 1 1 1 1 1 1 1 1 1 1 1 1 1 1 1 1 1 1 1 1 1 1 1 1 1 1 1 1 1 1 1 1 1 1 1 1 1 1 1 1 1 1 1 1 1 1 1</v>
      </c>
      <c r="AU493" s="42" t="str">
        <f>IF(G494="",AU492,AU492 &amp; " " &amp; G494)</f>
        <v>1 1 1 1 1 1 1 1 1 1 1 1 1 1 1 1 1 1 1 1 1 1 1 1 1 1 1 1 1 1 1 1 1 1 1 1 1 1 1 1 1 1 1 1 1 1 1 1 1 1 1 1 1 1</v>
      </c>
      <c r="AV493" s="42" t="str">
        <f>IF(I494="",AV492,AV492 &amp; " " &amp; I494)</f>
        <v>1 1 1 1 1 1 1 1 1 1 1 1 1 1 1 1 1 1 1 1 1 1 1 1 1 1 1 1 1 1 1 1 1 1 1 1 1 1 1 1 1 1 1 1 1 1 1 1 1 1 1 1 1 1</v>
      </c>
      <c r="AW493" s="42" t="str">
        <f>IF(K494="",AW492,AW492 &amp; " " &amp; K494)</f>
        <v>1 1 1 1 1 1 1 1 1 1 1 1 1 1 1 1 1 1 1 1 1 1 1 1 1 1 1 1 1 1 1 1 1 1 1 1 1 1 1 1 1 1 1 1 1 1 1 1 1 1 1 1 1 1</v>
      </c>
      <c r="AX493" s="42" t="str">
        <f>IF(M494="",AX492,AX492 &amp; " " &amp; M494)</f>
        <v>1 1 1 1 1 1 1 1 1 1 1 1 1 1 1 1 1 1 1 1 1 1 1 1 1 1 1 1 1 1 1 1 1 1 1 1 1 1 1 1 1 1 1 1 1 1 1 1 1 1 1 1 1 1</v>
      </c>
      <c r="AY493" s="1" t="s">
        <v>56</v>
      </c>
      <c r="AZ493" s="42" t="str">
        <f>IF(P494="",AZ492,AZ492 &amp; " " &amp; VLOOKUP(P494,$AA$3:$AB$28,2,))</f>
        <v>2 6 8 3 5 0 7 9 0 2 6 8 3 5 8 7 9 0 2 6 8 3 5 4 7 0 8 2 6 8 3 5 6 7 9 0 2 6 8 3 5 8 7 0 7 2 6 8 3 5 4 0 9 8</v>
      </c>
      <c r="BA493" s="42" t="str">
        <f>IF(R494="",BA492,BA492 &amp; " " &amp; VLOOKUP(R494,$AA$3:$AB$28,2,))</f>
        <v>2 6 9 3 5 8 7 22 6 2 6 4 3 5 8 0 9 22 2 6 8 3 5 4 7 0 8 2 6 8 3 5 4 7 9 8 2 6 8 22 5 8 7 9 4 2 6 8 3 5 4 7 9 8</v>
      </c>
      <c r="BB493" s="42" t="str">
        <f>IF(T494="",BB492,BB492 &amp; " " &amp; VLOOKUP(T494,$AA$3:$AB$28,2,))</f>
        <v>2 6 8 3 5 22 7 9 22 2 9 8 3 5 8 7 9 22 2 6 8 3 5 4 7 0 8 2 6 8 0 5 6 7 9 22 2 6 8 3 5 0 7 9 2 2 6 8 3 5 4 7 0 8</v>
      </c>
      <c r="BC493" s="42" t="str">
        <f>IF(V494="",BC492,BC492 &amp; " " &amp; VLOOKUP(V494,$AA$3:$AB$28,2,))</f>
        <v>2 6 8 3 5 22 7 9 3 4 6 8 3 5 8 0 9 22 2 6 8 3 5 4 7 0 8 2 6 8 3 5 4 7 9 22 2 6 8 3 5 8 7 9 3 2 6 8 3 5 4 7 9 8</v>
      </c>
      <c r="BD493" s="42" t="str">
        <f>IF(X494="",BD492,BD492 &amp; " " &amp; VLOOKUP(X494,$AA$3:$AB$28,2,))</f>
        <v>2 6 9 3 5 4 7 9 0 2 6 8 3 5 8 7 3 0 2 6 8 3 5 4 7 0 8 2 6 8 3 5 0 7 9 0 2 6 8 3 5 8 7 9 7 2 6 8 3 5 4 7 9 8</v>
      </c>
      <c r="BE493" s="1" t="s">
        <v>56</v>
      </c>
      <c r="BF493" s="42" t="str">
        <f>IF(Q494="",BF492,BF492 &amp; " " &amp; Q494)</f>
        <v>1 1 1 1 1 1 1 1 1 1 1 1 1 1 1 1 1 1 1 1 1 1 1 1 1 1 1 1 1 1 1 1 1 1 1 1 1 1 1 1 1 1 1 1 1 1 1 1 1 1 1 1 1 1</v>
      </c>
      <c r="BG493" s="42" t="str">
        <f>IF(S494="",BG492,BG492 &amp; " " &amp; S494)</f>
        <v>1 1 1 1 1 1 1 1 1 1 1 1 1 1 1 1 1 1 1 1 1 1 1 1 1 1 1 1 1 1 1 1 1 1 1 1 1 1 1 1 1 1 1 1</v>
      </c>
      <c r="BH493" s="42" t="str">
        <f>IF(U494="",BH492,BH492 &amp; " " &amp; U494)</f>
        <v>1 1 1 1 1 1 1 1 1 1 1 1 1 1 1 1 1 1 1 1 1 1 1 1 1 1 1 1 1 1 1 1 1 1 1 1 1 1 1 1 1 1 1 1 1 1 1 1 1 1 1 1 1 1</v>
      </c>
      <c r="BI493" s="42" t="str">
        <f>IF(W494="",BI492,BI492 &amp; " " &amp; W494)</f>
        <v>1 1 1 1 1 1 1 1 1 1 1 1 1 1 1 1 1 1 1 1 1 1 1 1 1 1 1 1 1 1 1 1 1 1 1 1 1 1 1 1 1 1 1 1 1 1 1 1 1 1 1 1 1 1</v>
      </c>
      <c r="BJ493" s="42" t="str">
        <f>IF(Y494="",BJ492,BJ492 &amp; " " &amp; Y494)</f>
        <v>1 1 1 1 1 1 1 1 1 1 1 1 1 1 1 1 1 1 1 1 1 1 1 1 1 1 1 1 1 1 1 1 1 1 1 1 1 1 1 1 1 1 1 1 1 1 1 1 1 1 1 1 1 1</v>
      </c>
    </row>
    <row r="494" spans="3:62" x14ac:dyDescent="0.3">
      <c r="C494" s="15">
        <v>491</v>
      </c>
      <c r="D494" s="35" t="str">
        <f>IF('Game Info'!B505="","",'Game Info'!B505)</f>
        <v/>
      </c>
      <c r="E494" s="36" t="str">
        <f t="shared" si="95"/>
        <v/>
      </c>
      <c r="F494" s="36" t="str">
        <f>IF('Game Info'!C505="","",'Game Info'!C505)</f>
        <v/>
      </c>
      <c r="G494" s="36" t="str">
        <f t="shared" si="96"/>
        <v/>
      </c>
      <c r="H494" s="36" t="str">
        <f>IF('Game Info'!D505="","",'Game Info'!D505)</f>
        <v/>
      </c>
      <c r="I494" s="36" t="str">
        <f t="shared" si="97"/>
        <v/>
      </c>
      <c r="J494" s="36" t="str">
        <f>IF('Game Info'!E505="","",'Game Info'!E505)</f>
        <v/>
      </c>
      <c r="K494" s="36" t="str">
        <f t="shared" si="98"/>
        <v/>
      </c>
      <c r="L494" s="36" t="str">
        <f>IF('Game Info'!F505="","",'Game Info'!F505)</f>
        <v/>
      </c>
      <c r="M494" s="37" t="str">
        <f t="shared" si="99"/>
        <v/>
      </c>
      <c r="O494" s="15">
        <v>491</v>
      </c>
      <c r="P494" s="35" t="str">
        <f t="shared" si="100"/>
        <v/>
      </c>
      <c r="Q494" s="36" t="str">
        <f t="shared" si="101"/>
        <v/>
      </c>
      <c r="R494" s="35" t="str">
        <f t="shared" si="100"/>
        <v/>
      </c>
      <c r="S494" s="36" t="str">
        <f t="shared" si="102"/>
        <v/>
      </c>
      <c r="T494" s="35" t="str">
        <f t="shared" si="100"/>
        <v/>
      </c>
      <c r="U494" s="36" t="str">
        <f t="shared" si="103"/>
        <v/>
      </c>
      <c r="V494" s="35" t="str">
        <f t="shared" si="100"/>
        <v/>
      </c>
      <c r="W494" s="36" t="str">
        <f t="shared" si="104"/>
        <v/>
      </c>
      <c r="X494" s="35" t="str">
        <f t="shared" si="105"/>
        <v/>
      </c>
      <c r="Y494" s="37" t="str">
        <f t="shared" si="106"/>
        <v/>
      </c>
      <c r="AN494" s="42" t="str">
        <f>IF(D495="",AN493,AN493 &amp; " " &amp; VLOOKUP(D495,$AA$3:$AB$28,2,))</f>
        <v>2 6 8 3 5 0 7 9 0 2 6 8 3 5 8 7 9 0 2 6 8 3 5 4 7 0 8 2 6 8 3 5 6 7 9 0 2 6 8 3 5 8 7 0 7 2 6 8 3 5 4 0 9 8</v>
      </c>
      <c r="AO494" s="42" t="str">
        <f>IF(F495="",AO493,AO493 &amp; " " &amp; VLOOKUP(F495,$AA$3:$AB$28,2,))</f>
        <v>2 6 9 3 5 8 7 22 6 2 6 4 3 5 8 0 9 22 2 6 8 3 5 4 7 0 8 2 6 8 3 5 4 7 9 8 2 6 8 22 5 8 7 9 4 2 6 8 3 5 4 7 9 8</v>
      </c>
      <c r="AP494" s="42" t="str">
        <f>IF(H495="",AP493,AP493 &amp; " " &amp; VLOOKUP(H495,$AA$3:$AB$28,2,))</f>
        <v>2 6 8 3 5 22 7 9 22 2 9 8 3 5 8 7 9 22 2 6 8 3 5 4 7 0 8 2 6 8 0 5 6 7 9 22 2 6 8 3 5 0 7 9 2 2 6 8 3 5 4 7 0 8</v>
      </c>
      <c r="AQ494" s="42" t="str">
        <f>IF(J495="",AQ493,AQ493 &amp; " " &amp; VLOOKUP(J495,$AA$3:$AB$28,2,))</f>
        <v>2 6 8 3 5 22 7 9 3 4 6 8 3 5 8 0 9 22 2 6 8 3 5 4 7 0 8 2 6 8 3 5 4 7 9 22 2 6 8 3 5 8 7 9 3 2 6 8 3 5 4 7 9 8</v>
      </c>
      <c r="AR494" s="42" t="str">
        <f>IF(L495="",AR493,AR493 &amp; " " &amp; VLOOKUP(L495,$AA$3:$AB$28,2,))</f>
        <v>2 6 9 3 5 4 7 9 0 2 6 8 3 5 8 7 3 0 2 6 8 3 5 4 7 0 8 2 6 8 3 5 0 7 9 0 2 6 8 3 5 8 7 9 7 2 6 8 3 5 4 7 9 8</v>
      </c>
      <c r="AS494" s="1" t="s">
        <v>56</v>
      </c>
      <c r="AT494" s="42" t="str">
        <f>IF(E495="",AT493,AT493 &amp; " " &amp; E495)</f>
        <v>1 1 1 1 1 1 1 1 1 1 1 1 1 1 1 1 1 1 1 1 1 1 1 1 1 1 1 1 1 1 1 1 1 1 1 1 1 1 1 1 1 1 1 1 1 1 1 1 1 1 1 1 1 1</v>
      </c>
      <c r="AU494" s="42" t="str">
        <f>IF(G495="",AU493,AU493 &amp; " " &amp; G495)</f>
        <v>1 1 1 1 1 1 1 1 1 1 1 1 1 1 1 1 1 1 1 1 1 1 1 1 1 1 1 1 1 1 1 1 1 1 1 1 1 1 1 1 1 1 1 1 1 1 1 1 1 1 1 1 1 1</v>
      </c>
      <c r="AV494" s="42" t="str">
        <f>IF(I495="",AV493,AV493 &amp; " " &amp; I495)</f>
        <v>1 1 1 1 1 1 1 1 1 1 1 1 1 1 1 1 1 1 1 1 1 1 1 1 1 1 1 1 1 1 1 1 1 1 1 1 1 1 1 1 1 1 1 1 1 1 1 1 1 1 1 1 1 1</v>
      </c>
      <c r="AW494" s="42" t="str">
        <f>IF(K495="",AW493,AW493 &amp; " " &amp; K495)</f>
        <v>1 1 1 1 1 1 1 1 1 1 1 1 1 1 1 1 1 1 1 1 1 1 1 1 1 1 1 1 1 1 1 1 1 1 1 1 1 1 1 1 1 1 1 1 1 1 1 1 1 1 1 1 1 1</v>
      </c>
      <c r="AX494" s="42" t="str">
        <f>IF(M495="",AX493,AX493 &amp; " " &amp; M495)</f>
        <v>1 1 1 1 1 1 1 1 1 1 1 1 1 1 1 1 1 1 1 1 1 1 1 1 1 1 1 1 1 1 1 1 1 1 1 1 1 1 1 1 1 1 1 1 1 1 1 1 1 1 1 1 1 1</v>
      </c>
      <c r="AY494" s="1" t="s">
        <v>56</v>
      </c>
      <c r="AZ494" s="42" t="str">
        <f>IF(P495="",AZ493,AZ493 &amp; " " &amp; VLOOKUP(P495,$AA$3:$AB$28,2,))</f>
        <v>2 6 8 3 5 0 7 9 0 2 6 8 3 5 8 7 9 0 2 6 8 3 5 4 7 0 8 2 6 8 3 5 6 7 9 0 2 6 8 3 5 8 7 0 7 2 6 8 3 5 4 0 9 8</v>
      </c>
      <c r="BA494" s="42" t="str">
        <f>IF(R495="",BA493,BA493 &amp; " " &amp; VLOOKUP(R495,$AA$3:$AB$28,2,))</f>
        <v>2 6 9 3 5 8 7 22 6 2 6 4 3 5 8 0 9 22 2 6 8 3 5 4 7 0 8 2 6 8 3 5 4 7 9 8 2 6 8 22 5 8 7 9 4 2 6 8 3 5 4 7 9 8</v>
      </c>
      <c r="BB494" s="42" t="str">
        <f>IF(T495="",BB493,BB493 &amp; " " &amp; VLOOKUP(T495,$AA$3:$AB$28,2,))</f>
        <v>2 6 8 3 5 22 7 9 22 2 9 8 3 5 8 7 9 22 2 6 8 3 5 4 7 0 8 2 6 8 0 5 6 7 9 22 2 6 8 3 5 0 7 9 2 2 6 8 3 5 4 7 0 8</v>
      </c>
      <c r="BC494" s="42" t="str">
        <f>IF(V495="",BC493,BC493 &amp; " " &amp; VLOOKUP(V495,$AA$3:$AB$28,2,))</f>
        <v>2 6 8 3 5 22 7 9 3 4 6 8 3 5 8 0 9 22 2 6 8 3 5 4 7 0 8 2 6 8 3 5 4 7 9 22 2 6 8 3 5 8 7 9 3 2 6 8 3 5 4 7 9 8</v>
      </c>
      <c r="BD494" s="42" t="str">
        <f>IF(X495="",BD493,BD493 &amp; " " &amp; VLOOKUP(X495,$AA$3:$AB$28,2,))</f>
        <v>2 6 9 3 5 4 7 9 0 2 6 8 3 5 8 7 3 0 2 6 8 3 5 4 7 0 8 2 6 8 3 5 0 7 9 0 2 6 8 3 5 8 7 9 7 2 6 8 3 5 4 7 9 8</v>
      </c>
      <c r="BE494" s="1" t="s">
        <v>56</v>
      </c>
      <c r="BF494" s="42" t="str">
        <f>IF(Q495="",BF493,BF493 &amp; " " &amp; Q495)</f>
        <v>1 1 1 1 1 1 1 1 1 1 1 1 1 1 1 1 1 1 1 1 1 1 1 1 1 1 1 1 1 1 1 1 1 1 1 1 1 1 1 1 1 1 1 1 1 1 1 1 1 1 1 1 1 1</v>
      </c>
      <c r="BG494" s="42" t="str">
        <f>IF(S495="",BG493,BG493 &amp; " " &amp; S495)</f>
        <v>1 1 1 1 1 1 1 1 1 1 1 1 1 1 1 1 1 1 1 1 1 1 1 1 1 1 1 1 1 1 1 1 1 1 1 1 1 1 1 1 1 1 1 1</v>
      </c>
      <c r="BH494" s="42" t="str">
        <f>IF(U495="",BH493,BH493 &amp; " " &amp; U495)</f>
        <v>1 1 1 1 1 1 1 1 1 1 1 1 1 1 1 1 1 1 1 1 1 1 1 1 1 1 1 1 1 1 1 1 1 1 1 1 1 1 1 1 1 1 1 1 1 1 1 1 1 1 1 1 1 1</v>
      </c>
      <c r="BI494" s="42" t="str">
        <f>IF(W495="",BI493,BI493 &amp; " " &amp; W495)</f>
        <v>1 1 1 1 1 1 1 1 1 1 1 1 1 1 1 1 1 1 1 1 1 1 1 1 1 1 1 1 1 1 1 1 1 1 1 1 1 1 1 1 1 1 1 1 1 1 1 1 1 1 1 1 1 1</v>
      </c>
      <c r="BJ494" s="42" t="str">
        <f>IF(Y495="",BJ493,BJ493 &amp; " " &amp; Y495)</f>
        <v>1 1 1 1 1 1 1 1 1 1 1 1 1 1 1 1 1 1 1 1 1 1 1 1 1 1 1 1 1 1 1 1 1 1 1 1 1 1 1 1 1 1 1 1 1 1 1 1 1 1 1 1 1 1</v>
      </c>
    </row>
    <row r="495" spans="3:62" x14ac:dyDescent="0.3">
      <c r="C495" s="15">
        <v>492</v>
      </c>
      <c r="D495" s="35" t="str">
        <f>IF('Game Info'!B506="","",'Game Info'!B506)</f>
        <v/>
      </c>
      <c r="E495" s="36" t="str">
        <f t="shared" si="95"/>
        <v/>
      </c>
      <c r="F495" s="36" t="str">
        <f>IF('Game Info'!C506="","",'Game Info'!C506)</f>
        <v/>
      </c>
      <c r="G495" s="36" t="str">
        <f t="shared" si="96"/>
        <v/>
      </c>
      <c r="H495" s="36" t="str">
        <f>IF('Game Info'!D506="","",'Game Info'!D506)</f>
        <v/>
      </c>
      <c r="I495" s="36" t="str">
        <f t="shared" si="97"/>
        <v/>
      </c>
      <c r="J495" s="36" t="str">
        <f>IF('Game Info'!E506="","",'Game Info'!E506)</f>
        <v/>
      </c>
      <c r="K495" s="36" t="str">
        <f t="shared" si="98"/>
        <v/>
      </c>
      <c r="L495" s="36" t="str">
        <f>IF('Game Info'!F506="","",'Game Info'!F506)</f>
        <v/>
      </c>
      <c r="M495" s="37" t="str">
        <f t="shared" si="99"/>
        <v/>
      </c>
      <c r="O495" s="15">
        <v>492</v>
      </c>
      <c r="P495" s="35" t="str">
        <f t="shared" si="100"/>
        <v/>
      </c>
      <c r="Q495" s="36" t="str">
        <f t="shared" si="101"/>
        <v/>
      </c>
      <c r="R495" s="35" t="str">
        <f t="shared" si="100"/>
        <v/>
      </c>
      <c r="S495" s="36" t="str">
        <f t="shared" si="102"/>
        <v/>
      </c>
      <c r="T495" s="35" t="str">
        <f t="shared" si="100"/>
        <v/>
      </c>
      <c r="U495" s="36" t="str">
        <f t="shared" si="103"/>
        <v/>
      </c>
      <c r="V495" s="35" t="str">
        <f t="shared" si="100"/>
        <v/>
      </c>
      <c r="W495" s="36" t="str">
        <f t="shared" si="104"/>
        <v/>
      </c>
      <c r="X495" s="35" t="str">
        <f t="shared" si="105"/>
        <v/>
      </c>
      <c r="Y495" s="37" t="str">
        <f t="shared" si="106"/>
        <v/>
      </c>
      <c r="AN495" s="42" t="str">
        <f>IF(D496="",AN494,AN494 &amp; " " &amp; VLOOKUP(D496,$AA$3:$AB$28,2,))</f>
        <v>2 6 8 3 5 0 7 9 0 2 6 8 3 5 8 7 9 0 2 6 8 3 5 4 7 0 8 2 6 8 3 5 6 7 9 0 2 6 8 3 5 8 7 0 7 2 6 8 3 5 4 0 9 8</v>
      </c>
      <c r="AO495" s="42" t="str">
        <f>IF(F496="",AO494,AO494 &amp; " " &amp; VLOOKUP(F496,$AA$3:$AB$28,2,))</f>
        <v>2 6 9 3 5 8 7 22 6 2 6 4 3 5 8 0 9 22 2 6 8 3 5 4 7 0 8 2 6 8 3 5 4 7 9 8 2 6 8 22 5 8 7 9 4 2 6 8 3 5 4 7 9 8</v>
      </c>
      <c r="AP495" s="42" t="str">
        <f>IF(H496="",AP494,AP494 &amp; " " &amp; VLOOKUP(H496,$AA$3:$AB$28,2,))</f>
        <v>2 6 8 3 5 22 7 9 22 2 9 8 3 5 8 7 9 22 2 6 8 3 5 4 7 0 8 2 6 8 0 5 6 7 9 22 2 6 8 3 5 0 7 9 2 2 6 8 3 5 4 7 0 8</v>
      </c>
      <c r="AQ495" s="42" t="str">
        <f>IF(J496="",AQ494,AQ494 &amp; " " &amp; VLOOKUP(J496,$AA$3:$AB$28,2,))</f>
        <v>2 6 8 3 5 22 7 9 3 4 6 8 3 5 8 0 9 22 2 6 8 3 5 4 7 0 8 2 6 8 3 5 4 7 9 22 2 6 8 3 5 8 7 9 3 2 6 8 3 5 4 7 9 8</v>
      </c>
      <c r="AR495" s="42" t="str">
        <f>IF(L496="",AR494,AR494 &amp; " " &amp; VLOOKUP(L496,$AA$3:$AB$28,2,))</f>
        <v>2 6 9 3 5 4 7 9 0 2 6 8 3 5 8 7 3 0 2 6 8 3 5 4 7 0 8 2 6 8 3 5 0 7 9 0 2 6 8 3 5 8 7 9 7 2 6 8 3 5 4 7 9 8</v>
      </c>
      <c r="AS495" s="1" t="s">
        <v>56</v>
      </c>
      <c r="AT495" s="42" t="str">
        <f>IF(E496="",AT494,AT494 &amp; " " &amp; E496)</f>
        <v>1 1 1 1 1 1 1 1 1 1 1 1 1 1 1 1 1 1 1 1 1 1 1 1 1 1 1 1 1 1 1 1 1 1 1 1 1 1 1 1 1 1 1 1 1 1 1 1 1 1 1 1 1 1</v>
      </c>
      <c r="AU495" s="42" t="str">
        <f>IF(G496="",AU494,AU494 &amp; " " &amp; G496)</f>
        <v>1 1 1 1 1 1 1 1 1 1 1 1 1 1 1 1 1 1 1 1 1 1 1 1 1 1 1 1 1 1 1 1 1 1 1 1 1 1 1 1 1 1 1 1 1 1 1 1 1 1 1 1 1 1</v>
      </c>
      <c r="AV495" s="42" t="str">
        <f>IF(I496="",AV494,AV494 &amp; " " &amp; I496)</f>
        <v>1 1 1 1 1 1 1 1 1 1 1 1 1 1 1 1 1 1 1 1 1 1 1 1 1 1 1 1 1 1 1 1 1 1 1 1 1 1 1 1 1 1 1 1 1 1 1 1 1 1 1 1 1 1</v>
      </c>
      <c r="AW495" s="42" t="str">
        <f>IF(K496="",AW494,AW494 &amp; " " &amp; K496)</f>
        <v>1 1 1 1 1 1 1 1 1 1 1 1 1 1 1 1 1 1 1 1 1 1 1 1 1 1 1 1 1 1 1 1 1 1 1 1 1 1 1 1 1 1 1 1 1 1 1 1 1 1 1 1 1 1</v>
      </c>
      <c r="AX495" s="42" t="str">
        <f>IF(M496="",AX494,AX494 &amp; " " &amp; M496)</f>
        <v>1 1 1 1 1 1 1 1 1 1 1 1 1 1 1 1 1 1 1 1 1 1 1 1 1 1 1 1 1 1 1 1 1 1 1 1 1 1 1 1 1 1 1 1 1 1 1 1 1 1 1 1 1 1</v>
      </c>
      <c r="AY495" s="1" t="s">
        <v>56</v>
      </c>
      <c r="AZ495" s="42" t="str">
        <f>IF(P496="",AZ494,AZ494 &amp; " " &amp; VLOOKUP(P496,$AA$3:$AB$28,2,))</f>
        <v>2 6 8 3 5 0 7 9 0 2 6 8 3 5 8 7 9 0 2 6 8 3 5 4 7 0 8 2 6 8 3 5 6 7 9 0 2 6 8 3 5 8 7 0 7 2 6 8 3 5 4 0 9 8</v>
      </c>
      <c r="BA495" s="42" t="str">
        <f>IF(R496="",BA494,BA494 &amp; " " &amp; VLOOKUP(R496,$AA$3:$AB$28,2,))</f>
        <v>2 6 9 3 5 8 7 22 6 2 6 4 3 5 8 0 9 22 2 6 8 3 5 4 7 0 8 2 6 8 3 5 4 7 9 8 2 6 8 22 5 8 7 9 4 2 6 8 3 5 4 7 9 8</v>
      </c>
      <c r="BB495" s="42" t="str">
        <f>IF(T496="",BB494,BB494 &amp; " " &amp; VLOOKUP(T496,$AA$3:$AB$28,2,))</f>
        <v>2 6 8 3 5 22 7 9 22 2 9 8 3 5 8 7 9 22 2 6 8 3 5 4 7 0 8 2 6 8 0 5 6 7 9 22 2 6 8 3 5 0 7 9 2 2 6 8 3 5 4 7 0 8</v>
      </c>
      <c r="BC495" s="42" t="str">
        <f>IF(V496="",BC494,BC494 &amp; " " &amp; VLOOKUP(V496,$AA$3:$AB$28,2,))</f>
        <v>2 6 8 3 5 22 7 9 3 4 6 8 3 5 8 0 9 22 2 6 8 3 5 4 7 0 8 2 6 8 3 5 4 7 9 22 2 6 8 3 5 8 7 9 3 2 6 8 3 5 4 7 9 8</v>
      </c>
      <c r="BD495" s="42" t="str">
        <f>IF(X496="",BD494,BD494 &amp; " " &amp; VLOOKUP(X496,$AA$3:$AB$28,2,))</f>
        <v>2 6 9 3 5 4 7 9 0 2 6 8 3 5 8 7 3 0 2 6 8 3 5 4 7 0 8 2 6 8 3 5 0 7 9 0 2 6 8 3 5 8 7 9 7 2 6 8 3 5 4 7 9 8</v>
      </c>
      <c r="BE495" s="1" t="s">
        <v>56</v>
      </c>
      <c r="BF495" s="42" t="str">
        <f>IF(Q496="",BF494,BF494 &amp; " " &amp; Q496)</f>
        <v>1 1 1 1 1 1 1 1 1 1 1 1 1 1 1 1 1 1 1 1 1 1 1 1 1 1 1 1 1 1 1 1 1 1 1 1 1 1 1 1 1 1 1 1 1 1 1 1 1 1 1 1 1 1</v>
      </c>
      <c r="BG495" s="42" t="str">
        <f>IF(S496="",BG494,BG494 &amp; " " &amp; S496)</f>
        <v>1 1 1 1 1 1 1 1 1 1 1 1 1 1 1 1 1 1 1 1 1 1 1 1 1 1 1 1 1 1 1 1 1 1 1 1 1 1 1 1 1 1 1 1</v>
      </c>
      <c r="BH495" s="42" t="str">
        <f>IF(U496="",BH494,BH494 &amp; " " &amp; U496)</f>
        <v>1 1 1 1 1 1 1 1 1 1 1 1 1 1 1 1 1 1 1 1 1 1 1 1 1 1 1 1 1 1 1 1 1 1 1 1 1 1 1 1 1 1 1 1 1 1 1 1 1 1 1 1 1 1</v>
      </c>
      <c r="BI495" s="42" t="str">
        <f>IF(W496="",BI494,BI494 &amp; " " &amp; W496)</f>
        <v>1 1 1 1 1 1 1 1 1 1 1 1 1 1 1 1 1 1 1 1 1 1 1 1 1 1 1 1 1 1 1 1 1 1 1 1 1 1 1 1 1 1 1 1 1 1 1 1 1 1 1 1 1 1</v>
      </c>
      <c r="BJ495" s="42" t="str">
        <f>IF(Y496="",BJ494,BJ494 &amp; " " &amp; Y496)</f>
        <v>1 1 1 1 1 1 1 1 1 1 1 1 1 1 1 1 1 1 1 1 1 1 1 1 1 1 1 1 1 1 1 1 1 1 1 1 1 1 1 1 1 1 1 1 1 1 1 1 1 1 1 1 1 1</v>
      </c>
    </row>
    <row r="496" spans="3:62" x14ac:dyDescent="0.3">
      <c r="C496" s="15">
        <v>493</v>
      </c>
      <c r="D496" s="35" t="str">
        <f>IF('Game Info'!B507="","",'Game Info'!B507)</f>
        <v/>
      </c>
      <c r="E496" s="36" t="str">
        <f t="shared" si="95"/>
        <v/>
      </c>
      <c r="F496" s="36" t="str">
        <f>IF('Game Info'!C507="","",'Game Info'!C507)</f>
        <v/>
      </c>
      <c r="G496" s="36" t="str">
        <f t="shared" si="96"/>
        <v/>
      </c>
      <c r="H496" s="36" t="str">
        <f>IF('Game Info'!D507="","",'Game Info'!D507)</f>
        <v/>
      </c>
      <c r="I496" s="36" t="str">
        <f t="shared" si="97"/>
        <v/>
      </c>
      <c r="J496" s="36" t="str">
        <f>IF('Game Info'!E507="","",'Game Info'!E507)</f>
        <v/>
      </c>
      <c r="K496" s="36" t="str">
        <f t="shared" si="98"/>
        <v/>
      </c>
      <c r="L496" s="36" t="str">
        <f>IF('Game Info'!F507="","",'Game Info'!F507)</f>
        <v/>
      </c>
      <c r="M496" s="37" t="str">
        <f t="shared" si="99"/>
        <v/>
      </c>
      <c r="O496" s="15">
        <v>493</v>
      </c>
      <c r="P496" s="35" t="str">
        <f t="shared" si="100"/>
        <v/>
      </c>
      <c r="Q496" s="36" t="str">
        <f t="shared" si="101"/>
        <v/>
      </c>
      <c r="R496" s="35" t="str">
        <f t="shared" si="100"/>
        <v/>
      </c>
      <c r="S496" s="36" t="str">
        <f t="shared" si="102"/>
        <v/>
      </c>
      <c r="T496" s="35" t="str">
        <f t="shared" si="100"/>
        <v/>
      </c>
      <c r="U496" s="36" t="str">
        <f t="shared" si="103"/>
        <v/>
      </c>
      <c r="V496" s="35" t="str">
        <f t="shared" si="100"/>
        <v/>
      </c>
      <c r="W496" s="36" t="str">
        <f t="shared" si="104"/>
        <v/>
      </c>
      <c r="X496" s="35" t="str">
        <f t="shared" si="105"/>
        <v/>
      </c>
      <c r="Y496" s="37" t="str">
        <f t="shared" si="106"/>
        <v/>
      </c>
      <c r="AN496" s="42" t="str">
        <f>IF(D497="",AN495,AN495 &amp; " " &amp; VLOOKUP(D497,$AA$3:$AB$28,2,))</f>
        <v>2 6 8 3 5 0 7 9 0 2 6 8 3 5 8 7 9 0 2 6 8 3 5 4 7 0 8 2 6 8 3 5 6 7 9 0 2 6 8 3 5 8 7 0 7 2 6 8 3 5 4 0 9 8</v>
      </c>
      <c r="AO496" s="42" t="str">
        <f>IF(F497="",AO495,AO495 &amp; " " &amp; VLOOKUP(F497,$AA$3:$AB$28,2,))</f>
        <v>2 6 9 3 5 8 7 22 6 2 6 4 3 5 8 0 9 22 2 6 8 3 5 4 7 0 8 2 6 8 3 5 4 7 9 8 2 6 8 22 5 8 7 9 4 2 6 8 3 5 4 7 9 8</v>
      </c>
      <c r="AP496" s="42" t="str">
        <f>IF(H497="",AP495,AP495 &amp; " " &amp; VLOOKUP(H497,$AA$3:$AB$28,2,))</f>
        <v>2 6 8 3 5 22 7 9 22 2 9 8 3 5 8 7 9 22 2 6 8 3 5 4 7 0 8 2 6 8 0 5 6 7 9 22 2 6 8 3 5 0 7 9 2 2 6 8 3 5 4 7 0 8</v>
      </c>
      <c r="AQ496" s="42" t="str">
        <f>IF(J497="",AQ495,AQ495 &amp; " " &amp; VLOOKUP(J497,$AA$3:$AB$28,2,))</f>
        <v>2 6 8 3 5 22 7 9 3 4 6 8 3 5 8 0 9 22 2 6 8 3 5 4 7 0 8 2 6 8 3 5 4 7 9 22 2 6 8 3 5 8 7 9 3 2 6 8 3 5 4 7 9 8</v>
      </c>
      <c r="AR496" s="42" t="str">
        <f>IF(L497="",AR495,AR495 &amp; " " &amp; VLOOKUP(L497,$AA$3:$AB$28,2,))</f>
        <v>2 6 9 3 5 4 7 9 0 2 6 8 3 5 8 7 3 0 2 6 8 3 5 4 7 0 8 2 6 8 3 5 0 7 9 0 2 6 8 3 5 8 7 9 7 2 6 8 3 5 4 7 9 8</v>
      </c>
      <c r="AS496" s="1" t="s">
        <v>56</v>
      </c>
      <c r="AT496" s="42" t="str">
        <f>IF(E497="",AT495,AT495 &amp; " " &amp; E497)</f>
        <v>1 1 1 1 1 1 1 1 1 1 1 1 1 1 1 1 1 1 1 1 1 1 1 1 1 1 1 1 1 1 1 1 1 1 1 1 1 1 1 1 1 1 1 1 1 1 1 1 1 1 1 1 1 1</v>
      </c>
      <c r="AU496" s="42" t="str">
        <f>IF(G497="",AU495,AU495 &amp; " " &amp; G497)</f>
        <v>1 1 1 1 1 1 1 1 1 1 1 1 1 1 1 1 1 1 1 1 1 1 1 1 1 1 1 1 1 1 1 1 1 1 1 1 1 1 1 1 1 1 1 1 1 1 1 1 1 1 1 1 1 1</v>
      </c>
      <c r="AV496" s="42" t="str">
        <f>IF(I497="",AV495,AV495 &amp; " " &amp; I497)</f>
        <v>1 1 1 1 1 1 1 1 1 1 1 1 1 1 1 1 1 1 1 1 1 1 1 1 1 1 1 1 1 1 1 1 1 1 1 1 1 1 1 1 1 1 1 1 1 1 1 1 1 1 1 1 1 1</v>
      </c>
      <c r="AW496" s="42" t="str">
        <f>IF(K497="",AW495,AW495 &amp; " " &amp; K497)</f>
        <v>1 1 1 1 1 1 1 1 1 1 1 1 1 1 1 1 1 1 1 1 1 1 1 1 1 1 1 1 1 1 1 1 1 1 1 1 1 1 1 1 1 1 1 1 1 1 1 1 1 1 1 1 1 1</v>
      </c>
      <c r="AX496" s="42" t="str">
        <f>IF(M497="",AX495,AX495 &amp; " " &amp; M497)</f>
        <v>1 1 1 1 1 1 1 1 1 1 1 1 1 1 1 1 1 1 1 1 1 1 1 1 1 1 1 1 1 1 1 1 1 1 1 1 1 1 1 1 1 1 1 1 1 1 1 1 1 1 1 1 1 1</v>
      </c>
      <c r="AY496" s="1" t="s">
        <v>56</v>
      </c>
      <c r="AZ496" s="42" t="str">
        <f>IF(P497="",AZ495,AZ495 &amp; " " &amp; VLOOKUP(P497,$AA$3:$AB$28,2,))</f>
        <v>2 6 8 3 5 0 7 9 0 2 6 8 3 5 8 7 9 0 2 6 8 3 5 4 7 0 8 2 6 8 3 5 6 7 9 0 2 6 8 3 5 8 7 0 7 2 6 8 3 5 4 0 9 8</v>
      </c>
      <c r="BA496" s="42" t="str">
        <f>IF(R497="",BA495,BA495 &amp; " " &amp; VLOOKUP(R497,$AA$3:$AB$28,2,))</f>
        <v>2 6 9 3 5 8 7 22 6 2 6 4 3 5 8 0 9 22 2 6 8 3 5 4 7 0 8 2 6 8 3 5 4 7 9 8 2 6 8 22 5 8 7 9 4 2 6 8 3 5 4 7 9 8</v>
      </c>
      <c r="BB496" s="42" t="str">
        <f>IF(T497="",BB495,BB495 &amp; " " &amp; VLOOKUP(T497,$AA$3:$AB$28,2,))</f>
        <v>2 6 8 3 5 22 7 9 22 2 9 8 3 5 8 7 9 22 2 6 8 3 5 4 7 0 8 2 6 8 0 5 6 7 9 22 2 6 8 3 5 0 7 9 2 2 6 8 3 5 4 7 0 8</v>
      </c>
      <c r="BC496" s="42" t="str">
        <f>IF(V497="",BC495,BC495 &amp; " " &amp; VLOOKUP(V497,$AA$3:$AB$28,2,))</f>
        <v>2 6 8 3 5 22 7 9 3 4 6 8 3 5 8 0 9 22 2 6 8 3 5 4 7 0 8 2 6 8 3 5 4 7 9 22 2 6 8 3 5 8 7 9 3 2 6 8 3 5 4 7 9 8</v>
      </c>
      <c r="BD496" s="42" t="str">
        <f>IF(X497="",BD495,BD495 &amp; " " &amp; VLOOKUP(X497,$AA$3:$AB$28,2,))</f>
        <v>2 6 9 3 5 4 7 9 0 2 6 8 3 5 8 7 3 0 2 6 8 3 5 4 7 0 8 2 6 8 3 5 0 7 9 0 2 6 8 3 5 8 7 9 7 2 6 8 3 5 4 7 9 8</v>
      </c>
      <c r="BE496" s="1" t="s">
        <v>56</v>
      </c>
      <c r="BF496" s="42" t="str">
        <f>IF(Q497="",BF495,BF495 &amp; " " &amp; Q497)</f>
        <v>1 1 1 1 1 1 1 1 1 1 1 1 1 1 1 1 1 1 1 1 1 1 1 1 1 1 1 1 1 1 1 1 1 1 1 1 1 1 1 1 1 1 1 1 1 1 1 1 1 1 1 1 1 1</v>
      </c>
      <c r="BG496" s="42" t="str">
        <f>IF(S497="",BG495,BG495 &amp; " " &amp; S497)</f>
        <v>1 1 1 1 1 1 1 1 1 1 1 1 1 1 1 1 1 1 1 1 1 1 1 1 1 1 1 1 1 1 1 1 1 1 1 1 1 1 1 1 1 1 1 1</v>
      </c>
      <c r="BH496" s="42" t="str">
        <f>IF(U497="",BH495,BH495 &amp; " " &amp; U497)</f>
        <v>1 1 1 1 1 1 1 1 1 1 1 1 1 1 1 1 1 1 1 1 1 1 1 1 1 1 1 1 1 1 1 1 1 1 1 1 1 1 1 1 1 1 1 1 1 1 1 1 1 1 1 1 1 1</v>
      </c>
      <c r="BI496" s="42" t="str">
        <f>IF(W497="",BI495,BI495 &amp; " " &amp; W497)</f>
        <v>1 1 1 1 1 1 1 1 1 1 1 1 1 1 1 1 1 1 1 1 1 1 1 1 1 1 1 1 1 1 1 1 1 1 1 1 1 1 1 1 1 1 1 1 1 1 1 1 1 1 1 1 1 1</v>
      </c>
      <c r="BJ496" s="42" t="str">
        <f>IF(Y497="",BJ495,BJ495 &amp; " " &amp; Y497)</f>
        <v>1 1 1 1 1 1 1 1 1 1 1 1 1 1 1 1 1 1 1 1 1 1 1 1 1 1 1 1 1 1 1 1 1 1 1 1 1 1 1 1 1 1 1 1 1 1 1 1 1 1 1 1 1 1</v>
      </c>
    </row>
    <row r="497" spans="3:62" x14ac:dyDescent="0.3">
      <c r="C497" s="15">
        <v>494</v>
      </c>
      <c r="D497" s="35" t="str">
        <f>IF('Game Info'!B508="","",'Game Info'!B508)</f>
        <v/>
      </c>
      <c r="E497" s="36" t="str">
        <f t="shared" si="95"/>
        <v/>
      </c>
      <c r="F497" s="36" t="str">
        <f>IF('Game Info'!C508="","",'Game Info'!C508)</f>
        <v/>
      </c>
      <c r="G497" s="36" t="str">
        <f t="shared" si="96"/>
        <v/>
      </c>
      <c r="H497" s="36" t="str">
        <f>IF('Game Info'!D508="","",'Game Info'!D508)</f>
        <v/>
      </c>
      <c r="I497" s="36" t="str">
        <f t="shared" si="97"/>
        <v/>
      </c>
      <c r="J497" s="36" t="str">
        <f>IF('Game Info'!E508="","",'Game Info'!E508)</f>
        <v/>
      </c>
      <c r="K497" s="36" t="str">
        <f t="shared" si="98"/>
        <v/>
      </c>
      <c r="L497" s="36" t="str">
        <f>IF('Game Info'!F508="","",'Game Info'!F508)</f>
        <v/>
      </c>
      <c r="M497" s="37" t="str">
        <f t="shared" si="99"/>
        <v/>
      </c>
      <c r="O497" s="15">
        <v>494</v>
      </c>
      <c r="P497" s="35" t="str">
        <f t="shared" si="100"/>
        <v/>
      </c>
      <c r="Q497" s="36" t="str">
        <f t="shared" si="101"/>
        <v/>
      </c>
      <c r="R497" s="35" t="str">
        <f t="shared" si="100"/>
        <v/>
      </c>
      <c r="S497" s="36" t="str">
        <f t="shared" si="102"/>
        <v/>
      </c>
      <c r="T497" s="35" t="str">
        <f t="shared" si="100"/>
        <v/>
      </c>
      <c r="U497" s="36" t="str">
        <f t="shared" si="103"/>
        <v/>
      </c>
      <c r="V497" s="35" t="str">
        <f t="shared" si="100"/>
        <v/>
      </c>
      <c r="W497" s="36" t="str">
        <f t="shared" si="104"/>
        <v/>
      </c>
      <c r="X497" s="35" t="str">
        <f t="shared" si="105"/>
        <v/>
      </c>
      <c r="Y497" s="37" t="str">
        <f t="shared" si="106"/>
        <v/>
      </c>
      <c r="AN497" s="42" t="str">
        <f>IF(D498="",AN496,AN496 &amp; " " &amp; VLOOKUP(D498,$AA$3:$AB$28,2,))</f>
        <v>2 6 8 3 5 0 7 9 0 2 6 8 3 5 8 7 9 0 2 6 8 3 5 4 7 0 8 2 6 8 3 5 6 7 9 0 2 6 8 3 5 8 7 0 7 2 6 8 3 5 4 0 9 8</v>
      </c>
      <c r="AO497" s="42" t="str">
        <f>IF(F498="",AO496,AO496 &amp; " " &amp; VLOOKUP(F498,$AA$3:$AB$28,2,))</f>
        <v>2 6 9 3 5 8 7 22 6 2 6 4 3 5 8 0 9 22 2 6 8 3 5 4 7 0 8 2 6 8 3 5 4 7 9 8 2 6 8 22 5 8 7 9 4 2 6 8 3 5 4 7 9 8</v>
      </c>
      <c r="AP497" s="42" t="str">
        <f>IF(H498="",AP496,AP496 &amp; " " &amp; VLOOKUP(H498,$AA$3:$AB$28,2,))</f>
        <v>2 6 8 3 5 22 7 9 22 2 9 8 3 5 8 7 9 22 2 6 8 3 5 4 7 0 8 2 6 8 0 5 6 7 9 22 2 6 8 3 5 0 7 9 2 2 6 8 3 5 4 7 0 8</v>
      </c>
      <c r="AQ497" s="42" t="str">
        <f>IF(J498="",AQ496,AQ496 &amp; " " &amp; VLOOKUP(J498,$AA$3:$AB$28,2,))</f>
        <v>2 6 8 3 5 22 7 9 3 4 6 8 3 5 8 0 9 22 2 6 8 3 5 4 7 0 8 2 6 8 3 5 4 7 9 22 2 6 8 3 5 8 7 9 3 2 6 8 3 5 4 7 9 8</v>
      </c>
      <c r="AR497" s="42" t="str">
        <f>IF(L498="",AR496,AR496 &amp; " " &amp; VLOOKUP(L498,$AA$3:$AB$28,2,))</f>
        <v>2 6 9 3 5 4 7 9 0 2 6 8 3 5 8 7 3 0 2 6 8 3 5 4 7 0 8 2 6 8 3 5 0 7 9 0 2 6 8 3 5 8 7 9 7 2 6 8 3 5 4 7 9 8</v>
      </c>
      <c r="AS497" s="1" t="s">
        <v>56</v>
      </c>
      <c r="AT497" s="42" t="str">
        <f>IF(E498="",AT496,AT496 &amp; " " &amp; E498)</f>
        <v>1 1 1 1 1 1 1 1 1 1 1 1 1 1 1 1 1 1 1 1 1 1 1 1 1 1 1 1 1 1 1 1 1 1 1 1 1 1 1 1 1 1 1 1 1 1 1 1 1 1 1 1 1 1</v>
      </c>
      <c r="AU497" s="42" t="str">
        <f>IF(G498="",AU496,AU496 &amp; " " &amp; G498)</f>
        <v>1 1 1 1 1 1 1 1 1 1 1 1 1 1 1 1 1 1 1 1 1 1 1 1 1 1 1 1 1 1 1 1 1 1 1 1 1 1 1 1 1 1 1 1 1 1 1 1 1 1 1 1 1 1</v>
      </c>
      <c r="AV497" s="42" t="str">
        <f>IF(I498="",AV496,AV496 &amp; " " &amp; I498)</f>
        <v>1 1 1 1 1 1 1 1 1 1 1 1 1 1 1 1 1 1 1 1 1 1 1 1 1 1 1 1 1 1 1 1 1 1 1 1 1 1 1 1 1 1 1 1 1 1 1 1 1 1 1 1 1 1</v>
      </c>
      <c r="AW497" s="42" t="str">
        <f>IF(K498="",AW496,AW496 &amp; " " &amp; K498)</f>
        <v>1 1 1 1 1 1 1 1 1 1 1 1 1 1 1 1 1 1 1 1 1 1 1 1 1 1 1 1 1 1 1 1 1 1 1 1 1 1 1 1 1 1 1 1 1 1 1 1 1 1 1 1 1 1</v>
      </c>
      <c r="AX497" s="42" t="str">
        <f>IF(M498="",AX496,AX496 &amp; " " &amp; M498)</f>
        <v>1 1 1 1 1 1 1 1 1 1 1 1 1 1 1 1 1 1 1 1 1 1 1 1 1 1 1 1 1 1 1 1 1 1 1 1 1 1 1 1 1 1 1 1 1 1 1 1 1 1 1 1 1 1</v>
      </c>
      <c r="AY497" s="1" t="s">
        <v>56</v>
      </c>
      <c r="AZ497" s="42" t="str">
        <f>IF(P498="",AZ496,AZ496 &amp; " " &amp; VLOOKUP(P498,$AA$3:$AB$28,2,))</f>
        <v>2 6 8 3 5 0 7 9 0 2 6 8 3 5 8 7 9 0 2 6 8 3 5 4 7 0 8 2 6 8 3 5 6 7 9 0 2 6 8 3 5 8 7 0 7 2 6 8 3 5 4 0 9 8</v>
      </c>
      <c r="BA497" s="42" t="str">
        <f>IF(R498="",BA496,BA496 &amp; " " &amp; VLOOKUP(R498,$AA$3:$AB$28,2,))</f>
        <v>2 6 9 3 5 8 7 22 6 2 6 4 3 5 8 0 9 22 2 6 8 3 5 4 7 0 8 2 6 8 3 5 4 7 9 8 2 6 8 22 5 8 7 9 4 2 6 8 3 5 4 7 9 8</v>
      </c>
      <c r="BB497" s="42" t="str">
        <f>IF(T498="",BB496,BB496 &amp; " " &amp; VLOOKUP(T498,$AA$3:$AB$28,2,))</f>
        <v>2 6 8 3 5 22 7 9 22 2 9 8 3 5 8 7 9 22 2 6 8 3 5 4 7 0 8 2 6 8 0 5 6 7 9 22 2 6 8 3 5 0 7 9 2 2 6 8 3 5 4 7 0 8</v>
      </c>
      <c r="BC497" s="42" t="str">
        <f>IF(V498="",BC496,BC496 &amp; " " &amp; VLOOKUP(V498,$AA$3:$AB$28,2,))</f>
        <v>2 6 8 3 5 22 7 9 3 4 6 8 3 5 8 0 9 22 2 6 8 3 5 4 7 0 8 2 6 8 3 5 4 7 9 22 2 6 8 3 5 8 7 9 3 2 6 8 3 5 4 7 9 8</v>
      </c>
      <c r="BD497" s="42" t="str">
        <f>IF(X498="",BD496,BD496 &amp; " " &amp; VLOOKUP(X498,$AA$3:$AB$28,2,))</f>
        <v>2 6 9 3 5 4 7 9 0 2 6 8 3 5 8 7 3 0 2 6 8 3 5 4 7 0 8 2 6 8 3 5 0 7 9 0 2 6 8 3 5 8 7 9 7 2 6 8 3 5 4 7 9 8</v>
      </c>
      <c r="BE497" s="1" t="s">
        <v>56</v>
      </c>
      <c r="BF497" s="42" t="str">
        <f>IF(Q498="",BF496,BF496 &amp; " " &amp; Q498)</f>
        <v>1 1 1 1 1 1 1 1 1 1 1 1 1 1 1 1 1 1 1 1 1 1 1 1 1 1 1 1 1 1 1 1 1 1 1 1 1 1 1 1 1 1 1 1 1 1 1 1 1 1 1 1 1 1</v>
      </c>
      <c r="BG497" s="42" t="str">
        <f>IF(S498="",BG496,BG496 &amp; " " &amp; S498)</f>
        <v>1 1 1 1 1 1 1 1 1 1 1 1 1 1 1 1 1 1 1 1 1 1 1 1 1 1 1 1 1 1 1 1 1 1 1 1 1 1 1 1 1 1 1 1</v>
      </c>
      <c r="BH497" s="42" t="str">
        <f>IF(U498="",BH496,BH496 &amp; " " &amp; U498)</f>
        <v>1 1 1 1 1 1 1 1 1 1 1 1 1 1 1 1 1 1 1 1 1 1 1 1 1 1 1 1 1 1 1 1 1 1 1 1 1 1 1 1 1 1 1 1 1 1 1 1 1 1 1 1 1 1</v>
      </c>
      <c r="BI497" s="42" t="str">
        <f>IF(W498="",BI496,BI496 &amp; " " &amp; W498)</f>
        <v>1 1 1 1 1 1 1 1 1 1 1 1 1 1 1 1 1 1 1 1 1 1 1 1 1 1 1 1 1 1 1 1 1 1 1 1 1 1 1 1 1 1 1 1 1 1 1 1 1 1 1 1 1 1</v>
      </c>
      <c r="BJ497" s="42" t="str">
        <f>IF(Y498="",BJ496,BJ496 &amp; " " &amp; Y498)</f>
        <v>1 1 1 1 1 1 1 1 1 1 1 1 1 1 1 1 1 1 1 1 1 1 1 1 1 1 1 1 1 1 1 1 1 1 1 1 1 1 1 1 1 1 1 1 1 1 1 1 1 1 1 1 1 1</v>
      </c>
    </row>
    <row r="498" spans="3:62" x14ac:dyDescent="0.3">
      <c r="C498" s="15">
        <v>495</v>
      </c>
      <c r="D498" s="35" t="str">
        <f>IF('Game Info'!B509="","",'Game Info'!B509)</f>
        <v/>
      </c>
      <c r="E498" s="36" t="str">
        <f t="shared" si="95"/>
        <v/>
      </c>
      <c r="F498" s="36" t="str">
        <f>IF('Game Info'!C509="","",'Game Info'!C509)</f>
        <v/>
      </c>
      <c r="G498" s="36" t="str">
        <f t="shared" si="96"/>
        <v/>
      </c>
      <c r="H498" s="36" t="str">
        <f>IF('Game Info'!D509="","",'Game Info'!D509)</f>
        <v/>
      </c>
      <c r="I498" s="36" t="str">
        <f t="shared" si="97"/>
        <v/>
      </c>
      <c r="J498" s="36" t="str">
        <f>IF('Game Info'!E509="","",'Game Info'!E509)</f>
        <v/>
      </c>
      <c r="K498" s="36" t="str">
        <f t="shared" si="98"/>
        <v/>
      </c>
      <c r="L498" s="36" t="str">
        <f>IF('Game Info'!F509="","",'Game Info'!F509)</f>
        <v/>
      </c>
      <c r="M498" s="37" t="str">
        <f t="shared" si="99"/>
        <v/>
      </c>
      <c r="O498" s="15">
        <v>495</v>
      </c>
      <c r="P498" s="35" t="str">
        <f t="shared" si="100"/>
        <v/>
      </c>
      <c r="Q498" s="36" t="str">
        <f t="shared" si="101"/>
        <v/>
      </c>
      <c r="R498" s="35" t="str">
        <f t="shared" si="100"/>
        <v/>
      </c>
      <c r="S498" s="36" t="str">
        <f t="shared" si="102"/>
        <v/>
      </c>
      <c r="T498" s="35" t="str">
        <f t="shared" si="100"/>
        <v/>
      </c>
      <c r="U498" s="36" t="str">
        <f t="shared" si="103"/>
        <v/>
      </c>
      <c r="V498" s="35" t="str">
        <f t="shared" si="100"/>
        <v/>
      </c>
      <c r="W498" s="36" t="str">
        <f t="shared" si="104"/>
        <v/>
      </c>
      <c r="X498" s="35" t="str">
        <f t="shared" si="105"/>
        <v/>
      </c>
      <c r="Y498" s="37" t="str">
        <f t="shared" si="106"/>
        <v/>
      </c>
      <c r="AN498" s="42" t="str">
        <f>IF(D499="",AN497,AN497 &amp; " " &amp; VLOOKUP(D499,$AA$3:$AB$28,2,))</f>
        <v>2 6 8 3 5 0 7 9 0 2 6 8 3 5 8 7 9 0 2 6 8 3 5 4 7 0 8 2 6 8 3 5 6 7 9 0 2 6 8 3 5 8 7 0 7 2 6 8 3 5 4 0 9 8</v>
      </c>
      <c r="AO498" s="42" t="str">
        <f>IF(F499="",AO497,AO497 &amp; " " &amp; VLOOKUP(F499,$AA$3:$AB$28,2,))</f>
        <v>2 6 9 3 5 8 7 22 6 2 6 4 3 5 8 0 9 22 2 6 8 3 5 4 7 0 8 2 6 8 3 5 4 7 9 8 2 6 8 22 5 8 7 9 4 2 6 8 3 5 4 7 9 8</v>
      </c>
      <c r="AP498" s="42" t="str">
        <f>IF(H499="",AP497,AP497 &amp; " " &amp; VLOOKUP(H499,$AA$3:$AB$28,2,))</f>
        <v>2 6 8 3 5 22 7 9 22 2 9 8 3 5 8 7 9 22 2 6 8 3 5 4 7 0 8 2 6 8 0 5 6 7 9 22 2 6 8 3 5 0 7 9 2 2 6 8 3 5 4 7 0 8</v>
      </c>
      <c r="AQ498" s="42" t="str">
        <f>IF(J499="",AQ497,AQ497 &amp; " " &amp; VLOOKUP(J499,$AA$3:$AB$28,2,))</f>
        <v>2 6 8 3 5 22 7 9 3 4 6 8 3 5 8 0 9 22 2 6 8 3 5 4 7 0 8 2 6 8 3 5 4 7 9 22 2 6 8 3 5 8 7 9 3 2 6 8 3 5 4 7 9 8</v>
      </c>
      <c r="AR498" s="42" t="str">
        <f>IF(L499="",AR497,AR497 &amp; " " &amp; VLOOKUP(L499,$AA$3:$AB$28,2,))</f>
        <v>2 6 9 3 5 4 7 9 0 2 6 8 3 5 8 7 3 0 2 6 8 3 5 4 7 0 8 2 6 8 3 5 0 7 9 0 2 6 8 3 5 8 7 9 7 2 6 8 3 5 4 7 9 8</v>
      </c>
      <c r="AS498" s="1" t="s">
        <v>56</v>
      </c>
      <c r="AT498" s="42" t="str">
        <f>IF(E499="",AT497,AT497 &amp; " " &amp; E499)</f>
        <v>1 1 1 1 1 1 1 1 1 1 1 1 1 1 1 1 1 1 1 1 1 1 1 1 1 1 1 1 1 1 1 1 1 1 1 1 1 1 1 1 1 1 1 1 1 1 1 1 1 1 1 1 1 1</v>
      </c>
      <c r="AU498" s="42" t="str">
        <f>IF(G499="",AU497,AU497 &amp; " " &amp; G499)</f>
        <v>1 1 1 1 1 1 1 1 1 1 1 1 1 1 1 1 1 1 1 1 1 1 1 1 1 1 1 1 1 1 1 1 1 1 1 1 1 1 1 1 1 1 1 1 1 1 1 1 1 1 1 1 1 1</v>
      </c>
      <c r="AV498" s="42" t="str">
        <f>IF(I499="",AV497,AV497 &amp; " " &amp; I499)</f>
        <v>1 1 1 1 1 1 1 1 1 1 1 1 1 1 1 1 1 1 1 1 1 1 1 1 1 1 1 1 1 1 1 1 1 1 1 1 1 1 1 1 1 1 1 1 1 1 1 1 1 1 1 1 1 1</v>
      </c>
      <c r="AW498" s="42" t="str">
        <f>IF(K499="",AW497,AW497 &amp; " " &amp; K499)</f>
        <v>1 1 1 1 1 1 1 1 1 1 1 1 1 1 1 1 1 1 1 1 1 1 1 1 1 1 1 1 1 1 1 1 1 1 1 1 1 1 1 1 1 1 1 1 1 1 1 1 1 1 1 1 1 1</v>
      </c>
      <c r="AX498" s="42" t="str">
        <f>IF(M499="",AX497,AX497 &amp; " " &amp; M499)</f>
        <v>1 1 1 1 1 1 1 1 1 1 1 1 1 1 1 1 1 1 1 1 1 1 1 1 1 1 1 1 1 1 1 1 1 1 1 1 1 1 1 1 1 1 1 1 1 1 1 1 1 1 1 1 1 1</v>
      </c>
      <c r="AY498" s="1" t="s">
        <v>56</v>
      </c>
      <c r="AZ498" s="42" t="str">
        <f>IF(P499="",AZ497,AZ497 &amp; " " &amp; VLOOKUP(P499,$AA$3:$AB$28,2,))</f>
        <v>2 6 8 3 5 0 7 9 0 2 6 8 3 5 8 7 9 0 2 6 8 3 5 4 7 0 8 2 6 8 3 5 6 7 9 0 2 6 8 3 5 8 7 0 7 2 6 8 3 5 4 0 9 8</v>
      </c>
      <c r="BA498" s="42" t="str">
        <f>IF(R499="",BA497,BA497 &amp; " " &amp; VLOOKUP(R499,$AA$3:$AB$28,2,))</f>
        <v>2 6 9 3 5 8 7 22 6 2 6 4 3 5 8 0 9 22 2 6 8 3 5 4 7 0 8 2 6 8 3 5 4 7 9 8 2 6 8 22 5 8 7 9 4 2 6 8 3 5 4 7 9 8</v>
      </c>
      <c r="BB498" s="42" t="str">
        <f>IF(T499="",BB497,BB497 &amp; " " &amp; VLOOKUP(T499,$AA$3:$AB$28,2,))</f>
        <v>2 6 8 3 5 22 7 9 22 2 9 8 3 5 8 7 9 22 2 6 8 3 5 4 7 0 8 2 6 8 0 5 6 7 9 22 2 6 8 3 5 0 7 9 2 2 6 8 3 5 4 7 0 8</v>
      </c>
      <c r="BC498" s="42" t="str">
        <f>IF(V499="",BC497,BC497 &amp; " " &amp; VLOOKUP(V499,$AA$3:$AB$28,2,))</f>
        <v>2 6 8 3 5 22 7 9 3 4 6 8 3 5 8 0 9 22 2 6 8 3 5 4 7 0 8 2 6 8 3 5 4 7 9 22 2 6 8 3 5 8 7 9 3 2 6 8 3 5 4 7 9 8</v>
      </c>
      <c r="BD498" s="42" t="str">
        <f>IF(X499="",BD497,BD497 &amp; " " &amp; VLOOKUP(X499,$AA$3:$AB$28,2,))</f>
        <v>2 6 9 3 5 4 7 9 0 2 6 8 3 5 8 7 3 0 2 6 8 3 5 4 7 0 8 2 6 8 3 5 0 7 9 0 2 6 8 3 5 8 7 9 7 2 6 8 3 5 4 7 9 8</v>
      </c>
      <c r="BE498" s="1" t="s">
        <v>56</v>
      </c>
      <c r="BF498" s="42" t="str">
        <f>IF(Q499="",BF497,BF497 &amp; " " &amp; Q499)</f>
        <v>1 1 1 1 1 1 1 1 1 1 1 1 1 1 1 1 1 1 1 1 1 1 1 1 1 1 1 1 1 1 1 1 1 1 1 1 1 1 1 1 1 1 1 1 1 1 1 1 1 1 1 1 1 1</v>
      </c>
      <c r="BG498" s="42" t="str">
        <f>IF(S499="",BG497,BG497 &amp; " " &amp; S499)</f>
        <v>1 1 1 1 1 1 1 1 1 1 1 1 1 1 1 1 1 1 1 1 1 1 1 1 1 1 1 1 1 1 1 1 1 1 1 1 1 1 1 1 1 1 1 1</v>
      </c>
      <c r="BH498" s="42" t="str">
        <f>IF(U499="",BH497,BH497 &amp; " " &amp; U499)</f>
        <v>1 1 1 1 1 1 1 1 1 1 1 1 1 1 1 1 1 1 1 1 1 1 1 1 1 1 1 1 1 1 1 1 1 1 1 1 1 1 1 1 1 1 1 1 1 1 1 1 1 1 1 1 1 1</v>
      </c>
      <c r="BI498" s="42" t="str">
        <f>IF(W499="",BI497,BI497 &amp; " " &amp; W499)</f>
        <v>1 1 1 1 1 1 1 1 1 1 1 1 1 1 1 1 1 1 1 1 1 1 1 1 1 1 1 1 1 1 1 1 1 1 1 1 1 1 1 1 1 1 1 1 1 1 1 1 1 1 1 1 1 1</v>
      </c>
      <c r="BJ498" s="42" t="str">
        <f>IF(Y499="",BJ497,BJ497 &amp; " " &amp; Y499)</f>
        <v>1 1 1 1 1 1 1 1 1 1 1 1 1 1 1 1 1 1 1 1 1 1 1 1 1 1 1 1 1 1 1 1 1 1 1 1 1 1 1 1 1 1 1 1 1 1 1 1 1 1 1 1 1 1</v>
      </c>
    </row>
    <row r="499" spans="3:62" x14ac:dyDescent="0.3">
      <c r="C499" s="15">
        <v>496</v>
      </c>
      <c r="D499" s="35" t="str">
        <f>IF('Game Info'!B510="","",'Game Info'!B510)</f>
        <v/>
      </c>
      <c r="E499" s="36" t="str">
        <f t="shared" si="95"/>
        <v/>
      </c>
      <c r="F499" s="36" t="str">
        <f>IF('Game Info'!C510="","",'Game Info'!C510)</f>
        <v/>
      </c>
      <c r="G499" s="36" t="str">
        <f t="shared" si="96"/>
        <v/>
      </c>
      <c r="H499" s="36" t="str">
        <f>IF('Game Info'!D510="","",'Game Info'!D510)</f>
        <v/>
      </c>
      <c r="I499" s="36" t="str">
        <f t="shared" si="97"/>
        <v/>
      </c>
      <c r="J499" s="36" t="str">
        <f>IF('Game Info'!E510="","",'Game Info'!E510)</f>
        <v/>
      </c>
      <c r="K499" s="36" t="str">
        <f t="shared" si="98"/>
        <v/>
      </c>
      <c r="L499" s="36" t="str">
        <f>IF('Game Info'!F510="","",'Game Info'!F510)</f>
        <v/>
      </c>
      <c r="M499" s="37" t="str">
        <f t="shared" si="99"/>
        <v/>
      </c>
      <c r="O499" s="15">
        <v>496</v>
      </c>
      <c r="P499" s="35" t="str">
        <f t="shared" si="100"/>
        <v/>
      </c>
      <c r="Q499" s="36" t="str">
        <f t="shared" si="101"/>
        <v/>
      </c>
      <c r="R499" s="35" t="str">
        <f t="shared" si="100"/>
        <v/>
      </c>
      <c r="S499" s="36" t="str">
        <f t="shared" si="102"/>
        <v/>
      </c>
      <c r="T499" s="35" t="str">
        <f t="shared" si="100"/>
        <v/>
      </c>
      <c r="U499" s="36" t="str">
        <f t="shared" si="103"/>
        <v/>
      </c>
      <c r="V499" s="35" t="str">
        <f t="shared" si="100"/>
        <v/>
      </c>
      <c r="W499" s="36" t="str">
        <f t="shared" si="104"/>
        <v/>
      </c>
      <c r="X499" s="35" t="str">
        <f t="shared" si="105"/>
        <v/>
      </c>
      <c r="Y499" s="37" t="str">
        <f t="shared" si="106"/>
        <v/>
      </c>
      <c r="AN499" s="42" t="str">
        <f>IF(D500="",AN498,AN498 &amp; " " &amp; VLOOKUP(D500,$AA$3:$AB$28,2,))</f>
        <v>2 6 8 3 5 0 7 9 0 2 6 8 3 5 8 7 9 0 2 6 8 3 5 4 7 0 8 2 6 8 3 5 6 7 9 0 2 6 8 3 5 8 7 0 7 2 6 8 3 5 4 0 9 8</v>
      </c>
      <c r="AO499" s="42" t="str">
        <f>IF(F500="",AO498,AO498 &amp; " " &amp; VLOOKUP(F500,$AA$3:$AB$28,2,))</f>
        <v>2 6 9 3 5 8 7 22 6 2 6 4 3 5 8 0 9 22 2 6 8 3 5 4 7 0 8 2 6 8 3 5 4 7 9 8 2 6 8 22 5 8 7 9 4 2 6 8 3 5 4 7 9 8</v>
      </c>
      <c r="AP499" s="42" t="str">
        <f>IF(H500="",AP498,AP498 &amp; " " &amp; VLOOKUP(H500,$AA$3:$AB$28,2,))</f>
        <v>2 6 8 3 5 22 7 9 22 2 9 8 3 5 8 7 9 22 2 6 8 3 5 4 7 0 8 2 6 8 0 5 6 7 9 22 2 6 8 3 5 0 7 9 2 2 6 8 3 5 4 7 0 8</v>
      </c>
      <c r="AQ499" s="42" t="str">
        <f>IF(J500="",AQ498,AQ498 &amp; " " &amp; VLOOKUP(J500,$AA$3:$AB$28,2,))</f>
        <v>2 6 8 3 5 22 7 9 3 4 6 8 3 5 8 0 9 22 2 6 8 3 5 4 7 0 8 2 6 8 3 5 4 7 9 22 2 6 8 3 5 8 7 9 3 2 6 8 3 5 4 7 9 8</v>
      </c>
      <c r="AR499" s="42" t="str">
        <f>IF(L500="",AR498,AR498 &amp; " " &amp; VLOOKUP(L500,$AA$3:$AB$28,2,))</f>
        <v>2 6 9 3 5 4 7 9 0 2 6 8 3 5 8 7 3 0 2 6 8 3 5 4 7 0 8 2 6 8 3 5 0 7 9 0 2 6 8 3 5 8 7 9 7 2 6 8 3 5 4 7 9 8</v>
      </c>
      <c r="AS499" s="1" t="s">
        <v>56</v>
      </c>
      <c r="AT499" s="42" t="str">
        <f>IF(E500="",AT498,AT498 &amp; " " &amp; E500)</f>
        <v>1 1 1 1 1 1 1 1 1 1 1 1 1 1 1 1 1 1 1 1 1 1 1 1 1 1 1 1 1 1 1 1 1 1 1 1 1 1 1 1 1 1 1 1 1 1 1 1 1 1 1 1 1 1</v>
      </c>
      <c r="AU499" s="42" t="str">
        <f>IF(G500="",AU498,AU498 &amp; " " &amp; G500)</f>
        <v>1 1 1 1 1 1 1 1 1 1 1 1 1 1 1 1 1 1 1 1 1 1 1 1 1 1 1 1 1 1 1 1 1 1 1 1 1 1 1 1 1 1 1 1 1 1 1 1 1 1 1 1 1 1</v>
      </c>
      <c r="AV499" s="42" t="str">
        <f>IF(I500="",AV498,AV498 &amp; " " &amp; I500)</f>
        <v>1 1 1 1 1 1 1 1 1 1 1 1 1 1 1 1 1 1 1 1 1 1 1 1 1 1 1 1 1 1 1 1 1 1 1 1 1 1 1 1 1 1 1 1 1 1 1 1 1 1 1 1 1 1</v>
      </c>
      <c r="AW499" s="42" t="str">
        <f>IF(K500="",AW498,AW498 &amp; " " &amp; K500)</f>
        <v>1 1 1 1 1 1 1 1 1 1 1 1 1 1 1 1 1 1 1 1 1 1 1 1 1 1 1 1 1 1 1 1 1 1 1 1 1 1 1 1 1 1 1 1 1 1 1 1 1 1 1 1 1 1</v>
      </c>
      <c r="AX499" s="42" t="str">
        <f>IF(M500="",AX498,AX498 &amp; " " &amp; M500)</f>
        <v>1 1 1 1 1 1 1 1 1 1 1 1 1 1 1 1 1 1 1 1 1 1 1 1 1 1 1 1 1 1 1 1 1 1 1 1 1 1 1 1 1 1 1 1 1 1 1 1 1 1 1 1 1 1</v>
      </c>
      <c r="AY499" s="1" t="s">
        <v>56</v>
      </c>
      <c r="AZ499" s="42" t="str">
        <f>IF(P500="",AZ498,AZ498 &amp; " " &amp; VLOOKUP(P500,$AA$3:$AB$28,2,))</f>
        <v>2 6 8 3 5 0 7 9 0 2 6 8 3 5 8 7 9 0 2 6 8 3 5 4 7 0 8 2 6 8 3 5 6 7 9 0 2 6 8 3 5 8 7 0 7 2 6 8 3 5 4 0 9 8</v>
      </c>
      <c r="BA499" s="42" t="str">
        <f>IF(R500="",BA498,BA498 &amp; " " &amp; VLOOKUP(R500,$AA$3:$AB$28,2,))</f>
        <v>2 6 9 3 5 8 7 22 6 2 6 4 3 5 8 0 9 22 2 6 8 3 5 4 7 0 8 2 6 8 3 5 4 7 9 8 2 6 8 22 5 8 7 9 4 2 6 8 3 5 4 7 9 8</v>
      </c>
      <c r="BB499" s="42" t="str">
        <f>IF(T500="",BB498,BB498 &amp; " " &amp; VLOOKUP(T500,$AA$3:$AB$28,2,))</f>
        <v>2 6 8 3 5 22 7 9 22 2 9 8 3 5 8 7 9 22 2 6 8 3 5 4 7 0 8 2 6 8 0 5 6 7 9 22 2 6 8 3 5 0 7 9 2 2 6 8 3 5 4 7 0 8</v>
      </c>
      <c r="BC499" s="42" t="str">
        <f>IF(V500="",BC498,BC498 &amp; " " &amp; VLOOKUP(V500,$AA$3:$AB$28,2,))</f>
        <v>2 6 8 3 5 22 7 9 3 4 6 8 3 5 8 0 9 22 2 6 8 3 5 4 7 0 8 2 6 8 3 5 4 7 9 22 2 6 8 3 5 8 7 9 3 2 6 8 3 5 4 7 9 8</v>
      </c>
      <c r="BD499" s="42" t="str">
        <f>IF(X500="",BD498,BD498 &amp; " " &amp; VLOOKUP(X500,$AA$3:$AB$28,2,))</f>
        <v>2 6 9 3 5 4 7 9 0 2 6 8 3 5 8 7 3 0 2 6 8 3 5 4 7 0 8 2 6 8 3 5 0 7 9 0 2 6 8 3 5 8 7 9 7 2 6 8 3 5 4 7 9 8</v>
      </c>
      <c r="BE499" s="1" t="s">
        <v>56</v>
      </c>
      <c r="BF499" s="42" t="str">
        <f>IF(Q500="",BF498,BF498 &amp; " " &amp; Q500)</f>
        <v>1 1 1 1 1 1 1 1 1 1 1 1 1 1 1 1 1 1 1 1 1 1 1 1 1 1 1 1 1 1 1 1 1 1 1 1 1 1 1 1 1 1 1 1 1 1 1 1 1 1 1 1 1 1</v>
      </c>
      <c r="BG499" s="42" t="str">
        <f>IF(S500="",BG498,BG498 &amp; " " &amp; S500)</f>
        <v>1 1 1 1 1 1 1 1 1 1 1 1 1 1 1 1 1 1 1 1 1 1 1 1 1 1 1 1 1 1 1 1 1 1 1 1 1 1 1 1 1 1 1 1</v>
      </c>
      <c r="BH499" s="42" t="str">
        <f>IF(U500="",BH498,BH498 &amp; " " &amp; U500)</f>
        <v>1 1 1 1 1 1 1 1 1 1 1 1 1 1 1 1 1 1 1 1 1 1 1 1 1 1 1 1 1 1 1 1 1 1 1 1 1 1 1 1 1 1 1 1 1 1 1 1 1 1 1 1 1 1</v>
      </c>
      <c r="BI499" s="42" t="str">
        <f>IF(W500="",BI498,BI498 &amp; " " &amp; W500)</f>
        <v>1 1 1 1 1 1 1 1 1 1 1 1 1 1 1 1 1 1 1 1 1 1 1 1 1 1 1 1 1 1 1 1 1 1 1 1 1 1 1 1 1 1 1 1 1 1 1 1 1 1 1 1 1 1</v>
      </c>
      <c r="BJ499" s="42" t="str">
        <f>IF(Y500="",BJ498,BJ498 &amp; " " &amp; Y500)</f>
        <v>1 1 1 1 1 1 1 1 1 1 1 1 1 1 1 1 1 1 1 1 1 1 1 1 1 1 1 1 1 1 1 1 1 1 1 1 1 1 1 1 1 1 1 1 1 1 1 1 1 1 1 1 1 1</v>
      </c>
    </row>
    <row r="500" spans="3:62" x14ac:dyDescent="0.3">
      <c r="C500" s="15">
        <v>497</v>
      </c>
      <c r="D500" s="35" t="str">
        <f>IF('Game Info'!B511="","",'Game Info'!B511)</f>
        <v/>
      </c>
      <c r="E500" s="36" t="str">
        <f t="shared" si="95"/>
        <v/>
      </c>
      <c r="F500" s="36" t="str">
        <f>IF('Game Info'!C511="","",'Game Info'!C511)</f>
        <v/>
      </c>
      <c r="G500" s="36" t="str">
        <f t="shared" si="96"/>
        <v/>
      </c>
      <c r="H500" s="36" t="str">
        <f>IF('Game Info'!D511="","",'Game Info'!D511)</f>
        <v/>
      </c>
      <c r="I500" s="36" t="str">
        <f t="shared" si="97"/>
        <v/>
      </c>
      <c r="J500" s="36" t="str">
        <f>IF('Game Info'!E511="","",'Game Info'!E511)</f>
        <v/>
      </c>
      <c r="K500" s="36" t="str">
        <f t="shared" si="98"/>
        <v/>
      </c>
      <c r="L500" s="36" t="str">
        <f>IF('Game Info'!F511="","",'Game Info'!F511)</f>
        <v/>
      </c>
      <c r="M500" s="37" t="str">
        <f t="shared" si="99"/>
        <v/>
      </c>
      <c r="O500" s="15">
        <v>497</v>
      </c>
      <c r="P500" s="35" t="str">
        <f t="shared" si="100"/>
        <v/>
      </c>
      <c r="Q500" s="36" t="str">
        <f t="shared" si="101"/>
        <v/>
      </c>
      <c r="R500" s="35" t="str">
        <f t="shared" si="100"/>
        <v/>
      </c>
      <c r="S500" s="36" t="str">
        <f t="shared" si="102"/>
        <v/>
      </c>
      <c r="T500" s="35" t="str">
        <f t="shared" si="100"/>
        <v/>
      </c>
      <c r="U500" s="36" t="str">
        <f t="shared" si="103"/>
        <v/>
      </c>
      <c r="V500" s="35" t="str">
        <f t="shared" si="100"/>
        <v/>
      </c>
      <c r="W500" s="36" t="str">
        <f t="shared" si="104"/>
        <v/>
      </c>
      <c r="X500" s="35" t="str">
        <f t="shared" si="105"/>
        <v/>
      </c>
      <c r="Y500" s="37" t="str">
        <f t="shared" si="106"/>
        <v/>
      </c>
      <c r="AN500" s="42" t="str">
        <f>IF(D501="",AN499,AN499 &amp; " " &amp; VLOOKUP(D501,$AA$3:$AB$28,2,))</f>
        <v>2 6 8 3 5 0 7 9 0 2 6 8 3 5 8 7 9 0 2 6 8 3 5 4 7 0 8 2 6 8 3 5 6 7 9 0 2 6 8 3 5 8 7 0 7 2 6 8 3 5 4 0 9 8</v>
      </c>
      <c r="AO500" s="42" t="str">
        <f>IF(F501="",AO499,AO499 &amp; " " &amp; VLOOKUP(F501,$AA$3:$AB$28,2,))</f>
        <v>2 6 9 3 5 8 7 22 6 2 6 4 3 5 8 0 9 22 2 6 8 3 5 4 7 0 8 2 6 8 3 5 4 7 9 8 2 6 8 22 5 8 7 9 4 2 6 8 3 5 4 7 9 8</v>
      </c>
      <c r="AP500" s="42" t="str">
        <f>IF(H501="",AP499,AP499 &amp; " " &amp; VLOOKUP(H501,$AA$3:$AB$28,2,))</f>
        <v>2 6 8 3 5 22 7 9 22 2 9 8 3 5 8 7 9 22 2 6 8 3 5 4 7 0 8 2 6 8 0 5 6 7 9 22 2 6 8 3 5 0 7 9 2 2 6 8 3 5 4 7 0 8</v>
      </c>
      <c r="AQ500" s="42" t="str">
        <f>IF(J501="",AQ499,AQ499 &amp; " " &amp; VLOOKUP(J501,$AA$3:$AB$28,2,))</f>
        <v>2 6 8 3 5 22 7 9 3 4 6 8 3 5 8 0 9 22 2 6 8 3 5 4 7 0 8 2 6 8 3 5 4 7 9 22 2 6 8 3 5 8 7 9 3 2 6 8 3 5 4 7 9 8</v>
      </c>
      <c r="AR500" s="42" t="str">
        <f>IF(L501="",AR499,AR499 &amp; " " &amp; VLOOKUP(L501,$AA$3:$AB$28,2,))</f>
        <v>2 6 9 3 5 4 7 9 0 2 6 8 3 5 8 7 3 0 2 6 8 3 5 4 7 0 8 2 6 8 3 5 0 7 9 0 2 6 8 3 5 8 7 9 7 2 6 8 3 5 4 7 9 8</v>
      </c>
      <c r="AS500" s="1" t="s">
        <v>56</v>
      </c>
      <c r="AT500" s="42" t="str">
        <f>IF(E501="",AT499,AT499 &amp; " " &amp; E501)</f>
        <v>1 1 1 1 1 1 1 1 1 1 1 1 1 1 1 1 1 1 1 1 1 1 1 1 1 1 1 1 1 1 1 1 1 1 1 1 1 1 1 1 1 1 1 1 1 1 1 1 1 1 1 1 1 1</v>
      </c>
      <c r="AU500" s="42" t="str">
        <f>IF(G501="",AU499,AU499 &amp; " " &amp; G501)</f>
        <v>1 1 1 1 1 1 1 1 1 1 1 1 1 1 1 1 1 1 1 1 1 1 1 1 1 1 1 1 1 1 1 1 1 1 1 1 1 1 1 1 1 1 1 1 1 1 1 1 1 1 1 1 1 1</v>
      </c>
      <c r="AV500" s="42" t="str">
        <f>IF(I501="",AV499,AV499 &amp; " " &amp; I501)</f>
        <v>1 1 1 1 1 1 1 1 1 1 1 1 1 1 1 1 1 1 1 1 1 1 1 1 1 1 1 1 1 1 1 1 1 1 1 1 1 1 1 1 1 1 1 1 1 1 1 1 1 1 1 1 1 1</v>
      </c>
      <c r="AW500" s="42" t="str">
        <f>IF(K501="",AW499,AW499 &amp; " " &amp; K501)</f>
        <v>1 1 1 1 1 1 1 1 1 1 1 1 1 1 1 1 1 1 1 1 1 1 1 1 1 1 1 1 1 1 1 1 1 1 1 1 1 1 1 1 1 1 1 1 1 1 1 1 1 1 1 1 1 1</v>
      </c>
      <c r="AX500" s="42" t="str">
        <f>IF(M501="",AX499,AX499 &amp; " " &amp; M501)</f>
        <v>1 1 1 1 1 1 1 1 1 1 1 1 1 1 1 1 1 1 1 1 1 1 1 1 1 1 1 1 1 1 1 1 1 1 1 1 1 1 1 1 1 1 1 1 1 1 1 1 1 1 1 1 1 1</v>
      </c>
      <c r="AY500" s="1" t="s">
        <v>56</v>
      </c>
      <c r="AZ500" s="42" t="str">
        <f>IF(P501="",AZ499,AZ499 &amp; " " &amp; VLOOKUP(P501,$AA$3:$AB$28,2,))</f>
        <v>2 6 8 3 5 0 7 9 0 2 6 8 3 5 8 7 9 0 2 6 8 3 5 4 7 0 8 2 6 8 3 5 6 7 9 0 2 6 8 3 5 8 7 0 7 2 6 8 3 5 4 0 9 8</v>
      </c>
      <c r="BA500" s="42" t="str">
        <f>IF(R501="",BA499,BA499 &amp; " " &amp; VLOOKUP(R501,$AA$3:$AB$28,2,))</f>
        <v>2 6 9 3 5 8 7 22 6 2 6 4 3 5 8 0 9 22 2 6 8 3 5 4 7 0 8 2 6 8 3 5 4 7 9 8 2 6 8 22 5 8 7 9 4 2 6 8 3 5 4 7 9 8</v>
      </c>
      <c r="BB500" s="42" t="str">
        <f>IF(T501="",BB499,BB499 &amp; " " &amp; VLOOKUP(T501,$AA$3:$AB$28,2,))</f>
        <v>2 6 8 3 5 22 7 9 22 2 9 8 3 5 8 7 9 22 2 6 8 3 5 4 7 0 8 2 6 8 0 5 6 7 9 22 2 6 8 3 5 0 7 9 2 2 6 8 3 5 4 7 0 8</v>
      </c>
      <c r="BC500" s="42" t="str">
        <f>IF(V501="",BC499,BC499 &amp; " " &amp; VLOOKUP(V501,$AA$3:$AB$28,2,))</f>
        <v>2 6 8 3 5 22 7 9 3 4 6 8 3 5 8 0 9 22 2 6 8 3 5 4 7 0 8 2 6 8 3 5 4 7 9 22 2 6 8 3 5 8 7 9 3 2 6 8 3 5 4 7 9 8</v>
      </c>
      <c r="BD500" s="42" t="str">
        <f>IF(X501="",BD499,BD499 &amp; " " &amp; VLOOKUP(X501,$AA$3:$AB$28,2,))</f>
        <v>2 6 9 3 5 4 7 9 0 2 6 8 3 5 8 7 3 0 2 6 8 3 5 4 7 0 8 2 6 8 3 5 0 7 9 0 2 6 8 3 5 8 7 9 7 2 6 8 3 5 4 7 9 8</v>
      </c>
      <c r="BE500" s="1" t="s">
        <v>56</v>
      </c>
      <c r="BF500" s="42" t="str">
        <f>IF(Q501="",BF499,BF499 &amp; " " &amp; Q501)</f>
        <v>1 1 1 1 1 1 1 1 1 1 1 1 1 1 1 1 1 1 1 1 1 1 1 1 1 1 1 1 1 1 1 1 1 1 1 1 1 1 1 1 1 1 1 1 1 1 1 1 1 1 1 1 1 1</v>
      </c>
      <c r="BG500" s="42" t="str">
        <f>IF(S501="",BG499,BG499 &amp; " " &amp; S501)</f>
        <v>1 1 1 1 1 1 1 1 1 1 1 1 1 1 1 1 1 1 1 1 1 1 1 1 1 1 1 1 1 1 1 1 1 1 1 1 1 1 1 1 1 1 1 1</v>
      </c>
      <c r="BH500" s="42" t="str">
        <f>IF(U501="",BH499,BH499 &amp; " " &amp; U501)</f>
        <v>1 1 1 1 1 1 1 1 1 1 1 1 1 1 1 1 1 1 1 1 1 1 1 1 1 1 1 1 1 1 1 1 1 1 1 1 1 1 1 1 1 1 1 1 1 1 1 1 1 1 1 1 1 1</v>
      </c>
      <c r="BI500" s="42" t="str">
        <f>IF(W501="",BI499,BI499 &amp; " " &amp; W501)</f>
        <v>1 1 1 1 1 1 1 1 1 1 1 1 1 1 1 1 1 1 1 1 1 1 1 1 1 1 1 1 1 1 1 1 1 1 1 1 1 1 1 1 1 1 1 1 1 1 1 1 1 1 1 1 1 1</v>
      </c>
      <c r="BJ500" s="42" t="str">
        <f>IF(Y501="",BJ499,BJ499 &amp; " " &amp; Y501)</f>
        <v>1 1 1 1 1 1 1 1 1 1 1 1 1 1 1 1 1 1 1 1 1 1 1 1 1 1 1 1 1 1 1 1 1 1 1 1 1 1 1 1 1 1 1 1 1 1 1 1 1 1 1 1 1 1</v>
      </c>
    </row>
    <row r="501" spans="3:62" x14ac:dyDescent="0.3">
      <c r="C501" s="15">
        <v>498</v>
      </c>
      <c r="D501" s="35" t="str">
        <f>IF('Game Info'!B512="","",'Game Info'!B512)</f>
        <v/>
      </c>
      <c r="E501" s="36" t="str">
        <f t="shared" si="95"/>
        <v/>
      </c>
      <c r="F501" s="36" t="str">
        <f>IF('Game Info'!C512="","",'Game Info'!C512)</f>
        <v/>
      </c>
      <c r="G501" s="36" t="str">
        <f t="shared" si="96"/>
        <v/>
      </c>
      <c r="H501" s="36" t="str">
        <f>IF('Game Info'!D512="","",'Game Info'!D512)</f>
        <v/>
      </c>
      <c r="I501" s="36" t="str">
        <f t="shared" si="97"/>
        <v/>
      </c>
      <c r="J501" s="36" t="str">
        <f>IF('Game Info'!E512="","",'Game Info'!E512)</f>
        <v/>
      </c>
      <c r="K501" s="36" t="str">
        <f t="shared" si="98"/>
        <v/>
      </c>
      <c r="L501" s="36" t="str">
        <f>IF('Game Info'!F512="","",'Game Info'!F512)</f>
        <v/>
      </c>
      <c r="M501" s="37" t="str">
        <f t="shared" si="99"/>
        <v/>
      </c>
      <c r="O501" s="15">
        <v>498</v>
      </c>
      <c r="P501" s="35" t="str">
        <f t="shared" si="100"/>
        <v/>
      </c>
      <c r="Q501" s="36" t="str">
        <f t="shared" si="101"/>
        <v/>
      </c>
      <c r="R501" s="35" t="str">
        <f t="shared" si="100"/>
        <v/>
      </c>
      <c r="S501" s="36" t="str">
        <f t="shared" si="102"/>
        <v/>
      </c>
      <c r="T501" s="35" t="str">
        <f t="shared" si="100"/>
        <v/>
      </c>
      <c r="U501" s="36" t="str">
        <f t="shared" si="103"/>
        <v/>
      </c>
      <c r="V501" s="35" t="str">
        <f t="shared" si="100"/>
        <v/>
      </c>
      <c r="W501" s="36" t="str">
        <f t="shared" si="104"/>
        <v/>
      </c>
      <c r="X501" s="35" t="str">
        <f t="shared" si="105"/>
        <v/>
      </c>
      <c r="Y501" s="37" t="str">
        <f t="shared" si="106"/>
        <v/>
      </c>
      <c r="AN501" s="42" t="str">
        <f>IF(D502="",AN500,AN500 &amp; " " &amp; VLOOKUP(D502,$AA$3:$AB$28,2,))</f>
        <v>2 6 8 3 5 0 7 9 0 2 6 8 3 5 8 7 9 0 2 6 8 3 5 4 7 0 8 2 6 8 3 5 6 7 9 0 2 6 8 3 5 8 7 0 7 2 6 8 3 5 4 0 9 8</v>
      </c>
      <c r="AO501" s="42" t="str">
        <f>IF(F502="",AO500,AO500 &amp; " " &amp; VLOOKUP(F502,$AA$3:$AB$28,2,))</f>
        <v>2 6 9 3 5 8 7 22 6 2 6 4 3 5 8 0 9 22 2 6 8 3 5 4 7 0 8 2 6 8 3 5 4 7 9 8 2 6 8 22 5 8 7 9 4 2 6 8 3 5 4 7 9 8</v>
      </c>
      <c r="AP501" s="42" t="str">
        <f>IF(H502="",AP500,AP500 &amp; " " &amp; VLOOKUP(H502,$AA$3:$AB$28,2,))</f>
        <v>2 6 8 3 5 22 7 9 22 2 9 8 3 5 8 7 9 22 2 6 8 3 5 4 7 0 8 2 6 8 0 5 6 7 9 22 2 6 8 3 5 0 7 9 2 2 6 8 3 5 4 7 0 8</v>
      </c>
      <c r="AQ501" s="42" t="str">
        <f>IF(J502="",AQ500,AQ500 &amp; " " &amp; VLOOKUP(J502,$AA$3:$AB$28,2,))</f>
        <v>2 6 8 3 5 22 7 9 3 4 6 8 3 5 8 0 9 22 2 6 8 3 5 4 7 0 8 2 6 8 3 5 4 7 9 22 2 6 8 3 5 8 7 9 3 2 6 8 3 5 4 7 9 8</v>
      </c>
      <c r="AR501" s="42" t="str">
        <f>IF(L502="",AR500,AR500 &amp; " " &amp; VLOOKUP(L502,$AA$3:$AB$28,2,))</f>
        <v>2 6 9 3 5 4 7 9 0 2 6 8 3 5 8 7 3 0 2 6 8 3 5 4 7 0 8 2 6 8 3 5 0 7 9 0 2 6 8 3 5 8 7 9 7 2 6 8 3 5 4 7 9 8</v>
      </c>
      <c r="AS501" s="1" t="s">
        <v>56</v>
      </c>
      <c r="AT501" s="42" t="str">
        <f>IF(E502="",AT500,AT500 &amp; " " &amp; E502)</f>
        <v>1 1 1 1 1 1 1 1 1 1 1 1 1 1 1 1 1 1 1 1 1 1 1 1 1 1 1 1 1 1 1 1 1 1 1 1 1 1 1 1 1 1 1 1 1 1 1 1 1 1 1 1 1 1</v>
      </c>
      <c r="AU501" s="42" t="str">
        <f>IF(G502="",AU500,AU500 &amp; " " &amp; G502)</f>
        <v>1 1 1 1 1 1 1 1 1 1 1 1 1 1 1 1 1 1 1 1 1 1 1 1 1 1 1 1 1 1 1 1 1 1 1 1 1 1 1 1 1 1 1 1 1 1 1 1 1 1 1 1 1 1</v>
      </c>
      <c r="AV501" s="42" t="str">
        <f>IF(I502="",AV500,AV500 &amp; " " &amp; I502)</f>
        <v>1 1 1 1 1 1 1 1 1 1 1 1 1 1 1 1 1 1 1 1 1 1 1 1 1 1 1 1 1 1 1 1 1 1 1 1 1 1 1 1 1 1 1 1 1 1 1 1 1 1 1 1 1 1</v>
      </c>
      <c r="AW501" s="42" t="str">
        <f>IF(K502="",AW500,AW500 &amp; " " &amp; K502)</f>
        <v>1 1 1 1 1 1 1 1 1 1 1 1 1 1 1 1 1 1 1 1 1 1 1 1 1 1 1 1 1 1 1 1 1 1 1 1 1 1 1 1 1 1 1 1 1 1 1 1 1 1 1 1 1 1</v>
      </c>
      <c r="AX501" s="42" t="str">
        <f>IF(M502="",AX500,AX500 &amp; " " &amp; M502)</f>
        <v>1 1 1 1 1 1 1 1 1 1 1 1 1 1 1 1 1 1 1 1 1 1 1 1 1 1 1 1 1 1 1 1 1 1 1 1 1 1 1 1 1 1 1 1 1 1 1 1 1 1 1 1 1 1</v>
      </c>
      <c r="AY501" s="1" t="s">
        <v>56</v>
      </c>
      <c r="AZ501" s="42" t="str">
        <f>IF(P502="",AZ500,AZ500 &amp; " " &amp; VLOOKUP(P502,$AA$3:$AB$28,2,))</f>
        <v>2 6 8 3 5 0 7 9 0 2 6 8 3 5 8 7 9 0 2 6 8 3 5 4 7 0 8 2 6 8 3 5 6 7 9 0 2 6 8 3 5 8 7 0 7 2 6 8 3 5 4 0 9 8</v>
      </c>
      <c r="BA501" s="42" t="str">
        <f>IF(R502="",BA500,BA500 &amp; " " &amp; VLOOKUP(R502,$AA$3:$AB$28,2,))</f>
        <v>2 6 9 3 5 8 7 22 6 2 6 4 3 5 8 0 9 22 2 6 8 3 5 4 7 0 8 2 6 8 3 5 4 7 9 8 2 6 8 22 5 8 7 9 4 2 6 8 3 5 4 7 9 8</v>
      </c>
      <c r="BB501" s="42" t="str">
        <f>IF(T502="",BB500,BB500 &amp; " " &amp; VLOOKUP(T502,$AA$3:$AB$28,2,))</f>
        <v>2 6 8 3 5 22 7 9 22 2 9 8 3 5 8 7 9 22 2 6 8 3 5 4 7 0 8 2 6 8 0 5 6 7 9 22 2 6 8 3 5 0 7 9 2 2 6 8 3 5 4 7 0 8</v>
      </c>
      <c r="BC501" s="42" t="str">
        <f>IF(V502="",BC500,BC500 &amp; " " &amp; VLOOKUP(V502,$AA$3:$AB$28,2,))</f>
        <v>2 6 8 3 5 22 7 9 3 4 6 8 3 5 8 0 9 22 2 6 8 3 5 4 7 0 8 2 6 8 3 5 4 7 9 22 2 6 8 3 5 8 7 9 3 2 6 8 3 5 4 7 9 8</v>
      </c>
      <c r="BD501" s="42" t="str">
        <f>IF(X502="",BD500,BD500 &amp; " " &amp; VLOOKUP(X502,$AA$3:$AB$28,2,))</f>
        <v>2 6 9 3 5 4 7 9 0 2 6 8 3 5 8 7 3 0 2 6 8 3 5 4 7 0 8 2 6 8 3 5 0 7 9 0 2 6 8 3 5 8 7 9 7 2 6 8 3 5 4 7 9 8</v>
      </c>
      <c r="BE501" s="1" t="s">
        <v>56</v>
      </c>
      <c r="BF501" s="42" t="str">
        <f>IF(Q502="",BF500,BF500 &amp; " " &amp; Q502)</f>
        <v>1 1 1 1 1 1 1 1 1 1 1 1 1 1 1 1 1 1 1 1 1 1 1 1 1 1 1 1 1 1 1 1 1 1 1 1 1 1 1 1 1 1 1 1 1 1 1 1 1 1 1 1 1 1</v>
      </c>
      <c r="BG501" s="42" t="str">
        <f>IF(S502="",BG500,BG500 &amp; " " &amp; S502)</f>
        <v>1 1 1 1 1 1 1 1 1 1 1 1 1 1 1 1 1 1 1 1 1 1 1 1 1 1 1 1 1 1 1 1 1 1 1 1 1 1 1 1 1 1 1 1</v>
      </c>
      <c r="BH501" s="42" t="str">
        <f>IF(U502="",BH500,BH500 &amp; " " &amp; U502)</f>
        <v>1 1 1 1 1 1 1 1 1 1 1 1 1 1 1 1 1 1 1 1 1 1 1 1 1 1 1 1 1 1 1 1 1 1 1 1 1 1 1 1 1 1 1 1 1 1 1 1 1 1 1 1 1 1</v>
      </c>
      <c r="BI501" s="42" t="str">
        <f>IF(W502="",BI500,BI500 &amp; " " &amp; W502)</f>
        <v>1 1 1 1 1 1 1 1 1 1 1 1 1 1 1 1 1 1 1 1 1 1 1 1 1 1 1 1 1 1 1 1 1 1 1 1 1 1 1 1 1 1 1 1 1 1 1 1 1 1 1 1 1 1</v>
      </c>
      <c r="BJ501" s="42" t="str">
        <f>IF(Y502="",BJ500,BJ500 &amp; " " &amp; Y502)</f>
        <v>1 1 1 1 1 1 1 1 1 1 1 1 1 1 1 1 1 1 1 1 1 1 1 1 1 1 1 1 1 1 1 1 1 1 1 1 1 1 1 1 1 1 1 1 1 1 1 1 1 1 1 1 1 1</v>
      </c>
    </row>
    <row r="502" spans="3:62" x14ac:dyDescent="0.3">
      <c r="C502" s="15">
        <v>499</v>
      </c>
      <c r="D502" s="35" t="str">
        <f>IF('Game Info'!B513="","",'Game Info'!B513)</f>
        <v/>
      </c>
      <c r="E502" s="36" t="str">
        <f t="shared" si="95"/>
        <v/>
      </c>
      <c r="F502" s="36" t="str">
        <f>IF('Game Info'!C513="","",'Game Info'!C513)</f>
        <v/>
      </c>
      <c r="G502" s="36" t="str">
        <f t="shared" si="96"/>
        <v/>
      </c>
      <c r="H502" s="36" t="str">
        <f>IF('Game Info'!D513="","",'Game Info'!D513)</f>
        <v/>
      </c>
      <c r="I502" s="36" t="str">
        <f t="shared" si="97"/>
        <v/>
      </c>
      <c r="J502" s="36" t="str">
        <f>IF('Game Info'!E513="","",'Game Info'!E513)</f>
        <v/>
      </c>
      <c r="K502" s="36" t="str">
        <f t="shared" si="98"/>
        <v/>
      </c>
      <c r="L502" s="36" t="str">
        <f>IF('Game Info'!F513="","",'Game Info'!F513)</f>
        <v/>
      </c>
      <c r="M502" s="37" t="str">
        <f t="shared" si="99"/>
        <v/>
      </c>
      <c r="O502" s="15">
        <v>499</v>
      </c>
      <c r="P502" s="35" t="str">
        <f t="shared" si="100"/>
        <v/>
      </c>
      <c r="Q502" s="36" t="str">
        <f t="shared" si="101"/>
        <v/>
      </c>
      <c r="R502" s="35" t="str">
        <f t="shared" si="100"/>
        <v/>
      </c>
      <c r="S502" s="36" t="str">
        <f t="shared" si="102"/>
        <v/>
      </c>
      <c r="T502" s="35" t="str">
        <f t="shared" si="100"/>
        <v/>
      </c>
      <c r="U502" s="36" t="str">
        <f t="shared" si="103"/>
        <v/>
      </c>
      <c r="V502" s="35" t="str">
        <f t="shared" si="100"/>
        <v/>
      </c>
      <c r="W502" s="36" t="str">
        <f t="shared" si="104"/>
        <v/>
      </c>
      <c r="X502" s="35" t="str">
        <f t="shared" si="105"/>
        <v/>
      </c>
      <c r="Y502" s="37" t="str">
        <f t="shared" si="106"/>
        <v/>
      </c>
      <c r="AN502" s="42" t="str">
        <f>IF(D503="",AN501,AN501 &amp; " " &amp; VLOOKUP(D503,$AA$3:$AB$28,2,))</f>
        <v>2 6 8 3 5 0 7 9 0 2 6 8 3 5 8 7 9 0 2 6 8 3 5 4 7 0 8 2 6 8 3 5 6 7 9 0 2 6 8 3 5 8 7 0 7 2 6 8 3 5 4 0 9 8</v>
      </c>
      <c r="AO502" s="42" t="str">
        <f>IF(F503="",AO501,AO501 &amp; " " &amp; VLOOKUP(F503,$AA$3:$AB$28,2,))</f>
        <v>2 6 9 3 5 8 7 22 6 2 6 4 3 5 8 0 9 22 2 6 8 3 5 4 7 0 8 2 6 8 3 5 4 7 9 8 2 6 8 22 5 8 7 9 4 2 6 8 3 5 4 7 9 8</v>
      </c>
      <c r="AP502" s="42" t="str">
        <f>IF(H503="",AP501,AP501 &amp; " " &amp; VLOOKUP(H503,$AA$3:$AB$28,2,))</f>
        <v>2 6 8 3 5 22 7 9 22 2 9 8 3 5 8 7 9 22 2 6 8 3 5 4 7 0 8 2 6 8 0 5 6 7 9 22 2 6 8 3 5 0 7 9 2 2 6 8 3 5 4 7 0 8</v>
      </c>
      <c r="AQ502" s="42" t="str">
        <f>IF(J503="",AQ501,AQ501 &amp; " " &amp; VLOOKUP(J503,$AA$3:$AB$28,2,))</f>
        <v>2 6 8 3 5 22 7 9 3 4 6 8 3 5 8 0 9 22 2 6 8 3 5 4 7 0 8 2 6 8 3 5 4 7 9 22 2 6 8 3 5 8 7 9 3 2 6 8 3 5 4 7 9 8</v>
      </c>
      <c r="AR502" s="42" t="str">
        <f>IF(L503="",AR501,AR501 &amp; " " &amp; VLOOKUP(L503,$AA$3:$AB$28,2,))</f>
        <v>2 6 9 3 5 4 7 9 0 2 6 8 3 5 8 7 3 0 2 6 8 3 5 4 7 0 8 2 6 8 3 5 0 7 9 0 2 6 8 3 5 8 7 9 7 2 6 8 3 5 4 7 9 8</v>
      </c>
      <c r="AS502" s="1" t="s">
        <v>56</v>
      </c>
      <c r="AT502" s="42" t="str">
        <f>IF(E503="",AT501,AT501 &amp; " " &amp; E503)</f>
        <v>1 1 1 1 1 1 1 1 1 1 1 1 1 1 1 1 1 1 1 1 1 1 1 1 1 1 1 1 1 1 1 1 1 1 1 1 1 1 1 1 1 1 1 1 1 1 1 1 1 1 1 1 1 1</v>
      </c>
      <c r="AU502" s="42" t="str">
        <f>IF(G503="",AU501,AU501 &amp; " " &amp; G503)</f>
        <v>1 1 1 1 1 1 1 1 1 1 1 1 1 1 1 1 1 1 1 1 1 1 1 1 1 1 1 1 1 1 1 1 1 1 1 1 1 1 1 1 1 1 1 1 1 1 1 1 1 1 1 1 1 1</v>
      </c>
      <c r="AV502" s="42" t="str">
        <f>IF(I503="",AV501,AV501 &amp; " " &amp; I503)</f>
        <v>1 1 1 1 1 1 1 1 1 1 1 1 1 1 1 1 1 1 1 1 1 1 1 1 1 1 1 1 1 1 1 1 1 1 1 1 1 1 1 1 1 1 1 1 1 1 1 1 1 1 1 1 1 1</v>
      </c>
      <c r="AW502" s="42" t="str">
        <f>IF(K503="",AW501,AW501 &amp; " " &amp; K503)</f>
        <v>1 1 1 1 1 1 1 1 1 1 1 1 1 1 1 1 1 1 1 1 1 1 1 1 1 1 1 1 1 1 1 1 1 1 1 1 1 1 1 1 1 1 1 1 1 1 1 1 1 1 1 1 1 1</v>
      </c>
      <c r="AX502" s="42" t="str">
        <f>IF(M503="",AX501,AX501 &amp; " " &amp; M503)</f>
        <v>1 1 1 1 1 1 1 1 1 1 1 1 1 1 1 1 1 1 1 1 1 1 1 1 1 1 1 1 1 1 1 1 1 1 1 1 1 1 1 1 1 1 1 1 1 1 1 1 1 1 1 1 1 1</v>
      </c>
      <c r="AY502" s="1" t="s">
        <v>56</v>
      </c>
      <c r="AZ502" s="42" t="str">
        <f>IF(P503="",AZ501,AZ501 &amp; " " &amp; VLOOKUP(P503,$AA$3:$AB$28,2,))</f>
        <v>2 6 8 3 5 0 7 9 0 2 6 8 3 5 8 7 9 0 2 6 8 3 5 4 7 0 8 2 6 8 3 5 6 7 9 0 2 6 8 3 5 8 7 0 7 2 6 8 3 5 4 0 9 8</v>
      </c>
      <c r="BA502" s="42" t="str">
        <f>IF(R503="",BA501,BA501 &amp; " " &amp; VLOOKUP(R503,$AA$3:$AB$28,2,))</f>
        <v>2 6 9 3 5 8 7 22 6 2 6 4 3 5 8 0 9 22 2 6 8 3 5 4 7 0 8 2 6 8 3 5 4 7 9 8 2 6 8 22 5 8 7 9 4 2 6 8 3 5 4 7 9 8</v>
      </c>
      <c r="BB502" s="42" t="str">
        <f>IF(T503="",BB501,BB501 &amp; " " &amp; VLOOKUP(T503,$AA$3:$AB$28,2,))</f>
        <v>2 6 8 3 5 22 7 9 22 2 9 8 3 5 8 7 9 22 2 6 8 3 5 4 7 0 8 2 6 8 0 5 6 7 9 22 2 6 8 3 5 0 7 9 2 2 6 8 3 5 4 7 0 8</v>
      </c>
      <c r="BC502" s="42" t="str">
        <f>IF(V503="",BC501,BC501 &amp; " " &amp; VLOOKUP(V503,$AA$3:$AB$28,2,))</f>
        <v>2 6 8 3 5 22 7 9 3 4 6 8 3 5 8 0 9 22 2 6 8 3 5 4 7 0 8 2 6 8 3 5 4 7 9 22 2 6 8 3 5 8 7 9 3 2 6 8 3 5 4 7 9 8</v>
      </c>
      <c r="BD502" s="42" t="str">
        <f>IF(X503="",BD501,BD501 &amp; " " &amp; VLOOKUP(X503,$AA$3:$AB$28,2,))</f>
        <v>2 6 9 3 5 4 7 9 0 2 6 8 3 5 8 7 3 0 2 6 8 3 5 4 7 0 8 2 6 8 3 5 0 7 9 0 2 6 8 3 5 8 7 9 7 2 6 8 3 5 4 7 9 8</v>
      </c>
      <c r="BE502" s="1" t="s">
        <v>56</v>
      </c>
      <c r="BF502" s="42" t="str">
        <f>IF(Q503="",BF501,BF501 &amp; " " &amp; Q503)</f>
        <v>1 1 1 1 1 1 1 1 1 1 1 1 1 1 1 1 1 1 1 1 1 1 1 1 1 1 1 1 1 1 1 1 1 1 1 1 1 1 1 1 1 1 1 1 1 1 1 1 1 1 1 1 1 1</v>
      </c>
      <c r="BG502" s="42" t="str">
        <f>IF(S503="",BG501,BG501 &amp; " " &amp; S503)</f>
        <v>1 1 1 1 1 1 1 1 1 1 1 1 1 1 1 1 1 1 1 1 1 1 1 1 1 1 1 1 1 1 1 1 1 1 1 1 1 1 1 1 1 1 1 1</v>
      </c>
      <c r="BH502" s="42" t="str">
        <f>IF(U503="",BH501,BH501 &amp; " " &amp; U503)</f>
        <v>1 1 1 1 1 1 1 1 1 1 1 1 1 1 1 1 1 1 1 1 1 1 1 1 1 1 1 1 1 1 1 1 1 1 1 1 1 1 1 1 1 1 1 1 1 1 1 1 1 1 1 1 1 1</v>
      </c>
      <c r="BI502" s="42" t="str">
        <f>IF(W503="",BI501,BI501 &amp; " " &amp; W503)</f>
        <v>1 1 1 1 1 1 1 1 1 1 1 1 1 1 1 1 1 1 1 1 1 1 1 1 1 1 1 1 1 1 1 1 1 1 1 1 1 1 1 1 1 1 1 1 1 1 1 1 1 1 1 1 1 1</v>
      </c>
      <c r="BJ502" s="42" t="str">
        <f>IF(Y503="",BJ501,BJ501 &amp; " " &amp; Y503)</f>
        <v>1 1 1 1 1 1 1 1 1 1 1 1 1 1 1 1 1 1 1 1 1 1 1 1 1 1 1 1 1 1 1 1 1 1 1 1 1 1 1 1 1 1 1 1 1 1 1 1 1 1 1 1 1 1</v>
      </c>
    </row>
    <row r="503" spans="3:62" x14ac:dyDescent="0.3">
      <c r="C503" s="15">
        <v>500</v>
      </c>
      <c r="D503" s="35" t="str">
        <f>IF('Game Info'!B514="","",'Game Info'!B514)</f>
        <v/>
      </c>
      <c r="E503" s="36" t="str">
        <f t="shared" si="95"/>
        <v/>
      </c>
      <c r="F503" s="36" t="str">
        <f>IF('Game Info'!C514="","",'Game Info'!C514)</f>
        <v/>
      </c>
      <c r="G503" s="36" t="str">
        <f t="shared" si="96"/>
        <v/>
      </c>
      <c r="H503" s="36" t="str">
        <f>IF('Game Info'!D514="","",'Game Info'!D514)</f>
        <v/>
      </c>
      <c r="I503" s="36" t="str">
        <f t="shared" si="97"/>
        <v/>
      </c>
      <c r="J503" s="36" t="str">
        <f>IF('Game Info'!E514="","",'Game Info'!E514)</f>
        <v/>
      </c>
      <c r="K503" s="36" t="str">
        <f t="shared" si="98"/>
        <v/>
      </c>
      <c r="L503" s="36" t="str">
        <f>IF('Game Info'!F514="","",'Game Info'!F514)</f>
        <v/>
      </c>
      <c r="M503" s="37" t="str">
        <f t="shared" si="99"/>
        <v/>
      </c>
      <c r="O503" s="15">
        <v>500</v>
      </c>
      <c r="P503" s="35" t="str">
        <f t="shared" si="100"/>
        <v/>
      </c>
      <c r="Q503" s="36" t="str">
        <f t="shared" si="101"/>
        <v/>
      </c>
      <c r="R503" s="35" t="str">
        <f t="shared" si="100"/>
        <v/>
      </c>
      <c r="S503" s="36" t="str">
        <f t="shared" si="102"/>
        <v/>
      </c>
      <c r="T503" s="35" t="str">
        <f t="shared" si="100"/>
        <v/>
      </c>
      <c r="U503" s="36" t="str">
        <f t="shared" si="103"/>
        <v/>
      </c>
      <c r="V503" s="35" t="str">
        <f t="shared" si="100"/>
        <v/>
      </c>
      <c r="W503" s="36" t="str">
        <f t="shared" si="104"/>
        <v/>
      </c>
      <c r="X503" s="35" t="str">
        <f t="shared" si="105"/>
        <v/>
      </c>
      <c r="Y503" s="37" t="str">
        <f t="shared" si="106"/>
        <v/>
      </c>
      <c r="AN503" s="42" t="str">
        <f>IF(D504="",AN502,AN502 &amp; " " &amp; VLOOKUP(D504,$AA$3:$AB$28,2,))</f>
        <v>2 6 8 3 5 0 7 9 0 2 6 8 3 5 8 7 9 0 2 6 8 3 5 4 7 0 8 2 6 8 3 5 6 7 9 0 2 6 8 3 5 8 7 0 7 2 6 8 3 5 4 0 9 8</v>
      </c>
      <c r="AO503" s="42" t="str">
        <f>IF(F504="",AO502,AO502 &amp; " " &amp; VLOOKUP(F504,$AA$3:$AB$28,2,))</f>
        <v>2 6 9 3 5 8 7 22 6 2 6 4 3 5 8 0 9 22 2 6 8 3 5 4 7 0 8 2 6 8 3 5 4 7 9 8 2 6 8 22 5 8 7 9 4 2 6 8 3 5 4 7 9 8</v>
      </c>
      <c r="AP503" s="42" t="str">
        <f>IF(H504="",AP502,AP502 &amp; " " &amp; VLOOKUP(H504,$AA$3:$AB$28,2,))</f>
        <v>2 6 8 3 5 22 7 9 22 2 9 8 3 5 8 7 9 22 2 6 8 3 5 4 7 0 8 2 6 8 0 5 6 7 9 22 2 6 8 3 5 0 7 9 2 2 6 8 3 5 4 7 0 8</v>
      </c>
      <c r="AQ503" s="42" t="str">
        <f>IF(J504="",AQ502,AQ502 &amp; " " &amp; VLOOKUP(J504,$AA$3:$AB$28,2,))</f>
        <v>2 6 8 3 5 22 7 9 3 4 6 8 3 5 8 0 9 22 2 6 8 3 5 4 7 0 8 2 6 8 3 5 4 7 9 22 2 6 8 3 5 8 7 9 3 2 6 8 3 5 4 7 9 8</v>
      </c>
      <c r="AR503" s="42" t="str">
        <f>IF(L504="",AR502,AR502 &amp; " " &amp; VLOOKUP(L504,$AA$3:$AB$28,2,))</f>
        <v>2 6 9 3 5 4 7 9 0 2 6 8 3 5 8 7 3 0 2 6 8 3 5 4 7 0 8 2 6 8 3 5 0 7 9 0 2 6 8 3 5 8 7 9 7 2 6 8 3 5 4 7 9 8</v>
      </c>
      <c r="AS503" s="1" t="s">
        <v>56</v>
      </c>
      <c r="AT503" s="42" t="str">
        <f>IF(E504="",AT502,AT502 &amp; " " &amp; E504)</f>
        <v>1 1 1 1 1 1 1 1 1 1 1 1 1 1 1 1 1 1 1 1 1 1 1 1 1 1 1 1 1 1 1 1 1 1 1 1 1 1 1 1 1 1 1 1 1 1 1 1 1 1 1 1 1 1</v>
      </c>
      <c r="AU503" s="42" t="str">
        <f>IF(G504="",AU502,AU502 &amp; " " &amp; G504)</f>
        <v>1 1 1 1 1 1 1 1 1 1 1 1 1 1 1 1 1 1 1 1 1 1 1 1 1 1 1 1 1 1 1 1 1 1 1 1 1 1 1 1 1 1 1 1 1 1 1 1 1 1 1 1 1 1</v>
      </c>
      <c r="AV503" s="42" t="str">
        <f>IF(I504="",AV502,AV502 &amp; " " &amp; I504)</f>
        <v>1 1 1 1 1 1 1 1 1 1 1 1 1 1 1 1 1 1 1 1 1 1 1 1 1 1 1 1 1 1 1 1 1 1 1 1 1 1 1 1 1 1 1 1 1 1 1 1 1 1 1 1 1 1</v>
      </c>
      <c r="AW503" s="42" t="str">
        <f>IF(K504="",AW502,AW502 &amp; " " &amp; K504)</f>
        <v>1 1 1 1 1 1 1 1 1 1 1 1 1 1 1 1 1 1 1 1 1 1 1 1 1 1 1 1 1 1 1 1 1 1 1 1 1 1 1 1 1 1 1 1 1 1 1 1 1 1 1 1 1 1</v>
      </c>
      <c r="AX503" s="42" t="str">
        <f>IF(M504="",AX502,AX502 &amp; " " &amp; M504)</f>
        <v>1 1 1 1 1 1 1 1 1 1 1 1 1 1 1 1 1 1 1 1 1 1 1 1 1 1 1 1 1 1 1 1 1 1 1 1 1 1 1 1 1 1 1 1 1 1 1 1 1 1 1 1 1 1</v>
      </c>
      <c r="AY503" s="1" t="s">
        <v>56</v>
      </c>
      <c r="AZ503" s="42" t="str">
        <f>IF(P504="",AZ502,AZ502 &amp; " " &amp; VLOOKUP(P504,$AA$3:$AB$28,2,))</f>
        <v>2 6 8 3 5 0 7 9 0 2 6 8 3 5 8 7 9 0 2 6 8 3 5 4 7 0 8 2 6 8 3 5 6 7 9 0 2 6 8 3 5 8 7 0 7 2 6 8 3 5 4 0 9 8</v>
      </c>
      <c r="BA503" s="42" t="str">
        <f>IF(R504="",BA502,BA502 &amp; " " &amp; VLOOKUP(R504,$AA$3:$AB$28,2,))</f>
        <v>2 6 9 3 5 8 7 22 6 2 6 4 3 5 8 0 9 22 2 6 8 3 5 4 7 0 8 2 6 8 3 5 4 7 9 8 2 6 8 22 5 8 7 9 4 2 6 8 3 5 4 7 9 8</v>
      </c>
      <c r="BB503" s="42" t="str">
        <f>IF(T504="",BB502,BB502 &amp; " " &amp; VLOOKUP(T504,$AA$3:$AB$28,2,))</f>
        <v>2 6 8 3 5 22 7 9 22 2 9 8 3 5 8 7 9 22 2 6 8 3 5 4 7 0 8 2 6 8 0 5 6 7 9 22 2 6 8 3 5 0 7 9 2 2 6 8 3 5 4 7 0 8</v>
      </c>
      <c r="BC503" s="42" t="str">
        <f>IF(V504="",BC502,BC502 &amp; " " &amp; VLOOKUP(V504,$AA$3:$AB$28,2,))</f>
        <v>2 6 8 3 5 22 7 9 3 4 6 8 3 5 8 0 9 22 2 6 8 3 5 4 7 0 8 2 6 8 3 5 4 7 9 22 2 6 8 3 5 8 7 9 3 2 6 8 3 5 4 7 9 8</v>
      </c>
      <c r="BD503" s="42" t="str">
        <f>IF(X504="",BD502,BD502 &amp; " " &amp; VLOOKUP(X504,$AA$3:$AB$28,2,))</f>
        <v>2 6 9 3 5 4 7 9 0 2 6 8 3 5 8 7 3 0 2 6 8 3 5 4 7 0 8 2 6 8 3 5 0 7 9 0 2 6 8 3 5 8 7 9 7 2 6 8 3 5 4 7 9 8</v>
      </c>
      <c r="BE503" s="1" t="s">
        <v>56</v>
      </c>
      <c r="BF503" s="42" t="str">
        <f>IF(Q504="",BF502,BF502 &amp; " " &amp; Q504)</f>
        <v>1 1 1 1 1 1 1 1 1 1 1 1 1 1 1 1 1 1 1 1 1 1 1 1 1 1 1 1 1 1 1 1 1 1 1 1 1 1 1 1 1 1 1 1 1 1 1 1 1 1 1 1 1 1</v>
      </c>
      <c r="BG503" s="42" t="str">
        <f>IF(S504="",BG502,BG502 &amp; " " &amp; S504)</f>
        <v>1 1 1 1 1 1 1 1 1 1 1 1 1 1 1 1 1 1 1 1 1 1 1 1 1 1 1 1 1 1 1 1 1 1 1 1 1 1 1 1 1 1 1 1</v>
      </c>
      <c r="BH503" s="42" t="str">
        <f>IF(U504="",BH502,BH502 &amp; " " &amp; U504)</f>
        <v>1 1 1 1 1 1 1 1 1 1 1 1 1 1 1 1 1 1 1 1 1 1 1 1 1 1 1 1 1 1 1 1 1 1 1 1 1 1 1 1 1 1 1 1 1 1 1 1 1 1 1 1 1 1</v>
      </c>
      <c r="BI503" s="42" t="str">
        <f>IF(W504="",BI502,BI502 &amp; " " &amp; W504)</f>
        <v>1 1 1 1 1 1 1 1 1 1 1 1 1 1 1 1 1 1 1 1 1 1 1 1 1 1 1 1 1 1 1 1 1 1 1 1 1 1 1 1 1 1 1 1 1 1 1 1 1 1 1 1 1 1</v>
      </c>
      <c r="BJ503" s="42" t="str">
        <f>IF(Y504="",BJ502,BJ502 &amp; " " &amp; Y504)</f>
        <v>1 1 1 1 1 1 1 1 1 1 1 1 1 1 1 1 1 1 1 1 1 1 1 1 1 1 1 1 1 1 1 1 1 1 1 1 1 1 1 1 1 1 1 1 1 1 1 1 1 1 1 1 1 1</v>
      </c>
    </row>
    <row r="504" spans="3:62" x14ac:dyDescent="0.3">
      <c r="C504" s="15">
        <v>501</v>
      </c>
      <c r="D504" s="35" t="str">
        <f>IF('Game Info'!B515="","",'Game Info'!B515)</f>
        <v/>
      </c>
      <c r="E504" s="36" t="str">
        <f t="shared" si="95"/>
        <v/>
      </c>
      <c r="F504" s="36" t="str">
        <f>IF('Game Info'!C515="","",'Game Info'!C515)</f>
        <v/>
      </c>
      <c r="G504" s="36" t="str">
        <f t="shared" si="96"/>
        <v/>
      </c>
      <c r="H504" s="36" t="str">
        <f>IF('Game Info'!D515="","",'Game Info'!D515)</f>
        <v/>
      </c>
      <c r="I504" s="36" t="str">
        <f t="shared" si="97"/>
        <v/>
      </c>
      <c r="J504" s="36" t="str">
        <f>IF('Game Info'!E515="","",'Game Info'!E515)</f>
        <v/>
      </c>
      <c r="K504" s="36" t="str">
        <f t="shared" si="98"/>
        <v/>
      </c>
      <c r="L504" s="36" t="str">
        <f>IF('Game Info'!F515="","",'Game Info'!F515)</f>
        <v/>
      </c>
      <c r="M504" s="37" t="str">
        <f t="shared" si="99"/>
        <v/>
      </c>
      <c r="O504" s="15">
        <v>501</v>
      </c>
      <c r="P504" s="35" t="str">
        <f t="shared" si="100"/>
        <v/>
      </c>
      <c r="Q504" s="36" t="str">
        <f t="shared" si="101"/>
        <v/>
      </c>
      <c r="R504" s="35" t="str">
        <f t="shared" si="100"/>
        <v/>
      </c>
      <c r="S504" s="36" t="str">
        <f t="shared" si="102"/>
        <v/>
      </c>
      <c r="T504" s="35" t="str">
        <f t="shared" si="100"/>
        <v/>
      </c>
      <c r="U504" s="36" t="str">
        <f t="shared" si="103"/>
        <v/>
      </c>
      <c r="V504" s="35" t="str">
        <f t="shared" si="100"/>
        <v/>
      </c>
      <c r="W504" s="36" t="str">
        <f t="shared" si="104"/>
        <v/>
      </c>
      <c r="X504" s="35" t="str">
        <f t="shared" si="105"/>
        <v/>
      </c>
      <c r="Y504" s="37" t="str">
        <f t="shared" si="106"/>
        <v/>
      </c>
      <c r="AN504" s="42" t="str">
        <f>IF(D505="",AN503,AN503 &amp; " " &amp; VLOOKUP(D505,$AA$3:$AB$28,2,))</f>
        <v>2 6 8 3 5 0 7 9 0 2 6 8 3 5 8 7 9 0 2 6 8 3 5 4 7 0 8 2 6 8 3 5 6 7 9 0 2 6 8 3 5 8 7 0 7 2 6 8 3 5 4 0 9 8</v>
      </c>
      <c r="AO504" s="42" t="str">
        <f>IF(F505="",AO503,AO503 &amp; " " &amp; VLOOKUP(F505,$AA$3:$AB$28,2,))</f>
        <v>2 6 9 3 5 8 7 22 6 2 6 4 3 5 8 0 9 22 2 6 8 3 5 4 7 0 8 2 6 8 3 5 4 7 9 8 2 6 8 22 5 8 7 9 4 2 6 8 3 5 4 7 9 8</v>
      </c>
      <c r="AP504" s="42" t="str">
        <f>IF(H505="",AP503,AP503 &amp; " " &amp; VLOOKUP(H505,$AA$3:$AB$28,2,))</f>
        <v>2 6 8 3 5 22 7 9 22 2 9 8 3 5 8 7 9 22 2 6 8 3 5 4 7 0 8 2 6 8 0 5 6 7 9 22 2 6 8 3 5 0 7 9 2 2 6 8 3 5 4 7 0 8</v>
      </c>
      <c r="AQ504" s="42" t="str">
        <f>IF(J505="",AQ503,AQ503 &amp; " " &amp; VLOOKUP(J505,$AA$3:$AB$28,2,))</f>
        <v>2 6 8 3 5 22 7 9 3 4 6 8 3 5 8 0 9 22 2 6 8 3 5 4 7 0 8 2 6 8 3 5 4 7 9 22 2 6 8 3 5 8 7 9 3 2 6 8 3 5 4 7 9 8</v>
      </c>
      <c r="AR504" s="42" t="str">
        <f>IF(L505="",AR503,AR503 &amp; " " &amp; VLOOKUP(L505,$AA$3:$AB$28,2,))</f>
        <v>2 6 9 3 5 4 7 9 0 2 6 8 3 5 8 7 3 0 2 6 8 3 5 4 7 0 8 2 6 8 3 5 0 7 9 0 2 6 8 3 5 8 7 9 7 2 6 8 3 5 4 7 9 8</v>
      </c>
      <c r="AS504" s="1" t="s">
        <v>56</v>
      </c>
      <c r="AT504" s="42" t="str">
        <f>IF(E505="",AT503,AT503 &amp; " " &amp; E505)</f>
        <v>1 1 1 1 1 1 1 1 1 1 1 1 1 1 1 1 1 1 1 1 1 1 1 1 1 1 1 1 1 1 1 1 1 1 1 1 1 1 1 1 1 1 1 1 1 1 1 1 1 1 1 1 1 1</v>
      </c>
      <c r="AU504" s="42" t="str">
        <f>IF(G505="",AU503,AU503 &amp; " " &amp; G505)</f>
        <v>1 1 1 1 1 1 1 1 1 1 1 1 1 1 1 1 1 1 1 1 1 1 1 1 1 1 1 1 1 1 1 1 1 1 1 1 1 1 1 1 1 1 1 1 1 1 1 1 1 1 1 1 1 1</v>
      </c>
      <c r="AV504" s="42" t="str">
        <f>IF(I505="",AV503,AV503 &amp; " " &amp; I505)</f>
        <v>1 1 1 1 1 1 1 1 1 1 1 1 1 1 1 1 1 1 1 1 1 1 1 1 1 1 1 1 1 1 1 1 1 1 1 1 1 1 1 1 1 1 1 1 1 1 1 1 1 1 1 1 1 1</v>
      </c>
      <c r="AW504" s="42" t="str">
        <f>IF(K505="",AW503,AW503 &amp; " " &amp; K505)</f>
        <v>1 1 1 1 1 1 1 1 1 1 1 1 1 1 1 1 1 1 1 1 1 1 1 1 1 1 1 1 1 1 1 1 1 1 1 1 1 1 1 1 1 1 1 1 1 1 1 1 1 1 1 1 1 1</v>
      </c>
      <c r="AX504" s="42" t="str">
        <f>IF(M505="",AX503,AX503 &amp; " " &amp; M505)</f>
        <v>1 1 1 1 1 1 1 1 1 1 1 1 1 1 1 1 1 1 1 1 1 1 1 1 1 1 1 1 1 1 1 1 1 1 1 1 1 1 1 1 1 1 1 1 1 1 1 1 1 1 1 1 1 1</v>
      </c>
      <c r="AY504" s="1" t="s">
        <v>56</v>
      </c>
      <c r="AZ504" s="42" t="str">
        <f>IF(P505="",AZ503,AZ503 &amp; " " &amp; VLOOKUP(P505,$AA$3:$AB$28,2,))</f>
        <v>2 6 8 3 5 0 7 9 0 2 6 8 3 5 8 7 9 0 2 6 8 3 5 4 7 0 8 2 6 8 3 5 6 7 9 0 2 6 8 3 5 8 7 0 7 2 6 8 3 5 4 0 9 8</v>
      </c>
      <c r="BA504" s="42" t="str">
        <f>IF(R505="",BA503,BA503 &amp; " " &amp; VLOOKUP(R505,$AA$3:$AB$28,2,))</f>
        <v>2 6 9 3 5 8 7 22 6 2 6 4 3 5 8 0 9 22 2 6 8 3 5 4 7 0 8 2 6 8 3 5 4 7 9 8 2 6 8 22 5 8 7 9 4 2 6 8 3 5 4 7 9 8</v>
      </c>
      <c r="BB504" s="42" t="str">
        <f>IF(T505="",BB503,BB503 &amp; " " &amp; VLOOKUP(T505,$AA$3:$AB$28,2,))</f>
        <v>2 6 8 3 5 22 7 9 22 2 9 8 3 5 8 7 9 22 2 6 8 3 5 4 7 0 8 2 6 8 0 5 6 7 9 22 2 6 8 3 5 0 7 9 2 2 6 8 3 5 4 7 0 8</v>
      </c>
      <c r="BC504" s="42" t="str">
        <f>IF(V505="",BC503,BC503 &amp; " " &amp; VLOOKUP(V505,$AA$3:$AB$28,2,))</f>
        <v>2 6 8 3 5 22 7 9 3 4 6 8 3 5 8 0 9 22 2 6 8 3 5 4 7 0 8 2 6 8 3 5 4 7 9 22 2 6 8 3 5 8 7 9 3 2 6 8 3 5 4 7 9 8</v>
      </c>
      <c r="BD504" s="42" t="str">
        <f>IF(X505="",BD503,BD503 &amp; " " &amp; VLOOKUP(X505,$AA$3:$AB$28,2,))</f>
        <v>2 6 9 3 5 4 7 9 0 2 6 8 3 5 8 7 3 0 2 6 8 3 5 4 7 0 8 2 6 8 3 5 0 7 9 0 2 6 8 3 5 8 7 9 7 2 6 8 3 5 4 7 9 8</v>
      </c>
      <c r="BE504" s="1" t="s">
        <v>56</v>
      </c>
      <c r="BF504" s="42" t="str">
        <f>IF(Q505="",BF503,BF503 &amp; " " &amp; Q505)</f>
        <v>1 1 1 1 1 1 1 1 1 1 1 1 1 1 1 1 1 1 1 1 1 1 1 1 1 1 1 1 1 1 1 1 1 1 1 1 1 1 1 1 1 1 1 1 1 1 1 1 1 1 1 1 1 1</v>
      </c>
      <c r="BG504" s="42" t="str">
        <f>IF(S505="",BG503,BG503 &amp; " " &amp; S505)</f>
        <v>1 1 1 1 1 1 1 1 1 1 1 1 1 1 1 1 1 1 1 1 1 1 1 1 1 1 1 1 1 1 1 1 1 1 1 1 1 1 1 1 1 1 1 1</v>
      </c>
      <c r="BH504" s="42" t="str">
        <f>IF(U505="",BH503,BH503 &amp; " " &amp; U505)</f>
        <v>1 1 1 1 1 1 1 1 1 1 1 1 1 1 1 1 1 1 1 1 1 1 1 1 1 1 1 1 1 1 1 1 1 1 1 1 1 1 1 1 1 1 1 1 1 1 1 1 1 1 1 1 1 1</v>
      </c>
      <c r="BI504" s="42" t="str">
        <f>IF(W505="",BI503,BI503 &amp; " " &amp; W505)</f>
        <v>1 1 1 1 1 1 1 1 1 1 1 1 1 1 1 1 1 1 1 1 1 1 1 1 1 1 1 1 1 1 1 1 1 1 1 1 1 1 1 1 1 1 1 1 1 1 1 1 1 1 1 1 1 1</v>
      </c>
      <c r="BJ504" s="42" t="str">
        <f>IF(Y505="",BJ503,BJ503 &amp; " " &amp; Y505)</f>
        <v>1 1 1 1 1 1 1 1 1 1 1 1 1 1 1 1 1 1 1 1 1 1 1 1 1 1 1 1 1 1 1 1 1 1 1 1 1 1 1 1 1 1 1 1 1 1 1 1 1 1 1 1 1 1</v>
      </c>
    </row>
    <row r="505" spans="3:62" x14ac:dyDescent="0.3">
      <c r="C505" s="15">
        <v>502</v>
      </c>
      <c r="D505" s="35" t="str">
        <f>IF('Game Info'!B516="","",'Game Info'!B516)</f>
        <v/>
      </c>
      <c r="E505" s="36" t="str">
        <f t="shared" si="95"/>
        <v/>
      </c>
      <c r="F505" s="36" t="str">
        <f>IF('Game Info'!C516="","",'Game Info'!C516)</f>
        <v/>
      </c>
      <c r="G505" s="36" t="str">
        <f t="shared" si="96"/>
        <v/>
      </c>
      <c r="H505" s="36" t="str">
        <f>IF('Game Info'!D516="","",'Game Info'!D516)</f>
        <v/>
      </c>
      <c r="I505" s="36" t="str">
        <f t="shared" si="97"/>
        <v/>
      </c>
      <c r="J505" s="36" t="str">
        <f>IF('Game Info'!E516="","",'Game Info'!E516)</f>
        <v/>
      </c>
      <c r="K505" s="36" t="str">
        <f t="shared" si="98"/>
        <v/>
      </c>
      <c r="L505" s="36" t="str">
        <f>IF('Game Info'!F516="","",'Game Info'!F516)</f>
        <v/>
      </c>
      <c r="M505" s="37" t="str">
        <f t="shared" si="99"/>
        <v/>
      </c>
      <c r="O505" s="15">
        <v>502</v>
      </c>
      <c r="P505" s="35" t="str">
        <f t="shared" si="100"/>
        <v/>
      </c>
      <c r="Q505" s="36" t="str">
        <f t="shared" si="101"/>
        <v/>
      </c>
      <c r="R505" s="35" t="str">
        <f t="shared" si="100"/>
        <v/>
      </c>
      <c r="S505" s="36" t="str">
        <f t="shared" si="102"/>
        <v/>
      </c>
      <c r="T505" s="35" t="str">
        <f t="shared" si="100"/>
        <v/>
      </c>
      <c r="U505" s="36" t="str">
        <f t="shared" si="103"/>
        <v/>
      </c>
      <c r="V505" s="35" t="str">
        <f t="shared" si="100"/>
        <v/>
      </c>
      <c r="W505" s="36" t="str">
        <f t="shared" si="104"/>
        <v/>
      </c>
      <c r="X505" s="35" t="str">
        <f t="shared" si="105"/>
        <v/>
      </c>
      <c r="Y505" s="37" t="str">
        <f t="shared" si="106"/>
        <v/>
      </c>
      <c r="AN505" s="42" t="str">
        <f>IF(D506="",AN504,AN504 &amp; " " &amp; VLOOKUP(D506,$AA$3:$AB$28,2,))</f>
        <v>2 6 8 3 5 0 7 9 0 2 6 8 3 5 8 7 9 0 2 6 8 3 5 4 7 0 8 2 6 8 3 5 6 7 9 0 2 6 8 3 5 8 7 0 7 2 6 8 3 5 4 0 9 8</v>
      </c>
      <c r="AO505" s="42" t="str">
        <f>IF(F506="",AO504,AO504 &amp; " " &amp; VLOOKUP(F506,$AA$3:$AB$28,2,))</f>
        <v>2 6 9 3 5 8 7 22 6 2 6 4 3 5 8 0 9 22 2 6 8 3 5 4 7 0 8 2 6 8 3 5 4 7 9 8 2 6 8 22 5 8 7 9 4 2 6 8 3 5 4 7 9 8</v>
      </c>
      <c r="AP505" s="42" t="str">
        <f>IF(H506="",AP504,AP504 &amp; " " &amp; VLOOKUP(H506,$AA$3:$AB$28,2,))</f>
        <v>2 6 8 3 5 22 7 9 22 2 9 8 3 5 8 7 9 22 2 6 8 3 5 4 7 0 8 2 6 8 0 5 6 7 9 22 2 6 8 3 5 0 7 9 2 2 6 8 3 5 4 7 0 8</v>
      </c>
      <c r="AQ505" s="42" t="str">
        <f>IF(J506="",AQ504,AQ504 &amp; " " &amp; VLOOKUP(J506,$AA$3:$AB$28,2,))</f>
        <v>2 6 8 3 5 22 7 9 3 4 6 8 3 5 8 0 9 22 2 6 8 3 5 4 7 0 8 2 6 8 3 5 4 7 9 22 2 6 8 3 5 8 7 9 3 2 6 8 3 5 4 7 9 8</v>
      </c>
      <c r="AR505" s="42" t="str">
        <f>IF(L506="",AR504,AR504 &amp; " " &amp; VLOOKUP(L506,$AA$3:$AB$28,2,))</f>
        <v>2 6 9 3 5 4 7 9 0 2 6 8 3 5 8 7 3 0 2 6 8 3 5 4 7 0 8 2 6 8 3 5 0 7 9 0 2 6 8 3 5 8 7 9 7 2 6 8 3 5 4 7 9 8</v>
      </c>
      <c r="AS505" s="1" t="s">
        <v>56</v>
      </c>
      <c r="AT505" s="42" t="str">
        <f>IF(E506="",AT504,AT504 &amp; " " &amp; E506)</f>
        <v>1 1 1 1 1 1 1 1 1 1 1 1 1 1 1 1 1 1 1 1 1 1 1 1 1 1 1 1 1 1 1 1 1 1 1 1 1 1 1 1 1 1 1 1 1 1 1 1 1 1 1 1 1 1</v>
      </c>
      <c r="AU505" s="42" t="str">
        <f>IF(G506="",AU504,AU504 &amp; " " &amp; G506)</f>
        <v>1 1 1 1 1 1 1 1 1 1 1 1 1 1 1 1 1 1 1 1 1 1 1 1 1 1 1 1 1 1 1 1 1 1 1 1 1 1 1 1 1 1 1 1 1 1 1 1 1 1 1 1 1 1</v>
      </c>
      <c r="AV505" s="42" t="str">
        <f>IF(I506="",AV504,AV504 &amp; " " &amp; I506)</f>
        <v>1 1 1 1 1 1 1 1 1 1 1 1 1 1 1 1 1 1 1 1 1 1 1 1 1 1 1 1 1 1 1 1 1 1 1 1 1 1 1 1 1 1 1 1 1 1 1 1 1 1 1 1 1 1</v>
      </c>
      <c r="AW505" s="42" t="str">
        <f>IF(K506="",AW504,AW504 &amp; " " &amp; K506)</f>
        <v>1 1 1 1 1 1 1 1 1 1 1 1 1 1 1 1 1 1 1 1 1 1 1 1 1 1 1 1 1 1 1 1 1 1 1 1 1 1 1 1 1 1 1 1 1 1 1 1 1 1 1 1 1 1</v>
      </c>
      <c r="AX505" s="42" t="str">
        <f>IF(M506="",AX504,AX504 &amp; " " &amp; M506)</f>
        <v>1 1 1 1 1 1 1 1 1 1 1 1 1 1 1 1 1 1 1 1 1 1 1 1 1 1 1 1 1 1 1 1 1 1 1 1 1 1 1 1 1 1 1 1 1 1 1 1 1 1 1 1 1 1</v>
      </c>
      <c r="AY505" s="1" t="s">
        <v>56</v>
      </c>
      <c r="AZ505" s="42" t="str">
        <f>IF(P506="",AZ504,AZ504 &amp; " " &amp; VLOOKUP(P506,$AA$3:$AB$28,2,))</f>
        <v>2 6 8 3 5 0 7 9 0 2 6 8 3 5 8 7 9 0 2 6 8 3 5 4 7 0 8 2 6 8 3 5 6 7 9 0 2 6 8 3 5 8 7 0 7 2 6 8 3 5 4 0 9 8</v>
      </c>
      <c r="BA505" s="42" t="str">
        <f>IF(R506="",BA504,BA504 &amp; " " &amp; VLOOKUP(R506,$AA$3:$AB$28,2,))</f>
        <v>2 6 9 3 5 8 7 22 6 2 6 4 3 5 8 0 9 22 2 6 8 3 5 4 7 0 8 2 6 8 3 5 4 7 9 8 2 6 8 22 5 8 7 9 4 2 6 8 3 5 4 7 9 8</v>
      </c>
      <c r="BB505" s="42" t="str">
        <f>IF(T506="",BB504,BB504 &amp; " " &amp; VLOOKUP(T506,$AA$3:$AB$28,2,))</f>
        <v>2 6 8 3 5 22 7 9 22 2 9 8 3 5 8 7 9 22 2 6 8 3 5 4 7 0 8 2 6 8 0 5 6 7 9 22 2 6 8 3 5 0 7 9 2 2 6 8 3 5 4 7 0 8</v>
      </c>
      <c r="BC505" s="42" t="str">
        <f>IF(V506="",BC504,BC504 &amp; " " &amp; VLOOKUP(V506,$AA$3:$AB$28,2,))</f>
        <v>2 6 8 3 5 22 7 9 3 4 6 8 3 5 8 0 9 22 2 6 8 3 5 4 7 0 8 2 6 8 3 5 4 7 9 22 2 6 8 3 5 8 7 9 3 2 6 8 3 5 4 7 9 8</v>
      </c>
      <c r="BD505" s="42" t="str">
        <f>IF(X506="",BD504,BD504 &amp; " " &amp; VLOOKUP(X506,$AA$3:$AB$28,2,))</f>
        <v>2 6 9 3 5 4 7 9 0 2 6 8 3 5 8 7 3 0 2 6 8 3 5 4 7 0 8 2 6 8 3 5 0 7 9 0 2 6 8 3 5 8 7 9 7 2 6 8 3 5 4 7 9 8</v>
      </c>
      <c r="BE505" s="1" t="s">
        <v>56</v>
      </c>
      <c r="BF505" s="42" t="str">
        <f>IF(Q506="",BF504,BF504 &amp; " " &amp; Q506)</f>
        <v>1 1 1 1 1 1 1 1 1 1 1 1 1 1 1 1 1 1 1 1 1 1 1 1 1 1 1 1 1 1 1 1 1 1 1 1 1 1 1 1 1 1 1 1 1 1 1 1 1 1 1 1 1 1</v>
      </c>
      <c r="BG505" s="42" t="str">
        <f>IF(S506="",BG504,BG504 &amp; " " &amp; S506)</f>
        <v>1 1 1 1 1 1 1 1 1 1 1 1 1 1 1 1 1 1 1 1 1 1 1 1 1 1 1 1 1 1 1 1 1 1 1 1 1 1 1 1 1 1 1 1</v>
      </c>
      <c r="BH505" s="42" t="str">
        <f>IF(U506="",BH504,BH504 &amp; " " &amp; U506)</f>
        <v>1 1 1 1 1 1 1 1 1 1 1 1 1 1 1 1 1 1 1 1 1 1 1 1 1 1 1 1 1 1 1 1 1 1 1 1 1 1 1 1 1 1 1 1 1 1 1 1 1 1 1 1 1 1</v>
      </c>
      <c r="BI505" s="42" t="str">
        <f>IF(W506="",BI504,BI504 &amp; " " &amp; W506)</f>
        <v>1 1 1 1 1 1 1 1 1 1 1 1 1 1 1 1 1 1 1 1 1 1 1 1 1 1 1 1 1 1 1 1 1 1 1 1 1 1 1 1 1 1 1 1 1 1 1 1 1 1 1 1 1 1</v>
      </c>
      <c r="BJ505" s="42" t="str">
        <f>IF(Y506="",BJ504,BJ504 &amp; " " &amp; Y506)</f>
        <v>1 1 1 1 1 1 1 1 1 1 1 1 1 1 1 1 1 1 1 1 1 1 1 1 1 1 1 1 1 1 1 1 1 1 1 1 1 1 1 1 1 1 1 1 1 1 1 1 1 1 1 1 1 1</v>
      </c>
    </row>
    <row r="506" spans="3:62" x14ac:dyDescent="0.3">
      <c r="C506" s="15">
        <v>503</v>
      </c>
      <c r="D506" s="35" t="str">
        <f>IF('Game Info'!B517="","",'Game Info'!B517)</f>
        <v/>
      </c>
      <c r="E506" s="36" t="str">
        <f t="shared" si="95"/>
        <v/>
      </c>
      <c r="F506" s="36" t="str">
        <f>IF('Game Info'!C517="","",'Game Info'!C517)</f>
        <v/>
      </c>
      <c r="G506" s="36" t="str">
        <f t="shared" si="96"/>
        <v/>
      </c>
      <c r="H506" s="36" t="str">
        <f>IF('Game Info'!D517="","",'Game Info'!D517)</f>
        <v/>
      </c>
      <c r="I506" s="36" t="str">
        <f t="shared" si="97"/>
        <v/>
      </c>
      <c r="J506" s="36" t="str">
        <f>IF('Game Info'!E517="","",'Game Info'!E517)</f>
        <v/>
      </c>
      <c r="K506" s="36" t="str">
        <f t="shared" si="98"/>
        <v/>
      </c>
      <c r="L506" s="36" t="str">
        <f>IF('Game Info'!F517="","",'Game Info'!F517)</f>
        <v/>
      </c>
      <c r="M506" s="37" t="str">
        <f t="shared" si="99"/>
        <v/>
      </c>
      <c r="O506" s="15">
        <v>503</v>
      </c>
      <c r="P506" s="35" t="str">
        <f t="shared" si="100"/>
        <v/>
      </c>
      <c r="Q506" s="36" t="str">
        <f t="shared" si="101"/>
        <v/>
      </c>
      <c r="R506" s="35" t="str">
        <f t="shared" si="100"/>
        <v/>
      </c>
      <c r="S506" s="36" t="str">
        <f t="shared" si="102"/>
        <v/>
      </c>
      <c r="T506" s="35" t="str">
        <f t="shared" si="100"/>
        <v/>
      </c>
      <c r="U506" s="36" t="str">
        <f t="shared" si="103"/>
        <v/>
      </c>
      <c r="V506" s="35" t="str">
        <f t="shared" si="100"/>
        <v/>
      </c>
      <c r="W506" s="36" t="str">
        <f t="shared" si="104"/>
        <v/>
      </c>
      <c r="X506" s="35" t="str">
        <f t="shared" si="105"/>
        <v/>
      </c>
      <c r="Y506" s="37" t="str">
        <f t="shared" si="106"/>
        <v/>
      </c>
      <c r="AN506" s="42" t="str">
        <f>IF(D507="",AN505,AN505 &amp; " " &amp; VLOOKUP(D507,$AA$3:$AB$28,2,))</f>
        <v>2 6 8 3 5 0 7 9 0 2 6 8 3 5 8 7 9 0 2 6 8 3 5 4 7 0 8 2 6 8 3 5 6 7 9 0 2 6 8 3 5 8 7 0 7 2 6 8 3 5 4 0 9 8</v>
      </c>
      <c r="AO506" s="42" t="str">
        <f>IF(F507="",AO505,AO505 &amp; " " &amp; VLOOKUP(F507,$AA$3:$AB$28,2,))</f>
        <v>2 6 9 3 5 8 7 22 6 2 6 4 3 5 8 0 9 22 2 6 8 3 5 4 7 0 8 2 6 8 3 5 4 7 9 8 2 6 8 22 5 8 7 9 4 2 6 8 3 5 4 7 9 8</v>
      </c>
      <c r="AP506" s="42" t="str">
        <f>IF(H507="",AP505,AP505 &amp; " " &amp; VLOOKUP(H507,$AA$3:$AB$28,2,))</f>
        <v>2 6 8 3 5 22 7 9 22 2 9 8 3 5 8 7 9 22 2 6 8 3 5 4 7 0 8 2 6 8 0 5 6 7 9 22 2 6 8 3 5 0 7 9 2 2 6 8 3 5 4 7 0 8</v>
      </c>
      <c r="AQ506" s="42" t="str">
        <f>IF(J507="",AQ505,AQ505 &amp; " " &amp; VLOOKUP(J507,$AA$3:$AB$28,2,))</f>
        <v>2 6 8 3 5 22 7 9 3 4 6 8 3 5 8 0 9 22 2 6 8 3 5 4 7 0 8 2 6 8 3 5 4 7 9 22 2 6 8 3 5 8 7 9 3 2 6 8 3 5 4 7 9 8</v>
      </c>
      <c r="AR506" s="42" t="str">
        <f>IF(L507="",AR505,AR505 &amp; " " &amp; VLOOKUP(L507,$AA$3:$AB$28,2,))</f>
        <v>2 6 9 3 5 4 7 9 0 2 6 8 3 5 8 7 3 0 2 6 8 3 5 4 7 0 8 2 6 8 3 5 0 7 9 0 2 6 8 3 5 8 7 9 7 2 6 8 3 5 4 7 9 8</v>
      </c>
      <c r="AS506" s="1" t="s">
        <v>56</v>
      </c>
      <c r="AT506" s="42" t="str">
        <f>IF(E507="",AT505,AT505 &amp; " " &amp; E507)</f>
        <v>1 1 1 1 1 1 1 1 1 1 1 1 1 1 1 1 1 1 1 1 1 1 1 1 1 1 1 1 1 1 1 1 1 1 1 1 1 1 1 1 1 1 1 1 1 1 1 1 1 1 1 1 1 1</v>
      </c>
      <c r="AU506" s="42" t="str">
        <f>IF(G507="",AU505,AU505 &amp; " " &amp; G507)</f>
        <v>1 1 1 1 1 1 1 1 1 1 1 1 1 1 1 1 1 1 1 1 1 1 1 1 1 1 1 1 1 1 1 1 1 1 1 1 1 1 1 1 1 1 1 1 1 1 1 1 1 1 1 1 1 1</v>
      </c>
      <c r="AV506" s="42" t="str">
        <f>IF(I507="",AV505,AV505 &amp; " " &amp; I507)</f>
        <v>1 1 1 1 1 1 1 1 1 1 1 1 1 1 1 1 1 1 1 1 1 1 1 1 1 1 1 1 1 1 1 1 1 1 1 1 1 1 1 1 1 1 1 1 1 1 1 1 1 1 1 1 1 1</v>
      </c>
      <c r="AW506" s="42" t="str">
        <f>IF(K507="",AW505,AW505 &amp; " " &amp; K507)</f>
        <v>1 1 1 1 1 1 1 1 1 1 1 1 1 1 1 1 1 1 1 1 1 1 1 1 1 1 1 1 1 1 1 1 1 1 1 1 1 1 1 1 1 1 1 1 1 1 1 1 1 1 1 1 1 1</v>
      </c>
      <c r="AX506" s="42" t="str">
        <f>IF(M507="",AX505,AX505 &amp; " " &amp; M507)</f>
        <v>1 1 1 1 1 1 1 1 1 1 1 1 1 1 1 1 1 1 1 1 1 1 1 1 1 1 1 1 1 1 1 1 1 1 1 1 1 1 1 1 1 1 1 1 1 1 1 1 1 1 1 1 1 1</v>
      </c>
      <c r="AY506" s="1" t="s">
        <v>56</v>
      </c>
      <c r="AZ506" s="42" t="str">
        <f>IF(P507="",AZ505,AZ505 &amp; " " &amp; VLOOKUP(P507,$AA$3:$AB$28,2,))</f>
        <v>2 6 8 3 5 0 7 9 0 2 6 8 3 5 8 7 9 0 2 6 8 3 5 4 7 0 8 2 6 8 3 5 6 7 9 0 2 6 8 3 5 8 7 0 7 2 6 8 3 5 4 0 9 8</v>
      </c>
      <c r="BA506" s="42" t="str">
        <f>IF(R507="",BA505,BA505 &amp; " " &amp; VLOOKUP(R507,$AA$3:$AB$28,2,))</f>
        <v>2 6 9 3 5 8 7 22 6 2 6 4 3 5 8 0 9 22 2 6 8 3 5 4 7 0 8 2 6 8 3 5 4 7 9 8 2 6 8 22 5 8 7 9 4 2 6 8 3 5 4 7 9 8</v>
      </c>
      <c r="BB506" s="42" t="str">
        <f>IF(T507="",BB505,BB505 &amp; " " &amp; VLOOKUP(T507,$AA$3:$AB$28,2,))</f>
        <v>2 6 8 3 5 22 7 9 22 2 9 8 3 5 8 7 9 22 2 6 8 3 5 4 7 0 8 2 6 8 0 5 6 7 9 22 2 6 8 3 5 0 7 9 2 2 6 8 3 5 4 7 0 8</v>
      </c>
      <c r="BC506" s="42" t="str">
        <f>IF(V507="",BC505,BC505 &amp; " " &amp; VLOOKUP(V507,$AA$3:$AB$28,2,))</f>
        <v>2 6 8 3 5 22 7 9 3 4 6 8 3 5 8 0 9 22 2 6 8 3 5 4 7 0 8 2 6 8 3 5 4 7 9 22 2 6 8 3 5 8 7 9 3 2 6 8 3 5 4 7 9 8</v>
      </c>
      <c r="BD506" s="42" t="str">
        <f>IF(X507="",BD505,BD505 &amp; " " &amp; VLOOKUP(X507,$AA$3:$AB$28,2,))</f>
        <v>2 6 9 3 5 4 7 9 0 2 6 8 3 5 8 7 3 0 2 6 8 3 5 4 7 0 8 2 6 8 3 5 0 7 9 0 2 6 8 3 5 8 7 9 7 2 6 8 3 5 4 7 9 8</v>
      </c>
      <c r="BE506" s="1" t="s">
        <v>56</v>
      </c>
      <c r="BF506" s="42" t="str">
        <f>IF(Q507="",BF505,BF505 &amp; " " &amp; Q507)</f>
        <v>1 1 1 1 1 1 1 1 1 1 1 1 1 1 1 1 1 1 1 1 1 1 1 1 1 1 1 1 1 1 1 1 1 1 1 1 1 1 1 1 1 1 1 1 1 1 1 1 1 1 1 1 1 1</v>
      </c>
      <c r="BG506" s="42" t="str">
        <f>IF(S507="",BG505,BG505 &amp; " " &amp; S507)</f>
        <v>1 1 1 1 1 1 1 1 1 1 1 1 1 1 1 1 1 1 1 1 1 1 1 1 1 1 1 1 1 1 1 1 1 1 1 1 1 1 1 1 1 1 1 1</v>
      </c>
      <c r="BH506" s="42" t="str">
        <f>IF(U507="",BH505,BH505 &amp; " " &amp; U507)</f>
        <v>1 1 1 1 1 1 1 1 1 1 1 1 1 1 1 1 1 1 1 1 1 1 1 1 1 1 1 1 1 1 1 1 1 1 1 1 1 1 1 1 1 1 1 1 1 1 1 1 1 1 1 1 1 1</v>
      </c>
      <c r="BI506" s="42" t="str">
        <f>IF(W507="",BI505,BI505 &amp; " " &amp; W507)</f>
        <v>1 1 1 1 1 1 1 1 1 1 1 1 1 1 1 1 1 1 1 1 1 1 1 1 1 1 1 1 1 1 1 1 1 1 1 1 1 1 1 1 1 1 1 1 1 1 1 1 1 1 1 1 1 1</v>
      </c>
      <c r="BJ506" s="42" t="str">
        <f>IF(Y507="",BJ505,BJ505 &amp; " " &amp; Y507)</f>
        <v>1 1 1 1 1 1 1 1 1 1 1 1 1 1 1 1 1 1 1 1 1 1 1 1 1 1 1 1 1 1 1 1 1 1 1 1 1 1 1 1 1 1 1 1 1 1 1 1 1 1 1 1 1 1</v>
      </c>
    </row>
    <row r="507" spans="3:62" x14ac:dyDescent="0.3">
      <c r="C507" s="15">
        <v>504</v>
      </c>
      <c r="D507" s="35" t="str">
        <f>IF('Game Info'!B518="","",'Game Info'!B518)</f>
        <v/>
      </c>
      <c r="E507" s="36" t="str">
        <f t="shared" si="95"/>
        <v/>
      </c>
      <c r="F507" s="36" t="str">
        <f>IF('Game Info'!C518="","",'Game Info'!C518)</f>
        <v/>
      </c>
      <c r="G507" s="36" t="str">
        <f t="shared" si="96"/>
        <v/>
      </c>
      <c r="H507" s="36" t="str">
        <f>IF('Game Info'!D518="","",'Game Info'!D518)</f>
        <v/>
      </c>
      <c r="I507" s="36" t="str">
        <f t="shared" si="97"/>
        <v/>
      </c>
      <c r="J507" s="36" t="str">
        <f>IF('Game Info'!E518="","",'Game Info'!E518)</f>
        <v/>
      </c>
      <c r="K507" s="36" t="str">
        <f t="shared" si="98"/>
        <v/>
      </c>
      <c r="L507" s="36" t="str">
        <f>IF('Game Info'!F518="","",'Game Info'!F518)</f>
        <v/>
      </c>
      <c r="M507" s="37" t="str">
        <f t="shared" si="99"/>
        <v/>
      </c>
      <c r="O507" s="15">
        <v>504</v>
      </c>
      <c r="P507" s="35" t="str">
        <f t="shared" si="100"/>
        <v/>
      </c>
      <c r="Q507" s="36" t="str">
        <f t="shared" si="101"/>
        <v/>
      </c>
      <c r="R507" s="35" t="str">
        <f t="shared" si="100"/>
        <v/>
      </c>
      <c r="S507" s="36" t="str">
        <f t="shared" si="102"/>
        <v/>
      </c>
      <c r="T507" s="35" t="str">
        <f t="shared" si="100"/>
        <v/>
      </c>
      <c r="U507" s="36" t="str">
        <f t="shared" si="103"/>
        <v/>
      </c>
      <c r="V507" s="35" t="str">
        <f t="shared" si="100"/>
        <v/>
      </c>
      <c r="W507" s="36" t="str">
        <f t="shared" si="104"/>
        <v/>
      </c>
      <c r="X507" s="35" t="str">
        <f t="shared" si="105"/>
        <v/>
      </c>
      <c r="Y507" s="37" t="str">
        <f t="shared" si="106"/>
        <v/>
      </c>
      <c r="AN507" s="42" t="str">
        <f>IF(D508="",AN506,AN506 &amp; " " &amp; VLOOKUP(D508,$AA$3:$AB$28,2,))</f>
        <v>2 6 8 3 5 0 7 9 0 2 6 8 3 5 8 7 9 0 2 6 8 3 5 4 7 0 8 2 6 8 3 5 6 7 9 0 2 6 8 3 5 8 7 0 7 2 6 8 3 5 4 0 9 8</v>
      </c>
      <c r="AO507" s="42" t="str">
        <f>IF(F508="",AO506,AO506 &amp; " " &amp; VLOOKUP(F508,$AA$3:$AB$28,2,))</f>
        <v>2 6 9 3 5 8 7 22 6 2 6 4 3 5 8 0 9 22 2 6 8 3 5 4 7 0 8 2 6 8 3 5 4 7 9 8 2 6 8 22 5 8 7 9 4 2 6 8 3 5 4 7 9 8</v>
      </c>
      <c r="AP507" s="42" t="str">
        <f>IF(H508="",AP506,AP506 &amp; " " &amp; VLOOKUP(H508,$AA$3:$AB$28,2,))</f>
        <v>2 6 8 3 5 22 7 9 22 2 9 8 3 5 8 7 9 22 2 6 8 3 5 4 7 0 8 2 6 8 0 5 6 7 9 22 2 6 8 3 5 0 7 9 2 2 6 8 3 5 4 7 0 8</v>
      </c>
      <c r="AQ507" s="42" t="str">
        <f>IF(J508="",AQ506,AQ506 &amp; " " &amp; VLOOKUP(J508,$AA$3:$AB$28,2,))</f>
        <v>2 6 8 3 5 22 7 9 3 4 6 8 3 5 8 0 9 22 2 6 8 3 5 4 7 0 8 2 6 8 3 5 4 7 9 22 2 6 8 3 5 8 7 9 3 2 6 8 3 5 4 7 9 8</v>
      </c>
      <c r="AR507" s="42" t="str">
        <f>IF(L508="",AR506,AR506 &amp; " " &amp; VLOOKUP(L508,$AA$3:$AB$28,2,))</f>
        <v>2 6 9 3 5 4 7 9 0 2 6 8 3 5 8 7 3 0 2 6 8 3 5 4 7 0 8 2 6 8 3 5 0 7 9 0 2 6 8 3 5 8 7 9 7 2 6 8 3 5 4 7 9 8</v>
      </c>
      <c r="AS507" s="1" t="s">
        <v>56</v>
      </c>
      <c r="AT507" s="42" t="str">
        <f>IF(E508="",AT506,AT506 &amp; " " &amp; E508)</f>
        <v>1 1 1 1 1 1 1 1 1 1 1 1 1 1 1 1 1 1 1 1 1 1 1 1 1 1 1 1 1 1 1 1 1 1 1 1 1 1 1 1 1 1 1 1 1 1 1 1 1 1 1 1 1 1</v>
      </c>
      <c r="AU507" s="42" t="str">
        <f>IF(G508="",AU506,AU506 &amp; " " &amp; G508)</f>
        <v>1 1 1 1 1 1 1 1 1 1 1 1 1 1 1 1 1 1 1 1 1 1 1 1 1 1 1 1 1 1 1 1 1 1 1 1 1 1 1 1 1 1 1 1 1 1 1 1 1 1 1 1 1 1</v>
      </c>
      <c r="AV507" s="42" t="str">
        <f>IF(I508="",AV506,AV506 &amp; " " &amp; I508)</f>
        <v>1 1 1 1 1 1 1 1 1 1 1 1 1 1 1 1 1 1 1 1 1 1 1 1 1 1 1 1 1 1 1 1 1 1 1 1 1 1 1 1 1 1 1 1 1 1 1 1 1 1 1 1 1 1</v>
      </c>
      <c r="AW507" s="42" t="str">
        <f>IF(K508="",AW506,AW506 &amp; " " &amp; K508)</f>
        <v>1 1 1 1 1 1 1 1 1 1 1 1 1 1 1 1 1 1 1 1 1 1 1 1 1 1 1 1 1 1 1 1 1 1 1 1 1 1 1 1 1 1 1 1 1 1 1 1 1 1 1 1 1 1</v>
      </c>
      <c r="AX507" s="42" t="str">
        <f>IF(M508="",AX506,AX506 &amp; " " &amp; M508)</f>
        <v>1 1 1 1 1 1 1 1 1 1 1 1 1 1 1 1 1 1 1 1 1 1 1 1 1 1 1 1 1 1 1 1 1 1 1 1 1 1 1 1 1 1 1 1 1 1 1 1 1 1 1 1 1 1</v>
      </c>
      <c r="AY507" s="1" t="s">
        <v>56</v>
      </c>
      <c r="AZ507" s="42" t="str">
        <f>IF(P508="",AZ506,AZ506 &amp; " " &amp; VLOOKUP(P508,$AA$3:$AB$28,2,))</f>
        <v>2 6 8 3 5 0 7 9 0 2 6 8 3 5 8 7 9 0 2 6 8 3 5 4 7 0 8 2 6 8 3 5 6 7 9 0 2 6 8 3 5 8 7 0 7 2 6 8 3 5 4 0 9 8</v>
      </c>
      <c r="BA507" s="42" t="str">
        <f>IF(R508="",BA506,BA506 &amp; " " &amp; VLOOKUP(R508,$AA$3:$AB$28,2,))</f>
        <v>2 6 9 3 5 8 7 22 6 2 6 4 3 5 8 0 9 22 2 6 8 3 5 4 7 0 8 2 6 8 3 5 4 7 9 8 2 6 8 22 5 8 7 9 4 2 6 8 3 5 4 7 9 8</v>
      </c>
      <c r="BB507" s="42" t="str">
        <f>IF(T508="",BB506,BB506 &amp; " " &amp; VLOOKUP(T508,$AA$3:$AB$28,2,))</f>
        <v>2 6 8 3 5 22 7 9 22 2 9 8 3 5 8 7 9 22 2 6 8 3 5 4 7 0 8 2 6 8 0 5 6 7 9 22 2 6 8 3 5 0 7 9 2 2 6 8 3 5 4 7 0 8</v>
      </c>
      <c r="BC507" s="42" t="str">
        <f>IF(V508="",BC506,BC506 &amp; " " &amp; VLOOKUP(V508,$AA$3:$AB$28,2,))</f>
        <v>2 6 8 3 5 22 7 9 3 4 6 8 3 5 8 0 9 22 2 6 8 3 5 4 7 0 8 2 6 8 3 5 4 7 9 22 2 6 8 3 5 8 7 9 3 2 6 8 3 5 4 7 9 8</v>
      </c>
      <c r="BD507" s="42" t="str">
        <f>IF(X508="",BD506,BD506 &amp; " " &amp; VLOOKUP(X508,$AA$3:$AB$28,2,))</f>
        <v>2 6 9 3 5 4 7 9 0 2 6 8 3 5 8 7 3 0 2 6 8 3 5 4 7 0 8 2 6 8 3 5 0 7 9 0 2 6 8 3 5 8 7 9 7 2 6 8 3 5 4 7 9 8</v>
      </c>
      <c r="BE507" s="1" t="s">
        <v>56</v>
      </c>
      <c r="BF507" s="42" t="str">
        <f>IF(Q508="",BF506,BF506 &amp; " " &amp; Q508)</f>
        <v>1 1 1 1 1 1 1 1 1 1 1 1 1 1 1 1 1 1 1 1 1 1 1 1 1 1 1 1 1 1 1 1 1 1 1 1 1 1 1 1 1 1 1 1 1 1 1 1 1 1 1 1 1 1</v>
      </c>
      <c r="BG507" s="42" t="str">
        <f>IF(S508="",BG506,BG506 &amp; " " &amp; S508)</f>
        <v>1 1 1 1 1 1 1 1 1 1 1 1 1 1 1 1 1 1 1 1 1 1 1 1 1 1 1 1 1 1 1 1 1 1 1 1 1 1 1 1 1 1 1 1</v>
      </c>
      <c r="BH507" s="42" t="str">
        <f>IF(U508="",BH506,BH506 &amp; " " &amp; U508)</f>
        <v>1 1 1 1 1 1 1 1 1 1 1 1 1 1 1 1 1 1 1 1 1 1 1 1 1 1 1 1 1 1 1 1 1 1 1 1 1 1 1 1 1 1 1 1 1 1 1 1 1 1 1 1 1 1</v>
      </c>
      <c r="BI507" s="42" t="str">
        <f>IF(W508="",BI506,BI506 &amp; " " &amp; W508)</f>
        <v>1 1 1 1 1 1 1 1 1 1 1 1 1 1 1 1 1 1 1 1 1 1 1 1 1 1 1 1 1 1 1 1 1 1 1 1 1 1 1 1 1 1 1 1 1 1 1 1 1 1 1 1 1 1</v>
      </c>
      <c r="BJ507" s="42" t="str">
        <f>IF(Y508="",BJ506,BJ506 &amp; " " &amp; Y508)</f>
        <v>1 1 1 1 1 1 1 1 1 1 1 1 1 1 1 1 1 1 1 1 1 1 1 1 1 1 1 1 1 1 1 1 1 1 1 1 1 1 1 1 1 1 1 1 1 1 1 1 1 1 1 1 1 1</v>
      </c>
    </row>
    <row r="508" spans="3:62" x14ac:dyDescent="0.3">
      <c r="C508" s="15">
        <v>505</v>
      </c>
      <c r="D508" s="35" t="str">
        <f>IF('Game Info'!B519="","",'Game Info'!B519)</f>
        <v/>
      </c>
      <c r="E508" s="36" t="str">
        <f t="shared" si="95"/>
        <v/>
      </c>
      <c r="F508" s="36" t="str">
        <f>IF('Game Info'!C519="","",'Game Info'!C519)</f>
        <v/>
      </c>
      <c r="G508" s="36" t="str">
        <f t="shared" si="96"/>
        <v/>
      </c>
      <c r="H508" s="36" t="str">
        <f>IF('Game Info'!D519="","",'Game Info'!D519)</f>
        <v/>
      </c>
      <c r="I508" s="36" t="str">
        <f t="shared" si="97"/>
        <v/>
      </c>
      <c r="J508" s="36" t="str">
        <f>IF('Game Info'!E519="","",'Game Info'!E519)</f>
        <v/>
      </c>
      <c r="K508" s="36" t="str">
        <f t="shared" si="98"/>
        <v/>
      </c>
      <c r="L508" s="36" t="str">
        <f>IF('Game Info'!F519="","",'Game Info'!F519)</f>
        <v/>
      </c>
      <c r="M508" s="37" t="str">
        <f t="shared" si="99"/>
        <v/>
      </c>
      <c r="O508" s="15">
        <v>505</v>
      </c>
      <c r="P508" s="35" t="str">
        <f t="shared" si="100"/>
        <v/>
      </c>
      <c r="Q508" s="36" t="str">
        <f t="shared" si="101"/>
        <v/>
      </c>
      <c r="R508" s="35" t="str">
        <f t="shared" si="100"/>
        <v/>
      </c>
      <c r="S508" s="36" t="str">
        <f t="shared" si="102"/>
        <v/>
      </c>
      <c r="T508" s="35" t="str">
        <f t="shared" si="100"/>
        <v/>
      </c>
      <c r="U508" s="36" t="str">
        <f t="shared" si="103"/>
        <v/>
      </c>
      <c r="V508" s="35" t="str">
        <f t="shared" si="100"/>
        <v/>
      </c>
      <c r="W508" s="36" t="str">
        <f t="shared" si="104"/>
        <v/>
      </c>
      <c r="X508" s="35" t="str">
        <f t="shared" si="105"/>
        <v/>
      </c>
      <c r="Y508" s="37" t="str">
        <f t="shared" si="106"/>
        <v/>
      </c>
      <c r="AN508" s="42" t="str">
        <f>IF(D509="",AN507,AN507 &amp; " " &amp; VLOOKUP(D509,$AA$3:$AB$28,2,))</f>
        <v>2 6 8 3 5 0 7 9 0 2 6 8 3 5 8 7 9 0 2 6 8 3 5 4 7 0 8 2 6 8 3 5 6 7 9 0 2 6 8 3 5 8 7 0 7 2 6 8 3 5 4 0 9 8</v>
      </c>
      <c r="AO508" s="42" t="str">
        <f>IF(F509="",AO507,AO507 &amp; " " &amp; VLOOKUP(F509,$AA$3:$AB$28,2,))</f>
        <v>2 6 9 3 5 8 7 22 6 2 6 4 3 5 8 0 9 22 2 6 8 3 5 4 7 0 8 2 6 8 3 5 4 7 9 8 2 6 8 22 5 8 7 9 4 2 6 8 3 5 4 7 9 8</v>
      </c>
      <c r="AP508" s="42" t="str">
        <f>IF(H509="",AP507,AP507 &amp; " " &amp; VLOOKUP(H509,$AA$3:$AB$28,2,))</f>
        <v>2 6 8 3 5 22 7 9 22 2 9 8 3 5 8 7 9 22 2 6 8 3 5 4 7 0 8 2 6 8 0 5 6 7 9 22 2 6 8 3 5 0 7 9 2 2 6 8 3 5 4 7 0 8</v>
      </c>
      <c r="AQ508" s="42" t="str">
        <f>IF(J509="",AQ507,AQ507 &amp; " " &amp; VLOOKUP(J509,$AA$3:$AB$28,2,))</f>
        <v>2 6 8 3 5 22 7 9 3 4 6 8 3 5 8 0 9 22 2 6 8 3 5 4 7 0 8 2 6 8 3 5 4 7 9 22 2 6 8 3 5 8 7 9 3 2 6 8 3 5 4 7 9 8</v>
      </c>
      <c r="AR508" s="42" t="str">
        <f>IF(L509="",AR507,AR507 &amp; " " &amp; VLOOKUP(L509,$AA$3:$AB$28,2,))</f>
        <v>2 6 9 3 5 4 7 9 0 2 6 8 3 5 8 7 3 0 2 6 8 3 5 4 7 0 8 2 6 8 3 5 0 7 9 0 2 6 8 3 5 8 7 9 7 2 6 8 3 5 4 7 9 8</v>
      </c>
      <c r="AS508" s="1" t="s">
        <v>56</v>
      </c>
      <c r="AT508" s="42" t="str">
        <f>IF(E509="",AT507,AT507 &amp; " " &amp; E509)</f>
        <v>1 1 1 1 1 1 1 1 1 1 1 1 1 1 1 1 1 1 1 1 1 1 1 1 1 1 1 1 1 1 1 1 1 1 1 1 1 1 1 1 1 1 1 1 1 1 1 1 1 1 1 1 1 1</v>
      </c>
      <c r="AU508" s="42" t="str">
        <f>IF(G509="",AU507,AU507 &amp; " " &amp; G509)</f>
        <v>1 1 1 1 1 1 1 1 1 1 1 1 1 1 1 1 1 1 1 1 1 1 1 1 1 1 1 1 1 1 1 1 1 1 1 1 1 1 1 1 1 1 1 1 1 1 1 1 1 1 1 1 1 1</v>
      </c>
      <c r="AV508" s="42" t="str">
        <f>IF(I509="",AV507,AV507 &amp; " " &amp; I509)</f>
        <v>1 1 1 1 1 1 1 1 1 1 1 1 1 1 1 1 1 1 1 1 1 1 1 1 1 1 1 1 1 1 1 1 1 1 1 1 1 1 1 1 1 1 1 1 1 1 1 1 1 1 1 1 1 1</v>
      </c>
      <c r="AW508" s="42" t="str">
        <f>IF(K509="",AW507,AW507 &amp; " " &amp; K509)</f>
        <v>1 1 1 1 1 1 1 1 1 1 1 1 1 1 1 1 1 1 1 1 1 1 1 1 1 1 1 1 1 1 1 1 1 1 1 1 1 1 1 1 1 1 1 1 1 1 1 1 1 1 1 1 1 1</v>
      </c>
      <c r="AX508" s="42" t="str">
        <f>IF(M509="",AX507,AX507 &amp; " " &amp; M509)</f>
        <v>1 1 1 1 1 1 1 1 1 1 1 1 1 1 1 1 1 1 1 1 1 1 1 1 1 1 1 1 1 1 1 1 1 1 1 1 1 1 1 1 1 1 1 1 1 1 1 1 1 1 1 1 1 1</v>
      </c>
      <c r="AY508" s="1" t="s">
        <v>56</v>
      </c>
      <c r="AZ508" s="42" t="str">
        <f>IF(P509="",AZ507,AZ507 &amp; " " &amp; VLOOKUP(P509,$AA$3:$AB$28,2,))</f>
        <v>2 6 8 3 5 0 7 9 0 2 6 8 3 5 8 7 9 0 2 6 8 3 5 4 7 0 8 2 6 8 3 5 6 7 9 0 2 6 8 3 5 8 7 0 7 2 6 8 3 5 4 0 9 8</v>
      </c>
      <c r="BA508" s="42" t="str">
        <f>IF(R509="",BA507,BA507 &amp; " " &amp; VLOOKUP(R509,$AA$3:$AB$28,2,))</f>
        <v>2 6 9 3 5 8 7 22 6 2 6 4 3 5 8 0 9 22 2 6 8 3 5 4 7 0 8 2 6 8 3 5 4 7 9 8 2 6 8 22 5 8 7 9 4 2 6 8 3 5 4 7 9 8</v>
      </c>
      <c r="BB508" s="42" t="str">
        <f>IF(T509="",BB507,BB507 &amp; " " &amp; VLOOKUP(T509,$AA$3:$AB$28,2,))</f>
        <v>2 6 8 3 5 22 7 9 22 2 9 8 3 5 8 7 9 22 2 6 8 3 5 4 7 0 8 2 6 8 0 5 6 7 9 22 2 6 8 3 5 0 7 9 2 2 6 8 3 5 4 7 0 8</v>
      </c>
      <c r="BC508" s="42" t="str">
        <f>IF(V509="",BC507,BC507 &amp; " " &amp; VLOOKUP(V509,$AA$3:$AB$28,2,))</f>
        <v>2 6 8 3 5 22 7 9 3 4 6 8 3 5 8 0 9 22 2 6 8 3 5 4 7 0 8 2 6 8 3 5 4 7 9 22 2 6 8 3 5 8 7 9 3 2 6 8 3 5 4 7 9 8</v>
      </c>
      <c r="BD508" s="42" t="str">
        <f>IF(X509="",BD507,BD507 &amp; " " &amp; VLOOKUP(X509,$AA$3:$AB$28,2,))</f>
        <v>2 6 9 3 5 4 7 9 0 2 6 8 3 5 8 7 3 0 2 6 8 3 5 4 7 0 8 2 6 8 3 5 0 7 9 0 2 6 8 3 5 8 7 9 7 2 6 8 3 5 4 7 9 8</v>
      </c>
      <c r="BE508" s="1" t="s">
        <v>56</v>
      </c>
      <c r="BF508" s="42" t="str">
        <f>IF(Q509="",BF507,BF507 &amp; " " &amp; Q509)</f>
        <v>1 1 1 1 1 1 1 1 1 1 1 1 1 1 1 1 1 1 1 1 1 1 1 1 1 1 1 1 1 1 1 1 1 1 1 1 1 1 1 1 1 1 1 1 1 1 1 1 1 1 1 1 1 1</v>
      </c>
      <c r="BG508" s="42" t="str">
        <f>IF(S509="",BG507,BG507 &amp; " " &amp; S509)</f>
        <v>1 1 1 1 1 1 1 1 1 1 1 1 1 1 1 1 1 1 1 1 1 1 1 1 1 1 1 1 1 1 1 1 1 1 1 1 1 1 1 1 1 1 1 1</v>
      </c>
      <c r="BH508" s="42" t="str">
        <f>IF(U509="",BH507,BH507 &amp; " " &amp; U509)</f>
        <v>1 1 1 1 1 1 1 1 1 1 1 1 1 1 1 1 1 1 1 1 1 1 1 1 1 1 1 1 1 1 1 1 1 1 1 1 1 1 1 1 1 1 1 1 1 1 1 1 1 1 1 1 1 1</v>
      </c>
      <c r="BI508" s="42" t="str">
        <f>IF(W509="",BI507,BI507 &amp; " " &amp; W509)</f>
        <v>1 1 1 1 1 1 1 1 1 1 1 1 1 1 1 1 1 1 1 1 1 1 1 1 1 1 1 1 1 1 1 1 1 1 1 1 1 1 1 1 1 1 1 1 1 1 1 1 1 1 1 1 1 1</v>
      </c>
      <c r="BJ508" s="42" t="str">
        <f>IF(Y509="",BJ507,BJ507 &amp; " " &amp; Y509)</f>
        <v>1 1 1 1 1 1 1 1 1 1 1 1 1 1 1 1 1 1 1 1 1 1 1 1 1 1 1 1 1 1 1 1 1 1 1 1 1 1 1 1 1 1 1 1 1 1 1 1 1 1 1 1 1 1</v>
      </c>
    </row>
    <row r="509" spans="3:62" x14ac:dyDescent="0.3">
      <c r="C509" s="15">
        <v>506</v>
      </c>
      <c r="D509" s="35" t="str">
        <f>IF('Game Info'!B520="","",'Game Info'!B520)</f>
        <v/>
      </c>
      <c r="E509" s="36" t="str">
        <f t="shared" si="95"/>
        <v/>
      </c>
      <c r="F509" s="36" t="str">
        <f>IF('Game Info'!C520="","",'Game Info'!C520)</f>
        <v/>
      </c>
      <c r="G509" s="36" t="str">
        <f t="shared" si="96"/>
        <v/>
      </c>
      <c r="H509" s="36" t="str">
        <f>IF('Game Info'!D520="","",'Game Info'!D520)</f>
        <v/>
      </c>
      <c r="I509" s="36" t="str">
        <f t="shared" si="97"/>
        <v/>
      </c>
      <c r="J509" s="36" t="str">
        <f>IF('Game Info'!E520="","",'Game Info'!E520)</f>
        <v/>
      </c>
      <c r="K509" s="36" t="str">
        <f t="shared" si="98"/>
        <v/>
      </c>
      <c r="L509" s="36" t="str">
        <f>IF('Game Info'!F520="","",'Game Info'!F520)</f>
        <v/>
      </c>
      <c r="M509" s="37" t="str">
        <f t="shared" si="99"/>
        <v/>
      </c>
      <c r="O509" s="15">
        <v>506</v>
      </c>
      <c r="P509" s="35" t="str">
        <f t="shared" si="100"/>
        <v/>
      </c>
      <c r="Q509" s="36" t="str">
        <f t="shared" si="101"/>
        <v/>
      </c>
      <c r="R509" s="35" t="str">
        <f t="shared" si="100"/>
        <v/>
      </c>
      <c r="S509" s="36" t="str">
        <f t="shared" si="102"/>
        <v/>
      </c>
      <c r="T509" s="35" t="str">
        <f t="shared" si="100"/>
        <v/>
      </c>
      <c r="U509" s="36" t="str">
        <f t="shared" si="103"/>
        <v/>
      </c>
      <c r="V509" s="35" t="str">
        <f t="shared" si="100"/>
        <v/>
      </c>
      <c r="W509" s="36" t="str">
        <f t="shared" si="104"/>
        <v/>
      </c>
      <c r="X509" s="35" t="str">
        <f t="shared" si="105"/>
        <v/>
      </c>
      <c r="Y509" s="37" t="str">
        <f t="shared" si="106"/>
        <v/>
      </c>
      <c r="AN509" s="42" t="str">
        <f>IF(D510="",AN508,AN508 &amp; " " &amp; VLOOKUP(D510,$AA$3:$AB$28,2,))</f>
        <v>2 6 8 3 5 0 7 9 0 2 6 8 3 5 8 7 9 0 2 6 8 3 5 4 7 0 8 2 6 8 3 5 6 7 9 0 2 6 8 3 5 8 7 0 7 2 6 8 3 5 4 0 9 8</v>
      </c>
      <c r="AO509" s="42" t="str">
        <f>IF(F510="",AO508,AO508 &amp; " " &amp; VLOOKUP(F510,$AA$3:$AB$28,2,))</f>
        <v>2 6 9 3 5 8 7 22 6 2 6 4 3 5 8 0 9 22 2 6 8 3 5 4 7 0 8 2 6 8 3 5 4 7 9 8 2 6 8 22 5 8 7 9 4 2 6 8 3 5 4 7 9 8</v>
      </c>
      <c r="AP509" s="42" t="str">
        <f>IF(H510="",AP508,AP508 &amp; " " &amp; VLOOKUP(H510,$AA$3:$AB$28,2,))</f>
        <v>2 6 8 3 5 22 7 9 22 2 9 8 3 5 8 7 9 22 2 6 8 3 5 4 7 0 8 2 6 8 0 5 6 7 9 22 2 6 8 3 5 0 7 9 2 2 6 8 3 5 4 7 0 8</v>
      </c>
      <c r="AQ509" s="42" t="str">
        <f>IF(J510="",AQ508,AQ508 &amp; " " &amp; VLOOKUP(J510,$AA$3:$AB$28,2,))</f>
        <v>2 6 8 3 5 22 7 9 3 4 6 8 3 5 8 0 9 22 2 6 8 3 5 4 7 0 8 2 6 8 3 5 4 7 9 22 2 6 8 3 5 8 7 9 3 2 6 8 3 5 4 7 9 8</v>
      </c>
      <c r="AR509" s="42" t="str">
        <f>IF(L510="",AR508,AR508 &amp; " " &amp; VLOOKUP(L510,$AA$3:$AB$28,2,))</f>
        <v>2 6 9 3 5 4 7 9 0 2 6 8 3 5 8 7 3 0 2 6 8 3 5 4 7 0 8 2 6 8 3 5 0 7 9 0 2 6 8 3 5 8 7 9 7 2 6 8 3 5 4 7 9 8</v>
      </c>
      <c r="AS509" s="1" t="s">
        <v>56</v>
      </c>
      <c r="AT509" s="42" t="str">
        <f>IF(E510="",AT508,AT508 &amp; " " &amp; E510)</f>
        <v>1 1 1 1 1 1 1 1 1 1 1 1 1 1 1 1 1 1 1 1 1 1 1 1 1 1 1 1 1 1 1 1 1 1 1 1 1 1 1 1 1 1 1 1 1 1 1 1 1 1 1 1 1 1</v>
      </c>
      <c r="AU509" s="42" t="str">
        <f>IF(G510="",AU508,AU508 &amp; " " &amp; G510)</f>
        <v>1 1 1 1 1 1 1 1 1 1 1 1 1 1 1 1 1 1 1 1 1 1 1 1 1 1 1 1 1 1 1 1 1 1 1 1 1 1 1 1 1 1 1 1 1 1 1 1 1 1 1 1 1 1</v>
      </c>
      <c r="AV509" s="42" t="str">
        <f>IF(I510="",AV508,AV508 &amp; " " &amp; I510)</f>
        <v>1 1 1 1 1 1 1 1 1 1 1 1 1 1 1 1 1 1 1 1 1 1 1 1 1 1 1 1 1 1 1 1 1 1 1 1 1 1 1 1 1 1 1 1 1 1 1 1 1 1 1 1 1 1</v>
      </c>
      <c r="AW509" s="42" t="str">
        <f>IF(K510="",AW508,AW508 &amp; " " &amp; K510)</f>
        <v>1 1 1 1 1 1 1 1 1 1 1 1 1 1 1 1 1 1 1 1 1 1 1 1 1 1 1 1 1 1 1 1 1 1 1 1 1 1 1 1 1 1 1 1 1 1 1 1 1 1 1 1 1 1</v>
      </c>
      <c r="AX509" s="42" t="str">
        <f>IF(M510="",AX508,AX508 &amp; " " &amp; M510)</f>
        <v>1 1 1 1 1 1 1 1 1 1 1 1 1 1 1 1 1 1 1 1 1 1 1 1 1 1 1 1 1 1 1 1 1 1 1 1 1 1 1 1 1 1 1 1 1 1 1 1 1 1 1 1 1 1</v>
      </c>
      <c r="AY509" s="1" t="s">
        <v>56</v>
      </c>
      <c r="AZ509" s="42" t="str">
        <f>IF(P510="",AZ508,AZ508 &amp; " " &amp; VLOOKUP(P510,$AA$3:$AB$28,2,))</f>
        <v>2 6 8 3 5 0 7 9 0 2 6 8 3 5 8 7 9 0 2 6 8 3 5 4 7 0 8 2 6 8 3 5 6 7 9 0 2 6 8 3 5 8 7 0 7 2 6 8 3 5 4 0 9 8</v>
      </c>
      <c r="BA509" s="42" t="str">
        <f>IF(R510="",BA508,BA508 &amp; " " &amp; VLOOKUP(R510,$AA$3:$AB$28,2,))</f>
        <v>2 6 9 3 5 8 7 22 6 2 6 4 3 5 8 0 9 22 2 6 8 3 5 4 7 0 8 2 6 8 3 5 4 7 9 8 2 6 8 22 5 8 7 9 4 2 6 8 3 5 4 7 9 8</v>
      </c>
      <c r="BB509" s="42" t="str">
        <f>IF(T510="",BB508,BB508 &amp; " " &amp; VLOOKUP(T510,$AA$3:$AB$28,2,))</f>
        <v>2 6 8 3 5 22 7 9 22 2 9 8 3 5 8 7 9 22 2 6 8 3 5 4 7 0 8 2 6 8 0 5 6 7 9 22 2 6 8 3 5 0 7 9 2 2 6 8 3 5 4 7 0 8</v>
      </c>
      <c r="BC509" s="42" t="str">
        <f>IF(V510="",BC508,BC508 &amp; " " &amp; VLOOKUP(V510,$AA$3:$AB$28,2,))</f>
        <v>2 6 8 3 5 22 7 9 3 4 6 8 3 5 8 0 9 22 2 6 8 3 5 4 7 0 8 2 6 8 3 5 4 7 9 22 2 6 8 3 5 8 7 9 3 2 6 8 3 5 4 7 9 8</v>
      </c>
      <c r="BD509" s="42" t="str">
        <f>IF(X510="",BD508,BD508 &amp; " " &amp; VLOOKUP(X510,$AA$3:$AB$28,2,))</f>
        <v>2 6 9 3 5 4 7 9 0 2 6 8 3 5 8 7 3 0 2 6 8 3 5 4 7 0 8 2 6 8 3 5 0 7 9 0 2 6 8 3 5 8 7 9 7 2 6 8 3 5 4 7 9 8</v>
      </c>
      <c r="BE509" s="1" t="s">
        <v>56</v>
      </c>
      <c r="BF509" s="42" t="str">
        <f>IF(Q510="",BF508,BF508 &amp; " " &amp; Q510)</f>
        <v>1 1 1 1 1 1 1 1 1 1 1 1 1 1 1 1 1 1 1 1 1 1 1 1 1 1 1 1 1 1 1 1 1 1 1 1 1 1 1 1 1 1 1 1 1 1 1 1 1 1 1 1 1 1</v>
      </c>
      <c r="BG509" s="42" t="str">
        <f>IF(S510="",BG508,BG508 &amp; " " &amp; S510)</f>
        <v>1 1 1 1 1 1 1 1 1 1 1 1 1 1 1 1 1 1 1 1 1 1 1 1 1 1 1 1 1 1 1 1 1 1 1 1 1 1 1 1 1 1 1 1</v>
      </c>
      <c r="BH509" s="42" t="str">
        <f>IF(U510="",BH508,BH508 &amp; " " &amp; U510)</f>
        <v>1 1 1 1 1 1 1 1 1 1 1 1 1 1 1 1 1 1 1 1 1 1 1 1 1 1 1 1 1 1 1 1 1 1 1 1 1 1 1 1 1 1 1 1 1 1 1 1 1 1 1 1 1 1</v>
      </c>
      <c r="BI509" s="42" t="str">
        <f>IF(W510="",BI508,BI508 &amp; " " &amp; W510)</f>
        <v>1 1 1 1 1 1 1 1 1 1 1 1 1 1 1 1 1 1 1 1 1 1 1 1 1 1 1 1 1 1 1 1 1 1 1 1 1 1 1 1 1 1 1 1 1 1 1 1 1 1 1 1 1 1</v>
      </c>
      <c r="BJ509" s="42" t="str">
        <f>IF(Y510="",BJ508,BJ508 &amp; " " &amp; Y510)</f>
        <v>1 1 1 1 1 1 1 1 1 1 1 1 1 1 1 1 1 1 1 1 1 1 1 1 1 1 1 1 1 1 1 1 1 1 1 1 1 1 1 1 1 1 1 1 1 1 1 1 1 1 1 1 1 1</v>
      </c>
    </row>
    <row r="510" spans="3:62" x14ac:dyDescent="0.3">
      <c r="C510" s="15">
        <v>507</v>
      </c>
      <c r="D510" s="35" t="str">
        <f>IF('Game Info'!B521="","",'Game Info'!B521)</f>
        <v/>
      </c>
      <c r="E510" s="36" t="str">
        <f t="shared" si="95"/>
        <v/>
      </c>
      <c r="F510" s="36" t="str">
        <f>IF('Game Info'!C521="","",'Game Info'!C521)</f>
        <v/>
      </c>
      <c r="G510" s="36" t="str">
        <f t="shared" si="96"/>
        <v/>
      </c>
      <c r="H510" s="36" t="str">
        <f>IF('Game Info'!D521="","",'Game Info'!D521)</f>
        <v/>
      </c>
      <c r="I510" s="36" t="str">
        <f t="shared" si="97"/>
        <v/>
      </c>
      <c r="J510" s="36" t="str">
        <f>IF('Game Info'!E521="","",'Game Info'!E521)</f>
        <v/>
      </c>
      <c r="K510" s="36" t="str">
        <f t="shared" si="98"/>
        <v/>
      </c>
      <c r="L510" s="36" t="str">
        <f>IF('Game Info'!F521="","",'Game Info'!F521)</f>
        <v/>
      </c>
      <c r="M510" s="37" t="str">
        <f t="shared" si="99"/>
        <v/>
      </c>
      <c r="O510" s="15">
        <v>507</v>
      </c>
      <c r="P510" s="35" t="str">
        <f t="shared" si="100"/>
        <v/>
      </c>
      <c r="Q510" s="36" t="str">
        <f t="shared" si="101"/>
        <v/>
      </c>
      <c r="R510" s="35" t="str">
        <f t="shared" si="100"/>
        <v/>
      </c>
      <c r="S510" s="36" t="str">
        <f t="shared" si="102"/>
        <v/>
      </c>
      <c r="T510" s="35" t="str">
        <f t="shared" si="100"/>
        <v/>
      </c>
      <c r="U510" s="36" t="str">
        <f t="shared" si="103"/>
        <v/>
      </c>
      <c r="V510" s="35" t="str">
        <f t="shared" si="100"/>
        <v/>
      </c>
      <c r="W510" s="36" t="str">
        <f t="shared" si="104"/>
        <v/>
      </c>
      <c r="X510" s="35" t="str">
        <f t="shared" si="105"/>
        <v/>
      </c>
      <c r="Y510" s="37" t="str">
        <f t="shared" si="106"/>
        <v/>
      </c>
      <c r="AN510" s="42" t="str">
        <f>IF(D511="",AN509,AN509 &amp; " " &amp; VLOOKUP(D511,$AA$3:$AB$28,2,))</f>
        <v>2 6 8 3 5 0 7 9 0 2 6 8 3 5 8 7 9 0 2 6 8 3 5 4 7 0 8 2 6 8 3 5 6 7 9 0 2 6 8 3 5 8 7 0 7 2 6 8 3 5 4 0 9 8</v>
      </c>
      <c r="AO510" s="42" t="str">
        <f>IF(F511="",AO509,AO509 &amp; " " &amp; VLOOKUP(F511,$AA$3:$AB$28,2,))</f>
        <v>2 6 9 3 5 8 7 22 6 2 6 4 3 5 8 0 9 22 2 6 8 3 5 4 7 0 8 2 6 8 3 5 4 7 9 8 2 6 8 22 5 8 7 9 4 2 6 8 3 5 4 7 9 8</v>
      </c>
      <c r="AP510" s="42" t="str">
        <f>IF(H511="",AP509,AP509 &amp; " " &amp; VLOOKUP(H511,$AA$3:$AB$28,2,))</f>
        <v>2 6 8 3 5 22 7 9 22 2 9 8 3 5 8 7 9 22 2 6 8 3 5 4 7 0 8 2 6 8 0 5 6 7 9 22 2 6 8 3 5 0 7 9 2 2 6 8 3 5 4 7 0 8</v>
      </c>
      <c r="AQ510" s="42" t="str">
        <f>IF(J511="",AQ509,AQ509 &amp; " " &amp; VLOOKUP(J511,$AA$3:$AB$28,2,))</f>
        <v>2 6 8 3 5 22 7 9 3 4 6 8 3 5 8 0 9 22 2 6 8 3 5 4 7 0 8 2 6 8 3 5 4 7 9 22 2 6 8 3 5 8 7 9 3 2 6 8 3 5 4 7 9 8</v>
      </c>
      <c r="AR510" s="42" t="str">
        <f>IF(L511="",AR509,AR509 &amp; " " &amp; VLOOKUP(L511,$AA$3:$AB$28,2,))</f>
        <v>2 6 9 3 5 4 7 9 0 2 6 8 3 5 8 7 3 0 2 6 8 3 5 4 7 0 8 2 6 8 3 5 0 7 9 0 2 6 8 3 5 8 7 9 7 2 6 8 3 5 4 7 9 8</v>
      </c>
      <c r="AS510" s="1" t="s">
        <v>56</v>
      </c>
      <c r="AT510" s="42" t="str">
        <f>IF(E511="",AT509,AT509 &amp; " " &amp; E511)</f>
        <v>1 1 1 1 1 1 1 1 1 1 1 1 1 1 1 1 1 1 1 1 1 1 1 1 1 1 1 1 1 1 1 1 1 1 1 1 1 1 1 1 1 1 1 1 1 1 1 1 1 1 1 1 1 1</v>
      </c>
      <c r="AU510" s="42" t="str">
        <f>IF(G511="",AU509,AU509 &amp; " " &amp; G511)</f>
        <v>1 1 1 1 1 1 1 1 1 1 1 1 1 1 1 1 1 1 1 1 1 1 1 1 1 1 1 1 1 1 1 1 1 1 1 1 1 1 1 1 1 1 1 1 1 1 1 1 1 1 1 1 1 1</v>
      </c>
      <c r="AV510" s="42" t="str">
        <f>IF(I511="",AV509,AV509 &amp; " " &amp; I511)</f>
        <v>1 1 1 1 1 1 1 1 1 1 1 1 1 1 1 1 1 1 1 1 1 1 1 1 1 1 1 1 1 1 1 1 1 1 1 1 1 1 1 1 1 1 1 1 1 1 1 1 1 1 1 1 1 1</v>
      </c>
      <c r="AW510" s="42" t="str">
        <f>IF(K511="",AW509,AW509 &amp; " " &amp; K511)</f>
        <v>1 1 1 1 1 1 1 1 1 1 1 1 1 1 1 1 1 1 1 1 1 1 1 1 1 1 1 1 1 1 1 1 1 1 1 1 1 1 1 1 1 1 1 1 1 1 1 1 1 1 1 1 1 1</v>
      </c>
      <c r="AX510" s="42" t="str">
        <f>IF(M511="",AX509,AX509 &amp; " " &amp; M511)</f>
        <v>1 1 1 1 1 1 1 1 1 1 1 1 1 1 1 1 1 1 1 1 1 1 1 1 1 1 1 1 1 1 1 1 1 1 1 1 1 1 1 1 1 1 1 1 1 1 1 1 1 1 1 1 1 1</v>
      </c>
      <c r="AY510" s="1" t="s">
        <v>56</v>
      </c>
      <c r="AZ510" s="42" t="str">
        <f>IF(P511="",AZ509,AZ509 &amp; " " &amp; VLOOKUP(P511,$AA$3:$AB$28,2,))</f>
        <v>2 6 8 3 5 0 7 9 0 2 6 8 3 5 8 7 9 0 2 6 8 3 5 4 7 0 8 2 6 8 3 5 6 7 9 0 2 6 8 3 5 8 7 0 7 2 6 8 3 5 4 0 9 8</v>
      </c>
      <c r="BA510" s="42" t="str">
        <f>IF(R511="",BA509,BA509 &amp; " " &amp; VLOOKUP(R511,$AA$3:$AB$28,2,))</f>
        <v>2 6 9 3 5 8 7 22 6 2 6 4 3 5 8 0 9 22 2 6 8 3 5 4 7 0 8 2 6 8 3 5 4 7 9 8 2 6 8 22 5 8 7 9 4 2 6 8 3 5 4 7 9 8</v>
      </c>
      <c r="BB510" s="42" t="str">
        <f>IF(T511="",BB509,BB509 &amp; " " &amp; VLOOKUP(T511,$AA$3:$AB$28,2,))</f>
        <v>2 6 8 3 5 22 7 9 22 2 9 8 3 5 8 7 9 22 2 6 8 3 5 4 7 0 8 2 6 8 0 5 6 7 9 22 2 6 8 3 5 0 7 9 2 2 6 8 3 5 4 7 0 8</v>
      </c>
      <c r="BC510" s="42" t="str">
        <f>IF(V511="",BC509,BC509 &amp; " " &amp; VLOOKUP(V511,$AA$3:$AB$28,2,))</f>
        <v>2 6 8 3 5 22 7 9 3 4 6 8 3 5 8 0 9 22 2 6 8 3 5 4 7 0 8 2 6 8 3 5 4 7 9 22 2 6 8 3 5 8 7 9 3 2 6 8 3 5 4 7 9 8</v>
      </c>
      <c r="BD510" s="42" t="str">
        <f>IF(X511="",BD509,BD509 &amp; " " &amp; VLOOKUP(X511,$AA$3:$AB$28,2,))</f>
        <v>2 6 9 3 5 4 7 9 0 2 6 8 3 5 8 7 3 0 2 6 8 3 5 4 7 0 8 2 6 8 3 5 0 7 9 0 2 6 8 3 5 8 7 9 7 2 6 8 3 5 4 7 9 8</v>
      </c>
      <c r="BE510" s="1" t="s">
        <v>56</v>
      </c>
      <c r="BF510" s="42" t="str">
        <f>IF(Q511="",BF509,BF509 &amp; " " &amp; Q511)</f>
        <v>1 1 1 1 1 1 1 1 1 1 1 1 1 1 1 1 1 1 1 1 1 1 1 1 1 1 1 1 1 1 1 1 1 1 1 1 1 1 1 1 1 1 1 1 1 1 1 1 1 1 1 1 1 1</v>
      </c>
      <c r="BG510" s="42" t="str">
        <f>IF(S511="",BG509,BG509 &amp; " " &amp; S511)</f>
        <v>1 1 1 1 1 1 1 1 1 1 1 1 1 1 1 1 1 1 1 1 1 1 1 1 1 1 1 1 1 1 1 1 1 1 1 1 1 1 1 1 1 1 1 1</v>
      </c>
      <c r="BH510" s="42" t="str">
        <f>IF(U511="",BH509,BH509 &amp; " " &amp; U511)</f>
        <v>1 1 1 1 1 1 1 1 1 1 1 1 1 1 1 1 1 1 1 1 1 1 1 1 1 1 1 1 1 1 1 1 1 1 1 1 1 1 1 1 1 1 1 1 1 1 1 1 1 1 1 1 1 1</v>
      </c>
      <c r="BI510" s="42" t="str">
        <f>IF(W511="",BI509,BI509 &amp; " " &amp; W511)</f>
        <v>1 1 1 1 1 1 1 1 1 1 1 1 1 1 1 1 1 1 1 1 1 1 1 1 1 1 1 1 1 1 1 1 1 1 1 1 1 1 1 1 1 1 1 1 1 1 1 1 1 1 1 1 1 1</v>
      </c>
      <c r="BJ510" s="42" t="str">
        <f>IF(Y511="",BJ509,BJ509 &amp; " " &amp; Y511)</f>
        <v>1 1 1 1 1 1 1 1 1 1 1 1 1 1 1 1 1 1 1 1 1 1 1 1 1 1 1 1 1 1 1 1 1 1 1 1 1 1 1 1 1 1 1 1 1 1 1 1 1 1 1 1 1 1</v>
      </c>
    </row>
    <row r="511" spans="3:62" x14ac:dyDescent="0.3">
      <c r="C511" s="15">
        <v>508</v>
      </c>
      <c r="D511" s="35" t="str">
        <f>IF('Game Info'!B522="","",'Game Info'!B522)</f>
        <v/>
      </c>
      <c r="E511" s="36" t="str">
        <f t="shared" si="95"/>
        <v/>
      </c>
      <c r="F511" s="36" t="str">
        <f>IF('Game Info'!C522="","",'Game Info'!C522)</f>
        <v/>
      </c>
      <c r="G511" s="36" t="str">
        <f t="shared" si="96"/>
        <v/>
      </c>
      <c r="H511" s="36" t="str">
        <f>IF('Game Info'!D522="","",'Game Info'!D522)</f>
        <v/>
      </c>
      <c r="I511" s="36" t="str">
        <f t="shared" si="97"/>
        <v/>
      </c>
      <c r="J511" s="36" t="str">
        <f>IF('Game Info'!E522="","",'Game Info'!E522)</f>
        <v/>
      </c>
      <c r="K511" s="36" t="str">
        <f t="shared" si="98"/>
        <v/>
      </c>
      <c r="L511" s="36" t="str">
        <f>IF('Game Info'!F522="","",'Game Info'!F522)</f>
        <v/>
      </c>
      <c r="M511" s="37" t="str">
        <f t="shared" si="99"/>
        <v/>
      </c>
      <c r="O511" s="15">
        <v>508</v>
      </c>
      <c r="P511" s="35" t="str">
        <f t="shared" si="100"/>
        <v/>
      </c>
      <c r="Q511" s="36" t="str">
        <f t="shared" si="101"/>
        <v/>
      </c>
      <c r="R511" s="35" t="str">
        <f t="shared" si="100"/>
        <v/>
      </c>
      <c r="S511" s="36" t="str">
        <f t="shared" si="102"/>
        <v/>
      </c>
      <c r="T511" s="35" t="str">
        <f t="shared" si="100"/>
        <v/>
      </c>
      <c r="U511" s="36" t="str">
        <f t="shared" si="103"/>
        <v/>
      </c>
      <c r="V511" s="35" t="str">
        <f t="shared" si="100"/>
        <v/>
      </c>
      <c r="W511" s="36" t="str">
        <f t="shared" si="104"/>
        <v/>
      </c>
      <c r="X511" s="35" t="str">
        <f t="shared" si="105"/>
        <v/>
      </c>
      <c r="Y511" s="37" t="str">
        <f t="shared" si="106"/>
        <v/>
      </c>
      <c r="AN511" s="42" t="str">
        <f>IF(D512="",AN510,AN510 &amp; " " &amp; VLOOKUP(D512,$AA$3:$AB$28,2,))</f>
        <v>2 6 8 3 5 0 7 9 0 2 6 8 3 5 8 7 9 0 2 6 8 3 5 4 7 0 8 2 6 8 3 5 6 7 9 0 2 6 8 3 5 8 7 0 7 2 6 8 3 5 4 0 9 8</v>
      </c>
      <c r="AO511" s="42" t="str">
        <f>IF(F512="",AO510,AO510 &amp; " " &amp; VLOOKUP(F512,$AA$3:$AB$28,2,))</f>
        <v>2 6 9 3 5 8 7 22 6 2 6 4 3 5 8 0 9 22 2 6 8 3 5 4 7 0 8 2 6 8 3 5 4 7 9 8 2 6 8 22 5 8 7 9 4 2 6 8 3 5 4 7 9 8</v>
      </c>
      <c r="AP511" s="42" t="str">
        <f>IF(H512="",AP510,AP510 &amp; " " &amp; VLOOKUP(H512,$AA$3:$AB$28,2,))</f>
        <v>2 6 8 3 5 22 7 9 22 2 9 8 3 5 8 7 9 22 2 6 8 3 5 4 7 0 8 2 6 8 0 5 6 7 9 22 2 6 8 3 5 0 7 9 2 2 6 8 3 5 4 7 0 8</v>
      </c>
      <c r="AQ511" s="42" t="str">
        <f>IF(J512="",AQ510,AQ510 &amp; " " &amp; VLOOKUP(J512,$AA$3:$AB$28,2,))</f>
        <v>2 6 8 3 5 22 7 9 3 4 6 8 3 5 8 0 9 22 2 6 8 3 5 4 7 0 8 2 6 8 3 5 4 7 9 22 2 6 8 3 5 8 7 9 3 2 6 8 3 5 4 7 9 8</v>
      </c>
      <c r="AR511" s="42" t="str">
        <f>IF(L512="",AR510,AR510 &amp; " " &amp; VLOOKUP(L512,$AA$3:$AB$28,2,))</f>
        <v>2 6 9 3 5 4 7 9 0 2 6 8 3 5 8 7 3 0 2 6 8 3 5 4 7 0 8 2 6 8 3 5 0 7 9 0 2 6 8 3 5 8 7 9 7 2 6 8 3 5 4 7 9 8</v>
      </c>
      <c r="AS511" s="1" t="s">
        <v>56</v>
      </c>
      <c r="AT511" s="42" t="str">
        <f>IF(E512="",AT510,AT510 &amp; " " &amp; E512)</f>
        <v>1 1 1 1 1 1 1 1 1 1 1 1 1 1 1 1 1 1 1 1 1 1 1 1 1 1 1 1 1 1 1 1 1 1 1 1 1 1 1 1 1 1 1 1 1 1 1 1 1 1 1 1 1 1</v>
      </c>
      <c r="AU511" s="42" t="str">
        <f>IF(G512="",AU510,AU510 &amp; " " &amp; G512)</f>
        <v>1 1 1 1 1 1 1 1 1 1 1 1 1 1 1 1 1 1 1 1 1 1 1 1 1 1 1 1 1 1 1 1 1 1 1 1 1 1 1 1 1 1 1 1 1 1 1 1 1 1 1 1 1 1</v>
      </c>
      <c r="AV511" s="42" t="str">
        <f>IF(I512="",AV510,AV510 &amp; " " &amp; I512)</f>
        <v>1 1 1 1 1 1 1 1 1 1 1 1 1 1 1 1 1 1 1 1 1 1 1 1 1 1 1 1 1 1 1 1 1 1 1 1 1 1 1 1 1 1 1 1 1 1 1 1 1 1 1 1 1 1</v>
      </c>
      <c r="AW511" s="42" t="str">
        <f>IF(K512="",AW510,AW510 &amp; " " &amp; K512)</f>
        <v>1 1 1 1 1 1 1 1 1 1 1 1 1 1 1 1 1 1 1 1 1 1 1 1 1 1 1 1 1 1 1 1 1 1 1 1 1 1 1 1 1 1 1 1 1 1 1 1 1 1 1 1 1 1</v>
      </c>
      <c r="AX511" s="42" t="str">
        <f>IF(M512="",AX510,AX510 &amp; " " &amp; M512)</f>
        <v>1 1 1 1 1 1 1 1 1 1 1 1 1 1 1 1 1 1 1 1 1 1 1 1 1 1 1 1 1 1 1 1 1 1 1 1 1 1 1 1 1 1 1 1 1 1 1 1 1 1 1 1 1 1</v>
      </c>
      <c r="AY511" s="1" t="s">
        <v>56</v>
      </c>
      <c r="AZ511" s="42" t="str">
        <f>IF(P512="",AZ510,AZ510 &amp; " " &amp; VLOOKUP(P512,$AA$3:$AB$28,2,))</f>
        <v>2 6 8 3 5 0 7 9 0 2 6 8 3 5 8 7 9 0 2 6 8 3 5 4 7 0 8 2 6 8 3 5 6 7 9 0 2 6 8 3 5 8 7 0 7 2 6 8 3 5 4 0 9 8</v>
      </c>
      <c r="BA511" s="42" t="str">
        <f>IF(R512="",BA510,BA510 &amp; " " &amp; VLOOKUP(R512,$AA$3:$AB$28,2,))</f>
        <v>2 6 9 3 5 8 7 22 6 2 6 4 3 5 8 0 9 22 2 6 8 3 5 4 7 0 8 2 6 8 3 5 4 7 9 8 2 6 8 22 5 8 7 9 4 2 6 8 3 5 4 7 9 8</v>
      </c>
      <c r="BB511" s="42" t="str">
        <f>IF(T512="",BB510,BB510 &amp; " " &amp; VLOOKUP(T512,$AA$3:$AB$28,2,))</f>
        <v>2 6 8 3 5 22 7 9 22 2 9 8 3 5 8 7 9 22 2 6 8 3 5 4 7 0 8 2 6 8 0 5 6 7 9 22 2 6 8 3 5 0 7 9 2 2 6 8 3 5 4 7 0 8</v>
      </c>
      <c r="BC511" s="42" t="str">
        <f>IF(V512="",BC510,BC510 &amp; " " &amp; VLOOKUP(V512,$AA$3:$AB$28,2,))</f>
        <v>2 6 8 3 5 22 7 9 3 4 6 8 3 5 8 0 9 22 2 6 8 3 5 4 7 0 8 2 6 8 3 5 4 7 9 22 2 6 8 3 5 8 7 9 3 2 6 8 3 5 4 7 9 8</v>
      </c>
      <c r="BD511" s="42" t="str">
        <f>IF(X512="",BD510,BD510 &amp; " " &amp; VLOOKUP(X512,$AA$3:$AB$28,2,))</f>
        <v>2 6 9 3 5 4 7 9 0 2 6 8 3 5 8 7 3 0 2 6 8 3 5 4 7 0 8 2 6 8 3 5 0 7 9 0 2 6 8 3 5 8 7 9 7 2 6 8 3 5 4 7 9 8</v>
      </c>
      <c r="BE511" s="1" t="s">
        <v>56</v>
      </c>
      <c r="BF511" s="42" t="str">
        <f>IF(Q512="",BF510,BF510 &amp; " " &amp; Q512)</f>
        <v>1 1 1 1 1 1 1 1 1 1 1 1 1 1 1 1 1 1 1 1 1 1 1 1 1 1 1 1 1 1 1 1 1 1 1 1 1 1 1 1 1 1 1 1 1 1 1 1 1 1 1 1 1 1</v>
      </c>
      <c r="BG511" s="42" t="str">
        <f>IF(S512="",BG510,BG510 &amp; " " &amp; S512)</f>
        <v>1 1 1 1 1 1 1 1 1 1 1 1 1 1 1 1 1 1 1 1 1 1 1 1 1 1 1 1 1 1 1 1 1 1 1 1 1 1 1 1 1 1 1 1</v>
      </c>
      <c r="BH511" s="42" t="str">
        <f>IF(U512="",BH510,BH510 &amp; " " &amp; U512)</f>
        <v>1 1 1 1 1 1 1 1 1 1 1 1 1 1 1 1 1 1 1 1 1 1 1 1 1 1 1 1 1 1 1 1 1 1 1 1 1 1 1 1 1 1 1 1 1 1 1 1 1 1 1 1 1 1</v>
      </c>
      <c r="BI511" s="42" t="str">
        <f>IF(W512="",BI510,BI510 &amp; " " &amp; W512)</f>
        <v>1 1 1 1 1 1 1 1 1 1 1 1 1 1 1 1 1 1 1 1 1 1 1 1 1 1 1 1 1 1 1 1 1 1 1 1 1 1 1 1 1 1 1 1 1 1 1 1 1 1 1 1 1 1</v>
      </c>
      <c r="BJ511" s="42" t="str">
        <f>IF(Y512="",BJ510,BJ510 &amp; " " &amp; Y512)</f>
        <v>1 1 1 1 1 1 1 1 1 1 1 1 1 1 1 1 1 1 1 1 1 1 1 1 1 1 1 1 1 1 1 1 1 1 1 1 1 1 1 1 1 1 1 1 1 1 1 1 1 1 1 1 1 1</v>
      </c>
    </row>
    <row r="512" spans="3:62" x14ac:dyDescent="0.3">
      <c r="C512" s="15">
        <v>509</v>
      </c>
      <c r="D512" s="35" t="str">
        <f>IF('Game Info'!B523="","",'Game Info'!B523)</f>
        <v/>
      </c>
      <c r="E512" s="36" t="str">
        <f t="shared" si="95"/>
        <v/>
      </c>
      <c r="F512" s="36" t="str">
        <f>IF('Game Info'!C523="","",'Game Info'!C523)</f>
        <v/>
      </c>
      <c r="G512" s="36" t="str">
        <f t="shared" si="96"/>
        <v/>
      </c>
      <c r="H512" s="36" t="str">
        <f>IF('Game Info'!D523="","",'Game Info'!D523)</f>
        <v/>
      </c>
      <c r="I512" s="36" t="str">
        <f t="shared" si="97"/>
        <v/>
      </c>
      <c r="J512" s="36" t="str">
        <f>IF('Game Info'!E523="","",'Game Info'!E523)</f>
        <v/>
      </c>
      <c r="K512" s="36" t="str">
        <f t="shared" si="98"/>
        <v/>
      </c>
      <c r="L512" s="36" t="str">
        <f>IF('Game Info'!F523="","",'Game Info'!F523)</f>
        <v/>
      </c>
      <c r="M512" s="37" t="str">
        <f t="shared" si="99"/>
        <v/>
      </c>
      <c r="O512" s="15">
        <v>509</v>
      </c>
      <c r="P512" s="35" t="str">
        <f t="shared" si="100"/>
        <v/>
      </c>
      <c r="Q512" s="36" t="str">
        <f t="shared" si="101"/>
        <v/>
      </c>
      <c r="R512" s="35" t="str">
        <f t="shared" si="100"/>
        <v/>
      </c>
      <c r="S512" s="36" t="str">
        <f t="shared" si="102"/>
        <v/>
      </c>
      <c r="T512" s="35" t="str">
        <f t="shared" si="100"/>
        <v/>
      </c>
      <c r="U512" s="36" t="str">
        <f t="shared" si="103"/>
        <v/>
      </c>
      <c r="V512" s="35" t="str">
        <f t="shared" si="100"/>
        <v/>
      </c>
      <c r="W512" s="36" t="str">
        <f t="shared" si="104"/>
        <v/>
      </c>
      <c r="X512" s="35" t="str">
        <f t="shared" si="105"/>
        <v/>
      </c>
      <c r="Y512" s="37" t="str">
        <f t="shared" si="106"/>
        <v/>
      </c>
      <c r="AN512" s="42" t="str">
        <f>IF(D513="",AN511,AN511 &amp; " " &amp; VLOOKUP(D513,$AA$3:$AB$28,2,))</f>
        <v>2 6 8 3 5 0 7 9 0 2 6 8 3 5 8 7 9 0 2 6 8 3 5 4 7 0 8 2 6 8 3 5 6 7 9 0 2 6 8 3 5 8 7 0 7 2 6 8 3 5 4 0 9 8</v>
      </c>
      <c r="AO512" s="42" t="str">
        <f>IF(F513="",AO511,AO511 &amp; " " &amp; VLOOKUP(F513,$AA$3:$AB$28,2,))</f>
        <v>2 6 9 3 5 8 7 22 6 2 6 4 3 5 8 0 9 22 2 6 8 3 5 4 7 0 8 2 6 8 3 5 4 7 9 8 2 6 8 22 5 8 7 9 4 2 6 8 3 5 4 7 9 8</v>
      </c>
      <c r="AP512" s="42" t="str">
        <f>IF(H513="",AP511,AP511 &amp; " " &amp; VLOOKUP(H513,$AA$3:$AB$28,2,))</f>
        <v>2 6 8 3 5 22 7 9 22 2 9 8 3 5 8 7 9 22 2 6 8 3 5 4 7 0 8 2 6 8 0 5 6 7 9 22 2 6 8 3 5 0 7 9 2 2 6 8 3 5 4 7 0 8</v>
      </c>
      <c r="AQ512" s="42" t="str">
        <f>IF(J513="",AQ511,AQ511 &amp; " " &amp; VLOOKUP(J513,$AA$3:$AB$28,2,))</f>
        <v>2 6 8 3 5 22 7 9 3 4 6 8 3 5 8 0 9 22 2 6 8 3 5 4 7 0 8 2 6 8 3 5 4 7 9 22 2 6 8 3 5 8 7 9 3 2 6 8 3 5 4 7 9 8</v>
      </c>
      <c r="AR512" s="42" t="str">
        <f>IF(L513="",AR511,AR511 &amp; " " &amp; VLOOKUP(L513,$AA$3:$AB$28,2,))</f>
        <v>2 6 9 3 5 4 7 9 0 2 6 8 3 5 8 7 3 0 2 6 8 3 5 4 7 0 8 2 6 8 3 5 0 7 9 0 2 6 8 3 5 8 7 9 7 2 6 8 3 5 4 7 9 8</v>
      </c>
      <c r="AS512" s="1" t="s">
        <v>56</v>
      </c>
      <c r="AT512" s="42" t="str">
        <f>IF(E513="",AT511,AT511 &amp; " " &amp; E513)</f>
        <v>1 1 1 1 1 1 1 1 1 1 1 1 1 1 1 1 1 1 1 1 1 1 1 1 1 1 1 1 1 1 1 1 1 1 1 1 1 1 1 1 1 1 1 1 1 1 1 1 1 1 1 1 1 1</v>
      </c>
      <c r="AU512" s="42" t="str">
        <f>IF(G513="",AU511,AU511 &amp; " " &amp; G513)</f>
        <v>1 1 1 1 1 1 1 1 1 1 1 1 1 1 1 1 1 1 1 1 1 1 1 1 1 1 1 1 1 1 1 1 1 1 1 1 1 1 1 1 1 1 1 1 1 1 1 1 1 1 1 1 1 1</v>
      </c>
      <c r="AV512" s="42" t="str">
        <f>IF(I513="",AV511,AV511 &amp; " " &amp; I513)</f>
        <v>1 1 1 1 1 1 1 1 1 1 1 1 1 1 1 1 1 1 1 1 1 1 1 1 1 1 1 1 1 1 1 1 1 1 1 1 1 1 1 1 1 1 1 1 1 1 1 1 1 1 1 1 1 1</v>
      </c>
      <c r="AW512" s="42" t="str">
        <f>IF(K513="",AW511,AW511 &amp; " " &amp; K513)</f>
        <v>1 1 1 1 1 1 1 1 1 1 1 1 1 1 1 1 1 1 1 1 1 1 1 1 1 1 1 1 1 1 1 1 1 1 1 1 1 1 1 1 1 1 1 1 1 1 1 1 1 1 1 1 1 1</v>
      </c>
      <c r="AX512" s="42" t="str">
        <f>IF(M513="",AX511,AX511 &amp; " " &amp; M513)</f>
        <v>1 1 1 1 1 1 1 1 1 1 1 1 1 1 1 1 1 1 1 1 1 1 1 1 1 1 1 1 1 1 1 1 1 1 1 1 1 1 1 1 1 1 1 1 1 1 1 1 1 1 1 1 1 1</v>
      </c>
      <c r="AY512" s="1" t="s">
        <v>56</v>
      </c>
      <c r="AZ512" s="42" t="str">
        <f>IF(P513="",AZ511,AZ511 &amp; " " &amp; VLOOKUP(P513,$AA$3:$AB$28,2,))</f>
        <v>2 6 8 3 5 0 7 9 0 2 6 8 3 5 8 7 9 0 2 6 8 3 5 4 7 0 8 2 6 8 3 5 6 7 9 0 2 6 8 3 5 8 7 0 7 2 6 8 3 5 4 0 9 8</v>
      </c>
      <c r="BA512" s="42" t="str">
        <f>IF(R513="",BA511,BA511 &amp; " " &amp; VLOOKUP(R513,$AA$3:$AB$28,2,))</f>
        <v>2 6 9 3 5 8 7 22 6 2 6 4 3 5 8 0 9 22 2 6 8 3 5 4 7 0 8 2 6 8 3 5 4 7 9 8 2 6 8 22 5 8 7 9 4 2 6 8 3 5 4 7 9 8</v>
      </c>
      <c r="BB512" s="42" t="str">
        <f>IF(T513="",BB511,BB511 &amp; " " &amp; VLOOKUP(T513,$AA$3:$AB$28,2,))</f>
        <v>2 6 8 3 5 22 7 9 22 2 9 8 3 5 8 7 9 22 2 6 8 3 5 4 7 0 8 2 6 8 0 5 6 7 9 22 2 6 8 3 5 0 7 9 2 2 6 8 3 5 4 7 0 8</v>
      </c>
      <c r="BC512" s="42" t="str">
        <f>IF(V513="",BC511,BC511 &amp; " " &amp; VLOOKUP(V513,$AA$3:$AB$28,2,))</f>
        <v>2 6 8 3 5 22 7 9 3 4 6 8 3 5 8 0 9 22 2 6 8 3 5 4 7 0 8 2 6 8 3 5 4 7 9 22 2 6 8 3 5 8 7 9 3 2 6 8 3 5 4 7 9 8</v>
      </c>
      <c r="BD512" s="42" t="str">
        <f>IF(X513="",BD511,BD511 &amp; " " &amp; VLOOKUP(X513,$AA$3:$AB$28,2,))</f>
        <v>2 6 9 3 5 4 7 9 0 2 6 8 3 5 8 7 3 0 2 6 8 3 5 4 7 0 8 2 6 8 3 5 0 7 9 0 2 6 8 3 5 8 7 9 7 2 6 8 3 5 4 7 9 8</v>
      </c>
      <c r="BE512" s="1" t="s">
        <v>56</v>
      </c>
      <c r="BF512" s="42" t="str">
        <f>IF(Q513="",BF511,BF511 &amp; " " &amp; Q513)</f>
        <v>1 1 1 1 1 1 1 1 1 1 1 1 1 1 1 1 1 1 1 1 1 1 1 1 1 1 1 1 1 1 1 1 1 1 1 1 1 1 1 1 1 1 1 1 1 1 1 1 1 1 1 1 1 1</v>
      </c>
      <c r="BG512" s="42" t="str">
        <f>IF(S513="",BG511,BG511 &amp; " " &amp; S513)</f>
        <v>1 1 1 1 1 1 1 1 1 1 1 1 1 1 1 1 1 1 1 1 1 1 1 1 1 1 1 1 1 1 1 1 1 1 1 1 1 1 1 1 1 1 1 1</v>
      </c>
      <c r="BH512" s="42" t="str">
        <f>IF(U513="",BH511,BH511 &amp; " " &amp; U513)</f>
        <v>1 1 1 1 1 1 1 1 1 1 1 1 1 1 1 1 1 1 1 1 1 1 1 1 1 1 1 1 1 1 1 1 1 1 1 1 1 1 1 1 1 1 1 1 1 1 1 1 1 1 1 1 1 1</v>
      </c>
      <c r="BI512" s="42" t="str">
        <f>IF(W513="",BI511,BI511 &amp; " " &amp; W513)</f>
        <v>1 1 1 1 1 1 1 1 1 1 1 1 1 1 1 1 1 1 1 1 1 1 1 1 1 1 1 1 1 1 1 1 1 1 1 1 1 1 1 1 1 1 1 1 1 1 1 1 1 1 1 1 1 1</v>
      </c>
      <c r="BJ512" s="42" t="str">
        <f>IF(Y513="",BJ511,BJ511 &amp; " " &amp; Y513)</f>
        <v>1 1 1 1 1 1 1 1 1 1 1 1 1 1 1 1 1 1 1 1 1 1 1 1 1 1 1 1 1 1 1 1 1 1 1 1 1 1 1 1 1 1 1 1 1 1 1 1 1 1 1 1 1 1</v>
      </c>
    </row>
    <row r="513" spans="3:62" x14ac:dyDescent="0.3">
      <c r="C513" s="15">
        <v>510</v>
      </c>
      <c r="D513" s="35" t="str">
        <f>IF('Game Info'!B524="","",'Game Info'!B524)</f>
        <v/>
      </c>
      <c r="E513" s="36" t="str">
        <f t="shared" si="95"/>
        <v/>
      </c>
      <c r="F513" s="36" t="str">
        <f>IF('Game Info'!C524="","",'Game Info'!C524)</f>
        <v/>
      </c>
      <c r="G513" s="36" t="str">
        <f t="shared" si="96"/>
        <v/>
      </c>
      <c r="H513" s="36" t="str">
        <f>IF('Game Info'!D524="","",'Game Info'!D524)</f>
        <v/>
      </c>
      <c r="I513" s="36" t="str">
        <f t="shared" si="97"/>
        <v/>
      </c>
      <c r="J513" s="36" t="str">
        <f>IF('Game Info'!E524="","",'Game Info'!E524)</f>
        <v/>
      </c>
      <c r="K513" s="36" t="str">
        <f t="shared" si="98"/>
        <v/>
      </c>
      <c r="L513" s="36" t="str">
        <f>IF('Game Info'!F524="","",'Game Info'!F524)</f>
        <v/>
      </c>
      <c r="M513" s="37" t="str">
        <f t="shared" si="99"/>
        <v/>
      </c>
      <c r="O513" s="15">
        <v>510</v>
      </c>
      <c r="P513" s="35" t="str">
        <f t="shared" si="100"/>
        <v/>
      </c>
      <c r="Q513" s="36" t="str">
        <f t="shared" si="101"/>
        <v/>
      </c>
      <c r="R513" s="35" t="str">
        <f t="shared" si="100"/>
        <v/>
      </c>
      <c r="S513" s="36" t="str">
        <f t="shared" si="102"/>
        <v/>
      </c>
      <c r="T513" s="35" t="str">
        <f t="shared" si="100"/>
        <v/>
      </c>
      <c r="U513" s="36" t="str">
        <f t="shared" si="103"/>
        <v/>
      </c>
      <c r="V513" s="35" t="str">
        <f t="shared" si="100"/>
        <v/>
      </c>
      <c r="W513" s="36" t="str">
        <f t="shared" si="104"/>
        <v/>
      </c>
      <c r="X513" s="35" t="str">
        <f t="shared" si="105"/>
        <v/>
      </c>
      <c r="Y513" s="37" t="str">
        <f t="shared" si="106"/>
        <v/>
      </c>
      <c r="AN513" s="42" t="str">
        <f>IF(D514="",AN512,AN512 &amp; " " &amp; VLOOKUP(D514,$AA$3:$AB$28,2,))</f>
        <v>2 6 8 3 5 0 7 9 0 2 6 8 3 5 8 7 9 0 2 6 8 3 5 4 7 0 8 2 6 8 3 5 6 7 9 0 2 6 8 3 5 8 7 0 7 2 6 8 3 5 4 0 9 8</v>
      </c>
      <c r="AO513" s="42" t="str">
        <f>IF(F514="",AO512,AO512 &amp; " " &amp; VLOOKUP(F514,$AA$3:$AB$28,2,))</f>
        <v>2 6 9 3 5 8 7 22 6 2 6 4 3 5 8 0 9 22 2 6 8 3 5 4 7 0 8 2 6 8 3 5 4 7 9 8 2 6 8 22 5 8 7 9 4 2 6 8 3 5 4 7 9 8</v>
      </c>
      <c r="AP513" s="42" t="str">
        <f>IF(H514="",AP512,AP512 &amp; " " &amp; VLOOKUP(H514,$AA$3:$AB$28,2,))</f>
        <v>2 6 8 3 5 22 7 9 22 2 9 8 3 5 8 7 9 22 2 6 8 3 5 4 7 0 8 2 6 8 0 5 6 7 9 22 2 6 8 3 5 0 7 9 2 2 6 8 3 5 4 7 0 8</v>
      </c>
      <c r="AQ513" s="42" t="str">
        <f>IF(J514="",AQ512,AQ512 &amp; " " &amp; VLOOKUP(J514,$AA$3:$AB$28,2,))</f>
        <v>2 6 8 3 5 22 7 9 3 4 6 8 3 5 8 0 9 22 2 6 8 3 5 4 7 0 8 2 6 8 3 5 4 7 9 22 2 6 8 3 5 8 7 9 3 2 6 8 3 5 4 7 9 8</v>
      </c>
      <c r="AR513" s="42" t="str">
        <f>IF(L514="",AR512,AR512 &amp; " " &amp; VLOOKUP(L514,$AA$3:$AB$28,2,))</f>
        <v>2 6 9 3 5 4 7 9 0 2 6 8 3 5 8 7 3 0 2 6 8 3 5 4 7 0 8 2 6 8 3 5 0 7 9 0 2 6 8 3 5 8 7 9 7 2 6 8 3 5 4 7 9 8</v>
      </c>
      <c r="AS513" s="1" t="s">
        <v>56</v>
      </c>
      <c r="AT513" s="42" t="str">
        <f>IF(E514="",AT512,AT512 &amp; " " &amp; E514)</f>
        <v>1 1 1 1 1 1 1 1 1 1 1 1 1 1 1 1 1 1 1 1 1 1 1 1 1 1 1 1 1 1 1 1 1 1 1 1 1 1 1 1 1 1 1 1 1 1 1 1 1 1 1 1 1 1</v>
      </c>
      <c r="AU513" s="42" t="str">
        <f>IF(G514="",AU512,AU512 &amp; " " &amp; G514)</f>
        <v>1 1 1 1 1 1 1 1 1 1 1 1 1 1 1 1 1 1 1 1 1 1 1 1 1 1 1 1 1 1 1 1 1 1 1 1 1 1 1 1 1 1 1 1 1 1 1 1 1 1 1 1 1 1</v>
      </c>
      <c r="AV513" s="42" t="str">
        <f>IF(I514="",AV512,AV512 &amp; " " &amp; I514)</f>
        <v>1 1 1 1 1 1 1 1 1 1 1 1 1 1 1 1 1 1 1 1 1 1 1 1 1 1 1 1 1 1 1 1 1 1 1 1 1 1 1 1 1 1 1 1 1 1 1 1 1 1 1 1 1 1</v>
      </c>
      <c r="AW513" s="42" t="str">
        <f>IF(K514="",AW512,AW512 &amp; " " &amp; K514)</f>
        <v>1 1 1 1 1 1 1 1 1 1 1 1 1 1 1 1 1 1 1 1 1 1 1 1 1 1 1 1 1 1 1 1 1 1 1 1 1 1 1 1 1 1 1 1 1 1 1 1 1 1 1 1 1 1</v>
      </c>
      <c r="AX513" s="42" t="str">
        <f>IF(M514="",AX512,AX512 &amp; " " &amp; M514)</f>
        <v>1 1 1 1 1 1 1 1 1 1 1 1 1 1 1 1 1 1 1 1 1 1 1 1 1 1 1 1 1 1 1 1 1 1 1 1 1 1 1 1 1 1 1 1 1 1 1 1 1 1 1 1 1 1</v>
      </c>
      <c r="AY513" s="1" t="s">
        <v>56</v>
      </c>
      <c r="AZ513" s="42" t="str">
        <f>IF(P514="",AZ512,AZ512 &amp; " " &amp; VLOOKUP(P514,$AA$3:$AB$28,2,))</f>
        <v>2 6 8 3 5 0 7 9 0 2 6 8 3 5 8 7 9 0 2 6 8 3 5 4 7 0 8 2 6 8 3 5 6 7 9 0 2 6 8 3 5 8 7 0 7 2 6 8 3 5 4 0 9 8</v>
      </c>
      <c r="BA513" s="42" t="str">
        <f>IF(R514="",BA512,BA512 &amp; " " &amp; VLOOKUP(R514,$AA$3:$AB$28,2,))</f>
        <v>2 6 9 3 5 8 7 22 6 2 6 4 3 5 8 0 9 22 2 6 8 3 5 4 7 0 8 2 6 8 3 5 4 7 9 8 2 6 8 22 5 8 7 9 4 2 6 8 3 5 4 7 9 8</v>
      </c>
      <c r="BB513" s="42" t="str">
        <f>IF(T514="",BB512,BB512 &amp; " " &amp; VLOOKUP(T514,$AA$3:$AB$28,2,))</f>
        <v>2 6 8 3 5 22 7 9 22 2 9 8 3 5 8 7 9 22 2 6 8 3 5 4 7 0 8 2 6 8 0 5 6 7 9 22 2 6 8 3 5 0 7 9 2 2 6 8 3 5 4 7 0 8</v>
      </c>
      <c r="BC513" s="42" t="str">
        <f>IF(V514="",BC512,BC512 &amp; " " &amp; VLOOKUP(V514,$AA$3:$AB$28,2,))</f>
        <v>2 6 8 3 5 22 7 9 3 4 6 8 3 5 8 0 9 22 2 6 8 3 5 4 7 0 8 2 6 8 3 5 4 7 9 22 2 6 8 3 5 8 7 9 3 2 6 8 3 5 4 7 9 8</v>
      </c>
      <c r="BD513" s="42" t="str">
        <f>IF(X514="",BD512,BD512 &amp; " " &amp; VLOOKUP(X514,$AA$3:$AB$28,2,))</f>
        <v>2 6 9 3 5 4 7 9 0 2 6 8 3 5 8 7 3 0 2 6 8 3 5 4 7 0 8 2 6 8 3 5 0 7 9 0 2 6 8 3 5 8 7 9 7 2 6 8 3 5 4 7 9 8</v>
      </c>
      <c r="BE513" s="1" t="s">
        <v>56</v>
      </c>
      <c r="BF513" s="42" t="str">
        <f>IF(Q514="",BF512,BF512 &amp; " " &amp; Q514)</f>
        <v>1 1 1 1 1 1 1 1 1 1 1 1 1 1 1 1 1 1 1 1 1 1 1 1 1 1 1 1 1 1 1 1 1 1 1 1 1 1 1 1 1 1 1 1 1 1 1 1 1 1 1 1 1 1</v>
      </c>
      <c r="BG513" s="42" t="str">
        <f>IF(S514="",BG512,BG512 &amp; " " &amp; S514)</f>
        <v>1 1 1 1 1 1 1 1 1 1 1 1 1 1 1 1 1 1 1 1 1 1 1 1 1 1 1 1 1 1 1 1 1 1 1 1 1 1 1 1 1 1 1 1</v>
      </c>
      <c r="BH513" s="42" t="str">
        <f>IF(U514="",BH512,BH512 &amp; " " &amp; U514)</f>
        <v>1 1 1 1 1 1 1 1 1 1 1 1 1 1 1 1 1 1 1 1 1 1 1 1 1 1 1 1 1 1 1 1 1 1 1 1 1 1 1 1 1 1 1 1 1 1 1 1 1 1 1 1 1 1</v>
      </c>
      <c r="BI513" s="42" t="str">
        <f>IF(W514="",BI512,BI512 &amp; " " &amp; W514)</f>
        <v>1 1 1 1 1 1 1 1 1 1 1 1 1 1 1 1 1 1 1 1 1 1 1 1 1 1 1 1 1 1 1 1 1 1 1 1 1 1 1 1 1 1 1 1 1 1 1 1 1 1 1 1 1 1</v>
      </c>
      <c r="BJ513" s="42" t="str">
        <f>IF(Y514="",BJ512,BJ512 &amp; " " &amp; Y514)</f>
        <v>1 1 1 1 1 1 1 1 1 1 1 1 1 1 1 1 1 1 1 1 1 1 1 1 1 1 1 1 1 1 1 1 1 1 1 1 1 1 1 1 1 1 1 1 1 1 1 1 1 1 1 1 1 1</v>
      </c>
    </row>
    <row r="514" spans="3:62" x14ac:dyDescent="0.3">
      <c r="C514" s="15">
        <v>511</v>
      </c>
      <c r="D514" s="35" t="str">
        <f>IF('Game Info'!B525="","",'Game Info'!B525)</f>
        <v/>
      </c>
      <c r="E514" s="36" t="str">
        <f t="shared" si="95"/>
        <v/>
      </c>
      <c r="F514" s="36" t="str">
        <f>IF('Game Info'!C525="","",'Game Info'!C525)</f>
        <v/>
      </c>
      <c r="G514" s="36" t="str">
        <f t="shared" si="96"/>
        <v/>
      </c>
      <c r="H514" s="36" t="str">
        <f>IF('Game Info'!D525="","",'Game Info'!D525)</f>
        <v/>
      </c>
      <c r="I514" s="36" t="str">
        <f t="shared" si="97"/>
        <v/>
      </c>
      <c r="J514" s="36" t="str">
        <f>IF('Game Info'!E525="","",'Game Info'!E525)</f>
        <v/>
      </c>
      <c r="K514" s="36" t="str">
        <f t="shared" si="98"/>
        <v/>
      </c>
      <c r="L514" s="36" t="str">
        <f>IF('Game Info'!F525="","",'Game Info'!F525)</f>
        <v/>
      </c>
      <c r="M514" s="37" t="str">
        <f t="shared" si="99"/>
        <v/>
      </c>
      <c r="O514" s="15">
        <v>511</v>
      </c>
      <c r="P514" s="35" t="str">
        <f t="shared" si="100"/>
        <v/>
      </c>
      <c r="Q514" s="36" t="str">
        <f t="shared" si="101"/>
        <v/>
      </c>
      <c r="R514" s="35" t="str">
        <f t="shared" si="100"/>
        <v/>
      </c>
      <c r="S514" s="36" t="str">
        <f t="shared" si="102"/>
        <v/>
      </c>
      <c r="T514" s="35" t="str">
        <f t="shared" si="100"/>
        <v/>
      </c>
      <c r="U514" s="36" t="str">
        <f t="shared" si="103"/>
        <v/>
      </c>
      <c r="V514" s="35" t="str">
        <f t="shared" si="100"/>
        <v/>
      </c>
      <c r="W514" s="36" t="str">
        <f t="shared" si="104"/>
        <v/>
      </c>
      <c r="X514" s="35" t="str">
        <f t="shared" si="105"/>
        <v/>
      </c>
      <c r="Y514" s="37" t="str">
        <f t="shared" si="106"/>
        <v/>
      </c>
      <c r="AN514" s="42" t="str">
        <f>IF(D515="",AN513,AN513 &amp; " " &amp; VLOOKUP(D515,$AA$3:$AB$28,2,))</f>
        <v>2 6 8 3 5 0 7 9 0 2 6 8 3 5 8 7 9 0 2 6 8 3 5 4 7 0 8 2 6 8 3 5 6 7 9 0 2 6 8 3 5 8 7 0 7 2 6 8 3 5 4 0 9 8</v>
      </c>
      <c r="AO514" s="42" t="str">
        <f>IF(F515="",AO513,AO513 &amp; " " &amp; VLOOKUP(F515,$AA$3:$AB$28,2,))</f>
        <v>2 6 9 3 5 8 7 22 6 2 6 4 3 5 8 0 9 22 2 6 8 3 5 4 7 0 8 2 6 8 3 5 4 7 9 8 2 6 8 22 5 8 7 9 4 2 6 8 3 5 4 7 9 8</v>
      </c>
      <c r="AP514" s="42" t="str">
        <f>IF(H515="",AP513,AP513 &amp; " " &amp; VLOOKUP(H515,$AA$3:$AB$28,2,))</f>
        <v>2 6 8 3 5 22 7 9 22 2 9 8 3 5 8 7 9 22 2 6 8 3 5 4 7 0 8 2 6 8 0 5 6 7 9 22 2 6 8 3 5 0 7 9 2 2 6 8 3 5 4 7 0 8</v>
      </c>
      <c r="AQ514" s="42" t="str">
        <f>IF(J515="",AQ513,AQ513 &amp; " " &amp; VLOOKUP(J515,$AA$3:$AB$28,2,))</f>
        <v>2 6 8 3 5 22 7 9 3 4 6 8 3 5 8 0 9 22 2 6 8 3 5 4 7 0 8 2 6 8 3 5 4 7 9 22 2 6 8 3 5 8 7 9 3 2 6 8 3 5 4 7 9 8</v>
      </c>
      <c r="AR514" s="42" t="str">
        <f>IF(L515="",AR513,AR513 &amp; " " &amp; VLOOKUP(L515,$AA$3:$AB$28,2,))</f>
        <v>2 6 9 3 5 4 7 9 0 2 6 8 3 5 8 7 3 0 2 6 8 3 5 4 7 0 8 2 6 8 3 5 0 7 9 0 2 6 8 3 5 8 7 9 7 2 6 8 3 5 4 7 9 8</v>
      </c>
      <c r="AS514" s="1" t="s">
        <v>56</v>
      </c>
      <c r="AT514" s="42" t="str">
        <f>IF(E515="",AT513,AT513 &amp; " " &amp; E515)</f>
        <v>1 1 1 1 1 1 1 1 1 1 1 1 1 1 1 1 1 1 1 1 1 1 1 1 1 1 1 1 1 1 1 1 1 1 1 1 1 1 1 1 1 1 1 1 1 1 1 1 1 1 1 1 1 1</v>
      </c>
      <c r="AU514" s="42" t="str">
        <f>IF(G515="",AU513,AU513 &amp; " " &amp; G515)</f>
        <v>1 1 1 1 1 1 1 1 1 1 1 1 1 1 1 1 1 1 1 1 1 1 1 1 1 1 1 1 1 1 1 1 1 1 1 1 1 1 1 1 1 1 1 1 1 1 1 1 1 1 1 1 1 1</v>
      </c>
      <c r="AV514" s="42" t="str">
        <f>IF(I515="",AV513,AV513 &amp; " " &amp; I515)</f>
        <v>1 1 1 1 1 1 1 1 1 1 1 1 1 1 1 1 1 1 1 1 1 1 1 1 1 1 1 1 1 1 1 1 1 1 1 1 1 1 1 1 1 1 1 1 1 1 1 1 1 1 1 1 1 1</v>
      </c>
      <c r="AW514" s="42" t="str">
        <f>IF(K515="",AW513,AW513 &amp; " " &amp; K515)</f>
        <v>1 1 1 1 1 1 1 1 1 1 1 1 1 1 1 1 1 1 1 1 1 1 1 1 1 1 1 1 1 1 1 1 1 1 1 1 1 1 1 1 1 1 1 1 1 1 1 1 1 1 1 1 1 1</v>
      </c>
      <c r="AX514" s="42" t="str">
        <f>IF(M515="",AX513,AX513 &amp; " " &amp; M515)</f>
        <v>1 1 1 1 1 1 1 1 1 1 1 1 1 1 1 1 1 1 1 1 1 1 1 1 1 1 1 1 1 1 1 1 1 1 1 1 1 1 1 1 1 1 1 1 1 1 1 1 1 1 1 1 1 1</v>
      </c>
      <c r="AY514" s="1" t="s">
        <v>56</v>
      </c>
      <c r="AZ514" s="42" t="str">
        <f>IF(P515="",AZ513,AZ513 &amp; " " &amp; VLOOKUP(P515,$AA$3:$AB$28,2,))</f>
        <v>2 6 8 3 5 0 7 9 0 2 6 8 3 5 8 7 9 0 2 6 8 3 5 4 7 0 8 2 6 8 3 5 6 7 9 0 2 6 8 3 5 8 7 0 7 2 6 8 3 5 4 0 9 8</v>
      </c>
      <c r="BA514" s="42" t="str">
        <f>IF(R515="",BA513,BA513 &amp; " " &amp; VLOOKUP(R515,$AA$3:$AB$28,2,))</f>
        <v>2 6 9 3 5 8 7 22 6 2 6 4 3 5 8 0 9 22 2 6 8 3 5 4 7 0 8 2 6 8 3 5 4 7 9 8 2 6 8 22 5 8 7 9 4 2 6 8 3 5 4 7 9 8</v>
      </c>
      <c r="BB514" s="42" t="str">
        <f>IF(T515="",BB513,BB513 &amp; " " &amp; VLOOKUP(T515,$AA$3:$AB$28,2,))</f>
        <v>2 6 8 3 5 22 7 9 22 2 9 8 3 5 8 7 9 22 2 6 8 3 5 4 7 0 8 2 6 8 0 5 6 7 9 22 2 6 8 3 5 0 7 9 2 2 6 8 3 5 4 7 0 8</v>
      </c>
      <c r="BC514" s="42" t="str">
        <f>IF(V515="",BC513,BC513 &amp; " " &amp; VLOOKUP(V515,$AA$3:$AB$28,2,))</f>
        <v>2 6 8 3 5 22 7 9 3 4 6 8 3 5 8 0 9 22 2 6 8 3 5 4 7 0 8 2 6 8 3 5 4 7 9 22 2 6 8 3 5 8 7 9 3 2 6 8 3 5 4 7 9 8</v>
      </c>
      <c r="BD514" s="42" t="str">
        <f>IF(X515="",BD513,BD513 &amp; " " &amp; VLOOKUP(X515,$AA$3:$AB$28,2,))</f>
        <v>2 6 9 3 5 4 7 9 0 2 6 8 3 5 8 7 3 0 2 6 8 3 5 4 7 0 8 2 6 8 3 5 0 7 9 0 2 6 8 3 5 8 7 9 7 2 6 8 3 5 4 7 9 8</v>
      </c>
      <c r="BE514" s="1" t="s">
        <v>56</v>
      </c>
      <c r="BF514" s="42" t="str">
        <f>IF(Q515="",BF513,BF513 &amp; " " &amp; Q515)</f>
        <v>1 1 1 1 1 1 1 1 1 1 1 1 1 1 1 1 1 1 1 1 1 1 1 1 1 1 1 1 1 1 1 1 1 1 1 1 1 1 1 1 1 1 1 1 1 1 1 1 1 1 1 1 1 1</v>
      </c>
      <c r="BG514" s="42" t="str">
        <f>IF(S515="",BG513,BG513 &amp; " " &amp; S515)</f>
        <v>1 1 1 1 1 1 1 1 1 1 1 1 1 1 1 1 1 1 1 1 1 1 1 1 1 1 1 1 1 1 1 1 1 1 1 1 1 1 1 1 1 1 1 1</v>
      </c>
      <c r="BH514" s="42" t="str">
        <f>IF(U515="",BH513,BH513 &amp; " " &amp; U515)</f>
        <v>1 1 1 1 1 1 1 1 1 1 1 1 1 1 1 1 1 1 1 1 1 1 1 1 1 1 1 1 1 1 1 1 1 1 1 1 1 1 1 1 1 1 1 1 1 1 1 1 1 1 1 1 1 1</v>
      </c>
      <c r="BI514" s="42" t="str">
        <f>IF(W515="",BI513,BI513 &amp; " " &amp; W515)</f>
        <v>1 1 1 1 1 1 1 1 1 1 1 1 1 1 1 1 1 1 1 1 1 1 1 1 1 1 1 1 1 1 1 1 1 1 1 1 1 1 1 1 1 1 1 1 1 1 1 1 1 1 1 1 1 1</v>
      </c>
      <c r="BJ514" s="42" t="str">
        <f>IF(Y515="",BJ513,BJ513 &amp; " " &amp; Y515)</f>
        <v>1 1 1 1 1 1 1 1 1 1 1 1 1 1 1 1 1 1 1 1 1 1 1 1 1 1 1 1 1 1 1 1 1 1 1 1 1 1 1 1 1 1 1 1 1 1 1 1 1 1 1 1 1 1</v>
      </c>
    </row>
    <row r="515" spans="3:62" x14ac:dyDescent="0.3">
      <c r="C515" s="15">
        <v>512</v>
      </c>
      <c r="D515" s="35" t="str">
        <f>IF('Game Info'!B526="","",'Game Info'!B526)</f>
        <v/>
      </c>
      <c r="E515" s="36" t="str">
        <f t="shared" si="95"/>
        <v/>
      </c>
      <c r="F515" s="36" t="str">
        <f>IF('Game Info'!C526="","",'Game Info'!C526)</f>
        <v/>
      </c>
      <c r="G515" s="36" t="str">
        <f t="shared" si="96"/>
        <v/>
      </c>
      <c r="H515" s="36" t="str">
        <f>IF('Game Info'!D526="","",'Game Info'!D526)</f>
        <v/>
      </c>
      <c r="I515" s="36" t="str">
        <f t="shared" si="97"/>
        <v/>
      </c>
      <c r="J515" s="36" t="str">
        <f>IF('Game Info'!E526="","",'Game Info'!E526)</f>
        <v/>
      </c>
      <c r="K515" s="36" t="str">
        <f t="shared" si="98"/>
        <v/>
      </c>
      <c r="L515" s="36" t="str">
        <f>IF('Game Info'!F526="","",'Game Info'!F526)</f>
        <v/>
      </c>
      <c r="M515" s="37" t="str">
        <f t="shared" si="99"/>
        <v/>
      </c>
      <c r="O515" s="15">
        <v>512</v>
      </c>
      <c r="P515" s="35" t="str">
        <f t="shared" si="100"/>
        <v/>
      </c>
      <c r="Q515" s="36" t="str">
        <f t="shared" si="101"/>
        <v/>
      </c>
      <c r="R515" s="35" t="str">
        <f t="shared" si="100"/>
        <v/>
      </c>
      <c r="S515" s="36" t="str">
        <f t="shared" si="102"/>
        <v/>
      </c>
      <c r="T515" s="35" t="str">
        <f t="shared" si="100"/>
        <v/>
      </c>
      <c r="U515" s="36" t="str">
        <f t="shared" si="103"/>
        <v/>
      </c>
      <c r="V515" s="35" t="str">
        <f t="shared" ref="V515:V578" si="107">J515</f>
        <v/>
      </c>
      <c r="W515" s="36" t="str">
        <f t="shared" si="104"/>
        <v/>
      </c>
      <c r="X515" s="35" t="str">
        <f t="shared" si="105"/>
        <v/>
      </c>
      <c r="Y515" s="37" t="str">
        <f t="shared" si="106"/>
        <v/>
      </c>
      <c r="AN515" s="42" t="str">
        <f>IF(D516="",AN514,AN514 &amp; " " &amp; VLOOKUP(D516,$AA$3:$AB$28,2,))</f>
        <v>2 6 8 3 5 0 7 9 0 2 6 8 3 5 8 7 9 0 2 6 8 3 5 4 7 0 8 2 6 8 3 5 6 7 9 0 2 6 8 3 5 8 7 0 7 2 6 8 3 5 4 0 9 8</v>
      </c>
      <c r="AO515" s="42" t="str">
        <f>IF(F516="",AO514,AO514 &amp; " " &amp; VLOOKUP(F516,$AA$3:$AB$28,2,))</f>
        <v>2 6 9 3 5 8 7 22 6 2 6 4 3 5 8 0 9 22 2 6 8 3 5 4 7 0 8 2 6 8 3 5 4 7 9 8 2 6 8 22 5 8 7 9 4 2 6 8 3 5 4 7 9 8</v>
      </c>
      <c r="AP515" s="42" t="str">
        <f>IF(H516="",AP514,AP514 &amp; " " &amp; VLOOKUP(H516,$AA$3:$AB$28,2,))</f>
        <v>2 6 8 3 5 22 7 9 22 2 9 8 3 5 8 7 9 22 2 6 8 3 5 4 7 0 8 2 6 8 0 5 6 7 9 22 2 6 8 3 5 0 7 9 2 2 6 8 3 5 4 7 0 8</v>
      </c>
      <c r="AQ515" s="42" t="str">
        <f>IF(J516="",AQ514,AQ514 &amp; " " &amp; VLOOKUP(J516,$AA$3:$AB$28,2,))</f>
        <v>2 6 8 3 5 22 7 9 3 4 6 8 3 5 8 0 9 22 2 6 8 3 5 4 7 0 8 2 6 8 3 5 4 7 9 22 2 6 8 3 5 8 7 9 3 2 6 8 3 5 4 7 9 8</v>
      </c>
      <c r="AR515" s="42" t="str">
        <f>IF(L516="",AR514,AR514 &amp; " " &amp; VLOOKUP(L516,$AA$3:$AB$28,2,))</f>
        <v>2 6 9 3 5 4 7 9 0 2 6 8 3 5 8 7 3 0 2 6 8 3 5 4 7 0 8 2 6 8 3 5 0 7 9 0 2 6 8 3 5 8 7 9 7 2 6 8 3 5 4 7 9 8</v>
      </c>
      <c r="AS515" s="1" t="s">
        <v>56</v>
      </c>
      <c r="AT515" s="42" t="str">
        <f>IF(E516="",AT514,AT514 &amp; " " &amp; E516)</f>
        <v>1 1 1 1 1 1 1 1 1 1 1 1 1 1 1 1 1 1 1 1 1 1 1 1 1 1 1 1 1 1 1 1 1 1 1 1 1 1 1 1 1 1 1 1 1 1 1 1 1 1 1 1 1 1</v>
      </c>
      <c r="AU515" s="42" t="str">
        <f>IF(G516="",AU514,AU514 &amp; " " &amp; G516)</f>
        <v>1 1 1 1 1 1 1 1 1 1 1 1 1 1 1 1 1 1 1 1 1 1 1 1 1 1 1 1 1 1 1 1 1 1 1 1 1 1 1 1 1 1 1 1 1 1 1 1 1 1 1 1 1 1</v>
      </c>
      <c r="AV515" s="42" t="str">
        <f>IF(I516="",AV514,AV514 &amp; " " &amp; I516)</f>
        <v>1 1 1 1 1 1 1 1 1 1 1 1 1 1 1 1 1 1 1 1 1 1 1 1 1 1 1 1 1 1 1 1 1 1 1 1 1 1 1 1 1 1 1 1 1 1 1 1 1 1 1 1 1 1</v>
      </c>
      <c r="AW515" s="42" t="str">
        <f>IF(K516="",AW514,AW514 &amp; " " &amp; K516)</f>
        <v>1 1 1 1 1 1 1 1 1 1 1 1 1 1 1 1 1 1 1 1 1 1 1 1 1 1 1 1 1 1 1 1 1 1 1 1 1 1 1 1 1 1 1 1 1 1 1 1 1 1 1 1 1 1</v>
      </c>
      <c r="AX515" s="42" t="str">
        <f>IF(M516="",AX514,AX514 &amp; " " &amp; M516)</f>
        <v>1 1 1 1 1 1 1 1 1 1 1 1 1 1 1 1 1 1 1 1 1 1 1 1 1 1 1 1 1 1 1 1 1 1 1 1 1 1 1 1 1 1 1 1 1 1 1 1 1 1 1 1 1 1</v>
      </c>
      <c r="AY515" s="1" t="s">
        <v>56</v>
      </c>
      <c r="AZ515" s="42" t="str">
        <f>IF(P516="",AZ514,AZ514 &amp; " " &amp; VLOOKUP(P516,$AA$3:$AB$28,2,))</f>
        <v>2 6 8 3 5 0 7 9 0 2 6 8 3 5 8 7 9 0 2 6 8 3 5 4 7 0 8 2 6 8 3 5 6 7 9 0 2 6 8 3 5 8 7 0 7 2 6 8 3 5 4 0 9 8</v>
      </c>
      <c r="BA515" s="42" t="str">
        <f>IF(R516="",BA514,BA514 &amp; " " &amp; VLOOKUP(R516,$AA$3:$AB$28,2,))</f>
        <v>2 6 9 3 5 8 7 22 6 2 6 4 3 5 8 0 9 22 2 6 8 3 5 4 7 0 8 2 6 8 3 5 4 7 9 8 2 6 8 22 5 8 7 9 4 2 6 8 3 5 4 7 9 8</v>
      </c>
      <c r="BB515" s="42" t="str">
        <f>IF(T516="",BB514,BB514 &amp; " " &amp; VLOOKUP(T516,$AA$3:$AB$28,2,))</f>
        <v>2 6 8 3 5 22 7 9 22 2 9 8 3 5 8 7 9 22 2 6 8 3 5 4 7 0 8 2 6 8 0 5 6 7 9 22 2 6 8 3 5 0 7 9 2 2 6 8 3 5 4 7 0 8</v>
      </c>
      <c r="BC515" s="42" t="str">
        <f>IF(V516="",BC514,BC514 &amp; " " &amp; VLOOKUP(V516,$AA$3:$AB$28,2,))</f>
        <v>2 6 8 3 5 22 7 9 3 4 6 8 3 5 8 0 9 22 2 6 8 3 5 4 7 0 8 2 6 8 3 5 4 7 9 22 2 6 8 3 5 8 7 9 3 2 6 8 3 5 4 7 9 8</v>
      </c>
      <c r="BD515" s="42" t="str">
        <f>IF(X516="",BD514,BD514 &amp; " " &amp; VLOOKUP(X516,$AA$3:$AB$28,2,))</f>
        <v>2 6 9 3 5 4 7 9 0 2 6 8 3 5 8 7 3 0 2 6 8 3 5 4 7 0 8 2 6 8 3 5 0 7 9 0 2 6 8 3 5 8 7 9 7 2 6 8 3 5 4 7 9 8</v>
      </c>
      <c r="BE515" s="1" t="s">
        <v>56</v>
      </c>
      <c r="BF515" s="42" t="str">
        <f>IF(Q516="",BF514,BF514 &amp; " " &amp; Q516)</f>
        <v>1 1 1 1 1 1 1 1 1 1 1 1 1 1 1 1 1 1 1 1 1 1 1 1 1 1 1 1 1 1 1 1 1 1 1 1 1 1 1 1 1 1 1 1 1 1 1 1 1 1 1 1 1 1</v>
      </c>
      <c r="BG515" s="42" t="str">
        <f>IF(S516="",BG514,BG514 &amp; " " &amp; S516)</f>
        <v>1 1 1 1 1 1 1 1 1 1 1 1 1 1 1 1 1 1 1 1 1 1 1 1 1 1 1 1 1 1 1 1 1 1 1 1 1 1 1 1 1 1 1 1</v>
      </c>
      <c r="BH515" s="42" t="str">
        <f>IF(U516="",BH514,BH514 &amp; " " &amp; U516)</f>
        <v>1 1 1 1 1 1 1 1 1 1 1 1 1 1 1 1 1 1 1 1 1 1 1 1 1 1 1 1 1 1 1 1 1 1 1 1 1 1 1 1 1 1 1 1 1 1 1 1 1 1 1 1 1 1</v>
      </c>
      <c r="BI515" s="42" t="str">
        <f>IF(W516="",BI514,BI514 &amp; " " &amp; W516)</f>
        <v>1 1 1 1 1 1 1 1 1 1 1 1 1 1 1 1 1 1 1 1 1 1 1 1 1 1 1 1 1 1 1 1 1 1 1 1 1 1 1 1 1 1 1 1 1 1 1 1 1 1 1 1 1 1</v>
      </c>
      <c r="BJ515" s="42" t="str">
        <f>IF(Y516="",BJ514,BJ514 &amp; " " &amp; Y516)</f>
        <v>1 1 1 1 1 1 1 1 1 1 1 1 1 1 1 1 1 1 1 1 1 1 1 1 1 1 1 1 1 1 1 1 1 1 1 1 1 1 1 1 1 1 1 1 1 1 1 1 1 1 1 1 1 1</v>
      </c>
    </row>
    <row r="516" spans="3:62" x14ac:dyDescent="0.3">
      <c r="C516" s="15">
        <v>513</v>
      </c>
      <c r="D516" s="35" t="str">
        <f>IF('Game Info'!B527="","",'Game Info'!B527)</f>
        <v/>
      </c>
      <c r="E516" s="36" t="str">
        <f t="shared" ref="E516:E579" si="108">IF(D516="","",1)</f>
        <v/>
      </c>
      <c r="F516" s="36" t="str">
        <f>IF('Game Info'!C527="","",'Game Info'!C527)</f>
        <v/>
      </c>
      <c r="G516" s="36" t="str">
        <f t="shared" ref="G516:G579" si="109">IF(F516="","",1)</f>
        <v/>
      </c>
      <c r="H516" s="36" t="str">
        <f>IF('Game Info'!D527="","",'Game Info'!D527)</f>
        <v/>
      </c>
      <c r="I516" s="36" t="str">
        <f t="shared" ref="I516:I579" si="110">IF(H516="","",1)</f>
        <v/>
      </c>
      <c r="J516" s="36" t="str">
        <f>IF('Game Info'!E527="","",'Game Info'!E527)</f>
        <v/>
      </c>
      <c r="K516" s="36" t="str">
        <f t="shared" ref="K516:K579" si="111">IF(J516="","",1)</f>
        <v/>
      </c>
      <c r="L516" s="36" t="str">
        <f>IF('Game Info'!F527="","",'Game Info'!F527)</f>
        <v/>
      </c>
      <c r="M516" s="37" t="str">
        <f t="shared" ref="M516:M579" si="112">IF(L516="","",1)</f>
        <v/>
      </c>
      <c r="O516" s="15">
        <v>513</v>
      </c>
      <c r="P516" s="35" t="str">
        <f t="shared" ref="P516:V579" si="113">D516</f>
        <v/>
      </c>
      <c r="Q516" s="36" t="str">
        <f t="shared" ref="Q516:Q579" si="114">IF(P516="","",1)</f>
        <v/>
      </c>
      <c r="R516" s="35" t="str">
        <f t="shared" si="113"/>
        <v/>
      </c>
      <c r="S516" s="36" t="str">
        <f t="shared" ref="S516:S579" si="115">IF(R516="","",1)</f>
        <v/>
      </c>
      <c r="T516" s="35" t="str">
        <f t="shared" si="113"/>
        <v/>
      </c>
      <c r="U516" s="36" t="str">
        <f t="shared" ref="U516:U579" si="116">IF(T516="","",1)</f>
        <v/>
      </c>
      <c r="V516" s="35" t="str">
        <f t="shared" si="113"/>
        <v/>
      </c>
      <c r="W516" s="36" t="str">
        <f t="shared" ref="W516:W579" si="117">IF(V516="","",1)</f>
        <v/>
      </c>
      <c r="X516" s="35" t="str">
        <f t="shared" ref="X516:X579" si="118">L516</f>
        <v/>
      </c>
      <c r="Y516" s="37" t="str">
        <f t="shared" ref="Y516:Y579" si="119">IF(X516="","",1)</f>
        <v/>
      </c>
      <c r="AN516" s="42" t="str">
        <f>IF(D517="",AN515,AN515 &amp; " " &amp; VLOOKUP(D517,$AA$3:$AB$28,2,))</f>
        <v>2 6 8 3 5 0 7 9 0 2 6 8 3 5 8 7 9 0 2 6 8 3 5 4 7 0 8 2 6 8 3 5 6 7 9 0 2 6 8 3 5 8 7 0 7 2 6 8 3 5 4 0 9 8</v>
      </c>
      <c r="AO516" s="42" t="str">
        <f>IF(F517="",AO515,AO515 &amp; " " &amp; VLOOKUP(F517,$AA$3:$AB$28,2,))</f>
        <v>2 6 9 3 5 8 7 22 6 2 6 4 3 5 8 0 9 22 2 6 8 3 5 4 7 0 8 2 6 8 3 5 4 7 9 8 2 6 8 22 5 8 7 9 4 2 6 8 3 5 4 7 9 8</v>
      </c>
      <c r="AP516" s="42" t="str">
        <f>IF(H517="",AP515,AP515 &amp; " " &amp; VLOOKUP(H517,$AA$3:$AB$28,2,))</f>
        <v>2 6 8 3 5 22 7 9 22 2 9 8 3 5 8 7 9 22 2 6 8 3 5 4 7 0 8 2 6 8 0 5 6 7 9 22 2 6 8 3 5 0 7 9 2 2 6 8 3 5 4 7 0 8</v>
      </c>
      <c r="AQ516" s="42" t="str">
        <f>IF(J517="",AQ515,AQ515 &amp; " " &amp; VLOOKUP(J517,$AA$3:$AB$28,2,))</f>
        <v>2 6 8 3 5 22 7 9 3 4 6 8 3 5 8 0 9 22 2 6 8 3 5 4 7 0 8 2 6 8 3 5 4 7 9 22 2 6 8 3 5 8 7 9 3 2 6 8 3 5 4 7 9 8</v>
      </c>
      <c r="AR516" s="42" t="str">
        <f>IF(L517="",AR515,AR515 &amp; " " &amp; VLOOKUP(L517,$AA$3:$AB$28,2,))</f>
        <v>2 6 9 3 5 4 7 9 0 2 6 8 3 5 8 7 3 0 2 6 8 3 5 4 7 0 8 2 6 8 3 5 0 7 9 0 2 6 8 3 5 8 7 9 7 2 6 8 3 5 4 7 9 8</v>
      </c>
      <c r="AS516" s="1" t="s">
        <v>56</v>
      </c>
      <c r="AT516" s="42" t="str">
        <f>IF(E517="",AT515,AT515 &amp; " " &amp; E517)</f>
        <v>1 1 1 1 1 1 1 1 1 1 1 1 1 1 1 1 1 1 1 1 1 1 1 1 1 1 1 1 1 1 1 1 1 1 1 1 1 1 1 1 1 1 1 1 1 1 1 1 1 1 1 1 1 1</v>
      </c>
      <c r="AU516" s="42" t="str">
        <f>IF(G517="",AU515,AU515 &amp; " " &amp; G517)</f>
        <v>1 1 1 1 1 1 1 1 1 1 1 1 1 1 1 1 1 1 1 1 1 1 1 1 1 1 1 1 1 1 1 1 1 1 1 1 1 1 1 1 1 1 1 1 1 1 1 1 1 1 1 1 1 1</v>
      </c>
      <c r="AV516" s="42" t="str">
        <f>IF(I517="",AV515,AV515 &amp; " " &amp; I517)</f>
        <v>1 1 1 1 1 1 1 1 1 1 1 1 1 1 1 1 1 1 1 1 1 1 1 1 1 1 1 1 1 1 1 1 1 1 1 1 1 1 1 1 1 1 1 1 1 1 1 1 1 1 1 1 1 1</v>
      </c>
      <c r="AW516" s="42" t="str">
        <f>IF(K517="",AW515,AW515 &amp; " " &amp; K517)</f>
        <v>1 1 1 1 1 1 1 1 1 1 1 1 1 1 1 1 1 1 1 1 1 1 1 1 1 1 1 1 1 1 1 1 1 1 1 1 1 1 1 1 1 1 1 1 1 1 1 1 1 1 1 1 1 1</v>
      </c>
      <c r="AX516" s="42" t="str">
        <f>IF(M517="",AX515,AX515 &amp; " " &amp; M517)</f>
        <v>1 1 1 1 1 1 1 1 1 1 1 1 1 1 1 1 1 1 1 1 1 1 1 1 1 1 1 1 1 1 1 1 1 1 1 1 1 1 1 1 1 1 1 1 1 1 1 1 1 1 1 1 1 1</v>
      </c>
      <c r="AY516" s="1" t="s">
        <v>56</v>
      </c>
      <c r="AZ516" s="42" t="str">
        <f>IF(P517="",AZ515,AZ515 &amp; " " &amp; VLOOKUP(P517,$AA$3:$AB$28,2,))</f>
        <v>2 6 8 3 5 0 7 9 0 2 6 8 3 5 8 7 9 0 2 6 8 3 5 4 7 0 8 2 6 8 3 5 6 7 9 0 2 6 8 3 5 8 7 0 7 2 6 8 3 5 4 0 9 8</v>
      </c>
      <c r="BA516" s="42" t="str">
        <f>IF(R517="",BA515,BA515 &amp; " " &amp; VLOOKUP(R517,$AA$3:$AB$28,2,))</f>
        <v>2 6 9 3 5 8 7 22 6 2 6 4 3 5 8 0 9 22 2 6 8 3 5 4 7 0 8 2 6 8 3 5 4 7 9 8 2 6 8 22 5 8 7 9 4 2 6 8 3 5 4 7 9 8</v>
      </c>
      <c r="BB516" s="42" t="str">
        <f>IF(T517="",BB515,BB515 &amp; " " &amp; VLOOKUP(T517,$AA$3:$AB$28,2,))</f>
        <v>2 6 8 3 5 22 7 9 22 2 9 8 3 5 8 7 9 22 2 6 8 3 5 4 7 0 8 2 6 8 0 5 6 7 9 22 2 6 8 3 5 0 7 9 2 2 6 8 3 5 4 7 0 8</v>
      </c>
      <c r="BC516" s="42" t="str">
        <f>IF(V517="",BC515,BC515 &amp; " " &amp; VLOOKUP(V517,$AA$3:$AB$28,2,))</f>
        <v>2 6 8 3 5 22 7 9 3 4 6 8 3 5 8 0 9 22 2 6 8 3 5 4 7 0 8 2 6 8 3 5 4 7 9 22 2 6 8 3 5 8 7 9 3 2 6 8 3 5 4 7 9 8</v>
      </c>
      <c r="BD516" s="42" t="str">
        <f>IF(X517="",BD515,BD515 &amp; " " &amp; VLOOKUP(X517,$AA$3:$AB$28,2,))</f>
        <v>2 6 9 3 5 4 7 9 0 2 6 8 3 5 8 7 3 0 2 6 8 3 5 4 7 0 8 2 6 8 3 5 0 7 9 0 2 6 8 3 5 8 7 9 7 2 6 8 3 5 4 7 9 8</v>
      </c>
      <c r="BE516" s="1" t="s">
        <v>56</v>
      </c>
      <c r="BF516" s="42" t="str">
        <f>IF(Q517="",BF515,BF515 &amp; " " &amp; Q517)</f>
        <v>1 1 1 1 1 1 1 1 1 1 1 1 1 1 1 1 1 1 1 1 1 1 1 1 1 1 1 1 1 1 1 1 1 1 1 1 1 1 1 1 1 1 1 1 1 1 1 1 1 1 1 1 1 1</v>
      </c>
      <c r="BG516" s="42" t="str">
        <f>IF(S517="",BG515,BG515 &amp; " " &amp; S517)</f>
        <v>1 1 1 1 1 1 1 1 1 1 1 1 1 1 1 1 1 1 1 1 1 1 1 1 1 1 1 1 1 1 1 1 1 1 1 1 1 1 1 1 1 1 1 1</v>
      </c>
      <c r="BH516" s="42" t="str">
        <f>IF(U517="",BH515,BH515 &amp; " " &amp; U517)</f>
        <v>1 1 1 1 1 1 1 1 1 1 1 1 1 1 1 1 1 1 1 1 1 1 1 1 1 1 1 1 1 1 1 1 1 1 1 1 1 1 1 1 1 1 1 1 1 1 1 1 1 1 1 1 1 1</v>
      </c>
      <c r="BI516" s="42" t="str">
        <f>IF(W517="",BI515,BI515 &amp; " " &amp; W517)</f>
        <v>1 1 1 1 1 1 1 1 1 1 1 1 1 1 1 1 1 1 1 1 1 1 1 1 1 1 1 1 1 1 1 1 1 1 1 1 1 1 1 1 1 1 1 1 1 1 1 1 1 1 1 1 1 1</v>
      </c>
      <c r="BJ516" s="42" t="str">
        <f>IF(Y517="",BJ515,BJ515 &amp; " " &amp; Y517)</f>
        <v>1 1 1 1 1 1 1 1 1 1 1 1 1 1 1 1 1 1 1 1 1 1 1 1 1 1 1 1 1 1 1 1 1 1 1 1 1 1 1 1 1 1 1 1 1 1 1 1 1 1 1 1 1 1</v>
      </c>
    </row>
    <row r="517" spans="3:62" x14ac:dyDescent="0.3">
      <c r="C517" s="15">
        <v>514</v>
      </c>
      <c r="D517" s="35" t="str">
        <f>IF('Game Info'!B528="","",'Game Info'!B528)</f>
        <v/>
      </c>
      <c r="E517" s="36" t="str">
        <f t="shared" si="108"/>
        <v/>
      </c>
      <c r="F517" s="36" t="str">
        <f>IF('Game Info'!C528="","",'Game Info'!C528)</f>
        <v/>
      </c>
      <c r="G517" s="36" t="str">
        <f t="shared" si="109"/>
        <v/>
      </c>
      <c r="H517" s="36" t="str">
        <f>IF('Game Info'!D528="","",'Game Info'!D528)</f>
        <v/>
      </c>
      <c r="I517" s="36" t="str">
        <f t="shared" si="110"/>
        <v/>
      </c>
      <c r="J517" s="36" t="str">
        <f>IF('Game Info'!E528="","",'Game Info'!E528)</f>
        <v/>
      </c>
      <c r="K517" s="36" t="str">
        <f t="shared" si="111"/>
        <v/>
      </c>
      <c r="L517" s="36" t="str">
        <f>IF('Game Info'!F528="","",'Game Info'!F528)</f>
        <v/>
      </c>
      <c r="M517" s="37" t="str">
        <f t="shared" si="112"/>
        <v/>
      </c>
      <c r="O517" s="15">
        <v>514</v>
      </c>
      <c r="P517" s="35" t="str">
        <f t="shared" si="113"/>
        <v/>
      </c>
      <c r="Q517" s="36" t="str">
        <f t="shared" si="114"/>
        <v/>
      </c>
      <c r="R517" s="35" t="str">
        <f t="shared" si="113"/>
        <v/>
      </c>
      <c r="S517" s="36" t="str">
        <f t="shared" si="115"/>
        <v/>
      </c>
      <c r="T517" s="35" t="str">
        <f t="shared" si="113"/>
        <v/>
      </c>
      <c r="U517" s="36" t="str">
        <f t="shared" si="116"/>
        <v/>
      </c>
      <c r="V517" s="35" t="str">
        <f t="shared" si="113"/>
        <v/>
      </c>
      <c r="W517" s="36" t="str">
        <f t="shared" si="117"/>
        <v/>
      </c>
      <c r="X517" s="35" t="str">
        <f t="shared" si="118"/>
        <v/>
      </c>
      <c r="Y517" s="37" t="str">
        <f t="shared" si="119"/>
        <v/>
      </c>
      <c r="AN517" s="42" t="str">
        <f>IF(D518="",AN516,AN516 &amp; " " &amp; VLOOKUP(D518,$AA$3:$AB$28,2,))</f>
        <v>2 6 8 3 5 0 7 9 0 2 6 8 3 5 8 7 9 0 2 6 8 3 5 4 7 0 8 2 6 8 3 5 6 7 9 0 2 6 8 3 5 8 7 0 7 2 6 8 3 5 4 0 9 8</v>
      </c>
      <c r="AO517" s="42" t="str">
        <f>IF(F518="",AO516,AO516 &amp; " " &amp; VLOOKUP(F518,$AA$3:$AB$28,2,))</f>
        <v>2 6 9 3 5 8 7 22 6 2 6 4 3 5 8 0 9 22 2 6 8 3 5 4 7 0 8 2 6 8 3 5 4 7 9 8 2 6 8 22 5 8 7 9 4 2 6 8 3 5 4 7 9 8</v>
      </c>
      <c r="AP517" s="42" t="str">
        <f>IF(H518="",AP516,AP516 &amp; " " &amp; VLOOKUP(H518,$AA$3:$AB$28,2,))</f>
        <v>2 6 8 3 5 22 7 9 22 2 9 8 3 5 8 7 9 22 2 6 8 3 5 4 7 0 8 2 6 8 0 5 6 7 9 22 2 6 8 3 5 0 7 9 2 2 6 8 3 5 4 7 0 8</v>
      </c>
      <c r="AQ517" s="42" t="str">
        <f>IF(J518="",AQ516,AQ516 &amp; " " &amp; VLOOKUP(J518,$AA$3:$AB$28,2,))</f>
        <v>2 6 8 3 5 22 7 9 3 4 6 8 3 5 8 0 9 22 2 6 8 3 5 4 7 0 8 2 6 8 3 5 4 7 9 22 2 6 8 3 5 8 7 9 3 2 6 8 3 5 4 7 9 8</v>
      </c>
      <c r="AR517" s="42" t="str">
        <f>IF(L518="",AR516,AR516 &amp; " " &amp; VLOOKUP(L518,$AA$3:$AB$28,2,))</f>
        <v>2 6 9 3 5 4 7 9 0 2 6 8 3 5 8 7 3 0 2 6 8 3 5 4 7 0 8 2 6 8 3 5 0 7 9 0 2 6 8 3 5 8 7 9 7 2 6 8 3 5 4 7 9 8</v>
      </c>
      <c r="AS517" s="1" t="s">
        <v>56</v>
      </c>
      <c r="AT517" s="42" t="str">
        <f>IF(E518="",AT516,AT516 &amp; " " &amp; E518)</f>
        <v>1 1 1 1 1 1 1 1 1 1 1 1 1 1 1 1 1 1 1 1 1 1 1 1 1 1 1 1 1 1 1 1 1 1 1 1 1 1 1 1 1 1 1 1 1 1 1 1 1 1 1 1 1 1</v>
      </c>
      <c r="AU517" s="42" t="str">
        <f>IF(G518="",AU516,AU516 &amp; " " &amp; G518)</f>
        <v>1 1 1 1 1 1 1 1 1 1 1 1 1 1 1 1 1 1 1 1 1 1 1 1 1 1 1 1 1 1 1 1 1 1 1 1 1 1 1 1 1 1 1 1 1 1 1 1 1 1 1 1 1 1</v>
      </c>
      <c r="AV517" s="42" t="str">
        <f>IF(I518="",AV516,AV516 &amp; " " &amp; I518)</f>
        <v>1 1 1 1 1 1 1 1 1 1 1 1 1 1 1 1 1 1 1 1 1 1 1 1 1 1 1 1 1 1 1 1 1 1 1 1 1 1 1 1 1 1 1 1 1 1 1 1 1 1 1 1 1 1</v>
      </c>
      <c r="AW517" s="42" t="str">
        <f>IF(K518="",AW516,AW516 &amp; " " &amp; K518)</f>
        <v>1 1 1 1 1 1 1 1 1 1 1 1 1 1 1 1 1 1 1 1 1 1 1 1 1 1 1 1 1 1 1 1 1 1 1 1 1 1 1 1 1 1 1 1 1 1 1 1 1 1 1 1 1 1</v>
      </c>
      <c r="AX517" s="42" t="str">
        <f>IF(M518="",AX516,AX516 &amp; " " &amp; M518)</f>
        <v>1 1 1 1 1 1 1 1 1 1 1 1 1 1 1 1 1 1 1 1 1 1 1 1 1 1 1 1 1 1 1 1 1 1 1 1 1 1 1 1 1 1 1 1 1 1 1 1 1 1 1 1 1 1</v>
      </c>
      <c r="AY517" s="1" t="s">
        <v>56</v>
      </c>
      <c r="AZ517" s="42" t="str">
        <f>IF(P518="",AZ516,AZ516 &amp; " " &amp; VLOOKUP(P518,$AA$3:$AB$28,2,))</f>
        <v>2 6 8 3 5 0 7 9 0 2 6 8 3 5 8 7 9 0 2 6 8 3 5 4 7 0 8 2 6 8 3 5 6 7 9 0 2 6 8 3 5 8 7 0 7 2 6 8 3 5 4 0 9 8</v>
      </c>
      <c r="BA517" s="42" t="str">
        <f>IF(R518="",BA516,BA516 &amp; " " &amp; VLOOKUP(R518,$AA$3:$AB$28,2,))</f>
        <v>2 6 9 3 5 8 7 22 6 2 6 4 3 5 8 0 9 22 2 6 8 3 5 4 7 0 8 2 6 8 3 5 4 7 9 8 2 6 8 22 5 8 7 9 4 2 6 8 3 5 4 7 9 8</v>
      </c>
      <c r="BB517" s="42" t="str">
        <f>IF(T518="",BB516,BB516 &amp; " " &amp; VLOOKUP(T518,$AA$3:$AB$28,2,))</f>
        <v>2 6 8 3 5 22 7 9 22 2 9 8 3 5 8 7 9 22 2 6 8 3 5 4 7 0 8 2 6 8 0 5 6 7 9 22 2 6 8 3 5 0 7 9 2 2 6 8 3 5 4 7 0 8</v>
      </c>
      <c r="BC517" s="42" t="str">
        <f>IF(V518="",BC516,BC516 &amp; " " &amp; VLOOKUP(V518,$AA$3:$AB$28,2,))</f>
        <v>2 6 8 3 5 22 7 9 3 4 6 8 3 5 8 0 9 22 2 6 8 3 5 4 7 0 8 2 6 8 3 5 4 7 9 22 2 6 8 3 5 8 7 9 3 2 6 8 3 5 4 7 9 8</v>
      </c>
      <c r="BD517" s="42" t="str">
        <f>IF(X518="",BD516,BD516 &amp; " " &amp; VLOOKUP(X518,$AA$3:$AB$28,2,))</f>
        <v>2 6 9 3 5 4 7 9 0 2 6 8 3 5 8 7 3 0 2 6 8 3 5 4 7 0 8 2 6 8 3 5 0 7 9 0 2 6 8 3 5 8 7 9 7 2 6 8 3 5 4 7 9 8</v>
      </c>
      <c r="BE517" s="1" t="s">
        <v>56</v>
      </c>
      <c r="BF517" s="42" t="str">
        <f>IF(Q518="",BF516,BF516 &amp; " " &amp; Q518)</f>
        <v>1 1 1 1 1 1 1 1 1 1 1 1 1 1 1 1 1 1 1 1 1 1 1 1 1 1 1 1 1 1 1 1 1 1 1 1 1 1 1 1 1 1 1 1 1 1 1 1 1 1 1 1 1 1</v>
      </c>
      <c r="BG517" s="42" t="str">
        <f>IF(S518="",BG516,BG516 &amp; " " &amp; S518)</f>
        <v>1 1 1 1 1 1 1 1 1 1 1 1 1 1 1 1 1 1 1 1 1 1 1 1 1 1 1 1 1 1 1 1 1 1 1 1 1 1 1 1 1 1 1 1</v>
      </c>
      <c r="BH517" s="42" t="str">
        <f>IF(U518="",BH516,BH516 &amp; " " &amp; U518)</f>
        <v>1 1 1 1 1 1 1 1 1 1 1 1 1 1 1 1 1 1 1 1 1 1 1 1 1 1 1 1 1 1 1 1 1 1 1 1 1 1 1 1 1 1 1 1 1 1 1 1 1 1 1 1 1 1</v>
      </c>
      <c r="BI517" s="42" t="str">
        <f>IF(W518="",BI516,BI516 &amp; " " &amp; W518)</f>
        <v>1 1 1 1 1 1 1 1 1 1 1 1 1 1 1 1 1 1 1 1 1 1 1 1 1 1 1 1 1 1 1 1 1 1 1 1 1 1 1 1 1 1 1 1 1 1 1 1 1 1 1 1 1 1</v>
      </c>
      <c r="BJ517" s="42" t="str">
        <f>IF(Y518="",BJ516,BJ516 &amp; " " &amp; Y518)</f>
        <v>1 1 1 1 1 1 1 1 1 1 1 1 1 1 1 1 1 1 1 1 1 1 1 1 1 1 1 1 1 1 1 1 1 1 1 1 1 1 1 1 1 1 1 1 1 1 1 1 1 1 1 1 1 1</v>
      </c>
    </row>
    <row r="518" spans="3:62" x14ac:dyDescent="0.3">
      <c r="C518" s="15">
        <v>515</v>
      </c>
      <c r="D518" s="35" t="str">
        <f>IF('Game Info'!B529="","",'Game Info'!B529)</f>
        <v/>
      </c>
      <c r="E518" s="36" t="str">
        <f t="shared" si="108"/>
        <v/>
      </c>
      <c r="F518" s="36" t="str">
        <f>IF('Game Info'!C529="","",'Game Info'!C529)</f>
        <v/>
      </c>
      <c r="G518" s="36" t="str">
        <f t="shared" si="109"/>
        <v/>
      </c>
      <c r="H518" s="36" t="str">
        <f>IF('Game Info'!D529="","",'Game Info'!D529)</f>
        <v/>
      </c>
      <c r="I518" s="36" t="str">
        <f t="shared" si="110"/>
        <v/>
      </c>
      <c r="J518" s="36" t="str">
        <f>IF('Game Info'!E529="","",'Game Info'!E529)</f>
        <v/>
      </c>
      <c r="K518" s="36" t="str">
        <f t="shared" si="111"/>
        <v/>
      </c>
      <c r="L518" s="36" t="str">
        <f>IF('Game Info'!F529="","",'Game Info'!F529)</f>
        <v/>
      </c>
      <c r="M518" s="37" t="str">
        <f t="shared" si="112"/>
        <v/>
      </c>
      <c r="O518" s="15">
        <v>515</v>
      </c>
      <c r="P518" s="35" t="str">
        <f t="shared" si="113"/>
        <v/>
      </c>
      <c r="Q518" s="36" t="str">
        <f t="shared" si="114"/>
        <v/>
      </c>
      <c r="R518" s="35" t="str">
        <f t="shared" si="113"/>
        <v/>
      </c>
      <c r="S518" s="36" t="str">
        <f t="shared" si="115"/>
        <v/>
      </c>
      <c r="T518" s="35" t="str">
        <f t="shared" si="113"/>
        <v/>
      </c>
      <c r="U518" s="36" t="str">
        <f t="shared" si="116"/>
        <v/>
      </c>
      <c r="V518" s="35" t="str">
        <f t="shared" si="113"/>
        <v/>
      </c>
      <c r="W518" s="36" t="str">
        <f t="shared" si="117"/>
        <v/>
      </c>
      <c r="X518" s="35" t="str">
        <f t="shared" si="118"/>
        <v/>
      </c>
      <c r="Y518" s="37" t="str">
        <f t="shared" si="119"/>
        <v/>
      </c>
      <c r="AN518" s="42" t="str">
        <f>IF(D519="",AN517,AN517 &amp; " " &amp; VLOOKUP(D519,$AA$3:$AB$28,2,))</f>
        <v>2 6 8 3 5 0 7 9 0 2 6 8 3 5 8 7 9 0 2 6 8 3 5 4 7 0 8 2 6 8 3 5 6 7 9 0 2 6 8 3 5 8 7 0 7 2 6 8 3 5 4 0 9 8</v>
      </c>
      <c r="AO518" s="42" t="str">
        <f>IF(F519="",AO517,AO517 &amp; " " &amp; VLOOKUP(F519,$AA$3:$AB$28,2,))</f>
        <v>2 6 9 3 5 8 7 22 6 2 6 4 3 5 8 0 9 22 2 6 8 3 5 4 7 0 8 2 6 8 3 5 4 7 9 8 2 6 8 22 5 8 7 9 4 2 6 8 3 5 4 7 9 8</v>
      </c>
      <c r="AP518" s="42" t="str">
        <f>IF(H519="",AP517,AP517 &amp; " " &amp; VLOOKUP(H519,$AA$3:$AB$28,2,))</f>
        <v>2 6 8 3 5 22 7 9 22 2 9 8 3 5 8 7 9 22 2 6 8 3 5 4 7 0 8 2 6 8 0 5 6 7 9 22 2 6 8 3 5 0 7 9 2 2 6 8 3 5 4 7 0 8</v>
      </c>
      <c r="AQ518" s="42" t="str">
        <f>IF(J519="",AQ517,AQ517 &amp; " " &amp; VLOOKUP(J519,$AA$3:$AB$28,2,))</f>
        <v>2 6 8 3 5 22 7 9 3 4 6 8 3 5 8 0 9 22 2 6 8 3 5 4 7 0 8 2 6 8 3 5 4 7 9 22 2 6 8 3 5 8 7 9 3 2 6 8 3 5 4 7 9 8</v>
      </c>
      <c r="AR518" s="42" t="str">
        <f>IF(L519="",AR517,AR517 &amp; " " &amp; VLOOKUP(L519,$AA$3:$AB$28,2,))</f>
        <v>2 6 9 3 5 4 7 9 0 2 6 8 3 5 8 7 3 0 2 6 8 3 5 4 7 0 8 2 6 8 3 5 0 7 9 0 2 6 8 3 5 8 7 9 7 2 6 8 3 5 4 7 9 8</v>
      </c>
      <c r="AS518" s="1" t="s">
        <v>56</v>
      </c>
      <c r="AT518" s="42" t="str">
        <f>IF(E519="",AT517,AT517 &amp; " " &amp; E519)</f>
        <v>1 1 1 1 1 1 1 1 1 1 1 1 1 1 1 1 1 1 1 1 1 1 1 1 1 1 1 1 1 1 1 1 1 1 1 1 1 1 1 1 1 1 1 1 1 1 1 1 1 1 1 1 1 1</v>
      </c>
      <c r="AU518" s="42" t="str">
        <f>IF(G519="",AU517,AU517 &amp; " " &amp; G519)</f>
        <v>1 1 1 1 1 1 1 1 1 1 1 1 1 1 1 1 1 1 1 1 1 1 1 1 1 1 1 1 1 1 1 1 1 1 1 1 1 1 1 1 1 1 1 1 1 1 1 1 1 1 1 1 1 1</v>
      </c>
      <c r="AV518" s="42" t="str">
        <f>IF(I519="",AV517,AV517 &amp; " " &amp; I519)</f>
        <v>1 1 1 1 1 1 1 1 1 1 1 1 1 1 1 1 1 1 1 1 1 1 1 1 1 1 1 1 1 1 1 1 1 1 1 1 1 1 1 1 1 1 1 1 1 1 1 1 1 1 1 1 1 1</v>
      </c>
      <c r="AW518" s="42" t="str">
        <f>IF(K519="",AW517,AW517 &amp; " " &amp; K519)</f>
        <v>1 1 1 1 1 1 1 1 1 1 1 1 1 1 1 1 1 1 1 1 1 1 1 1 1 1 1 1 1 1 1 1 1 1 1 1 1 1 1 1 1 1 1 1 1 1 1 1 1 1 1 1 1 1</v>
      </c>
      <c r="AX518" s="42" t="str">
        <f>IF(M519="",AX517,AX517 &amp; " " &amp; M519)</f>
        <v>1 1 1 1 1 1 1 1 1 1 1 1 1 1 1 1 1 1 1 1 1 1 1 1 1 1 1 1 1 1 1 1 1 1 1 1 1 1 1 1 1 1 1 1 1 1 1 1 1 1 1 1 1 1</v>
      </c>
      <c r="AY518" s="1" t="s">
        <v>56</v>
      </c>
      <c r="AZ518" s="42" t="str">
        <f>IF(P519="",AZ517,AZ517 &amp; " " &amp; VLOOKUP(P519,$AA$3:$AB$28,2,))</f>
        <v>2 6 8 3 5 0 7 9 0 2 6 8 3 5 8 7 9 0 2 6 8 3 5 4 7 0 8 2 6 8 3 5 6 7 9 0 2 6 8 3 5 8 7 0 7 2 6 8 3 5 4 0 9 8</v>
      </c>
      <c r="BA518" s="42" t="str">
        <f>IF(R519="",BA517,BA517 &amp; " " &amp; VLOOKUP(R519,$AA$3:$AB$28,2,))</f>
        <v>2 6 9 3 5 8 7 22 6 2 6 4 3 5 8 0 9 22 2 6 8 3 5 4 7 0 8 2 6 8 3 5 4 7 9 8 2 6 8 22 5 8 7 9 4 2 6 8 3 5 4 7 9 8</v>
      </c>
      <c r="BB518" s="42" t="str">
        <f>IF(T519="",BB517,BB517 &amp; " " &amp; VLOOKUP(T519,$AA$3:$AB$28,2,))</f>
        <v>2 6 8 3 5 22 7 9 22 2 9 8 3 5 8 7 9 22 2 6 8 3 5 4 7 0 8 2 6 8 0 5 6 7 9 22 2 6 8 3 5 0 7 9 2 2 6 8 3 5 4 7 0 8</v>
      </c>
      <c r="BC518" s="42" t="str">
        <f>IF(V519="",BC517,BC517 &amp; " " &amp; VLOOKUP(V519,$AA$3:$AB$28,2,))</f>
        <v>2 6 8 3 5 22 7 9 3 4 6 8 3 5 8 0 9 22 2 6 8 3 5 4 7 0 8 2 6 8 3 5 4 7 9 22 2 6 8 3 5 8 7 9 3 2 6 8 3 5 4 7 9 8</v>
      </c>
      <c r="BD518" s="42" t="str">
        <f>IF(X519="",BD517,BD517 &amp; " " &amp; VLOOKUP(X519,$AA$3:$AB$28,2,))</f>
        <v>2 6 9 3 5 4 7 9 0 2 6 8 3 5 8 7 3 0 2 6 8 3 5 4 7 0 8 2 6 8 3 5 0 7 9 0 2 6 8 3 5 8 7 9 7 2 6 8 3 5 4 7 9 8</v>
      </c>
      <c r="BE518" s="1" t="s">
        <v>56</v>
      </c>
      <c r="BF518" s="42" t="str">
        <f>IF(Q519="",BF517,BF517 &amp; " " &amp; Q519)</f>
        <v>1 1 1 1 1 1 1 1 1 1 1 1 1 1 1 1 1 1 1 1 1 1 1 1 1 1 1 1 1 1 1 1 1 1 1 1 1 1 1 1 1 1 1 1 1 1 1 1 1 1 1 1 1 1</v>
      </c>
      <c r="BG518" s="42" t="str">
        <f>IF(S519="",BG517,BG517 &amp; " " &amp; S519)</f>
        <v>1 1 1 1 1 1 1 1 1 1 1 1 1 1 1 1 1 1 1 1 1 1 1 1 1 1 1 1 1 1 1 1 1 1 1 1 1 1 1 1 1 1 1 1</v>
      </c>
      <c r="BH518" s="42" t="str">
        <f>IF(U519="",BH517,BH517 &amp; " " &amp; U519)</f>
        <v>1 1 1 1 1 1 1 1 1 1 1 1 1 1 1 1 1 1 1 1 1 1 1 1 1 1 1 1 1 1 1 1 1 1 1 1 1 1 1 1 1 1 1 1 1 1 1 1 1 1 1 1 1 1</v>
      </c>
      <c r="BI518" s="42" t="str">
        <f>IF(W519="",BI517,BI517 &amp; " " &amp; W519)</f>
        <v>1 1 1 1 1 1 1 1 1 1 1 1 1 1 1 1 1 1 1 1 1 1 1 1 1 1 1 1 1 1 1 1 1 1 1 1 1 1 1 1 1 1 1 1 1 1 1 1 1 1 1 1 1 1</v>
      </c>
      <c r="BJ518" s="42" t="str">
        <f>IF(Y519="",BJ517,BJ517 &amp; " " &amp; Y519)</f>
        <v>1 1 1 1 1 1 1 1 1 1 1 1 1 1 1 1 1 1 1 1 1 1 1 1 1 1 1 1 1 1 1 1 1 1 1 1 1 1 1 1 1 1 1 1 1 1 1 1 1 1 1 1 1 1</v>
      </c>
    </row>
    <row r="519" spans="3:62" x14ac:dyDescent="0.3">
      <c r="C519" s="15">
        <v>516</v>
      </c>
      <c r="D519" s="35" t="str">
        <f>IF('Game Info'!B530="","",'Game Info'!B530)</f>
        <v/>
      </c>
      <c r="E519" s="36" t="str">
        <f t="shared" si="108"/>
        <v/>
      </c>
      <c r="F519" s="36" t="str">
        <f>IF('Game Info'!C530="","",'Game Info'!C530)</f>
        <v/>
      </c>
      <c r="G519" s="36" t="str">
        <f t="shared" si="109"/>
        <v/>
      </c>
      <c r="H519" s="36" t="str">
        <f>IF('Game Info'!D530="","",'Game Info'!D530)</f>
        <v/>
      </c>
      <c r="I519" s="36" t="str">
        <f t="shared" si="110"/>
        <v/>
      </c>
      <c r="J519" s="36" t="str">
        <f>IF('Game Info'!E530="","",'Game Info'!E530)</f>
        <v/>
      </c>
      <c r="K519" s="36" t="str">
        <f t="shared" si="111"/>
        <v/>
      </c>
      <c r="L519" s="36" t="str">
        <f>IF('Game Info'!F530="","",'Game Info'!F530)</f>
        <v/>
      </c>
      <c r="M519" s="37" t="str">
        <f t="shared" si="112"/>
        <v/>
      </c>
      <c r="O519" s="15">
        <v>516</v>
      </c>
      <c r="P519" s="35" t="str">
        <f t="shared" si="113"/>
        <v/>
      </c>
      <c r="Q519" s="36" t="str">
        <f t="shared" si="114"/>
        <v/>
      </c>
      <c r="R519" s="35" t="str">
        <f t="shared" si="113"/>
        <v/>
      </c>
      <c r="S519" s="36" t="str">
        <f t="shared" si="115"/>
        <v/>
      </c>
      <c r="T519" s="35" t="str">
        <f t="shared" si="113"/>
        <v/>
      </c>
      <c r="U519" s="36" t="str">
        <f t="shared" si="116"/>
        <v/>
      </c>
      <c r="V519" s="35" t="str">
        <f t="shared" si="113"/>
        <v/>
      </c>
      <c r="W519" s="36" t="str">
        <f t="shared" si="117"/>
        <v/>
      </c>
      <c r="X519" s="35" t="str">
        <f t="shared" si="118"/>
        <v/>
      </c>
      <c r="Y519" s="37" t="str">
        <f t="shared" si="119"/>
        <v/>
      </c>
      <c r="AN519" s="42" t="str">
        <f>IF(D520="",AN518,AN518 &amp; " " &amp; VLOOKUP(D520,$AA$3:$AB$28,2,))</f>
        <v>2 6 8 3 5 0 7 9 0 2 6 8 3 5 8 7 9 0 2 6 8 3 5 4 7 0 8 2 6 8 3 5 6 7 9 0 2 6 8 3 5 8 7 0 7 2 6 8 3 5 4 0 9 8</v>
      </c>
      <c r="AO519" s="42" t="str">
        <f>IF(F520="",AO518,AO518 &amp; " " &amp; VLOOKUP(F520,$AA$3:$AB$28,2,))</f>
        <v>2 6 9 3 5 8 7 22 6 2 6 4 3 5 8 0 9 22 2 6 8 3 5 4 7 0 8 2 6 8 3 5 4 7 9 8 2 6 8 22 5 8 7 9 4 2 6 8 3 5 4 7 9 8</v>
      </c>
      <c r="AP519" s="42" t="str">
        <f>IF(H520="",AP518,AP518 &amp; " " &amp; VLOOKUP(H520,$AA$3:$AB$28,2,))</f>
        <v>2 6 8 3 5 22 7 9 22 2 9 8 3 5 8 7 9 22 2 6 8 3 5 4 7 0 8 2 6 8 0 5 6 7 9 22 2 6 8 3 5 0 7 9 2 2 6 8 3 5 4 7 0 8</v>
      </c>
      <c r="AQ519" s="42" t="str">
        <f>IF(J520="",AQ518,AQ518 &amp; " " &amp; VLOOKUP(J520,$AA$3:$AB$28,2,))</f>
        <v>2 6 8 3 5 22 7 9 3 4 6 8 3 5 8 0 9 22 2 6 8 3 5 4 7 0 8 2 6 8 3 5 4 7 9 22 2 6 8 3 5 8 7 9 3 2 6 8 3 5 4 7 9 8</v>
      </c>
      <c r="AR519" s="42" t="str">
        <f>IF(L520="",AR518,AR518 &amp; " " &amp; VLOOKUP(L520,$AA$3:$AB$28,2,))</f>
        <v>2 6 9 3 5 4 7 9 0 2 6 8 3 5 8 7 3 0 2 6 8 3 5 4 7 0 8 2 6 8 3 5 0 7 9 0 2 6 8 3 5 8 7 9 7 2 6 8 3 5 4 7 9 8</v>
      </c>
      <c r="AS519" s="1" t="s">
        <v>56</v>
      </c>
      <c r="AT519" s="42" t="str">
        <f>IF(E520="",AT518,AT518 &amp; " " &amp; E520)</f>
        <v>1 1 1 1 1 1 1 1 1 1 1 1 1 1 1 1 1 1 1 1 1 1 1 1 1 1 1 1 1 1 1 1 1 1 1 1 1 1 1 1 1 1 1 1 1 1 1 1 1 1 1 1 1 1</v>
      </c>
      <c r="AU519" s="42" t="str">
        <f>IF(G520="",AU518,AU518 &amp; " " &amp; G520)</f>
        <v>1 1 1 1 1 1 1 1 1 1 1 1 1 1 1 1 1 1 1 1 1 1 1 1 1 1 1 1 1 1 1 1 1 1 1 1 1 1 1 1 1 1 1 1 1 1 1 1 1 1 1 1 1 1</v>
      </c>
      <c r="AV519" s="42" t="str">
        <f>IF(I520="",AV518,AV518 &amp; " " &amp; I520)</f>
        <v>1 1 1 1 1 1 1 1 1 1 1 1 1 1 1 1 1 1 1 1 1 1 1 1 1 1 1 1 1 1 1 1 1 1 1 1 1 1 1 1 1 1 1 1 1 1 1 1 1 1 1 1 1 1</v>
      </c>
      <c r="AW519" s="42" t="str">
        <f>IF(K520="",AW518,AW518 &amp; " " &amp; K520)</f>
        <v>1 1 1 1 1 1 1 1 1 1 1 1 1 1 1 1 1 1 1 1 1 1 1 1 1 1 1 1 1 1 1 1 1 1 1 1 1 1 1 1 1 1 1 1 1 1 1 1 1 1 1 1 1 1</v>
      </c>
      <c r="AX519" s="42" t="str">
        <f>IF(M520="",AX518,AX518 &amp; " " &amp; M520)</f>
        <v>1 1 1 1 1 1 1 1 1 1 1 1 1 1 1 1 1 1 1 1 1 1 1 1 1 1 1 1 1 1 1 1 1 1 1 1 1 1 1 1 1 1 1 1 1 1 1 1 1 1 1 1 1 1</v>
      </c>
      <c r="AY519" s="1" t="s">
        <v>56</v>
      </c>
      <c r="AZ519" s="42" t="str">
        <f>IF(P520="",AZ518,AZ518 &amp; " " &amp; VLOOKUP(P520,$AA$3:$AB$28,2,))</f>
        <v>2 6 8 3 5 0 7 9 0 2 6 8 3 5 8 7 9 0 2 6 8 3 5 4 7 0 8 2 6 8 3 5 6 7 9 0 2 6 8 3 5 8 7 0 7 2 6 8 3 5 4 0 9 8</v>
      </c>
      <c r="BA519" s="42" t="str">
        <f>IF(R520="",BA518,BA518 &amp; " " &amp; VLOOKUP(R520,$AA$3:$AB$28,2,))</f>
        <v>2 6 9 3 5 8 7 22 6 2 6 4 3 5 8 0 9 22 2 6 8 3 5 4 7 0 8 2 6 8 3 5 4 7 9 8 2 6 8 22 5 8 7 9 4 2 6 8 3 5 4 7 9 8</v>
      </c>
      <c r="BB519" s="42" t="str">
        <f>IF(T520="",BB518,BB518 &amp; " " &amp; VLOOKUP(T520,$AA$3:$AB$28,2,))</f>
        <v>2 6 8 3 5 22 7 9 22 2 9 8 3 5 8 7 9 22 2 6 8 3 5 4 7 0 8 2 6 8 0 5 6 7 9 22 2 6 8 3 5 0 7 9 2 2 6 8 3 5 4 7 0 8</v>
      </c>
      <c r="BC519" s="42" t="str">
        <f>IF(V520="",BC518,BC518 &amp; " " &amp; VLOOKUP(V520,$AA$3:$AB$28,2,))</f>
        <v>2 6 8 3 5 22 7 9 3 4 6 8 3 5 8 0 9 22 2 6 8 3 5 4 7 0 8 2 6 8 3 5 4 7 9 22 2 6 8 3 5 8 7 9 3 2 6 8 3 5 4 7 9 8</v>
      </c>
      <c r="BD519" s="42" t="str">
        <f>IF(X520="",BD518,BD518 &amp; " " &amp; VLOOKUP(X520,$AA$3:$AB$28,2,))</f>
        <v>2 6 9 3 5 4 7 9 0 2 6 8 3 5 8 7 3 0 2 6 8 3 5 4 7 0 8 2 6 8 3 5 0 7 9 0 2 6 8 3 5 8 7 9 7 2 6 8 3 5 4 7 9 8</v>
      </c>
      <c r="BE519" s="1" t="s">
        <v>56</v>
      </c>
      <c r="BF519" s="42" t="str">
        <f>IF(Q520="",BF518,BF518 &amp; " " &amp; Q520)</f>
        <v>1 1 1 1 1 1 1 1 1 1 1 1 1 1 1 1 1 1 1 1 1 1 1 1 1 1 1 1 1 1 1 1 1 1 1 1 1 1 1 1 1 1 1 1 1 1 1 1 1 1 1 1 1 1</v>
      </c>
      <c r="BG519" s="42" t="str">
        <f>IF(S520="",BG518,BG518 &amp; " " &amp; S520)</f>
        <v>1 1 1 1 1 1 1 1 1 1 1 1 1 1 1 1 1 1 1 1 1 1 1 1 1 1 1 1 1 1 1 1 1 1 1 1 1 1 1 1 1 1 1 1</v>
      </c>
      <c r="BH519" s="42" t="str">
        <f>IF(U520="",BH518,BH518 &amp; " " &amp; U520)</f>
        <v>1 1 1 1 1 1 1 1 1 1 1 1 1 1 1 1 1 1 1 1 1 1 1 1 1 1 1 1 1 1 1 1 1 1 1 1 1 1 1 1 1 1 1 1 1 1 1 1 1 1 1 1 1 1</v>
      </c>
      <c r="BI519" s="42" t="str">
        <f>IF(W520="",BI518,BI518 &amp; " " &amp; W520)</f>
        <v>1 1 1 1 1 1 1 1 1 1 1 1 1 1 1 1 1 1 1 1 1 1 1 1 1 1 1 1 1 1 1 1 1 1 1 1 1 1 1 1 1 1 1 1 1 1 1 1 1 1 1 1 1 1</v>
      </c>
      <c r="BJ519" s="42" t="str">
        <f>IF(Y520="",BJ518,BJ518 &amp; " " &amp; Y520)</f>
        <v>1 1 1 1 1 1 1 1 1 1 1 1 1 1 1 1 1 1 1 1 1 1 1 1 1 1 1 1 1 1 1 1 1 1 1 1 1 1 1 1 1 1 1 1 1 1 1 1 1 1 1 1 1 1</v>
      </c>
    </row>
    <row r="520" spans="3:62" x14ac:dyDescent="0.3">
      <c r="C520" s="15">
        <v>517</v>
      </c>
      <c r="D520" s="35" t="str">
        <f>IF('Game Info'!B531="","",'Game Info'!B531)</f>
        <v/>
      </c>
      <c r="E520" s="36" t="str">
        <f t="shared" si="108"/>
        <v/>
      </c>
      <c r="F520" s="36" t="str">
        <f>IF('Game Info'!C531="","",'Game Info'!C531)</f>
        <v/>
      </c>
      <c r="G520" s="36" t="str">
        <f t="shared" si="109"/>
        <v/>
      </c>
      <c r="H520" s="36" t="str">
        <f>IF('Game Info'!D531="","",'Game Info'!D531)</f>
        <v/>
      </c>
      <c r="I520" s="36" t="str">
        <f t="shared" si="110"/>
        <v/>
      </c>
      <c r="J520" s="36" t="str">
        <f>IF('Game Info'!E531="","",'Game Info'!E531)</f>
        <v/>
      </c>
      <c r="K520" s="36" t="str">
        <f t="shared" si="111"/>
        <v/>
      </c>
      <c r="L520" s="36" t="str">
        <f>IF('Game Info'!F531="","",'Game Info'!F531)</f>
        <v/>
      </c>
      <c r="M520" s="37" t="str">
        <f t="shared" si="112"/>
        <v/>
      </c>
      <c r="O520" s="15">
        <v>517</v>
      </c>
      <c r="P520" s="35" t="str">
        <f t="shared" si="113"/>
        <v/>
      </c>
      <c r="Q520" s="36" t="str">
        <f t="shared" si="114"/>
        <v/>
      </c>
      <c r="R520" s="35" t="str">
        <f t="shared" si="113"/>
        <v/>
      </c>
      <c r="S520" s="36" t="str">
        <f t="shared" si="115"/>
        <v/>
      </c>
      <c r="T520" s="35" t="str">
        <f t="shared" si="113"/>
        <v/>
      </c>
      <c r="U520" s="36" t="str">
        <f t="shared" si="116"/>
        <v/>
      </c>
      <c r="V520" s="35" t="str">
        <f t="shared" si="113"/>
        <v/>
      </c>
      <c r="W520" s="36" t="str">
        <f t="shared" si="117"/>
        <v/>
      </c>
      <c r="X520" s="35" t="str">
        <f t="shared" si="118"/>
        <v/>
      </c>
      <c r="Y520" s="37" t="str">
        <f t="shared" si="119"/>
        <v/>
      </c>
      <c r="AN520" s="42" t="str">
        <f>IF(D521="",AN519,AN519 &amp; " " &amp; VLOOKUP(D521,$AA$3:$AB$28,2,))</f>
        <v>2 6 8 3 5 0 7 9 0 2 6 8 3 5 8 7 9 0 2 6 8 3 5 4 7 0 8 2 6 8 3 5 6 7 9 0 2 6 8 3 5 8 7 0 7 2 6 8 3 5 4 0 9 8</v>
      </c>
      <c r="AO520" s="42" t="str">
        <f>IF(F521="",AO519,AO519 &amp; " " &amp; VLOOKUP(F521,$AA$3:$AB$28,2,))</f>
        <v>2 6 9 3 5 8 7 22 6 2 6 4 3 5 8 0 9 22 2 6 8 3 5 4 7 0 8 2 6 8 3 5 4 7 9 8 2 6 8 22 5 8 7 9 4 2 6 8 3 5 4 7 9 8</v>
      </c>
      <c r="AP520" s="42" t="str">
        <f>IF(H521="",AP519,AP519 &amp; " " &amp; VLOOKUP(H521,$AA$3:$AB$28,2,))</f>
        <v>2 6 8 3 5 22 7 9 22 2 9 8 3 5 8 7 9 22 2 6 8 3 5 4 7 0 8 2 6 8 0 5 6 7 9 22 2 6 8 3 5 0 7 9 2 2 6 8 3 5 4 7 0 8</v>
      </c>
      <c r="AQ520" s="42" t="str">
        <f>IF(J521="",AQ519,AQ519 &amp; " " &amp; VLOOKUP(J521,$AA$3:$AB$28,2,))</f>
        <v>2 6 8 3 5 22 7 9 3 4 6 8 3 5 8 0 9 22 2 6 8 3 5 4 7 0 8 2 6 8 3 5 4 7 9 22 2 6 8 3 5 8 7 9 3 2 6 8 3 5 4 7 9 8</v>
      </c>
      <c r="AR520" s="42" t="str">
        <f>IF(L521="",AR519,AR519 &amp; " " &amp; VLOOKUP(L521,$AA$3:$AB$28,2,))</f>
        <v>2 6 9 3 5 4 7 9 0 2 6 8 3 5 8 7 3 0 2 6 8 3 5 4 7 0 8 2 6 8 3 5 0 7 9 0 2 6 8 3 5 8 7 9 7 2 6 8 3 5 4 7 9 8</v>
      </c>
      <c r="AS520" s="1" t="s">
        <v>56</v>
      </c>
      <c r="AT520" s="42" t="str">
        <f>IF(E521="",AT519,AT519 &amp; " " &amp; E521)</f>
        <v>1 1 1 1 1 1 1 1 1 1 1 1 1 1 1 1 1 1 1 1 1 1 1 1 1 1 1 1 1 1 1 1 1 1 1 1 1 1 1 1 1 1 1 1 1 1 1 1 1 1 1 1 1 1</v>
      </c>
      <c r="AU520" s="42" t="str">
        <f>IF(G521="",AU519,AU519 &amp; " " &amp; G521)</f>
        <v>1 1 1 1 1 1 1 1 1 1 1 1 1 1 1 1 1 1 1 1 1 1 1 1 1 1 1 1 1 1 1 1 1 1 1 1 1 1 1 1 1 1 1 1 1 1 1 1 1 1 1 1 1 1</v>
      </c>
      <c r="AV520" s="42" t="str">
        <f>IF(I521="",AV519,AV519 &amp; " " &amp; I521)</f>
        <v>1 1 1 1 1 1 1 1 1 1 1 1 1 1 1 1 1 1 1 1 1 1 1 1 1 1 1 1 1 1 1 1 1 1 1 1 1 1 1 1 1 1 1 1 1 1 1 1 1 1 1 1 1 1</v>
      </c>
      <c r="AW520" s="42" t="str">
        <f>IF(K521="",AW519,AW519 &amp; " " &amp; K521)</f>
        <v>1 1 1 1 1 1 1 1 1 1 1 1 1 1 1 1 1 1 1 1 1 1 1 1 1 1 1 1 1 1 1 1 1 1 1 1 1 1 1 1 1 1 1 1 1 1 1 1 1 1 1 1 1 1</v>
      </c>
      <c r="AX520" s="42" t="str">
        <f>IF(M521="",AX519,AX519 &amp; " " &amp; M521)</f>
        <v>1 1 1 1 1 1 1 1 1 1 1 1 1 1 1 1 1 1 1 1 1 1 1 1 1 1 1 1 1 1 1 1 1 1 1 1 1 1 1 1 1 1 1 1 1 1 1 1 1 1 1 1 1 1</v>
      </c>
      <c r="AY520" s="1" t="s">
        <v>56</v>
      </c>
      <c r="AZ520" s="42" t="str">
        <f>IF(P521="",AZ519,AZ519 &amp; " " &amp; VLOOKUP(P521,$AA$3:$AB$28,2,))</f>
        <v>2 6 8 3 5 0 7 9 0 2 6 8 3 5 8 7 9 0 2 6 8 3 5 4 7 0 8 2 6 8 3 5 6 7 9 0 2 6 8 3 5 8 7 0 7 2 6 8 3 5 4 0 9 8</v>
      </c>
      <c r="BA520" s="42" t="str">
        <f>IF(R521="",BA519,BA519 &amp; " " &amp; VLOOKUP(R521,$AA$3:$AB$28,2,))</f>
        <v>2 6 9 3 5 8 7 22 6 2 6 4 3 5 8 0 9 22 2 6 8 3 5 4 7 0 8 2 6 8 3 5 4 7 9 8 2 6 8 22 5 8 7 9 4 2 6 8 3 5 4 7 9 8</v>
      </c>
      <c r="BB520" s="42" t="str">
        <f>IF(T521="",BB519,BB519 &amp; " " &amp; VLOOKUP(T521,$AA$3:$AB$28,2,))</f>
        <v>2 6 8 3 5 22 7 9 22 2 9 8 3 5 8 7 9 22 2 6 8 3 5 4 7 0 8 2 6 8 0 5 6 7 9 22 2 6 8 3 5 0 7 9 2 2 6 8 3 5 4 7 0 8</v>
      </c>
      <c r="BC520" s="42" t="str">
        <f>IF(V521="",BC519,BC519 &amp; " " &amp; VLOOKUP(V521,$AA$3:$AB$28,2,))</f>
        <v>2 6 8 3 5 22 7 9 3 4 6 8 3 5 8 0 9 22 2 6 8 3 5 4 7 0 8 2 6 8 3 5 4 7 9 22 2 6 8 3 5 8 7 9 3 2 6 8 3 5 4 7 9 8</v>
      </c>
      <c r="BD520" s="42" t="str">
        <f>IF(X521="",BD519,BD519 &amp; " " &amp; VLOOKUP(X521,$AA$3:$AB$28,2,))</f>
        <v>2 6 9 3 5 4 7 9 0 2 6 8 3 5 8 7 3 0 2 6 8 3 5 4 7 0 8 2 6 8 3 5 0 7 9 0 2 6 8 3 5 8 7 9 7 2 6 8 3 5 4 7 9 8</v>
      </c>
      <c r="BE520" s="1" t="s">
        <v>56</v>
      </c>
      <c r="BF520" s="42" t="str">
        <f>IF(Q521="",BF519,BF519 &amp; " " &amp; Q521)</f>
        <v>1 1 1 1 1 1 1 1 1 1 1 1 1 1 1 1 1 1 1 1 1 1 1 1 1 1 1 1 1 1 1 1 1 1 1 1 1 1 1 1 1 1 1 1 1 1 1 1 1 1 1 1 1 1</v>
      </c>
      <c r="BG520" s="42" t="str">
        <f>IF(S521="",BG519,BG519 &amp; " " &amp; S521)</f>
        <v>1 1 1 1 1 1 1 1 1 1 1 1 1 1 1 1 1 1 1 1 1 1 1 1 1 1 1 1 1 1 1 1 1 1 1 1 1 1 1 1 1 1 1 1</v>
      </c>
      <c r="BH520" s="42" t="str">
        <f>IF(U521="",BH519,BH519 &amp; " " &amp; U521)</f>
        <v>1 1 1 1 1 1 1 1 1 1 1 1 1 1 1 1 1 1 1 1 1 1 1 1 1 1 1 1 1 1 1 1 1 1 1 1 1 1 1 1 1 1 1 1 1 1 1 1 1 1 1 1 1 1</v>
      </c>
      <c r="BI520" s="42" t="str">
        <f>IF(W521="",BI519,BI519 &amp; " " &amp; W521)</f>
        <v>1 1 1 1 1 1 1 1 1 1 1 1 1 1 1 1 1 1 1 1 1 1 1 1 1 1 1 1 1 1 1 1 1 1 1 1 1 1 1 1 1 1 1 1 1 1 1 1 1 1 1 1 1 1</v>
      </c>
      <c r="BJ520" s="42" t="str">
        <f>IF(Y521="",BJ519,BJ519 &amp; " " &amp; Y521)</f>
        <v>1 1 1 1 1 1 1 1 1 1 1 1 1 1 1 1 1 1 1 1 1 1 1 1 1 1 1 1 1 1 1 1 1 1 1 1 1 1 1 1 1 1 1 1 1 1 1 1 1 1 1 1 1 1</v>
      </c>
    </row>
    <row r="521" spans="3:62" x14ac:dyDescent="0.3">
      <c r="C521" s="15">
        <v>518</v>
      </c>
      <c r="D521" s="35" t="str">
        <f>IF('Game Info'!B532="","",'Game Info'!B532)</f>
        <v/>
      </c>
      <c r="E521" s="36" t="str">
        <f t="shared" si="108"/>
        <v/>
      </c>
      <c r="F521" s="36" t="str">
        <f>IF('Game Info'!C532="","",'Game Info'!C532)</f>
        <v/>
      </c>
      <c r="G521" s="36" t="str">
        <f t="shared" si="109"/>
        <v/>
      </c>
      <c r="H521" s="36" t="str">
        <f>IF('Game Info'!D532="","",'Game Info'!D532)</f>
        <v/>
      </c>
      <c r="I521" s="36" t="str">
        <f t="shared" si="110"/>
        <v/>
      </c>
      <c r="J521" s="36" t="str">
        <f>IF('Game Info'!E532="","",'Game Info'!E532)</f>
        <v/>
      </c>
      <c r="K521" s="36" t="str">
        <f t="shared" si="111"/>
        <v/>
      </c>
      <c r="L521" s="36" t="str">
        <f>IF('Game Info'!F532="","",'Game Info'!F532)</f>
        <v/>
      </c>
      <c r="M521" s="37" t="str">
        <f t="shared" si="112"/>
        <v/>
      </c>
      <c r="O521" s="15">
        <v>518</v>
      </c>
      <c r="P521" s="35" t="str">
        <f t="shared" si="113"/>
        <v/>
      </c>
      <c r="Q521" s="36" t="str">
        <f t="shared" si="114"/>
        <v/>
      </c>
      <c r="R521" s="35" t="str">
        <f t="shared" si="113"/>
        <v/>
      </c>
      <c r="S521" s="36" t="str">
        <f t="shared" si="115"/>
        <v/>
      </c>
      <c r="T521" s="35" t="str">
        <f t="shared" si="113"/>
        <v/>
      </c>
      <c r="U521" s="36" t="str">
        <f t="shared" si="116"/>
        <v/>
      </c>
      <c r="V521" s="35" t="str">
        <f t="shared" si="113"/>
        <v/>
      </c>
      <c r="W521" s="36" t="str">
        <f t="shared" si="117"/>
        <v/>
      </c>
      <c r="X521" s="35" t="str">
        <f t="shared" si="118"/>
        <v/>
      </c>
      <c r="Y521" s="37" t="str">
        <f t="shared" si="119"/>
        <v/>
      </c>
      <c r="AN521" s="42" t="str">
        <f>IF(D522="",AN520,AN520 &amp; " " &amp; VLOOKUP(D522,$AA$3:$AB$28,2,))</f>
        <v>2 6 8 3 5 0 7 9 0 2 6 8 3 5 8 7 9 0 2 6 8 3 5 4 7 0 8 2 6 8 3 5 6 7 9 0 2 6 8 3 5 8 7 0 7 2 6 8 3 5 4 0 9 8</v>
      </c>
      <c r="AO521" s="42" t="str">
        <f>IF(F522="",AO520,AO520 &amp; " " &amp; VLOOKUP(F522,$AA$3:$AB$28,2,))</f>
        <v>2 6 9 3 5 8 7 22 6 2 6 4 3 5 8 0 9 22 2 6 8 3 5 4 7 0 8 2 6 8 3 5 4 7 9 8 2 6 8 22 5 8 7 9 4 2 6 8 3 5 4 7 9 8</v>
      </c>
      <c r="AP521" s="42" t="str">
        <f>IF(H522="",AP520,AP520 &amp; " " &amp; VLOOKUP(H522,$AA$3:$AB$28,2,))</f>
        <v>2 6 8 3 5 22 7 9 22 2 9 8 3 5 8 7 9 22 2 6 8 3 5 4 7 0 8 2 6 8 0 5 6 7 9 22 2 6 8 3 5 0 7 9 2 2 6 8 3 5 4 7 0 8</v>
      </c>
      <c r="AQ521" s="42" t="str">
        <f>IF(J522="",AQ520,AQ520 &amp; " " &amp; VLOOKUP(J522,$AA$3:$AB$28,2,))</f>
        <v>2 6 8 3 5 22 7 9 3 4 6 8 3 5 8 0 9 22 2 6 8 3 5 4 7 0 8 2 6 8 3 5 4 7 9 22 2 6 8 3 5 8 7 9 3 2 6 8 3 5 4 7 9 8</v>
      </c>
      <c r="AR521" s="42" t="str">
        <f>IF(L522="",AR520,AR520 &amp; " " &amp; VLOOKUP(L522,$AA$3:$AB$28,2,))</f>
        <v>2 6 9 3 5 4 7 9 0 2 6 8 3 5 8 7 3 0 2 6 8 3 5 4 7 0 8 2 6 8 3 5 0 7 9 0 2 6 8 3 5 8 7 9 7 2 6 8 3 5 4 7 9 8</v>
      </c>
      <c r="AS521" s="1" t="s">
        <v>56</v>
      </c>
      <c r="AT521" s="42" t="str">
        <f>IF(E522="",AT520,AT520 &amp; " " &amp; E522)</f>
        <v>1 1 1 1 1 1 1 1 1 1 1 1 1 1 1 1 1 1 1 1 1 1 1 1 1 1 1 1 1 1 1 1 1 1 1 1 1 1 1 1 1 1 1 1 1 1 1 1 1 1 1 1 1 1</v>
      </c>
      <c r="AU521" s="42" t="str">
        <f>IF(G522="",AU520,AU520 &amp; " " &amp; G522)</f>
        <v>1 1 1 1 1 1 1 1 1 1 1 1 1 1 1 1 1 1 1 1 1 1 1 1 1 1 1 1 1 1 1 1 1 1 1 1 1 1 1 1 1 1 1 1 1 1 1 1 1 1 1 1 1 1</v>
      </c>
      <c r="AV521" s="42" t="str">
        <f>IF(I522="",AV520,AV520 &amp; " " &amp; I522)</f>
        <v>1 1 1 1 1 1 1 1 1 1 1 1 1 1 1 1 1 1 1 1 1 1 1 1 1 1 1 1 1 1 1 1 1 1 1 1 1 1 1 1 1 1 1 1 1 1 1 1 1 1 1 1 1 1</v>
      </c>
      <c r="AW521" s="42" t="str">
        <f>IF(K522="",AW520,AW520 &amp; " " &amp; K522)</f>
        <v>1 1 1 1 1 1 1 1 1 1 1 1 1 1 1 1 1 1 1 1 1 1 1 1 1 1 1 1 1 1 1 1 1 1 1 1 1 1 1 1 1 1 1 1 1 1 1 1 1 1 1 1 1 1</v>
      </c>
      <c r="AX521" s="42" t="str">
        <f>IF(M522="",AX520,AX520 &amp; " " &amp; M522)</f>
        <v>1 1 1 1 1 1 1 1 1 1 1 1 1 1 1 1 1 1 1 1 1 1 1 1 1 1 1 1 1 1 1 1 1 1 1 1 1 1 1 1 1 1 1 1 1 1 1 1 1 1 1 1 1 1</v>
      </c>
      <c r="AY521" s="1" t="s">
        <v>56</v>
      </c>
      <c r="AZ521" s="42" t="str">
        <f>IF(P522="",AZ520,AZ520 &amp; " " &amp; VLOOKUP(P522,$AA$3:$AB$28,2,))</f>
        <v>2 6 8 3 5 0 7 9 0 2 6 8 3 5 8 7 9 0 2 6 8 3 5 4 7 0 8 2 6 8 3 5 6 7 9 0 2 6 8 3 5 8 7 0 7 2 6 8 3 5 4 0 9 8</v>
      </c>
      <c r="BA521" s="42" t="str">
        <f>IF(R522="",BA520,BA520 &amp; " " &amp; VLOOKUP(R522,$AA$3:$AB$28,2,))</f>
        <v>2 6 9 3 5 8 7 22 6 2 6 4 3 5 8 0 9 22 2 6 8 3 5 4 7 0 8 2 6 8 3 5 4 7 9 8 2 6 8 22 5 8 7 9 4 2 6 8 3 5 4 7 9 8</v>
      </c>
      <c r="BB521" s="42" t="str">
        <f>IF(T522="",BB520,BB520 &amp; " " &amp; VLOOKUP(T522,$AA$3:$AB$28,2,))</f>
        <v>2 6 8 3 5 22 7 9 22 2 9 8 3 5 8 7 9 22 2 6 8 3 5 4 7 0 8 2 6 8 0 5 6 7 9 22 2 6 8 3 5 0 7 9 2 2 6 8 3 5 4 7 0 8</v>
      </c>
      <c r="BC521" s="42" t="str">
        <f>IF(V522="",BC520,BC520 &amp; " " &amp; VLOOKUP(V522,$AA$3:$AB$28,2,))</f>
        <v>2 6 8 3 5 22 7 9 3 4 6 8 3 5 8 0 9 22 2 6 8 3 5 4 7 0 8 2 6 8 3 5 4 7 9 22 2 6 8 3 5 8 7 9 3 2 6 8 3 5 4 7 9 8</v>
      </c>
      <c r="BD521" s="42" t="str">
        <f>IF(X522="",BD520,BD520 &amp; " " &amp; VLOOKUP(X522,$AA$3:$AB$28,2,))</f>
        <v>2 6 9 3 5 4 7 9 0 2 6 8 3 5 8 7 3 0 2 6 8 3 5 4 7 0 8 2 6 8 3 5 0 7 9 0 2 6 8 3 5 8 7 9 7 2 6 8 3 5 4 7 9 8</v>
      </c>
      <c r="BE521" s="1" t="s">
        <v>56</v>
      </c>
      <c r="BF521" s="42" t="str">
        <f>IF(Q522="",BF520,BF520 &amp; " " &amp; Q522)</f>
        <v>1 1 1 1 1 1 1 1 1 1 1 1 1 1 1 1 1 1 1 1 1 1 1 1 1 1 1 1 1 1 1 1 1 1 1 1 1 1 1 1 1 1 1 1 1 1 1 1 1 1 1 1 1 1</v>
      </c>
      <c r="BG521" s="42" t="str">
        <f>IF(S522="",BG520,BG520 &amp; " " &amp; S522)</f>
        <v>1 1 1 1 1 1 1 1 1 1 1 1 1 1 1 1 1 1 1 1 1 1 1 1 1 1 1 1 1 1 1 1 1 1 1 1 1 1 1 1 1 1 1 1</v>
      </c>
      <c r="BH521" s="42" t="str">
        <f>IF(U522="",BH520,BH520 &amp; " " &amp; U522)</f>
        <v>1 1 1 1 1 1 1 1 1 1 1 1 1 1 1 1 1 1 1 1 1 1 1 1 1 1 1 1 1 1 1 1 1 1 1 1 1 1 1 1 1 1 1 1 1 1 1 1 1 1 1 1 1 1</v>
      </c>
      <c r="BI521" s="42" t="str">
        <f>IF(W522="",BI520,BI520 &amp; " " &amp; W522)</f>
        <v>1 1 1 1 1 1 1 1 1 1 1 1 1 1 1 1 1 1 1 1 1 1 1 1 1 1 1 1 1 1 1 1 1 1 1 1 1 1 1 1 1 1 1 1 1 1 1 1 1 1 1 1 1 1</v>
      </c>
      <c r="BJ521" s="42" t="str">
        <f>IF(Y522="",BJ520,BJ520 &amp; " " &amp; Y522)</f>
        <v>1 1 1 1 1 1 1 1 1 1 1 1 1 1 1 1 1 1 1 1 1 1 1 1 1 1 1 1 1 1 1 1 1 1 1 1 1 1 1 1 1 1 1 1 1 1 1 1 1 1 1 1 1 1</v>
      </c>
    </row>
    <row r="522" spans="3:62" x14ac:dyDescent="0.3">
      <c r="C522" s="15">
        <v>519</v>
      </c>
      <c r="D522" s="35" t="str">
        <f>IF('Game Info'!B533="","",'Game Info'!B533)</f>
        <v/>
      </c>
      <c r="E522" s="36" t="str">
        <f t="shared" si="108"/>
        <v/>
      </c>
      <c r="F522" s="36" t="str">
        <f>IF('Game Info'!C533="","",'Game Info'!C533)</f>
        <v/>
      </c>
      <c r="G522" s="36" t="str">
        <f t="shared" si="109"/>
        <v/>
      </c>
      <c r="H522" s="36" t="str">
        <f>IF('Game Info'!D533="","",'Game Info'!D533)</f>
        <v/>
      </c>
      <c r="I522" s="36" t="str">
        <f t="shared" si="110"/>
        <v/>
      </c>
      <c r="J522" s="36" t="str">
        <f>IF('Game Info'!E533="","",'Game Info'!E533)</f>
        <v/>
      </c>
      <c r="K522" s="36" t="str">
        <f t="shared" si="111"/>
        <v/>
      </c>
      <c r="L522" s="36" t="str">
        <f>IF('Game Info'!F533="","",'Game Info'!F533)</f>
        <v/>
      </c>
      <c r="M522" s="37" t="str">
        <f t="shared" si="112"/>
        <v/>
      </c>
      <c r="O522" s="15">
        <v>519</v>
      </c>
      <c r="P522" s="35" t="str">
        <f t="shared" si="113"/>
        <v/>
      </c>
      <c r="Q522" s="36" t="str">
        <f t="shared" si="114"/>
        <v/>
      </c>
      <c r="R522" s="35" t="str">
        <f t="shared" si="113"/>
        <v/>
      </c>
      <c r="S522" s="36" t="str">
        <f t="shared" si="115"/>
        <v/>
      </c>
      <c r="T522" s="35" t="str">
        <f t="shared" si="113"/>
        <v/>
      </c>
      <c r="U522" s="36" t="str">
        <f t="shared" si="116"/>
        <v/>
      </c>
      <c r="V522" s="35" t="str">
        <f t="shared" si="113"/>
        <v/>
      </c>
      <c r="W522" s="36" t="str">
        <f t="shared" si="117"/>
        <v/>
      </c>
      <c r="X522" s="35" t="str">
        <f t="shared" si="118"/>
        <v/>
      </c>
      <c r="Y522" s="37" t="str">
        <f t="shared" si="119"/>
        <v/>
      </c>
      <c r="AN522" s="42" t="str">
        <f>IF(D523="",AN521,AN521 &amp; " " &amp; VLOOKUP(D523,$AA$3:$AB$28,2,))</f>
        <v>2 6 8 3 5 0 7 9 0 2 6 8 3 5 8 7 9 0 2 6 8 3 5 4 7 0 8 2 6 8 3 5 6 7 9 0 2 6 8 3 5 8 7 0 7 2 6 8 3 5 4 0 9 8</v>
      </c>
      <c r="AO522" s="42" t="str">
        <f>IF(F523="",AO521,AO521 &amp; " " &amp; VLOOKUP(F523,$AA$3:$AB$28,2,))</f>
        <v>2 6 9 3 5 8 7 22 6 2 6 4 3 5 8 0 9 22 2 6 8 3 5 4 7 0 8 2 6 8 3 5 4 7 9 8 2 6 8 22 5 8 7 9 4 2 6 8 3 5 4 7 9 8</v>
      </c>
      <c r="AP522" s="42" t="str">
        <f>IF(H523="",AP521,AP521 &amp; " " &amp; VLOOKUP(H523,$AA$3:$AB$28,2,))</f>
        <v>2 6 8 3 5 22 7 9 22 2 9 8 3 5 8 7 9 22 2 6 8 3 5 4 7 0 8 2 6 8 0 5 6 7 9 22 2 6 8 3 5 0 7 9 2 2 6 8 3 5 4 7 0 8</v>
      </c>
      <c r="AQ522" s="42" t="str">
        <f>IF(J523="",AQ521,AQ521 &amp; " " &amp; VLOOKUP(J523,$AA$3:$AB$28,2,))</f>
        <v>2 6 8 3 5 22 7 9 3 4 6 8 3 5 8 0 9 22 2 6 8 3 5 4 7 0 8 2 6 8 3 5 4 7 9 22 2 6 8 3 5 8 7 9 3 2 6 8 3 5 4 7 9 8</v>
      </c>
      <c r="AR522" s="42" t="str">
        <f>IF(L523="",AR521,AR521 &amp; " " &amp; VLOOKUP(L523,$AA$3:$AB$28,2,))</f>
        <v>2 6 9 3 5 4 7 9 0 2 6 8 3 5 8 7 3 0 2 6 8 3 5 4 7 0 8 2 6 8 3 5 0 7 9 0 2 6 8 3 5 8 7 9 7 2 6 8 3 5 4 7 9 8</v>
      </c>
      <c r="AS522" s="1" t="s">
        <v>56</v>
      </c>
      <c r="AT522" s="42" t="str">
        <f>IF(E523="",AT521,AT521 &amp; " " &amp; E523)</f>
        <v>1 1 1 1 1 1 1 1 1 1 1 1 1 1 1 1 1 1 1 1 1 1 1 1 1 1 1 1 1 1 1 1 1 1 1 1 1 1 1 1 1 1 1 1 1 1 1 1 1 1 1 1 1 1</v>
      </c>
      <c r="AU522" s="42" t="str">
        <f>IF(G523="",AU521,AU521 &amp; " " &amp; G523)</f>
        <v>1 1 1 1 1 1 1 1 1 1 1 1 1 1 1 1 1 1 1 1 1 1 1 1 1 1 1 1 1 1 1 1 1 1 1 1 1 1 1 1 1 1 1 1 1 1 1 1 1 1 1 1 1 1</v>
      </c>
      <c r="AV522" s="42" t="str">
        <f>IF(I523="",AV521,AV521 &amp; " " &amp; I523)</f>
        <v>1 1 1 1 1 1 1 1 1 1 1 1 1 1 1 1 1 1 1 1 1 1 1 1 1 1 1 1 1 1 1 1 1 1 1 1 1 1 1 1 1 1 1 1 1 1 1 1 1 1 1 1 1 1</v>
      </c>
      <c r="AW522" s="42" t="str">
        <f>IF(K523="",AW521,AW521 &amp; " " &amp; K523)</f>
        <v>1 1 1 1 1 1 1 1 1 1 1 1 1 1 1 1 1 1 1 1 1 1 1 1 1 1 1 1 1 1 1 1 1 1 1 1 1 1 1 1 1 1 1 1 1 1 1 1 1 1 1 1 1 1</v>
      </c>
      <c r="AX522" s="42" t="str">
        <f>IF(M523="",AX521,AX521 &amp; " " &amp; M523)</f>
        <v>1 1 1 1 1 1 1 1 1 1 1 1 1 1 1 1 1 1 1 1 1 1 1 1 1 1 1 1 1 1 1 1 1 1 1 1 1 1 1 1 1 1 1 1 1 1 1 1 1 1 1 1 1 1</v>
      </c>
      <c r="AY522" s="1" t="s">
        <v>56</v>
      </c>
      <c r="AZ522" s="42" t="str">
        <f>IF(P523="",AZ521,AZ521 &amp; " " &amp; VLOOKUP(P523,$AA$3:$AB$28,2,))</f>
        <v>2 6 8 3 5 0 7 9 0 2 6 8 3 5 8 7 9 0 2 6 8 3 5 4 7 0 8 2 6 8 3 5 6 7 9 0 2 6 8 3 5 8 7 0 7 2 6 8 3 5 4 0 9 8</v>
      </c>
      <c r="BA522" s="42" t="str">
        <f>IF(R523="",BA521,BA521 &amp; " " &amp; VLOOKUP(R523,$AA$3:$AB$28,2,))</f>
        <v>2 6 9 3 5 8 7 22 6 2 6 4 3 5 8 0 9 22 2 6 8 3 5 4 7 0 8 2 6 8 3 5 4 7 9 8 2 6 8 22 5 8 7 9 4 2 6 8 3 5 4 7 9 8</v>
      </c>
      <c r="BB522" s="42" t="str">
        <f>IF(T523="",BB521,BB521 &amp; " " &amp; VLOOKUP(T523,$AA$3:$AB$28,2,))</f>
        <v>2 6 8 3 5 22 7 9 22 2 9 8 3 5 8 7 9 22 2 6 8 3 5 4 7 0 8 2 6 8 0 5 6 7 9 22 2 6 8 3 5 0 7 9 2 2 6 8 3 5 4 7 0 8</v>
      </c>
      <c r="BC522" s="42" t="str">
        <f>IF(V523="",BC521,BC521 &amp; " " &amp; VLOOKUP(V523,$AA$3:$AB$28,2,))</f>
        <v>2 6 8 3 5 22 7 9 3 4 6 8 3 5 8 0 9 22 2 6 8 3 5 4 7 0 8 2 6 8 3 5 4 7 9 22 2 6 8 3 5 8 7 9 3 2 6 8 3 5 4 7 9 8</v>
      </c>
      <c r="BD522" s="42" t="str">
        <f>IF(X523="",BD521,BD521 &amp; " " &amp; VLOOKUP(X523,$AA$3:$AB$28,2,))</f>
        <v>2 6 9 3 5 4 7 9 0 2 6 8 3 5 8 7 3 0 2 6 8 3 5 4 7 0 8 2 6 8 3 5 0 7 9 0 2 6 8 3 5 8 7 9 7 2 6 8 3 5 4 7 9 8</v>
      </c>
      <c r="BE522" s="1" t="s">
        <v>56</v>
      </c>
      <c r="BF522" s="42" t="str">
        <f>IF(Q523="",BF521,BF521 &amp; " " &amp; Q523)</f>
        <v>1 1 1 1 1 1 1 1 1 1 1 1 1 1 1 1 1 1 1 1 1 1 1 1 1 1 1 1 1 1 1 1 1 1 1 1 1 1 1 1 1 1 1 1 1 1 1 1 1 1 1 1 1 1</v>
      </c>
      <c r="BG522" s="42" t="str">
        <f>IF(S523="",BG521,BG521 &amp; " " &amp; S523)</f>
        <v>1 1 1 1 1 1 1 1 1 1 1 1 1 1 1 1 1 1 1 1 1 1 1 1 1 1 1 1 1 1 1 1 1 1 1 1 1 1 1 1 1 1 1 1</v>
      </c>
      <c r="BH522" s="42" t="str">
        <f>IF(U523="",BH521,BH521 &amp; " " &amp; U523)</f>
        <v>1 1 1 1 1 1 1 1 1 1 1 1 1 1 1 1 1 1 1 1 1 1 1 1 1 1 1 1 1 1 1 1 1 1 1 1 1 1 1 1 1 1 1 1 1 1 1 1 1 1 1 1 1 1</v>
      </c>
      <c r="BI522" s="42" t="str">
        <f>IF(W523="",BI521,BI521 &amp; " " &amp; W523)</f>
        <v>1 1 1 1 1 1 1 1 1 1 1 1 1 1 1 1 1 1 1 1 1 1 1 1 1 1 1 1 1 1 1 1 1 1 1 1 1 1 1 1 1 1 1 1 1 1 1 1 1 1 1 1 1 1</v>
      </c>
      <c r="BJ522" s="42" t="str">
        <f>IF(Y523="",BJ521,BJ521 &amp; " " &amp; Y523)</f>
        <v>1 1 1 1 1 1 1 1 1 1 1 1 1 1 1 1 1 1 1 1 1 1 1 1 1 1 1 1 1 1 1 1 1 1 1 1 1 1 1 1 1 1 1 1 1 1 1 1 1 1 1 1 1 1</v>
      </c>
    </row>
    <row r="523" spans="3:62" x14ac:dyDescent="0.3">
      <c r="C523" s="15">
        <v>520</v>
      </c>
      <c r="D523" s="35" t="str">
        <f>IF('Game Info'!B534="","",'Game Info'!B534)</f>
        <v/>
      </c>
      <c r="E523" s="36" t="str">
        <f t="shared" si="108"/>
        <v/>
      </c>
      <c r="F523" s="36" t="str">
        <f>IF('Game Info'!C534="","",'Game Info'!C534)</f>
        <v/>
      </c>
      <c r="G523" s="36" t="str">
        <f t="shared" si="109"/>
        <v/>
      </c>
      <c r="H523" s="36" t="str">
        <f>IF('Game Info'!D534="","",'Game Info'!D534)</f>
        <v/>
      </c>
      <c r="I523" s="36" t="str">
        <f t="shared" si="110"/>
        <v/>
      </c>
      <c r="J523" s="36" t="str">
        <f>IF('Game Info'!E534="","",'Game Info'!E534)</f>
        <v/>
      </c>
      <c r="K523" s="36" t="str">
        <f t="shared" si="111"/>
        <v/>
      </c>
      <c r="L523" s="36" t="str">
        <f>IF('Game Info'!F534="","",'Game Info'!F534)</f>
        <v/>
      </c>
      <c r="M523" s="37" t="str">
        <f t="shared" si="112"/>
        <v/>
      </c>
      <c r="O523" s="15">
        <v>520</v>
      </c>
      <c r="P523" s="35" t="str">
        <f t="shared" si="113"/>
        <v/>
      </c>
      <c r="Q523" s="36" t="str">
        <f t="shared" si="114"/>
        <v/>
      </c>
      <c r="R523" s="35" t="str">
        <f t="shared" si="113"/>
        <v/>
      </c>
      <c r="S523" s="36" t="str">
        <f t="shared" si="115"/>
        <v/>
      </c>
      <c r="T523" s="35" t="str">
        <f t="shared" si="113"/>
        <v/>
      </c>
      <c r="U523" s="36" t="str">
        <f t="shared" si="116"/>
        <v/>
      </c>
      <c r="V523" s="35" t="str">
        <f t="shared" si="113"/>
        <v/>
      </c>
      <c r="W523" s="36" t="str">
        <f t="shared" si="117"/>
        <v/>
      </c>
      <c r="X523" s="35" t="str">
        <f t="shared" si="118"/>
        <v/>
      </c>
      <c r="Y523" s="37" t="str">
        <f t="shared" si="119"/>
        <v/>
      </c>
      <c r="AN523" s="42" t="str">
        <f>IF(D524="",AN522,AN522 &amp; " " &amp; VLOOKUP(D524,$AA$3:$AB$28,2,))</f>
        <v>2 6 8 3 5 0 7 9 0 2 6 8 3 5 8 7 9 0 2 6 8 3 5 4 7 0 8 2 6 8 3 5 6 7 9 0 2 6 8 3 5 8 7 0 7 2 6 8 3 5 4 0 9 8</v>
      </c>
      <c r="AO523" s="42" t="str">
        <f>IF(F524="",AO522,AO522 &amp; " " &amp; VLOOKUP(F524,$AA$3:$AB$28,2,))</f>
        <v>2 6 9 3 5 8 7 22 6 2 6 4 3 5 8 0 9 22 2 6 8 3 5 4 7 0 8 2 6 8 3 5 4 7 9 8 2 6 8 22 5 8 7 9 4 2 6 8 3 5 4 7 9 8</v>
      </c>
      <c r="AP523" s="42" t="str">
        <f>IF(H524="",AP522,AP522 &amp; " " &amp; VLOOKUP(H524,$AA$3:$AB$28,2,))</f>
        <v>2 6 8 3 5 22 7 9 22 2 9 8 3 5 8 7 9 22 2 6 8 3 5 4 7 0 8 2 6 8 0 5 6 7 9 22 2 6 8 3 5 0 7 9 2 2 6 8 3 5 4 7 0 8</v>
      </c>
      <c r="AQ523" s="42" t="str">
        <f>IF(J524="",AQ522,AQ522 &amp; " " &amp; VLOOKUP(J524,$AA$3:$AB$28,2,))</f>
        <v>2 6 8 3 5 22 7 9 3 4 6 8 3 5 8 0 9 22 2 6 8 3 5 4 7 0 8 2 6 8 3 5 4 7 9 22 2 6 8 3 5 8 7 9 3 2 6 8 3 5 4 7 9 8</v>
      </c>
      <c r="AR523" s="42" t="str">
        <f>IF(L524="",AR522,AR522 &amp; " " &amp; VLOOKUP(L524,$AA$3:$AB$28,2,))</f>
        <v>2 6 9 3 5 4 7 9 0 2 6 8 3 5 8 7 3 0 2 6 8 3 5 4 7 0 8 2 6 8 3 5 0 7 9 0 2 6 8 3 5 8 7 9 7 2 6 8 3 5 4 7 9 8</v>
      </c>
      <c r="AS523" s="1" t="s">
        <v>56</v>
      </c>
      <c r="AT523" s="42" t="str">
        <f>IF(E524="",AT522,AT522 &amp; " " &amp; E524)</f>
        <v>1 1 1 1 1 1 1 1 1 1 1 1 1 1 1 1 1 1 1 1 1 1 1 1 1 1 1 1 1 1 1 1 1 1 1 1 1 1 1 1 1 1 1 1 1 1 1 1 1 1 1 1 1 1</v>
      </c>
      <c r="AU523" s="42" t="str">
        <f>IF(G524="",AU522,AU522 &amp; " " &amp; G524)</f>
        <v>1 1 1 1 1 1 1 1 1 1 1 1 1 1 1 1 1 1 1 1 1 1 1 1 1 1 1 1 1 1 1 1 1 1 1 1 1 1 1 1 1 1 1 1 1 1 1 1 1 1 1 1 1 1</v>
      </c>
      <c r="AV523" s="42" t="str">
        <f>IF(I524="",AV522,AV522 &amp; " " &amp; I524)</f>
        <v>1 1 1 1 1 1 1 1 1 1 1 1 1 1 1 1 1 1 1 1 1 1 1 1 1 1 1 1 1 1 1 1 1 1 1 1 1 1 1 1 1 1 1 1 1 1 1 1 1 1 1 1 1 1</v>
      </c>
      <c r="AW523" s="42" t="str">
        <f>IF(K524="",AW522,AW522 &amp; " " &amp; K524)</f>
        <v>1 1 1 1 1 1 1 1 1 1 1 1 1 1 1 1 1 1 1 1 1 1 1 1 1 1 1 1 1 1 1 1 1 1 1 1 1 1 1 1 1 1 1 1 1 1 1 1 1 1 1 1 1 1</v>
      </c>
      <c r="AX523" s="42" t="str">
        <f>IF(M524="",AX522,AX522 &amp; " " &amp; M524)</f>
        <v>1 1 1 1 1 1 1 1 1 1 1 1 1 1 1 1 1 1 1 1 1 1 1 1 1 1 1 1 1 1 1 1 1 1 1 1 1 1 1 1 1 1 1 1 1 1 1 1 1 1 1 1 1 1</v>
      </c>
      <c r="AY523" s="1" t="s">
        <v>56</v>
      </c>
      <c r="AZ523" s="42" t="str">
        <f>IF(P524="",AZ522,AZ522 &amp; " " &amp; VLOOKUP(P524,$AA$3:$AB$28,2,))</f>
        <v>2 6 8 3 5 0 7 9 0 2 6 8 3 5 8 7 9 0 2 6 8 3 5 4 7 0 8 2 6 8 3 5 6 7 9 0 2 6 8 3 5 8 7 0 7 2 6 8 3 5 4 0 9 8</v>
      </c>
      <c r="BA523" s="42" t="str">
        <f>IF(R524="",BA522,BA522 &amp; " " &amp; VLOOKUP(R524,$AA$3:$AB$28,2,))</f>
        <v>2 6 9 3 5 8 7 22 6 2 6 4 3 5 8 0 9 22 2 6 8 3 5 4 7 0 8 2 6 8 3 5 4 7 9 8 2 6 8 22 5 8 7 9 4 2 6 8 3 5 4 7 9 8</v>
      </c>
      <c r="BB523" s="42" t="str">
        <f>IF(T524="",BB522,BB522 &amp; " " &amp; VLOOKUP(T524,$AA$3:$AB$28,2,))</f>
        <v>2 6 8 3 5 22 7 9 22 2 9 8 3 5 8 7 9 22 2 6 8 3 5 4 7 0 8 2 6 8 0 5 6 7 9 22 2 6 8 3 5 0 7 9 2 2 6 8 3 5 4 7 0 8</v>
      </c>
      <c r="BC523" s="42" t="str">
        <f>IF(V524="",BC522,BC522 &amp; " " &amp; VLOOKUP(V524,$AA$3:$AB$28,2,))</f>
        <v>2 6 8 3 5 22 7 9 3 4 6 8 3 5 8 0 9 22 2 6 8 3 5 4 7 0 8 2 6 8 3 5 4 7 9 22 2 6 8 3 5 8 7 9 3 2 6 8 3 5 4 7 9 8</v>
      </c>
      <c r="BD523" s="42" t="str">
        <f>IF(X524="",BD522,BD522 &amp; " " &amp; VLOOKUP(X524,$AA$3:$AB$28,2,))</f>
        <v>2 6 9 3 5 4 7 9 0 2 6 8 3 5 8 7 3 0 2 6 8 3 5 4 7 0 8 2 6 8 3 5 0 7 9 0 2 6 8 3 5 8 7 9 7 2 6 8 3 5 4 7 9 8</v>
      </c>
      <c r="BE523" s="1" t="s">
        <v>56</v>
      </c>
      <c r="BF523" s="42" t="str">
        <f>IF(Q524="",BF522,BF522 &amp; " " &amp; Q524)</f>
        <v>1 1 1 1 1 1 1 1 1 1 1 1 1 1 1 1 1 1 1 1 1 1 1 1 1 1 1 1 1 1 1 1 1 1 1 1 1 1 1 1 1 1 1 1 1 1 1 1 1 1 1 1 1 1</v>
      </c>
      <c r="BG523" s="42" t="str">
        <f>IF(S524="",BG522,BG522 &amp; " " &amp; S524)</f>
        <v>1 1 1 1 1 1 1 1 1 1 1 1 1 1 1 1 1 1 1 1 1 1 1 1 1 1 1 1 1 1 1 1 1 1 1 1 1 1 1 1 1 1 1 1</v>
      </c>
      <c r="BH523" s="42" t="str">
        <f>IF(U524="",BH522,BH522 &amp; " " &amp; U524)</f>
        <v>1 1 1 1 1 1 1 1 1 1 1 1 1 1 1 1 1 1 1 1 1 1 1 1 1 1 1 1 1 1 1 1 1 1 1 1 1 1 1 1 1 1 1 1 1 1 1 1 1 1 1 1 1 1</v>
      </c>
      <c r="BI523" s="42" t="str">
        <f>IF(W524="",BI522,BI522 &amp; " " &amp; W524)</f>
        <v>1 1 1 1 1 1 1 1 1 1 1 1 1 1 1 1 1 1 1 1 1 1 1 1 1 1 1 1 1 1 1 1 1 1 1 1 1 1 1 1 1 1 1 1 1 1 1 1 1 1 1 1 1 1</v>
      </c>
      <c r="BJ523" s="42" t="str">
        <f>IF(Y524="",BJ522,BJ522 &amp; " " &amp; Y524)</f>
        <v>1 1 1 1 1 1 1 1 1 1 1 1 1 1 1 1 1 1 1 1 1 1 1 1 1 1 1 1 1 1 1 1 1 1 1 1 1 1 1 1 1 1 1 1 1 1 1 1 1 1 1 1 1 1</v>
      </c>
    </row>
    <row r="524" spans="3:62" x14ac:dyDescent="0.3">
      <c r="C524" s="15">
        <v>521</v>
      </c>
      <c r="D524" s="35" t="str">
        <f>IF('Game Info'!B535="","",'Game Info'!B535)</f>
        <v/>
      </c>
      <c r="E524" s="36" t="str">
        <f t="shared" si="108"/>
        <v/>
      </c>
      <c r="F524" s="36" t="str">
        <f>IF('Game Info'!C535="","",'Game Info'!C535)</f>
        <v/>
      </c>
      <c r="G524" s="36" t="str">
        <f t="shared" si="109"/>
        <v/>
      </c>
      <c r="H524" s="36" t="str">
        <f>IF('Game Info'!D535="","",'Game Info'!D535)</f>
        <v/>
      </c>
      <c r="I524" s="36" t="str">
        <f t="shared" si="110"/>
        <v/>
      </c>
      <c r="J524" s="36" t="str">
        <f>IF('Game Info'!E535="","",'Game Info'!E535)</f>
        <v/>
      </c>
      <c r="K524" s="36" t="str">
        <f t="shared" si="111"/>
        <v/>
      </c>
      <c r="L524" s="36" t="str">
        <f>IF('Game Info'!F535="","",'Game Info'!F535)</f>
        <v/>
      </c>
      <c r="M524" s="37" t="str">
        <f t="shared" si="112"/>
        <v/>
      </c>
      <c r="O524" s="15">
        <v>521</v>
      </c>
      <c r="P524" s="35" t="str">
        <f t="shared" si="113"/>
        <v/>
      </c>
      <c r="Q524" s="36" t="str">
        <f t="shared" si="114"/>
        <v/>
      </c>
      <c r="R524" s="35" t="str">
        <f t="shared" si="113"/>
        <v/>
      </c>
      <c r="S524" s="36" t="str">
        <f t="shared" si="115"/>
        <v/>
      </c>
      <c r="T524" s="35" t="str">
        <f t="shared" si="113"/>
        <v/>
      </c>
      <c r="U524" s="36" t="str">
        <f t="shared" si="116"/>
        <v/>
      </c>
      <c r="V524" s="35" t="str">
        <f t="shared" si="113"/>
        <v/>
      </c>
      <c r="W524" s="36" t="str">
        <f t="shared" si="117"/>
        <v/>
      </c>
      <c r="X524" s="35" t="str">
        <f t="shared" si="118"/>
        <v/>
      </c>
      <c r="Y524" s="37" t="str">
        <f t="shared" si="119"/>
        <v/>
      </c>
      <c r="AN524" s="42" t="str">
        <f>IF(D525="",AN523,AN523 &amp; " " &amp; VLOOKUP(D525,$AA$3:$AB$28,2,))</f>
        <v>2 6 8 3 5 0 7 9 0 2 6 8 3 5 8 7 9 0 2 6 8 3 5 4 7 0 8 2 6 8 3 5 6 7 9 0 2 6 8 3 5 8 7 0 7 2 6 8 3 5 4 0 9 8</v>
      </c>
      <c r="AO524" s="42" t="str">
        <f>IF(F525="",AO523,AO523 &amp; " " &amp; VLOOKUP(F525,$AA$3:$AB$28,2,))</f>
        <v>2 6 9 3 5 8 7 22 6 2 6 4 3 5 8 0 9 22 2 6 8 3 5 4 7 0 8 2 6 8 3 5 4 7 9 8 2 6 8 22 5 8 7 9 4 2 6 8 3 5 4 7 9 8</v>
      </c>
      <c r="AP524" s="42" t="str">
        <f>IF(H525="",AP523,AP523 &amp; " " &amp; VLOOKUP(H525,$AA$3:$AB$28,2,))</f>
        <v>2 6 8 3 5 22 7 9 22 2 9 8 3 5 8 7 9 22 2 6 8 3 5 4 7 0 8 2 6 8 0 5 6 7 9 22 2 6 8 3 5 0 7 9 2 2 6 8 3 5 4 7 0 8</v>
      </c>
      <c r="AQ524" s="42" t="str">
        <f>IF(J525="",AQ523,AQ523 &amp; " " &amp; VLOOKUP(J525,$AA$3:$AB$28,2,))</f>
        <v>2 6 8 3 5 22 7 9 3 4 6 8 3 5 8 0 9 22 2 6 8 3 5 4 7 0 8 2 6 8 3 5 4 7 9 22 2 6 8 3 5 8 7 9 3 2 6 8 3 5 4 7 9 8</v>
      </c>
      <c r="AR524" s="42" t="str">
        <f>IF(L525="",AR523,AR523 &amp; " " &amp; VLOOKUP(L525,$AA$3:$AB$28,2,))</f>
        <v>2 6 9 3 5 4 7 9 0 2 6 8 3 5 8 7 3 0 2 6 8 3 5 4 7 0 8 2 6 8 3 5 0 7 9 0 2 6 8 3 5 8 7 9 7 2 6 8 3 5 4 7 9 8</v>
      </c>
      <c r="AS524" s="1" t="s">
        <v>56</v>
      </c>
      <c r="AT524" s="42" t="str">
        <f>IF(E525="",AT523,AT523 &amp; " " &amp; E525)</f>
        <v>1 1 1 1 1 1 1 1 1 1 1 1 1 1 1 1 1 1 1 1 1 1 1 1 1 1 1 1 1 1 1 1 1 1 1 1 1 1 1 1 1 1 1 1 1 1 1 1 1 1 1 1 1 1</v>
      </c>
      <c r="AU524" s="42" t="str">
        <f>IF(G525="",AU523,AU523 &amp; " " &amp; G525)</f>
        <v>1 1 1 1 1 1 1 1 1 1 1 1 1 1 1 1 1 1 1 1 1 1 1 1 1 1 1 1 1 1 1 1 1 1 1 1 1 1 1 1 1 1 1 1 1 1 1 1 1 1 1 1 1 1</v>
      </c>
      <c r="AV524" s="42" t="str">
        <f>IF(I525="",AV523,AV523 &amp; " " &amp; I525)</f>
        <v>1 1 1 1 1 1 1 1 1 1 1 1 1 1 1 1 1 1 1 1 1 1 1 1 1 1 1 1 1 1 1 1 1 1 1 1 1 1 1 1 1 1 1 1 1 1 1 1 1 1 1 1 1 1</v>
      </c>
      <c r="AW524" s="42" t="str">
        <f>IF(K525="",AW523,AW523 &amp; " " &amp; K525)</f>
        <v>1 1 1 1 1 1 1 1 1 1 1 1 1 1 1 1 1 1 1 1 1 1 1 1 1 1 1 1 1 1 1 1 1 1 1 1 1 1 1 1 1 1 1 1 1 1 1 1 1 1 1 1 1 1</v>
      </c>
      <c r="AX524" s="42" t="str">
        <f>IF(M525="",AX523,AX523 &amp; " " &amp; M525)</f>
        <v>1 1 1 1 1 1 1 1 1 1 1 1 1 1 1 1 1 1 1 1 1 1 1 1 1 1 1 1 1 1 1 1 1 1 1 1 1 1 1 1 1 1 1 1 1 1 1 1 1 1 1 1 1 1</v>
      </c>
      <c r="AY524" s="1" t="s">
        <v>56</v>
      </c>
      <c r="AZ524" s="42" t="str">
        <f>IF(P525="",AZ523,AZ523 &amp; " " &amp; VLOOKUP(P525,$AA$3:$AB$28,2,))</f>
        <v>2 6 8 3 5 0 7 9 0 2 6 8 3 5 8 7 9 0 2 6 8 3 5 4 7 0 8 2 6 8 3 5 6 7 9 0 2 6 8 3 5 8 7 0 7 2 6 8 3 5 4 0 9 8</v>
      </c>
      <c r="BA524" s="42" t="str">
        <f>IF(R525="",BA523,BA523 &amp; " " &amp; VLOOKUP(R525,$AA$3:$AB$28,2,))</f>
        <v>2 6 9 3 5 8 7 22 6 2 6 4 3 5 8 0 9 22 2 6 8 3 5 4 7 0 8 2 6 8 3 5 4 7 9 8 2 6 8 22 5 8 7 9 4 2 6 8 3 5 4 7 9 8</v>
      </c>
      <c r="BB524" s="42" t="str">
        <f>IF(T525="",BB523,BB523 &amp; " " &amp; VLOOKUP(T525,$AA$3:$AB$28,2,))</f>
        <v>2 6 8 3 5 22 7 9 22 2 9 8 3 5 8 7 9 22 2 6 8 3 5 4 7 0 8 2 6 8 0 5 6 7 9 22 2 6 8 3 5 0 7 9 2 2 6 8 3 5 4 7 0 8</v>
      </c>
      <c r="BC524" s="42" t="str">
        <f>IF(V525="",BC523,BC523 &amp; " " &amp; VLOOKUP(V525,$AA$3:$AB$28,2,))</f>
        <v>2 6 8 3 5 22 7 9 3 4 6 8 3 5 8 0 9 22 2 6 8 3 5 4 7 0 8 2 6 8 3 5 4 7 9 22 2 6 8 3 5 8 7 9 3 2 6 8 3 5 4 7 9 8</v>
      </c>
      <c r="BD524" s="42" t="str">
        <f>IF(X525="",BD523,BD523 &amp; " " &amp; VLOOKUP(X525,$AA$3:$AB$28,2,))</f>
        <v>2 6 9 3 5 4 7 9 0 2 6 8 3 5 8 7 3 0 2 6 8 3 5 4 7 0 8 2 6 8 3 5 0 7 9 0 2 6 8 3 5 8 7 9 7 2 6 8 3 5 4 7 9 8</v>
      </c>
      <c r="BE524" s="1" t="s">
        <v>56</v>
      </c>
      <c r="BF524" s="42" t="str">
        <f>IF(Q525="",BF523,BF523 &amp; " " &amp; Q525)</f>
        <v>1 1 1 1 1 1 1 1 1 1 1 1 1 1 1 1 1 1 1 1 1 1 1 1 1 1 1 1 1 1 1 1 1 1 1 1 1 1 1 1 1 1 1 1 1 1 1 1 1 1 1 1 1 1</v>
      </c>
      <c r="BG524" s="42" t="str">
        <f>IF(S525="",BG523,BG523 &amp; " " &amp; S525)</f>
        <v>1 1 1 1 1 1 1 1 1 1 1 1 1 1 1 1 1 1 1 1 1 1 1 1 1 1 1 1 1 1 1 1 1 1 1 1 1 1 1 1 1 1 1 1</v>
      </c>
      <c r="BH524" s="42" t="str">
        <f>IF(U525="",BH523,BH523 &amp; " " &amp; U525)</f>
        <v>1 1 1 1 1 1 1 1 1 1 1 1 1 1 1 1 1 1 1 1 1 1 1 1 1 1 1 1 1 1 1 1 1 1 1 1 1 1 1 1 1 1 1 1 1 1 1 1 1 1 1 1 1 1</v>
      </c>
      <c r="BI524" s="42" t="str">
        <f>IF(W525="",BI523,BI523 &amp; " " &amp; W525)</f>
        <v>1 1 1 1 1 1 1 1 1 1 1 1 1 1 1 1 1 1 1 1 1 1 1 1 1 1 1 1 1 1 1 1 1 1 1 1 1 1 1 1 1 1 1 1 1 1 1 1 1 1 1 1 1 1</v>
      </c>
      <c r="BJ524" s="42" t="str">
        <f>IF(Y525="",BJ523,BJ523 &amp; " " &amp; Y525)</f>
        <v>1 1 1 1 1 1 1 1 1 1 1 1 1 1 1 1 1 1 1 1 1 1 1 1 1 1 1 1 1 1 1 1 1 1 1 1 1 1 1 1 1 1 1 1 1 1 1 1 1 1 1 1 1 1</v>
      </c>
    </row>
    <row r="525" spans="3:62" x14ac:dyDescent="0.3">
      <c r="C525" s="15">
        <v>522</v>
      </c>
      <c r="D525" s="35" t="str">
        <f>IF('Game Info'!B536="","",'Game Info'!B536)</f>
        <v/>
      </c>
      <c r="E525" s="36" t="str">
        <f t="shared" si="108"/>
        <v/>
      </c>
      <c r="F525" s="36" t="str">
        <f>IF('Game Info'!C536="","",'Game Info'!C536)</f>
        <v/>
      </c>
      <c r="G525" s="36" t="str">
        <f t="shared" si="109"/>
        <v/>
      </c>
      <c r="H525" s="36" t="str">
        <f>IF('Game Info'!D536="","",'Game Info'!D536)</f>
        <v/>
      </c>
      <c r="I525" s="36" t="str">
        <f t="shared" si="110"/>
        <v/>
      </c>
      <c r="J525" s="36" t="str">
        <f>IF('Game Info'!E536="","",'Game Info'!E536)</f>
        <v/>
      </c>
      <c r="K525" s="36" t="str">
        <f t="shared" si="111"/>
        <v/>
      </c>
      <c r="L525" s="36" t="str">
        <f>IF('Game Info'!F536="","",'Game Info'!F536)</f>
        <v/>
      </c>
      <c r="M525" s="37" t="str">
        <f t="shared" si="112"/>
        <v/>
      </c>
      <c r="O525" s="15">
        <v>522</v>
      </c>
      <c r="P525" s="35" t="str">
        <f t="shared" si="113"/>
        <v/>
      </c>
      <c r="Q525" s="36" t="str">
        <f t="shared" si="114"/>
        <v/>
      </c>
      <c r="R525" s="35" t="str">
        <f t="shared" si="113"/>
        <v/>
      </c>
      <c r="S525" s="36" t="str">
        <f t="shared" si="115"/>
        <v/>
      </c>
      <c r="T525" s="35" t="str">
        <f t="shared" si="113"/>
        <v/>
      </c>
      <c r="U525" s="36" t="str">
        <f t="shared" si="116"/>
        <v/>
      </c>
      <c r="V525" s="35" t="str">
        <f t="shared" si="113"/>
        <v/>
      </c>
      <c r="W525" s="36" t="str">
        <f t="shared" si="117"/>
        <v/>
      </c>
      <c r="X525" s="35" t="str">
        <f t="shared" si="118"/>
        <v/>
      </c>
      <c r="Y525" s="37" t="str">
        <f t="shared" si="119"/>
        <v/>
      </c>
      <c r="AN525" s="42" t="str">
        <f>IF(D526="",AN524,AN524 &amp; " " &amp; VLOOKUP(D526,$AA$3:$AB$28,2,))</f>
        <v>2 6 8 3 5 0 7 9 0 2 6 8 3 5 8 7 9 0 2 6 8 3 5 4 7 0 8 2 6 8 3 5 6 7 9 0 2 6 8 3 5 8 7 0 7 2 6 8 3 5 4 0 9 8</v>
      </c>
      <c r="AO525" s="42" t="str">
        <f>IF(F526="",AO524,AO524 &amp; " " &amp; VLOOKUP(F526,$AA$3:$AB$28,2,))</f>
        <v>2 6 9 3 5 8 7 22 6 2 6 4 3 5 8 0 9 22 2 6 8 3 5 4 7 0 8 2 6 8 3 5 4 7 9 8 2 6 8 22 5 8 7 9 4 2 6 8 3 5 4 7 9 8</v>
      </c>
      <c r="AP525" s="42" t="str">
        <f>IF(H526="",AP524,AP524 &amp; " " &amp; VLOOKUP(H526,$AA$3:$AB$28,2,))</f>
        <v>2 6 8 3 5 22 7 9 22 2 9 8 3 5 8 7 9 22 2 6 8 3 5 4 7 0 8 2 6 8 0 5 6 7 9 22 2 6 8 3 5 0 7 9 2 2 6 8 3 5 4 7 0 8</v>
      </c>
      <c r="AQ525" s="42" t="str">
        <f>IF(J526="",AQ524,AQ524 &amp; " " &amp; VLOOKUP(J526,$AA$3:$AB$28,2,))</f>
        <v>2 6 8 3 5 22 7 9 3 4 6 8 3 5 8 0 9 22 2 6 8 3 5 4 7 0 8 2 6 8 3 5 4 7 9 22 2 6 8 3 5 8 7 9 3 2 6 8 3 5 4 7 9 8</v>
      </c>
      <c r="AR525" s="42" t="str">
        <f>IF(L526="",AR524,AR524 &amp; " " &amp; VLOOKUP(L526,$AA$3:$AB$28,2,))</f>
        <v>2 6 9 3 5 4 7 9 0 2 6 8 3 5 8 7 3 0 2 6 8 3 5 4 7 0 8 2 6 8 3 5 0 7 9 0 2 6 8 3 5 8 7 9 7 2 6 8 3 5 4 7 9 8</v>
      </c>
      <c r="AS525" s="1" t="s">
        <v>56</v>
      </c>
      <c r="AT525" s="42" t="str">
        <f>IF(E526="",AT524,AT524 &amp; " " &amp; E526)</f>
        <v>1 1 1 1 1 1 1 1 1 1 1 1 1 1 1 1 1 1 1 1 1 1 1 1 1 1 1 1 1 1 1 1 1 1 1 1 1 1 1 1 1 1 1 1 1 1 1 1 1 1 1 1 1 1</v>
      </c>
      <c r="AU525" s="42" t="str">
        <f>IF(G526="",AU524,AU524 &amp; " " &amp; G526)</f>
        <v>1 1 1 1 1 1 1 1 1 1 1 1 1 1 1 1 1 1 1 1 1 1 1 1 1 1 1 1 1 1 1 1 1 1 1 1 1 1 1 1 1 1 1 1 1 1 1 1 1 1 1 1 1 1</v>
      </c>
      <c r="AV525" s="42" t="str">
        <f>IF(I526="",AV524,AV524 &amp; " " &amp; I526)</f>
        <v>1 1 1 1 1 1 1 1 1 1 1 1 1 1 1 1 1 1 1 1 1 1 1 1 1 1 1 1 1 1 1 1 1 1 1 1 1 1 1 1 1 1 1 1 1 1 1 1 1 1 1 1 1 1</v>
      </c>
      <c r="AW525" s="42" t="str">
        <f>IF(K526="",AW524,AW524 &amp; " " &amp; K526)</f>
        <v>1 1 1 1 1 1 1 1 1 1 1 1 1 1 1 1 1 1 1 1 1 1 1 1 1 1 1 1 1 1 1 1 1 1 1 1 1 1 1 1 1 1 1 1 1 1 1 1 1 1 1 1 1 1</v>
      </c>
      <c r="AX525" s="42" t="str">
        <f>IF(M526="",AX524,AX524 &amp; " " &amp; M526)</f>
        <v>1 1 1 1 1 1 1 1 1 1 1 1 1 1 1 1 1 1 1 1 1 1 1 1 1 1 1 1 1 1 1 1 1 1 1 1 1 1 1 1 1 1 1 1 1 1 1 1 1 1 1 1 1 1</v>
      </c>
      <c r="AY525" s="1" t="s">
        <v>56</v>
      </c>
      <c r="AZ525" s="42" t="str">
        <f>IF(P526="",AZ524,AZ524 &amp; " " &amp; VLOOKUP(P526,$AA$3:$AB$28,2,))</f>
        <v>2 6 8 3 5 0 7 9 0 2 6 8 3 5 8 7 9 0 2 6 8 3 5 4 7 0 8 2 6 8 3 5 6 7 9 0 2 6 8 3 5 8 7 0 7 2 6 8 3 5 4 0 9 8</v>
      </c>
      <c r="BA525" s="42" t="str">
        <f>IF(R526="",BA524,BA524 &amp; " " &amp; VLOOKUP(R526,$AA$3:$AB$28,2,))</f>
        <v>2 6 9 3 5 8 7 22 6 2 6 4 3 5 8 0 9 22 2 6 8 3 5 4 7 0 8 2 6 8 3 5 4 7 9 8 2 6 8 22 5 8 7 9 4 2 6 8 3 5 4 7 9 8</v>
      </c>
      <c r="BB525" s="42" t="str">
        <f>IF(T526="",BB524,BB524 &amp; " " &amp; VLOOKUP(T526,$AA$3:$AB$28,2,))</f>
        <v>2 6 8 3 5 22 7 9 22 2 9 8 3 5 8 7 9 22 2 6 8 3 5 4 7 0 8 2 6 8 0 5 6 7 9 22 2 6 8 3 5 0 7 9 2 2 6 8 3 5 4 7 0 8</v>
      </c>
      <c r="BC525" s="42" t="str">
        <f>IF(V526="",BC524,BC524 &amp; " " &amp; VLOOKUP(V526,$AA$3:$AB$28,2,))</f>
        <v>2 6 8 3 5 22 7 9 3 4 6 8 3 5 8 0 9 22 2 6 8 3 5 4 7 0 8 2 6 8 3 5 4 7 9 22 2 6 8 3 5 8 7 9 3 2 6 8 3 5 4 7 9 8</v>
      </c>
      <c r="BD525" s="42" t="str">
        <f>IF(X526="",BD524,BD524 &amp; " " &amp; VLOOKUP(X526,$AA$3:$AB$28,2,))</f>
        <v>2 6 9 3 5 4 7 9 0 2 6 8 3 5 8 7 3 0 2 6 8 3 5 4 7 0 8 2 6 8 3 5 0 7 9 0 2 6 8 3 5 8 7 9 7 2 6 8 3 5 4 7 9 8</v>
      </c>
      <c r="BE525" s="1" t="s">
        <v>56</v>
      </c>
      <c r="BF525" s="42" t="str">
        <f>IF(Q526="",BF524,BF524 &amp; " " &amp; Q526)</f>
        <v>1 1 1 1 1 1 1 1 1 1 1 1 1 1 1 1 1 1 1 1 1 1 1 1 1 1 1 1 1 1 1 1 1 1 1 1 1 1 1 1 1 1 1 1 1 1 1 1 1 1 1 1 1 1</v>
      </c>
      <c r="BG525" s="42" t="str">
        <f>IF(S526="",BG524,BG524 &amp; " " &amp; S526)</f>
        <v>1 1 1 1 1 1 1 1 1 1 1 1 1 1 1 1 1 1 1 1 1 1 1 1 1 1 1 1 1 1 1 1 1 1 1 1 1 1 1 1 1 1 1 1</v>
      </c>
      <c r="BH525" s="42" t="str">
        <f>IF(U526="",BH524,BH524 &amp; " " &amp; U526)</f>
        <v>1 1 1 1 1 1 1 1 1 1 1 1 1 1 1 1 1 1 1 1 1 1 1 1 1 1 1 1 1 1 1 1 1 1 1 1 1 1 1 1 1 1 1 1 1 1 1 1 1 1 1 1 1 1</v>
      </c>
      <c r="BI525" s="42" t="str">
        <f>IF(W526="",BI524,BI524 &amp; " " &amp; W526)</f>
        <v>1 1 1 1 1 1 1 1 1 1 1 1 1 1 1 1 1 1 1 1 1 1 1 1 1 1 1 1 1 1 1 1 1 1 1 1 1 1 1 1 1 1 1 1 1 1 1 1 1 1 1 1 1 1</v>
      </c>
      <c r="BJ525" s="42" t="str">
        <f>IF(Y526="",BJ524,BJ524 &amp; " " &amp; Y526)</f>
        <v>1 1 1 1 1 1 1 1 1 1 1 1 1 1 1 1 1 1 1 1 1 1 1 1 1 1 1 1 1 1 1 1 1 1 1 1 1 1 1 1 1 1 1 1 1 1 1 1 1 1 1 1 1 1</v>
      </c>
    </row>
    <row r="526" spans="3:62" x14ac:dyDescent="0.3">
      <c r="C526" s="15">
        <v>523</v>
      </c>
      <c r="D526" s="35" t="str">
        <f>IF('Game Info'!B537="","",'Game Info'!B537)</f>
        <v/>
      </c>
      <c r="E526" s="36" t="str">
        <f t="shared" si="108"/>
        <v/>
      </c>
      <c r="F526" s="36" t="str">
        <f>IF('Game Info'!C537="","",'Game Info'!C537)</f>
        <v/>
      </c>
      <c r="G526" s="36" t="str">
        <f t="shared" si="109"/>
        <v/>
      </c>
      <c r="H526" s="36" t="str">
        <f>IF('Game Info'!D537="","",'Game Info'!D537)</f>
        <v/>
      </c>
      <c r="I526" s="36" t="str">
        <f t="shared" si="110"/>
        <v/>
      </c>
      <c r="J526" s="36" t="str">
        <f>IF('Game Info'!E537="","",'Game Info'!E537)</f>
        <v/>
      </c>
      <c r="K526" s="36" t="str">
        <f t="shared" si="111"/>
        <v/>
      </c>
      <c r="L526" s="36" t="str">
        <f>IF('Game Info'!F537="","",'Game Info'!F537)</f>
        <v/>
      </c>
      <c r="M526" s="37" t="str">
        <f t="shared" si="112"/>
        <v/>
      </c>
      <c r="O526" s="15">
        <v>523</v>
      </c>
      <c r="P526" s="35" t="str">
        <f t="shared" si="113"/>
        <v/>
      </c>
      <c r="Q526" s="36" t="str">
        <f t="shared" si="114"/>
        <v/>
      </c>
      <c r="R526" s="35" t="str">
        <f t="shared" si="113"/>
        <v/>
      </c>
      <c r="S526" s="36" t="str">
        <f t="shared" si="115"/>
        <v/>
      </c>
      <c r="T526" s="35" t="str">
        <f t="shared" si="113"/>
        <v/>
      </c>
      <c r="U526" s="36" t="str">
        <f t="shared" si="116"/>
        <v/>
      </c>
      <c r="V526" s="35" t="str">
        <f t="shared" si="113"/>
        <v/>
      </c>
      <c r="W526" s="36" t="str">
        <f t="shared" si="117"/>
        <v/>
      </c>
      <c r="X526" s="35" t="str">
        <f t="shared" si="118"/>
        <v/>
      </c>
      <c r="Y526" s="37" t="str">
        <f t="shared" si="119"/>
        <v/>
      </c>
      <c r="AN526" s="42" t="str">
        <f>IF(D527="",AN525,AN525 &amp; " " &amp; VLOOKUP(D527,$AA$3:$AB$28,2,))</f>
        <v>2 6 8 3 5 0 7 9 0 2 6 8 3 5 8 7 9 0 2 6 8 3 5 4 7 0 8 2 6 8 3 5 6 7 9 0 2 6 8 3 5 8 7 0 7 2 6 8 3 5 4 0 9 8</v>
      </c>
      <c r="AO526" s="42" t="str">
        <f>IF(F527="",AO525,AO525 &amp; " " &amp; VLOOKUP(F527,$AA$3:$AB$28,2,))</f>
        <v>2 6 9 3 5 8 7 22 6 2 6 4 3 5 8 0 9 22 2 6 8 3 5 4 7 0 8 2 6 8 3 5 4 7 9 8 2 6 8 22 5 8 7 9 4 2 6 8 3 5 4 7 9 8</v>
      </c>
      <c r="AP526" s="42" t="str">
        <f>IF(H527="",AP525,AP525 &amp; " " &amp; VLOOKUP(H527,$AA$3:$AB$28,2,))</f>
        <v>2 6 8 3 5 22 7 9 22 2 9 8 3 5 8 7 9 22 2 6 8 3 5 4 7 0 8 2 6 8 0 5 6 7 9 22 2 6 8 3 5 0 7 9 2 2 6 8 3 5 4 7 0 8</v>
      </c>
      <c r="AQ526" s="42" t="str">
        <f>IF(J527="",AQ525,AQ525 &amp; " " &amp; VLOOKUP(J527,$AA$3:$AB$28,2,))</f>
        <v>2 6 8 3 5 22 7 9 3 4 6 8 3 5 8 0 9 22 2 6 8 3 5 4 7 0 8 2 6 8 3 5 4 7 9 22 2 6 8 3 5 8 7 9 3 2 6 8 3 5 4 7 9 8</v>
      </c>
      <c r="AR526" s="42" t="str">
        <f>IF(L527="",AR525,AR525 &amp; " " &amp; VLOOKUP(L527,$AA$3:$AB$28,2,))</f>
        <v>2 6 9 3 5 4 7 9 0 2 6 8 3 5 8 7 3 0 2 6 8 3 5 4 7 0 8 2 6 8 3 5 0 7 9 0 2 6 8 3 5 8 7 9 7 2 6 8 3 5 4 7 9 8</v>
      </c>
      <c r="AS526" s="1" t="s">
        <v>56</v>
      </c>
      <c r="AT526" s="42" t="str">
        <f>IF(E527="",AT525,AT525 &amp; " " &amp; E527)</f>
        <v>1 1 1 1 1 1 1 1 1 1 1 1 1 1 1 1 1 1 1 1 1 1 1 1 1 1 1 1 1 1 1 1 1 1 1 1 1 1 1 1 1 1 1 1 1 1 1 1 1 1 1 1 1 1</v>
      </c>
      <c r="AU526" s="42" t="str">
        <f>IF(G527="",AU525,AU525 &amp; " " &amp; G527)</f>
        <v>1 1 1 1 1 1 1 1 1 1 1 1 1 1 1 1 1 1 1 1 1 1 1 1 1 1 1 1 1 1 1 1 1 1 1 1 1 1 1 1 1 1 1 1 1 1 1 1 1 1 1 1 1 1</v>
      </c>
      <c r="AV526" s="42" t="str">
        <f>IF(I527="",AV525,AV525 &amp; " " &amp; I527)</f>
        <v>1 1 1 1 1 1 1 1 1 1 1 1 1 1 1 1 1 1 1 1 1 1 1 1 1 1 1 1 1 1 1 1 1 1 1 1 1 1 1 1 1 1 1 1 1 1 1 1 1 1 1 1 1 1</v>
      </c>
      <c r="AW526" s="42" t="str">
        <f>IF(K527="",AW525,AW525 &amp; " " &amp; K527)</f>
        <v>1 1 1 1 1 1 1 1 1 1 1 1 1 1 1 1 1 1 1 1 1 1 1 1 1 1 1 1 1 1 1 1 1 1 1 1 1 1 1 1 1 1 1 1 1 1 1 1 1 1 1 1 1 1</v>
      </c>
      <c r="AX526" s="42" t="str">
        <f>IF(M527="",AX525,AX525 &amp; " " &amp; M527)</f>
        <v>1 1 1 1 1 1 1 1 1 1 1 1 1 1 1 1 1 1 1 1 1 1 1 1 1 1 1 1 1 1 1 1 1 1 1 1 1 1 1 1 1 1 1 1 1 1 1 1 1 1 1 1 1 1</v>
      </c>
      <c r="AY526" s="1" t="s">
        <v>56</v>
      </c>
      <c r="AZ526" s="42" t="str">
        <f>IF(P527="",AZ525,AZ525 &amp; " " &amp; VLOOKUP(P527,$AA$3:$AB$28,2,))</f>
        <v>2 6 8 3 5 0 7 9 0 2 6 8 3 5 8 7 9 0 2 6 8 3 5 4 7 0 8 2 6 8 3 5 6 7 9 0 2 6 8 3 5 8 7 0 7 2 6 8 3 5 4 0 9 8</v>
      </c>
      <c r="BA526" s="42" t="str">
        <f>IF(R527="",BA525,BA525 &amp; " " &amp; VLOOKUP(R527,$AA$3:$AB$28,2,))</f>
        <v>2 6 9 3 5 8 7 22 6 2 6 4 3 5 8 0 9 22 2 6 8 3 5 4 7 0 8 2 6 8 3 5 4 7 9 8 2 6 8 22 5 8 7 9 4 2 6 8 3 5 4 7 9 8</v>
      </c>
      <c r="BB526" s="42" t="str">
        <f>IF(T527="",BB525,BB525 &amp; " " &amp; VLOOKUP(T527,$AA$3:$AB$28,2,))</f>
        <v>2 6 8 3 5 22 7 9 22 2 9 8 3 5 8 7 9 22 2 6 8 3 5 4 7 0 8 2 6 8 0 5 6 7 9 22 2 6 8 3 5 0 7 9 2 2 6 8 3 5 4 7 0 8</v>
      </c>
      <c r="BC526" s="42" t="str">
        <f>IF(V527="",BC525,BC525 &amp; " " &amp; VLOOKUP(V527,$AA$3:$AB$28,2,))</f>
        <v>2 6 8 3 5 22 7 9 3 4 6 8 3 5 8 0 9 22 2 6 8 3 5 4 7 0 8 2 6 8 3 5 4 7 9 22 2 6 8 3 5 8 7 9 3 2 6 8 3 5 4 7 9 8</v>
      </c>
      <c r="BD526" s="42" t="str">
        <f>IF(X527="",BD525,BD525 &amp; " " &amp; VLOOKUP(X527,$AA$3:$AB$28,2,))</f>
        <v>2 6 9 3 5 4 7 9 0 2 6 8 3 5 8 7 3 0 2 6 8 3 5 4 7 0 8 2 6 8 3 5 0 7 9 0 2 6 8 3 5 8 7 9 7 2 6 8 3 5 4 7 9 8</v>
      </c>
      <c r="BE526" s="1" t="s">
        <v>56</v>
      </c>
      <c r="BF526" s="42" t="str">
        <f>IF(Q527="",BF525,BF525 &amp; " " &amp; Q527)</f>
        <v>1 1 1 1 1 1 1 1 1 1 1 1 1 1 1 1 1 1 1 1 1 1 1 1 1 1 1 1 1 1 1 1 1 1 1 1 1 1 1 1 1 1 1 1 1 1 1 1 1 1 1 1 1 1</v>
      </c>
      <c r="BG526" s="42" t="str">
        <f>IF(S527="",BG525,BG525 &amp; " " &amp; S527)</f>
        <v>1 1 1 1 1 1 1 1 1 1 1 1 1 1 1 1 1 1 1 1 1 1 1 1 1 1 1 1 1 1 1 1 1 1 1 1 1 1 1 1 1 1 1 1</v>
      </c>
      <c r="BH526" s="42" t="str">
        <f>IF(U527="",BH525,BH525 &amp; " " &amp; U527)</f>
        <v>1 1 1 1 1 1 1 1 1 1 1 1 1 1 1 1 1 1 1 1 1 1 1 1 1 1 1 1 1 1 1 1 1 1 1 1 1 1 1 1 1 1 1 1 1 1 1 1 1 1 1 1 1 1</v>
      </c>
      <c r="BI526" s="42" t="str">
        <f>IF(W527="",BI525,BI525 &amp; " " &amp; W527)</f>
        <v>1 1 1 1 1 1 1 1 1 1 1 1 1 1 1 1 1 1 1 1 1 1 1 1 1 1 1 1 1 1 1 1 1 1 1 1 1 1 1 1 1 1 1 1 1 1 1 1 1 1 1 1 1 1</v>
      </c>
      <c r="BJ526" s="42" t="str">
        <f>IF(Y527="",BJ525,BJ525 &amp; " " &amp; Y527)</f>
        <v>1 1 1 1 1 1 1 1 1 1 1 1 1 1 1 1 1 1 1 1 1 1 1 1 1 1 1 1 1 1 1 1 1 1 1 1 1 1 1 1 1 1 1 1 1 1 1 1 1 1 1 1 1 1</v>
      </c>
    </row>
    <row r="527" spans="3:62" x14ac:dyDescent="0.3">
      <c r="C527" s="15">
        <v>524</v>
      </c>
      <c r="D527" s="35" t="str">
        <f>IF('Game Info'!B538="","",'Game Info'!B538)</f>
        <v/>
      </c>
      <c r="E527" s="36" t="str">
        <f t="shared" si="108"/>
        <v/>
      </c>
      <c r="F527" s="36" t="str">
        <f>IF('Game Info'!C538="","",'Game Info'!C538)</f>
        <v/>
      </c>
      <c r="G527" s="36" t="str">
        <f t="shared" si="109"/>
        <v/>
      </c>
      <c r="H527" s="36" t="str">
        <f>IF('Game Info'!D538="","",'Game Info'!D538)</f>
        <v/>
      </c>
      <c r="I527" s="36" t="str">
        <f t="shared" si="110"/>
        <v/>
      </c>
      <c r="J527" s="36" t="str">
        <f>IF('Game Info'!E538="","",'Game Info'!E538)</f>
        <v/>
      </c>
      <c r="K527" s="36" t="str">
        <f t="shared" si="111"/>
        <v/>
      </c>
      <c r="L527" s="36" t="str">
        <f>IF('Game Info'!F538="","",'Game Info'!F538)</f>
        <v/>
      </c>
      <c r="M527" s="37" t="str">
        <f t="shared" si="112"/>
        <v/>
      </c>
      <c r="O527" s="15">
        <v>524</v>
      </c>
      <c r="P527" s="35" t="str">
        <f t="shared" si="113"/>
        <v/>
      </c>
      <c r="Q527" s="36" t="str">
        <f t="shared" si="114"/>
        <v/>
      </c>
      <c r="R527" s="35" t="str">
        <f t="shared" si="113"/>
        <v/>
      </c>
      <c r="S527" s="36" t="str">
        <f t="shared" si="115"/>
        <v/>
      </c>
      <c r="T527" s="35" t="str">
        <f t="shared" si="113"/>
        <v/>
      </c>
      <c r="U527" s="36" t="str">
        <f t="shared" si="116"/>
        <v/>
      </c>
      <c r="V527" s="35" t="str">
        <f t="shared" si="113"/>
        <v/>
      </c>
      <c r="W527" s="36" t="str">
        <f t="shared" si="117"/>
        <v/>
      </c>
      <c r="X527" s="35" t="str">
        <f t="shared" si="118"/>
        <v/>
      </c>
      <c r="Y527" s="37" t="str">
        <f t="shared" si="119"/>
        <v/>
      </c>
      <c r="AN527" s="42" t="str">
        <f>IF(D528="",AN526,AN526 &amp; " " &amp; VLOOKUP(D528,$AA$3:$AB$28,2,))</f>
        <v>2 6 8 3 5 0 7 9 0 2 6 8 3 5 8 7 9 0 2 6 8 3 5 4 7 0 8 2 6 8 3 5 6 7 9 0 2 6 8 3 5 8 7 0 7 2 6 8 3 5 4 0 9 8</v>
      </c>
      <c r="AO527" s="42" t="str">
        <f>IF(F528="",AO526,AO526 &amp; " " &amp; VLOOKUP(F528,$AA$3:$AB$28,2,))</f>
        <v>2 6 9 3 5 8 7 22 6 2 6 4 3 5 8 0 9 22 2 6 8 3 5 4 7 0 8 2 6 8 3 5 4 7 9 8 2 6 8 22 5 8 7 9 4 2 6 8 3 5 4 7 9 8</v>
      </c>
      <c r="AP527" s="42" t="str">
        <f>IF(H528="",AP526,AP526 &amp; " " &amp; VLOOKUP(H528,$AA$3:$AB$28,2,))</f>
        <v>2 6 8 3 5 22 7 9 22 2 9 8 3 5 8 7 9 22 2 6 8 3 5 4 7 0 8 2 6 8 0 5 6 7 9 22 2 6 8 3 5 0 7 9 2 2 6 8 3 5 4 7 0 8</v>
      </c>
      <c r="AQ527" s="42" t="str">
        <f>IF(J528="",AQ526,AQ526 &amp; " " &amp; VLOOKUP(J528,$AA$3:$AB$28,2,))</f>
        <v>2 6 8 3 5 22 7 9 3 4 6 8 3 5 8 0 9 22 2 6 8 3 5 4 7 0 8 2 6 8 3 5 4 7 9 22 2 6 8 3 5 8 7 9 3 2 6 8 3 5 4 7 9 8</v>
      </c>
      <c r="AR527" s="42" t="str">
        <f>IF(L528="",AR526,AR526 &amp; " " &amp; VLOOKUP(L528,$AA$3:$AB$28,2,))</f>
        <v>2 6 9 3 5 4 7 9 0 2 6 8 3 5 8 7 3 0 2 6 8 3 5 4 7 0 8 2 6 8 3 5 0 7 9 0 2 6 8 3 5 8 7 9 7 2 6 8 3 5 4 7 9 8</v>
      </c>
      <c r="AS527" s="1" t="s">
        <v>56</v>
      </c>
      <c r="AT527" s="42" t="str">
        <f>IF(E528="",AT526,AT526 &amp; " " &amp; E528)</f>
        <v>1 1 1 1 1 1 1 1 1 1 1 1 1 1 1 1 1 1 1 1 1 1 1 1 1 1 1 1 1 1 1 1 1 1 1 1 1 1 1 1 1 1 1 1 1 1 1 1 1 1 1 1 1 1</v>
      </c>
      <c r="AU527" s="42" t="str">
        <f>IF(G528="",AU526,AU526 &amp; " " &amp; G528)</f>
        <v>1 1 1 1 1 1 1 1 1 1 1 1 1 1 1 1 1 1 1 1 1 1 1 1 1 1 1 1 1 1 1 1 1 1 1 1 1 1 1 1 1 1 1 1 1 1 1 1 1 1 1 1 1 1</v>
      </c>
      <c r="AV527" s="42" t="str">
        <f>IF(I528="",AV526,AV526 &amp; " " &amp; I528)</f>
        <v>1 1 1 1 1 1 1 1 1 1 1 1 1 1 1 1 1 1 1 1 1 1 1 1 1 1 1 1 1 1 1 1 1 1 1 1 1 1 1 1 1 1 1 1 1 1 1 1 1 1 1 1 1 1</v>
      </c>
      <c r="AW527" s="42" t="str">
        <f>IF(K528="",AW526,AW526 &amp; " " &amp; K528)</f>
        <v>1 1 1 1 1 1 1 1 1 1 1 1 1 1 1 1 1 1 1 1 1 1 1 1 1 1 1 1 1 1 1 1 1 1 1 1 1 1 1 1 1 1 1 1 1 1 1 1 1 1 1 1 1 1</v>
      </c>
      <c r="AX527" s="42" t="str">
        <f>IF(M528="",AX526,AX526 &amp; " " &amp; M528)</f>
        <v>1 1 1 1 1 1 1 1 1 1 1 1 1 1 1 1 1 1 1 1 1 1 1 1 1 1 1 1 1 1 1 1 1 1 1 1 1 1 1 1 1 1 1 1 1 1 1 1 1 1 1 1 1 1</v>
      </c>
      <c r="AY527" s="1" t="s">
        <v>56</v>
      </c>
      <c r="AZ527" s="42" t="str">
        <f>IF(P528="",AZ526,AZ526 &amp; " " &amp; VLOOKUP(P528,$AA$3:$AB$28,2,))</f>
        <v>2 6 8 3 5 0 7 9 0 2 6 8 3 5 8 7 9 0 2 6 8 3 5 4 7 0 8 2 6 8 3 5 6 7 9 0 2 6 8 3 5 8 7 0 7 2 6 8 3 5 4 0 9 8</v>
      </c>
      <c r="BA527" s="42" t="str">
        <f>IF(R528="",BA526,BA526 &amp; " " &amp; VLOOKUP(R528,$AA$3:$AB$28,2,))</f>
        <v>2 6 9 3 5 8 7 22 6 2 6 4 3 5 8 0 9 22 2 6 8 3 5 4 7 0 8 2 6 8 3 5 4 7 9 8 2 6 8 22 5 8 7 9 4 2 6 8 3 5 4 7 9 8</v>
      </c>
      <c r="BB527" s="42" t="str">
        <f>IF(T528="",BB526,BB526 &amp; " " &amp; VLOOKUP(T528,$AA$3:$AB$28,2,))</f>
        <v>2 6 8 3 5 22 7 9 22 2 9 8 3 5 8 7 9 22 2 6 8 3 5 4 7 0 8 2 6 8 0 5 6 7 9 22 2 6 8 3 5 0 7 9 2 2 6 8 3 5 4 7 0 8</v>
      </c>
      <c r="BC527" s="42" t="str">
        <f>IF(V528="",BC526,BC526 &amp; " " &amp; VLOOKUP(V528,$AA$3:$AB$28,2,))</f>
        <v>2 6 8 3 5 22 7 9 3 4 6 8 3 5 8 0 9 22 2 6 8 3 5 4 7 0 8 2 6 8 3 5 4 7 9 22 2 6 8 3 5 8 7 9 3 2 6 8 3 5 4 7 9 8</v>
      </c>
      <c r="BD527" s="42" t="str">
        <f>IF(X528="",BD526,BD526 &amp; " " &amp; VLOOKUP(X528,$AA$3:$AB$28,2,))</f>
        <v>2 6 9 3 5 4 7 9 0 2 6 8 3 5 8 7 3 0 2 6 8 3 5 4 7 0 8 2 6 8 3 5 0 7 9 0 2 6 8 3 5 8 7 9 7 2 6 8 3 5 4 7 9 8</v>
      </c>
      <c r="BE527" s="1" t="s">
        <v>56</v>
      </c>
      <c r="BF527" s="42" t="str">
        <f>IF(Q528="",BF526,BF526 &amp; " " &amp; Q528)</f>
        <v>1 1 1 1 1 1 1 1 1 1 1 1 1 1 1 1 1 1 1 1 1 1 1 1 1 1 1 1 1 1 1 1 1 1 1 1 1 1 1 1 1 1 1 1 1 1 1 1 1 1 1 1 1 1</v>
      </c>
      <c r="BG527" s="42" t="str">
        <f>IF(S528="",BG526,BG526 &amp; " " &amp; S528)</f>
        <v>1 1 1 1 1 1 1 1 1 1 1 1 1 1 1 1 1 1 1 1 1 1 1 1 1 1 1 1 1 1 1 1 1 1 1 1 1 1 1 1 1 1 1 1</v>
      </c>
      <c r="BH527" s="42" t="str">
        <f>IF(U528="",BH526,BH526 &amp; " " &amp; U528)</f>
        <v>1 1 1 1 1 1 1 1 1 1 1 1 1 1 1 1 1 1 1 1 1 1 1 1 1 1 1 1 1 1 1 1 1 1 1 1 1 1 1 1 1 1 1 1 1 1 1 1 1 1 1 1 1 1</v>
      </c>
      <c r="BI527" s="42" t="str">
        <f>IF(W528="",BI526,BI526 &amp; " " &amp; W528)</f>
        <v>1 1 1 1 1 1 1 1 1 1 1 1 1 1 1 1 1 1 1 1 1 1 1 1 1 1 1 1 1 1 1 1 1 1 1 1 1 1 1 1 1 1 1 1 1 1 1 1 1 1 1 1 1 1</v>
      </c>
      <c r="BJ527" s="42" t="str">
        <f>IF(Y528="",BJ526,BJ526 &amp; " " &amp; Y528)</f>
        <v>1 1 1 1 1 1 1 1 1 1 1 1 1 1 1 1 1 1 1 1 1 1 1 1 1 1 1 1 1 1 1 1 1 1 1 1 1 1 1 1 1 1 1 1 1 1 1 1 1 1 1 1 1 1</v>
      </c>
    </row>
    <row r="528" spans="3:62" x14ac:dyDescent="0.3">
      <c r="C528" s="15">
        <v>525</v>
      </c>
      <c r="D528" s="35" t="str">
        <f>IF('Game Info'!B539="","",'Game Info'!B539)</f>
        <v/>
      </c>
      <c r="E528" s="36" t="str">
        <f t="shared" si="108"/>
        <v/>
      </c>
      <c r="F528" s="36" t="str">
        <f>IF('Game Info'!C539="","",'Game Info'!C539)</f>
        <v/>
      </c>
      <c r="G528" s="36" t="str">
        <f t="shared" si="109"/>
        <v/>
      </c>
      <c r="H528" s="36" t="str">
        <f>IF('Game Info'!D539="","",'Game Info'!D539)</f>
        <v/>
      </c>
      <c r="I528" s="36" t="str">
        <f t="shared" si="110"/>
        <v/>
      </c>
      <c r="J528" s="36" t="str">
        <f>IF('Game Info'!E539="","",'Game Info'!E539)</f>
        <v/>
      </c>
      <c r="K528" s="36" t="str">
        <f t="shared" si="111"/>
        <v/>
      </c>
      <c r="L528" s="36" t="str">
        <f>IF('Game Info'!F539="","",'Game Info'!F539)</f>
        <v/>
      </c>
      <c r="M528" s="37" t="str">
        <f t="shared" si="112"/>
        <v/>
      </c>
      <c r="O528" s="15">
        <v>525</v>
      </c>
      <c r="P528" s="35" t="str">
        <f t="shared" si="113"/>
        <v/>
      </c>
      <c r="Q528" s="36" t="str">
        <f t="shared" si="114"/>
        <v/>
      </c>
      <c r="R528" s="35" t="str">
        <f t="shared" si="113"/>
        <v/>
      </c>
      <c r="S528" s="36" t="str">
        <f t="shared" si="115"/>
        <v/>
      </c>
      <c r="T528" s="35" t="str">
        <f t="shared" si="113"/>
        <v/>
      </c>
      <c r="U528" s="36" t="str">
        <f t="shared" si="116"/>
        <v/>
      </c>
      <c r="V528" s="35" t="str">
        <f t="shared" si="113"/>
        <v/>
      </c>
      <c r="W528" s="36" t="str">
        <f t="shared" si="117"/>
        <v/>
      </c>
      <c r="X528" s="35" t="str">
        <f t="shared" si="118"/>
        <v/>
      </c>
      <c r="Y528" s="37" t="str">
        <f t="shared" si="119"/>
        <v/>
      </c>
      <c r="AN528" s="42" t="str">
        <f>IF(D529="",AN527,AN527 &amp; " " &amp; VLOOKUP(D529,$AA$3:$AB$28,2,))</f>
        <v>2 6 8 3 5 0 7 9 0 2 6 8 3 5 8 7 9 0 2 6 8 3 5 4 7 0 8 2 6 8 3 5 6 7 9 0 2 6 8 3 5 8 7 0 7 2 6 8 3 5 4 0 9 8</v>
      </c>
      <c r="AO528" s="42" t="str">
        <f>IF(F529="",AO527,AO527 &amp; " " &amp; VLOOKUP(F529,$AA$3:$AB$28,2,))</f>
        <v>2 6 9 3 5 8 7 22 6 2 6 4 3 5 8 0 9 22 2 6 8 3 5 4 7 0 8 2 6 8 3 5 4 7 9 8 2 6 8 22 5 8 7 9 4 2 6 8 3 5 4 7 9 8</v>
      </c>
      <c r="AP528" s="42" t="str">
        <f>IF(H529="",AP527,AP527 &amp; " " &amp; VLOOKUP(H529,$AA$3:$AB$28,2,))</f>
        <v>2 6 8 3 5 22 7 9 22 2 9 8 3 5 8 7 9 22 2 6 8 3 5 4 7 0 8 2 6 8 0 5 6 7 9 22 2 6 8 3 5 0 7 9 2 2 6 8 3 5 4 7 0 8</v>
      </c>
      <c r="AQ528" s="42" t="str">
        <f>IF(J529="",AQ527,AQ527 &amp; " " &amp; VLOOKUP(J529,$AA$3:$AB$28,2,))</f>
        <v>2 6 8 3 5 22 7 9 3 4 6 8 3 5 8 0 9 22 2 6 8 3 5 4 7 0 8 2 6 8 3 5 4 7 9 22 2 6 8 3 5 8 7 9 3 2 6 8 3 5 4 7 9 8</v>
      </c>
      <c r="AR528" s="42" t="str">
        <f>IF(L529="",AR527,AR527 &amp; " " &amp; VLOOKUP(L529,$AA$3:$AB$28,2,))</f>
        <v>2 6 9 3 5 4 7 9 0 2 6 8 3 5 8 7 3 0 2 6 8 3 5 4 7 0 8 2 6 8 3 5 0 7 9 0 2 6 8 3 5 8 7 9 7 2 6 8 3 5 4 7 9 8</v>
      </c>
      <c r="AS528" s="1" t="s">
        <v>56</v>
      </c>
      <c r="AT528" s="42" t="str">
        <f>IF(E529="",AT527,AT527 &amp; " " &amp; E529)</f>
        <v>1 1 1 1 1 1 1 1 1 1 1 1 1 1 1 1 1 1 1 1 1 1 1 1 1 1 1 1 1 1 1 1 1 1 1 1 1 1 1 1 1 1 1 1 1 1 1 1 1 1 1 1 1 1</v>
      </c>
      <c r="AU528" s="42" t="str">
        <f>IF(G529="",AU527,AU527 &amp; " " &amp; G529)</f>
        <v>1 1 1 1 1 1 1 1 1 1 1 1 1 1 1 1 1 1 1 1 1 1 1 1 1 1 1 1 1 1 1 1 1 1 1 1 1 1 1 1 1 1 1 1 1 1 1 1 1 1 1 1 1 1</v>
      </c>
      <c r="AV528" s="42" t="str">
        <f>IF(I529="",AV527,AV527 &amp; " " &amp; I529)</f>
        <v>1 1 1 1 1 1 1 1 1 1 1 1 1 1 1 1 1 1 1 1 1 1 1 1 1 1 1 1 1 1 1 1 1 1 1 1 1 1 1 1 1 1 1 1 1 1 1 1 1 1 1 1 1 1</v>
      </c>
      <c r="AW528" s="42" t="str">
        <f>IF(K529="",AW527,AW527 &amp; " " &amp; K529)</f>
        <v>1 1 1 1 1 1 1 1 1 1 1 1 1 1 1 1 1 1 1 1 1 1 1 1 1 1 1 1 1 1 1 1 1 1 1 1 1 1 1 1 1 1 1 1 1 1 1 1 1 1 1 1 1 1</v>
      </c>
      <c r="AX528" s="42" t="str">
        <f>IF(M529="",AX527,AX527 &amp; " " &amp; M529)</f>
        <v>1 1 1 1 1 1 1 1 1 1 1 1 1 1 1 1 1 1 1 1 1 1 1 1 1 1 1 1 1 1 1 1 1 1 1 1 1 1 1 1 1 1 1 1 1 1 1 1 1 1 1 1 1 1</v>
      </c>
      <c r="AY528" s="1" t="s">
        <v>56</v>
      </c>
      <c r="AZ528" s="42" t="str">
        <f>IF(P529="",AZ527,AZ527 &amp; " " &amp; VLOOKUP(P529,$AA$3:$AB$28,2,))</f>
        <v>2 6 8 3 5 0 7 9 0 2 6 8 3 5 8 7 9 0 2 6 8 3 5 4 7 0 8 2 6 8 3 5 6 7 9 0 2 6 8 3 5 8 7 0 7 2 6 8 3 5 4 0 9 8</v>
      </c>
      <c r="BA528" s="42" t="str">
        <f>IF(R529="",BA527,BA527 &amp; " " &amp; VLOOKUP(R529,$AA$3:$AB$28,2,))</f>
        <v>2 6 9 3 5 8 7 22 6 2 6 4 3 5 8 0 9 22 2 6 8 3 5 4 7 0 8 2 6 8 3 5 4 7 9 8 2 6 8 22 5 8 7 9 4 2 6 8 3 5 4 7 9 8</v>
      </c>
      <c r="BB528" s="42" t="str">
        <f>IF(T529="",BB527,BB527 &amp; " " &amp; VLOOKUP(T529,$AA$3:$AB$28,2,))</f>
        <v>2 6 8 3 5 22 7 9 22 2 9 8 3 5 8 7 9 22 2 6 8 3 5 4 7 0 8 2 6 8 0 5 6 7 9 22 2 6 8 3 5 0 7 9 2 2 6 8 3 5 4 7 0 8</v>
      </c>
      <c r="BC528" s="42" t="str">
        <f>IF(V529="",BC527,BC527 &amp; " " &amp; VLOOKUP(V529,$AA$3:$AB$28,2,))</f>
        <v>2 6 8 3 5 22 7 9 3 4 6 8 3 5 8 0 9 22 2 6 8 3 5 4 7 0 8 2 6 8 3 5 4 7 9 22 2 6 8 3 5 8 7 9 3 2 6 8 3 5 4 7 9 8</v>
      </c>
      <c r="BD528" s="42" t="str">
        <f>IF(X529="",BD527,BD527 &amp; " " &amp; VLOOKUP(X529,$AA$3:$AB$28,2,))</f>
        <v>2 6 9 3 5 4 7 9 0 2 6 8 3 5 8 7 3 0 2 6 8 3 5 4 7 0 8 2 6 8 3 5 0 7 9 0 2 6 8 3 5 8 7 9 7 2 6 8 3 5 4 7 9 8</v>
      </c>
      <c r="BE528" s="1" t="s">
        <v>56</v>
      </c>
      <c r="BF528" s="42" t="str">
        <f>IF(Q529="",BF527,BF527 &amp; " " &amp; Q529)</f>
        <v>1 1 1 1 1 1 1 1 1 1 1 1 1 1 1 1 1 1 1 1 1 1 1 1 1 1 1 1 1 1 1 1 1 1 1 1 1 1 1 1 1 1 1 1 1 1 1 1 1 1 1 1 1 1</v>
      </c>
      <c r="BG528" s="42" t="str">
        <f>IF(S529="",BG527,BG527 &amp; " " &amp; S529)</f>
        <v>1 1 1 1 1 1 1 1 1 1 1 1 1 1 1 1 1 1 1 1 1 1 1 1 1 1 1 1 1 1 1 1 1 1 1 1 1 1 1 1 1 1 1 1</v>
      </c>
      <c r="BH528" s="42" t="str">
        <f>IF(U529="",BH527,BH527 &amp; " " &amp; U529)</f>
        <v>1 1 1 1 1 1 1 1 1 1 1 1 1 1 1 1 1 1 1 1 1 1 1 1 1 1 1 1 1 1 1 1 1 1 1 1 1 1 1 1 1 1 1 1 1 1 1 1 1 1 1 1 1 1</v>
      </c>
      <c r="BI528" s="42" t="str">
        <f>IF(W529="",BI527,BI527 &amp; " " &amp; W529)</f>
        <v>1 1 1 1 1 1 1 1 1 1 1 1 1 1 1 1 1 1 1 1 1 1 1 1 1 1 1 1 1 1 1 1 1 1 1 1 1 1 1 1 1 1 1 1 1 1 1 1 1 1 1 1 1 1</v>
      </c>
      <c r="BJ528" s="42" t="str">
        <f>IF(Y529="",BJ527,BJ527 &amp; " " &amp; Y529)</f>
        <v>1 1 1 1 1 1 1 1 1 1 1 1 1 1 1 1 1 1 1 1 1 1 1 1 1 1 1 1 1 1 1 1 1 1 1 1 1 1 1 1 1 1 1 1 1 1 1 1 1 1 1 1 1 1</v>
      </c>
    </row>
    <row r="529" spans="3:62" x14ac:dyDescent="0.3">
      <c r="C529" s="15">
        <v>526</v>
      </c>
      <c r="D529" s="35" t="str">
        <f>IF('Game Info'!B540="","",'Game Info'!B540)</f>
        <v/>
      </c>
      <c r="E529" s="36" t="str">
        <f t="shared" si="108"/>
        <v/>
      </c>
      <c r="F529" s="36" t="str">
        <f>IF('Game Info'!C540="","",'Game Info'!C540)</f>
        <v/>
      </c>
      <c r="G529" s="36" t="str">
        <f t="shared" si="109"/>
        <v/>
      </c>
      <c r="H529" s="36" t="str">
        <f>IF('Game Info'!D540="","",'Game Info'!D540)</f>
        <v/>
      </c>
      <c r="I529" s="36" t="str">
        <f t="shared" si="110"/>
        <v/>
      </c>
      <c r="J529" s="36" t="str">
        <f>IF('Game Info'!E540="","",'Game Info'!E540)</f>
        <v/>
      </c>
      <c r="K529" s="36" t="str">
        <f t="shared" si="111"/>
        <v/>
      </c>
      <c r="L529" s="36" t="str">
        <f>IF('Game Info'!F540="","",'Game Info'!F540)</f>
        <v/>
      </c>
      <c r="M529" s="37" t="str">
        <f t="shared" si="112"/>
        <v/>
      </c>
      <c r="O529" s="15">
        <v>526</v>
      </c>
      <c r="P529" s="35" t="str">
        <f t="shared" si="113"/>
        <v/>
      </c>
      <c r="Q529" s="36" t="str">
        <f t="shared" si="114"/>
        <v/>
      </c>
      <c r="R529" s="35" t="str">
        <f t="shared" si="113"/>
        <v/>
      </c>
      <c r="S529" s="36" t="str">
        <f t="shared" si="115"/>
        <v/>
      </c>
      <c r="T529" s="35" t="str">
        <f t="shared" si="113"/>
        <v/>
      </c>
      <c r="U529" s="36" t="str">
        <f t="shared" si="116"/>
        <v/>
      </c>
      <c r="V529" s="35" t="str">
        <f t="shared" si="113"/>
        <v/>
      </c>
      <c r="W529" s="36" t="str">
        <f t="shared" si="117"/>
        <v/>
      </c>
      <c r="X529" s="35" t="str">
        <f t="shared" si="118"/>
        <v/>
      </c>
      <c r="Y529" s="37" t="str">
        <f t="shared" si="119"/>
        <v/>
      </c>
      <c r="AN529" s="42" t="str">
        <f>IF(D530="",AN528,AN528 &amp; " " &amp; VLOOKUP(D530,$AA$3:$AB$28,2,))</f>
        <v>2 6 8 3 5 0 7 9 0 2 6 8 3 5 8 7 9 0 2 6 8 3 5 4 7 0 8 2 6 8 3 5 6 7 9 0 2 6 8 3 5 8 7 0 7 2 6 8 3 5 4 0 9 8</v>
      </c>
      <c r="AO529" s="42" t="str">
        <f>IF(F530="",AO528,AO528 &amp; " " &amp; VLOOKUP(F530,$AA$3:$AB$28,2,))</f>
        <v>2 6 9 3 5 8 7 22 6 2 6 4 3 5 8 0 9 22 2 6 8 3 5 4 7 0 8 2 6 8 3 5 4 7 9 8 2 6 8 22 5 8 7 9 4 2 6 8 3 5 4 7 9 8</v>
      </c>
      <c r="AP529" s="42" t="str">
        <f>IF(H530="",AP528,AP528 &amp; " " &amp; VLOOKUP(H530,$AA$3:$AB$28,2,))</f>
        <v>2 6 8 3 5 22 7 9 22 2 9 8 3 5 8 7 9 22 2 6 8 3 5 4 7 0 8 2 6 8 0 5 6 7 9 22 2 6 8 3 5 0 7 9 2 2 6 8 3 5 4 7 0 8</v>
      </c>
      <c r="AQ529" s="42" t="str">
        <f>IF(J530="",AQ528,AQ528 &amp; " " &amp; VLOOKUP(J530,$AA$3:$AB$28,2,))</f>
        <v>2 6 8 3 5 22 7 9 3 4 6 8 3 5 8 0 9 22 2 6 8 3 5 4 7 0 8 2 6 8 3 5 4 7 9 22 2 6 8 3 5 8 7 9 3 2 6 8 3 5 4 7 9 8</v>
      </c>
      <c r="AR529" s="42" t="str">
        <f>IF(L530="",AR528,AR528 &amp; " " &amp; VLOOKUP(L530,$AA$3:$AB$28,2,))</f>
        <v>2 6 9 3 5 4 7 9 0 2 6 8 3 5 8 7 3 0 2 6 8 3 5 4 7 0 8 2 6 8 3 5 0 7 9 0 2 6 8 3 5 8 7 9 7 2 6 8 3 5 4 7 9 8</v>
      </c>
      <c r="AS529" s="1" t="s">
        <v>56</v>
      </c>
      <c r="AT529" s="42" t="str">
        <f>IF(E530="",AT528,AT528 &amp; " " &amp; E530)</f>
        <v>1 1 1 1 1 1 1 1 1 1 1 1 1 1 1 1 1 1 1 1 1 1 1 1 1 1 1 1 1 1 1 1 1 1 1 1 1 1 1 1 1 1 1 1 1 1 1 1 1 1 1 1 1 1</v>
      </c>
      <c r="AU529" s="42" t="str">
        <f>IF(G530="",AU528,AU528 &amp; " " &amp; G530)</f>
        <v>1 1 1 1 1 1 1 1 1 1 1 1 1 1 1 1 1 1 1 1 1 1 1 1 1 1 1 1 1 1 1 1 1 1 1 1 1 1 1 1 1 1 1 1 1 1 1 1 1 1 1 1 1 1</v>
      </c>
      <c r="AV529" s="42" t="str">
        <f>IF(I530="",AV528,AV528 &amp; " " &amp; I530)</f>
        <v>1 1 1 1 1 1 1 1 1 1 1 1 1 1 1 1 1 1 1 1 1 1 1 1 1 1 1 1 1 1 1 1 1 1 1 1 1 1 1 1 1 1 1 1 1 1 1 1 1 1 1 1 1 1</v>
      </c>
      <c r="AW529" s="42" t="str">
        <f>IF(K530="",AW528,AW528 &amp; " " &amp; K530)</f>
        <v>1 1 1 1 1 1 1 1 1 1 1 1 1 1 1 1 1 1 1 1 1 1 1 1 1 1 1 1 1 1 1 1 1 1 1 1 1 1 1 1 1 1 1 1 1 1 1 1 1 1 1 1 1 1</v>
      </c>
      <c r="AX529" s="42" t="str">
        <f>IF(M530="",AX528,AX528 &amp; " " &amp; M530)</f>
        <v>1 1 1 1 1 1 1 1 1 1 1 1 1 1 1 1 1 1 1 1 1 1 1 1 1 1 1 1 1 1 1 1 1 1 1 1 1 1 1 1 1 1 1 1 1 1 1 1 1 1 1 1 1 1</v>
      </c>
      <c r="AY529" s="1" t="s">
        <v>56</v>
      </c>
      <c r="AZ529" s="42" t="str">
        <f>IF(P530="",AZ528,AZ528 &amp; " " &amp; VLOOKUP(P530,$AA$3:$AB$28,2,))</f>
        <v>2 6 8 3 5 0 7 9 0 2 6 8 3 5 8 7 9 0 2 6 8 3 5 4 7 0 8 2 6 8 3 5 6 7 9 0 2 6 8 3 5 8 7 0 7 2 6 8 3 5 4 0 9 8</v>
      </c>
      <c r="BA529" s="42" t="str">
        <f>IF(R530="",BA528,BA528 &amp; " " &amp; VLOOKUP(R530,$AA$3:$AB$28,2,))</f>
        <v>2 6 9 3 5 8 7 22 6 2 6 4 3 5 8 0 9 22 2 6 8 3 5 4 7 0 8 2 6 8 3 5 4 7 9 8 2 6 8 22 5 8 7 9 4 2 6 8 3 5 4 7 9 8</v>
      </c>
      <c r="BB529" s="42" t="str">
        <f>IF(T530="",BB528,BB528 &amp; " " &amp; VLOOKUP(T530,$AA$3:$AB$28,2,))</f>
        <v>2 6 8 3 5 22 7 9 22 2 9 8 3 5 8 7 9 22 2 6 8 3 5 4 7 0 8 2 6 8 0 5 6 7 9 22 2 6 8 3 5 0 7 9 2 2 6 8 3 5 4 7 0 8</v>
      </c>
      <c r="BC529" s="42" t="str">
        <f>IF(V530="",BC528,BC528 &amp; " " &amp; VLOOKUP(V530,$AA$3:$AB$28,2,))</f>
        <v>2 6 8 3 5 22 7 9 3 4 6 8 3 5 8 0 9 22 2 6 8 3 5 4 7 0 8 2 6 8 3 5 4 7 9 22 2 6 8 3 5 8 7 9 3 2 6 8 3 5 4 7 9 8</v>
      </c>
      <c r="BD529" s="42" t="str">
        <f>IF(X530="",BD528,BD528 &amp; " " &amp; VLOOKUP(X530,$AA$3:$AB$28,2,))</f>
        <v>2 6 9 3 5 4 7 9 0 2 6 8 3 5 8 7 3 0 2 6 8 3 5 4 7 0 8 2 6 8 3 5 0 7 9 0 2 6 8 3 5 8 7 9 7 2 6 8 3 5 4 7 9 8</v>
      </c>
      <c r="BE529" s="1" t="s">
        <v>56</v>
      </c>
      <c r="BF529" s="42" t="str">
        <f>IF(Q530="",BF528,BF528 &amp; " " &amp; Q530)</f>
        <v>1 1 1 1 1 1 1 1 1 1 1 1 1 1 1 1 1 1 1 1 1 1 1 1 1 1 1 1 1 1 1 1 1 1 1 1 1 1 1 1 1 1 1 1 1 1 1 1 1 1 1 1 1 1</v>
      </c>
      <c r="BG529" s="42" t="str">
        <f>IF(S530="",BG528,BG528 &amp; " " &amp; S530)</f>
        <v>1 1 1 1 1 1 1 1 1 1 1 1 1 1 1 1 1 1 1 1 1 1 1 1 1 1 1 1 1 1 1 1 1 1 1 1 1 1 1 1 1 1 1 1</v>
      </c>
      <c r="BH529" s="42" t="str">
        <f>IF(U530="",BH528,BH528 &amp; " " &amp; U530)</f>
        <v>1 1 1 1 1 1 1 1 1 1 1 1 1 1 1 1 1 1 1 1 1 1 1 1 1 1 1 1 1 1 1 1 1 1 1 1 1 1 1 1 1 1 1 1 1 1 1 1 1 1 1 1 1 1</v>
      </c>
      <c r="BI529" s="42" t="str">
        <f>IF(W530="",BI528,BI528 &amp; " " &amp; W530)</f>
        <v>1 1 1 1 1 1 1 1 1 1 1 1 1 1 1 1 1 1 1 1 1 1 1 1 1 1 1 1 1 1 1 1 1 1 1 1 1 1 1 1 1 1 1 1 1 1 1 1 1 1 1 1 1 1</v>
      </c>
      <c r="BJ529" s="42" t="str">
        <f>IF(Y530="",BJ528,BJ528 &amp; " " &amp; Y530)</f>
        <v>1 1 1 1 1 1 1 1 1 1 1 1 1 1 1 1 1 1 1 1 1 1 1 1 1 1 1 1 1 1 1 1 1 1 1 1 1 1 1 1 1 1 1 1 1 1 1 1 1 1 1 1 1 1</v>
      </c>
    </row>
    <row r="530" spans="3:62" x14ac:dyDescent="0.3">
      <c r="C530" s="15">
        <v>527</v>
      </c>
      <c r="D530" s="35" t="str">
        <f>IF('Game Info'!B541="","",'Game Info'!B541)</f>
        <v/>
      </c>
      <c r="E530" s="36" t="str">
        <f t="shared" si="108"/>
        <v/>
      </c>
      <c r="F530" s="36" t="str">
        <f>IF('Game Info'!C541="","",'Game Info'!C541)</f>
        <v/>
      </c>
      <c r="G530" s="36" t="str">
        <f t="shared" si="109"/>
        <v/>
      </c>
      <c r="H530" s="36" t="str">
        <f>IF('Game Info'!D541="","",'Game Info'!D541)</f>
        <v/>
      </c>
      <c r="I530" s="36" t="str">
        <f t="shared" si="110"/>
        <v/>
      </c>
      <c r="J530" s="36" t="str">
        <f>IF('Game Info'!E541="","",'Game Info'!E541)</f>
        <v/>
      </c>
      <c r="K530" s="36" t="str">
        <f t="shared" si="111"/>
        <v/>
      </c>
      <c r="L530" s="36" t="str">
        <f>IF('Game Info'!F541="","",'Game Info'!F541)</f>
        <v/>
      </c>
      <c r="M530" s="37" t="str">
        <f t="shared" si="112"/>
        <v/>
      </c>
      <c r="O530" s="15">
        <v>527</v>
      </c>
      <c r="P530" s="35" t="str">
        <f t="shared" si="113"/>
        <v/>
      </c>
      <c r="Q530" s="36" t="str">
        <f t="shared" si="114"/>
        <v/>
      </c>
      <c r="R530" s="35" t="str">
        <f t="shared" si="113"/>
        <v/>
      </c>
      <c r="S530" s="36" t="str">
        <f t="shared" si="115"/>
        <v/>
      </c>
      <c r="T530" s="35" t="str">
        <f t="shared" si="113"/>
        <v/>
      </c>
      <c r="U530" s="36" t="str">
        <f t="shared" si="116"/>
        <v/>
      </c>
      <c r="V530" s="35" t="str">
        <f t="shared" si="113"/>
        <v/>
      </c>
      <c r="W530" s="36" t="str">
        <f t="shared" si="117"/>
        <v/>
      </c>
      <c r="X530" s="35" t="str">
        <f t="shared" si="118"/>
        <v/>
      </c>
      <c r="Y530" s="37" t="str">
        <f t="shared" si="119"/>
        <v/>
      </c>
      <c r="AN530" s="42" t="str">
        <f>IF(D531="",AN529,AN529 &amp; " " &amp; VLOOKUP(D531,$AA$3:$AB$28,2,))</f>
        <v>2 6 8 3 5 0 7 9 0 2 6 8 3 5 8 7 9 0 2 6 8 3 5 4 7 0 8 2 6 8 3 5 6 7 9 0 2 6 8 3 5 8 7 0 7 2 6 8 3 5 4 0 9 8</v>
      </c>
      <c r="AO530" s="42" t="str">
        <f>IF(F531="",AO529,AO529 &amp; " " &amp; VLOOKUP(F531,$AA$3:$AB$28,2,))</f>
        <v>2 6 9 3 5 8 7 22 6 2 6 4 3 5 8 0 9 22 2 6 8 3 5 4 7 0 8 2 6 8 3 5 4 7 9 8 2 6 8 22 5 8 7 9 4 2 6 8 3 5 4 7 9 8</v>
      </c>
      <c r="AP530" s="42" t="str">
        <f>IF(H531="",AP529,AP529 &amp; " " &amp; VLOOKUP(H531,$AA$3:$AB$28,2,))</f>
        <v>2 6 8 3 5 22 7 9 22 2 9 8 3 5 8 7 9 22 2 6 8 3 5 4 7 0 8 2 6 8 0 5 6 7 9 22 2 6 8 3 5 0 7 9 2 2 6 8 3 5 4 7 0 8</v>
      </c>
      <c r="AQ530" s="42" t="str">
        <f>IF(J531="",AQ529,AQ529 &amp; " " &amp; VLOOKUP(J531,$AA$3:$AB$28,2,))</f>
        <v>2 6 8 3 5 22 7 9 3 4 6 8 3 5 8 0 9 22 2 6 8 3 5 4 7 0 8 2 6 8 3 5 4 7 9 22 2 6 8 3 5 8 7 9 3 2 6 8 3 5 4 7 9 8</v>
      </c>
      <c r="AR530" s="42" t="str">
        <f>IF(L531="",AR529,AR529 &amp; " " &amp; VLOOKUP(L531,$AA$3:$AB$28,2,))</f>
        <v>2 6 9 3 5 4 7 9 0 2 6 8 3 5 8 7 3 0 2 6 8 3 5 4 7 0 8 2 6 8 3 5 0 7 9 0 2 6 8 3 5 8 7 9 7 2 6 8 3 5 4 7 9 8</v>
      </c>
      <c r="AS530" s="1" t="s">
        <v>56</v>
      </c>
      <c r="AT530" s="42" t="str">
        <f>IF(E531="",AT529,AT529 &amp; " " &amp; E531)</f>
        <v>1 1 1 1 1 1 1 1 1 1 1 1 1 1 1 1 1 1 1 1 1 1 1 1 1 1 1 1 1 1 1 1 1 1 1 1 1 1 1 1 1 1 1 1 1 1 1 1 1 1 1 1 1 1</v>
      </c>
      <c r="AU530" s="42" t="str">
        <f>IF(G531="",AU529,AU529 &amp; " " &amp; G531)</f>
        <v>1 1 1 1 1 1 1 1 1 1 1 1 1 1 1 1 1 1 1 1 1 1 1 1 1 1 1 1 1 1 1 1 1 1 1 1 1 1 1 1 1 1 1 1 1 1 1 1 1 1 1 1 1 1</v>
      </c>
      <c r="AV530" s="42" t="str">
        <f>IF(I531="",AV529,AV529 &amp; " " &amp; I531)</f>
        <v>1 1 1 1 1 1 1 1 1 1 1 1 1 1 1 1 1 1 1 1 1 1 1 1 1 1 1 1 1 1 1 1 1 1 1 1 1 1 1 1 1 1 1 1 1 1 1 1 1 1 1 1 1 1</v>
      </c>
      <c r="AW530" s="42" t="str">
        <f>IF(K531="",AW529,AW529 &amp; " " &amp; K531)</f>
        <v>1 1 1 1 1 1 1 1 1 1 1 1 1 1 1 1 1 1 1 1 1 1 1 1 1 1 1 1 1 1 1 1 1 1 1 1 1 1 1 1 1 1 1 1 1 1 1 1 1 1 1 1 1 1</v>
      </c>
      <c r="AX530" s="42" t="str">
        <f>IF(M531="",AX529,AX529 &amp; " " &amp; M531)</f>
        <v>1 1 1 1 1 1 1 1 1 1 1 1 1 1 1 1 1 1 1 1 1 1 1 1 1 1 1 1 1 1 1 1 1 1 1 1 1 1 1 1 1 1 1 1 1 1 1 1 1 1 1 1 1 1</v>
      </c>
      <c r="AY530" s="1" t="s">
        <v>56</v>
      </c>
      <c r="AZ530" s="42" t="str">
        <f>IF(P531="",AZ529,AZ529 &amp; " " &amp; VLOOKUP(P531,$AA$3:$AB$28,2,))</f>
        <v>2 6 8 3 5 0 7 9 0 2 6 8 3 5 8 7 9 0 2 6 8 3 5 4 7 0 8 2 6 8 3 5 6 7 9 0 2 6 8 3 5 8 7 0 7 2 6 8 3 5 4 0 9 8</v>
      </c>
      <c r="BA530" s="42" t="str">
        <f>IF(R531="",BA529,BA529 &amp; " " &amp; VLOOKUP(R531,$AA$3:$AB$28,2,))</f>
        <v>2 6 9 3 5 8 7 22 6 2 6 4 3 5 8 0 9 22 2 6 8 3 5 4 7 0 8 2 6 8 3 5 4 7 9 8 2 6 8 22 5 8 7 9 4 2 6 8 3 5 4 7 9 8</v>
      </c>
      <c r="BB530" s="42" t="str">
        <f>IF(T531="",BB529,BB529 &amp; " " &amp; VLOOKUP(T531,$AA$3:$AB$28,2,))</f>
        <v>2 6 8 3 5 22 7 9 22 2 9 8 3 5 8 7 9 22 2 6 8 3 5 4 7 0 8 2 6 8 0 5 6 7 9 22 2 6 8 3 5 0 7 9 2 2 6 8 3 5 4 7 0 8</v>
      </c>
      <c r="BC530" s="42" t="str">
        <f>IF(V531="",BC529,BC529 &amp; " " &amp; VLOOKUP(V531,$AA$3:$AB$28,2,))</f>
        <v>2 6 8 3 5 22 7 9 3 4 6 8 3 5 8 0 9 22 2 6 8 3 5 4 7 0 8 2 6 8 3 5 4 7 9 22 2 6 8 3 5 8 7 9 3 2 6 8 3 5 4 7 9 8</v>
      </c>
      <c r="BD530" s="42" t="str">
        <f>IF(X531="",BD529,BD529 &amp; " " &amp; VLOOKUP(X531,$AA$3:$AB$28,2,))</f>
        <v>2 6 9 3 5 4 7 9 0 2 6 8 3 5 8 7 3 0 2 6 8 3 5 4 7 0 8 2 6 8 3 5 0 7 9 0 2 6 8 3 5 8 7 9 7 2 6 8 3 5 4 7 9 8</v>
      </c>
      <c r="BE530" s="1" t="s">
        <v>56</v>
      </c>
      <c r="BF530" s="42" t="str">
        <f>IF(Q531="",BF529,BF529 &amp; " " &amp; Q531)</f>
        <v>1 1 1 1 1 1 1 1 1 1 1 1 1 1 1 1 1 1 1 1 1 1 1 1 1 1 1 1 1 1 1 1 1 1 1 1 1 1 1 1 1 1 1 1 1 1 1 1 1 1 1 1 1 1</v>
      </c>
      <c r="BG530" s="42" t="str">
        <f>IF(S531="",BG529,BG529 &amp; " " &amp; S531)</f>
        <v>1 1 1 1 1 1 1 1 1 1 1 1 1 1 1 1 1 1 1 1 1 1 1 1 1 1 1 1 1 1 1 1 1 1 1 1 1 1 1 1 1 1 1 1</v>
      </c>
      <c r="BH530" s="42" t="str">
        <f>IF(U531="",BH529,BH529 &amp; " " &amp; U531)</f>
        <v>1 1 1 1 1 1 1 1 1 1 1 1 1 1 1 1 1 1 1 1 1 1 1 1 1 1 1 1 1 1 1 1 1 1 1 1 1 1 1 1 1 1 1 1 1 1 1 1 1 1 1 1 1 1</v>
      </c>
      <c r="BI530" s="42" t="str">
        <f>IF(W531="",BI529,BI529 &amp; " " &amp; W531)</f>
        <v>1 1 1 1 1 1 1 1 1 1 1 1 1 1 1 1 1 1 1 1 1 1 1 1 1 1 1 1 1 1 1 1 1 1 1 1 1 1 1 1 1 1 1 1 1 1 1 1 1 1 1 1 1 1</v>
      </c>
      <c r="BJ530" s="42" t="str">
        <f>IF(Y531="",BJ529,BJ529 &amp; " " &amp; Y531)</f>
        <v>1 1 1 1 1 1 1 1 1 1 1 1 1 1 1 1 1 1 1 1 1 1 1 1 1 1 1 1 1 1 1 1 1 1 1 1 1 1 1 1 1 1 1 1 1 1 1 1 1 1 1 1 1 1</v>
      </c>
    </row>
    <row r="531" spans="3:62" x14ac:dyDescent="0.3">
      <c r="C531" s="15">
        <v>528</v>
      </c>
      <c r="D531" s="35" t="str">
        <f>IF('Game Info'!B542="","",'Game Info'!B542)</f>
        <v/>
      </c>
      <c r="E531" s="36" t="str">
        <f t="shared" si="108"/>
        <v/>
      </c>
      <c r="F531" s="36" t="str">
        <f>IF('Game Info'!C542="","",'Game Info'!C542)</f>
        <v/>
      </c>
      <c r="G531" s="36" t="str">
        <f t="shared" si="109"/>
        <v/>
      </c>
      <c r="H531" s="36" t="str">
        <f>IF('Game Info'!D542="","",'Game Info'!D542)</f>
        <v/>
      </c>
      <c r="I531" s="36" t="str">
        <f t="shared" si="110"/>
        <v/>
      </c>
      <c r="J531" s="36" t="str">
        <f>IF('Game Info'!E542="","",'Game Info'!E542)</f>
        <v/>
      </c>
      <c r="K531" s="36" t="str">
        <f t="shared" si="111"/>
        <v/>
      </c>
      <c r="L531" s="36" t="str">
        <f>IF('Game Info'!F542="","",'Game Info'!F542)</f>
        <v/>
      </c>
      <c r="M531" s="37" t="str">
        <f t="shared" si="112"/>
        <v/>
      </c>
      <c r="O531" s="15">
        <v>528</v>
      </c>
      <c r="P531" s="35" t="str">
        <f t="shared" si="113"/>
        <v/>
      </c>
      <c r="Q531" s="36" t="str">
        <f t="shared" si="114"/>
        <v/>
      </c>
      <c r="R531" s="35" t="str">
        <f t="shared" si="113"/>
        <v/>
      </c>
      <c r="S531" s="36" t="str">
        <f t="shared" si="115"/>
        <v/>
      </c>
      <c r="T531" s="35" t="str">
        <f t="shared" si="113"/>
        <v/>
      </c>
      <c r="U531" s="36" t="str">
        <f t="shared" si="116"/>
        <v/>
      </c>
      <c r="V531" s="35" t="str">
        <f t="shared" si="113"/>
        <v/>
      </c>
      <c r="W531" s="36" t="str">
        <f t="shared" si="117"/>
        <v/>
      </c>
      <c r="X531" s="35" t="str">
        <f t="shared" si="118"/>
        <v/>
      </c>
      <c r="Y531" s="37" t="str">
        <f t="shared" si="119"/>
        <v/>
      </c>
      <c r="AN531" s="42" t="str">
        <f>IF(D532="",AN530,AN530 &amp; " " &amp; VLOOKUP(D532,$AA$3:$AB$28,2,))</f>
        <v>2 6 8 3 5 0 7 9 0 2 6 8 3 5 8 7 9 0 2 6 8 3 5 4 7 0 8 2 6 8 3 5 6 7 9 0 2 6 8 3 5 8 7 0 7 2 6 8 3 5 4 0 9 8</v>
      </c>
      <c r="AO531" s="42" t="str">
        <f>IF(F532="",AO530,AO530 &amp; " " &amp; VLOOKUP(F532,$AA$3:$AB$28,2,))</f>
        <v>2 6 9 3 5 8 7 22 6 2 6 4 3 5 8 0 9 22 2 6 8 3 5 4 7 0 8 2 6 8 3 5 4 7 9 8 2 6 8 22 5 8 7 9 4 2 6 8 3 5 4 7 9 8</v>
      </c>
      <c r="AP531" s="42" t="str">
        <f>IF(H532="",AP530,AP530 &amp; " " &amp; VLOOKUP(H532,$AA$3:$AB$28,2,))</f>
        <v>2 6 8 3 5 22 7 9 22 2 9 8 3 5 8 7 9 22 2 6 8 3 5 4 7 0 8 2 6 8 0 5 6 7 9 22 2 6 8 3 5 0 7 9 2 2 6 8 3 5 4 7 0 8</v>
      </c>
      <c r="AQ531" s="42" t="str">
        <f>IF(J532="",AQ530,AQ530 &amp; " " &amp; VLOOKUP(J532,$AA$3:$AB$28,2,))</f>
        <v>2 6 8 3 5 22 7 9 3 4 6 8 3 5 8 0 9 22 2 6 8 3 5 4 7 0 8 2 6 8 3 5 4 7 9 22 2 6 8 3 5 8 7 9 3 2 6 8 3 5 4 7 9 8</v>
      </c>
      <c r="AR531" s="42" t="str">
        <f>IF(L532="",AR530,AR530 &amp; " " &amp; VLOOKUP(L532,$AA$3:$AB$28,2,))</f>
        <v>2 6 9 3 5 4 7 9 0 2 6 8 3 5 8 7 3 0 2 6 8 3 5 4 7 0 8 2 6 8 3 5 0 7 9 0 2 6 8 3 5 8 7 9 7 2 6 8 3 5 4 7 9 8</v>
      </c>
      <c r="AS531" s="1" t="s">
        <v>56</v>
      </c>
      <c r="AT531" s="42" t="str">
        <f>IF(E532="",AT530,AT530 &amp; " " &amp; E532)</f>
        <v>1 1 1 1 1 1 1 1 1 1 1 1 1 1 1 1 1 1 1 1 1 1 1 1 1 1 1 1 1 1 1 1 1 1 1 1 1 1 1 1 1 1 1 1 1 1 1 1 1 1 1 1 1 1</v>
      </c>
      <c r="AU531" s="42" t="str">
        <f>IF(G532="",AU530,AU530 &amp; " " &amp; G532)</f>
        <v>1 1 1 1 1 1 1 1 1 1 1 1 1 1 1 1 1 1 1 1 1 1 1 1 1 1 1 1 1 1 1 1 1 1 1 1 1 1 1 1 1 1 1 1 1 1 1 1 1 1 1 1 1 1</v>
      </c>
      <c r="AV531" s="42" t="str">
        <f>IF(I532="",AV530,AV530 &amp; " " &amp; I532)</f>
        <v>1 1 1 1 1 1 1 1 1 1 1 1 1 1 1 1 1 1 1 1 1 1 1 1 1 1 1 1 1 1 1 1 1 1 1 1 1 1 1 1 1 1 1 1 1 1 1 1 1 1 1 1 1 1</v>
      </c>
      <c r="AW531" s="42" t="str">
        <f>IF(K532="",AW530,AW530 &amp; " " &amp; K532)</f>
        <v>1 1 1 1 1 1 1 1 1 1 1 1 1 1 1 1 1 1 1 1 1 1 1 1 1 1 1 1 1 1 1 1 1 1 1 1 1 1 1 1 1 1 1 1 1 1 1 1 1 1 1 1 1 1</v>
      </c>
      <c r="AX531" s="42" t="str">
        <f>IF(M532="",AX530,AX530 &amp; " " &amp; M532)</f>
        <v>1 1 1 1 1 1 1 1 1 1 1 1 1 1 1 1 1 1 1 1 1 1 1 1 1 1 1 1 1 1 1 1 1 1 1 1 1 1 1 1 1 1 1 1 1 1 1 1 1 1 1 1 1 1</v>
      </c>
      <c r="AY531" s="1" t="s">
        <v>56</v>
      </c>
      <c r="AZ531" s="42" t="str">
        <f>IF(P532="",AZ530,AZ530 &amp; " " &amp; VLOOKUP(P532,$AA$3:$AB$28,2,))</f>
        <v>2 6 8 3 5 0 7 9 0 2 6 8 3 5 8 7 9 0 2 6 8 3 5 4 7 0 8 2 6 8 3 5 6 7 9 0 2 6 8 3 5 8 7 0 7 2 6 8 3 5 4 0 9 8</v>
      </c>
      <c r="BA531" s="42" t="str">
        <f>IF(R532="",BA530,BA530 &amp; " " &amp; VLOOKUP(R532,$AA$3:$AB$28,2,))</f>
        <v>2 6 9 3 5 8 7 22 6 2 6 4 3 5 8 0 9 22 2 6 8 3 5 4 7 0 8 2 6 8 3 5 4 7 9 8 2 6 8 22 5 8 7 9 4 2 6 8 3 5 4 7 9 8</v>
      </c>
      <c r="BB531" s="42" t="str">
        <f>IF(T532="",BB530,BB530 &amp; " " &amp; VLOOKUP(T532,$AA$3:$AB$28,2,))</f>
        <v>2 6 8 3 5 22 7 9 22 2 9 8 3 5 8 7 9 22 2 6 8 3 5 4 7 0 8 2 6 8 0 5 6 7 9 22 2 6 8 3 5 0 7 9 2 2 6 8 3 5 4 7 0 8</v>
      </c>
      <c r="BC531" s="42" t="str">
        <f>IF(V532="",BC530,BC530 &amp; " " &amp; VLOOKUP(V532,$AA$3:$AB$28,2,))</f>
        <v>2 6 8 3 5 22 7 9 3 4 6 8 3 5 8 0 9 22 2 6 8 3 5 4 7 0 8 2 6 8 3 5 4 7 9 22 2 6 8 3 5 8 7 9 3 2 6 8 3 5 4 7 9 8</v>
      </c>
      <c r="BD531" s="42" t="str">
        <f>IF(X532="",BD530,BD530 &amp; " " &amp; VLOOKUP(X532,$AA$3:$AB$28,2,))</f>
        <v>2 6 9 3 5 4 7 9 0 2 6 8 3 5 8 7 3 0 2 6 8 3 5 4 7 0 8 2 6 8 3 5 0 7 9 0 2 6 8 3 5 8 7 9 7 2 6 8 3 5 4 7 9 8</v>
      </c>
      <c r="BE531" s="1" t="s">
        <v>56</v>
      </c>
      <c r="BF531" s="42" t="str">
        <f>IF(Q532="",BF530,BF530 &amp; " " &amp; Q532)</f>
        <v>1 1 1 1 1 1 1 1 1 1 1 1 1 1 1 1 1 1 1 1 1 1 1 1 1 1 1 1 1 1 1 1 1 1 1 1 1 1 1 1 1 1 1 1 1 1 1 1 1 1 1 1 1 1</v>
      </c>
      <c r="BG531" s="42" t="str">
        <f>IF(S532="",BG530,BG530 &amp; " " &amp; S532)</f>
        <v>1 1 1 1 1 1 1 1 1 1 1 1 1 1 1 1 1 1 1 1 1 1 1 1 1 1 1 1 1 1 1 1 1 1 1 1 1 1 1 1 1 1 1 1</v>
      </c>
      <c r="BH531" s="42" t="str">
        <f>IF(U532="",BH530,BH530 &amp; " " &amp; U532)</f>
        <v>1 1 1 1 1 1 1 1 1 1 1 1 1 1 1 1 1 1 1 1 1 1 1 1 1 1 1 1 1 1 1 1 1 1 1 1 1 1 1 1 1 1 1 1 1 1 1 1 1 1 1 1 1 1</v>
      </c>
      <c r="BI531" s="42" t="str">
        <f>IF(W532="",BI530,BI530 &amp; " " &amp; W532)</f>
        <v>1 1 1 1 1 1 1 1 1 1 1 1 1 1 1 1 1 1 1 1 1 1 1 1 1 1 1 1 1 1 1 1 1 1 1 1 1 1 1 1 1 1 1 1 1 1 1 1 1 1 1 1 1 1</v>
      </c>
      <c r="BJ531" s="42" t="str">
        <f>IF(Y532="",BJ530,BJ530 &amp; " " &amp; Y532)</f>
        <v>1 1 1 1 1 1 1 1 1 1 1 1 1 1 1 1 1 1 1 1 1 1 1 1 1 1 1 1 1 1 1 1 1 1 1 1 1 1 1 1 1 1 1 1 1 1 1 1 1 1 1 1 1 1</v>
      </c>
    </row>
    <row r="532" spans="3:62" x14ac:dyDescent="0.3">
      <c r="C532" s="15">
        <v>529</v>
      </c>
      <c r="D532" s="35" t="str">
        <f>IF('Game Info'!B543="","",'Game Info'!B543)</f>
        <v/>
      </c>
      <c r="E532" s="36" t="str">
        <f t="shared" si="108"/>
        <v/>
      </c>
      <c r="F532" s="36" t="str">
        <f>IF('Game Info'!C543="","",'Game Info'!C543)</f>
        <v/>
      </c>
      <c r="G532" s="36" t="str">
        <f t="shared" si="109"/>
        <v/>
      </c>
      <c r="H532" s="36" t="str">
        <f>IF('Game Info'!D543="","",'Game Info'!D543)</f>
        <v/>
      </c>
      <c r="I532" s="36" t="str">
        <f t="shared" si="110"/>
        <v/>
      </c>
      <c r="J532" s="36" t="str">
        <f>IF('Game Info'!E543="","",'Game Info'!E543)</f>
        <v/>
      </c>
      <c r="K532" s="36" t="str">
        <f t="shared" si="111"/>
        <v/>
      </c>
      <c r="L532" s="36" t="str">
        <f>IF('Game Info'!F543="","",'Game Info'!F543)</f>
        <v/>
      </c>
      <c r="M532" s="37" t="str">
        <f t="shared" si="112"/>
        <v/>
      </c>
      <c r="O532" s="15">
        <v>529</v>
      </c>
      <c r="P532" s="35" t="str">
        <f t="shared" si="113"/>
        <v/>
      </c>
      <c r="Q532" s="36" t="str">
        <f t="shared" si="114"/>
        <v/>
      </c>
      <c r="R532" s="35" t="str">
        <f t="shared" si="113"/>
        <v/>
      </c>
      <c r="S532" s="36" t="str">
        <f t="shared" si="115"/>
        <v/>
      </c>
      <c r="T532" s="35" t="str">
        <f t="shared" si="113"/>
        <v/>
      </c>
      <c r="U532" s="36" t="str">
        <f t="shared" si="116"/>
        <v/>
      </c>
      <c r="V532" s="35" t="str">
        <f t="shared" si="113"/>
        <v/>
      </c>
      <c r="W532" s="36" t="str">
        <f t="shared" si="117"/>
        <v/>
      </c>
      <c r="X532" s="35" t="str">
        <f t="shared" si="118"/>
        <v/>
      </c>
      <c r="Y532" s="37" t="str">
        <f t="shared" si="119"/>
        <v/>
      </c>
      <c r="AN532" s="42" t="str">
        <f>IF(D533="",AN531,AN531 &amp; " " &amp; VLOOKUP(D533,$AA$3:$AB$28,2,))</f>
        <v>2 6 8 3 5 0 7 9 0 2 6 8 3 5 8 7 9 0 2 6 8 3 5 4 7 0 8 2 6 8 3 5 6 7 9 0 2 6 8 3 5 8 7 0 7 2 6 8 3 5 4 0 9 8</v>
      </c>
      <c r="AO532" s="42" t="str">
        <f>IF(F533="",AO531,AO531 &amp; " " &amp; VLOOKUP(F533,$AA$3:$AB$28,2,))</f>
        <v>2 6 9 3 5 8 7 22 6 2 6 4 3 5 8 0 9 22 2 6 8 3 5 4 7 0 8 2 6 8 3 5 4 7 9 8 2 6 8 22 5 8 7 9 4 2 6 8 3 5 4 7 9 8</v>
      </c>
      <c r="AP532" s="42" t="str">
        <f>IF(H533="",AP531,AP531 &amp; " " &amp; VLOOKUP(H533,$AA$3:$AB$28,2,))</f>
        <v>2 6 8 3 5 22 7 9 22 2 9 8 3 5 8 7 9 22 2 6 8 3 5 4 7 0 8 2 6 8 0 5 6 7 9 22 2 6 8 3 5 0 7 9 2 2 6 8 3 5 4 7 0 8</v>
      </c>
      <c r="AQ532" s="42" t="str">
        <f>IF(J533="",AQ531,AQ531 &amp; " " &amp; VLOOKUP(J533,$AA$3:$AB$28,2,))</f>
        <v>2 6 8 3 5 22 7 9 3 4 6 8 3 5 8 0 9 22 2 6 8 3 5 4 7 0 8 2 6 8 3 5 4 7 9 22 2 6 8 3 5 8 7 9 3 2 6 8 3 5 4 7 9 8</v>
      </c>
      <c r="AR532" s="42" t="str">
        <f>IF(L533="",AR531,AR531 &amp; " " &amp; VLOOKUP(L533,$AA$3:$AB$28,2,))</f>
        <v>2 6 9 3 5 4 7 9 0 2 6 8 3 5 8 7 3 0 2 6 8 3 5 4 7 0 8 2 6 8 3 5 0 7 9 0 2 6 8 3 5 8 7 9 7 2 6 8 3 5 4 7 9 8</v>
      </c>
      <c r="AS532" s="1" t="s">
        <v>56</v>
      </c>
      <c r="AT532" s="42" t="str">
        <f>IF(E533="",AT531,AT531 &amp; " " &amp; E533)</f>
        <v>1 1 1 1 1 1 1 1 1 1 1 1 1 1 1 1 1 1 1 1 1 1 1 1 1 1 1 1 1 1 1 1 1 1 1 1 1 1 1 1 1 1 1 1 1 1 1 1 1 1 1 1 1 1</v>
      </c>
      <c r="AU532" s="42" t="str">
        <f>IF(G533="",AU531,AU531 &amp; " " &amp; G533)</f>
        <v>1 1 1 1 1 1 1 1 1 1 1 1 1 1 1 1 1 1 1 1 1 1 1 1 1 1 1 1 1 1 1 1 1 1 1 1 1 1 1 1 1 1 1 1 1 1 1 1 1 1 1 1 1 1</v>
      </c>
      <c r="AV532" s="42" t="str">
        <f>IF(I533="",AV531,AV531 &amp; " " &amp; I533)</f>
        <v>1 1 1 1 1 1 1 1 1 1 1 1 1 1 1 1 1 1 1 1 1 1 1 1 1 1 1 1 1 1 1 1 1 1 1 1 1 1 1 1 1 1 1 1 1 1 1 1 1 1 1 1 1 1</v>
      </c>
      <c r="AW532" s="42" t="str">
        <f>IF(K533="",AW531,AW531 &amp; " " &amp; K533)</f>
        <v>1 1 1 1 1 1 1 1 1 1 1 1 1 1 1 1 1 1 1 1 1 1 1 1 1 1 1 1 1 1 1 1 1 1 1 1 1 1 1 1 1 1 1 1 1 1 1 1 1 1 1 1 1 1</v>
      </c>
      <c r="AX532" s="42" t="str">
        <f>IF(M533="",AX531,AX531 &amp; " " &amp; M533)</f>
        <v>1 1 1 1 1 1 1 1 1 1 1 1 1 1 1 1 1 1 1 1 1 1 1 1 1 1 1 1 1 1 1 1 1 1 1 1 1 1 1 1 1 1 1 1 1 1 1 1 1 1 1 1 1 1</v>
      </c>
      <c r="AY532" s="1" t="s">
        <v>56</v>
      </c>
      <c r="AZ532" s="42" t="str">
        <f>IF(P533="",AZ531,AZ531 &amp; " " &amp; VLOOKUP(P533,$AA$3:$AB$28,2,))</f>
        <v>2 6 8 3 5 0 7 9 0 2 6 8 3 5 8 7 9 0 2 6 8 3 5 4 7 0 8 2 6 8 3 5 6 7 9 0 2 6 8 3 5 8 7 0 7 2 6 8 3 5 4 0 9 8</v>
      </c>
      <c r="BA532" s="42" t="str">
        <f>IF(R533="",BA531,BA531 &amp; " " &amp; VLOOKUP(R533,$AA$3:$AB$28,2,))</f>
        <v>2 6 9 3 5 8 7 22 6 2 6 4 3 5 8 0 9 22 2 6 8 3 5 4 7 0 8 2 6 8 3 5 4 7 9 8 2 6 8 22 5 8 7 9 4 2 6 8 3 5 4 7 9 8</v>
      </c>
      <c r="BB532" s="42" t="str">
        <f>IF(T533="",BB531,BB531 &amp; " " &amp; VLOOKUP(T533,$AA$3:$AB$28,2,))</f>
        <v>2 6 8 3 5 22 7 9 22 2 9 8 3 5 8 7 9 22 2 6 8 3 5 4 7 0 8 2 6 8 0 5 6 7 9 22 2 6 8 3 5 0 7 9 2 2 6 8 3 5 4 7 0 8</v>
      </c>
      <c r="BC532" s="42" t="str">
        <f>IF(V533="",BC531,BC531 &amp; " " &amp; VLOOKUP(V533,$AA$3:$AB$28,2,))</f>
        <v>2 6 8 3 5 22 7 9 3 4 6 8 3 5 8 0 9 22 2 6 8 3 5 4 7 0 8 2 6 8 3 5 4 7 9 22 2 6 8 3 5 8 7 9 3 2 6 8 3 5 4 7 9 8</v>
      </c>
      <c r="BD532" s="42" t="str">
        <f>IF(X533="",BD531,BD531 &amp; " " &amp; VLOOKUP(X533,$AA$3:$AB$28,2,))</f>
        <v>2 6 9 3 5 4 7 9 0 2 6 8 3 5 8 7 3 0 2 6 8 3 5 4 7 0 8 2 6 8 3 5 0 7 9 0 2 6 8 3 5 8 7 9 7 2 6 8 3 5 4 7 9 8</v>
      </c>
      <c r="BE532" s="1" t="s">
        <v>56</v>
      </c>
      <c r="BF532" s="42" t="str">
        <f>IF(Q533="",BF531,BF531 &amp; " " &amp; Q533)</f>
        <v>1 1 1 1 1 1 1 1 1 1 1 1 1 1 1 1 1 1 1 1 1 1 1 1 1 1 1 1 1 1 1 1 1 1 1 1 1 1 1 1 1 1 1 1 1 1 1 1 1 1 1 1 1 1</v>
      </c>
      <c r="BG532" s="42" t="str">
        <f>IF(S533="",BG531,BG531 &amp; " " &amp; S533)</f>
        <v>1 1 1 1 1 1 1 1 1 1 1 1 1 1 1 1 1 1 1 1 1 1 1 1 1 1 1 1 1 1 1 1 1 1 1 1 1 1 1 1 1 1 1 1</v>
      </c>
      <c r="BH532" s="42" t="str">
        <f>IF(U533="",BH531,BH531 &amp; " " &amp; U533)</f>
        <v>1 1 1 1 1 1 1 1 1 1 1 1 1 1 1 1 1 1 1 1 1 1 1 1 1 1 1 1 1 1 1 1 1 1 1 1 1 1 1 1 1 1 1 1 1 1 1 1 1 1 1 1 1 1</v>
      </c>
      <c r="BI532" s="42" t="str">
        <f>IF(W533="",BI531,BI531 &amp; " " &amp; W533)</f>
        <v>1 1 1 1 1 1 1 1 1 1 1 1 1 1 1 1 1 1 1 1 1 1 1 1 1 1 1 1 1 1 1 1 1 1 1 1 1 1 1 1 1 1 1 1 1 1 1 1 1 1 1 1 1 1</v>
      </c>
      <c r="BJ532" s="42" t="str">
        <f>IF(Y533="",BJ531,BJ531 &amp; " " &amp; Y533)</f>
        <v>1 1 1 1 1 1 1 1 1 1 1 1 1 1 1 1 1 1 1 1 1 1 1 1 1 1 1 1 1 1 1 1 1 1 1 1 1 1 1 1 1 1 1 1 1 1 1 1 1 1 1 1 1 1</v>
      </c>
    </row>
    <row r="533" spans="3:62" x14ac:dyDescent="0.3">
      <c r="C533" s="15">
        <v>530</v>
      </c>
      <c r="D533" s="35" t="str">
        <f>IF('Game Info'!B544="","",'Game Info'!B544)</f>
        <v/>
      </c>
      <c r="E533" s="36" t="str">
        <f t="shared" si="108"/>
        <v/>
      </c>
      <c r="F533" s="36" t="str">
        <f>IF('Game Info'!C544="","",'Game Info'!C544)</f>
        <v/>
      </c>
      <c r="G533" s="36" t="str">
        <f t="shared" si="109"/>
        <v/>
      </c>
      <c r="H533" s="36" t="str">
        <f>IF('Game Info'!D544="","",'Game Info'!D544)</f>
        <v/>
      </c>
      <c r="I533" s="36" t="str">
        <f t="shared" si="110"/>
        <v/>
      </c>
      <c r="J533" s="36" t="str">
        <f>IF('Game Info'!E544="","",'Game Info'!E544)</f>
        <v/>
      </c>
      <c r="K533" s="36" t="str">
        <f t="shared" si="111"/>
        <v/>
      </c>
      <c r="L533" s="36" t="str">
        <f>IF('Game Info'!F544="","",'Game Info'!F544)</f>
        <v/>
      </c>
      <c r="M533" s="37" t="str">
        <f t="shared" si="112"/>
        <v/>
      </c>
      <c r="O533" s="15">
        <v>530</v>
      </c>
      <c r="P533" s="35" t="str">
        <f t="shared" si="113"/>
        <v/>
      </c>
      <c r="Q533" s="36" t="str">
        <f t="shared" si="114"/>
        <v/>
      </c>
      <c r="R533" s="35" t="str">
        <f t="shared" si="113"/>
        <v/>
      </c>
      <c r="S533" s="36" t="str">
        <f t="shared" si="115"/>
        <v/>
      </c>
      <c r="T533" s="35" t="str">
        <f t="shared" si="113"/>
        <v/>
      </c>
      <c r="U533" s="36" t="str">
        <f t="shared" si="116"/>
        <v/>
      </c>
      <c r="V533" s="35" t="str">
        <f t="shared" si="113"/>
        <v/>
      </c>
      <c r="W533" s="36" t="str">
        <f t="shared" si="117"/>
        <v/>
      </c>
      <c r="X533" s="35" t="str">
        <f t="shared" si="118"/>
        <v/>
      </c>
      <c r="Y533" s="37" t="str">
        <f t="shared" si="119"/>
        <v/>
      </c>
      <c r="AN533" s="42" t="str">
        <f>IF(D534="",AN532,AN532 &amp; " " &amp; VLOOKUP(D534,$AA$3:$AB$28,2,))</f>
        <v>2 6 8 3 5 0 7 9 0 2 6 8 3 5 8 7 9 0 2 6 8 3 5 4 7 0 8 2 6 8 3 5 6 7 9 0 2 6 8 3 5 8 7 0 7 2 6 8 3 5 4 0 9 8</v>
      </c>
      <c r="AO533" s="42" t="str">
        <f>IF(F534="",AO532,AO532 &amp; " " &amp; VLOOKUP(F534,$AA$3:$AB$28,2,))</f>
        <v>2 6 9 3 5 8 7 22 6 2 6 4 3 5 8 0 9 22 2 6 8 3 5 4 7 0 8 2 6 8 3 5 4 7 9 8 2 6 8 22 5 8 7 9 4 2 6 8 3 5 4 7 9 8</v>
      </c>
      <c r="AP533" s="42" t="str">
        <f>IF(H534="",AP532,AP532 &amp; " " &amp; VLOOKUP(H534,$AA$3:$AB$28,2,))</f>
        <v>2 6 8 3 5 22 7 9 22 2 9 8 3 5 8 7 9 22 2 6 8 3 5 4 7 0 8 2 6 8 0 5 6 7 9 22 2 6 8 3 5 0 7 9 2 2 6 8 3 5 4 7 0 8</v>
      </c>
      <c r="AQ533" s="42" t="str">
        <f>IF(J534="",AQ532,AQ532 &amp; " " &amp; VLOOKUP(J534,$AA$3:$AB$28,2,))</f>
        <v>2 6 8 3 5 22 7 9 3 4 6 8 3 5 8 0 9 22 2 6 8 3 5 4 7 0 8 2 6 8 3 5 4 7 9 22 2 6 8 3 5 8 7 9 3 2 6 8 3 5 4 7 9 8</v>
      </c>
      <c r="AR533" s="42" t="str">
        <f>IF(L534="",AR532,AR532 &amp; " " &amp; VLOOKUP(L534,$AA$3:$AB$28,2,))</f>
        <v>2 6 9 3 5 4 7 9 0 2 6 8 3 5 8 7 3 0 2 6 8 3 5 4 7 0 8 2 6 8 3 5 0 7 9 0 2 6 8 3 5 8 7 9 7 2 6 8 3 5 4 7 9 8</v>
      </c>
      <c r="AS533" s="1" t="s">
        <v>56</v>
      </c>
      <c r="AT533" s="42" t="str">
        <f>IF(E534="",AT532,AT532 &amp; " " &amp; E534)</f>
        <v>1 1 1 1 1 1 1 1 1 1 1 1 1 1 1 1 1 1 1 1 1 1 1 1 1 1 1 1 1 1 1 1 1 1 1 1 1 1 1 1 1 1 1 1 1 1 1 1 1 1 1 1 1 1</v>
      </c>
      <c r="AU533" s="42" t="str">
        <f>IF(G534="",AU532,AU532 &amp; " " &amp; G534)</f>
        <v>1 1 1 1 1 1 1 1 1 1 1 1 1 1 1 1 1 1 1 1 1 1 1 1 1 1 1 1 1 1 1 1 1 1 1 1 1 1 1 1 1 1 1 1 1 1 1 1 1 1 1 1 1 1</v>
      </c>
      <c r="AV533" s="42" t="str">
        <f>IF(I534="",AV532,AV532 &amp; " " &amp; I534)</f>
        <v>1 1 1 1 1 1 1 1 1 1 1 1 1 1 1 1 1 1 1 1 1 1 1 1 1 1 1 1 1 1 1 1 1 1 1 1 1 1 1 1 1 1 1 1 1 1 1 1 1 1 1 1 1 1</v>
      </c>
      <c r="AW533" s="42" t="str">
        <f>IF(K534="",AW532,AW532 &amp; " " &amp; K534)</f>
        <v>1 1 1 1 1 1 1 1 1 1 1 1 1 1 1 1 1 1 1 1 1 1 1 1 1 1 1 1 1 1 1 1 1 1 1 1 1 1 1 1 1 1 1 1 1 1 1 1 1 1 1 1 1 1</v>
      </c>
      <c r="AX533" s="42" t="str">
        <f>IF(M534="",AX532,AX532 &amp; " " &amp; M534)</f>
        <v>1 1 1 1 1 1 1 1 1 1 1 1 1 1 1 1 1 1 1 1 1 1 1 1 1 1 1 1 1 1 1 1 1 1 1 1 1 1 1 1 1 1 1 1 1 1 1 1 1 1 1 1 1 1</v>
      </c>
      <c r="AY533" s="1" t="s">
        <v>56</v>
      </c>
      <c r="AZ533" s="42" t="str">
        <f>IF(P534="",AZ532,AZ532 &amp; " " &amp; VLOOKUP(P534,$AA$3:$AB$28,2,))</f>
        <v>2 6 8 3 5 0 7 9 0 2 6 8 3 5 8 7 9 0 2 6 8 3 5 4 7 0 8 2 6 8 3 5 6 7 9 0 2 6 8 3 5 8 7 0 7 2 6 8 3 5 4 0 9 8</v>
      </c>
      <c r="BA533" s="42" t="str">
        <f>IF(R534="",BA532,BA532 &amp; " " &amp; VLOOKUP(R534,$AA$3:$AB$28,2,))</f>
        <v>2 6 9 3 5 8 7 22 6 2 6 4 3 5 8 0 9 22 2 6 8 3 5 4 7 0 8 2 6 8 3 5 4 7 9 8 2 6 8 22 5 8 7 9 4 2 6 8 3 5 4 7 9 8</v>
      </c>
      <c r="BB533" s="42" t="str">
        <f>IF(T534="",BB532,BB532 &amp; " " &amp; VLOOKUP(T534,$AA$3:$AB$28,2,))</f>
        <v>2 6 8 3 5 22 7 9 22 2 9 8 3 5 8 7 9 22 2 6 8 3 5 4 7 0 8 2 6 8 0 5 6 7 9 22 2 6 8 3 5 0 7 9 2 2 6 8 3 5 4 7 0 8</v>
      </c>
      <c r="BC533" s="42" t="str">
        <f>IF(V534="",BC532,BC532 &amp; " " &amp; VLOOKUP(V534,$AA$3:$AB$28,2,))</f>
        <v>2 6 8 3 5 22 7 9 3 4 6 8 3 5 8 0 9 22 2 6 8 3 5 4 7 0 8 2 6 8 3 5 4 7 9 22 2 6 8 3 5 8 7 9 3 2 6 8 3 5 4 7 9 8</v>
      </c>
      <c r="BD533" s="42" t="str">
        <f>IF(X534="",BD532,BD532 &amp; " " &amp; VLOOKUP(X534,$AA$3:$AB$28,2,))</f>
        <v>2 6 9 3 5 4 7 9 0 2 6 8 3 5 8 7 3 0 2 6 8 3 5 4 7 0 8 2 6 8 3 5 0 7 9 0 2 6 8 3 5 8 7 9 7 2 6 8 3 5 4 7 9 8</v>
      </c>
      <c r="BE533" s="1" t="s">
        <v>56</v>
      </c>
      <c r="BF533" s="42" t="str">
        <f>IF(Q534="",BF532,BF532 &amp; " " &amp; Q534)</f>
        <v>1 1 1 1 1 1 1 1 1 1 1 1 1 1 1 1 1 1 1 1 1 1 1 1 1 1 1 1 1 1 1 1 1 1 1 1 1 1 1 1 1 1 1 1 1 1 1 1 1 1 1 1 1 1</v>
      </c>
      <c r="BG533" s="42" t="str">
        <f>IF(S534="",BG532,BG532 &amp; " " &amp; S534)</f>
        <v>1 1 1 1 1 1 1 1 1 1 1 1 1 1 1 1 1 1 1 1 1 1 1 1 1 1 1 1 1 1 1 1 1 1 1 1 1 1 1 1 1 1 1 1</v>
      </c>
      <c r="BH533" s="42" t="str">
        <f>IF(U534="",BH532,BH532 &amp; " " &amp; U534)</f>
        <v>1 1 1 1 1 1 1 1 1 1 1 1 1 1 1 1 1 1 1 1 1 1 1 1 1 1 1 1 1 1 1 1 1 1 1 1 1 1 1 1 1 1 1 1 1 1 1 1 1 1 1 1 1 1</v>
      </c>
      <c r="BI533" s="42" t="str">
        <f>IF(W534="",BI532,BI532 &amp; " " &amp; W534)</f>
        <v>1 1 1 1 1 1 1 1 1 1 1 1 1 1 1 1 1 1 1 1 1 1 1 1 1 1 1 1 1 1 1 1 1 1 1 1 1 1 1 1 1 1 1 1 1 1 1 1 1 1 1 1 1 1</v>
      </c>
      <c r="BJ533" s="42" t="str">
        <f>IF(Y534="",BJ532,BJ532 &amp; " " &amp; Y534)</f>
        <v>1 1 1 1 1 1 1 1 1 1 1 1 1 1 1 1 1 1 1 1 1 1 1 1 1 1 1 1 1 1 1 1 1 1 1 1 1 1 1 1 1 1 1 1 1 1 1 1 1 1 1 1 1 1</v>
      </c>
    </row>
    <row r="534" spans="3:62" x14ac:dyDescent="0.3">
      <c r="C534" s="15">
        <v>531</v>
      </c>
      <c r="D534" s="35" t="str">
        <f>IF('Game Info'!B545="","",'Game Info'!B545)</f>
        <v/>
      </c>
      <c r="E534" s="36" t="str">
        <f t="shared" si="108"/>
        <v/>
      </c>
      <c r="F534" s="36" t="str">
        <f>IF('Game Info'!C545="","",'Game Info'!C545)</f>
        <v/>
      </c>
      <c r="G534" s="36" t="str">
        <f t="shared" si="109"/>
        <v/>
      </c>
      <c r="H534" s="36" t="str">
        <f>IF('Game Info'!D545="","",'Game Info'!D545)</f>
        <v/>
      </c>
      <c r="I534" s="36" t="str">
        <f t="shared" si="110"/>
        <v/>
      </c>
      <c r="J534" s="36" t="str">
        <f>IF('Game Info'!E545="","",'Game Info'!E545)</f>
        <v/>
      </c>
      <c r="K534" s="36" t="str">
        <f t="shared" si="111"/>
        <v/>
      </c>
      <c r="L534" s="36" t="str">
        <f>IF('Game Info'!F545="","",'Game Info'!F545)</f>
        <v/>
      </c>
      <c r="M534" s="37" t="str">
        <f t="shared" si="112"/>
        <v/>
      </c>
      <c r="O534" s="15">
        <v>531</v>
      </c>
      <c r="P534" s="35" t="str">
        <f t="shared" si="113"/>
        <v/>
      </c>
      <c r="Q534" s="36" t="str">
        <f t="shared" si="114"/>
        <v/>
      </c>
      <c r="R534" s="35" t="str">
        <f t="shared" si="113"/>
        <v/>
      </c>
      <c r="S534" s="36" t="str">
        <f t="shared" si="115"/>
        <v/>
      </c>
      <c r="T534" s="35" t="str">
        <f t="shared" si="113"/>
        <v/>
      </c>
      <c r="U534" s="36" t="str">
        <f t="shared" si="116"/>
        <v/>
      </c>
      <c r="V534" s="35" t="str">
        <f t="shared" si="113"/>
        <v/>
      </c>
      <c r="W534" s="36" t="str">
        <f t="shared" si="117"/>
        <v/>
      </c>
      <c r="X534" s="35" t="str">
        <f t="shared" si="118"/>
        <v/>
      </c>
      <c r="Y534" s="37" t="str">
        <f t="shared" si="119"/>
        <v/>
      </c>
      <c r="AN534" s="42" t="str">
        <f>IF(D535="",AN533,AN533 &amp; " " &amp; VLOOKUP(D535,$AA$3:$AB$28,2,))</f>
        <v>2 6 8 3 5 0 7 9 0 2 6 8 3 5 8 7 9 0 2 6 8 3 5 4 7 0 8 2 6 8 3 5 6 7 9 0 2 6 8 3 5 8 7 0 7 2 6 8 3 5 4 0 9 8</v>
      </c>
      <c r="AO534" s="42" t="str">
        <f>IF(F535="",AO533,AO533 &amp; " " &amp; VLOOKUP(F535,$AA$3:$AB$28,2,))</f>
        <v>2 6 9 3 5 8 7 22 6 2 6 4 3 5 8 0 9 22 2 6 8 3 5 4 7 0 8 2 6 8 3 5 4 7 9 8 2 6 8 22 5 8 7 9 4 2 6 8 3 5 4 7 9 8</v>
      </c>
      <c r="AP534" s="42" t="str">
        <f>IF(H535="",AP533,AP533 &amp; " " &amp; VLOOKUP(H535,$AA$3:$AB$28,2,))</f>
        <v>2 6 8 3 5 22 7 9 22 2 9 8 3 5 8 7 9 22 2 6 8 3 5 4 7 0 8 2 6 8 0 5 6 7 9 22 2 6 8 3 5 0 7 9 2 2 6 8 3 5 4 7 0 8</v>
      </c>
      <c r="AQ534" s="42" t="str">
        <f>IF(J535="",AQ533,AQ533 &amp; " " &amp; VLOOKUP(J535,$AA$3:$AB$28,2,))</f>
        <v>2 6 8 3 5 22 7 9 3 4 6 8 3 5 8 0 9 22 2 6 8 3 5 4 7 0 8 2 6 8 3 5 4 7 9 22 2 6 8 3 5 8 7 9 3 2 6 8 3 5 4 7 9 8</v>
      </c>
      <c r="AR534" s="42" t="str">
        <f>IF(L535="",AR533,AR533 &amp; " " &amp; VLOOKUP(L535,$AA$3:$AB$28,2,))</f>
        <v>2 6 9 3 5 4 7 9 0 2 6 8 3 5 8 7 3 0 2 6 8 3 5 4 7 0 8 2 6 8 3 5 0 7 9 0 2 6 8 3 5 8 7 9 7 2 6 8 3 5 4 7 9 8</v>
      </c>
      <c r="AS534" s="1" t="s">
        <v>56</v>
      </c>
      <c r="AT534" s="42" t="str">
        <f>IF(E535="",AT533,AT533 &amp; " " &amp; E535)</f>
        <v>1 1 1 1 1 1 1 1 1 1 1 1 1 1 1 1 1 1 1 1 1 1 1 1 1 1 1 1 1 1 1 1 1 1 1 1 1 1 1 1 1 1 1 1 1 1 1 1 1 1 1 1 1 1</v>
      </c>
      <c r="AU534" s="42" t="str">
        <f>IF(G535="",AU533,AU533 &amp; " " &amp; G535)</f>
        <v>1 1 1 1 1 1 1 1 1 1 1 1 1 1 1 1 1 1 1 1 1 1 1 1 1 1 1 1 1 1 1 1 1 1 1 1 1 1 1 1 1 1 1 1 1 1 1 1 1 1 1 1 1 1</v>
      </c>
      <c r="AV534" s="42" t="str">
        <f>IF(I535="",AV533,AV533 &amp; " " &amp; I535)</f>
        <v>1 1 1 1 1 1 1 1 1 1 1 1 1 1 1 1 1 1 1 1 1 1 1 1 1 1 1 1 1 1 1 1 1 1 1 1 1 1 1 1 1 1 1 1 1 1 1 1 1 1 1 1 1 1</v>
      </c>
      <c r="AW534" s="42" t="str">
        <f>IF(K535="",AW533,AW533 &amp; " " &amp; K535)</f>
        <v>1 1 1 1 1 1 1 1 1 1 1 1 1 1 1 1 1 1 1 1 1 1 1 1 1 1 1 1 1 1 1 1 1 1 1 1 1 1 1 1 1 1 1 1 1 1 1 1 1 1 1 1 1 1</v>
      </c>
      <c r="AX534" s="42" t="str">
        <f>IF(M535="",AX533,AX533 &amp; " " &amp; M535)</f>
        <v>1 1 1 1 1 1 1 1 1 1 1 1 1 1 1 1 1 1 1 1 1 1 1 1 1 1 1 1 1 1 1 1 1 1 1 1 1 1 1 1 1 1 1 1 1 1 1 1 1 1 1 1 1 1</v>
      </c>
      <c r="AY534" s="1" t="s">
        <v>56</v>
      </c>
      <c r="AZ534" s="42" t="str">
        <f>IF(P535="",AZ533,AZ533 &amp; " " &amp; VLOOKUP(P535,$AA$3:$AB$28,2,))</f>
        <v>2 6 8 3 5 0 7 9 0 2 6 8 3 5 8 7 9 0 2 6 8 3 5 4 7 0 8 2 6 8 3 5 6 7 9 0 2 6 8 3 5 8 7 0 7 2 6 8 3 5 4 0 9 8</v>
      </c>
      <c r="BA534" s="42" t="str">
        <f>IF(R535="",BA533,BA533 &amp; " " &amp; VLOOKUP(R535,$AA$3:$AB$28,2,))</f>
        <v>2 6 9 3 5 8 7 22 6 2 6 4 3 5 8 0 9 22 2 6 8 3 5 4 7 0 8 2 6 8 3 5 4 7 9 8 2 6 8 22 5 8 7 9 4 2 6 8 3 5 4 7 9 8</v>
      </c>
      <c r="BB534" s="42" t="str">
        <f>IF(T535="",BB533,BB533 &amp; " " &amp; VLOOKUP(T535,$AA$3:$AB$28,2,))</f>
        <v>2 6 8 3 5 22 7 9 22 2 9 8 3 5 8 7 9 22 2 6 8 3 5 4 7 0 8 2 6 8 0 5 6 7 9 22 2 6 8 3 5 0 7 9 2 2 6 8 3 5 4 7 0 8</v>
      </c>
      <c r="BC534" s="42" t="str">
        <f>IF(V535="",BC533,BC533 &amp; " " &amp; VLOOKUP(V535,$AA$3:$AB$28,2,))</f>
        <v>2 6 8 3 5 22 7 9 3 4 6 8 3 5 8 0 9 22 2 6 8 3 5 4 7 0 8 2 6 8 3 5 4 7 9 22 2 6 8 3 5 8 7 9 3 2 6 8 3 5 4 7 9 8</v>
      </c>
      <c r="BD534" s="42" t="str">
        <f>IF(X535="",BD533,BD533 &amp; " " &amp; VLOOKUP(X535,$AA$3:$AB$28,2,))</f>
        <v>2 6 9 3 5 4 7 9 0 2 6 8 3 5 8 7 3 0 2 6 8 3 5 4 7 0 8 2 6 8 3 5 0 7 9 0 2 6 8 3 5 8 7 9 7 2 6 8 3 5 4 7 9 8</v>
      </c>
      <c r="BE534" s="1" t="s">
        <v>56</v>
      </c>
      <c r="BF534" s="42" t="str">
        <f>IF(Q535="",BF533,BF533 &amp; " " &amp; Q535)</f>
        <v>1 1 1 1 1 1 1 1 1 1 1 1 1 1 1 1 1 1 1 1 1 1 1 1 1 1 1 1 1 1 1 1 1 1 1 1 1 1 1 1 1 1 1 1 1 1 1 1 1 1 1 1 1 1</v>
      </c>
      <c r="BG534" s="42" t="str">
        <f>IF(S535="",BG533,BG533 &amp; " " &amp; S535)</f>
        <v>1 1 1 1 1 1 1 1 1 1 1 1 1 1 1 1 1 1 1 1 1 1 1 1 1 1 1 1 1 1 1 1 1 1 1 1 1 1 1 1 1 1 1 1</v>
      </c>
      <c r="BH534" s="42" t="str">
        <f>IF(U535="",BH533,BH533 &amp; " " &amp; U535)</f>
        <v>1 1 1 1 1 1 1 1 1 1 1 1 1 1 1 1 1 1 1 1 1 1 1 1 1 1 1 1 1 1 1 1 1 1 1 1 1 1 1 1 1 1 1 1 1 1 1 1 1 1 1 1 1 1</v>
      </c>
      <c r="BI534" s="42" t="str">
        <f>IF(W535="",BI533,BI533 &amp; " " &amp; W535)</f>
        <v>1 1 1 1 1 1 1 1 1 1 1 1 1 1 1 1 1 1 1 1 1 1 1 1 1 1 1 1 1 1 1 1 1 1 1 1 1 1 1 1 1 1 1 1 1 1 1 1 1 1 1 1 1 1</v>
      </c>
      <c r="BJ534" s="42" t="str">
        <f>IF(Y535="",BJ533,BJ533 &amp; " " &amp; Y535)</f>
        <v>1 1 1 1 1 1 1 1 1 1 1 1 1 1 1 1 1 1 1 1 1 1 1 1 1 1 1 1 1 1 1 1 1 1 1 1 1 1 1 1 1 1 1 1 1 1 1 1 1 1 1 1 1 1</v>
      </c>
    </row>
    <row r="535" spans="3:62" x14ac:dyDescent="0.3">
      <c r="C535" s="15">
        <v>532</v>
      </c>
      <c r="D535" s="35" t="str">
        <f>IF('Game Info'!B546="","",'Game Info'!B546)</f>
        <v/>
      </c>
      <c r="E535" s="36" t="str">
        <f t="shared" si="108"/>
        <v/>
      </c>
      <c r="F535" s="36" t="str">
        <f>IF('Game Info'!C546="","",'Game Info'!C546)</f>
        <v/>
      </c>
      <c r="G535" s="36" t="str">
        <f t="shared" si="109"/>
        <v/>
      </c>
      <c r="H535" s="36" t="str">
        <f>IF('Game Info'!D546="","",'Game Info'!D546)</f>
        <v/>
      </c>
      <c r="I535" s="36" t="str">
        <f t="shared" si="110"/>
        <v/>
      </c>
      <c r="J535" s="36" t="str">
        <f>IF('Game Info'!E546="","",'Game Info'!E546)</f>
        <v/>
      </c>
      <c r="K535" s="36" t="str">
        <f t="shared" si="111"/>
        <v/>
      </c>
      <c r="L535" s="36" t="str">
        <f>IF('Game Info'!F546="","",'Game Info'!F546)</f>
        <v/>
      </c>
      <c r="M535" s="37" t="str">
        <f t="shared" si="112"/>
        <v/>
      </c>
      <c r="O535" s="15">
        <v>532</v>
      </c>
      <c r="P535" s="35" t="str">
        <f t="shared" si="113"/>
        <v/>
      </c>
      <c r="Q535" s="36" t="str">
        <f t="shared" si="114"/>
        <v/>
      </c>
      <c r="R535" s="35" t="str">
        <f t="shared" si="113"/>
        <v/>
      </c>
      <c r="S535" s="36" t="str">
        <f t="shared" si="115"/>
        <v/>
      </c>
      <c r="T535" s="35" t="str">
        <f t="shared" si="113"/>
        <v/>
      </c>
      <c r="U535" s="36" t="str">
        <f t="shared" si="116"/>
        <v/>
      </c>
      <c r="V535" s="35" t="str">
        <f t="shared" si="113"/>
        <v/>
      </c>
      <c r="W535" s="36" t="str">
        <f t="shared" si="117"/>
        <v/>
      </c>
      <c r="X535" s="35" t="str">
        <f t="shared" si="118"/>
        <v/>
      </c>
      <c r="Y535" s="37" t="str">
        <f t="shared" si="119"/>
        <v/>
      </c>
      <c r="AN535" s="42" t="str">
        <f>IF(D536="",AN534,AN534 &amp; " " &amp; VLOOKUP(D536,$AA$3:$AB$28,2,))</f>
        <v>2 6 8 3 5 0 7 9 0 2 6 8 3 5 8 7 9 0 2 6 8 3 5 4 7 0 8 2 6 8 3 5 6 7 9 0 2 6 8 3 5 8 7 0 7 2 6 8 3 5 4 0 9 8</v>
      </c>
      <c r="AO535" s="42" t="str">
        <f>IF(F536="",AO534,AO534 &amp; " " &amp; VLOOKUP(F536,$AA$3:$AB$28,2,))</f>
        <v>2 6 9 3 5 8 7 22 6 2 6 4 3 5 8 0 9 22 2 6 8 3 5 4 7 0 8 2 6 8 3 5 4 7 9 8 2 6 8 22 5 8 7 9 4 2 6 8 3 5 4 7 9 8</v>
      </c>
      <c r="AP535" s="42" t="str">
        <f>IF(H536="",AP534,AP534 &amp; " " &amp; VLOOKUP(H536,$AA$3:$AB$28,2,))</f>
        <v>2 6 8 3 5 22 7 9 22 2 9 8 3 5 8 7 9 22 2 6 8 3 5 4 7 0 8 2 6 8 0 5 6 7 9 22 2 6 8 3 5 0 7 9 2 2 6 8 3 5 4 7 0 8</v>
      </c>
      <c r="AQ535" s="42" t="str">
        <f>IF(J536="",AQ534,AQ534 &amp; " " &amp; VLOOKUP(J536,$AA$3:$AB$28,2,))</f>
        <v>2 6 8 3 5 22 7 9 3 4 6 8 3 5 8 0 9 22 2 6 8 3 5 4 7 0 8 2 6 8 3 5 4 7 9 22 2 6 8 3 5 8 7 9 3 2 6 8 3 5 4 7 9 8</v>
      </c>
      <c r="AR535" s="42" t="str">
        <f>IF(L536="",AR534,AR534 &amp; " " &amp; VLOOKUP(L536,$AA$3:$AB$28,2,))</f>
        <v>2 6 9 3 5 4 7 9 0 2 6 8 3 5 8 7 3 0 2 6 8 3 5 4 7 0 8 2 6 8 3 5 0 7 9 0 2 6 8 3 5 8 7 9 7 2 6 8 3 5 4 7 9 8</v>
      </c>
      <c r="AS535" s="1" t="s">
        <v>56</v>
      </c>
      <c r="AT535" s="42" t="str">
        <f>IF(E536="",AT534,AT534 &amp; " " &amp; E536)</f>
        <v>1 1 1 1 1 1 1 1 1 1 1 1 1 1 1 1 1 1 1 1 1 1 1 1 1 1 1 1 1 1 1 1 1 1 1 1 1 1 1 1 1 1 1 1 1 1 1 1 1 1 1 1 1 1</v>
      </c>
      <c r="AU535" s="42" t="str">
        <f>IF(G536="",AU534,AU534 &amp; " " &amp; G536)</f>
        <v>1 1 1 1 1 1 1 1 1 1 1 1 1 1 1 1 1 1 1 1 1 1 1 1 1 1 1 1 1 1 1 1 1 1 1 1 1 1 1 1 1 1 1 1 1 1 1 1 1 1 1 1 1 1</v>
      </c>
      <c r="AV535" s="42" t="str">
        <f>IF(I536="",AV534,AV534 &amp; " " &amp; I536)</f>
        <v>1 1 1 1 1 1 1 1 1 1 1 1 1 1 1 1 1 1 1 1 1 1 1 1 1 1 1 1 1 1 1 1 1 1 1 1 1 1 1 1 1 1 1 1 1 1 1 1 1 1 1 1 1 1</v>
      </c>
      <c r="AW535" s="42" t="str">
        <f>IF(K536="",AW534,AW534 &amp; " " &amp; K536)</f>
        <v>1 1 1 1 1 1 1 1 1 1 1 1 1 1 1 1 1 1 1 1 1 1 1 1 1 1 1 1 1 1 1 1 1 1 1 1 1 1 1 1 1 1 1 1 1 1 1 1 1 1 1 1 1 1</v>
      </c>
      <c r="AX535" s="42" t="str">
        <f>IF(M536="",AX534,AX534 &amp; " " &amp; M536)</f>
        <v>1 1 1 1 1 1 1 1 1 1 1 1 1 1 1 1 1 1 1 1 1 1 1 1 1 1 1 1 1 1 1 1 1 1 1 1 1 1 1 1 1 1 1 1 1 1 1 1 1 1 1 1 1 1</v>
      </c>
      <c r="AY535" s="1" t="s">
        <v>56</v>
      </c>
      <c r="AZ535" s="42" t="str">
        <f>IF(P536="",AZ534,AZ534 &amp; " " &amp; VLOOKUP(P536,$AA$3:$AB$28,2,))</f>
        <v>2 6 8 3 5 0 7 9 0 2 6 8 3 5 8 7 9 0 2 6 8 3 5 4 7 0 8 2 6 8 3 5 6 7 9 0 2 6 8 3 5 8 7 0 7 2 6 8 3 5 4 0 9 8</v>
      </c>
      <c r="BA535" s="42" t="str">
        <f>IF(R536="",BA534,BA534 &amp; " " &amp; VLOOKUP(R536,$AA$3:$AB$28,2,))</f>
        <v>2 6 9 3 5 8 7 22 6 2 6 4 3 5 8 0 9 22 2 6 8 3 5 4 7 0 8 2 6 8 3 5 4 7 9 8 2 6 8 22 5 8 7 9 4 2 6 8 3 5 4 7 9 8</v>
      </c>
      <c r="BB535" s="42" t="str">
        <f>IF(T536="",BB534,BB534 &amp; " " &amp; VLOOKUP(T536,$AA$3:$AB$28,2,))</f>
        <v>2 6 8 3 5 22 7 9 22 2 9 8 3 5 8 7 9 22 2 6 8 3 5 4 7 0 8 2 6 8 0 5 6 7 9 22 2 6 8 3 5 0 7 9 2 2 6 8 3 5 4 7 0 8</v>
      </c>
      <c r="BC535" s="42" t="str">
        <f>IF(V536="",BC534,BC534 &amp; " " &amp; VLOOKUP(V536,$AA$3:$AB$28,2,))</f>
        <v>2 6 8 3 5 22 7 9 3 4 6 8 3 5 8 0 9 22 2 6 8 3 5 4 7 0 8 2 6 8 3 5 4 7 9 22 2 6 8 3 5 8 7 9 3 2 6 8 3 5 4 7 9 8</v>
      </c>
      <c r="BD535" s="42" t="str">
        <f>IF(X536="",BD534,BD534 &amp; " " &amp; VLOOKUP(X536,$AA$3:$AB$28,2,))</f>
        <v>2 6 9 3 5 4 7 9 0 2 6 8 3 5 8 7 3 0 2 6 8 3 5 4 7 0 8 2 6 8 3 5 0 7 9 0 2 6 8 3 5 8 7 9 7 2 6 8 3 5 4 7 9 8</v>
      </c>
      <c r="BE535" s="1" t="s">
        <v>56</v>
      </c>
      <c r="BF535" s="42" t="str">
        <f>IF(Q536="",BF534,BF534 &amp; " " &amp; Q536)</f>
        <v>1 1 1 1 1 1 1 1 1 1 1 1 1 1 1 1 1 1 1 1 1 1 1 1 1 1 1 1 1 1 1 1 1 1 1 1 1 1 1 1 1 1 1 1 1 1 1 1 1 1 1 1 1 1</v>
      </c>
      <c r="BG535" s="42" t="str">
        <f>IF(S536="",BG534,BG534 &amp; " " &amp; S536)</f>
        <v>1 1 1 1 1 1 1 1 1 1 1 1 1 1 1 1 1 1 1 1 1 1 1 1 1 1 1 1 1 1 1 1 1 1 1 1 1 1 1 1 1 1 1 1</v>
      </c>
      <c r="BH535" s="42" t="str">
        <f>IF(U536="",BH534,BH534 &amp; " " &amp; U536)</f>
        <v>1 1 1 1 1 1 1 1 1 1 1 1 1 1 1 1 1 1 1 1 1 1 1 1 1 1 1 1 1 1 1 1 1 1 1 1 1 1 1 1 1 1 1 1 1 1 1 1 1 1 1 1 1 1</v>
      </c>
      <c r="BI535" s="42" t="str">
        <f>IF(W536="",BI534,BI534 &amp; " " &amp; W536)</f>
        <v>1 1 1 1 1 1 1 1 1 1 1 1 1 1 1 1 1 1 1 1 1 1 1 1 1 1 1 1 1 1 1 1 1 1 1 1 1 1 1 1 1 1 1 1 1 1 1 1 1 1 1 1 1 1</v>
      </c>
      <c r="BJ535" s="42" t="str">
        <f>IF(Y536="",BJ534,BJ534 &amp; " " &amp; Y536)</f>
        <v>1 1 1 1 1 1 1 1 1 1 1 1 1 1 1 1 1 1 1 1 1 1 1 1 1 1 1 1 1 1 1 1 1 1 1 1 1 1 1 1 1 1 1 1 1 1 1 1 1 1 1 1 1 1</v>
      </c>
    </row>
    <row r="536" spans="3:62" x14ac:dyDescent="0.3">
      <c r="C536" s="15">
        <v>533</v>
      </c>
      <c r="D536" s="35" t="str">
        <f>IF('Game Info'!B547="","",'Game Info'!B547)</f>
        <v/>
      </c>
      <c r="E536" s="36" t="str">
        <f t="shared" si="108"/>
        <v/>
      </c>
      <c r="F536" s="36" t="str">
        <f>IF('Game Info'!C547="","",'Game Info'!C547)</f>
        <v/>
      </c>
      <c r="G536" s="36" t="str">
        <f t="shared" si="109"/>
        <v/>
      </c>
      <c r="H536" s="36" t="str">
        <f>IF('Game Info'!D547="","",'Game Info'!D547)</f>
        <v/>
      </c>
      <c r="I536" s="36" t="str">
        <f t="shared" si="110"/>
        <v/>
      </c>
      <c r="J536" s="36" t="str">
        <f>IF('Game Info'!E547="","",'Game Info'!E547)</f>
        <v/>
      </c>
      <c r="K536" s="36" t="str">
        <f t="shared" si="111"/>
        <v/>
      </c>
      <c r="L536" s="36" t="str">
        <f>IF('Game Info'!F547="","",'Game Info'!F547)</f>
        <v/>
      </c>
      <c r="M536" s="37" t="str">
        <f t="shared" si="112"/>
        <v/>
      </c>
      <c r="O536" s="15">
        <v>533</v>
      </c>
      <c r="P536" s="35" t="str">
        <f t="shared" si="113"/>
        <v/>
      </c>
      <c r="Q536" s="36" t="str">
        <f t="shared" si="114"/>
        <v/>
      </c>
      <c r="R536" s="35" t="str">
        <f t="shared" si="113"/>
        <v/>
      </c>
      <c r="S536" s="36" t="str">
        <f t="shared" si="115"/>
        <v/>
      </c>
      <c r="T536" s="35" t="str">
        <f t="shared" si="113"/>
        <v/>
      </c>
      <c r="U536" s="36" t="str">
        <f t="shared" si="116"/>
        <v/>
      </c>
      <c r="V536" s="35" t="str">
        <f t="shared" si="113"/>
        <v/>
      </c>
      <c r="W536" s="36" t="str">
        <f t="shared" si="117"/>
        <v/>
      </c>
      <c r="X536" s="35" t="str">
        <f t="shared" si="118"/>
        <v/>
      </c>
      <c r="Y536" s="37" t="str">
        <f t="shared" si="119"/>
        <v/>
      </c>
      <c r="AN536" s="42" t="str">
        <f>IF(D537="",AN535,AN535 &amp; " " &amp; VLOOKUP(D537,$AA$3:$AB$28,2,))</f>
        <v>2 6 8 3 5 0 7 9 0 2 6 8 3 5 8 7 9 0 2 6 8 3 5 4 7 0 8 2 6 8 3 5 6 7 9 0 2 6 8 3 5 8 7 0 7 2 6 8 3 5 4 0 9 8</v>
      </c>
      <c r="AO536" s="42" t="str">
        <f>IF(F537="",AO535,AO535 &amp; " " &amp; VLOOKUP(F537,$AA$3:$AB$28,2,))</f>
        <v>2 6 9 3 5 8 7 22 6 2 6 4 3 5 8 0 9 22 2 6 8 3 5 4 7 0 8 2 6 8 3 5 4 7 9 8 2 6 8 22 5 8 7 9 4 2 6 8 3 5 4 7 9 8</v>
      </c>
      <c r="AP536" s="42" t="str">
        <f>IF(H537="",AP535,AP535 &amp; " " &amp; VLOOKUP(H537,$AA$3:$AB$28,2,))</f>
        <v>2 6 8 3 5 22 7 9 22 2 9 8 3 5 8 7 9 22 2 6 8 3 5 4 7 0 8 2 6 8 0 5 6 7 9 22 2 6 8 3 5 0 7 9 2 2 6 8 3 5 4 7 0 8</v>
      </c>
      <c r="AQ536" s="42" t="str">
        <f>IF(J537="",AQ535,AQ535 &amp; " " &amp; VLOOKUP(J537,$AA$3:$AB$28,2,))</f>
        <v>2 6 8 3 5 22 7 9 3 4 6 8 3 5 8 0 9 22 2 6 8 3 5 4 7 0 8 2 6 8 3 5 4 7 9 22 2 6 8 3 5 8 7 9 3 2 6 8 3 5 4 7 9 8</v>
      </c>
      <c r="AR536" s="42" t="str">
        <f>IF(L537="",AR535,AR535 &amp; " " &amp; VLOOKUP(L537,$AA$3:$AB$28,2,))</f>
        <v>2 6 9 3 5 4 7 9 0 2 6 8 3 5 8 7 3 0 2 6 8 3 5 4 7 0 8 2 6 8 3 5 0 7 9 0 2 6 8 3 5 8 7 9 7 2 6 8 3 5 4 7 9 8</v>
      </c>
      <c r="AS536" s="1" t="s">
        <v>56</v>
      </c>
      <c r="AT536" s="42" t="str">
        <f>IF(E537="",AT535,AT535 &amp; " " &amp; E537)</f>
        <v>1 1 1 1 1 1 1 1 1 1 1 1 1 1 1 1 1 1 1 1 1 1 1 1 1 1 1 1 1 1 1 1 1 1 1 1 1 1 1 1 1 1 1 1 1 1 1 1 1 1 1 1 1 1</v>
      </c>
      <c r="AU536" s="42" t="str">
        <f>IF(G537="",AU535,AU535 &amp; " " &amp; G537)</f>
        <v>1 1 1 1 1 1 1 1 1 1 1 1 1 1 1 1 1 1 1 1 1 1 1 1 1 1 1 1 1 1 1 1 1 1 1 1 1 1 1 1 1 1 1 1 1 1 1 1 1 1 1 1 1 1</v>
      </c>
      <c r="AV536" s="42" t="str">
        <f>IF(I537="",AV535,AV535 &amp; " " &amp; I537)</f>
        <v>1 1 1 1 1 1 1 1 1 1 1 1 1 1 1 1 1 1 1 1 1 1 1 1 1 1 1 1 1 1 1 1 1 1 1 1 1 1 1 1 1 1 1 1 1 1 1 1 1 1 1 1 1 1</v>
      </c>
      <c r="AW536" s="42" t="str">
        <f>IF(K537="",AW535,AW535 &amp; " " &amp; K537)</f>
        <v>1 1 1 1 1 1 1 1 1 1 1 1 1 1 1 1 1 1 1 1 1 1 1 1 1 1 1 1 1 1 1 1 1 1 1 1 1 1 1 1 1 1 1 1 1 1 1 1 1 1 1 1 1 1</v>
      </c>
      <c r="AX536" s="42" t="str">
        <f>IF(M537="",AX535,AX535 &amp; " " &amp; M537)</f>
        <v>1 1 1 1 1 1 1 1 1 1 1 1 1 1 1 1 1 1 1 1 1 1 1 1 1 1 1 1 1 1 1 1 1 1 1 1 1 1 1 1 1 1 1 1 1 1 1 1 1 1 1 1 1 1</v>
      </c>
      <c r="AY536" s="1" t="s">
        <v>56</v>
      </c>
      <c r="AZ536" s="42" t="str">
        <f>IF(P537="",AZ535,AZ535 &amp; " " &amp; VLOOKUP(P537,$AA$3:$AB$28,2,))</f>
        <v>2 6 8 3 5 0 7 9 0 2 6 8 3 5 8 7 9 0 2 6 8 3 5 4 7 0 8 2 6 8 3 5 6 7 9 0 2 6 8 3 5 8 7 0 7 2 6 8 3 5 4 0 9 8</v>
      </c>
      <c r="BA536" s="42" t="str">
        <f>IF(R537="",BA535,BA535 &amp; " " &amp; VLOOKUP(R537,$AA$3:$AB$28,2,))</f>
        <v>2 6 9 3 5 8 7 22 6 2 6 4 3 5 8 0 9 22 2 6 8 3 5 4 7 0 8 2 6 8 3 5 4 7 9 8 2 6 8 22 5 8 7 9 4 2 6 8 3 5 4 7 9 8</v>
      </c>
      <c r="BB536" s="42" t="str">
        <f>IF(T537="",BB535,BB535 &amp; " " &amp; VLOOKUP(T537,$AA$3:$AB$28,2,))</f>
        <v>2 6 8 3 5 22 7 9 22 2 9 8 3 5 8 7 9 22 2 6 8 3 5 4 7 0 8 2 6 8 0 5 6 7 9 22 2 6 8 3 5 0 7 9 2 2 6 8 3 5 4 7 0 8</v>
      </c>
      <c r="BC536" s="42" t="str">
        <f>IF(V537="",BC535,BC535 &amp; " " &amp; VLOOKUP(V537,$AA$3:$AB$28,2,))</f>
        <v>2 6 8 3 5 22 7 9 3 4 6 8 3 5 8 0 9 22 2 6 8 3 5 4 7 0 8 2 6 8 3 5 4 7 9 22 2 6 8 3 5 8 7 9 3 2 6 8 3 5 4 7 9 8</v>
      </c>
      <c r="BD536" s="42" t="str">
        <f>IF(X537="",BD535,BD535 &amp; " " &amp; VLOOKUP(X537,$AA$3:$AB$28,2,))</f>
        <v>2 6 9 3 5 4 7 9 0 2 6 8 3 5 8 7 3 0 2 6 8 3 5 4 7 0 8 2 6 8 3 5 0 7 9 0 2 6 8 3 5 8 7 9 7 2 6 8 3 5 4 7 9 8</v>
      </c>
      <c r="BE536" s="1" t="s">
        <v>56</v>
      </c>
      <c r="BF536" s="42" t="str">
        <f>IF(Q537="",BF535,BF535 &amp; " " &amp; Q537)</f>
        <v>1 1 1 1 1 1 1 1 1 1 1 1 1 1 1 1 1 1 1 1 1 1 1 1 1 1 1 1 1 1 1 1 1 1 1 1 1 1 1 1 1 1 1 1 1 1 1 1 1 1 1 1 1 1</v>
      </c>
      <c r="BG536" s="42" t="str">
        <f>IF(S537="",BG535,BG535 &amp; " " &amp; S537)</f>
        <v>1 1 1 1 1 1 1 1 1 1 1 1 1 1 1 1 1 1 1 1 1 1 1 1 1 1 1 1 1 1 1 1 1 1 1 1 1 1 1 1 1 1 1 1</v>
      </c>
      <c r="BH536" s="42" t="str">
        <f>IF(U537="",BH535,BH535 &amp; " " &amp; U537)</f>
        <v>1 1 1 1 1 1 1 1 1 1 1 1 1 1 1 1 1 1 1 1 1 1 1 1 1 1 1 1 1 1 1 1 1 1 1 1 1 1 1 1 1 1 1 1 1 1 1 1 1 1 1 1 1 1</v>
      </c>
      <c r="BI536" s="42" t="str">
        <f>IF(W537="",BI535,BI535 &amp; " " &amp; W537)</f>
        <v>1 1 1 1 1 1 1 1 1 1 1 1 1 1 1 1 1 1 1 1 1 1 1 1 1 1 1 1 1 1 1 1 1 1 1 1 1 1 1 1 1 1 1 1 1 1 1 1 1 1 1 1 1 1</v>
      </c>
      <c r="BJ536" s="42" t="str">
        <f>IF(Y537="",BJ535,BJ535 &amp; " " &amp; Y537)</f>
        <v>1 1 1 1 1 1 1 1 1 1 1 1 1 1 1 1 1 1 1 1 1 1 1 1 1 1 1 1 1 1 1 1 1 1 1 1 1 1 1 1 1 1 1 1 1 1 1 1 1 1 1 1 1 1</v>
      </c>
    </row>
    <row r="537" spans="3:62" x14ac:dyDescent="0.3">
      <c r="C537" s="15">
        <v>534</v>
      </c>
      <c r="D537" s="35" t="str">
        <f>IF('Game Info'!B548="","",'Game Info'!B548)</f>
        <v/>
      </c>
      <c r="E537" s="36" t="str">
        <f t="shared" si="108"/>
        <v/>
      </c>
      <c r="F537" s="36" t="str">
        <f>IF('Game Info'!C548="","",'Game Info'!C548)</f>
        <v/>
      </c>
      <c r="G537" s="36" t="str">
        <f t="shared" si="109"/>
        <v/>
      </c>
      <c r="H537" s="36" t="str">
        <f>IF('Game Info'!D548="","",'Game Info'!D548)</f>
        <v/>
      </c>
      <c r="I537" s="36" t="str">
        <f t="shared" si="110"/>
        <v/>
      </c>
      <c r="J537" s="36" t="str">
        <f>IF('Game Info'!E548="","",'Game Info'!E548)</f>
        <v/>
      </c>
      <c r="K537" s="36" t="str">
        <f t="shared" si="111"/>
        <v/>
      </c>
      <c r="L537" s="36" t="str">
        <f>IF('Game Info'!F548="","",'Game Info'!F548)</f>
        <v/>
      </c>
      <c r="M537" s="37" t="str">
        <f t="shared" si="112"/>
        <v/>
      </c>
      <c r="O537" s="15">
        <v>534</v>
      </c>
      <c r="P537" s="35" t="str">
        <f t="shared" si="113"/>
        <v/>
      </c>
      <c r="Q537" s="36" t="str">
        <f t="shared" si="114"/>
        <v/>
      </c>
      <c r="R537" s="35" t="str">
        <f t="shared" si="113"/>
        <v/>
      </c>
      <c r="S537" s="36" t="str">
        <f t="shared" si="115"/>
        <v/>
      </c>
      <c r="T537" s="35" t="str">
        <f t="shared" si="113"/>
        <v/>
      </c>
      <c r="U537" s="36" t="str">
        <f t="shared" si="116"/>
        <v/>
      </c>
      <c r="V537" s="35" t="str">
        <f t="shared" si="113"/>
        <v/>
      </c>
      <c r="W537" s="36" t="str">
        <f t="shared" si="117"/>
        <v/>
      </c>
      <c r="X537" s="35" t="str">
        <f t="shared" si="118"/>
        <v/>
      </c>
      <c r="Y537" s="37" t="str">
        <f t="shared" si="119"/>
        <v/>
      </c>
      <c r="AN537" s="42" t="str">
        <f>IF(D538="",AN536,AN536 &amp; " " &amp; VLOOKUP(D538,$AA$3:$AB$28,2,))</f>
        <v>2 6 8 3 5 0 7 9 0 2 6 8 3 5 8 7 9 0 2 6 8 3 5 4 7 0 8 2 6 8 3 5 6 7 9 0 2 6 8 3 5 8 7 0 7 2 6 8 3 5 4 0 9 8</v>
      </c>
      <c r="AO537" s="42" t="str">
        <f>IF(F538="",AO536,AO536 &amp; " " &amp; VLOOKUP(F538,$AA$3:$AB$28,2,))</f>
        <v>2 6 9 3 5 8 7 22 6 2 6 4 3 5 8 0 9 22 2 6 8 3 5 4 7 0 8 2 6 8 3 5 4 7 9 8 2 6 8 22 5 8 7 9 4 2 6 8 3 5 4 7 9 8</v>
      </c>
      <c r="AP537" s="42" t="str">
        <f>IF(H538="",AP536,AP536 &amp; " " &amp; VLOOKUP(H538,$AA$3:$AB$28,2,))</f>
        <v>2 6 8 3 5 22 7 9 22 2 9 8 3 5 8 7 9 22 2 6 8 3 5 4 7 0 8 2 6 8 0 5 6 7 9 22 2 6 8 3 5 0 7 9 2 2 6 8 3 5 4 7 0 8</v>
      </c>
      <c r="AQ537" s="42" t="str">
        <f>IF(J538="",AQ536,AQ536 &amp; " " &amp; VLOOKUP(J538,$AA$3:$AB$28,2,))</f>
        <v>2 6 8 3 5 22 7 9 3 4 6 8 3 5 8 0 9 22 2 6 8 3 5 4 7 0 8 2 6 8 3 5 4 7 9 22 2 6 8 3 5 8 7 9 3 2 6 8 3 5 4 7 9 8</v>
      </c>
      <c r="AR537" s="42" t="str">
        <f>IF(L538="",AR536,AR536 &amp; " " &amp; VLOOKUP(L538,$AA$3:$AB$28,2,))</f>
        <v>2 6 9 3 5 4 7 9 0 2 6 8 3 5 8 7 3 0 2 6 8 3 5 4 7 0 8 2 6 8 3 5 0 7 9 0 2 6 8 3 5 8 7 9 7 2 6 8 3 5 4 7 9 8</v>
      </c>
      <c r="AS537" s="1" t="s">
        <v>56</v>
      </c>
      <c r="AT537" s="42" t="str">
        <f>IF(E538="",AT536,AT536 &amp; " " &amp; E538)</f>
        <v>1 1 1 1 1 1 1 1 1 1 1 1 1 1 1 1 1 1 1 1 1 1 1 1 1 1 1 1 1 1 1 1 1 1 1 1 1 1 1 1 1 1 1 1 1 1 1 1 1 1 1 1 1 1</v>
      </c>
      <c r="AU537" s="42" t="str">
        <f>IF(G538="",AU536,AU536 &amp; " " &amp; G538)</f>
        <v>1 1 1 1 1 1 1 1 1 1 1 1 1 1 1 1 1 1 1 1 1 1 1 1 1 1 1 1 1 1 1 1 1 1 1 1 1 1 1 1 1 1 1 1 1 1 1 1 1 1 1 1 1 1</v>
      </c>
      <c r="AV537" s="42" t="str">
        <f>IF(I538="",AV536,AV536 &amp; " " &amp; I538)</f>
        <v>1 1 1 1 1 1 1 1 1 1 1 1 1 1 1 1 1 1 1 1 1 1 1 1 1 1 1 1 1 1 1 1 1 1 1 1 1 1 1 1 1 1 1 1 1 1 1 1 1 1 1 1 1 1</v>
      </c>
      <c r="AW537" s="42" t="str">
        <f>IF(K538="",AW536,AW536 &amp; " " &amp; K538)</f>
        <v>1 1 1 1 1 1 1 1 1 1 1 1 1 1 1 1 1 1 1 1 1 1 1 1 1 1 1 1 1 1 1 1 1 1 1 1 1 1 1 1 1 1 1 1 1 1 1 1 1 1 1 1 1 1</v>
      </c>
      <c r="AX537" s="42" t="str">
        <f>IF(M538="",AX536,AX536 &amp; " " &amp; M538)</f>
        <v>1 1 1 1 1 1 1 1 1 1 1 1 1 1 1 1 1 1 1 1 1 1 1 1 1 1 1 1 1 1 1 1 1 1 1 1 1 1 1 1 1 1 1 1 1 1 1 1 1 1 1 1 1 1</v>
      </c>
      <c r="AY537" s="1" t="s">
        <v>56</v>
      </c>
      <c r="AZ537" s="42" t="str">
        <f>IF(P538="",AZ536,AZ536 &amp; " " &amp; VLOOKUP(P538,$AA$3:$AB$28,2,))</f>
        <v>2 6 8 3 5 0 7 9 0 2 6 8 3 5 8 7 9 0 2 6 8 3 5 4 7 0 8 2 6 8 3 5 6 7 9 0 2 6 8 3 5 8 7 0 7 2 6 8 3 5 4 0 9 8</v>
      </c>
      <c r="BA537" s="42" t="str">
        <f>IF(R538="",BA536,BA536 &amp; " " &amp; VLOOKUP(R538,$AA$3:$AB$28,2,))</f>
        <v>2 6 9 3 5 8 7 22 6 2 6 4 3 5 8 0 9 22 2 6 8 3 5 4 7 0 8 2 6 8 3 5 4 7 9 8 2 6 8 22 5 8 7 9 4 2 6 8 3 5 4 7 9 8</v>
      </c>
      <c r="BB537" s="42" t="str">
        <f>IF(T538="",BB536,BB536 &amp; " " &amp; VLOOKUP(T538,$AA$3:$AB$28,2,))</f>
        <v>2 6 8 3 5 22 7 9 22 2 9 8 3 5 8 7 9 22 2 6 8 3 5 4 7 0 8 2 6 8 0 5 6 7 9 22 2 6 8 3 5 0 7 9 2 2 6 8 3 5 4 7 0 8</v>
      </c>
      <c r="BC537" s="42" t="str">
        <f>IF(V538="",BC536,BC536 &amp; " " &amp; VLOOKUP(V538,$AA$3:$AB$28,2,))</f>
        <v>2 6 8 3 5 22 7 9 3 4 6 8 3 5 8 0 9 22 2 6 8 3 5 4 7 0 8 2 6 8 3 5 4 7 9 22 2 6 8 3 5 8 7 9 3 2 6 8 3 5 4 7 9 8</v>
      </c>
      <c r="BD537" s="42" t="str">
        <f>IF(X538="",BD536,BD536 &amp; " " &amp; VLOOKUP(X538,$AA$3:$AB$28,2,))</f>
        <v>2 6 9 3 5 4 7 9 0 2 6 8 3 5 8 7 3 0 2 6 8 3 5 4 7 0 8 2 6 8 3 5 0 7 9 0 2 6 8 3 5 8 7 9 7 2 6 8 3 5 4 7 9 8</v>
      </c>
      <c r="BE537" s="1" t="s">
        <v>56</v>
      </c>
      <c r="BF537" s="42" t="str">
        <f>IF(Q538="",BF536,BF536 &amp; " " &amp; Q538)</f>
        <v>1 1 1 1 1 1 1 1 1 1 1 1 1 1 1 1 1 1 1 1 1 1 1 1 1 1 1 1 1 1 1 1 1 1 1 1 1 1 1 1 1 1 1 1 1 1 1 1 1 1 1 1 1 1</v>
      </c>
      <c r="BG537" s="42" t="str">
        <f>IF(S538="",BG536,BG536 &amp; " " &amp; S538)</f>
        <v>1 1 1 1 1 1 1 1 1 1 1 1 1 1 1 1 1 1 1 1 1 1 1 1 1 1 1 1 1 1 1 1 1 1 1 1 1 1 1 1 1 1 1 1</v>
      </c>
      <c r="BH537" s="42" t="str">
        <f>IF(U538="",BH536,BH536 &amp; " " &amp; U538)</f>
        <v>1 1 1 1 1 1 1 1 1 1 1 1 1 1 1 1 1 1 1 1 1 1 1 1 1 1 1 1 1 1 1 1 1 1 1 1 1 1 1 1 1 1 1 1 1 1 1 1 1 1 1 1 1 1</v>
      </c>
      <c r="BI537" s="42" t="str">
        <f>IF(W538="",BI536,BI536 &amp; " " &amp; W538)</f>
        <v>1 1 1 1 1 1 1 1 1 1 1 1 1 1 1 1 1 1 1 1 1 1 1 1 1 1 1 1 1 1 1 1 1 1 1 1 1 1 1 1 1 1 1 1 1 1 1 1 1 1 1 1 1 1</v>
      </c>
      <c r="BJ537" s="42" t="str">
        <f>IF(Y538="",BJ536,BJ536 &amp; " " &amp; Y538)</f>
        <v>1 1 1 1 1 1 1 1 1 1 1 1 1 1 1 1 1 1 1 1 1 1 1 1 1 1 1 1 1 1 1 1 1 1 1 1 1 1 1 1 1 1 1 1 1 1 1 1 1 1 1 1 1 1</v>
      </c>
    </row>
    <row r="538" spans="3:62" x14ac:dyDescent="0.3">
      <c r="C538" s="15">
        <v>535</v>
      </c>
      <c r="D538" s="35" t="str">
        <f>IF('Game Info'!B549="","",'Game Info'!B549)</f>
        <v/>
      </c>
      <c r="E538" s="36" t="str">
        <f t="shared" si="108"/>
        <v/>
      </c>
      <c r="F538" s="36" t="str">
        <f>IF('Game Info'!C549="","",'Game Info'!C549)</f>
        <v/>
      </c>
      <c r="G538" s="36" t="str">
        <f t="shared" si="109"/>
        <v/>
      </c>
      <c r="H538" s="36" t="str">
        <f>IF('Game Info'!D549="","",'Game Info'!D549)</f>
        <v/>
      </c>
      <c r="I538" s="36" t="str">
        <f t="shared" si="110"/>
        <v/>
      </c>
      <c r="J538" s="36" t="str">
        <f>IF('Game Info'!E549="","",'Game Info'!E549)</f>
        <v/>
      </c>
      <c r="K538" s="36" t="str">
        <f t="shared" si="111"/>
        <v/>
      </c>
      <c r="L538" s="36" t="str">
        <f>IF('Game Info'!F549="","",'Game Info'!F549)</f>
        <v/>
      </c>
      <c r="M538" s="37" t="str">
        <f t="shared" si="112"/>
        <v/>
      </c>
      <c r="O538" s="15">
        <v>535</v>
      </c>
      <c r="P538" s="35" t="str">
        <f t="shared" si="113"/>
        <v/>
      </c>
      <c r="Q538" s="36" t="str">
        <f t="shared" si="114"/>
        <v/>
      </c>
      <c r="R538" s="35" t="str">
        <f t="shared" si="113"/>
        <v/>
      </c>
      <c r="S538" s="36" t="str">
        <f t="shared" si="115"/>
        <v/>
      </c>
      <c r="T538" s="35" t="str">
        <f t="shared" si="113"/>
        <v/>
      </c>
      <c r="U538" s="36" t="str">
        <f t="shared" si="116"/>
        <v/>
      </c>
      <c r="V538" s="35" t="str">
        <f t="shared" si="113"/>
        <v/>
      </c>
      <c r="W538" s="36" t="str">
        <f t="shared" si="117"/>
        <v/>
      </c>
      <c r="X538" s="35" t="str">
        <f t="shared" si="118"/>
        <v/>
      </c>
      <c r="Y538" s="37" t="str">
        <f t="shared" si="119"/>
        <v/>
      </c>
      <c r="AN538" s="42" t="str">
        <f>IF(D539="",AN537,AN537 &amp; " " &amp; VLOOKUP(D539,$AA$3:$AB$28,2,))</f>
        <v>2 6 8 3 5 0 7 9 0 2 6 8 3 5 8 7 9 0 2 6 8 3 5 4 7 0 8 2 6 8 3 5 6 7 9 0 2 6 8 3 5 8 7 0 7 2 6 8 3 5 4 0 9 8</v>
      </c>
      <c r="AO538" s="42" t="str">
        <f>IF(F539="",AO537,AO537 &amp; " " &amp; VLOOKUP(F539,$AA$3:$AB$28,2,))</f>
        <v>2 6 9 3 5 8 7 22 6 2 6 4 3 5 8 0 9 22 2 6 8 3 5 4 7 0 8 2 6 8 3 5 4 7 9 8 2 6 8 22 5 8 7 9 4 2 6 8 3 5 4 7 9 8</v>
      </c>
      <c r="AP538" s="42" t="str">
        <f>IF(H539="",AP537,AP537 &amp; " " &amp; VLOOKUP(H539,$AA$3:$AB$28,2,))</f>
        <v>2 6 8 3 5 22 7 9 22 2 9 8 3 5 8 7 9 22 2 6 8 3 5 4 7 0 8 2 6 8 0 5 6 7 9 22 2 6 8 3 5 0 7 9 2 2 6 8 3 5 4 7 0 8</v>
      </c>
      <c r="AQ538" s="42" t="str">
        <f>IF(J539="",AQ537,AQ537 &amp; " " &amp; VLOOKUP(J539,$AA$3:$AB$28,2,))</f>
        <v>2 6 8 3 5 22 7 9 3 4 6 8 3 5 8 0 9 22 2 6 8 3 5 4 7 0 8 2 6 8 3 5 4 7 9 22 2 6 8 3 5 8 7 9 3 2 6 8 3 5 4 7 9 8</v>
      </c>
      <c r="AR538" s="42" t="str">
        <f>IF(L539="",AR537,AR537 &amp; " " &amp; VLOOKUP(L539,$AA$3:$AB$28,2,))</f>
        <v>2 6 9 3 5 4 7 9 0 2 6 8 3 5 8 7 3 0 2 6 8 3 5 4 7 0 8 2 6 8 3 5 0 7 9 0 2 6 8 3 5 8 7 9 7 2 6 8 3 5 4 7 9 8</v>
      </c>
      <c r="AS538" s="1" t="s">
        <v>56</v>
      </c>
      <c r="AT538" s="42" t="str">
        <f>IF(E539="",AT537,AT537 &amp; " " &amp; E539)</f>
        <v>1 1 1 1 1 1 1 1 1 1 1 1 1 1 1 1 1 1 1 1 1 1 1 1 1 1 1 1 1 1 1 1 1 1 1 1 1 1 1 1 1 1 1 1 1 1 1 1 1 1 1 1 1 1</v>
      </c>
      <c r="AU538" s="42" t="str">
        <f>IF(G539="",AU537,AU537 &amp; " " &amp; G539)</f>
        <v>1 1 1 1 1 1 1 1 1 1 1 1 1 1 1 1 1 1 1 1 1 1 1 1 1 1 1 1 1 1 1 1 1 1 1 1 1 1 1 1 1 1 1 1 1 1 1 1 1 1 1 1 1 1</v>
      </c>
      <c r="AV538" s="42" t="str">
        <f>IF(I539="",AV537,AV537 &amp; " " &amp; I539)</f>
        <v>1 1 1 1 1 1 1 1 1 1 1 1 1 1 1 1 1 1 1 1 1 1 1 1 1 1 1 1 1 1 1 1 1 1 1 1 1 1 1 1 1 1 1 1 1 1 1 1 1 1 1 1 1 1</v>
      </c>
      <c r="AW538" s="42" t="str">
        <f>IF(K539="",AW537,AW537 &amp; " " &amp; K539)</f>
        <v>1 1 1 1 1 1 1 1 1 1 1 1 1 1 1 1 1 1 1 1 1 1 1 1 1 1 1 1 1 1 1 1 1 1 1 1 1 1 1 1 1 1 1 1 1 1 1 1 1 1 1 1 1 1</v>
      </c>
      <c r="AX538" s="42" t="str">
        <f>IF(M539="",AX537,AX537 &amp; " " &amp; M539)</f>
        <v>1 1 1 1 1 1 1 1 1 1 1 1 1 1 1 1 1 1 1 1 1 1 1 1 1 1 1 1 1 1 1 1 1 1 1 1 1 1 1 1 1 1 1 1 1 1 1 1 1 1 1 1 1 1</v>
      </c>
      <c r="AY538" s="1" t="s">
        <v>56</v>
      </c>
      <c r="AZ538" s="42" t="str">
        <f>IF(P539="",AZ537,AZ537 &amp; " " &amp; VLOOKUP(P539,$AA$3:$AB$28,2,))</f>
        <v>2 6 8 3 5 0 7 9 0 2 6 8 3 5 8 7 9 0 2 6 8 3 5 4 7 0 8 2 6 8 3 5 6 7 9 0 2 6 8 3 5 8 7 0 7 2 6 8 3 5 4 0 9 8</v>
      </c>
      <c r="BA538" s="42" t="str">
        <f>IF(R539="",BA537,BA537 &amp; " " &amp; VLOOKUP(R539,$AA$3:$AB$28,2,))</f>
        <v>2 6 9 3 5 8 7 22 6 2 6 4 3 5 8 0 9 22 2 6 8 3 5 4 7 0 8 2 6 8 3 5 4 7 9 8 2 6 8 22 5 8 7 9 4 2 6 8 3 5 4 7 9 8</v>
      </c>
      <c r="BB538" s="42" t="str">
        <f>IF(T539="",BB537,BB537 &amp; " " &amp; VLOOKUP(T539,$AA$3:$AB$28,2,))</f>
        <v>2 6 8 3 5 22 7 9 22 2 9 8 3 5 8 7 9 22 2 6 8 3 5 4 7 0 8 2 6 8 0 5 6 7 9 22 2 6 8 3 5 0 7 9 2 2 6 8 3 5 4 7 0 8</v>
      </c>
      <c r="BC538" s="42" t="str">
        <f>IF(V539="",BC537,BC537 &amp; " " &amp; VLOOKUP(V539,$AA$3:$AB$28,2,))</f>
        <v>2 6 8 3 5 22 7 9 3 4 6 8 3 5 8 0 9 22 2 6 8 3 5 4 7 0 8 2 6 8 3 5 4 7 9 22 2 6 8 3 5 8 7 9 3 2 6 8 3 5 4 7 9 8</v>
      </c>
      <c r="BD538" s="42" t="str">
        <f>IF(X539="",BD537,BD537 &amp; " " &amp; VLOOKUP(X539,$AA$3:$AB$28,2,))</f>
        <v>2 6 9 3 5 4 7 9 0 2 6 8 3 5 8 7 3 0 2 6 8 3 5 4 7 0 8 2 6 8 3 5 0 7 9 0 2 6 8 3 5 8 7 9 7 2 6 8 3 5 4 7 9 8</v>
      </c>
      <c r="BE538" s="1" t="s">
        <v>56</v>
      </c>
      <c r="BF538" s="42" t="str">
        <f>IF(Q539="",BF537,BF537 &amp; " " &amp; Q539)</f>
        <v>1 1 1 1 1 1 1 1 1 1 1 1 1 1 1 1 1 1 1 1 1 1 1 1 1 1 1 1 1 1 1 1 1 1 1 1 1 1 1 1 1 1 1 1 1 1 1 1 1 1 1 1 1 1</v>
      </c>
      <c r="BG538" s="42" t="str">
        <f>IF(S539="",BG537,BG537 &amp; " " &amp; S539)</f>
        <v>1 1 1 1 1 1 1 1 1 1 1 1 1 1 1 1 1 1 1 1 1 1 1 1 1 1 1 1 1 1 1 1 1 1 1 1 1 1 1 1 1 1 1 1</v>
      </c>
      <c r="BH538" s="42" t="str">
        <f>IF(U539="",BH537,BH537 &amp; " " &amp; U539)</f>
        <v>1 1 1 1 1 1 1 1 1 1 1 1 1 1 1 1 1 1 1 1 1 1 1 1 1 1 1 1 1 1 1 1 1 1 1 1 1 1 1 1 1 1 1 1 1 1 1 1 1 1 1 1 1 1</v>
      </c>
      <c r="BI538" s="42" t="str">
        <f>IF(W539="",BI537,BI537 &amp; " " &amp; W539)</f>
        <v>1 1 1 1 1 1 1 1 1 1 1 1 1 1 1 1 1 1 1 1 1 1 1 1 1 1 1 1 1 1 1 1 1 1 1 1 1 1 1 1 1 1 1 1 1 1 1 1 1 1 1 1 1 1</v>
      </c>
      <c r="BJ538" s="42" t="str">
        <f>IF(Y539="",BJ537,BJ537 &amp; " " &amp; Y539)</f>
        <v>1 1 1 1 1 1 1 1 1 1 1 1 1 1 1 1 1 1 1 1 1 1 1 1 1 1 1 1 1 1 1 1 1 1 1 1 1 1 1 1 1 1 1 1 1 1 1 1 1 1 1 1 1 1</v>
      </c>
    </row>
    <row r="539" spans="3:62" x14ac:dyDescent="0.3">
      <c r="C539" s="15">
        <v>536</v>
      </c>
      <c r="D539" s="35" t="str">
        <f>IF('Game Info'!B550="","",'Game Info'!B550)</f>
        <v/>
      </c>
      <c r="E539" s="36" t="str">
        <f t="shared" si="108"/>
        <v/>
      </c>
      <c r="F539" s="36" t="str">
        <f>IF('Game Info'!C550="","",'Game Info'!C550)</f>
        <v/>
      </c>
      <c r="G539" s="36" t="str">
        <f t="shared" si="109"/>
        <v/>
      </c>
      <c r="H539" s="36" t="str">
        <f>IF('Game Info'!D550="","",'Game Info'!D550)</f>
        <v/>
      </c>
      <c r="I539" s="36" t="str">
        <f t="shared" si="110"/>
        <v/>
      </c>
      <c r="J539" s="36" t="str">
        <f>IF('Game Info'!E550="","",'Game Info'!E550)</f>
        <v/>
      </c>
      <c r="K539" s="36" t="str">
        <f t="shared" si="111"/>
        <v/>
      </c>
      <c r="L539" s="36" t="str">
        <f>IF('Game Info'!F550="","",'Game Info'!F550)</f>
        <v/>
      </c>
      <c r="M539" s="37" t="str">
        <f t="shared" si="112"/>
        <v/>
      </c>
      <c r="O539" s="15">
        <v>536</v>
      </c>
      <c r="P539" s="35" t="str">
        <f t="shared" si="113"/>
        <v/>
      </c>
      <c r="Q539" s="36" t="str">
        <f t="shared" si="114"/>
        <v/>
      </c>
      <c r="R539" s="35" t="str">
        <f t="shared" si="113"/>
        <v/>
      </c>
      <c r="S539" s="36" t="str">
        <f t="shared" si="115"/>
        <v/>
      </c>
      <c r="T539" s="35" t="str">
        <f t="shared" si="113"/>
        <v/>
      </c>
      <c r="U539" s="36" t="str">
        <f t="shared" si="116"/>
        <v/>
      </c>
      <c r="V539" s="35" t="str">
        <f t="shared" si="113"/>
        <v/>
      </c>
      <c r="W539" s="36" t="str">
        <f t="shared" si="117"/>
        <v/>
      </c>
      <c r="X539" s="35" t="str">
        <f t="shared" si="118"/>
        <v/>
      </c>
      <c r="Y539" s="37" t="str">
        <f t="shared" si="119"/>
        <v/>
      </c>
      <c r="AN539" s="42" t="str">
        <f>IF(D540="",AN538,AN538 &amp; " " &amp; VLOOKUP(D540,$AA$3:$AB$28,2,))</f>
        <v>2 6 8 3 5 0 7 9 0 2 6 8 3 5 8 7 9 0 2 6 8 3 5 4 7 0 8 2 6 8 3 5 6 7 9 0 2 6 8 3 5 8 7 0 7 2 6 8 3 5 4 0 9 8</v>
      </c>
      <c r="AO539" s="42" t="str">
        <f>IF(F540="",AO538,AO538 &amp; " " &amp; VLOOKUP(F540,$AA$3:$AB$28,2,))</f>
        <v>2 6 9 3 5 8 7 22 6 2 6 4 3 5 8 0 9 22 2 6 8 3 5 4 7 0 8 2 6 8 3 5 4 7 9 8 2 6 8 22 5 8 7 9 4 2 6 8 3 5 4 7 9 8</v>
      </c>
      <c r="AP539" s="42" t="str">
        <f>IF(H540="",AP538,AP538 &amp; " " &amp; VLOOKUP(H540,$AA$3:$AB$28,2,))</f>
        <v>2 6 8 3 5 22 7 9 22 2 9 8 3 5 8 7 9 22 2 6 8 3 5 4 7 0 8 2 6 8 0 5 6 7 9 22 2 6 8 3 5 0 7 9 2 2 6 8 3 5 4 7 0 8</v>
      </c>
      <c r="AQ539" s="42" t="str">
        <f>IF(J540="",AQ538,AQ538 &amp; " " &amp; VLOOKUP(J540,$AA$3:$AB$28,2,))</f>
        <v>2 6 8 3 5 22 7 9 3 4 6 8 3 5 8 0 9 22 2 6 8 3 5 4 7 0 8 2 6 8 3 5 4 7 9 22 2 6 8 3 5 8 7 9 3 2 6 8 3 5 4 7 9 8</v>
      </c>
      <c r="AR539" s="42" t="str">
        <f>IF(L540="",AR538,AR538 &amp; " " &amp; VLOOKUP(L540,$AA$3:$AB$28,2,))</f>
        <v>2 6 9 3 5 4 7 9 0 2 6 8 3 5 8 7 3 0 2 6 8 3 5 4 7 0 8 2 6 8 3 5 0 7 9 0 2 6 8 3 5 8 7 9 7 2 6 8 3 5 4 7 9 8</v>
      </c>
      <c r="AS539" s="1" t="s">
        <v>56</v>
      </c>
      <c r="AT539" s="42" t="str">
        <f>IF(E540="",AT538,AT538 &amp; " " &amp; E540)</f>
        <v>1 1 1 1 1 1 1 1 1 1 1 1 1 1 1 1 1 1 1 1 1 1 1 1 1 1 1 1 1 1 1 1 1 1 1 1 1 1 1 1 1 1 1 1 1 1 1 1 1 1 1 1 1 1</v>
      </c>
      <c r="AU539" s="42" t="str">
        <f>IF(G540="",AU538,AU538 &amp; " " &amp; G540)</f>
        <v>1 1 1 1 1 1 1 1 1 1 1 1 1 1 1 1 1 1 1 1 1 1 1 1 1 1 1 1 1 1 1 1 1 1 1 1 1 1 1 1 1 1 1 1 1 1 1 1 1 1 1 1 1 1</v>
      </c>
      <c r="AV539" s="42" t="str">
        <f>IF(I540="",AV538,AV538 &amp; " " &amp; I540)</f>
        <v>1 1 1 1 1 1 1 1 1 1 1 1 1 1 1 1 1 1 1 1 1 1 1 1 1 1 1 1 1 1 1 1 1 1 1 1 1 1 1 1 1 1 1 1 1 1 1 1 1 1 1 1 1 1</v>
      </c>
      <c r="AW539" s="42" t="str">
        <f>IF(K540="",AW538,AW538 &amp; " " &amp; K540)</f>
        <v>1 1 1 1 1 1 1 1 1 1 1 1 1 1 1 1 1 1 1 1 1 1 1 1 1 1 1 1 1 1 1 1 1 1 1 1 1 1 1 1 1 1 1 1 1 1 1 1 1 1 1 1 1 1</v>
      </c>
      <c r="AX539" s="42" t="str">
        <f>IF(M540="",AX538,AX538 &amp; " " &amp; M540)</f>
        <v>1 1 1 1 1 1 1 1 1 1 1 1 1 1 1 1 1 1 1 1 1 1 1 1 1 1 1 1 1 1 1 1 1 1 1 1 1 1 1 1 1 1 1 1 1 1 1 1 1 1 1 1 1 1</v>
      </c>
      <c r="AY539" s="1" t="s">
        <v>56</v>
      </c>
      <c r="AZ539" s="42" t="str">
        <f>IF(P540="",AZ538,AZ538 &amp; " " &amp; VLOOKUP(P540,$AA$3:$AB$28,2,))</f>
        <v>2 6 8 3 5 0 7 9 0 2 6 8 3 5 8 7 9 0 2 6 8 3 5 4 7 0 8 2 6 8 3 5 6 7 9 0 2 6 8 3 5 8 7 0 7 2 6 8 3 5 4 0 9 8</v>
      </c>
      <c r="BA539" s="42" t="str">
        <f>IF(R540="",BA538,BA538 &amp; " " &amp; VLOOKUP(R540,$AA$3:$AB$28,2,))</f>
        <v>2 6 9 3 5 8 7 22 6 2 6 4 3 5 8 0 9 22 2 6 8 3 5 4 7 0 8 2 6 8 3 5 4 7 9 8 2 6 8 22 5 8 7 9 4 2 6 8 3 5 4 7 9 8</v>
      </c>
      <c r="BB539" s="42" t="str">
        <f>IF(T540="",BB538,BB538 &amp; " " &amp; VLOOKUP(T540,$AA$3:$AB$28,2,))</f>
        <v>2 6 8 3 5 22 7 9 22 2 9 8 3 5 8 7 9 22 2 6 8 3 5 4 7 0 8 2 6 8 0 5 6 7 9 22 2 6 8 3 5 0 7 9 2 2 6 8 3 5 4 7 0 8</v>
      </c>
      <c r="BC539" s="42" t="str">
        <f>IF(V540="",BC538,BC538 &amp; " " &amp; VLOOKUP(V540,$AA$3:$AB$28,2,))</f>
        <v>2 6 8 3 5 22 7 9 3 4 6 8 3 5 8 0 9 22 2 6 8 3 5 4 7 0 8 2 6 8 3 5 4 7 9 22 2 6 8 3 5 8 7 9 3 2 6 8 3 5 4 7 9 8</v>
      </c>
      <c r="BD539" s="42" t="str">
        <f>IF(X540="",BD538,BD538 &amp; " " &amp; VLOOKUP(X540,$AA$3:$AB$28,2,))</f>
        <v>2 6 9 3 5 4 7 9 0 2 6 8 3 5 8 7 3 0 2 6 8 3 5 4 7 0 8 2 6 8 3 5 0 7 9 0 2 6 8 3 5 8 7 9 7 2 6 8 3 5 4 7 9 8</v>
      </c>
      <c r="BE539" s="1" t="s">
        <v>56</v>
      </c>
      <c r="BF539" s="42" t="str">
        <f>IF(Q540="",BF538,BF538 &amp; " " &amp; Q540)</f>
        <v>1 1 1 1 1 1 1 1 1 1 1 1 1 1 1 1 1 1 1 1 1 1 1 1 1 1 1 1 1 1 1 1 1 1 1 1 1 1 1 1 1 1 1 1 1 1 1 1 1 1 1 1 1 1</v>
      </c>
      <c r="BG539" s="42" t="str">
        <f>IF(S540="",BG538,BG538 &amp; " " &amp; S540)</f>
        <v>1 1 1 1 1 1 1 1 1 1 1 1 1 1 1 1 1 1 1 1 1 1 1 1 1 1 1 1 1 1 1 1 1 1 1 1 1 1 1 1 1 1 1 1</v>
      </c>
      <c r="BH539" s="42" t="str">
        <f>IF(U540="",BH538,BH538 &amp; " " &amp; U540)</f>
        <v>1 1 1 1 1 1 1 1 1 1 1 1 1 1 1 1 1 1 1 1 1 1 1 1 1 1 1 1 1 1 1 1 1 1 1 1 1 1 1 1 1 1 1 1 1 1 1 1 1 1 1 1 1 1</v>
      </c>
      <c r="BI539" s="42" t="str">
        <f>IF(W540="",BI538,BI538 &amp; " " &amp; W540)</f>
        <v>1 1 1 1 1 1 1 1 1 1 1 1 1 1 1 1 1 1 1 1 1 1 1 1 1 1 1 1 1 1 1 1 1 1 1 1 1 1 1 1 1 1 1 1 1 1 1 1 1 1 1 1 1 1</v>
      </c>
      <c r="BJ539" s="42" t="str">
        <f>IF(Y540="",BJ538,BJ538 &amp; " " &amp; Y540)</f>
        <v>1 1 1 1 1 1 1 1 1 1 1 1 1 1 1 1 1 1 1 1 1 1 1 1 1 1 1 1 1 1 1 1 1 1 1 1 1 1 1 1 1 1 1 1 1 1 1 1 1 1 1 1 1 1</v>
      </c>
    </row>
    <row r="540" spans="3:62" x14ac:dyDescent="0.3">
      <c r="C540" s="15">
        <v>537</v>
      </c>
      <c r="D540" s="35" t="str">
        <f>IF('Game Info'!B551="","",'Game Info'!B551)</f>
        <v/>
      </c>
      <c r="E540" s="36" t="str">
        <f t="shared" si="108"/>
        <v/>
      </c>
      <c r="F540" s="36" t="str">
        <f>IF('Game Info'!C551="","",'Game Info'!C551)</f>
        <v/>
      </c>
      <c r="G540" s="36" t="str">
        <f t="shared" si="109"/>
        <v/>
      </c>
      <c r="H540" s="36" t="str">
        <f>IF('Game Info'!D551="","",'Game Info'!D551)</f>
        <v/>
      </c>
      <c r="I540" s="36" t="str">
        <f t="shared" si="110"/>
        <v/>
      </c>
      <c r="J540" s="36" t="str">
        <f>IF('Game Info'!E551="","",'Game Info'!E551)</f>
        <v/>
      </c>
      <c r="K540" s="36" t="str">
        <f t="shared" si="111"/>
        <v/>
      </c>
      <c r="L540" s="36" t="str">
        <f>IF('Game Info'!F551="","",'Game Info'!F551)</f>
        <v/>
      </c>
      <c r="M540" s="37" t="str">
        <f t="shared" si="112"/>
        <v/>
      </c>
      <c r="O540" s="15">
        <v>537</v>
      </c>
      <c r="P540" s="35" t="str">
        <f t="shared" si="113"/>
        <v/>
      </c>
      <c r="Q540" s="36" t="str">
        <f t="shared" si="114"/>
        <v/>
      </c>
      <c r="R540" s="35" t="str">
        <f t="shared" si="113"/>
        <v/>
      </c>
      <c r="S540" s="36" t="str">
        <f t="shared" si="115"/>
        <v/>
      </c>
      <c r="T540" s="35" t="str">
        <f t="shared" si="113"/>
        <v/>
      </c>
      <c r="U540" s="36" t="str">
        <f t="shared" si="116"/>
        <v/>
      </c>
      <c r="V540" s="35" t="str">
        <f t="shared" si="113"/>
        <v/>
      </c>
      <c r="W540" s="36" t="str">
        <f t="shared" si="117"/>
        <v/>
      </c>
      <c r="X540" s="35" t="str">
        <f t="shared" si="118"/>
        <v/>
      </c>
      <c r="Y540" s="37" t="str">
        <f t="shared" si="119"/>
        <v/>
      </c>
      <c r="AN540" s="42" t="str">
        <f>IF(D541="",AN539,AN539 &amp; " " &amp; VLOOKUP(D541,$AA$3:$AB$28,2,))</f>
        <v>2 6 8 3 5 0 7 9 0 2 6 8 3 5 8 7 9 0 2 6 8 3 5 4 7 0 8 2 6 8 3 5 6 7 9 0 2 6 8 3 5 8 7 0 7 2 6 8 3 5 4 0 9 8</v>
      </c>
      <c r="AO540" s="42" t="str">
        <f>IF(F541="",AO539,AO539 &amp; " " &amp; VLOOKUP(F541,$AA$3:$AB$28,2,))</f>
        <v>2 6 9 3 5 8 7 22 6 2 6 4 3 5 8 0 9 22 2 6 8 3 5 4 7 0 8 2 6 8 3 5 4 7 9 8 2 6 8 22 5 8 7 9 4 2 6 8 3 5 4 7 9 8</v>
      </c>
      <c r="AP540" s="42" t="str">
        <f>IF(H541="",AP539,AP539 &amp; " " &amp; VLOOKUP(H541,$AA$3:$AB$28,2,))</f>
        <v>2 6 8 3 5 22 7 9 22 2 9 8 3 5 8 7 9 22 2 6 8 3 5 4 7 0 8 2 6 8 0 5 6 7 9 22 2 6 8 3 5 0 7 9 2 2 6 8 3 5 4 7 0 8</v>
      </c>
      <c r="AQ540" s="42" t="str">
        <f>IF(J541="",AQ539,AQ539 &amp; " " &amp; VLOOKUP(J541,$AA$3:$AB$28,2,))</f>
        <v>2 6 8 3 5 22 7 9 3 4 6 8 3 5 8 0 9 22 2 6 8 3 5 4 7 0 8 2 6 8 3 5 4 7 9 22 2 6 8 3 5 8 7 9 3 2 6 8 3 5 4 7 9 8</v>
      </c>
      <c r="AR540" s="42" t="str">
        <f>IF(L541="",AR539,AR539 &amp; " " &amp; VLOOKUP(L541,$AA$3:$AB$28,2,))</f>
        <v>2 6 9 3 5 4 7 9 0 2 6 8 3 5 8 7 3 0 2 6 8 3 5 4 7 0 8 2 6 8 3 5 0 7 9 0 2 6 8 3 5 8 7 9 7 2 6 8 3 5 4 7 9 8</v>
      </c>
      <c r="AS540" s="1" t="s">
        <v>56</v>
      </c>
      <c r="AT540" s="42" t="str">
        <f>IF(E541="",AT539,AT539 &amp; " " &amp; E541)</f>
        <v>1 1 1 1 1 1 1 1 1 1 1 1 1 1 1 1 1 1 1 1 1 1 1 1 1 1 1 1 1 1 1 1 1 1 1 1 1 1 1 1 1 1 1 1 1 1 1 1 1 1 1 1 1 1</v>
      </c>
      <c r="AU540" s="42" t="str">
        <f>IF(G541="",AU539,AU539 &amp; " " &amp; G541)</f>
        <v>1 1 1 1 1 1 1 1 1 1 1 1 1 1 1 1 1 1 1 1 1 1 1 1 1 1 1 1 1 1 1 1 1 1 1 1 1 1 1 1 1 1 1 1 1 1 1 1 1 1 1 1 1 1</v>
      </c>
      <c r="AV540" s="42" t="str">
        <f>IF(I541="",AV539,AV539 &amp; " " &amp; I541)</f>
        <v>1 1 1 1 1 1 1 1 1 1 1 1 1 1 1 1 1 1 1 1 1 1 1 1 1 1 1 1 1 1 1 1 1 1 1 1 1 1 1 1 1 1 1 1 1 1 1 1 1 1 1 1 1 1</v>
      </c>
      <c r="AW540" s="42" t="str">
        <f>IF(K541="",AW539,AW539 &amp; " " &amp; K541)</f>
        <v>1 1 1 1 1 1 1 1 1 1 1 1 1 1 1 1 1 1 1 1 1 1 1 1 1 1 1 1 1 1 1 1 1 1 1 1 1 1 1 1 1 1 1 1 1 1 1 1 1 1 1 1 1 1</v>
      </c>
      <c r="AX540" s="42" t="str">
        <f>IF(M541="",AX539,AX539 &amp; " " &amp; M541)</f>
        <v>1 1 1 1 1 1 1 1 1 1 1 1 1 1 1 1 1 1 1 1 1 1 1 1 1 1 1 1 1 1 1 1 1 1 1 1 1 1 1 1 1 1 1 1 1 1 1 1 1 1 1 1 1 1</v>
      </c>
      <c r="AY540" s="1" t="s">
        <v>56</v>
      </c>
      <c r="AZ540" s="42" t="str">
        <f>IF(P541="",AZ539,AZ539 &amp; " " &amp; VLOOKUP(P541,$AA$3:$AB$28,2,))</f>
        <v>2 6 8 3 5 0 7 9 0 2 6 8 3 5 8 7 9 0 2 6 8 3 5 4 7 0 8 2 6 8 3 5 6 7 9 0 2 6 8 3 5 8 7 0 7 2 6 8 3 5 4 0 9 8</v>
      </c>
      <c r="BA540" s="42" t="str">
        <f>IF(R541="",BA539,BA539 &amp; " " &amp; VLOOKUP(R541,$AA$3:$AB$28,2,))</f>
        <v>2 6 9 3 5 8 7 22 6 2 6 4 3 5 8 0 9 22 2 6 8 3 5 4 7 0 8 2 6 8 3 5 4 7 9 8 2 6 8 22 5 8 7 9 4 2 6 8 3 5 4 7 9 8</v>
      </c>
      <c r="BB540" s="42" t="str">
        <f>IF(T541="",BB539,BB539 &amp; " " &amp; VLOOKUP(T541,$AA$3:$AB$28,2,))</f>
        <v>2 6 8 3 5 22 7 9 22 2 9 8 3 5 8 7 9 22 2 6 8 3 5 4 7 0 8 2 6 8 0 5 6 7 9 22 2 6 8 3 5 0 7 9 2 2 6 8 3 5 4 7 0 8</v>
      </c>
      <c r="BC540" s="42" t="str">
        <f>IF(V541="",BC539,BC539 &amp; " " &amp; VLOOKUP(V541,$AA$3:$AB$28,2,))</f>
        <v>2 6 8 3 5 22 7 9 3 4 6 8 3 5 8 0 9 22 2 6 8 3 5 4 7 0 8 2 6 8 3 5 4 7 9 22 2 6 8 3 5 8 7 9 3 2 6 8 3 5 4 7 9 8</v>
      </c>
      <c r="BD540" s="42" t="str">
        <f>IF(X541="",BD539,BD539 &amp; " " &amp; VLOOKUP(X541,$AA$3:$AB$28,2,))</f>
        <v>2 6 9 3 5 4 7 9 0 2 6 8 3 5 8 7 3 0 2 6 8 3 5 4 7 0 8 2 6 8 3 5 0 7 9 0 2 6 8 3 5 8 7 9 7 2 6 8 3 5 4 7 9 8</v>
      </c>
      <c r="BE540" s="1" t="s">
        <v>56</v>
      </c>
      <c r="BF540" s="42" t="str">
        <f>IF(Q541="",BF539,BF539 &amp; " " &amp; Q541)</f>
        <v>1 1 1 1 1 1 1 1 1 1 1 1 1 1 1 1 1 1 1 1 1 1 1 1 1 1 1 1 1 1 1 1 1 1 1 1 1 1 1 1 1 1 1 1 1 1 1 1 1 1 1 1 1 1</v>
      </c>
      <c r="BG540" s="42" t="str">
        <f>IF(S541="",BG539,BG539 &amp; " " &amp; S541)</f>
        <v>1 1 1 1 1 1 1 1 1 1 1 1 1 1 1 1 1 1 1 1 1 1 1 1 1 1 1 1 1 1 1 1 1 1 1 1 1 1 1 1 1 1 1 1</v>
      </c>
      <c r="BH540" s="42" t="str">
        <f>IF(U541="",BH539,BH539 &amp; " " &amp; U541)</f>
        <v>1 1 1 1 1 1 1 1 1 1 1 1 1 1 1 1 1 1 1 1 1 1 1 1 1 1 1 1 1 1 1 1 1 1 1 1 1 1 1 1 1 1 1 1 1 1 1 1 1 1 1 1 1 1</v>
      </c>
      <c r="BI540" s="42" t="str">
        <f>IF(W541="",BI539,BI539 &amp; " " &amp; W541)</f>
        <v>1 1 1 1 1 1 1 1 1 1 1 1 1 1 1 1 1 1 1 1 1 1 1 1 1 1 1 1 1 1 1 1 1 1 1 1 1 1 1 1 1 1 1 1 1 1 1 1 1 1 1 1 1 1</v>
      </c>
      <c r="BJ540" s="42" t="str">
        <f>IF(Y541="",BJ539,BJ539 &amp; " " &amp; Y541)</f>
        <v>1 1 1 1 1 1 1 1 1 1 1 1 1 1 1 1 1 1 1 1 1 1 1 1 1 1 1 1 1 1 1 1 1 1 1 1 1 1 1 1 1 1 1 1 1 1 1 1 1 1 1 1 1 1</v>
      </c>
    </row>
    <row r="541" spans="3:62" x14ac:dyDescent="0.3">
      <c r="C541" s="15">
        <v>538</v>
      </c>
      <c r="D541" s="35" t="str">
        <f>IF('Game Info'!B552="","",'Game Info'!B552)</f>
        <v/>
      </c>
      <c r="E541" s="36" t="str">
        <f t="shared" si="108"/>
        <v/>
      </c>
      <c r="F541" s="36" t="str">
        <f>IF('Game Info'!C552="","",'Game Info'!C552)</f>
        <v/>
      </c>
      <c r="G541" s="36" t="str">
        <f t="shared" si="109"/>
        <v/>
      </c>
      <c r="H541" s="36" t="str">
        <f>IF('Game Info'!D552="","",'Game Info'!D552)</f>
        <v/>
      </c>
      <c r="I541" s="36" t="str">
        <f t="shared" si="110"/>
        <v/>
      </c>
      <c r="J541" s="36" t="str">
        <f>IF('Game Info'!E552="","",'Game Info'!E552)</f>
        <v/>
      </c>
      <c r="K541" s="36" t="str">
        <f t="shared" si="111"/>
        <v/>
      </c>
      <c r="L541" s="36" t="str">
        <f>IF('Game Info'!F552="","",'Game Info'!F552)</f>
        <v/>
      </c>
      <c r="M541" s="37" t="str">
        <f t="shared" si="112"/>
        <v/>
      </c>
      <c r="O541" s="15">
        <v>538</v>
      </c>
      <c r="P541" s="35" t="str">
        <f t="shared" si="113"/>
        <v/>
      </c>
      <c r="Q541" s="36" t="str">
        <f t="shared" si="114"/>
        <v/>
      </c>
      <c r="R541" s="35" t="str">
        <f t="shared" si="113"/>
        <v/>
      </c>
      <c r="S541" s="36" t="str">
        <f t="shared" si="115"/>
        <v/>
      </c>
      <c r="T541" s="35" t="str">
        <f t="shared" si="113"/>
        <v/>
      </c>
      <c r="U541" s="36" t="str">
        <f t="shared" si="116"/>
        <v/>
      </c>
      <c r="V541" s="35" t="str">
        <f t="shared" si="113"/>
        <v/>
      </c>
      <c r="W541" s="36" t="str">
        <f t="shared" si="117"/>
        <v/>
      </c>
      <c r="X541" s="35" t="str">
        <f t="shared" si="118"/>
        <v/>
      </c>
      <c r="Y541" s="37" t="str">
        <f t="shared" si="119"/>
        <v/>
      </c>
      <c r="AN541" s="42" t="str">
        <f>IF(D542="",AN540,AN540 &amp; " " &amp; VLOOKUP(D542,$AA$3:$AB$28,2,))</f>
        <v>2 6 8 3 5 0 7 9 0 2 6 8 3 5 8 7 9 0 2 6 8 3 5 4 7 0 8 2 6 8 3 5 6 7 9 0 2 6 8 3 5 8 7 0 7 2 6 8 3 5 4 0 9 8</v>
      </c>
      <c r="AO541" s="42" t="str">
        <f>IF(F542="",AO540,AO540 &amp; " " &amp; VLOOKUP(F542,$AA$3:$AB$28,2,))</f>
        <v>2 6 9 3 5 8 7 22 6 2 6 4 3 5 8 0 9 22 2 6 8 3 5 4 7 0 8 2 6 8 3 5 4 7 9 8 2 6 8 22 5 8 7 9 4 2 6 8 3 5 4 7 9 8</v>
      </c>
      <c r="AP541" s="42" t="str">
        <f>IF(H542="",AP540,AP540 &amp; " " &amp; VLOOKUP(H542,$AA$3:$AB$28,2,))</f>
        <v>2 6 8 3 5 22 7 9 22 2 9 8 3 5 8 7 9 22 2 6 8 3 5 4 7 0 8 2 6 8 0 5 6 7 9 22 2 6 8 3 5 0 7 9 2 2 6 8 3 5 4 7 0 8</v>
      </c>
      <c r="AQ541" s="42" t="str">
        <f>IF(J542="",AQ540,AQ540 &amp; " " &amp; VLOOKUP(J542,$AA$3:$AB$28,2,))</f>
        <v>2 6 8 3 5 22 7 9 3 4 6 8 3 5 8 0 9 22 2 6 8 3 5 4 7 0 8 2 6 8 3 5 4 7 9 22 2 6 8 3 5 8 7 9 3 2 6 8 3 5 4 7 9 8</v>
      </c>
      <c r="AR541" s="42" t="str">
        <f>IF(L542="",AR540,AR540 &amp; " " &amp; VLOOKUP(L542,$AA$3:$AB$28,2,))</f>
        <v>2 6 9 3 5 4 7 9 0 2 6 8 3 5 8 7 3 0 2 6 8 3 5 4 7 0 8 2 6 8 3 5 0 7 9 0 2 6 8 3 5 8 7 9 7 2 6 8 3 5 4 7 9 8</v>
      </c>
      <c r="AS541" s="1" t="s">
        <v>56</v>
      </c>
      <c r="AT541" s="42" t="str">
        <f>IF(E542="",AT540,AT540 &amp; " " &amp; E542)</f>
        <v>1 1 1 1 1 1 1 1 1 1 1 1 1 1 1 1 1 1 1 1 1 1 1 1 1 1 1 1 1 1 1 1 1 1 1 1 1 1 1 1 1 1 1 1 1 1 1 1 1 1 1 1 1 1</v>
      </c>
      <c r="AU541" s="42" t="str">
        <f>IF(G542="",AU540,AU540 &amp; " " &amp; G542)</f>
        <v>1 1 1 1 1 1 1 1 1 1 1 1 1 1 1 1 1 1 1 1 1 1 1 1 1 1 1 1 1 1 1 1 1 1 1 1 1 1 1 1 1 1 1 1 1 1 1 1 1 1 1 1 1 1</v>
      </c>
      <c r="AV541" s="42" t="str">
        <f>IF(I542="",AV540,AV540 &amp; " " &amp; I542)</f>
        <v>1 1 1 1 1 1 1 1 1 1 1 1 1 1 1 1 1 1 1 1 1 1 1 1 1 1 1 1 1 1 1 1 1 1 1 1 1 1 1 1 1 1 1 1 1 1 1 1 1 1 1 1 1 1</v>
      </c>
      <c r="AW541" s="42" t="str">
        <f>IF(K542="",AW540,AW540 &amp; " " &amp; K542)</f>
        <v>1 1 1 1 1 1 1 1 1 1 1 1 1 1 1 1 1 1 1 1 1 1 1 1 1 1 1 1 1 1 1 1 1 1 1 1 1 1 1 1 1 1 1 1 1 1 1 1 1 1 1 1 1 1</v>
      </c>
      <c r="AX541" s="42" t="str">
        <f>IF(M542="",AX540,AX540 &amp; " " &amp; M542)</f>
        <v>1 1 1 1 1 1 1 1 1 1 1 1 1 1 1 1 1 1 1 1 1 1 1 1 1 1 1 1 1 1 1 1 1 1 1 1 1 1 1 1 1 1 1 1 1 1 1 1 1 1 1 1 1 1</v>
      </c>
      <c r="AY541" s="1" t="s">
        <v>56</v>
      </c>
      <c r="AZ541" s="42" t="str">
        <f>IF(P542="",AZ540,AZ540 &amp; " " &amp; VLOOKUP(P542,$AA$3:$AB$28,2,))</f>
        <v>2 6 8 3 5 0 7 9 0 2 6 8 3 5 8 7 9 0 2 6 8 3 5 4 7 0 8 2 6 8 3 5 6 7 9 0 2 6 8 3 5 8 7 0 7 2 6 8 3 5 4 0 9 8</v>
      </c>
      <c r="BA541" s="42" t="str">
        <f>IF(R542="",BA540,BA540 &amp; " " &amp; VLOOKUP(R542,$AA$3:$AB$28,2,))</f>
        <v>2 6 9 3 5 8 7 22 6 2 6 4 3 5 8 0 9 22 2 6 8 3 5 4 7 0 8 2 6 8 3 5 4 7 9 8 2 6 8 22 5 8 7 9 4 2 6 8 3 5 4 7 9 8</v>
      </c>
      <c r="BB541" s="42" t="str">
        <f>IF(T542="",BB540,BB540 &amp; " " &amp; VLOOKUP(T542,$AA$3:$AB$28,2,))</f>
        <v>2 6 8 3 5 22 7 9 22 2 9 8 3 5 8 7 9 22 2 6 8 3 5 4 7 0 8 2 6 8 0 5 6 7 9 22 2 6 8 3 5 0 7 9 2 2 6 8 3 5 4 7 0 8</v>
      </c>
      <c r="BC541" s="42" t="str">
        <f>IF(V542="",BC540,BC540 &amp; " " &amp; VLOOKUP(V542,$AA$3:$AB$28,2,))</f>
        <v>2 6 8 3 5 22 7 9 3 4 6 8 3 5 8 0 9 22 2 6 8 3 5 4 7 0 8 2 6 8 3 5 4 7 9 22 2 6 8 3 5 8 7 9 3 2 6 8 3 5 4 7 9 8</v>
      </c>
      <c r="BD541" s="42" t="str">
        <f>IF(X542="",BD540,BD540 &amp; " " &amp; VLOOKUP(X542,$AA$3:$AB$28,2,))</f>
        <v>2 6 9 3 5 4 7 9 0 2 6 8 3 5 8 7 3 0 2 6 8 3 5 4 7 0 8 2 6 8 3 5 0 7 9 0 2 6 8 3 5 8 7 9 7 2 6 8 3 5 4 7 9 8</v>
      </c>
      <c r="BE541" s="1" t="s">
        <v>56</v>
      </c>
      <c r="BF541" s="42" t="str">
        <f>IF(Q542="",BF540,BF540 &amp; " " &amp; Q542)</f>
        <v>1 1 1 1 1 1 1 1 1 1 1 1 1 1 1 1 1 1 1 1 1 1 1 1 1 1 1 1 1 1 1 1 1 1 1 1 1 1 1 1 1 1 1 1 1 1 1 1 1 1 1 1 1 1</v>
      </c>
      <c r="BG541" s="42" t="str">
        <f>IF(S542="",BG540,BG540 &amp; " " &amp; S542)</f>
        <v>1 1 1 1 1 1 1 1 1 1 1 1 1 1 1 1 1 1 1 1 1 1 1 1 1 1 1 1 1 1 1 1 1 1 1 1 1 1 1 1 1 1 1 1</v>
      </c>
      <c r="BH541" s="42" t="str">
        <f>IF(U542="",BH540,BH540 &amp; " " &amp; U542)</f>
        <v>1 1 1 1 1 1 1 1 1 1 1 1 1 1 1 1 1 1 1 1 1 1 1 1 1 1 1 1 1 1 1 1 1 1 1 1 1 1 1 1 1 1 1 1 1 1 1 1 1 1 1 1 1 1</v>
      </c>
      <c r="BI541" s="42" t="str">
        <f>IF(W542="",BI540,BI540 &amp; " " &amp; W542)</f>
        <v>1 1 1 1 1 1 1 1 1 1 1 1 1 1 1 1 1 1 1 1 1 1 1 1 1 1 1 1 1 1 1 1 1 1 1 1 1 1 1 1 1 1 1 1 1 1 1 1 1 1 1 1 1 1</v>
      </c>
      <c r="BJ541" s="42" t="str">
        <f>IF(Y542="",BJ540,BJ540 &amp; " " &amp; Y542)</f>
        <v>1 1 1 1 1 1 1 1 1 1 1 1 1 1 1 1 1 1 1 1 1 1 1 1 1 1 1 1 1 1 1 1 1 1 1 1 1 1 1 1 1 1 1 1 1 1 1 1 1 1 1 1 1 1</v>
      </c>
    </row>
    <row r="542" spans="3:62" x14ac:dyDescent="0.3">
      <c r="C542" s="15">
        <v>539</v>
      </c>
      <c r="D542" s="35" t="str">
        <f>IF('Game Info'!B553="","",'Game Info'!B553)</f>
        <v/>
      </c>
      <c r="E542" s="36" t="str">
        <f t="shared" si="108"/>
        <v/>
      </c>
      <c r="F542" s="36" t="str">
        <f>IF('Game Info'!C553="","",'Game Info'!C553)</f>
        <v/>
      </c>
      <c r="G542" s="36" t="str">
        <f t="shared" si="109"/>
        <v/>
      </c>
      <c r="H542" s="36" t="str">
        <f>IF('Game Info'!D553="","",'Game Info'!D553)</f>
        <v/>
      </c>
      <c r="I542" s="36" t="str">
        <f t="shared" si="110"/>
        <v/>
      </c>
      <c r="J542" s="36" t="str">
        <f>IF('Game Info'!E553="","",'Game Info'!E553)</f>
        <v/>
      </c>
      <c r="K542" s="36" t="str">
        <f t="shared" si="111"/>
        <v/>
      </c>
      <c r="L542" s="36" t="str">
        <f>IF('Game Info'!F553="","",'Game Info'!F553)</f>
        <v/>
      </c>
      <c r="M542" s="37" t="str">
        <f t="shared" si="112"/>
        <v/>
      </c>
      <c r="O542" s="15">
        <v>539</v>
      </c>
      <c r="P542" s="35" t="str">
        <f t="shared" si="113"/>
        <v/>
      </c>
      <c r="Q542" s="36" t="str">
        <f t="shared" si="114"/>
        <v/>
      </c>
      <c r="R542" s="35" t="str">
        <f t="shared" si="113"/>
        <v/>
      </c>
      <c r="S542" s="36" t="str">
        <f t="shared" si="115"/>
        <v/>
      </c>
      <c r="T542" s="35" t="str">
        <f t="shared" si="113"/>
        <v/>
      </c>
      <c r="U542" s="36" t="str">
        <f t="shared" si="116"/>
        <v/>
      </c>
      <c r="V542" s="35" t="str">
        <f t="shared" si="113"/>
        <v/>
      </c>
      <c r="W542" s="36" t="str">
        <f t="shared" si="117"/>
        <v/>
      </c>
      <c r="X542" s="35" t="str">
        <f t="shared" si="118"/>
        <v/>
      </c>
      <c r="Y542" s="37" t="str">
        <f t="shared" si="119"/>
        <v/>
      </c>
      <c r="AN542" s="42" t="str">
        <f>IF(D543="",AN541,AN541 &amp; " " &amp; VLOOKUP(D543,$AA$3:$AB$28,2,))</f>
        <v>2 6 8 3 5 0 7 9 0 2 6 8 3 5 8 7 9 0 2 6 8 3 5 4 7 0 8 2 6 8 3 5 6 7 9 0 2 6 8 3 5 8 7 0 7 2 6 8 3 5 4 0 9 8</v>
      </c>
      <c r="AO542" s="42" t="str">
        <f>IF(F543="",AO541,AO541 &amp; " " &amp; VLOOKUP(F543,$AA$3:$AB$28,2,))</f>
        <v>2 6 9 3 5 8 7 22 6 2 6 4 3 5 8 0 9 22 2 6 8 3 5 4 7 0 8 2 6 8 3 5 4 7 9 8 2 6 8 22 5 8 7 9 4 2 6 8 3 5 4 7 9 8</v>
      </c>
      <c r="AP542" s="42" t="str">
        <f>IF(H543="",AP541,AP541 &amp; " " &amp; VLOOKUP(H543,$AA$3:$AB$28,2,))</f>
        <v>2 6 8 3 5 22 7 9 22 2 9 8 3 5 8 7 9 22 2 6 8 3 5 4 7 0 8 2 6 8 0 5 6 7 9 22 2 6 8 3 5 0 7 9 2 2 6 8 3 5 4 7 0 8</v>
      </c>
      <c r="AQ542" s="42" t="str">
        <f>IF(J543="",AQ541,AQ541 &amp; " " &amp; VLOOKUP(J543,$AA$3:$AB$28,2,))</f>
        <v>2 6 8 3 5 22 7 9 3 4 6 8 3 5 8 0 9 22 2 6 8 3 5 4 7 0 8 2 6 8 3 5 4 7 9 22 2 6 8 3 5 8 7 9 3 2 6 8 3 5 4 7 9 8</v>
      </c>
      <c r="AR542" s="42" t="str">
        <f>IF(L543="",AR541,AR541 &amp; " " &amp; VLOOKUP(L543,$AA$3:$AB$28,2,))</f>
        <v>2 6 9 3 5 4 7 9 0 2 6 8 3 5 8 7 3 0 2 6 8 3 5 4 7 0 8 2 6 8 3 5 0 7 9 0 2 6 8 3 5 8 7 9 7 2 6 8 3 5 4 7 9 8</v>
      </c>
      <c r="AS542" s="1" t="s">
        <v>56</v>
      </c>
      <c r="AT542" s="42" t="str">
        <f>IF(E543="",AT541,AT541 &amp; " " &amp; E543)</f>
        <v>1 1 1 1 1 1 1 1 1 1 1 1 1 1 1 1 1 1 1 1 1 1 1 1 1 1 1 1 1 1 1 1 1 1 1 1 1 1 1 1 1 1 1 1 1 1 1 1 1 1 1 1 1 1</v>
      </c>
      <c r="AU542" s="42" t="str">
        <f>IF(G543="",AU541,AU541 &amp; " " &amp; G543)</f>
        <v>1 1 1 1 1 1 1 1 1 1 1 1 1 1 1 1 1 1 1 1 1 1 1 1 1 1 1 1 1 1 1 1 1 1 1 1 1 1 1 1 1 1 1 1 1 1 1 1 1 1 1 1 1 1</v>
      </c>
      <c r="AV542" s="42" t="str">
        <f>IF(I543="",AV541,AV541 &amp; " " &amp; I543)</f>
        <v>1 1 1 1 1 1 1 1 1 1 1 1 1 1 1 1 1 1 1 1 1 1 1 1 1 1 1 1 1 1 1 1 1 1 1 1 1 1 1 1 1 1 1 1 1 1 1 1 1 1 1 1 1 1</v>
      </c>
      <c r="AW542" s="42" t="str">
        <f>IF(K543="",AW541,AW541 &amp; " " &amp; K543)</f>
        <v>1 1 1 1 1 1 1 1 1 1 1 1 1 1 1 1 1 1 1 1 1 1 1 1 1 1 1 1 1 1 1 1 1 1 1 1 1 1 1 1 1 1 1 1 1 1 1 1 1 1 1 1 1 1</v>
      </c>
      <c r="AX542" s="42" t="str">
        <f>IF(M543="",AX541,AX541 &amp; " " &amp; M543)</f>
        <v>1 1 1 1 1 1 1 1 1 1 1 1 1 1 1 1 1 1 1 1 1 1 1 1 1 1 1 1 1 1 1 1 1 1 1 1 1 1 1 1 1 1 1 1 1 1 1 1 1 1 1 1 1 1</v>
      </c>
      <c r="AY542" s="1" t="s">
        <v>56</v>
      </c>
      <c r="AZ542" s="42" t="str">
        <f>IF(P543="",AZ541,AZ541 &amp; " " &amp; VLOOKUP(P543,$AA$3:$AB$28,2,))</f>
        <v>2 6 8 3 5 0 7 9 0 2 6 8 3 5 8 7 9 0 2 6 8 3 5 4 7 0 8 2 6 8 3 5 6 7 9 0 2 6 8 3 5 8 7 0 7 2 6 8 3 5 4 0 9 8</v>
      </c>
      <c r="BA542" s="42" t="str">
        <f>IF(R543="",BA541,BA541 &amp; " " &amp; VLOOKUP(R543,$AA$3:$AB$28,2,))</f>
        <v>2 6 9 3 5 8 7 22 6 2 6 4 3 5 8 0 9 22 2 6 8 3 5 4 7 0 8 2 6 8 3 5 4 7 9 8 2 6 8 22 5 8 7 9 4 2 6 8 3 5 4 7 9 8</v>
      </c>
      <c r="BB542" s="42" t="str">
        <f>IF(T543="",BB541,BB541 &amp; " " &amp; VLOOKUP(T543,$AA$3:$AB$28,2,))</f>
        <v>2 6 8 3 5 22 7 9 22 2 9 8 3 5 8 7 9 22 2 6 8 3 5 4 7 0 8 2 6 8 0 5 6 7 9 22 2 6 8 3 5 0 7 9 2 2 6 8 3 5 4 7 0 8</v>
      </c>
      <c r="BC542" s="42" t="str">
        <f>IF(V543="",BC541,BC541 &amp; " " &amp; VLOOKUP(V543,$AA$3:$AB$28,2,))</f>
        <v>2 6 8 3 5 22 7 9 3 4 6 8 3 5 8 0 9 22 2 6 8 3 5 4 7 0 8 2 6 8 3 5 4 7 9 22 2 6 8 3 5 8 7 9 3 2 6 8 3 5 4 7 9 8</v>
      </c>
      <c r="BD542" s="42" t="str">
        <f>IF(X543="",BD541,BD541 &amp; " " &amp; VLOOKUP(X543,$AA$3:$AB$28,2,))</f>
        <v>2 6 9 3 5 4 7 9 0 2 6 8 3 5 8 7 3 0 2 6 8 3 5 4 7 0 8 2 6 8 3 5 0 7 9 0 2 6 8 3 5 8 7 9 7 2 6 8 3 5 4 7 9 8</v>
      </c>
      <c r="BE542" s="1" t="s">
        <v>56</v>
      </c>
      <c r="BF542" s="42" t="str">
        <f>IF(Q543="",BF541,BF541 &amp; " " &amp; Q543)</f>
        <v>1 1 1 1 1 1 1 1 1 1 1 1 1 1 1 1 1 1 1 1 1 1 1 1 1 1 1 1 1 1 1 1 1 1 1 1 1 1 1 1 1 1 1 1 1 1 1 1 1 1 1 1 1 1</v>
      </c>
      <c r="BG542" s="42" t="str">
        <f>IF(S543="",BG541,BG541 &amp; " " &amp; S543)</f>
        <v>1 1 1 1 1 1 1 1 1 1 1 1 1 1 1 1 1 1 1 1 1 1 1 1 1 1 1 1 1 1 1 1 1 1 1 1 1 1 1 1 1 1 1 1</v>
      </c>
      <c r="BH542" s="42" t="str">
        <f>IF(U543="",BH541,BH541 &amp; " " &amp; U543)</f>
        <v>1 1 1 1 1 1 1 1 1 1 1 1 1 1 1 1 1 1 1 1 1 1 1 1 1 1 1 1 1 1 1 1 1 1 1 1 1 1 1 1 1 1 1 1 1 1 1 1 1 1 1 1 1 1</v>
      </c>
      <c r="BI542" s="42" t="str">
        <f>IF(W543="",BI541,BI541 &amp; " " &amp; W543)</f>
        <v>1 1 1 1 1 1 1 1 1 1 1 1 1 1 1 1 1 1 1 1 1 1 1 1 1 1 1 1 1 1 1 1 1 1 1 1 1 1 1 1 1 1 1 1 1 1 1 1 1 1 1 1 1 1</v>
      </c>
      <c r="BJ542" s="42" t="str">
        <f>IF(Y543="",BJ541,BJ541 &amp; " " &amp; Y543)</f>
        <v>1 1 1 1 1 1 1 1 1 1 1 1 1 1 1 1 1 1 1 1 1 1 1 1 1 1 1 1 1 1 1 1 1 1 1 1 1 1 1 1 1 1 1 1 1 1 1 1 1 1 1 1 1 1</v>
      </c>
    </row>
    <row r="543" spans="3:62" x14ac:dyDescent="0.3">
      <c r="C543" s="15">
        <v>540</v>
      </c>
      <c r="D543" s="35" t="str">
        <f>IF('Game Info'!B554="","",'Game Info'!B554)</f>
        <v/>
      </c>
      <c r="E543" s="36" t="str">
        <f t="shared" si="108"/>
        <v/>
      </c>
      <c r="F543" s="36" t="str">
        <f>IF('Game Info'!C554="","",'Game Info'!C554)</f>
        <v/>
      </c>
      <c r="G543" s="36" t="str">
        <f t="shared" si="109"/>
        <v/>
      </c>
      <c r="H543" s="36" t="str">
        <f>IF('Game Info'!D554="","",'Game Info'!D554)</f>
        <v/>
      </c>
      <c r="I543" s="36" t="str">
        <f t="shared" si="110"/>
        <v/>
      </c>
      <c r="J543" s="36" t="str">
        <f>IF('Game Info'!E554="","",'Game Info'!E554)</f>
        <v/>
      </c>
      <c r="K543" s="36" t="str">
        <f t="shared" si="111"/>
        <v/>
      </c>
      <c r="L543" s="36" t="str">
        <f>IF('Game Info'!F554="","",'Game Info'!F554)</f>
        <v/>
      </c>
      <c r="M543" s="37" t="str">
        <f t="shared" si="112"/>
        <v/>
      </c>
      <c r="O543" s="15">
        <v>540</v>
      </c>
      <c r="P543" s="35" t="str">
        <f t="shared" si="113"/>
        <v/>
      </c>
      <c r="Q543" s="36" t="str">
        <f t="shared" si="114"/>
        <v/>
      </c>
      <c r="R543" s="35" t="str">
        <f t="shared" si="113"/>
        <v/>
      </c>
      <c r="S543" s="36" t="str">
        <f t="shared" si="115"/>
        <v/>
      </c>
      <c r="T543" s="35" t="str">
        <f t="shared" si="113"/>
        <v/>
      </c>
      <c r="U543" s="36" t="str">
        <f t="shared" si="116"/>
        <v/>
      </c>
      <c r="V543" s="35" t="str">
        <f t="shared" si="113"/>
        <v/>
      </c>
      <c r="W543" s="36" t="str">
        <f t="shared" si="117"/>
        <v/>
      </c>
      <c r="X543" s="35" t="str">
        <f t="shared" si="118"/>
        <v/>
      </c>
      <c r="Y543" s="37" t="str">
        <f t="shared" si="119"/>
        <v/>
      </c>
      <c r="AN543" s="42" t="str">
        <f>IF(D544="",AN542,AN542 &amp; " " &amp; VLOOKUP(D544,$AA$3:$AB$28,2,))</f>
        <v>2 6 8 3 5 0 7 9 0 2 6 8 3 5 8 7 9 0 2 6 8 3 5 4 7 0 8 2 6 8 3 5 6 7 9 0 2 6 8 3 5 8 7 0 7 2 6 8 3 5 4 0 9 8</v>
      </c>
      <c r="AO543" s="42" t="str">
        <f>IF(F544="",AO542,AO542 &amp; " " &amp; VLOOKUP(F544,$AA$3:$AB$28,2,))</f>
        <v>2 6 9 3 5 8 7 22 6 2 6 4 3 5 8 0 9 22 2 6 8 3 5 4 7 0 8 2 6 8 3 5 4 7 9 8 2 6 8 22 5 8 7 9 4 2 6 8 3 5 4 7 9 8</v>
      </c>
      <c r="AP543" s="42" t="str">
        <f>IF(H544="",AP542,AP542 &amp; " " &amp; VLOOKUP(H544,$AA$3:$AB$28,2,))</f>
        <v>2 6 8 3 5 22 7 9 22 2 9 8 3 5 8 7 9 22 2 6 8 3 5 4 7 0 8 2 6 8 0 5 6 7 9 22 2 6 8 3 5 0 7 9 2 2 6 8 3 5 4 7 0 8</v>
      </c>
      <c r="AQ543" s="42" t="str">
        <f>IF(J544="",AQ542,AQ542 &amp; " " &amp; VLOOKUP(J544,$AA$3:$AB$28,2,))</f>
        <v>2 6 8 3 5 22 7 9 3 4 6 8 3 5 8 0 9 22 2 6 8 3 5 4 7 0 8 2 6 8 3 5 4 7 9 22 2 6 8 3 5 8 7 9 3 2 6 8 3 5 4 7 9 8</v>
      </c>
      <c r="AR543" s="42" t="str">
        <f>IF(L544="",AR542,AR542 &amp; " " &amp; VLOOKUP(L544,$AA$3:$AB$28,2,))</f>
        <v>2 6 9 3 5 4 7 9 0 2 6 8 3 5 8 7 3 0 2 6 8 3 5 4 7 0 8 2 6 8 3 5 0 7 9 0 2 6 8 3 5 8 7 9 7 2 6 8 3 5 4 7 9 8</v>
      </c>
      <c r="AS543" s="1" t="s">
        <v>56</v>
      </c>
      <c r="AT543" s="42" t="str">
        <f>IF(E544="",AT542,AT542 &amp; " " &amp; E544)</f>
        <v>1 1 1 1 1 1 1 1 1 1 1 1 1 1 1 1 1 1 1 1 1 1 1 1 1 1 1 1 1 1 1 1 1 1 1 1 1 1 1 1 1 1 1 1 1 1 1 1 1 1 1 1 1 1</v>
      </c>
      <c r="AU543" s="42" t="str">
        <f>IF(G544="",AU542,AU542 &amp; " " &amp; G544)</f>
        <v>1 1 1 1 1 1 1 1 1 1 1 1 1 1 1 1 1 1 1 1 1 1 1 1 1 1 1 1 1 1 1 1 1 1 1 1 1 1 1 1 1 1 1 1 1 1 1 1 1 1 1 1 1 1</v>
      </c>
      <c r="AV543" s="42" t="str">
        <f>IF(I544="",AV542,AV542 &amp; " " &amp; I544)</f>
        <v>1 1 1 1 1 1 1 1 1 1 1 1 1 1 1 1 1 1 1 1 1 1 1 1 1 1 1 1 1 1 1 1 1 1 1 1 1 1 1 1 1 1 1 1 1 1 1 1 1 1 1 1 1 1</v>
      </c>
      <c r="AW543" s="42" t="str">
        <f>IF(K544="",AW542,AW542 &amp; " " &amp; K544)</f>
        <v>1 1 1 1 1 1 1 1 1 1 1 1 1 1 1 1 1 1 1 1 1 1 1 1 1 1 1 1 1 1 1 1 1 1 1 1 1 1 1 1 1 1 1 1 1 1 1 1 1 1 1 1 1 1</v>
      </c>
      <c r="AX543" s="42" t="str">
        <f>IF(M544="",AX542,AX542 &amp; " " &amp; M544)</f>
        <v>1 1 1 1 1 1 1 1 1 1 1 1 1 1 1 1 1 1 1 1 1 1 1 1 1 1 1 1 1 1 1 1 1 1 1 1 1 1 1 1 1 1 1 1 1 1 1 1 1 1 1 1 1 1</v>
      </c>
      <c r="AY543" s="1" t="s">
        <v>56</v>
      </c>
      <c r="AZ543" s="42" t="str">
        <f>IF(P544="",AZ542,AZ542 &amp; " " &amp; VLOOKUP(P544,$AA$3:$AB$28,2,))</f>
        <v>2 6 8 3 5 0 7 9 0 2 6 8 3 5 8 7 9 0 2 6 8 3 5 4 7 0 8 2 6 8 3 5 6 7 9 0 2 6 8 3 5 8 7 0 7 2 6 8 3 5 4 0 9 8</v>
      </c>
      <c r="BA543" s="42" t="str">
        <f>IF(R544="",BA542,BA542 &amp; " " &amp; VLOOKUP(R544,$AA$3:$AB$28,2,))</f>
        <v>2 6 9 3 5 8 7 22 6 2 6 4 3 5 8 0 9 22 2 6 8 3 5 4 7 0 8 2 6 8 3 5 4 7 9 8 2 6 8 22 5 8 7 9 4 2 6 8 3 5 4 7 9 8</v>
      </c>
      <c r="BB543" s="42" t="str">
        <f>IF(T544="",BB542,BB542 &amp; " " &amp; VLOOKUP(T544,$AA$3:$AB$28,2,))</f>
        <v>2 6 8 3 5 22 7 9 22 2 9 8 3 5 8 7 9 22 2 6 8 3 5 4 7 0 8 2 6 8 0 5 6 7 9 22 2 6 8 3 5 0 7 9 2 2 6 8 3 5 4 7 0 8</v>
      </c>
      <c r="BC543" s="42" t="str">
        <f>IF(V544="",BC542,BC542 &amp; " " &amp; VLOOKUP(V544,$AA$3:$AB$28,2,))</f>
        <v>2 6 8 3 5 22 7 9 3 4 6 8 3 5 8 0 9 22 2 6 8 3 5 4 7 0 8 2 6 8 3 5 4 7 9 22 2 6 8 3 5 8 7 9 3 2 6 8 3 5 4 7 9 8</v>
      </c>
      <c r="BD543" s="42" t="str">
        <f>IF(X544="",BD542,BD542 &amp; " " &amp; VLOOKUP(X544,$AA$3:$AB$28,2,))</f>
        <v>2 6 9 3 5 4 7 9 0 2 6 8 3 5 8 7 3 0 2 6 8 3 5 4 7 0 8 2 6 8 3 5 0 7 9 0 2 6 8 3 5 8 7 9 7 2 6 8 3 5 4 7 9 8</v>
      </c>
      <c r="BE543" s="1" t="s">
        <v>56</v>
      </c>
      <c r="BF543" s="42" t="str">
        <f>IF(Q544="",BF542,BF542 &amp; " " &amp; Q544)</f>
        <v>1 1 1 1 1 1 1 1 1 1 1 1 1 1 1 1 1 1 1 1 1 1 1 1 1 1 1 1 1 1 1 1 1 1 1 1 1 1 1 1 1 1 1 1 1 1 1 1 1 1 1 1 1 1</v>
      </c>
      <c r="BG543" s="42" t="str">
        <f>IF(S544="",BG542,BG542 &amp; " " &amp; S544)</f>
        <v>1 1 1 1 1 1 1 1 1 1 1 1 1 1 1 1 1 1 1 1 1 1 1 1 1 1 1 1 1 1 1 1 1 1 1 1 1 1 1 1 1 1 1 1</v>
      </c>
      <c r="BH543" s="42" t="str">
        <f>IF(U544="",BH542,BH542 &amp; " " &amp; U544)</f>
        <v>1 1 1 1 1 1 1 1 1 1 1 1 1 1 1 1 1 1 1 1 1 1 1 1 1 1 1 1 1 1 1 1 1 1 1 1 1 1 1 1 1 1 1 1 1 1 1 1 1 1 1 1 1 1</v>
      </c>
      <c r="BI543" s="42" t="str">
        <f>IF(W544="",BI542,BI542 &amp; " " &amp; W544)</f>
        <v>1 1 1 1 1 1 1 1 1 1 1 1 1 1 1 1 1 1 1 1 1 1 1 1 1 1 1 1 1 1 1 1 1 1 1 1 1 1 1 1 1 1 1 1 1 1 1 1 1 1 1 1 1 1</v>
      </c>
      <c r="BJ543" s="42" t="str">
        <f>IF(Y544="",BJ542,BJ542 &amp; " " &amp; Y544)</f>
        <v>1 1 1 1 1 1 1 1 1 1 1 1 1 1 1 1 1 1 1 1 1 1 1 1 1 1 1 1 1 1 1 1 1 1 1 1 1 1 1 1 1 1 1 1 1 1 1 1 1 1 1 1 1 1</v>
      </c>
    </row>
    <row r="544" spans="3:62" x14ac:dyDescent="0.3">
      <c r="C544" s="15">
        <v>541</v>
      </c>
      <c r="D544" s="35" t="str">
        <f>IF('Game Info'!B555="","",'Game Info'!B555)</f>
        <v/>
      </c>
      <c r="E544" s="36" t="str">
        <f t="shared" si="108"/>
        <v/>
      </c>
      <c r="F544" s="36" t="str">
        <f>IF('Game Info'!C555="","",'Game Info'!C555)</f>
        <v/>
      </c>
      <c r="G544" s="36" t="str">
        <f t="shared" si="109"/>
        <v/>
      </c>
      <c r="H544" s="36" t="str">
        <f>IF('Game Info'!D555="","",'Game Info'!D555)</f>
        <v/>
      </c>
      <c r="I544" s="36" t="str">
        <f t="shared" si="110"/>
        <v/>
      </c>
      <c r="J544" s="36" t="str">
        <f>IF('Game Info'!E555="","",'Game Info'!E555)</f>
        <v/>
      </c>
      <c r="K544" s="36" t="str">
        <f t="shared" si="111"/>
        <v/>
      </c>
      <c r="L544" s="36" t="str">
        <f>IF('Game Info'!F555="","",'Game Info'!F555)</f>
        <v/>
      </c>
      <c r="M544" s="37" t="str">
        <f t="shared" si="112"/>
        <v/>
      </c>
      <c r="O544" s="15">
        <v>541</v>
      </c>
      <c r="P544" s="35" t="str">
        <f t="shared" si="113"/>
        <v/>
      </c>
      <c r="Q544" s="36" t="str">
        <f t="shared" si="114"/>
        <v/>
      </c>
      <c r="R544" s="35" t="str">
        <f t="shared" si="113"/>
        <v/>
      </c>
      <c r="S544" s="36" t="str">
        <f t="shared" si="115"/>
        <v/>
      </c>
      <c r="T544" s="35" t="str">
        <f t="shared" si="113"/>
        <v/>
      </c>
      <c r="U544" s="36" t="str">
        <f t="shared" si="116"/>
        <v/>
      </c>
      <c r="V544" s="35" t="str">
        <f t="shared" si="113"/>
        <v/>
      </c>
      <c r="W544" s="36" t="str">
        <f t="shared" si="117"/>
        <v/>
      </c>
      <c r="X544" s="35" t="str">
        <f t="shared" si="118"/>
        <v/>
      </c>
      <c r="Y544" s="37" t="str">
        <f t="shared" si="119"/>
        <v/>
      </c>
      <c r="AN544" s="42" t="str">
        <f>IF(D545="",AN543,AN543 &amp; " " &amp; VLOOKUP(D545,$AA$3:$AB$28,2,))</f>
        <v>2 6 8 3 5 0 7 9 0 2 6 8 3 5 8 7 9 0 2 6 8 3 5 4 7 0 8 2 6 8 3 5 6 7 9 0 2 6 8 3 5 8 7 0 7 2 6 8 3 5 4 0 9 8</v>
      </c>
      <c r="AO544" s="42" t="str">
        <f>IF(F545="",AO543,AO543 &amp; " " &amp; VLOOKUP(F545,$AA$3:$AB$28,2,))</f>
        <v>2 6 9 3 5 8 7 22 6 2 6 4 3 5 8 0 9 22 2 6 8 3 5 4 7 0 8 2 6 8 3 5 4 7 9 8 2 6 8 22 5 8 7 9 4 2 6 8 3 5 4 7 9 8</v>
      </c>
      <c r="AP544" s="42" t="str">
        <f>IF(H545="",AP543,AP543 &amp; " " &amp; VLOOKUP(H545,$AA$3:$AB$28,2,))</f>
        <v>2 6 8 3 5 22 7 9 22 2 9 8 3 5 8 7 9 22 2 6 8 3 5 4 7 0 8 2 6 8 0 5 6 7 9 22 2 6 8 3 5 0 7 9 2 2 6 8 3 5 4 7 0 8</v>
      </c>
      <c r="AQ544" s="42" t="str">
        <f>IF(J545="",AQ543,AQ543 &amp; " " &amp; VLOOKUP(J545,$AA$3:$AB$28,2,))</f>
        <v>2 6 8 3 5 22 7 9 3 4 6 8 3 5 8 0 9 22 2 6 8 3 5 4 7 0 8 2 6 8 3 5 4 7 9 22 2 6 8 3 5 8 7 9 3 2 6 8 3 5 4 7 9 8</v>
      </c>
      <c r="AR544" s="42" t="str">
        <f>IF(L545="",AR543,AR543 &amp; " " &amp; VLOOKUP(L545,$AA$3:$AB$28,2,))</f>
        <v>2 6 9 3 5 4 7 9 0 2 6 8 3 5 8 7 3 0 2 6 8 3 5 4 7 0 8 2 6 8 3 5 0 7 9 0 2 6 8 3 5 8 7 9 7 2 6 8 3 5 4 7 9 8</v>
      </c>
      <c r="AS544" s="1" t="s">
        <v>56</v>
      </c>
      <c r="AT544" s="42" t="str">
        <f>IF(E545="",AT543,AT543 &amp; " " &amp; E545)</f>
        <v>1 1 1 1 1 1 1 1 1 1 1 1 1 1 1 1 1 1 1 1 1 1 1 1 1 1 1 1 1 1 1 1 1 1 1 1 1 1 1 1 1 1 1 1 1 1 1 1 1 1 1 1 1 1</v>
      </c>
      <c r="AU544" s="42" t="str">
        <f>IF(G545="",AU543,AU543 &amp; " " &amp; G545)</f>
        <v>1 1 1 1 1 1 1 1 1 1 1 1 1 1 1 1 1 1 1 1 1 1 1 1 1 1 1 1 1 1 1 1 1 1 1 1 1 1 1 1 1 1 1 1 1 1 1 1 1 1 1 1 1 1</v>
      </c>
      <c r="AV544" s="42" t="str">
        <f>IF(I545="",AV543,AV543 &amp; " " &amp; I545)</f>
        <v>1 1 1 1 1 1 1 1 1 1 1 1 1 1 1 1 1 1 1 1 1 1 1 1 1 1 1 1 1 1 1 1 1 1 1 1 1 1 1 1 1 1 1 1 1 1 1 1 1 1 1 1 1 1</v>
      </c>
      <c r="AW544" s="42" t="str">
        <f>IF(K545="",AW543,AW543 &amp; " " &amp; K545)</f>
        <v>1 1 1 1 1 1 1 1 1 1 1 1 1 1 1 1 1 1 1 1 1 1 1 1 1 1 1 1 1 1 1 1 1 1 1 1 1 1 1 1 1 1 1 1 1 1 1 1 1 1 1 1 1 1</v>
      </c>
      <c r="AX544" s="42" t="str">
        <f>IF(M545="",AX543,AX543 &amp; " " &amp; M545)</f>
        <v>1 1 1 1 1 1 1 1 1 1 1 1 1 1 1 1 1 1 1 1 1 1 1 1 1 1 1 1 1 1 1 1 1 1 1 1 1 1 1 1 1 1 1 1 1 1 1 1 1 1 1 1 1 1</v>
      </c>
      <c r="AY544" s="1" t="s">
        <v>56</v>
      </c>
      <c r="AZ544" s="42" t="str">
        <f>IF(P545="",AZ543,AZ543 &amp; " " &amp; VLOOKUP(P545,$AA$3:$AB$28,2,))</f>
        <v>2 6 8 3 5 0 7 9 0 2 6 8 3 5 8 7 9 0 2 6 8 3 5 4 7 0 8 2 6 8 3 5 6 7 9 0 2 6 8 3 5 8 7 0 7 2 6 8 3 5 4 0 9 8</v>
      </c>
      <c r="BA544" s="42" t="str">
        <f>IF(R545="",BA543,BA543 &amp; " " &amp; VLOOKUP(R545,$AA$3:$AB$28,2,))</f>
        <v>2 6 9 3 5 8 7 22 6 2 6 4 3 5 8 0 9 22 2 6 8 3 5 4 7 0 8 2 6 8 3 5 4 7 9 8 2 6 8 22 5 8 7 9 4 2 6 8 3 5 4 7 9 8</v>
      </c>
      <c r="BB544" s="42" t="str">
        <f>IF(T545="",BB543,BB543 &amp; " " &amp; VLOOKUP(T545,$AA$3:$AB$28,2,))</f>
        <v>2 6 8 3 5 22 7 9 22 2 9 8 3 5 8 7 9 22 2 6 8 3 5 4 7 0 8 2 6 8 0 5 6 7 9 22 2 6 8 3 5 0 7 9 2 2 6 8 3 5 4 7 0 8</v>
      </c>
      <c r="BC544" s="42" t="str">
        <f>IF(V545="",BC543,BC543 &amp; " " &amp; VLOOKUP(V545,$AA$3:$AB$28,2,))</f>
        <v>2 6 8 3 5 22 7 9 3 4 6 8 3 5 8 0 9 22 2 6 8 3 5 4 7 0 8 2 6 8 3 5 4 7 9 22 2 6 8 3 5 8 7 9 3 2 6 8 3 5 4 7 9 8</v>
      </c>
      <c r="BD544" s="42" t="str">
        <f>IF(X545="",BD543,BD543 &amp; " " &amp; VLOOKUP(X545,$AA$3:$AB$28,2,))</f>
        <v>2 6 9 3 5 4 7 9 0 2 6 8 3 5 8 7 3 0 2 6 8 3 5 4 7 0 8 2 6 8 3 5 0 7 9 0 2 6 8 3 5 8 7 9 7 2 6 8 3 5 4 7 9 8</v>
      </c>
      <c r="BE544" s="1" t="s">
        <v>56</v>
      </c>
      <c r="BF544" s="42" t="str">
        <f>IF(Q545="",BF543,BF543 &amp; " " &amp; Q545)</f>
        <v>1 1 1 1 1 1 1 1 1 1 1 1 1 1 1 1 1 1 1 1 1 1 1 1 1 1 1 1 1 1 1 1 1 1 1 1 1 1 1 1 1 1 1 1 1 1 1 1 1 1 1 1 1 1</v>
      </c>
      <c r="BG544" s="42" t="str">
        <f>IF(S545="",BG543,BG543 &amp; " " &amp; S545)</f>
        <v>1 1 1 1 1 1 1 1 1 1 1 1 1 1 1 1 1 1 1 1 1 1 1 1 1 1 1 1 1 1 1 1 1 1 1 1 1 1 1 1 1 1 1 1</v>
      </c>
      <c r="BH544" s="42" t="str">
        <f>IF(U545="",BH543,BH543 &amp; " " &amp; U545)</f>
        <v>1 1 1 1 1 1 1 1 1 1 1 1 1 1 1 1 1 1 1 1 1 1 1 1 1 1 1 1 1 1 1 1 1 1 1 1 1 1 1 1 1 1 1 1 1 1 1 1 1 1 1 1 1 1</v>
      </c>
      <c r="BI544" s="42" t="str">
        <f>IF(W545="",BI543,BI543 &amp; " " &amp; W545)</f>
        <v>1 1 1 1 1 1 1 1 1 1 1 1 1 1 1 1 1 1 1 1 1 1 1 1 1 1 1 1 1 1 1 1 1 1 1 1 1 1 1 1 1 1 1 1 1 1 1 1 1 1 1 1 1 1</v>
      </c>
      <c r="BJ544" s="42" t="str">
        <f>IF(Y545="",BJ543,BJ543 &amp; " " &amp; Y545)</f>
        <v>1 1 1 1 1 1 1 1 1 1 1 1 1 1 1 1 1 1 1 1 1 1 1 1 1 1 1 1 1 1 1 1 1 1 1 1 1 1 1 1 1 1 1 1 1 1 1 1 1 1 1 1 1 1</v>
      </c>
    </row>
    <row r="545" spans="3:62" x14ac:dyDescent="0.3">
      <c r="C545" s="15">
        <v>542</v>
      </c>
      <c r="D545" s="35" t="str">
        <f>IF('Game Info'!B556="","",'Game Info'!B556)</f>
        <v/>
      </c>
      <c r="E545" s="36" t="str">
        <f t="shared" si="108"/>
        <v/>
      </c>
      <c r="F545" s="36" t="str">
        <f>IF('Game Info'!C556="","",'Game Info'!C556)</f>
        <v/>
      </c>
      <c r="G545" s="36" t="str">
        <f t="shared" si="109"/>
        <v/>
      </c>
      <c r="H545" s="36" t="str">
        <f>IF('Game Info'!D556="","",'Game Info'!D556)</f>
        <v/>
      </c>
      <c r="I545" s="36" t="str">
        <f t="shared" si="110"/>
        <v/>
      </c>
      <c r="J545" s="36" t="str">
        <f>IF('Game Info'!E556="","",'Game Info'!E556)</f>
        <v/>
      </c>
      <c r="K545" s="36" t="str">
        <f t="shared" si="111"/>
        <v/>
      </c>
      <c r="L545" s="36" t="str">
        <f>IF('Game Info'!F556="","",'Game Info'!F556)</f>
        <v/>
      </c>
      <c r="M545" s="37" t="str">
        <f t="shared" si="112"/>
        <v/>
      </c>
      <c r="O545" s="15">
        <v>542</v>
      </c>
      <c r="P545" s="35" t="str">
        <f t="shared" si="113"/>
        <v/>
      </c>
      <c r="Q545" s="36" t="str">
        <f t="shared" si="114"/>
        <v/>
      </c>
      <c r="R545" s="35" t="str">
        <f t="shared" si="113"/>
        <v/>
      </c>
      <c r="S545" s="36" t="str">
        <f t="shared" si="115"/>
        <v/>
      </c>
      <c r="T545" s="35" t="str">
        <f t="shared" si="113"/>
        <v/>
      </c>
      <c r="U545" s="36" t="str">
        <f t="shared" si="116"/>
        <v/>
      </c>
      <c r="V545" s="35" t="str">
        <f t="shared" si="113"/>
        <v/>
      </c>
      <c r="W545" s="36" t="str">
        <f t="shared" si="117"/>
        <v/>
      </c>
      <c r="X545" s="35" t="str">
        <f t="shared" si="118"/>
        <v/>
      </c>
      <c r="Y545" s="37" t="str">
        <f t="shared" si="119"/>
        <v/>
      </c>
      <c r="AN545" s="42" t="str">
        <f>IF(D546="",AN544,AN544 &amp; " " &amp; VLOOKUP(D546,$AA$3:$AB$28,2,))</f>
        <v>2 6 8 3 5 0 7 9 0 2 6 8 3 5 8 7 9 0 2 6 8 3 5 4 7 0 8 2 6 8 3 5 6 7 9 0 2 6 8 3 5 8 7 0 7 2 6 8 3 5 4 0 9 8</v>
      </c>
      <c r="AO545" s="42" t="str">
        <f>IF(F546="",AO544,AO544 &amp; " " &amp; VLOOKUP(F546,$AA$3:$AB$28,2,))</f>
        <v>2 6 9 3 5 8 7 22 6 2 6 4 3 5 8 0 9 22 2 6 8 3 5 4 7 0 8 2 6 8 3 5 4 7 9 8 2 6 8 22 5 8 7 9 4 2 6 8 3 5 4 7 9 8</v>
      </c>
      <c r="AP545" s="42" t="str">
        <f>IF(H546="",AP544,AP544 &amp; " " &amp; VLOOKUP(H546,$AA$3:$AB$28,2,))</f>
        <v>2 6 8 3 5 22 7 9 22 2 9 8 3 5 8 7 9 22 2 6 8 3 5 4 7 0 8 2 6 8 0 5 6 7 9 22 2 6 8 3 5 0 7 9 2 2 6 8 3 5 4 7 0 8</v>
      </c>
      <c r="AQ545" s="42" t="str">
        <f>IF(J546="",AQ544,AQ544 &amp; " " &amp; VLOOKUP(J546,$AA$3:$AB$28,2,))</f>
        <v>2 6 8 3 5 22 7 9 3 4 6 8 3 5 8 0 9 22 2 6 8 3 5 4 7 0 8 2 6 8 3 5 4 7 9 22 2 6 8 3 5 8 7 9 3 2 6 8 3 5 4 7 9 8</v>
      </c>
      <c r="AR545" s="42" t="str">
        <f>IF(L546="",AR544,AR544 &amp; " " &amp; VLOOKUP(L546,$AA$3:$AB$28,2,))</f>
        <v>2 6 9 3 5 4 7 9 0 2 6 8 3 5 8 7 3 0 2 6 8 3 5 4 7 0 8 2 6 8 3 5 0 7 9 0 2 6 8 3 5 8 7 9 7 2 6 8 3 5 4 7 9 8</v>
      </c>
      <c r="AS545" s="1" t="s">
        <v>56</v>
      </c>
      <c r="AT545" s="42" t="str">
        <f>IF(E546="",AT544,AT544 &amp; " " &amp; E546)</f>
        <v>1 1 1 1 1 1 1 1 1 1 1 1 1 1 1 1 1 1 1 1 1 1 1 1 1 1 1 1 1 1 1 1 1 1 1 1 1 1 1 1 1 1 1 1 1 1 1 1 1 1 1 1 1 1</v>
      </c>
      <c r="AU545" s="42" t="str">
        <f>IF(G546="",AU544,AU544 &amp; " " &amp; G546)</f>
        <v>1 1 1 1 1 1 1 1 1 1 1 1 1 1 1 1 1 1 1 1 1 1 1 1 1 1 1 1 1 1 1 1 1 1 1 1 1 1 1 1 1 1 1 1 1 1 1 1 1 1 1 1 1 1</v>
      </c>
      <c r="AV545" s="42" t="str">
        <f>IF(I546="",AV544,AV544 &amp; " " &amp; I546)</f>
        <v>1 1 1 1 1 1 1 1 1 1 1 1 1 1 1 1 1 1 1 1 1 1 1 1 1 1 1 1 1 1 1 1 1 1 1 1 1 1 1 1 1 1 1 1 1 1 1 1 1 1 1 1 1 1</v>
      </c>
      <c r="AW545" s="42" t="str">
        <f>IF(K546="",AW544,AW544 &amp; " " &amp; K546)</f>
        <v>1 1 1 1 1 1 1 1 1 1 1 1 1 1 1 1 1 1 1 1 1 1 1 1 1 1 1 1 1 1 1 1 1 1 1 1 1 1 1 1 1 1 1 1 1 1 1 1 1 1 1 1 1 1</v>
      </c>
      <c r="AX545" s="42" t="str">
        <f>IF(M546="",AX544,AX544 &amp; " " &amp; M546)</f>
        <v>1 1 1 1 1 1 1 1 1 1 1 1 1 1 1 1 1 1 1 1 1 1 1 1 1 1 1 1 1 1 1 1 1 1 1 1 1 1 1 1 1 1 1 1 1 1 1 1 1 1 1 1 1 1</v>
      </c>
      <c r="AY545" s="1" t="s">
        <v>56</v>
      </c>
      <c r="AZ545" s="42" t="str">
        <f>IF(P546="",AZ544,AZ544 &amp; " " &amp; VLOOKUP(P546,$AA$3:$AB$28,2,))</f>
        <v>2 6 8 3 5 0 7 9 0 2 6 8 3 5 8 7 9 0 2 6 8 3 5 4 7 0 8 2 6 8 3 5 6 7 9 0 2 6 8 3 5 8 7 0 7 2 6 8 3 5 4 0 9 8</v>
      </c>
      <c r="BA545" s="42" t="str">
        <f>IF(R546="",BA544,BA544 &amp; " " &amp; VLOOKUP(R546,$AA$3:$AB$28,2,))</f>
        <v>2 6 9 3 5 8 7 22 6 2 6 4 3 5 8 0 9 22 2 6 8 3 5 4 7 0 8 2 6 8 3 5 4 7 9 8 2 6 8 22 5 8 7 9 4 2 6 8 3 5 4 7 9 8</v>
      </c>
      <c r="BB545" s="42" t="str">
        <f>IF(T546="",BB544,BB544 &amp; " " &amp; VLOOKUP(T546,$AA$3:$AB$28,2,))</f>
        <v>2 6 8 3 5 22 7 9 22 2 9 8 3 5 8 7 9 22 2 6 8 3 5 4 7 0 8 2 6 8 0 5 6 7 9 22 2 6 8 3 5 0 7 9 2 2 6 8 3 5 4 7 0 8</v>
      </c>
      <c r="BC545" s="42" t="str">
        <f>IF(V546="",BC544,BC544 &amp; " " &amp; VLOOKUP(V546,$AA$3:$AB$28,2,))</f>
        <v>2 6 8 3 5 22 7 9 3 4 6 8 3 5 8 0 9 22 2 6 8 3 5 4 7 0 8 2 6 8 3 5 4 7 9 22 2 6 8 3 5 8 7 9 3 2 6 8 3 5 4 7 9 8</v>
      </c>
      <c r="BD545" s="42" t="str">
        <f>IF(X546="",BD544,BD544 &amp; " " &amp; VLOOKUP(X546,$AA$3:$AB$28,2,))</f>
        <v>2 6 9 3 5 4 7 9 0 2 6 8 3 5 8 7 3 0 2 6 8 3 5 4 7 0 8 2 6 8 3 5 0 7 9 0 2 6 8 3 5 8 7 9 7 2 6 8 3 5 4 7 9 8</v>
      </c>
      <c r="BE545" s="1" t="s">
        <v>56</v>
      </c>
      <c r="BF545" s="42" t="str">
        <f>IF(Q546="",BF544,BF544 &amp; " " &amp; Q546)</f>
        <v>1 1 1 1 1 1 1 1 1 1 1 1 1 1 1 1 1 1 1 1 1 1 1 1 1 1 1 1 1 1 1 1 1 1 1 1 1 1 1 1 1 1 1 1 1 1 1 1 1 1 1 1 1 1</v>
      </c>
      <c r="BG545" s="42" t="str">
        <f>IF(S546="",BG544,BG544 &amp; " " &amp; S546)</f>
        <v>1 1 1 1 1 1 1 1 1 1 1 1 1 1 1 1 1 1 1 1 1 1 1 1 1 1 1 1 1 1 1 1 1 1 1 1 1 1 1 1 1 1 1 1</v>
      </c>
      <c r="BH545" s="42" t="str">
        <f>IF(U546="",BH544,BH544 &amp; " " &amp; U546)</f>
        <v>1 1 1 1 1 1 1 1 1 1 1 1 1 1 1 1 1 1 1 1 1 1 1 1 1 1 1 1 1 1 1 1 1 1 1 1 1 1 1 1 1 1 1 1 1 1 1 1 1 1 1 1 1 1</v>
      </c>
      <c r="BI545" s="42" t="str">
        <f>IF(W546="",BI544,BI544 &amp; " " &amp; W546)</f>
        <v>1 1 1 1 1 1 1 1 1 1 1 1 1 1 1 1 1 1 1 1 1 1 1 1 1 1 1 1 1 1 1 1 1 1 1 1 1 1 1 1 1 1 1 1 1 1 1 1 1 1 1 1 1 1</v>
      </c>
      <c r="BJ545" s="42" t="str">
        <f>IF(Y546="",BJ544,BJ544 &amp; " " &amp; Y546)</f>
        <v>1 1 1 1 1 1 1 1 1 1 1 1 1 1 1 1 1 1 1 1 1 1 1 1 1 1 1 1 1 1 1 1 1 1 1 1 1 1 1 1 1 1 1 1 1 1 1 1 1 1 1 1 1 1</v>
      </c>
    </row>
    <row r="546" spans="3:62" x14ac:dyDescent="0.3">
      <c r="C546" s="15">
        <v>543</v>
      </c>
      <c r="D546" s="35" t="str">
        <f>IF('Game Info'!B557="","",'Game Info'!B557)</f>
        <v/>
      </c>
      <c r="E546" s="36" t="str">
        <f t="shared" si="108"/>
        <v/>
      </c>
      <c r="F546" s="36" t="str">
        <f>IF('Game Info'!C557="","",'Game Info'!C557)</f>
        <v/>
      </c>
      <c r="G546" s="36" t="str">
        <f t="shared" si="109"/>
        <v/>
      </c>
      <c r="H546" s="36" t="str">
        <f>IF('Game Info'!D557="","",'Game Info'!D557)</f>
        <v/>
      </c>
      <c r="I546" s="36" t="str">
        <f t="shared" si="110"/>
        <v/>
      </c>
      <c r="J546" s="36" t="str">
        <f>IF('Game Info'!E557="","",'Game Info'!E557)</f>
        <v/>
      </c>
      <c r="K546" s="36" t="str">
        <f t="shared" si="111"/>
        <v/>
      </c>
      <c r="L546" s="36" t="str">
        <f>IF('Game Info'!F557="","",'Game Info'!F557)</f>
        <v/>
      </c>
      <c r="M546" s="37" t="str">
        <f t="shared" si="112"/>
        <v/>
      </c>
      <c r="O546" s="15">
        <v>543</v>
      </c>
      <c r="P546" s="35" t="str">
        <f t="shared" si="113"/>
        <v/>
      </c>
      <c r="Q546" s="36" t="str">
        <f t="shared" si="114"/>
        <v/>
      </c>
      <c r="R546" s="35" t="str">
        <f t="shared" si="113"/>
        <v/>
      </c>
      <c r="S546" s="36" t="str">
        <f t="shared" si="115"/>
        <v/>
      </c>
      <c r="T546" s="35" t="str">
        <f t="shared" si="113"/>
        <v/>
      </c>
      <c r="U546" s="36" t="str">
        <f t="shared" si="116"/>
        <v/>
      </c>
      <c r="V546" s="35" t="str">
        <f t="shared" si="113"/>
        <v/>
      </c>
      <c r="W546" s="36" t="str">
        <f t="shared" si="117"/>
        <v/>
      </c>
      <c r="X546" s="35" t="str">
        <f t="shared" si="118"/>
        <v/>
      </c>
      <c r="Y546" s="37" t="str">
        <f t="shared" si="119"/>
        <v/>
      </c>
      <c r="AN546" s="42" t="str">
        <f>IF(D547="",AN545,AN545 &amp; " " &amp; VLOOKUP(D547,$AA$3:$AB$28,2,))</f>
        <v>2 6 8 3 5 0 7 9 0 2 6 8 3 5 8 7 9 0 2 6 8 3 5 4 7 0 8 2 6 8 3 5 6 7 9 0 2 6 8 3 5 8 7 0 7 2 6 8 3 5 4 0 9 8</v>
      </c>
      <c r="AO546" s="42" t="str">
        <f>IF(F547="",AO545,AO545 &amp; " " &amp; VLOOKUP(F547,$AA$3:$AB$28,2,))</f>
        <v>2 6 9 3 5 8 7 22 6 2 6 4 3 5 8 0 9 22 2 6 8 3 5 4 7 0 8 2 6 8 3 5 4 7 9 8 2 6 8 22 5 8 7 9 4 2 6 8 3 5 4 7 9 8</v>
      </c>
      <c r="AP546" s="42" t="str">
        <f>IF(H547="",AP545,AP545 &amp; " " &amp; VLOOKUP(H547,$AA$3:$AB$28,2,))</f>
        <v>2 6 8 3 5 22 7 9 22 2 9 8 3 5 8 7 9 22 2 6 8 3 5 4 7 0 8 2 6 8 0 5 6 7 9 22 2 6 8 3 5 0 7 9 2 2 6 8 3 5 4 7 0 8</v>
      </c>
      <c r="AQ546" s="42" t="str">
        <f>IF(J547="",AQ545,AQ545 &amp; " " &amp; VLOOKUP(J547,$AA$3:$AB$28,2,))</f>
        <v>2 6 8 3 5 22 7 9 3 4 6 8 3 5 8 0 9 22 2 6 8 3 5 4 7 0 8 2 6 8 3 5 4 7 9 22 2 6 8 3 5 8 7 9 3 2 6 8 3 5 4 7 9 8</v>
      </c>
      <c r="AR546" s="42" t="str">
        <f>IF(L547="",AR545,AR545 &amp; " " &amp; VLOOKUP(L547,$AA$3:$AB$28,2,))</f>
        <v>2 6 9 3 5 4 7 9 0 2 6 8 3 5 8 7 3 0 2 6 8 3 5 4 7 0 8 2 6 8 3 5 0 7 9 0 2 6 8 3 5 8 7 9 7 2 6 8 3 5 4 7 9 8</v>
      </c>
      <c r="AS546" s="1" t="s">
        <v>56</v>
      </c>
      <c r="AT546" s="42" t="str">
        <f>IF(E547="",AT545,AT545 &amp; " " &amp; E547)</f>
        <v>1 1 1 1 1 1 1 1 1 1 1 1 1 1 1 1 1 1 1 1 1 1 1 1 1 1 1 1 1 1 1 1 1 1 1 1 1 1 1 1 1 1 1 1 1 1 1 1 1 1 1 1 1 1</v>
      </c>
      <c r="AU546" s="42" t="str">
        <f>IF(G547="",AU545,AU545 &amp; " " &amp; G547)</f>
        <v>1 1 1 1 1 1 1 1 1 1 1 1 1 1 1 1 1 1 1 1 1 1 1 1 1 1 1 1 1 1 1 1 1 1 1 1 1 1 1 1 1 1 1 1 1 1 1 1 1 1 1 1 1 1</v>
      </c>
      <c r="AV546" s="42" t="str">
        <f>IF(I547="",AV545,AV545 &amp; " " &amp; I547)</f>
        <v>1 1 1 1 1 1 1 1 1 1 1 1 1 1 1 1 1 1 1 1 1 1 1 1 1 1 1 1 1 1 1 1 1 1 1 1 1 1 1 1 1 1 1 1 1 1 1 1 1 1 1 1 1 1</v>
      </c>
      <c r="AW546" s="42" t="str">
        <f>IF(K547="",AW545,AW545 &amp; " " &amp; K547)</f>
        <v>1 1 1 1 1 1 1 1 1 1 1 1 1 1 1 1 1 1 1 1 1 1 1 1 1 1 1 1 1 1 1 1 1 1 1 1 1 1 1 1 1 1 1 1 1 1 1 1 1 1 1 1 1 1</v>
      </c>
      <c r="AX546" s="42" t="str">
        <f>IF(M547="",AX545,AX545 &amp; " " &amp; M547)</f>
        <v>1 1 1 1 1 1 1 1 1 1 1 1 1 1 1 1 1 1 1 1 1 1 1 1 1 1 1 1 1 1 1 1 1 1 1 1 1 1 1 1 1 1 1 1 1 1 1 1 1 1 1 1 1 1</v>
      </c>
      <c r="AY546" s="1" t="s">
        <v>56</v>
      </c>
      <c r="AZ546" s="42" t="str">
        <f>IF(P547="",AZ545,AZ545 &amp; " " &amp; VLOOKUP(P547,$AA$3:$AB$28,2,))</f>
        <v>2 6 8 3 5 0 7 9 0 2 6 8 3 5 8 7 9 0 2 6 8 3 5 4 7 0 8 2 6 8 3 5 6 7 9 0 2 6 8 3 5 8 7 0 7 2 6 8 3 5 4 0 9 8</v>
      </c>
      <c r="BA546" s="42" t="str">
        <f>IF(R547="",BA545,BA545 &amp; " " &amp; VLOOKUP(R547,$AA$3:$AB$28,2,))</f>
        <v>2 6 9 3 5 8 7 22 6 2 6 4 3 5 8 0 9 22 2 6 8 3 5 4 7 0 8 2 6 8 3 5 4 7 9 8 2 6 8 22 5 8 7 9 4 2 6 8 3 5 4 7 9 8</v>
      </c>
      <c r="BB546" s="42" t="str">
        <f>IF(T547="",BB545,BB545 &amp; " " &amp; VLOOKUP(T547,$AA$3:$AB$28,2,))</f>
        <v>2 6 8 3 5 22 7 9 22 2 9 8 3 5 8 7 9 22 2 6 8 3 5 4 7 0 8 2 6 8 0 5 6 7 9 22 2 6 8 3 5 0 7 9 2 2 6 8 3 5 4 7 0 8</v>
      </c>
      <c r="BC546" s="42" t="str">
        <f>IF(V547="",BC545,BC545 &amp; " " &amp; VLOOKUP(V547,$AA$3:$AB$28,2,))</f>
        <v>2 6 8 3 5 22 7 9 3 4 6 8 3 5 8 0 9 22 2 6 8 3 5 4 7 0 8 2 6 8 3 5 4 7 9 22 2 6 8 3 5 8 7 9 3 2 6 8 3 5 4 7 9 8</v>
      </c>
      <c r="BD546" s="42" t="str">
        <f>IF(X547="",BD545,BD545 &amp; " " &amp; VLOOKUP(X547,$AA$3:$AB$28,2,))</f>
        <v>2 6 9 3 5 4 7 9 0 2 6 8 3 5 8 7 3 0 2 6 8 3 5 4 7 0 8 2 6 8 3 5 0 7 9 0 2 6 8 3 5 8 7 9 7 2 6 8 3 5 4 7 9 8</v>
      </c>
      <c r="BE546" s="1" t="s">
        <v>56</v>
      </c>
      <c r="BF546" s="42" t="str">
        <f>IF(Q547="",BF545,BF545 &amp; " " &amp; Q547)</f>
        <v>1 1 1 1 1 1 1 1 1 1 1 1 1 1 1 1 1 1 1 1 1 1 1 1 1 1 1 1 1 1 1 1 1 1 1 1 1 1 1 1 1 1 1 1 1 1 1 1 1 1 1 1 1 1</v>
      </c>
      <c r="BG546" s="42" t="str">
        <f>IF(S547="",BG545,BG545 &amp; " " &amp; S547)</f>
        <v>1 1 1 1 1 1 1 1 1 1 1 1 1 1 1 1 1 1 1 1 1 1 1 1 1 1 1 1 1 1 1 1 1 1 1 1 1 1 1 1 1 1 1 1</v>
      </c>
      <c r="BH546" s="42" t="str">
        <f>IF(U547="",BH545,BH545 &amp; " " &amp; U547)</f>
        <v>1 1 1 1 1 1 1 1 1 1 1 1 1 1 1 1 1 1 1 1 1 1 1 1 1 1 1 1 1 1 1 1 1 1 1 1 1 1 1 1 1 1 1 1 1 1 1 1 1 1 1 1 1 1</v>
      </c>
      <c r="BI546" s="42" t="str">
        <f>IF(W547="",BI545,BI545 &amp; " " &amp; W547)</f>
        <v>1 1 1 1 1 1 1 1 1 1 1 1 1 1 1 1 1 1 1 1 1 1 1 1 1 1 1 1 1 1 1 1 1 1 1 1 1 1 1 1 1 1 1 1 1 1 1 1 1 1 1 1 1 1</v>
      </c>
      <c r="BJ546" s="42" t="str">
        <f>IF(Y547="",BJ545,BJ545 &amp; " " &amp; Y547)</f>
        <v>1 1 1 1 1 1 1 1 1 1 1 1 1 1 1 1 1 1 1 1 1 1 1 1 1 1 1 1 1 1 1 1 1 1 1 1 1 1 1 1 1 1 1 1 1 1 1 1 1 1 1 1 1 1</v>
      </c>
    </row>
    <row r="547" spans="3:62" x14ac:dyDescent="0.3">
      <c r="C547" s="15">
        <v>544</v>
      </c>
      <c r="D547" s="35" t="str">
        <f>IF('Game Info'!B558="","",'Game Info'!B558)</f>
        <v/>
      </c>
      <c r="E547" s="36" t="str">
        <f t="shared" si="108"/>
        <v/>
      </c>
      <c r="F547" s="36" t="str">
        <f>IF('Game Info'!C558="","",'Game Info'!C558)</f>
        <v/>
      </c>
      <c r="G547" s="36" t="str">
        <f t="shared" si="109"/>
        <v/>
      </c>
      <c r="H547" s="36" t="str">
        <f>IF('Game Info'!D558="","",'Game Info'!D558)</f>
        <v/>
      </c>
      <c r="I547" s="36" t="str">
        <f t="shared" si="110"/>
        <v/>
      </c>
      <c r="J547" s="36" t="str">
        <f>IF('Game Info'!E558="","",'Game Info'!E558)</f>
        <v/>
      </c>
      <c r="K547" s="36" t="str">
        <f t="shared" si="111"/>
        <v/>
      </c>
      <c r="L547" s="36" t="str">
        <f>IF('Game Info'!F558="","",'Game Info'!F558)</f>
        <v/>
      </c>
      <c r="M547" s="37" t="str">
        <f t="shared" si="112"/>
        <v/>
      </c>
      <c r="O547" s="15">
        <v>544</v>
      </c>
      <c r="P547" s="35" t="str">
        <f t="shared" si="113"/>
        <v/>
      </c>
      <c r="Q547" s="36" t="str">
        <f t="shared" si="114"/>
        <v/>
      </c>
      <c r="R547" s="35" t="str">
        <f t="shared" si="113"/>
        <v/>
      </c>
      <c r="S547" s="36" t="str">
        <f t="shared" si="115"/>
        <v/>
      </c>
      <c r="T547" s="35" t="str">
        <f t="shared" si="113"/>
        <v/>
      </c>
      <c r="U547" s="36" t="str">
        <f t="shared" si="116"/>
        <v/>
      </c>
      <c r="V547" s="35" t="str">
        <f t="shared" si="113"/>
        <v/>
      </c>
      <c r="W547" s="36" t="str">
        <f t="shared" si="117"/>
        <v/>
      </c>
      <c r="X547" s="35" t="str">
        <f t="shared" si="118"/>
        <v/>
      </c>
      <c r="Y547" s="37" t="str">
        <f t="shared" si="119"/>
        <v/>
      </c>
      <c r="AN547" s="42" t="str">
        <f>IF(D548="",AN546,AN546 &amp; " " &amp; VLOOKUP(D548,$AA$3:$AB$28,2,))</f>
        <v>2 6 8 3 5 0 7 9 0 2 6 8 3 5 8 7 9 0 2 6 8 3 5 4 7 0 8 2 6 8 3 5 6 7 9 0 2 6 8 3 5 8 7 0 7 2 6 8 3 5 4 0 9 8</v>
      </c>
      <c r="AO547" s="42" t="str">
        <f>IF(F548="",AO546,AO546 &amp; " " &amp; VLOOKUP(F548,$AA$3:$AB$28,2,))</f>
        <v>2 6 9 3 5 8 7 22 6 2 6 4 3 5 8 0 9 22 2 6 8 3 5 4 7 0 8 2 6 8 3 5 4 7 9 8 2 6 8 22 5 8 7 9 4 2 6 8 3 5 4 7 9 8</v>
      </c>
      <c r="AP547" s="42" t="str">
        <f>IF(H548="",AP546,AP546 &amp; " " &amp; VLOOKUP(H548,$AA$3:$AB$28,2,))</f>
        <v>2 6 8 3 5 22 7 9 22 2 9 8 3 5 8 7 9 22 2 6 8 3 5 4 7 0 8 2 6 8 0 5 6 7 9 22 2 6 8 3 5 0 7 9 2 2 6 8 3 5 4 7 0 8</v>
      </c>
      <c r="AQ547" s="42" t="str">
        <f>IF(J548="",AQ546,AQ546 &amp; " " &amp; VLOOKUP(J548,$AA$3:$AB$28,2,))</f>
        <v>2 6 8 3 5 22 7 9 3 4 6 8 3 5 8 0 9 22 2 6 8 3 5 4 7 0 8 2 6 8 3 5 4 7 9 22 2 6 8 3 5 8 7 9 3 2 6 8 3 5 4 7 9 8</v>
      </c>
      <c r="AR547" s="42" t="str">
        <f>IF(L548="",AR546,AR546 &amp; " " &amp; VLOOKUP(L548,$AA$3:$AB$28,2,))</f>
        <v>2 6 9 3 5 4 7 9 0 2 6 8 3 5 8 7 3 0 2 6 8 3 5 4 7 0 8 2 6 8 3 5 0 7 9 0 2 6 8 3 5 8 7 9 7 2 6 8 3 5 4 7 9 8</v>
      </c>
      <c r="AS547" s="1" t="s">
        <v>56</v>
      </c>
      <c r="AT547" s="42" t="str">
        <f>IF(E548="",AT546,AT546 &amp; " " &amp; E548)</f>
        <v>1 1 1 1 1 1 1 1 1 1 1 1 1 1 1 1 1 1 1 1 1 1 1 1 1 1 1 1 1 1 1 1 1 1 1 1 1 1 1 1 1 1 1 1 1 1 1 1 1 1 1 1 1 1</v>
      </c>
      <c r="AU547" s="42" t="str">
        <f>IF(G548="",AU546,AU546 &amp; " " &amp; G548)</f>
        <v>1 1 1 1 1 1 1 1 1 1 1 1 1 1 1 1 1 1 1 1 1 1 1 1 1 1 1 1 1 1 1 1 1 1 1 1 1 1 1 1 1 1 1 1 1 1 1 1 1 1 1 1 1 1</v>
      </c>
      <c r="AV547" s="42" t="str">
        <f>IF(I548="",AV546,AV546 &amp; " " &amp; I548)</f>
        <v>1 1 1 1 1 1 1 1 1 1 1 1 1 1 1 1 1 1 1 1 1 1 1 1 1 1 1 1 1 1 1 1 1 1 1 1 1 1 1 1 1 1 1 1 1 1 1 1 1 1 1 1 1 1</v>
      </c>
      <c r="AW547" s="42" t="str">
        <f>IF(K548="",AW546,AW546 &amp; " " &amp; K548)</f>
        <v>1 1 1 1 1 1 1 1 1 1 1 1 1 1 1 1 1 1 1 1 1 1 1 1 1 1 1 1 1 1 1 1 1 1 1 1 1 1 1 1 1 1 1 1 1 1 1 1 1 1 1 1 1 1</v>
      </c>
      <c r="AX547" s="42" t="str">
        <f>IF(M548="",AX546,AX546 &amp; " " &amp; M548)</f>
        <v>1 1 1 1 1 1 1 1 1 1 1 1 1 1 1 1 1 1 1 1 1 1 1 1 1 1 1 1 1 1 1 1 1 1 1 1 1 1 1 1 1 1 1 1 1 1 1 1 1 1 1 1 1 1</v>
      </c>
      <c r="AY547" s="1" t="s">
        <v>56</v>
      </c>
      <c r="AZ547" s="42" t="str">
        <f>IF(P548="",AZ546,AZ546 &amp; " " &amp; VLOOKUP(P548,$AA$3:$AB$28,2,))</f>
        <v>2 6 8 3 5 0 7 9 0 2 6 8 3 5 8 7 9 0 2 6 8 3 5 4 7 0 8 2 6 8 3 5 6 7 9 0 2 6 8 3 5 8 7 0 7 2 6 8 3 5 4 0 9 8</v>
      </c>
      <c r="BA547" s="42" t="str">
        <f>IF(R548="",BA546,BA546 &amp; " " &amp; VLOOKUP(R548,$AA$3:$AB$28,2,))</f>
        <v>2 6 9 3 5 8 7 22 6 2 6 4 3 5 8 0 9 22 2 6 8 3 5 4 7 0 8 2 6 8 3 5 4 7 9 8 2 6 8 22 5 8 7 9 4 2 6 8 3 5 4 7 9 8</v>
      </c>
      <c r="BB547" s="42" t="str">
        <f>IF(T548="",BB546,BB546 &amp; " " &amp; VLOOKUP(T548,$AA$3:$AB$28,2,))</f>
        <v>2 6 8 3 5 22 7 9 22 2 9 8 3 5 8 7 9 22 2 6 8 3 5 4 7 0 8 2 6 8 0 5 6 7 9 22 2 6 8 3 5 0 7 9 2 2 6 8 3 5 4 7 0 8</v>
      </c>
      <c r="BC547" s="42" t="str">
        <f>IF(V548="",BC546,BC546 &amp; " " &amp; VLOOKUP(V548,$AA$3:$AB$28,2,))</f>
        <v>2 6 8 3 5 22 7 9 3 4 6 8 3 5 8 0 9 22 2 6 8 3 5 4 7 0 8 2 6 8 3 5 4 7 9 22 2 6 8 3 5 8 7 9 3 2 6 8 3 5 4 7 9 8</v>
      </c>
      <c r="BD547" s="42" t="str">
        <f>IF(X548="",BD546,BD546 &amp; " " &amp; VLOOKUP(X548,$AA$3:$AB$28,2,))</f>
        <v>2 6 9 3 5 4 7 9 0 2 6 8 3 5 8 7 3 0 2 6 8 3 5 4 7 0 8 2 6 8 3 5 0 7 9 0 2 6 8 3 5 8 7 9 7 2 6 8 3 5 4 7 9 8</v>
      </c>
      <c r="BE547" s="1" t="s">
        <v>56</v>
      </c>
      <c r="BF547" s="42" t="str">
        <f>IF(Q548="",BF546,BF546 &amp; " " &amp; Q548)</f>
        <v>1 1 1 1 1 1 1 1 1 1 1 1 1 1 1 1 1 1 1 1 1 1 1 1 1 1 1 1 1 1 1 1 1 1 1 1 1 1 1 1 1 1 1 1 1 1 1 1 1 1 1 1 1 1</v>
      </c>
      <c r="BG547" s="42" t="str">
        <f>IF(S548="",BG546,BG546 &amp; " " &amp; S548)</f>
        <v>1 1 1 1 1 1 1 1 1 1 1 1 1 1 1 1 1 1 1 1 1 1 1 1 1 1 1 1 1 1 1 1 1 1 1 1 1 1 1 1 1 1 1 1</v>
      </c>
      <c r="BH547" s="42" t="str">
        <f>IF(U548="",BH546,BH546 &amp; " " &amp; U548)</f>
        <v>1 1 1 1 1 1 1 1 1 1 1 1 1 1 1 1 1 1 1 1 1 1 1 1 1 1 1 1 1 1 1 1 1 1 1 1 1 1 1 1 1 1 1 1 1 1 1 1 1 1 1 1 1 1</v>
      </c>
      <c r="BI547" s="42" t="str">
        <f>IF(W548="",BI546,BI546 &amp; " " &amp; W548)</f>
        <v>1 1 1 1 1 1 1 1 1 1 1 1 1 1 1 1 1 1 1 1 1 1 1 1 1 1 1 1 1 1 1 1 1 1 1 1 1 1 1 1 1 1 1 1 1 1 1 1 1 1 1 1 1 1</v>
      </c>
      <c r="BJ547" s="42" t="str">
        <f>IF(Y548="",BJ546,BJ546 &amp; " " &amp; Y548)</f>
        <v>1 1 1 1 1 1 1 1 1 1 1 1 1 1 1 1 1 1 1 1 1 1 1 1 1 1 1 1 1 1 1 1 1 1 1 1 1 1 1 1 1 1 1 1 1 1 1 1 1 1 1 1 1 1</v>
      </c>
    </row>
    <row r="548" spans="3:62" x14ac:dyDescent="0.3">
      <c r="C548" s="15">
        <v>545</v>
      </c>
      <c r="D548" s="35" t="str">
        <f>IF('Game Info'!B559="","",'Game Info'!B559)</f>
        <v/>
      </c>
      <c r="E548" s="36" t="str">
        <f t="shared" si="108"/>
        <v/>
      </c>
      <c r="F548" s="36" t="str">
        <f>IF('Game Info'!C559="","",'Game Info'!C559)</f>
        <v/>
      </c>
      <c r="G548" s="36" t="str">
        <f t="shared" si="109"/>
        <v/>
      </c>
      <c r="H548" s="36" t="str">
        <f>IF('Game Info'!D559="","",'Game Info'!D559)</f>
        <v/>
      </c>
      <c r="I548" s="36" t="str">
        <f t="shared" si="110"/>
        <v/>
      </c>
      <c r="J548" s="36" t="str">
        <f>IF('Game Info'!E559="","",'Game Info'!E559)</f>
        <v/>
      </c>
      <c r="K548" s="36" t="str">
        <f t="shared" si="111"/>
        <v/>
      </c>
      <c r="L548" s="36" t="str">
        <f>IF('Game Info'!F559="","",'Game Info'!F559)</f>
        <v/>
      </c>
      <c r="M548" s="37" t="str">
        <f t="shared" si="112"/>
        <v/>
      </c>
      <c r="O548" s="15">
        <v>545</v>
      </c>
      <c r="P548" s="35" t="str">
        <f t="shared" si="113"/>
        <v/>
      </c>
      <c r="Q548" s="36" t="str">
        <f t="shared" si="114"/>
        <v/>
      </c>
      <c r="R548" s="35" t="str">
        <f t="shared" si="113"/>
        <v/>
      </c>
      <c r="S548" s="36" t="str">
        <f t="shared" si="115"/>
        <v/>
      </c>
      <c r="T548" s="35" t="str">
        <f t="shared" si="113"/>
        <v/>
      </c>
      <c r="U548" s="36" t="str">
        <f t="shared" si="116"/>
        <v/>
      </c>
      <c r="V548" s="35" t="str">
        <f t="shared" si="113"/>
        <v/>
      </c>
      <c r="W548" s="36" t="str">
        <f t="shared" si="117"/>
        <v/>
      </c>
      <c r="X548" s="35" t="str">
        <f t="shared" si="118"/>
        <v/>
      </c>
      <c r="Y548" s="37" t="str">
        <f t="shared" si="119"/>
        <v/>
      </c>
      <c r="AN548" s="42" t="str">
        <f>IF(D549="",AN547,AN547 &amp; " " &amp; VLOOKUP(D549,$AA$3:$AB$28,2,))</f>
        <v>2 6 8 3 5 0 7 9 0 2 6 8 3 5 8 7 9 0 2 6 8 3 5 4 7 0 8 2 6 8 3 5 6 7 9 0 2 6 8 3 5 8 7 0 7 2 6 8 3 5 4 0 9 8</v>
      </c>
      <c r="AO548" s="42" t="str">
        <f>IF(F549="",AO547,AO547 &amp; " " &amp; VLOOKUP(F549,$AA$3:$AB$28,2,))</f>
        <v>2 6 9 3 5 8 7 22 6 2 6 4 3 5 8 0 9 22 2 6 8 3 5 4 7 0 8 2 6 8 3 5 4 7 9 8 2 6 8 22 5 8 7 9 4 2 6 8 3 5 4 7 9 8</v>
      </c>
      <c r="AP548" s="42" t="str">
        <f>IF(H549="",AP547,AP547 &amp; " " &amp; VLOOKUP(H549,$AA$3:$AB$28,2,))</f>
        <v>2 6 8 3 5 22 7 9 22 2 9 8 3 5 8 7 9 22 2 6 8 3 5 4 7 0 8 2 6 8 0 5 6 7 9 22 2 6 8 3 5 0 7 9 2 2 6 8 3 5 4 7 0 8</v>
      </c>
      <c r="AQ548" s="42" t="str">
        <f>IF(J549="",AQ547,AQ547 &amp; " " &amp; VLOOKUP(J549,$AA$3:$AB$28,2,))</f>
        <v>2 6 8 3 5 22 7 9 3 4 6 8 3 5 8 0 9 22 2 6 8 3 5 4 7 0 8 2 6 8 3 5 4 7 9 22 2 6 8 3 5 8 7 9 3 2 6 8 3 5 4 7 9 8</v>
      </c>
      <c r="AR548" s="42" t="str">
        <f>IF(L549="",AR547,AR547 &amp; " " &amp; VLOOKUP(L549,$AA$3:$AB$28,2,))</f>
        <v>2 6 9 3 5 4 7 9 0 2 6 8 3 5 8 7 3 0 2 6 8 3 5 4 7 0 8 2 6 8 3 5 0 7 9 0 2 6 8 3 5 8 7 9 7 2 6 8 3 5 4 7 9 8</v>
      </c>
      <c r="AS548" s="1" t="s">
        <v>56</v>
      </c>
      <c r="AT548" s="42" t="str">
        <f>IF(E549="",AT547,AT547 &amp; " " &amp; E549)</f>
        <v>1 1 1 1 1 1 1 1 1 1 1 1 1 1 1 1 1 1 1 1 1 1 1 1 1 1 1 1 1 1 1 1 1 1 1 1 1 1 1 1 1 1 1 1 1 1 1 1 1 1 1 1 1 1</v>
      </c>
      <c r="AU548" s="42" t="str">
        <f>IF(G549="",AU547,AU547 &amp; " " &amp; G549)</f>
        <v>1 1 1 1 1 1 1 1 1 1 1 1 1 1 1 1 1 1 1 1 1 1 1 1 1 1 1 1 1 1 1 1 1 1 1 1 1 1 1 1 1 1 1 1 1 1 1 1 1 1 1 1 1 1</v>
      </c>
      <c r="AV548" s="42" t="str">
        <f>IF(I549="",AV547,AV547 &amp; " " &amp; I549)</f>
        <v>1 1 1 1 1 1 1 1 1 1 1 1 1 1 1 1 1 1 1 1 1 1 1 1 1 1 1 1 1 1 1 1 1 1 1 1 1 1 1 1 1 1 1 1 1 1 1 1 1 1 1 1 1 1</v>
      </c>
      <c r="AW548" s="42" t="str">
        <f>IF(K549="",AW547,AW547 &amp; " " &amp; K549)</f>
        <v>1 1 1 1 1 1 1 1 1 1 1 1 1 1 1 1 1 1 1 1 1 1 1 1 1 1 1 1 1 1 1 1 1 1 1 1 1 1 1 1 1 1 1 1 1 1 1 1 1 1 1 1 1 1</v>
      </c>
      <c r="AX548" s="42" t="str">
        <f>IF(M549="",AX547,AX547 &amp; " " &amp; M549)</f>
        <v>1 1 1 1 1 1 1 1 1 1 1 1 1 1 1 1 1 1 1 1 1 1 1 1 1 1 1 1 1 1 1 1 1 1 1 1 1 1 1 1 1 1 1 1 1 1 1 1 1 1 1 1 1 1</v>
      </c>
      <c r="AY548" s="1" t="s">
        <v>56</v>
      </c>
      <c r="AZ548" s="42" t="str">
        <f>IF(P549="",AZ547,AZ547 &amp; " " &amp; VLOOKUP(P549,$AA$3:$AB$28,2,))</f>
        <v>2 6 8 3 5 0 7 9 0 2 6 8 3 5 8 7 9 0 2 6 8 3 5 4 7 0 8 2 6 8 3 5 6 7 9 0 2 6 8 3 5 8 7 0 7 2 6 8 3 5 4 0 9 8</v>
      </c>
      <c r="BA548" s="42" t="str">
        <f>IF(R549="",BA547,BA547 &amp; " " &amp; VLOOKUP(R549,$AA$3:$AB$28,2,))</f>
        <v>2 6 9 3 5 8 7 22 6 2 6 4 3 5 8 0 9 22 2 6 8 3 5 4 7 0 8 2 6 8 3 5 4 7 9 8 2 6 8 22 5 8 7 9 4 2 6 8 3 5 4 7 9 8</v>
      </c>
      <c r="BB548" s="42" t="str">
        <f>IF(T549="",BB547,BB547 &amp; " " &amp; VLOOKUP(T549,$AA$3:$AB$28,2,))</f>
        <v>2 6 8 3 5 22 7 9 22 2 9 8 3 5 8 7 9 22 2 6 8 3 5 4 7 0 8 2 6 8 0 5 6 7 9 22 2 6 8 3 5 0 7 9 2 2 6 8 3 5 4 7 0 8</v>
      </c>
      <c r="BC548" s="42" t="str">
        <f>IF(V549="",BC547,BC547 &amp; " " &amp; VLOOKUP(V549,$AA$3:$AB$28,2,))</f>
        <v>2 6 8 3 5 22 7 9 3 4 6 8 3 5 8 0 9 22 2 6 8 3 5 4 7 0 8 2 6 8 3 5 4 7 9 22 2 6 8 3 5 8 7 9 3 2 6 8 3 5 4 7 9 8</v>
      </c>
      <c r="BD548" s="42" t="str">
        <f>IF(X549="",BD547,BD547 &amp; " " &amp; VLOOKUP(X549,$AA$3:$AB$28,2,))</f>
        <v>2 6 9 3 5 4 7 9 0 2 6 8 3 5 8 7 3 0 2 6 8 3 5 4 7 0 8 2 6 8 3 5 0 7 9 0 2 6 8 3 5 8 7 9 7 2 6 8 3 5 4 7 9 8</v>
      </c>
      <c r="BE548" s="1" t="s">
        <v>56</v>
      </c>
      <c r="BF548" s="42" t="str">
        <f>IF(Q549="",BF547,BF547 &amp; " " &amp; Q549)</f>
        <v>1 1 1 1 1 1 1 1 1 1 1 1 1 1 1 1 1 1 1 1 1 1 1 1 1 1 1 1 1 1 1 1 1 1 1 1 1 1 1 1 1 1 1 1 1 1 1 1 1 1 1 1 1 1</v>
      </c>
      <c r="BG548" s="42" t="str">
        <f>IF(S549="",BG547,BG547 &amp; " " &amp; S549)</f>
        <v>1 1 1 1 1 1 1 1 1 1 1 1 1 1 1 1 1 1 1 1 1 1 1 1 1 1 1 1 1 1 1 1 1 1 1 1 1 1 1 1 1 1 1 1</v>
      </c>
      <c r="BH548" s="42" t="str">
        <f>IF(U549="",BH547,BH547 &amp; " " &amp; U549)</f>
        <v>1 1 1 1 1 1 1 1 1 1 1 1 1 1 1 1 1 1 1 1 1 1 1 1 1 1 1 1 1 1 1 1 1 1 1 1 1 1 1 1 1 1 1 1 1 1 1 1 1 1 1 1 1 1</v>
      </c>
      <c r="BI548" s="42" t="str">
        <f>IF(W549="",BI547,BI547 &amp; " " &amp; W549)</f>
        <v>1 1 1 1 1 1 1 1 1 1 1 1 1 1 1 1 1 1 1 1 1 1 1 1 1 1 1 1 1 1 1 1 1 1 1 1 1 1 1 1 1 1 1 1 1 1 1 1 1 1 1 1 1 1</v>
      </c>
      <c r="BJ548" s="42" t="str">
        <f>IF(Y549="",BJ547,BJ547 &amp; " " &amp; Y549)</f>
        <v>1 1 1 1 1 1 1 1 1 1 1 1 1 1 1 1 1 1 1 1 1 1 1 1 1 1 1 1 1 1 1 1 1 1 1 1 1 1 1 1 1 1 1 1 1 1 1 1 1 1 1 1 1 1</v>
      </c>
    </row>
    <row r="549" spans="3:62" x14ac:dyDescent="0.3">
      <c r="C549" s="15">
        <v>546</v>
      </c>
      <c r="D549" s="35" t="str">
        <f>IF('Game Info'!B560="","",'Game Info'!B560)</f>
        <v/>
      </c>
      <c r="E549" s="36" t="str">
        <f t="shared" si="108"/>
        <v/>
      </c>
      <c r="F549" s="36" t="str">
        <f>IF('Game Info'!C560="","",'Game Info'!C560)</f>
        <v/>
      </c>
      <c r="G549" s="36" t="str">
        <f t="shared" si="109"/>
        <v/>
      </c>
      <c r="H549" s="36" t="str">
        <f>IF('Game Info'!D560="","",'Game Info'!D560)</f>
        <v/>
      </c>
      <c r="I549" s="36" t="str">
        <f t="shared" si="110"/>
        <v/>
      </c>
      <c r="J549" s="36" t="str">
        <f>IF('Game Info'!E560="","",'Game Info'!E560)</f>
        <v/>
      </c>
      <c r="K549" s="36" t="str">
        <f t="shared" si="111"/>
        <v/>
      </c>
      <c r="L549" s="36" t="str">
        <f>IF('Game Info'!F560="","",'Game Info'!F560)</f>
        <v/>
      </c>
      <c r="M549" s="37" t="str">
        <f t="shared" si="112"/>
        <v/>
      </c>
      <c r="O549" s="15">
        <v>546</v>
      </c>
      <c r="P549" s="35" t="str">
        <f t="shared" si="113"/>
        <v/>
      </c>
      <c r="Q549" s="36" t="str">
        <f t="shared" si="114"/>
        <v/>
      </c>
      <c r="R549" s="35" t="str">
        <f t="shared" si="113"/>
        <v/>
      </c>
      <c r="S549" s="36" t="str">
        <f t="shared" si="115"/>
        <v/>
      </c>
      <c r="T549" s="35" t="str">
        <f t="shared" si="113"/>
        <v/>
      </c>
      <c r="U549" s="36" t="str">
        <f t="shared" si="116"/>
        <v/>
      </c>
      <c r="V549" s="35" t="str">
        <f t="shared" si="113"/>
        <v/>
      </c>
      <c r="W549" s="36" t="str">
        <f t="shared" si="117"/>
        <v/>
      </c>
      <c r="X549" s="35" t="str">
        <f t="shared" si="118"/>
        <v/>
      </c>
      <c r="Y549" s="37" t="str">
        <f t="shared" si="119"/>
        <v/>
      </c>
      <c r="AN549" s="42" t="str">
        <f>IF(D550="",AN548,AN548 &amp; " " &amp; VLOOKUP(D550,$AA$3:$AB$28,2,))</f>
        <v>2 6 8 3 5 0 7 9 0 2 6 8 3 5 8 7 9 0 2 6 8 3 5 4 7 0 8 2 6 8 3 5 6 7 9 0 2 6 8 3 5 8 7 0 7 2 6 8 3 5 4 0 9 8</v>
      </c>
      <c r="AO549" s="42" t="str">
        <f>IF(F550="",AO548,AO548 &amp; " " &amp; VLOOKUP(F550,$AA$3:$AB$28,2,))</f>
        <v>2 6 9 3 5 8 7 22 6 2 6 4 3 5 8 0 9 22 2 6 8 3 5 4 7 0 8 2 6 8 3 5 4 7 9 8 2 6 8 22 5 8 7 9 4 2 6 8 3 5 4 7 9 8</v>
      </c>
      <c r="AP549" s="42" t="str">
        <f>IF(H550="",AP548,AP548 &amp; " " &amp; VLOOKUP(H550,$AA$3:$AB$28,2,))</f>
        <v>2 6 8 3 5 22 7 9 22 2 9 8 3 5 8 7 9 22 2 6 8 3 5 4 7 0 8 2 6 8 0 5 6 7 9 22 2 6 8 3 5 0 7 9 2 2 6 8 3 5 4 7 0 8</v>
      </c>
      <c r="AQ549" s="42" t="str">
        <f>IF(J550="",AQ548,AQ548 &amp; " " &amp; VLOOKUP(J550,$AA$3:$AB$28,2,))</f>
        <v>2 6 8 3 5 22 7 9 3 4 6 8 3 5 8 0 9 22 2 6 8 3 5 4 7 0 8 2 6 8 3 5 4 7 9 22 2 6 8 3 5 8 7 9 3 2 6 8 3 5 4 7 9 8</v>
      </c>
      <c r="AR549" s="42" t="str">
        <f>IF(L550="",AR548,AR548 &amp; " " &amp; VLOOKUP(L550,$AA$3:$AB$28,2,))</f>
        <v>2 6 9 3 5 4 7 9 0 2 6 8 3 5 8 7 3 0 2 6 8 3 5 4 7 0 8 2 6 8 3 5 0 7 9 0 2 6 8 3 5 8 7 9 7 2 6 8 3 5 4 7 9 8</v>
      </c>
      <c r="AS549" s="1" t="s">
        <v>56</v>
      </c>
      <c r="AT549" s="42" t="str">
        <f>IF(E550="",AT548,AT548 &amp; " " &amp; E550)</f>
        <v>1 1 1 1 1 1 1 1 1 1 1 1 1 1 1 1 1 1 1 1 1 1 1 1 1 1 1 1 1 1 1 1 1 1 1 1 1 1 1 1 1 1 1 1 1 1 1 1 1 1 1 1 1 1</v>
      </c>
      <c r="AU549" s="42" t="str">
        <f>IF(G550="",AU548,AU548 &amp; " " &amp; G550)</f>
        <v>1 1 1 1 1 1 1 1 1 1 1 1 1 1 1 1 1 1 1 1 1 1 1 1 1 1 1 1 1 1 1 1 1 1 1 1 1 1 1 1 1 1 1 1 1 1 1 1 1 1 1 1 1 1</v>
      </c>
      <c r="AV549" s="42" t="str">
        <f>IF(I550="",AV548,AV548 &amp; " " &amp; I550)</f>
        <v>1 1 1 1 1 1 1 1 1 1 1 1 1 1 1 1 1 1 1 1 1 1 1 1 1 1 1 1 1 1 1 1 1 1 1 1 1 1 1 1 1 1 1 1 1 1 1 1 1 1 1 1 1 1</v>
      </c>
      <c r="AW549" s="42" t="str">
        <f>IF(K550="",AW548,AW548 &amp; " " &amp; K550)</f>
        <v>1 1 1 1 1 1 1 1 1 1 1 1 1 1 1 1 1 1 1 1 1 1 1 1 1 1 1 1 1 1 1 1 1 1 1 1 1 1 1 1 1 1 1 1 1 1 1 1 1 1 1 1 1 1</v>
      </c>
      <c r="AX549" s="42" t="str">
        <f>IF(M550="",AX548,AX548 &amp; " " &amp; M550)</f>
        <v>1 1 1 1 1 1 1 1 1 1 1 1 1 1 1 1 1 1 1 1 1 1 1 1 1 1 1 1 1 1 1 1 1 1 1 1 1 1 1 1 1 1 1 1 1 1 1 1 1 1 1 1 1 1</v>
      </c>
      <c r="AY549" s="1" t="s">
        <v>56</v>
      </c>
      <c r="AZ549" s="42" t="str">
        <f>IF(P550="",AZ548,AZ548 &amp; " " &amp; VLOOKUP(P550,$AA$3:$AB$28,2,))</f>
        <v>2 6 8 3 5 0 7 9 0 2 6 8 3 5 8 7 9 0 2 6 8 3 5 4 7 0 8 2 6 8 3 5 6 7 9 0 2 6 8 3 5 8 7 0 7 2 6 8 3 5 4 0 9 8</v>
      </c>
      <c r="BA549" s="42" t="str">
        <f>IF(R550="",BA548,BA548 &amp; " " &amp; VLOOKUP(R550,$AA$3:$AB$28,2,))</f>
        <v>2 6 9 3 5 8 7 22 6 2 6 4 3 5 8 0 9 22 2 6 8 3 5 4 7 0 8 2 6 8 3 5 4 7 9 8 2 6 8 22 5 8 7 9 4 2 6 8 3 5 4 7 9 8</v>
      </c>
      <c r="BB549" s="42" t="str">
        <f>IF(T550="",BB548,BB548 &amp; " " &amp; VLOOKUP(T550,$AA$3:$AB$28,2,))</f>
        <v>2 6 8 3 5 22 7 9 22 2 9 8 3 5 8 7 9 22 2 6 8 3 5 4 7 0 8 2 6 8 0 5 6 7 9 22 2 6 8 3 5 0 7 9 2 2 6 8 3 5 4 7 0 8</v>
      </c>
      <c r="BC549" s="42" t="str">
        <f>IF(V550="",BC548,BC548 &amp; " " &amp; VLOOKUP(V550,$AA$3:$AB$28,2,))</f>
        <v>2 6 8 3 5 22 7 9 3 4 6 8 3 5 8 0 9 22 2 6 8 3 5 4 7 0 8 2 6 8 3 5 4 7 9 22 2 6 8 3 5 8 7 9 3 2 6 8 3 5 4 7 9 8</v>
      </c>
      <c r="BD549" s="42" t="str">
        <f>IF(X550="",BD548,BD548 &amp; " " &amp; VLOOKUP(X550,$AA$3:$AB$28,2,))</f>
        <v>2 6 9 3 5 4 7 9 0 2 6 8 3 5 8 7 3 0 2 6 8 3 5 4 7 0 8 2 6 8 3 5 0 7 9 0 2 6 8 3 5 8 7 9 7 2 6 8 3 5 4 7 9 8</v>
      </c>
      <c r="BE549" s="1" t="s">
        <v>56</v>
      </c>
      <c r="BF549" s="42" t="str">
        <f>IF(Q550="",BF548,BF548 &amp; " " &amp; Q550)</f>
        <v>1 1 1 1 1 1 1 1 1 1 1 1 1 1 1 1 1 1 1 1 1 1 1 1 1 1 1 1 1 1 1 1 1 1 1 1 1 1 1 1 1 1 1 1 1 1 1 1 1 1 1 1 1 1</v>
      </c>
      <c r="BG549" s="42" t="str">
        <f>IF(S550="",BG548,BG548 &amp; " " &amp; S550)</f>
        <v>1 1 1 1 1 1 1 1 1 1 1 1 1 1 1 1 1 1 1 1 1 1 1 1 1 1 1 1 1 1 1 1 1 1 1 1 1 1 1 1 1 1 1 1</v>
      </c>
      <c r="BH549" s="42" t="str">
        <f>IF(U550="",BH548,BH548 &amp; " " &amp; U550)</f>
        <v>1 1 1 1 1 1 1 1 1 1 1 1 1 1 1 1 1 1 1 1 1 1 1 1 1 1 1 1 1 1 1 1 1 1 1 1 1 1 1 1 1 1 1 1 1 1 1 1 1 1 1 1 1 1</v>
      </c>
      <c r="BI549" s="42" t="str">
        <f>IF(W550="",BI548,BI548 &amp; " " &amp; W550)</f>
        <v>1 1 1 1 1 1 1 1 1 1 1 1 1 1 1 1 1 1 1 1 1 1 1 1 1 1 1 1 1 1 1 1 1 1 1 1 1 1 1 1 1 1 1 1 1 1 1 1 1 1 1 1 1 1</v>
      </c>
      <c r="BJ549" s="42" t="str">
        <f>IF(Y550="",BJ548,BJ548 &amp; " " &amp; Y550)</f>
        <v>1 1 1 1 1 1 1 1 1 1 1 1 1 1 1 1 1 1 1 1 1 1 1 1 1 1 1 1 1 1 1 1 1 1 1 1 1 1 1 1 1 1 1 1 1 1 1 1 1 1 1 1 1 1</v>
      </c>
    </row>
    <row r="550" spans="3:62" x14ac:dyDescent="0.3">
      <c r="C550" s="15">
        <v>547</v>
      </c>
      <c r="D550" s="35" t="str">
        <f>IF('Game Info'!B561="","",'Game Info'!B561)</f>
        <v/>
      </c>
      <c r="E550" s="36" t="str">
        <f t="shared" si="108"/>
        <v/>
      </c>
      <c r="F550" s="36" t="str">
        <f>IF('Game Info'!C561="","",'Game Info'!C561)</f>
        <v/>
      </c>
      <c r="G550" s="36" t="str">
        <f t="shared" si="109"/>
        <v/>
      </c>
      <c r="H550" s="36" t="str">
        <f>IF('Game Info'!D561="","",'Game Info'!D561)</f>
        <v/>
      </c>
      <c r="I550" s="36" t="str">
        <f t="shared" si="110"/>
        <v/>
      </c>
      <c r="J550" s="36" t="str">
        <f>IF('Game Info'!E561="","",'Game Info'!E561)</f>
        <v/>
      </c>
      <c r="K550" s="36" t="str">
        <f t="shared" si="111"/>
        <v/>
      </c>
      <c r="L550" s="36" t="str">
        <f>IF('Game Info'!F561="","",'Game Info'!F561)</f>
        <v/>
      </c>
      <c r="M550" s="37" t="str">
        <f t="shared" si="112"/>
        <v/>
      </c>
      <c r="O550" s="15">
        <v>547</v>
      </c>
      <c r="P550" s="35" t="str">
        <f t="shared" si="113"/>
        <v/>
      </c>
      <c r="Q550" s="36" t="str">
        <f t="shared" si="114"/>
        <v/>
      </c>
      <c r="R550" s="35" t="str">
        <f t="shared" si="113"/>
        <v/>
      </c>
      <c r="S550" s="36" t="str">
        <f t="shared" si="115"/>
        <v/>
      </c>
      <c r="T550" s="35" t="str">
        <f t="shared" si="113"/>
        <v/>
      </c>
      <c r="U550" s="36" t="str">
        <f t="shared" si="116"/>
        <v/>
      </c>
      <c r="V550" s="35" t="str">
        <f t="shared" si="113"/>
        <v/>
      </c>
      <c r="W550" s="36" t="str">
        <f t="shared" si="117"/>
        <v/>
      </c>
      <c r="X550" s="35" t="str">
        <f t="shared" si="118"/>
        <v/>
      </c>
      <c r="Y550" s="37" t="str">
        <f t="shared" si="119"/>
        <v/>
      </c>
      <c r="AN550" s="42" t="str">
        <f>IF(D551="",AN549,AN549 &amp; " " &amp; VLOOKUP(D551,$AA$3:$AB$28,2,))</f>
        <v>2 6 8 3 5 0 7 9 0 2 6 8 3 5 8 7 9 0 2 6 8 3 5 4 7 0 8 2 6 8 3 5 6 7 9 0 2 6 8 3 5 8 7 0 7 2 6 8 3 5 4 0 9 8</v>
      </c>
      <c r="AO550" s="42" t="str">
        <f>IF(F551="",AO549,AO549 &amp; " " &amp; VLOOKUP(F551,$AA$3:$AB$28,2,))</f>
        <v>2 6 9 3 5 8 7 22 6 2 6 4 3 5 8 0 9 22 2 6 8 3 5 4 7 0 8 2 6 8 3 5 4 7 9 8 2 6 8 22 5 8 7 9 4 2 6 8 3 5 4 7 9 8</v>
      </c>
      <c r="AP550" s="42" t="str">
        <f>IF(H551="",AP549,AP549 &amp; " " &amp; VLOOKUP(H551,$AA$3:$AB$28,2,))</f>
        <v>2 6 8 3 5 22 7 9 22 2 9 8 3 5 8 7 9 22 2 6 8 3 5 4 7 0 8 2 6 8 0 5 6 7 9 22 2 6 8 3 5 0 7 9 2 2 6 8 3 5 4 7 0 8</v>
      </c>
      <c r="AQ550" s="42" t="str">
        <f>IF(J551="",AQ549,AQ549 &amp; " " &amp; VLOOKUP(J551,$AA$3:$AB$28,2,))</f>
        <v>2 6 8 3 5 22 7 9 3 4 6 8 3 5 8 0 9 22 2 6 8 3 5 4 7 0 8 2 6 8 3 5 4 7 9 22 2 6 8 3 5 8 7 9 3 2 6 8 3 5 4 7 9 8</v>
      </c>
      <c r="AR550" s="42" t="str">
        <f>IF(L551="",AR549,AR549 &amp; " " &amp; VLOOKUP(L551,$AA$3:$AB$28,2,))</f>
        <v>2 6 9 3 5 4 7 9 0 2 6 8 3 5 8 7 3 0 2 6 8 3 5 4 7 0 8 2 6 8 3 5 0 7 9 0 2 6 8 3 5 8 7 9 7 2 6 8 3 5 4 7 9 8</v>
      </c>
      <c r="AS550" s="1" t="s">
        <v>56</v>
      </c>
      <c r="AT550" s="42" t="str">
        <f>IF(E551="",AT549,AT549 &amp; " " &amp; E551)</f>
        <v>1 1 1 1 1 1 1 1 1 1 1 1 1 1 1 1 1 1 1 1 1 1 1 1 1 1 1 1 1 1 1 1 1 1 1 1 1 1 1 1 1 1 1 1 1 1 1 1 1 1 1 1 1 1</v>
      </c>
      <c r="AU550" s="42" t="str">
        <f>IF(G551="",AU549,AU549 &amp; " " &amp; G551)</f>
        <v>1 1 1 1 1 1 1 1 1 1 1 1 1 1 1 1 1 1 1 1 1 1 1 1 1 1 1 1 1 1 1 1 1 1 1 1 1 1 1 1 1 1 1 1 1 1 1 1 1 1 1 1 1 1</v>
      </c>
      <c r="AV550" s="42" t="str">
        <f>IF(I551="",AV549,AV549 &amp; " " &amp; I551)</f>
        <v>1 1 1 1 1 1 1 1 1 1 1 1 1 1 1 1 1 1 1 1 1 1 1 1 1 1 1 1 1 1 1 1 1 1 1 1 1 1 1 1 1 1 1 1 1 1 1 1 1 1 1 1 1 1</v>
      </c>
      <c r="AW550" s="42" t="str">
        <f>IF(K551="",AW549,AW549 &amp; " " &amp; K551)</f>
        <v>1 1 1 1 1 1 1 1 1 1 1 1 1 1 1 1 1 1 1 1 1 1 1 1 1 1 1 1 1 1 1 1 1 1 1 1 1 1 1 1 1 1 1 1 1 1 1 1 1 1 1 1 1 1</v>
      </c>
      <c r="AX550" s="42" t="str">
        <f>IF(M551="",AX549,AX549 &amp; " " &amp; M551)</f>
        <v>1 1 1 1 1 1 1 1 1 1 1 1 1 1 1 1 1 1 1 1 1 1 1 1 1 1 1 1 1 1 1 1 1 1 1 1 1 1 1 1 1 1 1 1 1 1 1 1 1 1 1 1 1 1</v>
      </c>
      <c r="AY550" s="1" t="s">
        <v>56</v>
      </c>
      <c r="AZ550" s="42" t="str">
        <f>IF(P551="",AZ549,AZ549 &amp; " " &amp; VLOOKUP(P551,$AA$3:$AB$28,2,))</f>
        <v>2 6 8 3 5 0 7 9 0 2 6 8 3 5 8 7 9 0 2 6 8 3 5 4 7 0 8 2 6 8 3 5 6 7 9 0 2 6 8 3 5 8 7 0 7 2 6 8 3 5 4 0 9 8</v>
      </c>
      <c r="BA550" s="42" t="str">
        <f>IF(R551="",BA549,BA549 &amp; " " &amp; VLOOKUP(R551,$AA$3:$AB$28,2,))</f>
        <v>2 6 9 3 5 8 7 22 6 2 6 4 3 5 8 0 9 22 2 6 8 3 5 4 7 0 8 2 6 8 3 5 4 7 9 8 2 6 8 22 5 8 7 9 4 2 6 8 3 5 4 7 9 8</v>
      </c>
      <c r="BB550" s="42" t="str">
        <f>IF(T551="",BB549,BB549 &amp; " " &amp; VLOOKUP(T551,$AA$3:$AB$28,2,))</f>
        <v>2 6 8 3 5 22 7 9 22 2 9 8 3 5 8 7 9 22 2 6 8 3 5 4 7 0 8 2 6 8 0 5 6 7 9 22 2 6 8 3 5 0 7 9 2 2 6 8 3 5 4 7 0 8</v>
      </c>
      <c r="BC550" s="42" t="str">
        <f>IF(V551="",BC549,BC549 &amp; " " &amp; VLOOKUP(V551,$AA$3:$AB$28,2,))</f>
        <v>2 6 8 3 5 22 7 9 3 4 6 8 3 5 8 0 9 22 2 6 8 3 5 4 7 0 8 2 6 8 3 5 4 7 9 22 2 6 8 3 5 8 7 9 3 2 6 8 3 5 4 7 9 8</v>
      </c>
      <c r="BD550" s="42" t="str">
        <f>IF(X551="",BD549,BD549 &amp; " " &amp; VLOOKUP(X551,$AA$3:$AB$28,2,))</f>
        <v>2 6 9 3 5 4 7 9 0 2 6 8 3 5 8 7 3 0 2 6 8 3 5 4 7 0 8 2 6 8 3 5 0 7 9 0 2 6 8 3 5 8 7 9 7 2 6 8 3 5 4 7 9 8</v>
      </c>
      <c r="BE550" s="1" t="s">
        <v>56</v>
      </c>
      <c r="BF550" s="42" t="str">
        <f>IF(Q551="",BF549,BF549 &amp; " " &amp; Q551)</f>
        <v>1 1 1 1 1 1 1 1 1 1 1 1 1 1 1 1 1 1 1 1 1 1 1 1 1 1 1 1 1 1 1 1 1 1 1 1 1 1 1 1 1 1 1 1 1 1 1 1 1 1 1 1 1 1</v>
      </c>
      <c r="BG550" s="42" t="str">
        <f>IF(S551="",BG549,BG549 &amp; " " &amp; S551)</f>
        <v>1 1 1 1 1 1 1 1 1 1 1 1 1 1 1 1 1 1 1 1 1 1 1 1 1 1 1 1 1 1 1 1 1 1 1 1 1 1 1 1 1 1 1 1</v>
      </c>
      <c r="BH550" s="42" t="str">
        <f>IF(U551="",BH549,BH549 &amp; " " &amp; U551)</f>
        <v>1 1 1 1 1 1 1 1 1 1 1 1 1 1 1 1 1 1 1 1 1 1 1 1 1 1 1 1 1 1 1 1 1 1 1 1 1 1 1 1 1 1 1 1 1 1 1 1 1 1 1 1 1 1</v>
      </c>
      <c r="BI550" s="42" t="str">
        <f>IF(W551="",BI549,BI549 &amp; " " &amp; W551)</f>
        <v>1 1 1 1 1 1 1 1 1 1 1 1 1 1 1 1 1 1 1 1 1 1 1 1 1 1 1 1 1 1 1 1 1 1 1 1 1 1 1 1 1 1 1 1 1 1 1 1 1 1 1 1 1 1</v>
      </c>
      <c r="BJ550" s="42" t="str">
        <f>IF(Y551="",BJ549,BJ549 &amp; " " &amp; Y551)</f>
        <v>1 1 1 1 1 1 1 1 1 1 1 1 1 1 1 1 1 1 1 1 1 1 1 1 1 1 1 1 1 1 1 1 1 1 1 1 1 1 1 1 1 1 1 1 1 1 1 1 1 1 1 1 1 1</v>
      </c>
    </row>
    <row r="551" spans="3:62" x14ac:dyDescent="0.3">
      <c r="C551" s="15">
        <v>548</v>
      </c>
      <c r="D551" s="35" t="str">
        <f>IF('Game Info'!B562="","",'Game Info'!B562)</f>
        <v/>
      </c>
      <c r="E551" s="36" t="str">
        <f t="shared" si="108"/>
        <v/>
      </c>
      <c r="F551" s="36" t="str">
        <f>IF('Game Info'!C562="","",'Game Info'!C562)</f>
        <v/>
      </c>
      <c r="G551" s="36" t="str">
        <f t="shared" si="109"/>
        <v/>
      </c>
      <c r="H551" s="36" t="str">
        <f>IF('Game Info'!D562="","",'Game Info'!D562)</f>
        <v/>
      </c>
      <c r="I551" s="36" t="str">
        <f t="shared" si="110"/>
        <v/>
      </c>
      <c r="J551" s="36" t="str">
        <f>IF('Game Info'!E562="","",'Game Info'!E562)</f>
        <v/>
      </c>
      <c r="K551" s="36" t="str">
        <f t="shared" si="111"/>
        <v/>
      </c>
      <c r="L551" s="36" t="str">
        <f>IF('Game Info'!F562="","",'Game Info'!F562)</f>
        <v/>
      </c>
      <c r="M551" s="37" t="str">
        <f t="shared" si="112"/>
        <v/>
      </c>
      <c r="O551" s="15">
        <v>548</v>
      </c>
      <c r="P551" s="35" t="str">
        <f t="shared" si="113"/>
        <v/>
      </c>
      <c r="Q551" s="36" t="str">
        <f t="shared" si="114"/>
        <v/>
      </c>
      <c r="R551" s="35" t="str">
        <f t="shared" si="113"/>
        <v/>
      </c>
      <c r="S551" s="36" t="str">
        <f t="shared" si="115"/>
        <v/>
      </c>
      <c r="T551" s="35" t="str">
        <f t="shared" si="113"/>
        <v/>
      </c>
      <c r="U551" s="36" t="str">
        <f t="shared" si="116"/>
        <v/>
      </c>
      <c r="V551" s="35" t="str">
        <f t="shared" si="113"/>
        <v/>
      </c>
      <c r="W551" s="36" t="str">
        <f t="shared" si="117"/>
        <v/>
      </c>
      <c r="X551" s="35" t="str">
        <f t="shared" si="118"/>
        <v/>
      </c>
      <c r="Y551" s="37" t="str">
        <f t="shared" si="119"/>
        <v/>
      </c>
      <c r="AN551" s="42" t="str">
        <f>IF(D552="",AN550,AN550 &amp; " " &amp; VLOOKUP(D552,$AA$3:$AB$28,2,))</f>
        <v>2 6 8 3 5 0 7 9 0 2 6 8 3 5 8 7 9 0 2 6 8 3 5 4 7 0 8 2 6 8 3 5 6 7 9 0 2 6 8 3 5 8 7 0 7 2 6 8 3 5 4 0 9 8</v>
      </c>
      <c r="AO551" s="42" t="str">
        <f>IF(F552="",AO550,AO550 &amp; " " &amp; VLOOKUP(F552,$AA$3:$AB$28,2,))</f>
        <v>2 6 9 3 5 8 7 22 6 2 6 4 3 5 8 0 9 22 2 6 8 3 5 4 7 0 8 2 6 8 3 5 4 7 9 8 2 6 8 22 5 8 7 9 4 2 6 8 3 5 4 7 9 8</v>
      </c>
      <c r="AP551" s="42" t="str">
        <f>IF(H552="",AP550,AP550 &amp; " " &amp; VLOOKUP(H552,$AA$3:$AB$28,2,))</f>
        <v>2 6 8 3 5 22 7 9 22 2 9 8 3 5 8 7 9 22 2 6 8 3 5 4 7 0 8 2 6 8 0 5 6 7 9 22 2 6 8 3 5 0 7 9 2 2 6 8 3 5 4 7 0 8</v>
      </c>
      <c r="AQ551" s="42" t="str">
        <f>IF(J552="",AQ550,AQ550 &amp; " " &amp; VLOOKUP(J552,$AA$3:$AB$28,2,))</f>
        <v>2 6 8 3 5 22 7 9 3 4 6 8 3 5 8 0 9 22 2 6 8 3 5 4 7 0 8 2 6 8 3 5 4 7 9 22 2 6 8 3 5 8 7 9 3 2 6 8 3 5 4 7 9 8</v>
      </c>
      <c r="AR551" s="42" t="str">
        <f>IF(L552="",AR550,AR550 &amp; " " &amp; VLOOKUP(L552,$AA$3:$AB$28,2,))</f>
        <v>2 6 9 3 5 4 7 9 0 2 6 8 3 5 8 7 3 0 2 6 8 3 5 4 7 0 8 2 6 8 3 5 0 7 9 0 2 6 8 3 5 8 7 9 7 2 6 8 3 5 4 7 9 8</v>
      </c>
      <c r="AS551" s="1" t="s">
        <v>56</v>
      </c>
      <c r="AT551" s="42" t="str">
        <f>IF(E552="",AT550,AT550 &amp; " " &amp; E552)</f>
        <v>1 1 1 1 1 1 1 1 1 1 1 1 1 1 1 1 1 1 1 1 1 1 1 1 1 1 1 1 1 1 1 1 1 1 1 1 1 1 1 1 1 1 1 1 1 1 1 1 1 1 1 1 1 1</v>
      </c>
      <c r="AU551" s="42" t="str">
        <f>IF(G552="",AU550,AU550 &amp; " " &amp; G552)</f>
        <v>1 1 1 1 1 1 1 1 1 1 1 1 1 1 1 1 1 1 1 1 1 1 1 1 1 1 1 1 1 1 1 1 1 1 1 1 1 1 1 1 1 1 1 1 1 1 1 1 1 1 1 1 1 1</v>
      </c>
      <c r="AV551" s="42" t="str">
        <f>IF(I552="",AV550,AV550 &amp; " " &amp; I552)</f>
        <v>1 1 1 1 1 1 1 1 1 1 1 1 1 1 1 1 1 1 1 1 1 1 1 1 1 1 1 1 1 1 1 1 1 1 1 1 1 1 1 1 1 1 1 1 1 1 1 1 1 1 1 1 1 1</v>
      </c>
      <c r="AW551" s="42" t="str">
        <f>IF(K552="",AW550,AW550 &amp; " " &amp; K552)</f>
        <v>1 1 1 1 1 1 1 1 1 1 1 1 1 1 1 1 1 1 1 1 1 1 1 1 1 1 1 1 1 1 1 1 1 1 1 1 1 1 1 1 1 1 1 1 1 1 1 1 1 1 1 1 1 1</v>
      </c>
      <c r="AX551" s="42" t="str">
        <f>IF(M552="",AX550,AX550 &amp; " " &amp; M552)</f>
        <v>1 1 1 1 1 1 1 1 1 1 1 1 1 1 1 1 1 1 1 1 1 1 1 1 1 1 1 1 1 1 1 1 1 1 1 1 1 1 1 1 1 1 1 1 1 1 1 1 1 1 1 1 1 1</v>
      </c>
      <c r="AY551" s="1" t="s">
        <v>56</v>
      </c>
      <c r="AZ551" s="42" t="str">
        <f>IF(P552="",AZ550,AZ550 &amp; " " &amp; VLOOKUP(P552,$AA$3:$AB$28,2,))</f>
        <v>2 6 8 3 5 0 7 9 0 2 6 8 3 5 8 7 9 0 2 6 8 3 5 4 7 0 8 2 6 8 3 5 6 7 9 0 2 6 8 3 5 8 7 0 7 2 6 8 3 5 4 0 9 8</v>
      </c>
      <c r="BA551" s="42" t="str">
        <f>IF(R552="",BA550,BA550 &amp; " " &amp; VLOOKUP(R552,$AA$3:$AB$28,2,))</f>
        <v>2 6 9 3 5 8 7 22 6 2 6 4 3 5 8 0 9 22 2 6 8 3 5 4 7 0 8 2 6 8 3 5 4 7 9 8 2 6 8 22 5 8 7 9 4 2 6 8 3 5 4 7 9 8</v>
      </c>
      <c r="BB551" s="42" t="str">
        <f>IF(T552="",BB550,BB550 &amp; " " &amp; VLOOKUP(T552,$AA$3:$AB$28,2,))</f>
        <v>2 6 8 3 5 22 7 9 22 2 9 8 3 5 8 7 9 22 2 6 8 3 5 4 7 0 8 2 6 8 0 5 6 7 9 22 2 6 8 3 5 0 7 9 2 2 6 8 3 5 4 7 0 8</v>
      </c>
      <c r="BC551" s="42" t="str">
        <f>IF(V552="",BC550,BC550 &amp; " " &amp; VLOOKUP(V552,$AA$3:$AB$28,2,))</f>
        <v>2 6 8 3 5 22 7 9 3 4 6 8 3 5 8 0 9 22 2 6 8 3 5 4 7 0 8 2 6 8 3 5 4 7 9 22 2 6 8 3 5 8 7 9 3 2 6 8 3 5 4 7 9 8</v>
      </c>
      <c r="BD551" s="42" t="str">
        <f>IF(X552="",BD550,BD550 &amp; " " &amp; VLOOKUP(X552,$AA$3:$AB$28,2,))</f>
        <v>2 6 9 3 5 4 7 9 0 2 6 8 3 5 8 7 3 0 2 6 8 3 5 4 7 0 8 2 6 8 3 5 0 7 9 0 2 6 8 3 5 8 7 9 7 2 6 8 3 5 4 7 9 8</v>
      </c>
      <c r="BE551" s="1" t="s">
        <v>56</v>
      </c>
      <c r="BF551" s="42" t="str">
        <f>IF(Q552="",BF550,BF550 &amp; " " &amp; Q552)</f>
        <v>1 1 1 1 1 1 1 1 1 1 1 1 1 1 1 1 1 1 1 1 1 1 1 1 1 1 1 1 1 1 1 1 1 1 1 1 1 1 1 1 1 1 1 1 1 1 1 1 1 1 1 1 1 1</v>
      </c>
      <c r="BG551" s="42" t="str">
        <f>IF(S552="",BG550,BG550 &amp; " " &amp; S552)</f>
        <v>1 1 1 1 1 1 1 1 1 1 1 1 1 1 1 1 1 1 1 1 1 1 1 1 1 1 1 1 1 1 1 1 1 1 1 1 1 1 1 1 1 1 1 1</v>
      </c>
      <c r="BH551" s="42" t="str">
        <f>IF(U552="",BH550,BH550 &amp; " " &amp; U552)</f>
        <v>1 1 1 1 1 1 1 1 1 1 1 1 1 1 1 1 1 1 1 1 1 1 1 1 1 1 1 1 1 1 1 1 1 1 1 1 1 1 1 1 1 1 1 1 1 1 1 1 1 1 1 1 1 1</v>
      </c>
      <c r="BI551" s="42" t="str">
        <f>IF(W552="",BI550,BI550 &amp; " " &amp; W552)</f>
        <v>1 1 1 1 1 1 1 1 1 1 1 1 1 1 1 1 1 1 1 1 1 1 1 1 1 1 1 1 1 1 1 1 1 1 1 1 1 1 1 1 1 1 1 1 1 1 1 1 1 1 1 1 1 1</v>
      </c>
      <c r="BJ551" s="42" t="str">
        <f>IF(Y552="",BJ550,BJ550 &amp; " " &amp; Y552)</f>
        <v>1 1 1 1 1 1 1 1 1 1 1 1 1 1 1 1 1 1 1 1 1 1 1 1 1 1 1 1 1 1 1 1 1 1 1 1 1 1 1 1 1 1 1 1 1 1 1 1 1 1 1 1 1 1</v>
      </c>
    </row>
    <row r="552" spans="3:62" x14ac:dyDescent="0.3">
      <c r="C552" s="15">
        <v>549</v>
      </c>
      <c r="D552" s="35" t="str">
        <f>IF('Game Info'!B563="","",'Game Info'!B563)</f>
        <v/>
      </c>
      <c r="E552" s="36" t="str">
        <f t="shared" si="108"/>
        <v/>
      </c>
      <c r="F552" s="36" t="str">
        <f>IF('Game Info'!C563="","",'Game Info'!C563)</f>
        <v/>
      </c>
      <c r="G552" s="36" t="str">
        <f t="shared" si="109"/>
        <v/>
      </c>
      <c r="H552" s="36" t="str">
        <f>IF('Game Info'!D563="","",'Game Info'!D563)</f>
        <v/>
      </c>
      <c r="I552" s="36" t="str">
        <f t="shared" si="110"/>
        <v/>
      </c>
      <c r="J552" s="36" t="str">
        <f>IF('Game Info'!E563="","",'Game Info'!E563)</f>
        <v/>
      </c>
      <c r="K552" s="36" t="str">
        <f t="shared" si="111"/>
        <v/>
      </c>
      <c r="L552" s="36" t="str">
        <f>IF('Game Info'!F563="","",'Game Info'!F563)</f>
        <v/>
      </c>
      <c r="M552" s="37" t="str">
        <f t="shared" si="112"/>
        <v/>
      </c>
      <c r="O552" s="15">
        <v>549</v>
      </c>
      <c r="P552" s="35" t="str">
        <f t="shared" si="113"/>
        <v/>
      </c>
      <c r="Q552" s="36" t="str">
        <f t="shared" si="114"/>
        <v/>
      </c>
      <c r="R552" s="35" t="str">
        <f t="shared" si="113"/>
        <v/>
      </c>
      <c r="S552" s="36" t="str">
        <f t="shared" si="115"/>
        <v/>
      </c>
      <c r="T552" s="35" t="str">
        <f t="shared" si="113"/>
        <v/>
      </c>
      <c r="U552" s="36" t="str">
        <f t="shared" si="116"/>
        <v/>
      </c>
      <c r="V552" s="35" t="str">
        <f t="shared" si="113"/>
        <v/>
      </c>
      <c r="W552" s="36" t="str">
        <f t="shared" si="117"/>
        <v/>
      </c>
      <c r="X552" s="35" t="str">
        <f t="shared" si="118"/>
        <v/>
      </c>
      <c r="Y552" s="37" t="str">
        <f t="shared" si="119"/>
        <v/>
      </c>
      <c r="AN552" s="42" t="str">
        <f>IF(D553="",AN551,AN551 &amp; " " &amp; VLOOKUP(D553,$AA$3:$AB$28,2,))</f>
        <v>2 6 8 3 5 0 7 9 0 2 6 8 3 5 8 7 9 0 2 6 8 3 5 4 7 0 8 2 6 8 3 5 6 7 9 0 2 6 8 3 5 8 7 0 7 2 6 8 3 5 4 0 9 8</v>
      </c>
      <c r="AO552" s="42" t="str">
        <f>IF(F553="",AO551,AO551 &amp; " " &amp; VLOOKUP(F553,$AA$3:$AB$28,2,))</f>
        <v>2 6 9 3 5 8 7 22 6 2 6 4 3 5 8 0 9 22 2 6 8 3 5 4 7 0 8 2 6 8 3 5 4 7 9 8 2 6 8 22 5 8 7 9 4 2 6 8 3 5 4 7 9 8</v>
      </c>
      <c r="AP552" s="42" t="str">
        <f>IF(H553="",AP551,AP551 &amp; " " &amp; VLOOKUP(H553,$AA$3:$AB$28,2,))</f>
        <v>2 6 8 3 5 22 7 9 22 2 9 8 3 5 8 7 9 22 2 6 8 3 5 4 7 0 8 2 6 8 0 5 6 7 9 22 2 6 8 3 5 0 7 9 2 2 6 8 3 5 4 7 0 8</v>
      </c>
      <c r="AQ552" s="42" t="str">
        <f>IF(J553="",AQ551,AQ551 &amp; " " &amp; VLOOKUP(J553,$AA$3:$AB$28,2,))</f>
        <v>2 6 8 3 5 22 7 9 3 4 6 8 3 5 8 0 9 22 2 6 8 3 5 4 7 0 8 2 6 8 3 5 4 7 9 22 2 6 8 3 5 8 7 9 3 2 6 8 3 5 4 7 9 8</v>
      </c>
      <c r="AR552" s="42" t="str">
        <f>IF(L553="",AR551,AR551 &amp; " " &amp; VLOOKUP(L553,$AA$3:$AB$28,2,))</f>
        <v>2 6 9 3 5 4 7 9 0 2 6 8 3 5 8 7 3 0 2 6 8 3 5 4 7 0 8 2 6 8 3 5 0 7 9 0 2 6 8 3 5 8 7 9 7 2 6 8 3 5 4 7 9 8</v>
      </c>
      <c r="AS552" s="1" t="s">
        <v>56</v>
      </c>
      <c r="AT552" s="42" t="str">
        <f>IF(E553="",AT551,AT551 &amp; " " &amp; E553)</f>
        <v>1 1 1 1 1 1 1 1 1 1 1 1 1 1 1 1 1 1 1 1 1 1 1 1 1 1 1 1 1 1 1 1 1 1 1 1 1 1 1 1 1 1 1 1 1 1 1 1 1 1 1 1 1 1</v>
      </c>
      <c r="AU552" s="42" t="str">
        <f>IF(G553="",AU551,AU551 &amp; " " &amp; G553)</f>
        <v>1 1 1 1 1 1 1 1 1 1 1 1 1 1 1 1 1 1 1 1 1 1 1 1 1 1 1 1 1 1 1 1 1 1 1 1 1 1 1 1 1 1 1 1 1 1 1 1 1 1 1 1 1 1</v>
      </c>
      <c r="AV552" s="42" t="str">
        <f>IF(I553="",AV551,AV551 &amp; " " &amp; I553)</f>
        <v>1 1 1 1 1 1 1 1 1 1 1 1 1 1 1 1 1 1 1 1 1 1 1 1 1 1 1 1 1 1 1 1 1 1 1 1 1 1 1 1 1 1 1 1 1 1 1 1 1 1 1 1 1 1</v>
      </c>
      <c r="AW552" s="42" t="str">
        <f>IF(K553="",AW551,AW551 &amp; " " &amp; K553)</f>
        <v>1 1 1 1 1 1 1 1 1 1 1 1 1 1 1 1 1 1 1 1 1 1 1 1 1 1 1 1 1 1 1 1 1 1 1 1 1 1 1 1 1 1 1 1 1 1 1 1 1 1 1 1 1 1</v>
      </c>
      <c r="AX552" s="42" t="str">
        <f>IF(M553="",AX551,AX551 &amp; " " &amp; M553)</f>
        <v>1 1 1 1 1 1 1 1 1 1 1 1 1 1 1 1 1 1 1 1 1 1 1 1 1 1 1 1 1 1 1 1 1 1 1 1 1 1 1 1 1 1 1 1 1 1 1 1 1 1 1 1 1 1</v>
      </c>
      <c r="AY552" s="1" t="s">
        <v>56</v>
      </c>
      <c r="AZ552" s="42" t="str">
        <f>IF(P553="",AZ551,AZ551 &amp; " " &amp; VLOOKUP(P553,$AA$3:$AB$28,2,))</f>
        <v>2 6 8 3 5 0 7 9 0 2 6 8 3 5 8 7 9 0 2 6 8 3 5 4 7 0 8 2 6 8 3 5 6 7 9 0 2 6 8 3 5 8 7 0 7 2 6 8 3 5 4 0 9 8</v>
      </c>
      <c r="BA552" s="42" t="str">
        <f>IF(R553="",BA551,BA551 &amp; " " &amp; VLOOKUP(R553,$AA$3:$AB$28,2,))</f>
        <v>2 6 9 3 5 8 7 22 6 2 6 4 3 5 8 0 9 22 2 6 8 3 5 4 7 0 8 2 6 8 3 5 4 7 9 8 2 6 8 22 5 8 7 9 4 2 6 8 3 5 4 7 9 8</v>
      </c>
      <c r="BB552" s="42" t="str">
        <f>IF(T553="",BB551,BB551 &amp; " " &amp; VLOOKUP(T553,$AA$3:$AB$28,2,))</f>
        <v>2 6 8 3 5 22 7 9 22 2 9 8 3 5 8 7 9 22 2 6 8 3 5 4 7 0 8 2 6 8 0 5 6 7 9 22 2 6 8 3 5 0 7 9 2 2 6 8 3 5 4 7 0 8</v>
      </c>
      <c r="BC552" s="42" t="str">
        <f>IF(V553="",BC551,BC551 &amp; " " &amp; VLOOKUP(V553,$AA$3:$AB$28,2,))</f>
        <v>2 6 8 3 5 22 7 9 3 4 6 8 3 5 8 0 9 22 2 6 8 3 5 4 7 0 8 2 6 8 3 5 4 7 9 22 2 6 8 3 5 8 7 9 3 2 6 8 3 5 4 7 9 8</v>
      </c>
      <c r="BD552" s="42" t="str">
        <f>IF(X553="",BD551,BD551 &amp; " " &amp; VLOOKUP(X553,$AA$3:$AB$28,2,))</f>
        <v>2 6 9 3 5 4 7 9 0 2 6 8 3 5 8 7 3 0 2 6 8 3 5 4 7 0 8 2 6 8 3 5 0 7 9 0 2 6 8 3 5 8 7 9 7 2 6 8 3 5 4 7 9 8</v>
      </c>
      <c r="BE552" s="1" t="s">
        <v>56</v>
      </c>
      <c r="BF552" s="42" t="str">
        <f>IF(Q553="",BF551,BF551 &amp; " " &amp; Q553)</f>
        <v>1 1 1 1 1 1 1 1 1 1 1 1 1 1 1 1 1 1 1 1 1 1 1 1 1 1 1 1 1 1 1 1 1 1 1 1 1 1 1 1 1 1 1 1 1 1 1 1 1 1 1 1 1 1</v>
      </c>
      <c r="BG552" s="42" t="str">
        <f>IF(S553="",BG551,BG551 &amp; " " &amp; S553)</f>
        <v>1 1 1 1 1 1 1 1 1 1 1 1 1 1 1 1 1 1 1 1 1 1 1 1 1 1 1 1 1 1 1 1 1 1 1 1 1 1 1 1 1 1 1 1</v>
      </c>
      <c r="BH552" s="42" t="str">
        <f>IF(U553="",BH551,BH551 &amp; " " &amp; U553)</f>
        <v>1 1 1 1 1 1 1 1 1 1 1 1 1 1 1 1 1 1 1 1 1 1 1 1 1 1 1 1 1 1 1 1 1 1 1 1 1 1 1 1 1 1 1 1 1 1 1 1 1 1 1 1 1 1</v>
      </c>
      <c r="BI552" s="42" t="str">
        <f>IF(W553="",BI551,BI551 &amp; " " &amp; W553)</f>
        <v>1 1 1 1 1 1 1 1 1 1 1 1 1 1 1 1 1 1 1 1 1 1 1 1 1 1 1 1 1 1 1 1 1 1 1 1 1 1 1 1 1 1 1 1 1 1 1 1 1 1 1 1 1 1</v>
      </c>
      <c r="BJ552" s="42" t="str">
        <f>IF(Y553="",BJ551,BJ551 &amp; " " &amp; Y553)</f>
        <v>1 1 1 1 1 1 1 1 1 1 1 1 1 1 1 1 1 1 1 1 1 1 1 1 1 1 1 1 1 1 1 1 1 1 1 1 1 1 1 1 1 1 1 1 1 1 1 1 1 1 1 1 1 1</v>
      </c>
    </row>
    <row r="553" spans="3:62" x14ac:dyDescent="0.3">
      <c r="C553" s="15">
        <v>550</v>
      </c>
      <c r="D553" s="35" t="str">
        <f>IF('Game Info'!B564="","",'Game Info'!B564)</f>
        <v/>
      </c>
      <c r="E553" s="36" t="str">
        <f t="shared" si="108"/>
        <v/>
      </c>
      <c r="F553" s="36" t="str">
        <f>IF('Game Info'!C564="","",'Game Info'!C564)</f>
        <v/>
      </c>
      <c r="G553" s="36" t="str">
        <f t="shared" si="109"/>
        <v/>
      </c>
      <c r="H553" s="36" t="str">
        <f>IF('Game Info'!D564="","",'Game Info'!D564)</f>
        <v/>
      </c>
      <c r="I553" s="36" t="str">
        <f t="shared" si="110"/>
        <v/>
      </c>
      <c r="J553" s="36" t="str">
        <f>IF('Game Info'!E564="","",'Game Info'!E564)</f>
        <v/>
      </c>
      <c r="K553" s="36" t="str">
        <f t="shared" si="111"/>
        <v/>
      </c>
      <c r="L553" s="36" t="str">
        <f>IF('Game Info'!F564="","",'Game Info'!F564)</f>
        <v/>
      </c>
      <c r="M553" s="37" t="str">
        <f t="shared" si="112"/>
        <v/>
      </c>
      <c r="O553" s="15">
        <v>550</v>
      </c>
      <c r="P553" s="35" t="str">
        <f t="shared" si="113"/>
        <v/>
      </c>
      <c r="Q553" s="36" t="str">
        <f t="shared" si="114"/>
        <v/>
      </c>
      <c r="R553" s="35" t="str">
        <f t="shared" si="113"/>
        <v/>
      </c>
      <c r="S553" s="36" t="str">
        <f t="shared" si="115"/>
        <v/>
      </c>
      <c r="T553" s="35" t="str">
        <f t="shared" si="113"/>
        <v/>
      </c>
      <c r="U553" s="36" t="str">
        <f t="shared" si="116"/>
        <v/>
      </c>
      <c r="V553" s="35" t="str">
        <f t="shared" si="113"/>
        <v/>
      </c>
      <c r="W553" s="36" t="str">
        <f t="shared" si="117"/>
        <v/>
      </c>
      <c r="X553" s="35" t="str">
        <f t="shared" si="118"/>
        <v/>
      </c>
      <c r="Y553" s="37" t="str">
        <f t="shared" si="119"/>
        <v/>
      </c>
      <c r="AN553" s="42" t="str">
        <f>IF(D554="",AN552,AN552 &amp; " " &amp; VLOOKUP(D554,$AA$3:$AB$28,2,))</f>
        <v>2 6 8 3 5 0 7 9 0 2 6 8 3 5 8 7 9 0 2 6 8 3 5 4 7 0 8 2 6 8 3 5 6 7 9 0 2 6 8 3 5 8 7 0 7 2 6 8 3 5 4 0 9 8</v>
      </c>
      <c r="AO553" s="42" t="str">
        <f>IF(F554="",AO552,AO552 &amp; " " &amp; VLOOKUP(F554,$AA$3:$AB$28,2,))</f>
        <v>2 6 9 3 5 8 7 22 6 2 6 4 3 5 8 0 9 22 2 6 8 3 5 4 7 0 8 2 6 8 3 5 4 7 9 8 2 6 8 22 5 8 7 9 4 2 6 8 3 5 4 7 9 8</v>
      </c>
      <c r="AP553" s="42" t="str">
        <f>IF(H554="",AP552,AP552 &amp; " " &amp; VLOOKUP(H554,$AA$3:$AB$28,2,))</f>
        <v>2 6 8 3 5 22 7 9 22 2 9 8 3 5 8 7 9 22 2 6 8 3 5 4 7 0 8 2 6 8 0 5 6 7 9 22 2 6 8 3 5 0 7 9 2 2 6 8 3 5 4 7 0 8</v>
      </c>
      <c r="AQ553" s="42" t="str">
        <f>IF(J554="",AQ552,AQ552 &amp; " " &amp; VLOOKUP(J554,$AA$3:$AB$28,2,))</f>
        <v>2 6 8 3 5 22 7 9 3 4 6 8 3 5 8 0 9 22 2 6 8 3 5 4 7 0 8 2 6 8 3 5 4 7 9 22 2 6 8 3 5 8 7 9 3 2 6 8 3 5 4 7 9 8</v>
      </c>
      <c r="AR553" s="42" t="str">
        <f>IF(L554="",AR552,AR552 &amp; " " &amp; VLOOKUP(L554,$AA$3:$AB$28,2,))</f>
        <v>2 6 9 3 5 4 7 9 0 2 6 8 3 5 8 7 3 0 2 6 8 3 5 4 7 0 8 2 6 8 3 5 0 7 9 0 2 6 8 3 5 8 7 9 7 2 6 8 3 5 4 7 9 8</v>
      </c>
      <c r="AS553" s="1" t="s">
        <v>56</v>
      </c>
      <c r="AT553" s="42" t="str">
        <f>IF(E554="",AT552,AT552 &amp; " " &amp; E554)</f>
        <v>1 1 1 1 1 1 1 1 1 1 1 1 1 1 1 1 1 1 1 1 1 1 1 1 1 1 1 1 1 1 1 1 1 1 1 1 1 1 1 1 1 1 1 1 1 1 1 1 1 1 1 1 1 1</v>
      </c>
      <c r="AU553" s="42" t="str">
        <f>IF(G554="",AU552,AU552 &amp; " " &amp; G554)</f>
        <v>1 1 1 1 1 1 1 1 1 1 1 1 1 1 1 1 1 1 1 1 1 1 1 1 1 1 1 1 1 1 1 1 1 1 1 1 1 1 1 1 1 1 1 1 1 1 1 1 1 1 1 1 1 1</v>
      </c>
      <c r="AV553" s="42" t="str">
        <f>IF(I554="",AV552,AV552 &amp; " " &amp; I554)</f>
        <v>1 1 1 1 1 1 1 1 1 1 1 1 1 1 1 1 1 1 1 1 1 1 1 1 1 1 1 1 1 1 1 1 1 1 1 1 1 1 1 1 1 1 1 1 1 1 1 1 1 1 1 1 1 1</v>
      </c>
      <c r="AW553" s="42" t="str">
        <f>IF(K554="",AW552,AW552 &amp; " " &amp; K554)</f>
        <v>1 1 1 1 1 1 1 1 1 1 1 1 1 1 1 1 1 1 1 1 1 1 1 1 1 1 1 1 1 1 1 1 1 1 1 1 1 1 1 1 1 1 1 1 1 1 1 1 1 1 1 1 1 1</v>
      </c>
      <c r="AX553" s="42" t="str">
        <f>IF(M554="",AX552,AX552 &amp; " " &amp; M554)</f>
        <v>1 1 1 1 1 1 1 1 1 1 1 1 1 1 1 1 1 1 1 1 1 1 1 1 1 1 1 1 1 1 1 1 1 1 1 1 1 1 1 1 1 1 1 1 1 1 1 1 1 1 1 1 1 1</v>
      </c>
      <c r="AY553" s="1" t="s">
        <v>56</v>
      </c>
      <c r="AZ553" s="42" t="str">
        <f>IF(P554="",AZ552,AZ552 &amp; " " &amp; VLOOKUP(P554,$AA$3:$AB$28,2,))</f>
        <v>2 6 8 3 5 0 7 9 0 2 6 8 3 5 8 7 9 0 2 6 8 3 5 4 7 0 8 2 6 8 3 5 6 7 9 0 2 6 8 3 5 8 7 0 7 2 6 8 3 5 4 0 9 8</v>
      </c>
      <c r="BA553" s="42" t="str">
        <f>IF(R554="",BA552,BA552 &amp; " " &amp; VLOOKUP(R554,$AA$3:$AB$28,2,))</f>
        <v>2 6 9 3 5 8 7 22 6 2 6 4 3 5 8 0 9 22 2 6 8 3 5 4 7 0 8 2 6 8 3 5 4 7 9 8 2 6 8 22 5 8 7 9 4 2 6 8 3 5 4 7 9 8</v>
      </c>
      <c r="BB553" s="42" t="str">
        <f>IF(T554="",BB552,BB552 &amp; " " &amp; VLOOKUP(T554,$AA$3:$AB$28,2,))</f>
        <v>2 6 8 3 5 22 7 9 22 2 9 8 3 5 8 7 9 22 2 6 8 3 5 4 7 0 8 2 6 8 0 5 6 7 9 22 2 6 8 3 5 0 7 9 2 2 6 8 3 5 4 7 0 8</v>
      </c>
      <c r="BC553" s="42" t="str">
        <f>IF(V554="",BC552,BC552 &amp; " " &amp; VLOOKUP(V554,$AA$3:$AB$28,2,))</f>
        <v>2 6 8 3 5 22 7 9 3 4 6 8 3 5 8 0 9 22 2 6 8 3 5 4 7 0 8 2 6 8 3 5 4 7 9 22 2 6 8 3 5 8 7 9 3 2 6 8 3 5 4 7 9 8</v>
      </c>
      <c r="BD553" s="42" t="str">
        <f>IF(X554="",BD552,BD552 &amp; " " &amp; VLOOKUP(X554,$AA$3:$AB$28,2,))</f>
        <v>2 6 9 3 5 4 7 9 0 2 6 8 3 5 8 7 3 0 2 6 8 3 5 4 7 0 8 2 6 8 3 5 0 7 9 0 2 6 8 3 5 8 7 9 7 2 6 8 3 5 4 7 9 8</v>
      </c>
      <c r="BE553" s="1" t="s">
        <v>56</v>
      </c>
      <c r="BF553" s="42" t="str">
        <f>IF(Q554="",BF552,BF552 &amp; " " &amp; Q554)</f>
        <v>1 1 1 1 1 1 1 1 1 1 1 1 1 1 1 1 1 1 1 1 1 1 1 1 1 1 1 1 1 1 1 1 1 1 1 1 1 1 1 1 1 1 1 1 1 1 1 1 1 1 1 1 1 1</v>
      </c>
      <c r="BG553" s="42" t="str">
        <f>IF(S554="",BG552,BG552 &amp; " " &amp; S554)</f>
        <v>1 1 1 1 1 1 1 1 1 1 1 1 1 1 1 1 1 1 1 1 1 1 1 1 1 1 1 1 1 1 1 1 1 1 1 1 1 1 1 1 1 1 1 1</v>
      </c>
      <c r="BH553" s="42" t="str">
        <f>IF(U554="",BH552,BH552 &amp; " " &amp; U554)</f>
        <v>1 1 1 1 1 1 1 1 1 1 1 1 1 1 1 1 1 1 1 1 1 1 1 1 1 1 1 1 1 1 1 1 1 1 1 1 1 1 1 1 1 1 1 1 1 1 1 1 1 1 1 1 1 1</v>
      </c>
      <c r="BI553" s="42" t="str">
        <f>IF(W554="",BI552,BI552 &amp; " " &amp; W554)</f>
        <v>1 1 1 1 1 1 1 1 1 1 1 1 1 1 1 1 1 1 1 1 1 1 1 1 1 1 1 1 1 1 1 1 1 1 1 1 1 1 1 1 1 1 1 1 1 1 1 1 1 1 1 1 1 1</v>
      </c>
      <c r="BJ553" s="42" t="str">
        <f>IF(Y554="",BJ552,BJ552 &amp; " " &amp; Y554)</f>
        <v>1 1 1 1 1 1 1 1 1 1 1 1 1 1 1 1 1 1 1 1 1 1 1 1 1 1 1 1 1 1 1 1 1 1 1 1 1 1 1 1 1 1 1 1 1 1 1 1 1 1 1 1 1 1</v>
      </c>
    </row>
    <row r="554" spans="3:62" x14ac:dyDescent="0.3">
      <c r="C554" s="15">
        <v>551</v>
      </c>
      <c r="D554" s="35" t="str">
        <f>IF('Game Info'!B565="","",'Game Info'!B565)</f>
        <v/>
      </c>
      <c r="E554" s="36" t="str">
        <f t="shared" si="108"/>
        <v/>
      </c>
      <c r="F554" s="36" t="str">
        <f>IF('Game Info'!C565="","",'Game Info'!C565)</f>
        <v/>
      </c>
      <c r="G554" s="36" t="str">
        <f t="shared" si="109"/>
        <v/>
      </c>
      <c r="H554" s="36" t="str">
        <f>IF('Game Info'!D565="","",'Game Info'!D565)</f>
        <v/>
      </c>
      <c r="I554" s="36" t="str">
        <f t="shared" si="110"/>
        <v/>
      </c>
      <c r="J554" s="36" t="str">
        <f>IF('Game Info'!E565="","",'Game Info'!E565)</f>
        <v/>
      </c>
      <c r="K554" s="36" t="str">
        <f t="shared" si="111"/>
        <v/>
      </c>
      <c r="L554" s="36" t="str">
        <f>IF('Game Info'!F565="","",'Game Info'!F565)</f>
        <v/>
      </c>
      <c r="M554" s="37" t="str">
        <f t="shared" si="112"/>
        <v/>
      </c>
      <c r="O554" s="15">
        <v>551</v>
      </c>
      <c r="P554" s="35" t="str">
        <f t="shared" si="113"/>
        <v/>
      </c>
      <c r="Q554" s="36" t="str">
        <f t="shared" si="114"/>
        <v/>
      </c>
      <c r="R554" s="35" t="str">
        <f t="shared" si="113"/>
        <v/>
      </c>
      <c r="S554" s="36" t="str">
        <f t="shared" si="115"/>
        <v/>
      </c>
      <c r="T554" s="35" t="str">
        <f t="shared" si="113"/>
        <v/>
      </c>
      <c r="U554" s="36" t="str">
        <f t="shared" si="116"/>
        <v/>
      </c>
      <c r="V554" s="35" t="str">
        <f t="shared" si="113"/>
        <v/>
      </c>
      <c r="W554" s="36" t="str">
        <f t="shared" si="117"/>
        <v/>
      </c>
      <c r="X554" s="35" t="str">
        <f t="shared" si="118"/>
        <v/>
      </c>
      <c r="Y554" s="37" t="str">
        <f t="shared" si="119"/>
        <v/>
      </c>
      <c r="AN554" s="42" t="str">
        <f>IF(D555="",AN553,AN553 &amp; " " &amp; VLOOKUP(D555,$AA$3:$AB$28,2,))</f>
        <v>2 6 8 3 5 0 7 9 0 2 6 8 3 5 8 7 9 0 2 6 8 3 5 4 7 0 8 2 6 8 3 5 6 7 9 0 2 6 8 3 5 8 7 0 7 2 6 8 3 5 4 0 9 8</v>
      </c>
      <c r="AO554" s="42" t="str">
        <f>IF(F555="",AO553,AO553 &amp; " " &amp; VLOOKUP(F555,$AA$3:$AB$28,2,))</f>
        <v>2 6 9 3 5 8 7 22 6 2 6 4 3 5 8 0 9 22 2 6 8 3 5 4 7 0 8 2 6 8 3 5 4 7 9 8 2 6 8 22 5 8 7 9 4 2 6 8 3 5 4 7 9 8</v>
      </c>
      <c r="AP554" s="42" t="str">
        <f>IF(H555="",AP553,AP553 &amp; " " &amp; VLOOKUP(H555,$AA$3:$AB$28,2,))</f>
        <v>2 6 8 3 5 22 7 9 22 2 9 8 3 5 8 7 9 22 2 6 8 3 5 4 7 0 8 2 6 8 0 5 6 7 9 22 2 6 8 3 5 0 7 9 2 2 6 8 3 5 4 7 0 8</v>
      </c>
      <c r="AQ554" s="42" t="str">
        <f>IF(J555="",AQ553,AQ553 &amp; " " &amp; VLOOKUP(J555,$AA$3:$AB$28,2,))</f>
        <v>2 6 8 3 5 22 7 9 3 4 6 8 3 5 8 0 9 22 2 6 8 3 5 4 7 0 8 2 6 8 3 5 4 7 9 22 2 6 8 3 5 8 7 9 3 2 6 8 3 5 4 7 9 8</v>
      </c>
      <c r="AR554" s="42" t="str">
        <f>IF(L555="",AR553,AR553 &amp; " " &amp; VLOOKUP(L555,$AA$3:$AB$28,2,))</f>
        <v>2 6 9 3 5 4 7 9 0 2 6 8 3 5 8 7 3 0 2 6 8 3 5 4 7 0 8 2 6 8 3 5 0 7 9 0 2 6 8 3 5 8 7 9 7 2 6 8 3 5 4 7 9 8</v>
      </c>
      <c r="AS554" s="1" t="s">
        <v>56</v>
      </c>
      <c r="AT554" s="42" t="str">
        <f>IF(E555="",AT553,AT553 &amp; " " &amp; E555)</f>
        <v>1 1 1 1 1 1 1 1 1 1 1 1 1 1 1 1 1 1 1 1 1 1 1 1 1 1 1 1 1 1 1 1 1 1 1 1 1 1 1 1 1 1 1 1 1 1 1 1 1 1 1 1 1 1</v>
      </c>
      <c r="AU554" s="42" t="str">
        <f>IF(G555="",AU553,AU553 &amp; " " &amp; G555)</f>
        <v>1 1 1 1 1 1 1 1 1 1 1 1 1 1 1 1 1 1 1 1 1 1 1 1 1 1 1 1 1 1 1 1 1 1 1 1 1 1 1 1 1 1 1 1 1 1 1 1 1 1 1 1 1 1</v>
      </c>
      <c r="AV554" s="42" t="str">
        <f>IF(I555="",AV553,AV553 &amp; " " &amp; I555)</f>
        <v>1 1 1 1 1 1 1 1 1 1 1 1 1 1 1 1 1 1 1 1 1 1 1 1 1 1 1 1 1 1 1 1 1 1 1 1 1 1 1 1 1 1 1 1 1 1 1 1 1 1 1 1 1 1</v>
      </c>
      <c r="AW554" s="42" t="str">
        <f>IF(K555="",AW553,AW553 &amp; " " &amp; K555)</f>
        <v>1 1 1 1 1 1 1 1 1 1 1 1 1 1 1 1 1 1 1 1 1 1 1 1 1 1 1 1 1 1 1 1 1 1 1 1 1 1 1 1 1 1 1 1 1 1 1 1 1 1 1 1 1 1</v>
      </c>
      <c r="AX554" s="42" t="str">
        <f>IF(M555="",AX553,AX553 &amp; " " &amp; M555)</f>
        <v>1 1 1 1 1 1 1 1 1 1 1 1 1 1 1 1 1 1 1 1 1 1 1 1 1 1 1 1 1 1 1 1 1 1 1 1 1 1 1 1 1 1 1 1 1 1 1 1 1 1 1 1 1 1</v>
      </c>
      <c r="AY554" s="1" t="s">
        <v>56</v>
      </c>
      <c r="AZ554" s="42" t="str">
        <f>IF(P555="",AZ553,AZ553 &amp; " " &amp; VLOOKUP(P555,$AA$3:$AB$28,2,))</f>
        <v>2 6 8 3 5 0 7 9 0 2 6 8 3 5 8 7 9 0 2 6 8 3 5 4 7 0 8 2 6 8 3 5 6 7 9 0 2 6 8 3 5 8 7 0 7 2 6 8 3 5 4 0 9 8</v>
      </c>
      <c r="BA554" s="42" t="str">
        <f>IF(R555="",BA553,BA553 &amp; " " &amp; VLOOKUP(R555,$AA$3:$AB$28,2,))</f>
        <v>2 6 9 3 5 8 7 22 6 2 6 4 3 5 8 0 9 22 2 6 8 3 5 4 7 0 8 2 6 8 3 5 4 7 9 8 2 6 8 22 5 8 7 9 4 2 6 8 3 5 4 7 9 8</v>
      </c>
      <c r="BB554" s="42" t="str">
        <f>IF(T555="",BB553,BB553 &amp; " " &amp; VLOOKUP(T555,$AA$3:$AB$28,2,))</f>
        <v>2 6 8 3 5 22 7 9 22 2 9 8 3 5 8 7 9 22 2 6 8 3 5 4 7 0 8 2 6 8 0 5 6 7 9 22 2 6 8 3 5 0 7 9 2 2 6 8 3 5 4 7 0 8</v>
      </c>
      <c r="BC554" s="42" t="str">
        <f>IF(V555="",BC553,BC553 &amp; " " &amp; VLOOKUP(V555,$AA$3:$AB$28,2,))</f>
        <v>2 6 8 3 5 22 7 9 3 4 6 8 3 5 8 0 9 22 2 6 8 3 5 4 7 0 8 2 6 8 3 5 4 7 9 22 2 6 8 3 5 8 7 9 3 2 6 8 3 5 4 7 9 8</v>
      </c>
      <c r="BD554" s="42" t="str">
        <f>IF(X555="",BD553,BD553 &amp; " " &amp; VLOOKUP(X555,$AA$3:$AB$28,2,))</f>
        <v>2 6 9 3 5 4 7 9 0 2 6 8 3 5 8 7 3 0 2 6 8 3 5 4 7 0 8 2 6 8 3 5 0 7 9 0 2 6 8 3 5 8 7 9 7 2 6 8 3 5 4 7 9 8</v>
      </c>
      <c r="BE554" s="1" t="s">
        <v>56</v>
      </c>
      <c r="BF554" s="42" t="str">
        <f>IF(Q555="",BF553,BF553 &amp; " " &amp; Q555)</f>
        <v>1 1 1 1 1 1 1 1 1 1 1 1 1 1 1 1 1 1 1 1 1 1 1 1 1 1 1 1 1 1 1 1 1 1 1 1 1 1 1 1 1 1 1 1 1 1 1 1 1 1 1 1 1 1</v>
      </c>
      <c r="BG554" s="42" t="str">
        <f>IF(S555="",BG553,BG553 &amp; " " &amp; S555)</f>
        <v>1 1 1 1 1 1 1 1 1 1 1 1 1 1 1 1 1 1 1 1 1 1 1 1 1 1 1 1 1 1 1 1 1 1 1 1 1 1 1 1 1 1 1 1</v>
      </c>
      <c r="BH554" s="42" t="str">
        <f>IF(U555="",BH553,BH553 &amp; " " &amp; U555)</f>
        <v>1 1 1 1 1 1 1 1 1 1 1 1 1 1 1 1 1 1 1 1 1 1 1 1 1 1 1 1 1 1 1 1 1 1 1 1 1 1 1 1 1 1 1 1 1 1 1 1 1 1 1 1 1 1</v>
      </c>
      <c r="BI554" s="42" t="str">
        <f>IF(W555="",BI553,BI553 &amp; " " &amp; W555)</f>
        <v>1 1 1 1 1 1 1 1 1 1 1 1 1 1 1 1 1 1 1 1 1 1 1 1 1 1 1 1 1 1 1 1 1 1 1 1 1 1 1 1 1 1 1 1 1 1 1 1 1 1 1 1 1 1</v>
      </c>
      <c r="BJ554" s="42" t="str">
        <f>IF(Y555="",BJ553,BJ553 &amp; " " &amp; Y555)</f>
        <v>1 1 1 1 1 1 1 1 1 1 1 1 1 1 1 1 1 1 1 1 1 1 1 1 1 1 1 1 1 1 1 1 1 1 1 1 1 1 1 1 1 1 1 1 1 1 1 1 1 1 1 1 1 1</v>
      </c>
    </row>
    <row r="555" spans="3:62" x14ac:dyDescent="0.3">
      <c r="C555" s="15">
        <v>552</v>
      </c>
      <c r="D555" s="35" t="str">
        <f>IF('Game Info'!B566="","",'Game Info'!B566)</f>
        <v/>
      </c>
      <c r="E555" s="36" t="str">
        <f t="shared" si="108"/>
        <v/>
      </c>
      <c r="F555" s="36" t="str">
        <f>IF('Game Info'!C566="","",'Game Info'!C566)</f>
        <v/>
      </c>
      <c r="G555" s="36" t="str">
        <f t="shared" si="109"/>
        <v/>
      </c>
      <c r="H555" s="36" t="str">
        <f>IF('Game Info'!D566="","",'Game Info'!D566)</f>
        <v/>
      </c>
      <c r="I555" s="36" t="str">
        <f t="shared" si="110"/>
        <v/>
      </c>
      <c r="J555" s="36" t="str">
        <f>IF('Game Info'!E566="","",'Game Info'!E566)</f>
        <v/>
      </c>
      <c r="K555" s="36" t="str">
        <f t="shared" si="111"/>
        <v/>
      </c>
      <c r="L555" s="36" t="str">
        <f>IF('Game Info'!F566="","",'Game Info'!F566)</f>
        <v/>
      </c>
      <c r="M555" s="37" t="str">
        <f t="shared" si="112"/>
        <v/>
      </c>
      <c r="O555" s="15">
        <v>552</v>
      </c>
      <c r="P555" s="35" t="str">
        <f t="shared" si="113"/>
        <v/>
      </c>
      <c r="Q555" s="36" t="str">
        <f t="shared" si="114"/>
        <v/>
      </c>
      <c r="R555" s="35" t="str">
        <f t="shared" si="113"/>
        <v/>
      </c>
      <c r="S555" s="36" t="str">
        <f t="shared" si="115"/>
        <v/>
      </c>
      <c r="T555" s="35" t="str">
        <f t="shared" si="113"/>
        <v/>
      </c>
      <c r="U555" s="36" t="str">
        <f t="shared" si="116"/>
        <v/>
      </c>
      <c r="V555" s="35" t="str">
        <f t="shared" si="113"/>
        <v/>
      </c>
      <c r="W555" s="36" t="str">
        <f t="shared" si="117"/>
        <v/>
      </c>
      <c r="X555" s="35" t="str">
        <f t="shared" si="118"/>
        <v/>
      </c>
      <c r="Y555" s="37" t="str">
        <f t="shared" si="119"/>
        <v/>
      </c>
      <c r="AN555" s="42" t="str">
        <f>IF(D556="",AN554,AN554 &amp; " " &amp; VLOOKUP(D556,$AA$3:$AB$28,2,))</f>
        <v>2 6 8 3 5 0 7 9 0 2 6 8 3 5 8 7 9 0 2 6 8 3 5 4 7 0 8 2 6 8 3 5 6 7 9 0 2 6 8 3 5 8 7 0 7 2 6 8 3 5 4 0 9 8</v>
      </c>
      <c r="AO555" s="42" t="str">
        <f>IF(F556="",AO554,AO554 &amp; " " &amp; VLOOKUP(F556,$AA$3:$AB$28,2,))</f>
        <v>2 6 9 3 5 8 7 22 6 2 6 4 3 5 8 0 9 22 2 6 8 3 5 4 7 0 8 2 6 8 3 5 4 7 9 8 2 6 8 22 5 8 7 9 4 2 6 8 3 5 4 7 9 8</v>
      </c>
      <c r="AP555" s="42" t="str">
        <f>IF(H556="",AP554,AP554 &amp; " " &amp; VLOOKUP(H556,$AA$3:$AB$28,2,))</f>
        <v>2 6 8 3 5 22 7 9 22 2 9 8 3 5 8 7 9 22 2 6 8 3 5 4 7 0 8 2 6 8 0 5 6 7 9 22 2 6 8 3 5 0 7 9 2 2 6 8 3 5 4 7 0 8</v>
      </c>
      <c r="AQ555" s="42" t="str">
        <f>IF(J556="",AQ554,AQ554 &amp; " " &amp; VLOOKUP(J556,$AA$3:$AB$28,2,))</f>
        <v>2 6 8 3 5 22 7 9 3 4 6 8 3 5 8 0 9 22 2 6 8 3 5 4 7 0 8 2 6 8 3 5 4 7 9 22 2 6 8 3 5 8 7 9 3 2 6 8 3 5 4 7 9 8</v>
      </c>
      <c r="AR555" s="42" t="str">
        <f>IF(L556="",AR554,AR554 &amp; " " &amp; VLOOKUP(L556,$AA$3:$AB$28,2,))</f>
        <v>2 6 9 3 5 4 7 9 0 2 6 8 3 5 8 7 3 0 2 6 8 3 5 4 7 0 8 2 6 8 3 5 0 7 9 0 2 6 8 3 5 8 7 9 7 2 6 8 3 5 4 7 9 8</v>
      </c>
      <c r="AS555" s="1" t="s">
        <v>56</v>
      </c>
      <c r="AT555" s="42" t="str">
        <f>IF(E556="",AT554,AT554 &amp; " " &amp; E556)</f>
        <v>1 1 1 1 1 1 1 1 1 1 1 1 1 1 1 1 1 1 1 1 1 1 1 1 1 1 1 1 1 1 1 1 1 1 1 1 1 1 1 1 1 1 1 1 1 1 1 1 1 1 1 1 1 1</v>
      </c>
      <c r="AU555" s="42" t="str">
        <f>IF(G556="",AU554,AU554 &amp; " " &amp; G556)</f>
        <v>1 1 1 1 1 1 1 1 1 1 1 1 1 1 1 1 1 1 1 1 1 1 1 1 1 1 1 1 1 1 1 1 1 1 1 1 1 1 1 1 1 1 1 1 1 1 1 1 1 1 1 1 1 1</v>
      </c>
      <c r="AV555" s="42" t="str">
        <f>IF(I556="",AV554,AV554 &amp; " " &amp; I556)</f>
        <v>1 1 1 1 1 1 1 1 1 1 1 1 1 1 1 1 1 1 1 1 1 1 1 1 1 1 1 1 1 1 1 1 1 1 1 1 1 1 1 1 1 1 1 1 1 1 1 1 1 1 1 1 1 1</v>
      </c>
      <c r="AW555" s="42" t="str">
        <f>IF(K556="",AW554,AW554 &amp; " " &amp; K556)</f>
        <v>1 1 1 1 1 1 1 1 1 1 1 1 1 1 1 1 1 1 1 1 1 1 1 1 1 1 1 1 1 1 1 1 1 1 1 1 1 1 1 1 1 1 1 1 1 1 1 1 1 1 1 1 1 1</v>
      </c>
      <c r="AX555" s="42" t="str">
        <f>IF(M556="",AX554,AX554 &amp; " " &amp; M556)</f>
        <v>1 1 1 1 1 1 1 1 1 1 1 1 1 1 1 1 1 1 1 1 1 1 1 1 1 1 1 1 1 1 1 1 1 1 1 1 1 1 1 1 1 1 1 1 1 1 1 1 1 1 1 1 1 1</v>
      </c>
      <c r="AY555" s="1" t="s">
        <v>56</v>
      </c>
      <c r="AZ555" s="42" t="str">
        <f>IF(P556="",AZ554,AZ554 &amp; " " &amp; VLOOKUP(P556,$AA$3:$AB$28,2,))</f>
        <v>2 6 8 3 5 0 7 9 0 2 6 8 3 5 8 7 9 0 2 6 8 3 5 4 7 0 8 2 6 8 3 5 6 7 9 0 2 6 8 3 5 8 7 0 7 2 6 8 3 5 4 0 9 8</v>
      </c>
      <c r="BA555" s="42" t="str">
        <f>IF(R556="",BA554,BA554 &amp; " " &amp; VLOOKUP(R556,$AA$3:$AB$28,2,))</f>
        <v>2 6 9 3 5 8 7 22 6 2 6 4 3 5 8 0 9 22 2 6 8 3 5 4 7 0 8 2 6 8 3 5 4 7 9 8 2 6 8 22 5 8 7 9 4 2 6 8 3 5 4 7 9 8</v>
      </c>
      <c r="BB555" s="42" t="str">
        <f>IF(T556="",BB554,BB554 &amp; " " &amp; VLOOKUP(T556,$AA$3:$AB$28,2,))</f>
        <v>2 6 8 3 5 22 7 9 22 2 9 8 3 5 8 7 9 22 2 6 8 3 5 4 7 0 8 2 6 8 0 5 6 7 9 22 2 6 8 3 5 0 7 9 2 2 6 8 3 5 4 7 0 8</v>
      </c>
      <c r="BC555" s="42" t="str">
        <f>IF(V556="",BC554,BC554 &amp; " " &amp; VLOOKUP(V556,$AA$3:$AB$28,2,))</f>
        <v>2 6 8 3 5 22 7 9 3 4 6 8 3 5 8 0 9 22 2 6 8 3 5 4 7 0 8 2 6 8 3 5 4 7 9 22 2 6 8 3 5 8 7 9 3 2 6 8 3 5 4 7 9 8</v>
      </c>
      <c r="BD555" s="42" t="str">
        <f>IF(X556="",BD554,BD554 &amp; " " &amp; VLOOKUP(X556,$AA$3:$AB$28,2,))</f>
        <v>2 6 9 3 5 4 7 9 0 2 6 8 3 5 8 7 3 0 2 6 8 3 5 4 7 0 8 2 6 8 3 5 0 7 9 0 2 6 8 3 5 8 7 9 7 2 6 8 3 5 4 7 9 8</v>
      </c>
      <c r="BE555" s="1" t="s">
        <v>56</v>
      </c>
      <c r="BF555" s="42" t="str">
        <f>IF(Q556="",BF554,BF554 &amp; " " &amp; Q556)</f>
        <v>1 1 1 1 1 1 1 1 1 1 1 1 1 1 1 1 1 1 1 1 1 1 1 1 1 1 1 1 1 1 1 1 1 1 1 1 1 1 1 1 1 1 1 1 1 1 1 1 1 1 1 1 1 1</v>
      </c>
      <c r="BG555" s="42" t="str">
        <f>IF(S556="",BG554,BG554 &amp; " " &amp; S556)</f>
        <v>1 1 1 1 1 1 1 1 1 1 1 1 1 1 1 1 1 1 1 1 1 1 1 1 1 1 1 1 1 1 1 1 1 1 1 1 1 1 1 1 1 1 1 1</v>
      </c>
      <c r="BH555" s="42" t="str">
        <f>IF(U556="",BH554,BH554 &amp; " " &amp; U556)</f>
        <v>1 1 1 1 1 1 1 1 1 1 1 1 1 1 1 1 1 1 1 1 1 1 1 1 1 1 1 1 1 1 1 1 1 1 1 1 1 1 1 1 1 1 1 1 1 1 1 1 1 1 1 1 1 1</v>
      </c>
      <c r="BI555" s="42" t="str">
        <f>IF(W556="",BI554,BI554 &amp; " " &amp; W556)</f>
        <v>1 1 1 1 1 1 1 1 1 1 1 1 1 1 1 1 1 1 1 1 1 1 1 1 1 1 1 1 1 1 1 1 1 1 1 1 1 1 1 1 1 1 1 1 1 1 1 1 1 1 1 1 1 1</v>
      </c>
      <c r="BJ555" s="42" t="str">
        <f>IF(Y556="",BJ554,BJ554 &amp; " " &amp; Y556)</f>
        <v>1 1 1 1 1 1 1 1 1 1 1 1 1 1 1 1 1 1 1 1 1 1 1 1 1 1 1 1 1 1 1 1 1 1 1 1 1 1 1 1 1 1 1 1 1 1 1 1 1 1 1 1 1 1</v>
      </c>
    </row>
    <row r="556" spans="3:62" x14ac:dyDescent="0.3">
      <c r="C556" s="15">
        <v>553</v>
      </c>
      <c r="D556" s="35" t="str">
        <f>IF('Game Info'!B567="","",'Game Info'!B567)</f>
        <v/>
      </c>
      <c r="E556" s="36" t="str">
        <f t="shared" si="108"/>
        <v/>
      </c>
      <c r="F556" s="36" t="str">
        <f>IF('Game Info'!C567="","",'Game Info'!C567)</f>
        <v/>
      </c>
      <c r="G556" s="36" t="str">
        <f t="shared" si="109"/>
        <v/>
      </c>
      <c r="H556" s="36" t="str">
        <f>IF('Game Info'!D567="","",'Game Info'!D567)</f>
        <v/>
      </c>
      <c r="I556" s="36" t="str">
        <f t="shared" si="110"/>
        <v/>
      </c>
      <c r="J556" s="36" t="str">
        <f>IF('Game Info'!E567="","",'Game Info'!E567)</f>
        <v/>
      </c>
      <c r="K556" s="36" t="str">
        <f t="shared" si="111"/>
        <v/>
      </c>
      <c r="L556" s="36" t="str">
        <f>IF('Game Info'!F567="","",'Game Info'!F567)</f>
        <v/>
      </c>
      <c r="M556" s="37" t="str">
        <f t="shared" si="112"/>
        <v/>
      </c>
      <c r="O556" s="15">
        <v>553</v>
      </c>
      <c r="P556" s="35" t="str">
        <f t="shared" si="113"/>
        <v/>
      </c>
      <c r="Q556" s="36" t="str">
        <f t="shared" si="114"/>
        <v/>
      </c>
      <c r="R556" s="35" t="str">
        <f t="shared" si="113"/>
        <v/>
      </c>
      <c r="S556" s="36" t="str">
        <f t="shared" si="115"/>
        <v/>
      </c>
      <c r="T556" s="35" t="str">
        <f t="shared" si="113"/>
        <v/>
      </c>
      <c r="U556" s="36" t="str">
        <f t="shared" si="116"/>
        <v/>
      </c>
      <c r="V556" s="35" t="str">
        <f t="shared" si="113"/>
        <v/>
      </c>
      <c r="W556" s="36" t="str">
        <f t="shared" si="117"/>
        <v/>
      </c>
      <c r="X556" s="35" t="str">
        <f t="shared" si="118"/>
        <v/>
      </c>
      <c r="Y556" s="37" t="str">
        <f t="shared" si="119"/>
        <v/>
      </c>
      <c r="AN556" s="42" t="str">
        <f>IF(D557="",AN555,AN555 &amp; " " &amp; VLOOKUP(D557,$AA$3:$AB$28,2,))</f>
        <v>2 6 8 3 5 0 7 9 0 2 6 8 3 5 8 7 9 0 2 6 8 3 5 4 7 0 8 2 6 8 3 5 6 7 9 0 2 6 8 3 5 8 7 0 7 2 6 8 3 5 4 0 9 8</v>
      </c>
      <c r="AO556" s="42" t="str">
        <f>IF(F557="",AO555,AO555 &amp; " " &amp; VLOOKUP(F557,$AA$3:$AB$28,2,))</f>
        <v>2 6 9 3 5 8 7 22 6 2 6 4 3 5 8 0 9 22 2 6 8 3 5 4 7 0 8 2 6 8 3 5 4 7 9 8 2 6 8 22 5 8 7 9 4 2 6 8 3 5 4 7 9 8</v>
      </c>
      <c r="AP556" s="42" t="str">
        <f>IF(H557="",AP555,AP555 &amp; " " &amp; VLOOKUP(H557,$AA$3:$AB$28,2,))</f>
        <v>2 6 8 3 5 22 7 9 22 2 9 8 3 5 8 7 9 22 2 6 8 3 5 4 7 0 8 2 6 8 0 5 6 7 9 22 2 6 8 3 5 0 7 9 2 2 6 8 3 5 4 7 0 8</v>
      </c>
      <c r="AQ556" s="42" t="str">
        <f>IF(J557="",AQ555,AQ555 &amp; " " &amp; VLOOKUP(J557,$AA$3:$AB$28,2,))</f>
        <v>2 6 8 3 5 22 7 9 3 4 6 8 3 5 8 0 9 22 2 6 8 3 5 4 7 0 8 2 6 8 3 5 4 7 9 22 2 6 8 3 5 8 7 9 3 2 6 8 3 5 4 7 9 8</v>
      </c>
      <c r="AR556" s="42" t="str">
        <f>IF(L557="",AR555,AR555 &amp; " " &amp; VLOOKUP(L557,$AA$3:$AB$28,2,))</f>
        <v>2 6 9 3 5 4 7 9 0 2 6 8 3 5 8 7 3 0 2 6 8 3 5 4 7 0 8 2 6 8 3 5 0 7 9 0 2 6 8 3 5 8 7 9 7 2 6 8 3 5 4 7 9 8</v>
      </c>
      <c r="AS556" s="1" t="s">
        <v>56</v>
      </c>
      <c r="AT556" s="42" t="str">
        <f>IF(E557="",AT555,AT555 &amp; " " &amp; E557)</f>
        <v>1 1 1 1 1 1 1 1 1 1 1 1 1 1 1 1 1 1 1 1 1 1 1 1 1 1 1 1 1 1 1 1 1 1 1 1 1 1 1 1 1 1 1 1 1 1 1 1 1 1 1 1 1 1</v>
      </c>
      <c r="AU556" s="42" t="str">
        <f>IF(G557="",AU555,AU555 &amp; " " &amp; G557)</f>
        <v>1 1 1 1 1 1 1 1 1 1 1 1 1 1 1 1 1 1 1 1 1 1 1 1 1 1 1 1 1 1 1 1 1 1 1 1 1 1 1 1 1 1 1 1 1 1 1 1 1 1 1 1 1 1</v>
      </c>
      <c r="AV556" s="42" t="str">
        <f>IF(I557="",AV555,AV555 &amp; " " &amp; I557)</f>
        <v>1 1 1 1 1 1 1 1 1 1 1 1 1 1 1 1 1 1 1 1 1 1 1 1 1 1 1 1 1 1 1 1 1 1 1 1 1 1 1 1 1 1 1 1 1 1 1 1 1 1 1 1 1 1</v>
      </c>
      <c r="AW556" s="42" t="str">
        <f>IF(K557="",AW555,AW555 &amp; " " &amp; K557)</f>
        <v>1 1 1 1 1 1 1 1 1 1 1 1 1 1 1 1 1 1 1 1 1 1 1 1 1 1 1 1 1 1 1 1 1 1 1 1 1 1 1 1 1 1 1 1 1 1 1 1 1 1 1 1 1 1</v>
      </c>
      <c r="AX556" s="42" t="str">
        <f>IF(M557="",AX555,AX555 &amp; " " &amp; M557)</f>
        <v>1 1 1 1 1 1 1 1 1 1 1 1 1 1 1 1 1 1 1 1 1 1 1 1 1 1 1 1 1 1 1 1 1 1 1 1 1 1 1 1 1 1 1 1 1 1 1 1 1 1 1 1 1 1</v>
      </c>
      <c r="AY556" s="1" t="s">
        <v>56</v>
      </c>
      <c r="AZ556" s="42" t="str">
        <f>IF(P557="",AZ555,AZ555 &amp; " " &amp; VLOOKUP(P557,$AA$3:$AB$28,2,))</f>
        <v>2 6 8 3 5 0 7 9 0 2 6 8 3 5 8 7 9 0 2 6 8 3 5 4 7 0 8 2 6 8 3 5 6 7 9 0 2 6 8 3 5 8 7 0 7 2 6 8 3 5 4 0 9 8</v>
      </c>
      <c r="BA556" s="42" t="str">
        <f>IF(R557="",BA555,BA555 &amp; " " &amp; VLOOKUP(R557,$AA$3:$AB$28,2,))</f>
        <v>2 6 9 3 5 8 7 22 6 2 6 4 3 5 8 0 9 22 2 6 8 3 5 4 7 0 8 2 6 8 3 5 4 7 9 8 2 6 8 22 5 8 7 9 4 2 6 8 3 5 4 7 9 8</v>
      </c>
      <c r="BB556" s="42" t="str">
        <f>IF(T557="",BB555,BB555 &amp; " " &amp; VLOOKUP(T557,$AA$3:$AB$28,2,))</f>
        <v>2 6 8 3 5 22 7 9 22 2 9 8 3 5 8 7 9 22 2 6 8 3 5 4 7 0 8 2 6 8 0 5 6 7 9 22 2 6 8 3 5 0 7 9 2 2 6 8 3 5 4 7 0 8</v>
      </c>
      <c r="BC556" s="42" t="str">
        <f>IF(V557="",BC555,BC555 &amp; " " &amp; VLOOKUP(V557,$AA$3:$AB$28,2,))</f>
        <v>2 6 8 3 5 22 7 9 3 4 6 8 3 5 8 0 9 22 2 6 8 3 5 4 7 0 8 2 6 8 3 5 4 7 9 22 2 6 8 3 5 8 7 9 3 2 6 8 3 5 4 7 9 8</v>
      </c>
      <c r="BD556" s="42" t="str">
        <f>IF(X557="",BD555,BD555 &amp; " " &amp; VLOOKUP(X557,$AA$3:$AB$28,2,))</f>
        <v>2 6 9 3 5 4 7 9 0 2 6 8 3 5 8 7 3 0 2 6 8 3 5 4 7 0 8 2 6 8 3 5 0 7 9 0 2 6 8 3 5 8 7 9 7 2 6 8 3 5 4 7 9 8</v>
      </c>
      <c r="BE556" s="1" t="s">
        <v>56</v>
      </c>
      <c r="BF556" s="42" t="str">
        <f>IF(Q557="",BF555,BF555 &amp; " " &amp; Q557)</f>
        <v>1 1 1 1 1 1 1 1 1 1 1 1 1 1 1 1 1 1 1 1 1 1 1 1 1 1 1 1 1 1 1 1 1 1 1 1 1 1 1 1 1 1 1 1 1 1 1 1 1 1 1 1 1 1</v>
      </c>
      <c r="BG556" s="42" t="str">
        <f>IF(S557="",BG555,BG555 &amp; " " &amp; S557)</f>
        <v>1 1 1 1 1 1 1 1 1 1 1 1 1 1 1 1 1 1 1 1 1 1 1 1 1 1 1 1 1 1 1 1 1 1 1 1 1 1 1 1 1 1 1 1</v>
      </c>
      <c r="BH556" s="42" t="str">
        <f>IF(U557="",BH555,BH555 &amp; " " &amp; U557)</f>
        <v>1 1 1 1 1 1 1 1 1 1 1 1 1 1 1 1 1 1 1 1 1 1 1 1 1 1 1 1 1 1 1 1 1 1 1 1 1 1 1 1 1 1 1 1 1 1 1 1 1 1 1 1 1 1</v>
      </c>
      <c r="BI556" s="42" t="str">
        <f>IF(W557="",BI555,BI555 &amp; " " &amp; W557)</f>
        <v>1 1 1 1 1 1 1 1 1 1 1 1 1 1 1 1 1 1 1 1 1 1 1 1 1 1 1 1 1 1 1 1 1 1 1 1 1 1 1 1 1 1 1 1 1 1 1 1 1 1 1 1 1 1</v>
      </c>
      <c r="BJ556" s="42" t="str">
        <f>IF(Y557="",BJ555,BJ555 &amp; " " &amp; Y557)</f>
        <v>1 1 1 1 1 1 1 1 1 1 1 1 1 1 1 1 1 1 1 1 1 1 1 1 1 1 1 1 1 1 1 1 1 1 1 1 1 1 1 1 1 1 1 1 1 1 1 1 1 1 1 1 1 1</v>
      </c>
    </row>
    <row r="557" spans="3:62" x14ac:dyDescent="0.3">
      <c r="C557" s="15">
        <v>554</v>
      </c>
      <c r="D557" s="35" t="str">
        <f>IF('Game Info'!B568="","",'Game Info'!B568)</f>
        <v/>
      </c>
      <c r="E557" s="36" t="str">
        <f t="shared" si="108"/>
        <v/>
      </c>
      <c r="F557" s="36" t="str">
        <f>IF('Game Info'!C568="","",'Game Info'!C568)</f>
        <v/>
      </c>
      <c r="G557" s="36" t="str">
        <f t="shared" si="109"/>
        <v/>
      </c>
      <c r="H557" s="36" t="str">
        <f>IF('Game Info'!D568="","",'Game Info'!D568)</f>
        <v/>
      </c>
      <c r="I557" s="36" t="str">
        <f t="shared" si="110"/>
        <v/>
      </c>
      <c r="J557" s="36" t="str">
        <f>IF('Game Info'!E568="","",'Game Info'!E568)</f>
        <v/>
      </c>
      <c r="K557" s="36" t="str">
        <f t="shared" si="111"/>
        <v/>
      </c>
      <c r="L557" s="36" t="str">
        <f>IF('Game Info'!F568="","",'Game Info'!F568)</f>
        <v/>
      </c>
      <c r="M557" s="37" t="str">
        <f t="shared" si="112"/>
        <v/>
      </c>
      <c r="O557" s="15">
        <v>554</v>
      </c>
      <c r="P557" s="35" t="str">
        <f t="shared" si="113"/>
        <v/>
      </c>
      <c r="Q557" s="36" t="str">
        <f t="shared" si="114"/>
        <v/>
      </c>
      <c r="R557" s="35" t="str">
        <f t="shared" si="113"/>
        <v/>
      </c>
      <c r="S557" s="36" t="str">
        <f t="shared" si="115"/>
        <v/>
      </c>
      <c r="T557" s="35" t="str">
        <f t="shared" si="113"/>
        <v/>
      </c>
      <c r="U557" s="36" t="str">
        <f t="shared" si="116"/>
        <v/>
      </c>
      <c r="V557" s="35" t="str">
        <f t="shared" si="113"/>
        <v/>
      </c>
      <c r="W557" s="36" t="str">
        <f t="shared" si="117"/>
        <v/>
      </c>
      <c r="X557" s="35" t="str">
        <f t="shared" si="118"/>
        <v/>
      </c>
      <c r="Y557" s="37" t="str">
        <f t="shared" si="119"/>
        <v/>
      </c>
      <c r="AN557" s="42" t="str">
        <f>IF(D558="",AN556,AN556 &amp; " " &amp; VLOOKUP(D558,$AA$3:$AB$28,2,))</f>
        <v>2 6 8 3 5 0 7 9 0 2 6 8 3 5 8 7 9 0 2 6 8 3 5 4 7 0 8 2 6 8 3 5 6 7 9 0 2 6 8 3 5 8 7 0 7 2 6 8 3 5 4 0 9 8</v>
      </c>
      <c r="AO557" s="42" t="str">
        <f>IF(F558="",AO556,AO556 &amp; " " &amp; VLOOKUP(F558,$AA$3:$AB$28,2,))</f>
        <v>2 6 9 3 5 8 7 22 6 2 6 4 3 5 8 0 9 22 2 6 8 3 5 4 7 0 8 2 6 8 3 5 4 7 9 8 2 6 8 22 5 8 7 9 4 2 6 8 3 5 4 7 9 8</v>
      </c>
      <c r="AP557" s="42" t="str">
        <f>IF(H558="",AP556,AP556 &amp; " " &amp; VLOOKUP(H558,$AA$3:$AB$28,2,))</f>
        <v>2 6 8 3 5 22 7 9 22 2 9 8 3 5 8 7 9 22 2 6 8 3 5 4 7 0 8 2 6 8 0 5 6 7 9 22 2 6 8 3 5 0 7 9 2 2 6 8 3 5 4 7 0 8</v>
      </c>
      <c r="AQ557" s="42" t="str">
        <f>IF(J558="",AQ556,AQ556 &amp; " " &amp; VLOOKUP(J558,$AA$3:$AB$28,2,))</f>
        <v>2 6 8 3 5 22 7 9 3 4 6 8 3 5 8 0 9 22 2 6 8 3 5 4 7 0 8 2 6 8 3 5 4 7 9 22 2 6 8 3 5 8 7 9 3 2 6 8 3 5 4 7 9 8</v>
      </c>
      <c r="AR557" s="42" t="str">
        <f>IF(L558="",AR556,AR556 &amp; " " &amp; VLOOKUP(L558,$AA$3:$AB$28,2,))</f>
        <v>2 6 9 3 5 4 7 9 0 2 6 8 3 5 8 7 3 0 2 6 8 3 5 4 7 0 8 2 6 8 3 5 0 7 9 0 2 6 8 3 5 8 7 9 7 2 6 8 3 5 4 7 9 8</v>
      </c>
      <c r="AS557" s="1" t="s">
        <v>56</v>
      </c>
      <c r="AT557" s="42" t="str">
        <f>IF(E558="",AT556,AT556 &amp; " " &amp; E558)</f>
        <v>1 1 1 1 1 1 1 1 1 1 1 1 1 1 1 1 1 1 1 1 1 1 1 1 1 1 1 1 1 1 1 1 1 1 1 1 1 1 1 1 1 1 1 1 1 1 1 1 1 1 1 1 1 1</v>
      </c>
      <c r="AU557" s="42" t="str">
        <f>IF(G558="",AU556,AU556 &amp; " " &amp; G558)</f>
        <v>1 1 1 1 1 1 1 1 1 1 1 1 1 1 1 1 1 1 1 1 1 1 1 1 1 1 1 1 1 1 1 1 1 1 1 1 1 1 1 1 1 1 1 1 1 1 1 1 1 1 1 1 1 1</v>
      </c>
      <c r="AV557" s="42" t="str">
        <f>IF(I558="",AV556,AV556 &amp; " " &amp; I558)</f>
        <v>1 1 1 1 1 1 1 1 1 1 1 1 1 1 1 1 1 1 1 1 1 1 1 1 1 1 1 1 1 1 1 1 1 1 1 1 1 1 1 1 1 1 1 1 1 1 1 1 1 1 1 1 1 1</v>
      </c>
      <c r="AW557" s="42" t="str">
        <f>IF(K558="",AW556,AW556 &amp; " " &amp; K558)</f>
        <v>1 1 1 1 1 1 1 1 1 1 1 1 1 1 1 1 1 1 1 1 1 1 1 1 1 1 1 1 1 1 1 1 1 1 1 1 1 1 1 1 1 1 1 1 1 1 1 1 1 1 1 1 1 1</v>
      </c>
      <c r="AX557" s="42" t="str">
        <f>IF(M558="",AX556,AX556 &amp; " " &amp; M558)</f>
        <v>1 1 1 1 1 1 1 1 1 1 1 1 1 1 1 1 1 1 1 1 1 1 1 1 1 1 1 1 1 1 1 1 1 1 1 1 1 1 1 1 1 1 1 1 1 1 1 1 1 1 1 1 1 1</v>
      </c>
      <c r="AY557" s="1" t="s">
        <v>56</v>
      </c>
      <c r="AZ557" s="42" t="str">
        <f>IF(P558="",AZ556,AZ556 &amp; " " &amp; VLOOKUP(P558,$AA$3:$AB$28,2,))</f>
        <v>2 6 8 3 5 0 7 9 0 2 6 8 3 5 8 7 9 0 2 6 8 3 5 4 7 0 8 2 6 8 3 5 6 7 9 0 2 6 8 3 5 8 7 0 7 2 6 8 3 5 4 0 9 8</v>
      </c>
      <c r="BA557" s="42" t="str">
        <f>IF(R558="",BA556,BA556 &amp; " " &amp; VLOOKUP(R558,$AA$3:$AB$28,2,))</f>
        <v>2 6 9 3 5 8 7 22 6 2 6 4 3 5 8 0 9 22 2 6 8 3 5 4 7 0 8 2 6 8 3 5 4 7 9 8 2 6 8 22 5 8 7 9 4 2 6 8 3 5 4 7 9 8</v>
      </c>
      <c r="BB557" s="42" t="str">
        <f>IF(T558="",BB556,BB556 &amp; " " &amp; VLOOKUP(T558,$AA$3:$AB$28,2,))</f>
        <v>2 6 8 3 5 22 7 9 22 2 9 8 3 5 8 7 9 22 2 6 8 3 5 4 7 0 8 2 6 8 0 5 6 7 9 22 2 6 8 3 5 0 7 9 2 2 6 8 3 5 4 7 0 8</v>
      </c>
      <c r="BC557" s="42" t="str">
        <f>IF(V558="",BC556,BC556 &amp; " " &amp; VLOOKUP(V558,$AA$3:$AB$28,2,))</f>
        <v>2 6 8 3 5 22 7 9 3 4 6 8 3 5 8 0 9 22 2 6 8 3 5 4 7 0 8 2 6 8 3 5 4 7 9 22 2 6 8 3 5 8 7 9 3 2 6 8 3 5 4 7 9 8</v>
      </c>
      <c r="BD557" s="42" t="str">
        <f>IF(X558="",BD556,BD556 &amp; " " &amp; VLOOKUP(X558,$AA$3:$AB$28,2,))</f>
        <v>2 6 9 3 5 4 7 9 0 2 6 8 3 5 8 7 3 0 2 6 8 3 5 4 7 0 8 2 6 8 3 5 0 7 9 0 2 6 8 3 5 8 7 9 7 2 6 8 3 5 4 7 9 8</v>
      </c>
      <c r="BE557" s="1" t="s">
        <v>56</v>
      </c>
      <c r="BF557" s="42" t="str">
        <f>IF(Q558="",BF556,BF556 &amp; " " &amp; Q558)</f>
        <v>1 1 1 1 1 1 1 1 1 1 1 1 1 1 1 1 1 1 1 1 1 1 1 1 1 1 1 1 1 1 1 1 1 1 1 1 1 1 1 1 1 1 1 1 1 1 1 1 1 1 1 1 1 1</v>
      </c>
      <c r="BG557" s="42" t="str">
        <f>IF(S558="",BG556,BG556 &amp; " " &amp; S558)</f>
        <v>1 1 1 1 1 1 1 1 1 1 1 1 1 1 1 1 1 1 1 1 1 1 1 1 1 1 1 1 1 1 1 1 1 1 1 1 1 1 1 1 1 1 1 1</v>
      </c>
      <c r="BH557" s="42" t="str">
        <f>IF(U558="",BH556,BH556 &amp; " " &amp; U558)</f>
        <v>1 1 1 1 1 1 1 1 1 1 1 1 1 1 1 1 1 1 1 1 1 1 1 1 1 1 1 1 1 1 1 1 1 1 1 1 1 1 1 1 1 1 1 1 1 1 1 1 1 1 1 1 1 1</v>
      </c>
      <c r="BI557" s="42" t="str">
        <f>IF(W558="",BI556,BI556 &amp; " " &amp; W558)</f>
        <v>1 1 1 1 1 1 1 1 1 1 1 1 1 1 1 1 1 1 1 1 1 1 1 1 1 1 1 1 1 1 1 1 1 1 1 1 1 1 1 1 1 1 1 1 1 1 1 1 1 1 1 1 1 1</v>
      </c>
      <c r="BJ557" s="42" t="str">
        <f>IF(Y558="",BJ556,BJ556 &amp; " " &amp; Y558)</f>
        <v>1 1 1 1 1 1 1 1 1 1 1 1 1 1 1 1 1 1 1 1 1 1 1 1 1 1 1 1 1 1 1 1 1 1 1 1 1 1 1 1 1 1 1 1 1 1 1 1 1 1 1 1 1 1</v>
      </c>
    </row>
    <row r="558" spans="3:62" x14ac:dyDescent="0.3">
      <c r="C558" s="15">
        <v>555</v>
      </c>
      <c r="D558" s="35" t="str">
        <f>IF('Game Info'!B569="","",'Game Info'!B569)</f>
        <v/>
      </c>
      <c r="E558" s="36" t="str">
        <f t="shared" si="108"/>
        <v/>
      </c>
      <c r="F558" s="36" t="str">
        <f>IF('Game Info'!C569="","",'Game Info'!C569)</f>
        <v/>
      </c>
      <c r="G558" s="36" t="str">
        <f t="shared" si="109"/>
        <v/>
      </c>
      <c r="H558" s="36" t="str">
        <f>IF('Game Info'!D569="","",'Game Info'!D569)</f>
        <v/>
      </c>
      <c r="I558" s="36" t="str">
        <f t="shared" si="110"/>
        <v/>
      </c>
      <c r="J558" s="36" t="str">
        <f>IF('Game Info'!E569="","",'Game Info'!E569)</f>
        <v/>
      </c>
      <c r="K558" s="36" t="str">
        <f t="shared" si="111"/>
        <v/>
      </c>
      <c r="L558" s="36" t="str">
        <f>IF('Game Info'!F569="","",'Game Info'!F569)</f>
        <v/>
      </c>
      <c r="M558" s="37" t="str">
        <f t="shared" si="112"/>
        <v/>
      </c>
      <c r="O558" s="15">
        <v>555</v>
      </c>
      <c r="P558" s="35" t="str">
        <f t="shared" si="113"/>
        <v/>
      </c>
      <c r="Q558" s="36" t="str">
        <f t="shared" si="114"/>
        <v/>
      </c>
      <c r="R558" s="35" t="str">
        <f t="shared" si="113"/>
        <v/>
      </c>
      <c r="S558" s="36" t="str">
        <f t="shared" si="115"/>
        <v/>
      </c>
      <c r="T558" s="35" t="str">
        <f t="shared" si="113"/>
        <v/>
      </c>
      <c r="U558" s="36" t="str">
        <f t="shared" si="116"/>
        <v/>
      </c>
      <c r="V558" s="35" t="str">
        <f t="shared" si="113"/>
        <v/>
      </c>
      <c r="W558" s="36" t="str">
        <f t="shared" si="117"/>
        <v/>
      </c>
      <c r="X558" s="35" t="str">
        <f t="shared" si="118"/>
        <v/>
      </c>
      <c r="Y558" s="37" t="str">
        <f t="shared" si="119"/>
        <v/>
      </c>
      <c r="AN558" s="42" t="str">
        <f>IF(D559="",AN557,AN557 &amp; " " &amp; VLOOKUP(D559,$AA$3:$AB$28,2,))</f>
        <v>2 6 8 3 5 0 7 9 0 2 6 8 3 5 8 7 9 0 2 6 8 3 5 4 7 0 8 2 6 8 3 5 6 7 9 0 2 6 8 3 5 8 7 0 7 2 6 8 3 5 4 0 9 8</v>
      </c>
      <c r="AO558" s="42" t="str">
        <f>IF(F559="",AO557,AO557 &amp; " " &amp; VLOOKUP(F559,$AA$3:$AB$28,2,))</f>
        <v>2 6 9 3 5 8 7 22 6 2 6 4 3 5 8 0 9 22 2 6 8 3 5 4 7 0 8 2 6 8 3 5 4 7 9 8 2 6 8 22 5 8 7 9 4 2 6 8 3 5 4 7 9 8</v>
      </c>
      <c r="AP558" s="42" t="str">
        <f>IF(H559="",AP557,AP557 &amp; " " &amp; VLOOKUP(H559,$AA$3:$AB$28,2,))</f>
        <v>2 6 8 3 5 22 7 9 22 2 9 8 3 5 8 7 9 22 2 6 8 3 5 4 7 0 8 2 6 8 0 5 6 7 9 22 2 6 8 3 5 0 7 9 2 2 6 8 3 5 4 7 0 8</v>
      </c>
      <c r="AQ558" s="42" t="str">
        <f>IF(J559="",AQ557,AQ557 &amp; " " &amp; VLOOKUP(J559,$AA$3:$AB$28,2,))</f>
        <v>2 6 8 3 5 22 7 9 3 4 6 8 3 5 8 0 9 22 2 6 8 3 5 4 7 0 8 2 6 8 3 5 4 7 9 22 2 6 8 3 5 8 7 9 3 2 6 8 3 5 4 7 9 8</v>
      </c>
      <c r="AR558" s="42" t="str">
        <f>IF(L559="",AR557,AR557 &amp; " " &amp; VLOOKUP(L559,$AA$3:$AB$28,2,))</f>
        <v>2 6 9 3 5 4 7 9 0 2 6 8 3 5 8 7 3 0 2 6 8 3 5 4 7 0 8 2 6 8 3 5 0 7 9 0 2 6 8 3 5 8 7 9 7 2 6 8 3 5 4 7 9 8</v>
      </c>
      <c r="AS558" s="1" t="s">
        <v>56</v>
      </c>
      <c r="AT558" s="42" t="str">
        <f>IF(E559="",AT557,AT557 &amp; " " &amp; E559)</f>
        <v>1 1 1 1 1 1 1 1 1 1 1 1 1 1 1 1 1 1 1 1 1 1 1 1 1 1 1 1 1 1 1 1 1 1 1 1 1 1 1 1 1 1 1 1 1 1 1 1 1 1 1 1 1 1</v>
      </c>
      <c r="AU558" s="42" t="str">
        <f>IF(G559="",AU557,AU557 &amp; " " &amp; G559)</f>
        <v>1 1 1 1 1 1 1 1 1 1 1 1 1 1 1 1 1 1 1 1 1 1 1 1 1 1 1 1 1 1 1 1 1 1 1 1 1 1 1 1 1 1 1 1 1 1 1 1 1 1 1 1 1 1</v>
      </c>
      <c r="AV558" s="42" t="str">
        <f>IF(I559="",AV557,AV557 &amp; " " &amp; I559)</f>
        <v>1 1 1 1 1 1 1 1 1 1 1 1 1 1 1 1 1 1 1 1 1 1 1 1 1 1 1 1 1 1 1 1 1 1 1 1 1 1 1 1 1 1 1 1 1 1 1 1 1 1 1 1 1 1</v>
      </c>
      <c r="AW558" s="42" t="str">
        <f>IF(K559="",AW557,AW557 &amp; " " &amp; K559)</f>
        <v>1 1 1 1 1 1 1 1 1 1 1 1 1 1 1 1 1 1 1 1 1 1 1 1 1 1 1 1 1 1 1 1 1 1 1 1 1 1 1 1 1 1 1 1 1 1 1 1 1 1 1 1 1 1</v>
      </c>
      <c r="AX558" s="42" t="str">
        <f>IF(M559="",AX557,AX557 &amp; " " &amp; M559)</f>
        <v>1 1 1 1 1 1 1 1 1 1 1 1 1 1 1 1 1 1 1 1 1 1 1 1 1 1 1 1 1 1 1 1 1 1 1 1 1 1 1 1 1 1 1 1 1 1 1 1 1 1 1 1 1 1</v>
      </c>
      <c r="AY558" s="1" t="s">
        <v>56</v>
      </c>
      <c r="AZ558" s="42" t="str">
        <f>IF(P559="",AZ557,AZ557 &amp; " " &amp; VLOOKUP(P559,$AA$3:$AB$28,2,))</f>
        <v>2 6 8 3 5 0 7 9 0 2 6 8 3 5 8 7 9 0 2 6 8 3 5 4 7 0 8 2 6 8 3 5 6 7 9 0 2 6 8 3 5 8 7 0 7 2 6 8 3 5 4 0 9 8</v>
      </c>
      <c r="BA558" s="42" t="str">
        <f>IF(R559="",BA557,BA557 &amp; " " &amp; VLOOKUP(R559,$AA$3:$AB$28,2,))</f>
        <v>2 6 9 3 5 8 7 22 6 2 6 4 3 5 8 0 9 22 2 6 8 3 5 4 7 0 8 2 6 8 3 5 4 7 9 8 2 6 8 22 5 8 7 9 4 2 6 8 3 5 4 7 9 8</v>
      </c>
      <c r="BB558" s="42" t="str">
        <f>IF(T559="",BB557,BB557 &amp; " " &amp; VLOOKUP(T559,$AA$3:$AB$28,2,))</f>
        <v>2 6 8 3 5 22 7 9 22 2 9 8 3 5 8 7 9 22 2 6 8 3 5 4 7 0 8 2 6 8 0 5 6 7 9 22 2 6 8 3 5 0 7 9 2 2 6 8 3 5 4 7 0 8</v>
      </c>
      <c r="BC558" s="42" t="str">
        <f>IF(V559="",BC557,BC557 &amp; " " &amp; VLOOKUP(V559,$AA$3:$AB$28,2,))</f>
        <v>2 6 8 3 5 22 7 9 3 4 6 8 3 5 8 0 9 22 2 6 8 3 5 4 7 0 8 2 6 8 3 5 4 7 9 22 2 6 8 3 5 8 7 9 3 2 6 8 3 5 4 7 9 8</v>
      </c>
      <c r="BD558" s="42" t="str">
        <f>IF(X559="",BD557,BD557 &amp; " " &amp; VLOOKUP(X559,$AA$3:$AB$28,2,))</f>
        <v>2 6 9 3 5 4 7 9 0 2 6 8 3 5 8 7 3 0 2 6 8 3 5 4 7 0 8 2 6 8 3 5 0 7 9 0 2 6 8 3 5 8 7 9 7 2 6 8 3 5 4 7 9 8</v>
      </c>
      <c r="BE558" s="1" t="s">
        <v>56</v>
      </c>
      <c r="BF558" s="42" t="str">
        <f>IF(Q559="",BF557,BF557 &amp; " " &amp; Q559)</f>
        <v>1 1 1 1 1 1 1 1 1 1 1 1 1 1 1 1 1 1 1 1 1 1 1 1 1 1 1 1 1 1 1 1 1 1 1 1 1 1 1 1 1 1 1 1 1 1 1 1 1 1 1 1 1 1</v>
      </c>
      <c r="BG558" s="42" t="str">
        <f>IF(S559="",BG557,BG557 &amp; " " &amp; S559)</f>
        <v>1 1 1 1 1 1 1 1 1 1 1 1 1 1 1 1 1 1 1 1 1 1 1 1 1 1 1 1 1 1 1 1 1 1 1 1 1 1 1 1 1 1 1 1</v>
      </c>
      <c r="BH558" s="42" t="str">
        <f>IF(U559="",BH557,BH557 &amp; " " &amp; U559)</f>
        <v>1 1 1 1 1 1 1 1 1 1 1 1 1 1 1 1 1 1 1 1 1 1 1 1 1 1 1 1 1 1 1 1 1 1 1 1 1 1 1 1 1 1 1 1 1 1 1 1 1 1 1 1 1 1</v>
      </c>
      <c r="BI558" s="42" t="str">
        <f>IF(W559="",BI557,BI557 &amp; " " &amp; W559)</f>
        <v>1 1 1 1 1 1 1 1 1 1 1 1 1 1 1 1 1 1 1 1 1 1 1 1 1 1 1 1 1 1 1 1 1 1 1 1 1 1 1 1 1 1 1 1 1 1 1 1 1 1 1 1 1 1</v>
      </c>
      <c r="BJ558" s="42" t="str">
        <f>IF(Y559="",BJ557,BJ557 &amp; " " &amp; Y559)</f>
        <v>1 1 1 1 1 1 1 1 1 1 1 1 1 1 1 1 1 1 1 1 1 1 1 1 1 1 1 1 1 1 1 1 1 1 1 1 1 1 1 1 1 1 1 1 1 1 1 1 1 1 1 1 1 1</v>
      </c>
    </row>
    <row r="559" spans="3:62" x14ac:dyDescent="0.3">
      <c r="C559" s="15">
        <v>556</v>
      </c>
      <c r="D559" s="35" t="str">
        <f>IF('Game Info'!B570="","",'Game Info'!B570)</f>
        <v/>
      </c>
      <c r="E559" s="36" t="str">
        <f t="shared" si="108"/>
        <v/>
      </c>
      <c r="F559" s="36" t="str">
        <f>IF('Game Info'!C570="","",'Game Info'!C570)</f>
        <v/>
      </c>
      <c r="G559" s="36" t="str">
        <f t="shared" si="109"/>
        <v/>
      </c>
      <c r="H559" s="36" t="str">
        <f>IF('Game Info'!D570="","",'Game Info'!D570)</f>
        <v/>
      </c>
      <c r="I559" s="36" t="str">
        <f t="shared" si="110"/>
        <v/>
      </c>
      <c r="J559" s="36" t="str">
        <f>IF('Game Info'!E570="","",'Game Info'!E570)</f>
        <v/>
      </c>
      <c r="K559" s="36" t="str">
        <f t="shared" si="111"/>
        <v/>
      </c>
      <c r="L559" s="36" t="str">
        <f>IF('Game Info'!F570="","",'Game Info'!F570)</f>
        <v/>
      </c>
      <c r="M559" s="37" t="str">
        <f t="shared" si="112"/>
        <v/>
      </c>
      <c r="O559" s="15">
        <v>556</v>
      </c>
      <c r="P559" s="35" t="str">
        <f t="shared" si="113"/>
        <v/>
      </c>
      <c r="Q559" s="36" t="str">
        <f t="shared" si="114"/>
        <v/>
      </c>
      <c r="R559" s="35" t="str">
        <f t="shared" si="113"/>
        <v/>
      </c>
      <c r="S559" s="36" t="str">
        <f t="shared" si="115"/>
        <v/>
      </c>
      <c r="T559" s="35" t="str">
        <f t="shared" si="113"/>
        <v/>
      </c>
      <c r="U559" s="36" t="str">
        <f t="shared" si="116"/>
        <v/>
      </c>
      <c r="V559" s="35" t="str">
        <f t="shared" si="113"/>
        <v/>
      </c>
      <c r="W559" s="36" t="str">
        <f t="shared" si="117"/>
        <v/>
      </c>
      <c r="X559" s="35" t="str">
        <f t="shared" si="118"/>
        <v/>
      </c>
      <c r="Y559" s="37" t="str">
        <f t="shared" si="119"/>
        <v/>
      </c>
      <c r="AN559" s="42" t="str">
        <f>IF(D560="",AN558,AN558 &amp; " " &amp; VLOOKUP(D560,$AA$3:$AB$28,2,))</f>
        <v>2 6 8 3 5 0 7 9 0 2 6 8 3 5 8 7 9 0 2 6 8 3 5 4 7 0 8 2 6 8 3 5 6 7 9 0 2 6 8 3 5 8 7 0 7 2 6 8 3 5 4 0 9 8</v>
      </c>
      <c r="AO559" s="42" t="str">
        <f>IF(F560="",AO558,AO558 &amp; " " &amp; VLOOKUP(F560,$AA$3:$AB$28,2,))</f>
        <v>2 6 9 3 5 8 7 22 6 2 6 4 3 5 8 0 9 22 2 6 8 3 5 4 7 0 8 2 6 8 3 5 4 7 9 8 2 6 8 22 5 8 7 9 4 2 6 8 3 5 4 7 9 8</v>
      </c>
      <c r="AP559" s="42" t="str">
        <f>IF(H560="",AP558,AP558 &amp; " " &amp; VLOOKUP(H560,$AA$3:$AB$28,2,))</f>
        <v>2 6 8 3 5 22 7 9 22 2 9 8 3 5 8 7 9 22 2 6 8 3 5 4 7 0 8 2 6 8 0 5 6 7 9 22 2 6 8 3 5 0 7 9 2 2 6 8 3 5 4 7 0 8</v>
      </c>
      <c r="AQ559" s="42" t="str">
        <f>IF(J560="",AQ558,AQ558 &amp; " " &amp; VLOOKUP(J560,$AA$3:$AB$28,2,))</f>
        <v>2 6 8 3 5 22 7 9 3 4 6 8 3 5 8 0 9 22 2 6 8 3 5 4 7 0 8 2 6 8 3 5 4 7 9 22 2 6 8 3 5 8 7 9 3 2 6 8 3 5 4 7 9 8</v>
      </c>
      <c r="AR559" s="42" t="str">
        <f>IF(L560="",AR558,AR558 &amp; " " &amp; VLOOKUP(L560,$AA$3:$AB$28,2,))</f>
        <v>2 6 9 3 5 4 7 9 0 2 6 8 3 5 8 7 3 0 2 6 8 3 5 4 7 0 8 2 6 8 3 5 0 7 9 0 2 6 8 3 5 8 7 9 7 2 6 8 3 5 4 7 9 8</v>
      </c>
      <c r="AS559" s="1" t="s">
        <v>56</v>
      </c>
      <c r="AT559" s="42" t="str">
        <f>IF(E560="",AT558,AT558 &amp; " " &amp; E560)</f>
        <v>1 1 1 1 1 1 1 1 1 1 1 1 1 1 1 1 1 1 1 1 1 1 1 1 1 1 1 1 1 1 1 1 1 1 1 1 1 1 1 1 1 1 1 1 1 1 1 1 1 1 1 1 1 1</v>
      </c>
      <c r="AU559" s="42" t="str">
        <f>IF(G560="",AU558,AU558 &amp; " " &amp; G560)</f>
        <v>1 1 1 1 1 1 1 1 1 1 1 1 1 1 1 1 1 1 1 1 1 1 1 1 1 1 1 1 1 1 1 1 1 1 1 1 1 1 1 1 1 1 1 1 1 1 1 1 1 1 1 1 1 1</v>
      </c>
      <c r="AV559" s="42" t="str">
        <f>IF(I560="",AV558,AV558 &amp; " " &amp; I560)</f>
        <v>1 1 1 1 1 1 1 1 1 1 1 1 1 1 1 1 1 1 1 1 1 1 1 1 1 1 1 1 1 1 1 1 1 1 1 1 1 1 1 1 1 1 1 1 1 1 1 1 1 1 1 1 1 1</v>
      </c>
      <c r="AW559" s="42" t="str">
        <f>IF(K560="",AW558,AW558 &amp; " " &amp; K560)</f>
        <v>1 1 1 1 1 1 1 1 1 1 1 1 1 1 1 1 1 1 1 1 1 1 1 1 1 1 1 1 1 1 1 1 1 1 1 1 1 1 1 1 1 1 1 1 1 1 1 1 1 1 1 1 1 1</v>
      </c>
      <c r="AX559" s="42" t="str">
        <f>IF(M560="",AX558,AX558 &amp; " " &amp; M560)</f>
        <v>1 1 1 1 1 1 1 1 1 1 1 1 1 1 1 1 1 1 1 1 1 1 1 1 1 1 1 1 1 1 1 1 1 1 1 1 1 1 1 1 1 1 1 1 1 1 1 1 1 1 1 1 1 1</v>
      </c>
      <c r="AY559" s="1" t="s">
        <v>56</v>
      </c>
      <c r="AZ559" s="42" t="str">
        <f>IF(P560="",AZ558,AZ558 &amp; " " &amp; VLOOKUP(P560,$AA$3:$AB$28,2,))</f>
        <v>2 6 8 3 5 0 7 9 0 2 6 8 3 5 8 7 9 0 2 6 8 3 5 4 7 0 8 2 6 8 3 5 6 7 9 0 2 6 8 3 5 8 7 0 7 2 6 8 3 5 4 0 9 8</v>
      </c>
      <c r="BA559" s="42" t="str">
        <f>IF(R560="",BA558,BA558 &amp; " " &amp; VLOOKUP(R560,$AA$3:$AB$28,2,))</f>
        <v>2 6 9 3 5 8 7 22 6 2 6 4 3 5 8 0 9 22 2 6 8 3 5 4 7 0 8 2 6 8 3 5 4 7 9 8 2 6 8 22 5 8 7 9 4 2 6 8 3 5 4 7 9 8</v>
      </c>
      <c r="BB559" s="42" t="str">
        <f>IF(T560="",BB558,BB558 &amp; " " &amp; VLOOKUP(T560,$AA$3:$AB$28,2,))</f>
        <v>2 6 8 3 5 22 7 9 22 2 9 8 3 5 8 7 9 22 2 6 8 3 5 4 7 0 8 2 6 8 0 5 6 7 9 22 2 6 8 3 5 0 7 9 2 2 6 8 3 5 4 7 0 8</v>
      </c>
      <c r="BC559" s="42" t="str">
        <f>IF(V560="",BC558,BC558 &amp; " " &amp; VLOOKUP(V560,$AA$3:$AB$28,2,))</f>
        <v>2 6 8 3 5 22 7 9 3 4 6 8 3 5 8 0 9 22 2 6 8 3 5 4 7 0 8 2 6 8 3 5 4 7 9 22 2 6 8 3 5 8 7 9 3 2 6 8 3 5 4 7 9 8</v>
      </c>
      <c r="BD559" s="42" t="str">
        <f>IF(X560="",BD558,BD558 &amp; " " &amp; VLOOKUP(X560,$AA$3:$AB$28,2,))</f>
        <v>2 6 9 3 5 4 7 9 0 2 6 8 3 5 8 7 3 0 2 6 8 3 5 4 7 0 8 2 6 8 3 5 0 7 9 0 2 6 8 3 5 8 7 9 7 2 6 8 3 5 4 7 9 8</v>
      </c>
      <c r="BE559" s="1" t="s">
        <v>56</v>
      </c>
      <c r="BF559" s="42" t="str">
        <f>IF(Q560="",BF558,BF558 &amp; " " &amp; Q560)</f>
        <v>1 1 1 1 1 1 1 1 1 1 1 1 1 1 1 1 1 1 1 1 1 1 1 1 1 1 1 1 1 1 1 1 1 1 1 1 1 1 1 1 1 1 1 1 1 1 1 1 1 1 1 1 1 1</v>
      </c>
      <c r="BG559" s="42" t="str">
        <f>IF(S560="",BG558,BG558 &amp; " " &amp; S560)</f>
        <v>1 1 1 1 1 1 1 1 1 1 1 1 1 1 1 1 1 1 1 1 1 1 1 1 1 1 1 1 1 1 1 1 1 1 1 1 1 1 1 1 1 1 1 1</v>
      </c>
      <c r="BH559" s="42" t="str">
        <f>IF(U560="",BH558,BH558 &amp; " " &amp; U560)</f>
        <v>1 1 1 1 1 1 1 1 1 1 1 1 1 1 1 1 1 1 1 1 1 1 1 1 1 1 1 1 1 1 1 1 1 1 1 1 1 1 1 1 1 1 1 1 1 1 1 1 1 1 1 1 1 1</v>
      </c>
      <c r="BI559" s="42" t="str">
        <f>IF(W560="",BI558,BI558 &amp; " " &amp; W560)</f>
        <v>1 1 1 1 1 1 1 1 1 1 1 1 1 1 1 1 1 1 1 1 1 1 1 1 1 1 1 1 1 1 1 1 1 1 1 1 1 1 1 1 1 1 1 1 1 1 1 1 1 1 1 1 1 1</v>
      </c>
      <c r="BJ559" s="42" t="str">
        <f>IF(Y560="",BJ558,BJ558 &amp; " " &amp; Y560)</f>
        <v>1 1 1 1 1 1 1 1 1 1 1 1 1 1 1 1 1 1 1 1 1 1 1 1 1 1 1 1 1 1 1 1 1 1 1 1 1 1 1 1 1 1 1 1 1 1 1 1 1 1 1 1 1 1</v>
      </c>
    </row>
    <row r="560" spans="3:62" x14ac:dyDescent="0.3">
      <c r="C560" s="15">
        <v>557</v>
      </c>
      <c r="D560" s="35" t="str">
        <f>IF('Game Info'!B571="","",'Game Info'!B571)</f>
        <v/>
      </c>
      <c r="E560" s="36" t="str">
        <f t="shared" si="108"/>
        <v/>
      </c>
      <c r="F560" s="36" t="str">
        <f>IF('Game Info'!C571="","",'Game Info'!C571)</f>
        <v/>
      </c>
      <c r="G560" s="36" t="str">
        <f t="shared" si="109"/>
        <v/>
      </c>
      <c r="H560" s="36" t="str">
        <f>IF('Game Info'!D571="","",'Game Info'!D571)</f>
        <v/>
      </c>
      <c r="I560" s="36" t="str">
        <f t="shared" si="110"/>
        <v/>
      </c>
      <c r="J560" s="36" t="str">
        <f>IF('Game Info'!E571="","",'Game Info'!E571)</f>
        <v/>
      </c>
      <c r="K560" s="36" t="str">
        <f t="shared" si="111"/>
        <v/>
      </c>
      <c r="L560" s="36" t="str">
        <f>IF('Game Info'!F571="","",'Game Info'!F571)</f>
        <v/>
      </c>
      <c r="M560" s="37" t="str">
        <f t="shared" si="112"/>
        <v/>
      </c>
      <c r="O560" s="15">
        <v>557</v>
      </c>
      <c r="P560" s="35" t="str">
        <f t="shared" si="113"/>
        <v/>
      </c>
      <c r="Q560" s="36" t="str">
        <f t="shared" si="114"/>
        <v/>
      </c>
      <c r="R560" s="35" t="str">
        <f t="shared" si="113"/>
        <v/>
      </c>
      <c r="S560" s="36" t="str">
        <f t="shared" si="115"/>
        <v/>
      </c>
      <c r="T560" s="35" t="str">
        <f t="shared" si="113"/>
        <v/>
      </c>
      <c r="U560" s="36" t="str">
        <f t="shared" si="116"/>
        <v/>
      </c>
      <c r="V560" s="35" t="str">
        <f t="shared" si="113"/>
        <v/>
      </c>
      <c r="W560" s="36" t="str">
        <f t="shared" si="117"/>
        <v/>
      </c>
      <c r="X560" s="35" t="str">
        <f t="shared" si="118"/>
        <v/>
      </c>
      <c r="Y560" s="37" t="str">
        <f t="shared" si="119"/>
        <v/>
      </c>
      <c r="AN560" s="42" t="str">
        <f>IF(D561="",AN559,AN559 &amp; " " &amp; VLOOKUP(D561,$AA$3:$AB$28,2,))</f>
        <v>2 6 8 3 5 0 7 9 0 2 6 8 3 5 8 7 9 0 2 6 8 3 5 4 7 0 8 2 6 8 3 5 6 7 9 0 2 6 8 3 5 8 7 0 7 2 6 8 3 5 4 0 9 8</v>
      </c>
      <c r="AO560" s="42" t="str">
        <f>IF(F561="",AO559,AO559 &amp; " " &amp; VLOOKUP(F561,$AA$3:$AB$28,2,))</f>
        <v>2 6 9 3 5 8 7 22 6 2 6 4 3 5 8 0 9 22 2 6 8 3 5 4 7 0 8 2 6 8 3 5 4 7 9 8 2 6 8 22 5 8 7 9 4 2 6 8 3 5 4 7 9 8</v>
      </c>
      <c r="AP560" s="42" t="str">
        <f>IF(H561="",AP559,AP559 &amp; " " &amp; VLOOKUP(H561,$AA$3:$AB$28,2,))</f>
        <v>2 6 8 3 5 22 7 9 22 2 9 8 3 5 8 7 9 22 2 6 8 3 5 4 7 0 8 2 6 8 0 5 6 7 9 22 2 6 8 3 5 0 7 9 2 2 6 8 3 5 4 7 0 8</v>
      </c>
      <c r="AQ560" s="42" t="str">
        <f>IF(J561="",AQ559,AQ559 &amp; " " &amp; VLOOKUP(J561,$AA$3:$AB$28,2,))</f>
        <v>2 6 8 3 5 22 7 9 3 4 6 8 3 5 8 0 9 22 2 6 8 3 5 4 7 0 8 2 6 8 3 5 4 7 9 22 2 6 8 3 5 8 7 9 3 2 6 8 3 5 4 7 9 8</v>
      </c>
      <c r="AR560" s="42" t="str">
        <f>IF(L561="",AR559,AR559 &amp; " " &amp; VLOOKUP(L561,$AA$3:$AB$28,2,))</f>
        <v>2 6 9 3 5 4 7 9 0 2 6 8 3 5 8 7 3 0 2 6 8 3 5 4 7 0 8 2 6 8 3 5 0 7 9 0 2 6 8 3 5 8 7 9 7 2 6 8 3 5 4 7 9 8</v>
      </c>
      <c r="AS560" s="1" t="s">
        <v>56</v>
      </c>
      <c r="AT560" s="42" t="str">
        <f>IF(E561="",AT559,AT559 &amp; " " &amp; E561)</f>
        <v>1 1 1 1 1 1 1 1 1 1 1 1 1 1 1 1 1 1 1 1 1 1 1 1 1 1 1 1 1 1 1 1 1 1 1 1 1 1 1 1 1 1 1 1 1 1 1 1 1 1 1 1 1 1</v>
      </c>
      <c r="AU560" s="42" t="str">
        <f>IF(G561="",AU559,AU559 &amp; " " &amp; G561)</f>
        <v>1 1 1 1 1 1 1 1 1 1 1 1 1 1 1 1 1 1 1 1 1 1 1 1 1 1 1 1 1 1 1 1 1 1 1 1 1 1 1 1 1 1 1 1 1 1 1 1 1 1 1 1 1 1</v>
      </c>
      <c r="AV560" s="42" t="str">
        <f>IF(I561="",AV559,AV559 &amp; " " &amp; I561)</f>
        <v>1 1 1 1 1 1 1 1 1 1 1 1 1 1 1 1 1 1 1 1 1 1 1 1 1 1 1 1 1 1 1 1 1 1 1 1 1 1 1 1 1 1 1 1 1 1 1 1 1 1 1 1 1 1</v>
      </c>
      <c r="AW560" s="42" t="str">
        <f>IF(K561="",AW559,AW559 &amp; " " &amp; K561)</f>
        <v>1 1 1 1 1 1 1 1 1 1 1 1 1 1 1 1 1 1 1 1 1 1 1 1 1 1 1 1 1 1 1 1 1 1 1 1 1 1 1 1 1 1 1 1 1 1 1 1 1 1 1 1 1 1</v>
      </c>
      <c r="AX560" s="42" t="str">
        <f>IF(M561="",AX559,AX559 &amp; " " &amp; M561)</f>
        <v>1 1 1 1 1 1 1 1 1 1 1 1 1 1 1 1 1 1 1 1 1 1 1 1 1 1 1 1 1 1 1 1 1 1 1 1 1 1 1 1 1 1 1 1 1 1 1 1 1 1 1 1 1 1</v>
      </c>
      <c r="AY560" s="1" t="s">
        <v>56</v>
      </c>
      <c r="AZ560" s="42" t="str">
        <f>IF(P561="",AZ559,AZ559 &amp; " " &amp; VLOOKUP(P561,$AA$3:$AB$28,2,))</f>
        <v>2 6 8 3 5 0 7 9 0 2 6 8 3 5 8 7 9 0 2 6 8 3 5 4 7 0 8 2 6 8 3 5 6 7 9 0 2 6 8 3 5 8 7 0 7 2 6 8 3 5 4 0 9 8</v>
      </c>
      <c r="BA560" s="42" t="str">
        <f>IF(R561="",BA559,BA559 &amp; " " &amp; VLOOKUP(R561,$AA$3:$AB$28,2,))</f>
        <v>2 6 9 3 5 8 7 22 6 2 6 4 3 5 8 0 9 22 2 6 8 3 5 4 7 0 8 2 6 8 3 5 4 7 9 8 2 6 8 22 5 8 7 9 4 2 6 8 3 5 4 7 9 8</v>
      </c>
      <c r="BB560" s="42" t="str">
        <f>IF(T561="",BB559,BB559 &amp; " " &amp; VLOOKUP(T561,$AA$3:$AB$28,2,))</f>
        <v>2 6 8 3 5 22 7 9 22 2 9 8 3 5 8 7 9 22 2 6 8 3 5 4 7 0 8 2 6 8 0 5 6 7 9 22 2 6 8 3 5 0 7 9 2 2 6 8 3 5 4 7 0 8</v>
      </c>
      <c r="BC560" s="42" t="str">
        <f>IF(V561="",BC559,BC559 &amp; " " &amp; VLOOKUP(V561,$AA$3:$AB$28,2,))</f>
        <v>2 6 8 3 5 22 7 9 3 4 6 8 3 5 8 0 9 22 2 6 8 3 5 4 7 0 8 2 6 8 3 5 4 7 9 22 2 6 8 3 5 8 7 9 3 2 6 8 3 5 4 7 9 8</v>
      </c>
      <c r="BD560" s="42" t="str">
        <f>IF(X561="",BD559,BD559 &amp; " " &amp; VLOOKUP(X561,$AA$3:$AB$28,2,))</f>
        <v>2 6 9 3 5 4 7 9 0 2 6 8 3 5 8 7 3 0 2 6 8 3 5 4 7 0 8 2 6 8 3 5 0 7 9 0 2 6 8 3 5 8 7 9 7 2 6 8 3 5 4 7 9 8</v>
      </c>
      <c r="BE560" s="1" t="s">
        <v>56</v>
      </c>
      <c r="BF560" s="42" t="str">
        <f>IF(Q561="",BF559,BF559 &amp; " " &amp; Q561)</f>
        <v>1 1 1 1 1 1 1 1 1 1 1 1 1 1 1 1 1 1 1 1 1 1 1 1 1 1 1 1 1 1 1 1 1 1 1 1 1 1 1 1 1 1 1 1 1 1 1 1 1 1 1 1 1 1</v>
      </c>
      <c r="BG560" s="42" t="str">
        <f>IF(S561="",BG559,BG559 &amp; " " &amp; S561)</f>
        <v>1 1 1 1 1 1 1 1 1 1 1 1 1 1 1 1 1 1 1 1 1 1 1 1 1 1 1 1 1 1 1 1 1 1 1 1 1 1 1 1 1 1 1 1</v>
      </c>
      <c r="BH560" s="42" t="str">
        <f>IF(U561="",BH559,BH559 &amp; " " &amp; U561)</f>
        <v>1 1 1 1 1 1 1 1 1 1 1 1 1 1 1 1 1 1 1 1 1 1 1 1 1 1 1 1 1 1 1 1 1 1 1 1 1 1 1 1 1 1 1 1 1 1 1 1 1 1 1 1 1 1</v>
      </c>
      <c r="BI560" s="42" t="str">
        <f>IF(W561="",BI559,BI559 &amp; " " &amp; W561)</f>
        <v>1 1 1 1 1 1 1 1 1 1 1 1 1 1 1 1 1 1 1 1 1 1 1 1 1 1 1 1 1 1 1 1 1 1 1 1 1 1 1 1 1 1 1 1 1 1 1 1 1 1 1 1 1 1</v>
      </c>
      <c r="BJ560" s="42" t="str">
        <f>IF(Y561="",BJ559,BJ559 &amp; " " &amp; Y561)</f>
        <v>1 1 1 1 1 1 1 1 1 1 1 1 1 1 1 1 1 1 1 1 1 1 1 1 1 1 1 1 1 1 1 1 1 1 1 1 1 1 1 1 1 1 1 1 1 1 1 1 1 1 1 1 1 1</v>
      </c>
    </row>
    <row r="561" spans="3:62" x14ac:dyDescent="0.3">
      <c r="C561" s="15">
        <v>558</v>
      </c>
      <c r="D561" s="35" t="str">
        <f>IF('Game Info'!B572="","",'Game Info'!B572)</f>
        <v/>
      </c>
      <c r="E561" s="36" t="str">
        <f t="shared" si="108"/>
        <v/>
      </c>
      <c r="F561" s="36" t="str">
        <f>IF('Game Info'!C572="","",'Game Info'!C572)</f>
        <v/>
      </c>
      <c r="G561" s="36" t="str">
        <f t="shared" si="109"/>
        <v/>
      </c>
      <c r="H561" s="36" t="str">
        <f>IF('Game Info'!D572="","",'Game Info'!D572)</f>
        <v/>
      </c>
      <c r="I561" s="36" t="str">
        <f t="shared" si="110"/>
        <v/>
      </c>
      <c r="J561" s="36" t="str">
        <f>IF('Game Info'!E572="","",'Game Info'!E572)</f>
        <v/>
      </c>
      <c r="K561" s="36" t="str">
        <f t="shared" si="111"/>
        <v/>
      </c>
      <c r="L561" s="36" t="str">
        <f>IF('Game Info'!F572="","",'Game Info'!F572)</f>
        <v/>
      </c>
      <c r="M561" s="37" t="str">
        <f t="shared" si="112"/>
        <v/>
      </c>
      <c r="O561" s="15">
        <v>558</v>
      </c>
      <c r="P561" s="35" t="str">
        <f t="shared" si="113"/>
        <v/>
      </c>
      <c r="Q561" s="36" t="str">
        <f t="shared" si="114"/>
        <v/>
      </c>
      <c r="R561" s="35" t="str">
        <f t="shared" si="113"/>
        <v/>
      </c>
      <c r="S561" s="36" t="str">
        <f t="shared" si="115"/>
        <v/>
      </c>
      <c r="T561" s="35" t="str">
        <f t="shared" si="113"/>
        <v/>
      </c>
      <c r="U561" s="36" t="str">
        <f t="shared" si="116"/>
        <v/>
      </c>
      <c r="V561" s="35" t="str">
        <f t="shared" si="113"/>
        <v/>
      </c>
      <c r="W561" s="36" t="str">
        <f t="shared" si="117"/>
        <v/>
      </c>
      <c r="X561" s="35" t="str">
        <f t="shared" si="118"/>
        <v/>
      </c>
      <c r="Y561" s="37" t="str">
        <f t="shared" si="119"/>
        <v/>
      </c>
      <c r="AN561" s="42" t="str">
        <f>IF(D562="",AN560,AN560 &amp; " " &amp; VLOOKUP(D562,$AA$3:$AB$28,2,))</f>
        <v>2 6 8 3 5 0 7 9 0 2 6 8 3 5 8 7 9 0 2 6 8 3 5 4 7 0 8 2 6 8 3 5 6 7 9 0 2 6 8 3 5 8 7 0 7 2 6 8 3 5 4 0 9 8</v>
      </c>
      <c r="AO561" s="42" t="str">
        <f>IF(F562="",AO560,AO560 &amp; " " &amp; VLOOKUP(F562,$AA$3:$AB$28,2,))</f>
        <v>2 6 9 3 5 8 7 22 6 2 6 4 3 5 8 0 9 22 2 6 8 3 5 4 7 0 8 2 6 8 3 5 4 7 9 8 2 6 8 22 5 8 7 9 4 2 6 8 3 5 4 7 9 8</v>
      </c>
      <c r="AP561" s="42" t="str">
        <f>IF(H562="",AP560,AP560 &amp; " " &amp; VLOOKUP(H562,$AA$3:$AB$28,2,))</f>
        <v>2 6 8 3 5 22 7 9 22 2 9 8 3 5 8 7 9 22 2 6 8 3 5 4 7 0 8 2 6 8 0 5 6 7 9 22 2 6 8 3 5 0 7 9 2 2 6 8 3 5 4 7 0 8</v>
      </c>
      <c r="AQ561" s="42" t="str">
        <f>IF(J562="",AQ560,AQ560 &amp; " " &amp; VLOOKUP(J562,$AA$3:$AB$28,2,))</f>
        <v>2 6 8 3 5 22 7 9 3 4 6 8 3 5 8 0 9 22 2 6 8 3 5 4 7 0 8 2 6 8 3 5 4 7 9 22 2 6 8 3 5 8 7 9 3 2 6 8 3 5 4 7 9 8</v>
      </c>
      <c r="AR561" s="42" t="str">
        <f>IF(L562="",AR560,AR560 &amp; " " &amp; VLOOKUP(L562,$AA$3:$AB$28,2,))</f>
        <v>2 6 9 3 5 4 7 9 0 2 6 8 3 5 8 7 3 0 2 6 8 3 5 4 7 0 8 2 6 8 3 5 0 7 9 0 2 6 8 3 5 8 7 9 7 2 6 8 3 5 4 7 9 8</v>
      </c>
      <c r="AS561" s="1" t="s">
        <v>56</v>
      </c>
      <c r="AT561" s="42" t="str">
        <f>IF(E562="",AT560,AT560 &amp; " " &amp; E562)</f>
        <v>1 1 1 1 1 1 1 1 1 1 1 1 1 1 1 1 1 1 1 1 1 1 1 1 1 1 1 1 1 1 1 1 1 1 1 1 1 1 1 1 1 1 1 1 1 1 1 1 1 1 1 1 1 1</v>
      </c>
      <c r="AU561" s="42" t="str">
        <f>IF(G562="",AU560,AU560 &amp; " " &amp; G562)</f>
        <v>1 1 1 1 1 1 1 1 1 1 1 1 1 1 1 1 1 1 1 1 1 1 1 1 1 1 1 1 1 1 1 1 1 1 1 1 1 1 1 1 1 1 1 1 1 1 1 1 1 1 1 1 1 1</v>
      </c>
      <c r="AV561" s="42" t="str">
        <f>IF(I562="",AV560,AV560 &amp; " " &amp; I562)</f>
        <v>1 1 1 1 1 1 1 1 1 1 1 1 1 1 1 1 1 1 1 1 1 1 1 1 1 1 1 1 1 1 1 1 1 1 1 1 1 1 1 1 1 1 1 1 1 1 1 1 1 1 1 1 1 1</v>
      </c>
      <c r="AW561" s="42" t="str">
        <f>IF(K562="",AW560,AW560 &amp; " " &amp; K562)</f>
        <v>1 1 1 1 1 1 1 1 1 1 1 1 1 1 1 1 1 1 1 1 1 1 1 1 1 1 1 1 1 1 1 1 1 1 1 1 1 1 1 1 1 1 1 1 1 1 1 1 1 1 1 1 1 1</v>
      </c>
      <c r="AX561" s="42" t="str">
        <f>IF(M562="",AX560,AX560 &amp; " " &amp; M562)</f>
        <v>1 1 1 1 1 1 1 1 1 1 1 1 1 1 1 1 1 1 1 1 1 1 1 1 1 1 1 1 1 1 1 1 1 1 1 1 1 1 1 1 1 1 1 1 1 1 1 1 1 1 1 1 1 1</v>
      </c>
      <c r="AY561" s="1" t="s">
        <v>56</v>
      </c>
      <c r="AZ561" s="42" t="str">
        <f>IF(P562="",AZ560,AZ560 &amp; " " &amp; VLOOKUP(P562,$AA$3:$AB$28,2,))</f>
        <v>2 6 8 3 5 0 7 9 0 2 6 8 3 5 8 7 9 0 2 6 8 3 5 4 7 0 8 2 6 8 3 5 6 7 9 0 2 6 8 3 5 8 7 0 7 2 6 8 3 5 4 0 9 8</v>
      </c>
      <c r="BA561" s="42" t="str">
        <f>IF(R562="",BA560,BA560 &amp; " " &amp; VLOOKUP(R562,$AA$3:$AB$28,2,))</f>
        <v>2 6 9 3 5 8 7 22 6 2 6 4 3 5 8 0 9 22 2 6 8 3 5 4 7 0 8 2 6 8 3 5 4 7 9 8 2 6 8 22 5 8 7 9 4 2 6 8 3 5 4 7 9 8</v>
      </c>
      <c r="BB561" s="42" t="str">
        <f>IF(T562="",BB560,BB560 &amp; " " &amp; VLOOKUP(T562,$AA$3:$AB$28,2,))</f>
        <v>2 6 8 3 5 22 7 9 22 2 9 8 3 5 8 7 9 22 2 6 8 3 5 4 7 0 8 2 6 8 0 5 6 7 9 22 2 6 8 3 5 0 7 9 2 2 6 8 3 5 4 7 0 8</v>
      </c>
      <c r="BC561" s="42" t="str">
        <f>IF(V562="",BC560,BC560 &amp; " " &amp; VLOOKUP(V562,$AA$3:$AB$28,2,))</f>
        <v>2 6 8 3 5 22 7 9 3 4 6 8 3 5 8 0 9 22 2 6 8 3 5 4 7 0 8 2 6 8 3 5 4 7 9 22 2 6 8 3 5 8 7 9 3 2 6 8 3 5 4 7 9 8</v>
      </c>
      <c r="BD561" s="42" t="str">
        <f>IF(X562="",BD560,BD560 &amp; " " &amp; VLOOKUP(X562,$AA$3:$AB$28,2,))</f>
        <v>2 6 9 3 5 4 7 9 0 2 6 8 3 5 8 7 3 0 2 6 8 3 5 4 7 0 8 2 6 8 3 5 0 7 9 0 2 6 8 3 5 8 7 9 7 2 6 8 3 5 4 7 9 8</v>
      </c>
      <c r="BE561" s="1" t="s">
        <v>56</v>
      </c>
      <c r="BF561" s="42" t="str">
        <f>IF(Q562="",BF560,BF560 &amp; " " &amp; Q562)</f>
        <v>1 1 1 1 1 1 1 1 1 1 1 1 1 1 1 1 1 1 1 1 1 1 1 1 1 1 1 1 1 1 1 1 1 1 1 1 1 1 1 1 1 1 1 1 1 1 1 1 1 1 1 1 1 1</v>
      </c>
      <c r="BG561" s="42" t="str">
        <f>IF(S562="",BG560,BG560 &amp; " " &amp; S562)</f>
        <v>1 1 1 1 1 1 1 1 1 1 1 1 1 1 1 1 1 1 1 1 1 1 1 1 1 1 1 1 1 1 1 1 1 1 1 1 1 1 1 1 1 1 1 1</v>
      </c>
      <c r="BH561" s="42" t="str">
        <f>IF(U562="",BH560,BH560 &amp; " " &amp; U562)</f>
        <v>1 1 1 1 1 1 1 1 1 1 1 1 1 1 1 1 1 1 1 1 1 1 1 1 1 1 1 1 1 1 1 1 1 1 1 1 1 1 1 1 1 1 1 1 1 1 1 1 1 1 1 1 1 1</v>
      </c>
      <c r="BI561" s="42" t="str">
        <f>IF(W562="",BI560,BI560 &amp; " " &amp; W562)</f>
        <v>1 1 1 1 1 1 1 1 1 1 1 1 1 1 1 1 1 1 1 1 1 1 1 1 1 1 1 1 1 1 1 1 1 1 1 1 1 1 1 1 1 1 1 1 1 1 1 1 1 1 1 1 1 1</v>
      </c>
      <c r="BJ561" s="42" t="str">
        <f>IF(Y562="",BJ560,BJ560 &amp; " " &amp; Y562)</f>
        <v>1 1 1 1 1 1 1 1 1 1 1 1 1 1 1 1 1 1 1 1 1 1 1 1 1 1 1 1 1 1 1 1 1 1 1 1 1 1 1 1 1 1 1 1 1 1 1 1 1 1 1 1 1 1</v>
      </c>
    </row>
    <row r="562" spans="3:62" x14ac:dyDescent="0.3">
      <c r="C562" s="15">
        <v>559</v>
      </c>
      <c r="D562" s="35" t="str">
        <f>IF('Game Info'!B573="","",'Game Info'!B573)</f>
        <v/>
      </c>
      <c r="E562" s="36" t="str">
        <f t="shared" si="108"/>
        <v/>
      </c>
      <c r="F562" s="36" t="str">
        <f>IF('Game Info'!C573="","",'Game Info'!C573)</f>
        <v/>
      </c>
      <c r="G562" s="36" t="str">
        <f t="shared" si="109"/>
        <v/>
      </c>
      <c r="H562" s="36" t="str">
        <f>IF('Game Info'!D573="","",'Game Info'!D573)</f>
        <v/>
      </c>
      <c r="I562" s="36" t="str">
        <f t="shared" si="110"/>
        <v/>
      </c>
      <c r="J562" s="36" t="str">
        <f>IF('Game Info'!E573="","",'Game Info'!E573)</f>
        <v/>
      </c>
      <c r="K562" s="36" t="str">
        <f t="shared" si="111"/>
        <v/>
      </c>
      <c r="L562" s="36" t="str">
        <f>IF('Game Info'!F573="","",'Game Info'!F573)</f>
        <v/>
      </c>
      <c r="M562" s="37" t="str">
        <f t="shared" si="112"/>
        <v/>
      </c>
      <c r="O562" s="15">
        <v>559</v>
      </c>
      <c r="P562" s="35" t="str">
        <f t="shared" si="113"/>
        <v/>
      </c>
      <c r="Q562" s="36" t="str">
        <f t="shared" si="114"/>
        <v/>
      </c>
      <c r="R562" s="35" t="str">
        <f t="shared" si="113"/>
        <v/>
      </c>
      <c r="S562" s="36" t="str">
        <f t="shared" si="115"/>
        <v/>
      </c>
      <c r="T562" s="35" t="str">
        <f t="shared" si="113"/>
        <v/>
      </c>
      <c r="U562" s="36" t="str">
        <f t="shared" si="116"/>
        <v/>
      </c>
      <c r="V562" s="35" t="str">
        <f t="shared" si="113"/>
        <v/>
      </c>
      <c r="W562" s="36" t="str">
        <f t="shared" si="117"/>
        <v/>
      </c>
      <c r="X562" s="35" t="str">
        <f t="shared" si="118"/>
        <v/>
      </c>
      <c r="Y562" s="37" t="str">
        <f t="shared" si="119"/>
        <v/>
      </c>
      <c r="AN562" s="42" t="str">
        <f>IF(D563="",AN561,AN561 &amp; " " &amp; VLOOKUP(D563,$AA$3:$AB$28,2,))</f>
        <v>2 6 8 3 5 0 7 9 0 2 6 8 3 5 8 7 9 0 2 6 8 3 5 4 7 0 8 2 6 8 3 5 6 7 9 0 2 6 8 3 5 8 7 0 7 2 6 8 3 5 4 0 9 8</v>
      </c>
      <c r="AO562" s="42" t="str">
        <f>IF(F563="",AO561,AO561 &amp; " " &amp; VLOOKUP(F563,$AA$3:$AB$28,2,))</f>
        <v>2 6 9 3 5 8 7 22 6 2 6 4 3 5 8 0 9 22 2 6 8 3 5 4 7 0 8 2 6 8 3 5 4 7 9 8 2 6 8 22 5 8 7 9 4 2 6 8 3 5 4 7 9 8</v>
      </c>
      <c r="AP562" s="42" t="str">
        <f>IF(H563="",AP561,AP561 &amp; " " &amp; VLOOKUP(H563,$AA$3:$AB$28,2,))</f>
        <v>2 6 8 3 5 22 7 9 22 2 9 8 3 5 8 7 9 22 2 6 8 3 5 4 7 0 8 2 6 8 0 5 6 7 9 22 2 6 8 3 5 0 7 9 2 2 6 8 3 5 4 7 0 8</v>
      </c>
      <c r="AQ562" s="42" t="str">
        <f>IF(J563="",AQ561,AQ561 &amp; " " &amp; VLOOKUP(J563,$AA$3:$AB$28,2,))</f>
        <v>2 6 8 3 5 22 7 9 3 4 6 8 3 5 8 0 9 22 2 6 8 3 5 4 7 0 8 2 6 8 3 5 4 7 9 22 2 6 8 3 5 8 7 9 3 2 6 8 3 5 4 7 9 8</v>
      </c>
      <c r="AR562" s="42" t="str">
        <f>IF(L563="",AR561,AR561 &amp; " " &amp; VLOOKUP(L563,$AA$3:$AB$28,2,))</f>
        <v>2 6 9 3 5 4 7 9 0 2 6 8 3 5 8 7 3 0 2 6 8 3 5 4 7 0 8 2 6 8 3 5 0 7 9 0 2 6 8 3 5 8 7 9 7 2 6 8 3 5 4 7 9 8</v>
      </c>
      <c r="AS562" s="1" t="s">
        <v>56</v>
      </c>
      <c r="AT562" s="42" t="str">
        <f>IF(E563="",AT561,AT561 &amp; " " &amp; E563)</f>
        <v>1 1 1 1 1 1 1 1 1 1 1 1 1 1 1 1 1 1 1 1 1 1 1 1 1 1 1 1 1 1 1 1 1 1 1 1 1 1 1 1 1 1 1 1 1 1 1 1 1 1 1 1 1 1</v>
      </c>
      <c r="AU562" s="42" t="str">
        <f>IF(G563="",AU561,AU561 &amp; " " &amp; G563)</f>
        <v>1 1 1 1 1 1 1 1 1 1 1 1 1 1 1 1 1 1 1 1 1 1 1 1 1 1 1 1 1 1 1 1 1 1 1 1 1 1 1 1 1 1 1 1 1 1 1 1 1 1 1 1 1 1</v>
      </c>
      <c r="AV562" s="42" t="str">
        <f>IF(I563="",AV561,AV561 &amp; " " &amp; I563)</f>
        <v>1 1 1 1 1 1 1 1 1 1 1 1 1 1 1 1 1 1 1 1 1 1 1 1 1 1 1 1 1 1 1 1 1 1 1 1 1 1 1 1 1 1 1 1 1 1 1 1 1 1 1 1 1 1</v>
      </c>
      <c r="AW562" s="42" t="str">
        <f>IF(K563="",AW561,AW561 &amp; " " &amp; K563)</f>
        <v>1 1 1 1 1 1 1 1 1 1 1 1 1 1 1 1 1 1 1 1 1 1 1 1 1 1 1 1 1 1 1 1 1 1 1 1 1 1 1 1 1 1 1 1 1 1 1 1 1 1 1 1 1 1</v>
      </c>
      <c r="AX562" s="42" t="str">
        <f>IF(M563="",AX561,AX561 &amp; " " &amp; M563)</f>
        <v>1 1 1 1 1 1 1 1 1 1 1 1 1 1 1 1 1 1 1 1 1 1 1 1 1 1 1 1 1 1 1 1 1 1 1 1 1 1 1 1 1 1 1 1 1 1 1 1 1 1 1 1 1 1</v>
      </c>
      <c r="AY562" s="1" t="s">
        <v>56</v>
      </c>
      <c r="AZ562" s="42" t="str">
        <f>IF(P563="",AZ561,AZ561 &amp; " " &amp; VLOOKUP(P563,$AA$3:$AB$28,2,))</f>
        <v>2 6 8 3 5 0 7 9 0 2 6 8 3 5 8 7 9 0 2 6 8 3 5 4 7 0 8 2 6 8 3 5 6 7 9 0 2 6 8 3 5 8 7 0 7 2 6 8 3 5 4 0 9 8</v>
      </c>
      <c r="BA562" s="42" t="str">
        <f>IF(R563="",BA561,BA561 &amp; " " &amp; VLOOKUP(R563,$AA$3:$AB$28,2,))</f>
        <v>2 6 9 3 5 8 7 22 6 2 6 4 3 5 8 0 9 22 2 6 8 3 5 4 7 0 8 2 6 8 3 5 4 7 9 8 2 6 8 22 5 8 7 9 4 2 6 8 3 5 4 7 9 8</v>
      </c>
      <c r="BB562" s="42" t="str">
        <f>IF(T563="",BB561,BB561 &amp; " " &amp; VLOOKUP(T563,$AA$3:$AB$28,2,))</f>
        <v>2 6 8 3 5 22 7 9 22 2 9 8 3 5 8 7 9 22 2 6 8 3 5 4 7 0 8 2 6 8 0 5 6 7 9 22 2 6 8 3 5 0 7 9 2 2 6 8 3 5 4 7 0 8</v>
      </c>
      <c r="BC562" s="42" t="str">
        <f>IF(V563="",BC561,BC561 &amp; " " &amp; VLOOKUP(V563,$AA$3:$AB$28,2,))</f>
        <v>2 6 8 3 5 22 7 9 3 4 6 8 3 5 8 0 9 22 2 6 8 3 5 4 7 0 8 2 6 8 3 5 4 7 9 22 2 6 8 3 5 8 7 9 3 2 6 8 3 5 4 7 9 8</v>
      </c>
      <c r="BD562" s="42" t="str">
        <f>IF(X563="",BD561,BD561 &amp; " " &amp; VLOOKUP(X563,$AA$3:$AB$28,2,))</f>
        <v>2 6 9 3 5 4 7 9 0 2 6 8 3 5 8 7 3 0 2 6 8 3 5 4 7 0 8 2 6 8 3 5 0 7 9 0 2 6 8 3 5 8 7 9 7 2 6 8 3 5 4 7 9 8</v>
      </c>
      <c r="BE562" s="1" t="s">
        <v>56</v>
      </c>
      <c r="BF562" s="42" t="str">
        <f>IF(Q563="",BF561,BF561 &amp; " " &amp; Q563)</f>
        <v>1 1 1 1 1 1 1 1 1 1 1 1 1 1 1 1 1 1 1 1 1 1 1 1 1 1 1 1 1 1 1 1 1 1 1 1 1 1 1 1 1 1 1 1 1 1 1 1 1 1 1 1 1 1</v>
      </c>
      <c r="BG562" s="42" t="str">
        <f>IF(S563="",BG561,BG561 &amp; " " &amp; S563)</f>
        <v>1 1 1 1 1 1 1 1 1 1 1 1 1 1 1 1 1 1 1 1 1 1 1 1 1 1 1 1 1 1 1 1 1 1 1 1 1 1 1 1 1 1 1 1</v>
      </c>
      <c r="BH562" s="42" t="str">
        <f>IF(U563="",BH561,BH561 &amp; " " &amp; U563)</f>
        <v>1 1 1 1 1 1 1 1 1 1 1 1 1 1 1 1 1 1 1 1 1 1 1 1 1 1 1 1 1 1 1 1 1 1 1 1 1 1 1 1 1 1 1 1 1 1 1 1 1 1 1 1 1 1</v>
      </c>
      <c r="BI562" s="42" t="str">
        <f>IF(W563="",BI561,BI561 &amp; " " &amp; W563)</f>
        <v>1 1 1 1 1 1 1 1 1 1 1 1 1 1 1 1 1 1 1 1 1 1 1 1 1 1 1 1 1 1 1 1 1 1 1 1 1 1 1 1 1 1 1 1 1 1 1 1 1 1 1 1 1 1</v>
      </c>
      <c r="BJ562" s="42" t="str">
        <f>IF(Y563="",BJ561,BJ561 &amp; " " &amp; Y563)</f>
        <v>1 1 1 1 1 1 1 1 1 1 1 1 1 1 1 1 1 1 1 1 1 1 1 1 1 1 1 1 1 1 1 1 1 1 1 1 1 1 1 1 1 1 1 1 1 1 1 1 1 1 1 1 1 1</v>
      </c>
    </row>
    <row r="563" spans="3:62" x14ac:dyDescent="0.3">
      <c r="C563" s="15">
        <v>560</v>
      </c>
      <c r="D563" s="35" t="str">
        <f>IF('Game Info'!B574="","",'Game Info'!B574)</f>
        <v/>
      </c>
      <c r="E563" s="36" t="str">
        <f t="shared" si="108"/>
        <v/>
      </c>
      <c r="F563" s="36" t="str">
        <f>IF('Game Info'!C574="","",'Game Info'!C574)</f>
        <v/>
      </c>
      <c r="G563" s="36" t="str">
        <f t="shared" si="109"/>
        <v/>
      </c>
      <c r="H563" s="36" t="str">
        <f>IF('Game Info'!D574="","",'Game Info'!D574)</f>
        <v/>
      </c>
      <c r="I563" s="36" t="str">
        <f t="shared" si="110"/>
        <v/>
      </c>
      <c r="J563" s="36" t="str">
        <f>IF('Game Info'!E574="","",'Game Info'!E574)</f>
        <v/>
      </c>
      <c r="K563" s="36" t="str">
        <f t="shared" si="111"/>
        <v/>
      </c>
      <c r="L563" s="36" t="str">
        <f>IF('Game Info'!F574="","",'Game Info'!F574)</f>
        <v/>
      </c>
      <c r="M563" s="37" t="str">
        <f t="shared" si="112"/>
        <v/>
      </c>
      <c r="O563" s="15">
        <v>560</v>
      </c>
      <c r="P563" s="35" t="str">
        <f t="shared" si="113"/>
        <v/>
      </c>
      <c r="Q563" s="36" t="str">
        <f t="shared" si="114"/>
        <v/>
      </c>
      <c r="R563" s="35" t="str">
        <f t="shared" si="113"/>
        <v/>
      </c>
      <c r="S563" s="36" t="str">
        <f t="shared" si="115"/>
        <v/>
      </c>
      <c r="T563" s="35" t="str">
        <f t="shared" si="113"/>
        <v/>
      </c>
      <c r="U563" s="36" t="str">
        <f t="shared" si="116"/>
        <v/>
      </c>
      <c r="V563" s="35" t="str">
        <f t="shared" si="113"/>
        <v/>
      </c>
      <c r="W563" s="36" t="str">
        <f t="shared" si="117"/>
        <v/>
      </c>
      <c r="X563" s="35" t="str">
        <f t="shared" si="118"/>
        <v/>
      </c>
      <c r="Y563" s="37" t="str">
        <f t="shared" si="119"/>
        <v/>
      </c>
      <c r="AN563" s="42" t="str">
        <f>IF(D564="",AN562,AN562 &amp; " " &amp; VLOOKUP(D564,$AA$3:$AB$28,2,))</f>
        <v>2 6 8 3 5 0 7 9 0 2 6 8 3 5 8 7 9 0 2 6 8 3 5 4 7 0 8 2 6 8 3 5 6 7 9 0 2 6 8 3 5 8 7 0 7 2 6 8 3 5 4 0 9 8</v>
      </c>
      <c r="AO563" s="42" t="str">
        <f>IF(F564="",AO562,AO562 &amp; " " &amp; VLOOKUP(F564,$AA$3:$AB$28,2,))</f>
        <v>2 6 9 3 5 8 7 22 6 2 6 4 3 5 8 0 9 22 2 6 8 3 5 4 7 0 8 2 6 8 3 5 4 7 9 8 2 6 8 22 5 8 7 9 4 2 6 8 3 5 4 7 9 8</v>
      </c>
      <c r="AP563" s="42" t="str">
        <f>IF(H564="",AP562,AP562 &amp; " " &amp; VLOOKUP(H564,$AA$3:$AB$28,2,))</f>
        <v>2 6 8 3 5 22 7 9 22 2 9 8 3 5 8 7 9 22 2 6 8 3 5 4 7 0 8 2 6 8 0 5 6 7 9 22 2 6 8 3 5 0 7 9 2 2 6 8 3 5 4 7 0 8</v>
      </c>
      <c r="AQ563" s="42" t="str">
        <f>IF(J564="",AQ562,AQ562 &amp; " " &amp; VLOOKUP(J564,$AA$3:$AB$28,2,))</f>
        <v>2 6 8 3 5 22 7 9 3 4 6 8 3 5 8 0 9 22 2 6 8 3 5 4 7 0 8 2 6 8 3 5 4 7 9 22 2 6 8 3 5 8 7 9 3 2 6 8 3 5 4 7 9 8</v>
      </c>
      <c r="AR563" s="42" t="str">
        <f>IF(L564="",AR562,AR562 &amp; " " &amp; VLOOKUP(L564,$AA$3:$AB$28,2,))</f>
        <v>2 6 9 3 5 4 7 9 0 2 6 8 3 5 8 7 3 0 2 6 8 3 5 4 7 0 8 2 6 8 3 5 0 7 9 0 2 6 8 3 5 8 7 9 7 2 6 8 3 5 4 7 9 8</v>
      </c>
      <c r="AS563" s="1" t="s">
        <v>56</v>
      </c>
      <c r="AT563" s="42" t="str">
        <f>IF(E564="",AT562,AT562 &amp; " " &amp; E564)</f>
        <v>1 1 1 1 1 1 1 1 1 1 1 1 1 1 1 1 1 1 1 1 1 1 1 1 1 1 1 1 1 1 1 1 1 1 1 1 1 1 1 1 1 1 1 1 1 1 1 1 1 1 1 1 1 1</v>
      </c>
      <c r="AU563" s="42" t="str">
        <f>IF(G564="",AU562,AU562 &amp; " " &amp; G564)</f>
        <v>1 1 1 1 1 1 1 1 1 1 1 1 1 1 1 1 1 1 1 1 1 1 1 1 1 1 1 1 1 1 1 1 1 1 1 1 1 1 1 1 1 1 1 1 1 1 1 1 1 1 1 1 1 1</v>
      </c>
      <c r="AV563" s="42" t="str">
        <f>IF(I564="",AV562,AV562 &amp; " " &amp; I564)</f>
        <v>1 1 1 1 1 1 1 1 1 1 1 1 1 1 1 1 1 1 1 1 1 1 1 1 1 1 1 1 1 1 1 1 1 1 1 1 1 1 1 1 1 1 1 1 1 1 1 1 1 1 1 1 1 1</v>
      </c>
      <c r="AW563" s="42" t="str">
        <f>IF(K564="",AW562,AW562 &amp; " " &amp; K564)</f>
        <v>1 1 1 1 1 1 1 1 1 1 1 1 1 1 1 1 1 1 1 1 1 1 1 1 1 1 1 1 1 1 1 1 1 1 1 1 1 1 1 1 1 1 1 1 1 1 1 1 1 1 1 1 1 1</v>
      </c>
      <c r="AX563" s="42" t="str">
        <f>IF(M564="",AX562,AX562 &amp; " " &amp; M564)</f>
        <v>1 1 1 1 1 1 1 1 1 1 1 1 1 1 1 1 1 1 1 1 1 1 1 1 1 1 1 1 1 1 1 1 1 1 1 1 1 1 1 1 1 1 1 1 1 1 1 1 1 1 1 1 1 1</v>
      </c>
      <c r="AY563" s="1" t="s">
        <v>56</v>
      </c>
      <c r="AZ563" s="42" t="str">
        <f>IF(P564="",AZ562,AZ562 &amp; " " &amp; VLOOKUP(P564,$AA$3:$AB$28,2,))</f>
        <v>2 6 8 3 5 0 7 9 0 2 6 8 3 5 8 7 9 0 2 6 8 3 5 4 7 0 8 2 6 8 3 5 6 7 9 0 2 6 8 3 5 8 7 0 7 2 6 8 3 5 4 0 9 8</v>
      </c>
      <c r="BA563" s="42" t="str">
        <f>IF(R564="",BA562,BA562 &amp; " " &amp; VLOOKUP(R564,$AA$3:$AB$28,2,))</f>
        <v>2 6 9 3 5 8 7 22 6 2 6 4 3 5 8 0 9 22 2 6 8 3 5 4 7 0 8 2 6 8 3 5 4 7 9 8 2 6 8 22 5 8 7 9 4 2 6 8 3 5 4 7 9 8</v>
      </c>
      <c r="BB563" s="42" t="str">
        <f>IF(T564="",BB562,BB562 &amp; " " &amp; VLOOKUP(T564,$AA$3:$AB$28,2,))</f>
        <v>2 6 8 3 5 22 7 9 22 2 9 8 3 5 8 7 9 22 2 6 8 3 5 4 7 0 8 2 6 8 0 5 6 7 9 22 2 6 8 3 5 0 7 9 2 2 6 8 3 5 4 7 0 8</v>
      </c>
      <c r="BC563" s="42" t="str">
        <f>IF(V564="",BC562,BC562 &amp; " " &amp; VLOOKUP(V564,$AA$3:$AB$28,2,))</f>
        <v>2 6 8 3 5 22 7 9 3 4 6 8 3 5 8 0 9 22 2 6 8 3 5 4 7 0 8 2 6 8 3 5 4 7 9 22 2 6 8 3 5 8 7 9 3 2 6 8 3 5 4 7 9 8</v>
      </c>
      <c r="BD563" s="42" t="str">
        <f>IF(X564="",BD562,BD562 &amp; " " &amp; VLOOKUP(X564,$AA$3:$AB$28,2,))</f>
        <v>2 6 9 3 5 4 7 9 0 2 6 8 3 5 8 7 3 0 2 6 8 3 5 4 7 0 8 2 6 8 3 5 0 7 9 0 2 6 8 3 5 8 7 9 7 2 6 8 3 5 4 7 9 8</v>
      </c>
      <c r="BE563" s="1" t="s">
        <v>56</v>
      </c>
      <c r="BF563" s="42" t="str">
        <f>IF(Q564="",BF562,BF562 &amp; " " &amp; Q564)</f>
        <v>1 1 1 1 1 1 1 1 1 1 1 1 1 1 1 1 1 1 1 1 1 1 1 1 1 1 1 1 1 1 1 1 1 1 1 1 1 1 1 1 1 1 1 1 1 1 1 1 1 1 1 1 1 1</v>
      </c>
      <c r="BG563" s="42" t="str">
        <f>IF(S564="",BG562,BG562 &amp; " " &amp; S564)</f>
        <v>1 1 1 1 1 1 1 1 1 1 1 1 1 1 1 1 1 1 1 1 1 1 1 1 1 1 1 1 1 1 1 1 1 1 1 1 1 1 1 1 1 1 1 1</v>
      </c>
      <c r="BH563" s="42" t="str">
        <f>IF(U564="",BH562,BH562 &amp; " " &amp; U564)</f>
        <v>1 1 1 1 1 1 1 1 1 1 1 1 1 1 1 1 1 1 1 1 1 1 1 1 1 1 1 1 1 1 1 1 1 1 1 1 1 1 1 1 1 1 1 1 1 1 1 1 1 1 1 1 1 1</v>
      </c>
      <c r="BI563" s="42" t="str">
        <f>IF(W564="",BI562,BI562 &amp; " " &amp; W564)</f>
        <v>1 1 1 1 1 1 1 1 1 1 1 1 1 1 1 1 1 1 1 1 1 1 1 1 1 1 1 1 1 1 1 1 1 1 1 1 1 1 1 1 1 1 1 1 1 1 1 1 1 1 1 1 1 1</v>
      </c>
      <c r="BJ563" s="42" t="str">
        <f>IF(Y564="",BJ562,BJ562 &amp; " " &amp; Y564)</f>
        <v>1 1 1 1 1 1 1 1 1 1 1 1 1 1 1 1 1 1 1 1 1 1 1 1 1 1 1 1 1 1 1 1 1 1 1 1 1 1 1 1 1 1 1 1 1 1 1 1 1 1 1 1 1 1</v>
      </c>
    </row>
    <row r="564" spans="3:62" x14ac:dyDescent="0.3">
      <c r="C564" s="15">
        <v>561</v>
      </c>
      <c r="D564" s="35" t="str">
        <f>IF('Game Info'!B575="","",'Game Info'!B575)</f>
        <v/>
      </c>
      <c r="E564" s="36" t="str">
        <f t="shared" si="108"/>
        <v/>
      </c>
      <c r="F564" s="36" t="str">
        <f>IF('Game Info'!C575="","",'Game Info'!C575)</f>
        <v/>
      </c>
      <c r="G564" s="36" t="str">
        <f t="shared" si="109"/>
        <v/>
      </c>
      <c r="H564" s="36" t="str">
        <f>IF('Game Info'!D575="","",'Game Info'!D575)</f>
        <v/>
      </c>
      <c r="I564" s="36" t="str">
        <f t="shared" si="110"/>
        <v/>
      </c>
      <c r="J564" s="36" t="str">
        <f>IF('Game Info'!E575="","",'Game Info'!E575)</f>
        <v/>
      </c>
      <c r="K564" s="36" t="str">
        <f t="shared" si="111"/>
        <v/>
      </c>
      <c r="L564" s="36" t="str">
        <f>IF('Game Info'!F575="","",'Game Info'!F575)</f>
        <v/>
      </c>
      <c r="M564" s="37" t="str">
        <f t="shared" si="112"/>
        <v/>
      </c>
      <c r="O564" s="15">
        <v>561</v>
      </c>
      <c r="P564" s="35" t="str">
        <f t="shared" si="113"/>
        <v/>
      </c>
      <c r="Q564" s="36" t="str">
        <f t="shared" si="114"/>
        <v/>
      </c>
      <c r="R564" s="35" t="str">
        <f t="shared" si="113"/>
        <v/>
      </c>
      <c r="S564" s="36" t="str">
        <f t="shared" si="115"/>
        <v/>
      </c>
      <c r="T564" s="35" t="str">
        <f t="shared" si="113"/>
        <v/>
      </c>
      <c r="U564" s="36" t="str">
        <f t="shared" si="116"/>
        <v/>
      </c>
      <c r="V564" s="35" t="str">
        <f t="shared" si="113"/>
        <v/>
      </c>
      <c r="W564" s="36" t="str">
        <f t="shared" si="117"/>
        <v/>
      </c>
      <c r="X564" s="35" t="str">
        <f t="shared" si="118"/>
        <v/>
      </c>
      <c r="Y564" s="37" t="str">
        <f t="shared" si="119"/>
        <v/>
      </c>
      <c r="AN564" s="42" t="str">
        <f>IF(D565="",AN563,AN563 &amp; " " &amp; VLOOKUP(D565,$AA$3:$AB$28,2,))</f>
        <v>2 6 8 3 5 0 7 9 0 2 6 8 3 5 8 7 9 0 2 6 8 3 5 4 7 0 8 2 6 8 3 5 6 7 9 0 2 6 8 3 5 8 7 0 7 2 6 8 3 5 4 0 9 8</v>
      </c>
      <c r="AO564" s="42" t="str">
        <f>IF(F565="",AO563,AO563 &amp; " " &amp; VLOOKUP(F565,$AA$3:$AB$28,2,))</f>
        <v>2 6 9 3 5 8 7 22 6 2 6 4 3 5 8 0 9 22 2 6 8 3 5 4 7 0 8 2 6 8 3 5 4 7 9 8 2 6 8 22 5 8 7 9 4 2 6 8 3 5 4 7 9 8</v>
      </c>
      <c r="AP564" s="42" t="str">
        <f>IF(H565="",AP563,AP563 &amp; " " &amp; VLOOKUP(H565,$AA$3:$AB$28,2,))</f>
        <v>2 6 8 3 5 22 7 9 22 2 9 8 3 5 8 7 9 22 2 6 8 3 5 4 7 0 8 2 6 8 0 5 6 7 9 22 2 6 8 3 5 0 7 9 2 2 6 8 3 5 4 7 0 8</v>
      </c>
      <c r="AQ564" s="42" t="str">
        <f>IF(J565="",AQ563,AQ563 &amp; " " &amp; VLOOKUP(J565,$AA$3:$AB$28,2,))</f>
        <v>2 6 8 3 5 22 7 9 3 4 6 8 3 5 8 0 9 22 2 6 8 3 5 4 7 0 8 2 6 8 3 5 4 7 9 22 2 6 8 3 5 8 7 9 3 2 6 8 3 5 4 7 9 8</v>
      </c>
      <c r="AR564" s="42" t="str">
        <f>IF(L565="",AR563,AR563 &amp; " " &amp; VLOOKUP(L565,$AA$3:$AB$28,2,))</f>
        <v>2 6 9 3 5 4 7 9 0 2 6 8 3 5 8 7 3 0 2 6 8 3 5 4 7 0 8 2 6 8 3 5 0 7 9 0 2 6 8 3 5 8 7 9 7 2 6 8 3 5 4 7 9 8</v>
      </c>
      <c r="AS564" s="1" t="s">
        <v>56</v>
      </c>
      <c r="AT564" s="42" t="str">
        <f>IF(E565="",AT563,AT563 &amp; " " &amp; E565)</f>
        <v>1 1 1 1 1 1 1 1 1 1 1 1 1 1 1 1 1 1 1 1 1 1 1 1 1 1 1 1 1 1 1 1 1 1 1 1 1 1 1 1 1 1 1 1 1 1 1 1 1 1 1 1 1 1</v>
      </c>
      <c r="AU564" s="42" t="str">
        <f>IF(G565="",AU563,AU563 &amp; " " &amp; G565)</f>
        <v>1 1 1 1 1 1 1 1 1 1 1 1 1 1 1 1 1 1 1 1 1 1 1 1 1 1 1 1 1 1 1 1 1 1 1 1 1 1 1 1 1 1 1 1 1 1 1 1 1 1 1 1 1 1</v>
      </c>
      <c r="AV564" s="42" t="str">
        <f>IF(I565="",AV563,AV563 &amp; " " &amp; I565)</f>
        <v>1 1 1 1 1 1 1 1 1 1 1 1 1 1 1 1 1 1 1 1 1 1 1 1 1 1 1 1 1 1 1 1 1 1 1 1 1 1 1 1 1 1 1 1 1 1 1 1 1 1 1 1 1 1</v>
      </c>
      <c r="AW564" s="42" t="str">
        <f>IF(K565="",AW563,AW563 &amp; " " &amp; K565)</f>
        <v>1 1 1 1 1 1 1 1 1 1 1 1 1 1 1 1 1 1 1 1 1 1 1 1 1 1 1 1 1 1 1 1 1 1 1 1 1 1 1 1 1 1 1 1 1 1 1 1 1 1 1 1 1 1</v>
      </c>
      <c r="AX564" s="42" t="str">
        <f>IF(M565="",AX563,AX563 &amp; " " &amp; M565)</f>
        <v>1 1 1 1 1 1 1 1 1 1 1 1 1 1 1 1 1 1 1 1 1 1 1 1 1 1 1 1 1 1 1 1 1 1 1 1 1 1 1 1 1 1 1 1 1 1 1 1 1 1 1 1 1 1</v>
      </c>
      <c r="AY564" s="1" t="s">
        <v>56</v>
      </c>
      <c r="AZ564" s="42" t="str">
        <f>IF(P565="",AZ563,AZ563 &amp; " " &amp; VLOOKUP(P565,$AA$3:$AB$28,2,))</f>
        <v>2 6 8 3 5 0 7 9 0 2 6 8 3 5 8 7 9 0 2 6 8 3 5 4 7 0 8 2 6 8 3 5 6 7 9 0 2 6 8 3 5 8 7 0 7 2 6 8 3 5 4 0 9 8</v>
      </c>
      <c r="BA564" s="42" t="str">
        <f>IF(R565="",BA563,BA563 &amp; " " &amp; VLOOKUP(R565,$AA$3:$AB$28,2,))</f>
        <v>2 6 9 3 5 8 7 22 6 2 6 4 3 5 8 0 9 22 2 6 8 3 5 4 7 0 8 2 6 8 3 5 4 7 9 8 2 6 8 22 5 8 7 9 4 2 6 8 3 5 4 7 9 8</v>
      </c>
      <c r="BB564" s="42" t="str">
        <f>IF(T565="",BB563,BB563 &amp; " " &amp; VLOOKUP(T565,$AA$3:$AB$28,2,))</f>
        <v>2 6 8 3 5 22 7 9 22 2 9 8 3 5 8 7 9 22 2 6 8 3 5 4 7 0 8 2 6 8 0 5 6 7 9 22 2 6 8 3 5 0 7 9 2 2 6 8 3 5 4 7 0 8</v>
      </c>
      <c r="BC564" s="42" t="str">
        <f>IF(V565="",BC563,BC563 &amp; " " &amp; VLOOKUP(V565,$AA$3:$AB$28,2,))</f>
        <v>2 6 8 3 5 22 7 9 3 4 6 8 3 5 8 0 9 22 2 6 8 3 5 4 7 0 8 2 6 8 3 5 4 7 9 22 2 6 8 3 5 8 7 9 3 2 6 8 3 5 4 7 9 8</v>
      </c>
      <c r="BD564" s="42" t="str">
        <f>IF(X565="",BD563,BD563 &amp; " " &amp; VLOOKUP(X565,$AA$3:$AB$28,2,))</f>
        <v>2 6 9 3 5 4 7 9 0 2 6 8 3 5 8 7 3 0 2 6 8 3 5 4 7 0 8 2 6 8 3 5 0 7 9 0 2 6 8 3 5 8 7 9 7 2 6 8 3 5 4 7 9 8</v>
      </c>
      <c r="BE564" s="1" t="s">
        <v>56</v>
      </c>
      <c r="BF564" s="42" t="str">
        <f>IF(Q565="",BF563,BF563 &amp; " " &amp; Q565)</f>
        <v>1 1 1 1 1 1 1 1 1 1 1 1 1 1 1 1 1 1 1 1 1 1 1 1 1 1 1 1 1 1 1 1 1 1 1 1 1 1 1 1 1 1 1 1 1 1 1 1 1 1 1 1 1 1</v>
      </c>
      <c r="BG564" s="42" t="str">
        <f>IF(S565="",BG563,BG563 &amp; " " &amp; S565)</f>
        <v>1 1 1 1 1 1 1 1 1 1 1 1 1 1 1 1 1 1 1 1 1 1 1 1 1 1 1 1 1 1 1 1 1 1 1 1 1 1 1 1 1 1 1 1</v>
      </c>
      <c r="BH564" s="42" t="str">
        <f>IF(U565="",BH563,BH563 &amp; " " &amp; U565)</f>
        <v>1 1 1 1 1 1 1 1 1 1 1 1 1 1 1 1 1 1 1 1 1 1 1 1 1 1 1 1 1 1 1 1 1 1 1 1 1 1 1 1 1 1 1 1 1 1 1 1 1 1 1 1 1 1</v>
      </c>
      <c r="BI564" s="42" t="str">
        <f>IF(W565="",BI563,BI563 &amp; " " &amp; W565)</f>
        <v>1 1 1 1 1 1 1 1 1 1 1 1 1 1 1 1 1 1 1 1 1 1 1 1 1 1 1 1 1 1 1 1 1 1 1 1 1 1 1 1 1 1 1 1 1 1 1 1 1 1 1 1 1 1</v>
      </c>
      <c r="BJ564" s="42" t="str">
        <f>IF(Y565="",BJ563,BJ563 &amp; " " &amp; Y565)</f>
        <v>1 1 1 1 1 1 1 1 1 1 1 1 1 1 1 1 1 1 1 1 1 1 1 1 1 1 1 1 1 1 1 1 1 1 1 1 1 1 1 1 1 1 1 1 1 1 1 1 1 1 1 1 1 1</v>
      </c>
    </row>
    <row r="565" spans="3:62" x14ac:dyDescent="0.3">
      <c r="C565" s="15">
        <v>562</v>
      </c>
      <c r="D565" s="35" t="str">
        <f>IF('Game Info'!B576="","",'Game Info'!B576)</f>
        <v/>
      </c>
      <c r="E565" s="36" t="str">
        <f t="shared" si="108"/>
        <v/>
      </c>
      <c r="F565" s="36" t="str">
        <f>IF('Game Info'!C576="","",'Game Info'!C576)</f>
        <v/>
      </c>
      <c r="G565" s="36" t="str">
        <f t="shared" si="109"/>
        <v/>
      </c>
      <c r="H565" s="36" t="str">
        <f>IF('Game Info'!D576="","",'Game Info'!D576)</f>
        <v/>
      </c>
      <c r="I565" s="36" t="str">
        <f t="shared" si="110"/>
        <v/>
      </c>
      <c r="J565" s="36" t="str">
        <f>IF('Game Info'!E576="","",'Game Info'!E576)</f>
        <v/>
      </c>
      <c r="K565" s="36" t="str">
        <f t="shared" si="111"/>
        <v/>
      </c>
      <c r="L565" s="36" t="str">
        <f>IF('Game Info'!F576="","",'Game Info'!F576)</f>
        <v/>
      </c>
      <c r="M565" s="37" t="str">
        <f t="shared" si="112"/>
        <v/>
      </c>
      <c r="O565" s="15">
        <v>562</v>
      </c>
      <c r="P565" s="35" t="str">
        <f t="shared" si="113"/>
        <v/>
      </c>
      <c r="Q565" s="36" t="str">
        <f t="shared" si="114"/>
        <v/>
      </c>
      <c r="R565" s="35" t="str">
        <f t="shared" si="113"/>
        <v/>
      </c>
      <c r="S565" s="36" t="str">
        <f t="shared" si="115"/>
        <v/>
      </c>
      <c r="T565" s="35" t="str">
        <f t="shared" si="113"/>
        <v/>
      </c>
      <c r="U565" s="36" t="str">
        <f t="shared" si="116"/>
        <v/>
      </c>
      <c r="V565" s="35" t="str">
        <f t="shared" si="113"/>
        <v/>
      </c>
      <c r="W565" s="36" t="str">
        <f t="shared" si="117"/>
        <v/>
      </c>
      <c r="X565" s="35" t="str">
        <f t="shared" si="118"/>
        <v/>
      </c>
      <c r="Y565" s="37" t="str">
        <f t="shared" si="119"/>
        <v/>
      </c>
      <c r="AN565" s="42" t="str">
        <f>IF(D566="",AN564,AN564 &amp; " " &amp; VLOOKUP(D566,$AA$3:$AB$28,2,))</f>
        <v>2 6 8 3 5 0 7 9 0 2 6 8 3 5 8 7 9 0 2 6 8 3 5 4 7 0 8 2 6 8 3 5 6 7 9 0 2 6 8 3 5 8 7 0 7 2 6 8 3 5 4 0 9 8</v>
      </c>
      <c r="AO565" s="42" t="str">
        <f>IF(F566="",AO564,AO564 &amp; " " &amp; VLOOKUP(F566,$AA$3:$AB$28,2,))</f>
        <v>2 6 9 3 5 8 7 22 6 2 6 4 3 5 8 0 9 22 2 6 8 3 5 4 7 0 8 2 6 8 3 5 4 7 9 8 2 6 8 22 5 8 7 9 4 2 6 8 3 5 4 7 9 8</v>
      </c>
      <c r="AP565" s="42" t="str">
        <f>IF(H566="",AP564,AP564 &amp; " " &amp; VLOOKUP(H566,$AA$3:$AB$28,2,))</f>
        <v>2 6 8 3 5 22 7 9 22 2 9 8 3 5 8 7 9 22 2 6 8 3 5 4 7 0 8 2 6 8 0 5 6 7 9 22 2 6 8 3 5 0 7 9 2 2 6 8 3 5 4 7 0 8</v>
      </c>
      <c r="AQ565" s="42" t="str">
        <f>IF(J566="",AQ564,AQ564 &amp; " " &amp; VLOOKUP(J566,$AA$3:$AB$28,2,))</f>
        <v>2 6 8 3 5 22 7 9 3 4 6 8 3 5 8 0 9 22 2 6 8 3 5 4 7 0 8 2 6 8 3 5 4 7 9 22 2 6 8 3 5 8 7 9 3 2 6 8 3 5 4 7 9 8</v>
      </c>
      <c r="AR565" s="42" t="str">
        <f>IF(L566="",AR564,AR564 &amp; " " &amp; VLOOKUP(L566,$AA$3:$AB$28,2,))</f>
        <v>2 6 9 3 5 4 7 9 0 2 6 8 3 5 8 7 3 0 2 6 8 3 5 4 7 0 8 2 6 8 3 5 0 7 9 0 2 6 8 3 5 8 7 9 7 2 6 8 3 5 4 7 9 8</v>
      </c>
      <c r="AS565" s="1" t="s">
        <v>56</v>
      </c>
      <c r="AT565" s="42" t="str">
        <f>IF(E566="",AT564,AT564 &amp; " " &amp; E566)</f>
        <v>1 1 1 1 1 1 1 1 1 1 1 1 1 1 1 1 1 1 1 1 1 1 1 1 1 1 1 1 1 1 1 1 1 1 1 1 1 1 1 1 1 1 1 1 1 1 1 1 1 1 1 1 1 1</v>
      </c>
      <c r="AU565" s="42" t="str">
        <f>IF(G566="",AU564,AU564 &amp; " " &amp; G566)</f>
        <v>1 1 1 1 1 1 1 1 1 1 1 1 1 1 1 1 1 1 1 1 1 1 1 1 1 1 1 1 1 1 1 1 1 1 1 1 1 1 1 1 1 1 1 1 1 1 1 1 1 1 1 1 1 1</v>
      </c>
      <c r="AV565" s="42" t="str">
        <f>IF(I566="",AV564,AV564 &amp; " " &amp; I566)</f>
        <v>1 1 1 1 1 1 1 1 1 1 1 1 1 1 1 1 1 1 1 1 1 1 1 1 1 1 1 1 1 1 1 1 1 1 1 1 1 1 1 1 1 1 1 1 1 1 1 1 1 1 1 1 1 1</v>
      </c>
      <c r="AW565" s="42" t="str">
        <f>IF(K566="",AW564,AW564 &amp; " " &amp; K566)</f>
        <v>1 1 1 1 1 1 1 1 1 1 1 1 1 1 1 1 1 1 1 1 1 1 1 1 1 1 1 1 1 1 1 1 1 1 1 1 1 1 1 1 1 1 1 1 1 1 1 1 1 1 1 1 1 1</v>
      </c>
      <c r="AX565" s="42" t="str">
        <f>IF(M566="",AX564,AX564 &amp; " " &amp; M566)</f>
        <v>1 1 1 1 1 1 1 1 1 1 1 1 1 1 1 1 1 1 1 1 1 1 1 1 1 1 1 1 1 1 1 1 1 1 1 1 1 1 1 1 1 1 1 1 1 1 1 1 1 1 1 1 1 1</v>
      </c>
      <c r="AY565" s="1" t="s">
        <v>56</v>
      </c>
      <c r="AZ565" s="42" t="str">
        <f>IF(P566="",AZ564,AZ564 &amp; " " &amp; VLOOKUP(P566,$AA$3:$AB$28,2,))</f>
        <v>2 6 8 3 5 0 7 9 0 2 6 8 3 5 8 7 9 0 2 6 8 3 5 4 7 0 8 2 6 8 3 5 6 7 9 0 2 6 8 3 5 8 7 0 7 2 6 8 3 5 4 0 9 8</v>
      </c>
      <c r="BA565" s="42" t="str">
        <f>IF(R566="",BA564,BA564 &amp; " " &amp; VLOOKUP(R566,$AA$3:$AB$28,2,))</f>
        <v>2 6 9 3 5 8 7 22 6 2 6 4 3 5 8 0 9 22 2 6 8 3 5 4 7 0 8 2 6 8 3 5 4 7 9 8 2 6 8 22 5 8 7 9 4 2 6 8 3 5 4 7 9 8</v>
      </c>
      <c r="BB565" s="42" t="str">
        <f>IF(T566="",BB564,BB564 &amp; " " &amp; VLOOKUP(T566,$AA$3:$AB$28,2,))</f>
        <v>2 6 8 3 5 22 7 9 22 2 9 8 3 5 8 7 9 22 2 6 8 3 5 4 7 0 8 2 6 8 0 5 6 7 9 22 2 6 8 3 5 0 7 9 2 2 6 8 3 5 4 7 0 8</v>
      </c>
      <c r="BC565" s="42" t="str">
        <f>IF(V566="",BC564,BC564 &amp; " " &amp; VLOOKUP(V566,$AA$3:$AB$28,2,))</f>
        <v>2 6 8 3 5 22 7 9 3 4 6 8 3 5 8 0 9 22 2 6 8 3 5 4 7 0 8 2 6 8 3 5 4 7 9 22 2 6 8 3 5 8 7 9 3 2 6 8 3 5 4 7 9 8</v>
      </c>
      <c r="BD565" s="42" t="str">
        <f>IF(X566="",BD564,BD564 &amp; " " &amp; VLOOKUP(X566,$AA$3:$AB$28,2,))</f>
        <v>2 6 9 3 5 4 7 9 0 2 6 8 3 5 8 7 3 0 2 6 8 3 5 4 7 0 8 2 6 8 3 5 0 7 9 0 2 6 8 3 5 8 7 9 7 2 6 8 3 5 4 7 9 8</v>
      </c>
      <c r="BE565" s="1" t="s">
        <v>56</v>
      </c>
      <c r="BF565" s="42" t="str">
        <f>IF(Q566="",BF564,BF564 &amp; " " &amp; Q566)</f>
        <v>1 1 1 1 1 1 1 1 1 1 1 1 1 1 1 1 1 1 1 1 1 1 1 1 1 1 1 1 1 1 1 1 1 1 1 1 1 1 1 1 1 1 1 1 1 1 1 1 1 1 1 1 1 1</v>
      </c>
      <c r="BG565" s="42" t="str">
        <f>IF(S566="",BG564,BG564 &amp; " " &amp; S566)</f>
        <v>1 1 1 1 1 1 1 1 1 1 1 1 1 1 1 1 1 1 1 1 1 1 1 1 1 1 1 1 1 1 1 1 1 1 1 1 1 1 1 1 1 1 1 1</v>
      </c>
      <c r="BH565" s="42" t="str">
        <f>IF(U566="",BH564,BH564 &amp; " " &amp; U566)</f>
        <v>1 1 1 1 1 1 1 1 1 1 1 1 1 1 1 1 1 1 1 1 1 1 1 1 1 1 1 1 1 1 1 1 1 1 1 1 1 1 1 1 1 1 1 1 1 1 1 1 1 1 1 1 1 1</v>
      </c>
      <c r="BI565" s="42" t="str">
        <f>IF(W566="",BI564,BI564 &amp; " " &amp; W566)</f>
        <v>1 1 1 1 1 1 1 1 1 1 1 1 1 1 1 1 1 1 1 1 1 1 1 1 1 1 1 1 1 1 1 1 1 1 1 1 1 1 1 1 1 1 1 1 1 1 1 1 1 1 1 1 1 1</v>
      </c>
      <c r="BJ565" s="42" t="str">
        <f>IF(Y566="",BJ564,BJ564 &amp; " " &amp; Y566)</f>
        <v>1 1 1 1 1 1 1 1 1 1 1 1 1 1 1 1 1 1 1 1 1 1 1 1 1 1 1 1 1 1 1 1 1 1 1 1 1 1 1 1 1 1 1 1 1 1 1 1 1 1 1 1 1 1</v>
      </c>
    </row>
    <row r="566" spans="3:62" x14ac:dyDescent="0.3">
      <c r="C566" s="15">
        <v>563</v>
      </c>
      <c r="D566" s="35" t="str">
        <f>IF('Game Info'!B577="","",'Game Info'!B577)</f>
        <v/>
      </c>
      <c r="E566" s="36" t="str">
        <f t="shared" si="108"/>
        <v/>
      </c>
      <c r="F566" s="36" t="str">
        <f>IF('Game Info'!C577="","",'Game Info'!C577)</f>
        <v/>
      </c>
      <c r="G566" s="36" t="str">
        <f t="shared" si="109"/>
        <v/>
      </c>
      <c r="H566" s="36" t="str">
        <f>IF('Game Info'!D577="","",'Game Info'!D577)</f>
        <v/>
      </c>
      <c r="I566" s="36" t="str">
        <f t="shared" si="110"/>
        <v/>
      </c>
      <c r="J566" s="36" t="str">
        <f>IF('Game Info'!E577="","",'Game Info'!E577)</f>
        <v/>
      </c>
      <c r="K566" s="36" t="str">
        <f t="shared" si="111"/>
        <v/>
      </c>
      <c r="L566" s="36" t="str">
        <f>IF('Game Info'!F577="","",'Game Info'!F577)</f>
        <v/>
      </c>
      <c r="M566" s="37" t="str">
        <f t="shared" si="112"/>
        <v/>
      </c>
      <c r="O566" s="15">
        <v>563</v>
      </c>
      <c r="P566" s="35" t="str">
        <f t="shared" si="113"/>
        <v/>
      </c>
      <c r="Q566" s="36" t="str">
        <f t="shared" si="114"/>
        <v/>
      </c>
      <c r="R566" s="35" t="str">
        <f t="shared" si="113"/>
        <v/>
      </c>
      <c r="S566" s="36" t="str">
        <f t="shared" si="115"/>
        <v/>
      </c>
      <c r="T566" s="35" t="str">
        <f t="shared" si="113"/>
        <v/>
      </c>
      <c r="U566" s="36" t="str">
        <f t="shared" si="116"/>
        <v/>
      </c>
      <c r="V566" s="35" t="str">
        <f t="shared" si="113"/>
        <v/>
      </c>
      <c r="W566" s="36" t="str">
        <f t="shared" si="117"/>
        <v/>
      </c>
      <c r="X566" s="35" t="str">
        <f t="shared" si="118"/>
        <v/>
      </c>
      <c r="Y566" s="37" t="str">
        <f t="shared" si="119"/>
        <v/>
      </c>
      <c r="AN566" s="42" t="str">
        <f>IF(D567="",AN565,AN565 &amp; " " &amp; VLOOKUP(D567,$AA$3:$AB$28,2,))</f>
        <v>2 6 8 3 5 0 7 9 0 2 6 8 3 5 8 7 9 0 2 6 8 3 5 4 7 0 8 2 6 8 3 5 6 7 9 0 2 6 8 3 5 8 7 0 7 2 6 8 3 5 4 0 9 8</v>
      </c>
      <c r="AO566" s="42" t="str">
        <f>IF(F567="",AO565,AO565 &amp; " " &amp; VLOOKUP(F567,$AA$3:$AB$28,2,))</f>
        <v>2 6 9 3 5 8 7 22 6 2 6 4 3 5 8 0 9 22 2 6 8 3 5 4 7 0 8 2 6 8 3 5 4 7 9 8 2 6 8 22 5 8 7 9 4 2 6 8 3 5 4 7 9 8</v>
      </c>
      <c r="AP566" s="42" t="str">
        <f>IF(H567="",AP565,AP565 &amp; " " &amp; VLOOKUP(H567,$AA$3:$AB$28,2,))</f>
        <v>2 6 8 3 5 22 7 9 22 2 9 8 3 5 8 7 9 22 2 6 8 3 5 4 7 0 8 2 6 8 0 5 6 7 9 22 2 6 8 3 5 0 7 9 2 2 6 8 3 5 4 7 0 8</v>
      </c>
      <c r="AQ566" s="42" t="str">
        <f>IF(J567="",AQ565,AQ565 &amp; " " &amp; VLOOKUP(J567,$AA$3:$AB$28,2,))</f>
        <v>2 6 8 3 5 22 7 9 3 4 6 8 3 5 8 0 9 22 2 6 8 3 5 4 7 0 8 2 6 8 3 5 4 7 9 22 2 6 8 3 5 8 7 9 3 2 6 8 3 5 4 7 9 8</v>
      </c>
      <c r="AR566" s="42" t="str">
        <f>IF(L567="",AR565,AR565 &amp; " " &amp; VLOOKUP(L567,$AA$3:$AB$28,2,))</f>
        <v>2 6 9 3 5 4 7 9 0 2 6 8 3 5 8 7 3 0 2 6 8 3 5 4 7 0 8 2 6 8 3 5 0 7 9 0 2 6 8 3 5 8 7 9 7 2 6 8 3 5 4 7 9 8</v>
      </c>
      <c r="AS566" s="1" t="s">
        <v>56</v>
      </c>
      <c r="AT566" s="42" t="str">
        <f>IF(E567="",AT565,AT565 &amp; " " &amp; E567)</f>
        <v>1 1 1 1 1 1 1 1 1 1 1 1 1 1 1 1 1 1 1 1 1 1 1 1 1 1 1 1 1 1 1 1 1 1 1 1 1 1 1 1 1 1 1 1 1 1 1 1 1 1 1 1 1 1</v>
      </c>
      <c r="AU566" s="42" t="str">
        <f>IF(G567="",AU565,AU565 &amp; " " &amp; G567)</f>
        <v>1 1 1 1 1 1 1 1 1 1 1 1 1 1 1 1 1 1 1 1 1 1 1 1 1 1 1 1 1 1 1 1 1 1 1 1 1 1 1 1 1 1 1 1 1 1 1 1 1 1 1 1 1 1</v>
      </c>
      <c r="AV566" s="42" t="str">
        <f>IF(I567="",AV565,AV565 &amp; " " &amp; I567)</f>
        <v>1 1 1 1 1 1 1 1 1 1 1 1 1 1 1 1 1 1 1 1 1 1 1 1 1 1 1 1 1 1 1 1 1 1 1 1 1 1 1 1 1 1 1 1 1 1 1 1 1 1 1 1 1 1</v>
      </c>
      <c r="AW566" s="42" t="str">
        <f>IF(K567="",AW565,AW565 &amp; " " &amp; K567)</f>
        <v>1 1 1 1 1 1 1 1 1 1 1 1 1 1 1 1 1 1 1 1 1 1 1 1 1 1 1 1 1 1 1 1 1 1 1 1 1 1 1 1 1 1 1 1 1 1 1 1 1 1 1 1 1 1</v>
      </c>
      <c r="AX566" s="42" t="str">
        <f>IF(M567="",AX565,AX565 &amp; " " &amp; M567)</f>
        <v>1 1 1 1 1 1 1 1 1 1 1 1 1 1 1 1 1 1 1 1 1 1 1 1 1 1 1 1 1 1 1 1 1 1 1 1 1 1 1 1 1 1 1 1 1 1 1 1 1 1 1 1 1 1</v>
      </c>
      <c r="AY566" s="1" t="s">
        <v>56</v>
      </c>
      <c r="AZ566" s="42" t="str">
        <f>IF(P567="",AZ565,AZ565 &amp; " " &amp; VLOOKUP(P567,$AA$3:$AB$28,2,))</f>
        <v>2 6 8 3 5 0 7 9 0 2 6 8 3 5 8 7 9 0 2 6 8 3 5 4 7 0 8 2 6 8 3 5 6 7 9 0 2 6 8 3 5 8 7 0 7 2 6 8 3 5 4 0 9 8</v>
      </c>
      <c r="BA566" s="42" t="str">
        <f>IF(R567="",BA565,BA565 &amp; " " &amp; VLOOKUP(R567,$AA$3:$AB$28,2,))</f>
        <v>2 6 9 3 5 8 7 22 6 2 6 4 3 5 8 0 9 22 2 6 8 3 5 4 7 0 8 2 6 8 3 5 4 7 9 8 2 6 8 22 5 8 7 9 4 2 6 8 3 5 4 7 9 8</v>
      </c>
      <c r="BB566" s="42" t="str">
        <f>IF(T567="",BB565,BB565 &amp; " " &amp; VLOOKUP(T567,$AA$3:$AB$28,2,))</f>
        <v>2 6 8 3 5 22 7 9 22 2 9 8 3 5 8 7 9 22 2 6 8 3 5 4 7 0 8 2 6 8 0 5 6 7 9 22 2 6 8 3 5 0 7 9 2 2 6 8 3 5 4 7 0 8</v>
      </c>
      <c r="BC566" s="42" t="str">
        <f>IF(V567="",BC565,BC565 &amp; " " &amp; VLOOKUP(V567,$AA$3:$AB$28,2,))</f>
        <v>2 6 8 3 5 22 7 9 3 4 6 8 3 5 8 0 9 22 2 6 8 3 5 4 7 0 8 2 6 8 3 5 4 7 9 22 2 6 8 3 5 8 7 9 3 2 6 8 3 5 4 7 9 8</v>
      </c>
      <c r="BD566" s="42" t="str">
        <f>IF(X567="",BD565,BD565 &amp; " " &amp; VLOOKUP(X567,$AA$3:$AB$28,2,))</f>
        <v>2 6 9 3 5 4 7 9 0 2 6 8 3 5 8 7 3 0 2 6 8 3 5 4 7 0 8 2 6 8 3 5 0 7 9 0 2 6 8 3 5 8 7 9 7 2 6 8 3 5 4 7 9 8</v>
      </c>
      <c r="BE566" s="1" t="s">
        <v>56</v>
      </c>
      <c r="BF566" s="42" t="str">
        <f>IF(Q567="",BF565,BF565 &amp; " " &amp; Q567)</f>
        <v>1 1 1 1 1 1 1 1 1 1 1 1 1 1 1 1 1 1 1 1 1 1 1 1 1 1 1 1 1 1 1 1 1 1 1 1 1 1 1 1 1 1 1 1 1 1 1 1 1 1 1 1 1 1</v>
      </c>
      <c r="BG566" s="42" t="str">
        <f>IF(S567="",BG565,BG565 &amp; " " &amp; S567)</f>
        <v>1 1 1 1 1 1 1 1 1 1 1 1 1 1 1 1 1 1 1 1 1 1 1 1 1 1 1 1 1 1 1 1 1 1 1 1 1 1 1 1 1 1 1 1</v>
      </c>
      <c r="BH566" s="42" t="str">
        <f>IF(U567="",BH565,BH565 &amp; " " &amp; U567)</f>
        <v>1 1 1 1 1 1 1 1 1 1 1 1 1 1 1 1 1 1 1 1 1 1 1 1 1 1 1 1 1 1 1 1 1 1 1 1 1 1 1 1 1 1 1 1 1 1 1 1 1 1 1 1 1 1</v>
      </c>
      <c r="BI566" s="42" t="str">
        <f>IF(W567="",BI565,BI565 &amp; " " &amp; W567)</f>
        <v>1 1 1 1 1 1 1 1 1 1 1 1 1 1 1 1 1 1 1 1 1 1 1 1 1 1 1 1 1 1 1 1 1 1 1 1 1 1 1 1 1 1 1 1 1 1 1 1 1 1 1 1 1 1</v>
      </c>
      <c r="BJ566" s="42" t="str">
        <f>IF(Y567="",BJ565,BJ565 &amp; " " &amp; Y567)</f>
        <v>1 1 1 1 1 1 1 1 1 1 1 1 1 1 1 1 1 1 1 1 1 1 1 1 1 1 1 1 1 1 1 1 1 1 1 1 1 1 1 1 1 1 1 1 1 1 1 1 1 1 1 1 1 1</v>
      </c>
    </row>
    <row r="567" spans="3:62" x14ac:dyDescent="0.3">
      <c r="C567" s="15">
        <v>564</v>
      </c>
      <c r="D567" s="35" t="str">
        <f>IF('Game Info'!B578="","",'Game Info'!B578)</f>
        <v/>
      </c>
      <c r="E567" s="36" t="str">
        <f t="shared" si="108"/>
        <v/>
      </c>
      <c r="F567" s="36" t="str">
        <f>IF('Game Info'!C578="","",'Game Info'!C578)</f>
        <v/>
      </c>
      <c r="G567" s="36" t="str">
        <f t="shared" si="109"/>
        <v/>
      </c>
      <c r="H567" s="36" t="str">
        <f>IF('Game Info'!D578="","",'Game Info'!D578)</f>
        <v/>
      </c>
      <c r="I567" s="36" t="str">
        <f t="shared" si="110"/>
        <v/>
      </c>
      <c r="J567" s="36" t="str">
        <f>IF('Game Info'!E578="","",'Game Info'!E578)</f>
        <v/>
      </c>
      <c r="K567" s="36" t="str">
        <f t="shared" si="111"/>
        <v/>
      </c>
      <c r="L567" s="36" t="str">
        <f>IF('Game Info'!F578="","",'Game Info'!F578)</f>
        <v/>
      </c>
      <c r="M567" s="37" t="str">
        <f t="shared" si="112"/>
        <v/>
      </c>
      <c r="O567" s="15">
        <v>564</v>
      </c>
      <c r="P567" s="35" t="str">
        <f t="shared" si="113"/>
        <v/>
      </c>
      <c r="Q567" s="36" t="str">
        <f t="shared" si="114"/>
        <v/>
      </c>
      <c r="R567" s="35" t="str">
        <f t="shared" si="113"/>
        <v/>
      </c>
      <c r="S567" s="36" t="str">
        <f t="shared" si="115"/>
        <v/>
      </c>
      <c r="T567" s="35" t="str">
        <f t="shared" si="113"/>
        <v/>
      </c>
      <c r="U567" s="36" t="str">
        <f t="shared" si="116"/>
        <v/>
      </c>
      <c r="V567" s="35" t="str">
        <f t="shared" si="113"/>
        <v/>
      </c>
      <c r="W567" s="36" t="str">
        <f t="shared" si="117"/>
        <v/>
      </c>
      <c r="X567" s="35" t="str">
        <f t="shared" si="118"/>
        <v/>
      </c>
      <c r="Y567" s="37" t="str">
        <f t="shared" si="119"/>
        <v/>
      </c>
      <c r="AN567" s="42" t="str">
        <f>IF(D568="",AN566,AN566 &amp; " " &amp; VLOOKUP(D568,$AA$3:$AB$28,2,))</f>
        <v>2 6 8 3 5 0 7 9 0 2 6 8 3 5 8 7 9 0 2 6 8 3 5 4 7 0 8 2 6 8 3 5 6 7 9 0 2 6 8 3 5 8 7 0 7 2 6 8 3 5 4 0 9 8</v>
      </c>
      <c r="AO567" s="42" t="str">
        <f>IF(F568="",AO566,AO566 &amp; " " &amp; VLOOKUP(F568,$AA$3:$AB$28,2,))</f>
        <v>2 6 9 3 5 8 7 22 6 2 6 4 3 5 8 0 9 22 2 6 8 3 5 4 7 0 8 2 6 8 3 5 4 7 9 8 2 6 8 22 5 8 7 9 4 2 6 8 3 5 4 7 9 8</v>
      </c>
      <c r="AP567" s="42" t="str">
        <f>IF(H568="",AP566,AP566 &amp; " " &amp; VLOOKUP(H568,$AA$3:$AB$28,2,))</f>
        <v>2 6 8 3 5 22 7 9 22 2 9 8 3 5 8 7 9 22 2 6 8 3 5 4 7 0 8 2 6 8 0 5 6 7 9 22 2 6 8 3 5 0 7 9 2 2 6 8 3 5 4 7 0 8</v>
      </c>
      <c r="AQ567" s="42" t="str">
        <f>IF(J568="",AQ566,AQ566 &amp; " " &amp; VLOOKUP(J568,$AA$3:$AB$28,2,))</f>
        <v>2 6 8 3 5 22 7 9 3 4 6 8 3 5 8 0 9 22 2 6 8 3 5 4 7 0 8 2 6 8 3 5 4 7 9 22 2 6 8 3 5 8 7 9 3 2 6 8 3 5 4 7 9 8</v>
      </c>
      <c r="AR567" s="42" t="str">
        <f>IF(L568="",AR566,AR566 &amp; " " &amp; VLOOKUP(L568,$AA$3:$AB$28,2,))</f>
        <v>2 6 9 3 5 4 7 9 0 2 6 8 3 5 8 7 3 0 2 6 8 3 5 4 7 0 8 2 6 8 3 5 0 7 9 0 2 6 8 3 5 8 7 9 7 2 6 8 3 5 4 7 9 8</v>
      </c>
      <c r="AS567" s="1" t="s">
        <v>56</v>
      </c>
      <c r="AT567" s="42" t="str">
        <f>IF(E568="",AT566,AT566 &amp; " " &amp; E568)</f>
        <v>1 1 1 1 1 1 1 1 1 1 1 1 1 1 1 1 1 1 1 1 1 1 1 1 1 1 1 1 1 1 1 1 1 1 1 1 1 1 1 1 1 1 1 1 1 1 1 1 1 1 1 1 1 1</v>
      </c>
      <c r="AU567" s="42" t="str">
        <f>IF(G568="",AU566,AU566 &amp; " " &amp; G568)</f>
        <v>1 1 1 1 1 1 1 1 1 1 1 1 1 1 1 1 1 1 1 1 1 1 1 1 1 1 1 1 1 1 1 1 1 1 1 1 1 1 1 1 1 1 1 1 1 1 1 1 1 1 1 1 1 1</v>
      </c>
      <c r="AV567" s="42" t="str">
        <f>IF(I568="",AV566,AV566 &amp; " " &amp; I568)</f>
        <v>1 1 1 1 1 1 1 1 1 1 1 1 1 1 1 1 1 1 1 1 1 1 1 1 1 1 1 1 1 1 1 1 1 1 1 1 1 1 1 1 1 1 1 1 1 1 1 1 1 1 1 1 1 1</v>
      </c>
      <c r="AW567" s="42" t="str">
        <f>IF(K568="",AW566,AW566 &amp; " " &amp; K568)</f>
        <v>1 1 1 1 1 1 1 1 1 1 1 1 1 1 1 1 1 1 1 1 1 1 1 1 1 1 1 1 1 1 1 1 1 1 1 1 1 1 1 1 1 1 1 1 1 1 1 1 1 1 1 1 1 1</v>
      </c>
      <c r="AX567" s="42" t="str">
        <f>IF(M568="",AX566,AX566 &amp; " " &amp; M568)</f>
        <v>1 1 1 1 1 1 1 1 1 1 1 1 1 1 1 1 1 1 1 1 1 1 1 1 1 1 1 1 1 1 1 1 1 1 1 1 1 1 1 1 1 1 1 1 1 1 1 1 1 1 1 1 1 1</v>
      </c>
      <c r="AY567" s="1" t="s">
        <v>56</v>
      </c>
      <c r="AZ567" s="42" t="str">
        <f>IF(P568="",AZ566,AZ566 &amp; " " &amp; VLOOKUP(P568,$AA$3:$AB$28,2,))</f>
        <v>2 6 8 3 5 0 7 9 0 2 6 8 3 5 8 7 9 0 2 6 8 3 5 4 7 0 8 2 6 8 3 5 6 7 9 0 2 6 8 3 5 8 7 0 7 2 6 8 3 5 4 0 9 8</v>
      </c>
      <c r="BA567" s="42" t="str">
        <f>IF(R568="",BA566,BA566 &amp; " " &amp; VLOOKUP(R568,$AA$3:$AB$28,2,))</f>
        <v>2 6 9 3 5 8 7 22 6 2 6 4 3 5 8 0 9 22 2 6 8 3 5 4 7 0 8 2 6 8 3 5 4 7 9 8 2 6 8 22 5 8 7 9 4 2 6 8 3 5 4 7 9 8</v>
      </c>
      <c r="BB567" s="42" t="str">
        <f>IF(T568="",BB566,BB566 &amp; " " &amp; VLOOKUP(T568,$AA$3:$AB$28,2,))</f>
        <v>2 6 8 3 5 22 7 9 22 2 9 8 3 5 8 7 9 22 2 6 8 3 5 4 7 0 8 2 6 8 0 5 6 7 9 22 2 6 8 3 5 0 7 9 2 2 6 8 3 5 4 7 0 8</v>
      </c>
      <c r="BC567" s="42" t="str">
        <f>IF(V568="",BC566,BC566 &amp; " " &amp; VLOOKUP(V568,$AA$3:$AB$28,2,))</f>
        <v>2 6 8 3 5 22 7 9 3 4 6 8 3 5 8 0 9 22 2 6 8 3 5 4 7 0 8 2 6 8 3 5 4 7 9 22 2 6 8 3 5 8 7 9 3 2 6 8 3 5 4 7 9 8</v>
      </c>
      <c r="BD567" s="42" t="str">
        <f>IF(X568="",BD566,BD566 &amp; " " &amp; VLOOKUP(X568,$AA$3:$AB$28,2,))</f>
        <v>2 6 9 3 5 4 7 9 0 2 6 8 3 5 8 7 3 0 2 6 8 3 5 4 7 0 8 2 6 8 3 5 0 7 9 0 2 6 8 3 5 8 7 9 7 2 6 8 3 5 4 7 9 8</v>
      </c>
      <c r="BE567" s="1" t="s">
        <v>56</v>
      </c>
      <c r="BF567" s="42" t="str">
        <f>IF(Q568="",BF566,BF566 &amp; " " &amp; Q568)</f>
        <v>1 1 1 1 1 1 1 1 1 1 1 1 1 1 1 1 1 1 1 1 1 1 1 1 1 1 1 1 1 1 1 1 1 1 1 1 1 1 1 1 1 1 1 1 1 1 1 1 1 1 1 1 1 1</v>
      </c>
      <c r="BG567" s="42" t="str">
        <f>IF(S568="",BG566,BG566 &amp; " " &amp; S568)</f>
        <v>1 1 1 1 1 1 1 1 1 1 1 1 1 1 1 1 1 1 1 1 1 1 1 1 1 1 1 1 1 1 1 1 1 1 1 1 1 1 1 1 1 1 1 1</v>
      </c>
      <c r="BH567" s="42" t="str">
        <f>IF(U568="",BH566,BH566 &amp; " " &amp; U568)</f>
        <v>1 1 1 1 1 1 1 1 1 1 1 1 1 1 1 1 1 1 1 1 1 1 1 1 1 1 1 1 1 1 1 1 1 1 1 1 1 1 1 1 1 1 1 1 1 1 1 1 1 1 1 1 1 1</v>
      </c>
      <c r="BI567" s="42" t="str">
        <f>IF(W568="",BI566,BI566 &amp; " " &amp; W568)</f>
        <v>1 1 1 1 1 1 1 1 1 1 1 1 1 1 1 1 1 1 1 1 1 1 1 1 1 1 1 1 1 1 1 1 1 1 1 1 1 1 1 1 1 1 1 1 1 1 1 1 1 1 1 1 1 1</v>
      </c>
      <c r="BJ567" s="42" t="str">
        <f>IF(Y568="",BJ566,BJ566 &amp; " " &amp; Y568)</f>
        <v>1 1 1 1 1 1 1 1 1 1 1 1 1 1 1 1 1 1 1 1 1 1 1 1 1 1 1 1 1 1 1 1 1 1 1 1 1 1 1 1 1 1 1 1 1 1 1 1 1 1 1 1 1 1</v>
      </c>
    </row>
    <row r="568" spans="3:62" x14ac:dyDescent="0.3">
      <c r="C568" s="15">
        <v>565</v>
      </c>
      <c r="D568" s="35" t="str">
        <f>IF('Game Info'!B579="","",'Game Info'!B579)</f>
        <v/>
      </c>
      <c r="E568" s="36" t="str">
        <f t="shared" si="108"/>
        <v/>
      </c>
      <c r="F568" s="36" t="str">
        <f>IF('Game Info'!C579="","",'Game Info'!C579)</f>
        <v/>
      </c>
      <c r="G568" s="36" t="str">
        <f t="shared" si="109"/>
        <v/>
      </c>
      <c r="H568" s="36" t="str">
        <f>IF('Game Info'!D579="","",'Game Info'!D579)</f>
        <v/>
      </c>
      <c r="I568" s="36" t="str">
        <f t="shared" si="110"/>
        <v/>
      </c>
      <c r="J568" s="36" t="str">
        <f>IF('Game Info'!E579="","",'Game Info'!E579)</f>
        <v/>
      </c>
      <c r="K568" s="36" t="str">
        <f t="shared" si="111"/>
        <v/>
      </c>
      <c r="L568" s="36" t="str">
        <f>IF('Game Info'!F579="","",'Game Info'!F579)</f>
        <v/>
      </c>
      <c r="M568" s="37" t="str">
        <f t="shared" si="112"/>
        <v/>
      </c>
      <c r="O568" s="15">
        <v>565</v>
      </c>
      <c r="P568" s="35" t="str">
        <f t="shared" si="113"/>
        <v/>
      </c>
      <c r="Q568" s="36" t="str">
        <f t="shared" si="114"/>
        <v/>
      </c>
      <c r="R568" s="35" t="str">
        <f t="shared" si="113"/>
        <v/>
      </c>
      <c r="S568" s="36" t="str">
        <f t="shared" si="115"/>
        <v/>
      </c>
      <c r="T568" s="35" t="str">
        <f t="shared" si="113"/>
        <v/>
      </c>
      <c r="U568" s="36" t="str">
        <f t="shared" si="116"/>
        <v/>
      </c>
      <c r="V568" s="35" t="str">
        <f t="shared" si="113"/>
        <v/>
      </c>
      <c r="W568" s="36" t="str">
        <f t="shared" si="117"/>
        <v/>
      </c>
      <c r="X568" s="35" t="str">
        <f t="shared" si="118"/>
        <v/>
      </c>
      <c r="Y568" s="37" t="str">
        <f t="shared" si="119"/>
        <v/>
      </c>
      <c r="AN568" s="42" t="str">
        <f>IF(D569="",AN567,AN567 &amp; " " &amp; VLOOKUP(D569,$AA$3:$AB$28,2,))</f>
        <v>2 6 8 3 5 0 7 9 0 2 6 8 3 5 8 7 9 0 2 6 8 3 5 4 7 0 8 2 6 8 3 5 6 7 9 0 2 6 8 3 5 8 7 0 7 2 6 8 3 5 4 0 9 8</v>
      </c>
      <c r="AO568" s="42" t="str">
        <f>IF(F569="",AO567,AO567 &amp; " " &amp; VLOOKUP(F569,$AA$3:$AB$28,2,))</f>
        <v>2 6 9 3 5 8 7 22 6 2 6 4 3 5 8 0 9 22 2 6 8 3 5 4 7 0 8 2 6 8 3 5 4 7 9 8 2 6 8 22 5 8 7 9 4 2 6 8 3 5 4 7 9 8</v>
      </c>
      <c r="AP568" s="42" t="str">
        <f>IF(H569="",AP567,AP567 &amp; " " &amp; VLOOKUP(H569,$AA$3:$AB$28,2,))</f>
        <v>2 6 8 3 5 22 7 9 22 2 9 8 3 5 8 7 9 22 2 6 8 3 5 4 7 0 8 2 6 8 0 5 6 7 9 22 2 6 8 3 5 0 7 9 2 2 6 8 3 5 4 7 0 8</v>
      </c>
      <c r="AQ568" s="42" t="str">
        <f>IF(J569="",AQ567,AQ567 &amp; " " &amp; VLOOKUP(J569,$AA$3:$AB$28,2,))</f>
        <v>2 6 8 3 5 22 7 9 3 4 6 8 3 5 8 0 9 22 2 6 8 3 5 4 7 0 8 2 6 8 3 5 4 7 9 22 2 6 8 3 5 8 7 9 3 2 6 8 3 5 4 7 9 8</v>
      </c>
      <c r="AR568" s="42" t="str">
        <f>IF(L569="",AR567,AR567 &amp; " " &amp; VLOOKUP(L569,$AA$3:$AB$28,2,))</f>
        <v>2 6 9 3 5 4 7 9 0 2 6 8 3 5 8 7 3 0 2 6 8 3 5 4 7 0 8 2 6 8 3 5 0 7 9 0 2 6 8 3 5 8 7 9 7 2 6 8 3 5 4 7 9 8</v>
      </c>
      <c r="AS568" s="1" t="s">
        <v>56</v>
      </c>
      <c r="AT568" s="42" t="str">
        <f>IF(E569="",AT567,AT567 &amp; " " &amp; E569)</f>
        <v>1 1 1 1 1 1 1 1 1 1 1 1 1 1 1 1 1 1 1 1 1 1 1 1 1 1 1 1 1 1 1 1 1 1 1 1 1 1 1 1 1 1 1 1 1 1 1 1 1 1 1 1 1 1</v>
      </c>
      <c r="AU568" s="42" t="str">
        <f>IF(G569="",AU567,AU567 &amp; " " &amp; G569)</f>
        <v>1 1 1 1 1 1 1 1 1 1 1 1 1 1 1 1 1 1 1 1 1 1 1 1 1 1 1 1 1 1 1 1 1 1 1 1 1 1 1 1 1 1 1 1 1 1 1 1 1 1 1 1 1 1</v>
      </c>
      <c r="AV568" s="42" t="str">
        <f>IF(I569="",AV567,AV567 &amp; " " &amp; I569)</f>
        <v>1 1 1 1 1 1 1 1 1 1 1 1 1 1 1 1 1 1 1 1 1 1 1 1 1 1 1 1 1 1 1 1 1 1 1 1 1 1 1 1 1 1 1 1 1 1 1 1 1 1 1 1 1 1</v>
      </c>
      <c r="AW568" s="42" t="str">
        <f>IF(K569="",AW567,AW567 &amp; " " &amp; K569)</f>
        <v>1 1 1 1 1 1 1 1 1 1 1 1 1 1 1 1 1 1 1 1 1 1 1 1 1 1 1 1 1 1 1 1 1 1 1 1 1 1 1 1 1 1 1 1 1 1 1 1 1 1 1 1 1 1</v>
      </c>
      <c r="AX568" s="42" t="str">
        <f>IF(M569="",AX567,AX567 &amp; " " &amp; M569)</f>
        <v>1 1 1 1 1 1 1 1 1 1 1 1 1 1 1 1 1 1 1 1 1 1 1 1 1 1 1 1 1 1 1 1 1 1 1 1 1 1 1 1 1 1 1 1 1 1 1 1 1 1 1 1 1 1</v>
      </c>
      <c r="AY568" s="1" t="s">
        <v>56</v>
      </c>
      <c r="AZ568" s="42" t="str">
        <f>IF(P569="",AZ567,AZ567 &amp; " " &amp; VLOOKUP(P569,$AA$3:$AB$28,2,))</f>
        <v>2 6 8 3 5 0 7 9 0 2 6 8 3 5 8 7 9 0 2 6 8 3 5 4 7 0 8 2 6 8 3 5 6 7 9 0 2 6 8 3 5 8 7 0 7 2 6 8 3 5 4 0 9 8</v>
      </c>
      <c r="BA568" s="42" t="str">
        <f>IF(R569="",BA567,BA567 &amp; " " &amp; VLOOKUP(R569,$AA$3:$AB$28,2,))</f>
        <v>2 6 9 3 5 8 7 22 6 2 6 4 3 5 8 0 9 22 2 6 8 3 5 4 7 0 8 2 6 8 3 5 4 7 9 8 2 6 8 22 5 8 7 9 4 2 6 8 3 5 4 7 9 8</v>
      </c>
      <c r="BB568" s="42" t="str">
        <f>IF(T569="",BB567,BB567 &amp; " " &amp; VLOOKUP(T569,$AA$3:$AB$28,2,))</f>
        <v>2 6 8 3 5 22 7 9 22 2 9 8 3 5 8 7 9 22 2 6 8 3 5 4 7 0 8 2 6 8 0 5 6 7 9 22 2 6 8 3 5 0 7 9 2 2 6 8 3 5 4 7 0 8</v>
      </c>
      <c r="BC568" s="42" t="str">
        <f>IF(V569="",BC567,BC567 &amp; " " &amp; VLOOKUP(V569,$AA$3:$AB$28,2,))</f>
        <v>2 6 8 3 5 22 7 9 3 4 6 8 3 5 8 0 9 22 2 6 8 3 5 4 7 0 8 2 6 8 3 5 4 7 9 22 2 6 8 3 5 8 7 9 3 2 6 8 3 5 4 7 9 8</v>
      </c>
      <c r="BD568" s="42" t="str">
        <f>IF(X569="",BD567,BD567 &amp; " " &amp; VLOOKUP(X569,$AA$3:$AB$28,2,))</f>
        <v>2 6 9 3 5 4 7 9 0 2 6 8 3 5 8 7 3 0 2 6 8 3 5 4 7 0 8 2 6 8 3 5 0 7 9 0 2 6 8 3 5 8 7 9 7 2 6 8 3 5 4 7 9 8</v>
      </c>
      <c r="BE568" s="1" t="s">
        <v>56</v>
      </c>
      <c r="BF568" s="42" t="str">
        <f>IF(Q569="",BF567,BF567 &amp; " " &amp; Q569)</f>
        <v>1 1 1 1 1 1 1 1 1 1 1 1 1 1 1 1 1 1 1 1 1 1 1 1 1 1 1 1 1 1 1 1 1 1 1 1 1 1 1 1 1 1 1 1 1 1 1 1 1 1 1 1 1 1</v>
      </c>
      <c r="BG568" s="42" t="str">
        <f>IF(S569="",BG567,BG567 &amp; " " &amp; S569)</f>
        <v>1 1 1 1 1 1 1 1 1 1 1 1 1 1 1 1 1 1 1 1 1 1 1 1 1 1 1 1 1 1 1 1 1 1 1 1 1 1 1 1 1 1 1 1</v>
      </c>
      <c r="BH568" s="42" t="str">
        <f>IF(U569="",BH567,BH567 &amp; " " &amp; U569)</f>
        <v>1 1 1 1 1 1 1 1 1 1 1 1 1 1 1 1 1 1 1 1 1 1 1 1 1 1 1 1 1 1 1 1 1 1 1 1 1 1 1 1 1 1 1 1 1 1 1 1 1 1 1 1 1 1</v>
      </c>
      <c r="BI568" s="42" t="str">
        <f>IF(W569="",BI567,BI567 &amp; " " &amp; W569)</f>
        <v>1 1 1 1 1 1 1 1 1 1 1 1 1 1 1 1 1 1 1 1 1 1 1 1 1 1 1 1 1 1 1 1 1 1 1 1 1 1 1 1 1 1 1 1 1 1 1 1 1 1 1 1 1 1</v>
      </c>
      <c r="BJ568" s="42" t="str">
        <f>IF(Y569="",BJ567,BJ567 &amp; " " &amp; Y569)</f>
        <v>1 1 1 1 1 1 1 1 1 1 1 1 1 1 1 1 1 1 1 1 1 1 1 1 1 1 1 1 1 1 1 1 1 1 1 1 1 1 1 1 1 1 1 1 1 1 1 1 1 1 1 1 1 1</v>
      </c>
    </row>
    <row r="569" spans="3:62" x14ac:dyDescent="0.3">
      <c r="C569" s="15">
        <v>566</v>
      </c>
      <c r="D569" s="35" t="str">
        <f>IF('Game Info'!B580="","",'Game Info'!B580)</f>
        <v/>
      </c>
      <c r="E569" s="36" t="str">
        <f t="shared" si="108"/>
        <v/>
      </c>
      <c r="F569" s="36" t="str">
        <f>IF('Game Info'!C580="","",'Game Info'!C580)</f>
        <v/>
      </c>
      <c r="G569" s="36" t="str">
        <f t="shared" si="109"/>
        <v/>
      </c>
      <c r="H569" s="36" t="str">
        <f>IF('Game Info'!D580="","",'Game Info'!D580)</f>
        <v/>
      </c>
      <c r="I569" s="36" t="str">
        <f t="shared" si="110"/>
        <v/>
      </c>
      <c r="J569" s="36" t="str">
        <f>IF('Game Info'!E580="","",'Game Info'!E580)</f>
        <v/>
      </c>
      <c r="K569" s="36" t="str">
        <f t="shared" si="111"/>
        <v/>
      </c>
      <c r="L569" s="36" t="str">
        <f>IF('Game Info'!F580="","",'Game Info'!F580)</f>
        <v/>
      </c>
      <c r="M569" s="37" t="str">
        <f t="shared" si="112"/>
        <v/>
      </c>
      <c r="O569" s="15">
        <v>566</v>
      </c>
      <c r="P569" s="35" t="str">
        <f t="shared" si="113"/>
        <v/>
      </c>
      <c r="Q569" s="36" t="str">
        <f t="shared" si="114"/>
        <v/>
      </c>
      <c r="R569" s="35" t="str">
        <f t="shared" si="113"/>
        <v/>
      </c>
      <c r="S569" s="36" t="str">
        <f t="shared" si="115"/>
        <v/>
      </c>
      <c r="T569" s="35" t="str">
        <f t="shared" si="113"/>
        <v/>
      </c>
      <c r="U569" s="36" t="str">
        <f t="shared" si="116"/>
        <v/>
      </c>
      <c r="V569" s="35" t="str">
        <f t="shared" si="113"/>
        <v/>
      </c>
      <c r="W569" s="36" t="str">
        <f t="shared" si="117"/>
        <v/>
      </c>
      <c r="X569" s="35" t="str">
        <f t="shared" si="118"/>
        <v/>
      </c>
      <c r="Y569" s="37" t="str">
        <f t="shared" si="119"/>
        <v/>
      </c>
      <c r="AN569" s="42" t="str">
        <f>IF(D570="",AN568,AN568 &amp; " " &amp; VLOOKUP(D570,$AA$3:$AB$28,2,))</f>
        <v>2 6 8 3 5 0 7 9 0 2 6 8 3 5 8 7 9 0 2 6 8 3 5 4 7 0 8 2 6 8 3 5 6 7 9 0 2 6 8 3 5 8 7 0 7 2 6 8 3 5 4 0 9 8</v>
      </c>
      <c r="AO569" s="42" t="str">
        <f>IF(F570="",AO568,AO568 &amp; " " &amp; VLOOKUP(F570,$AA$3:$AB$28,2,))</f>
        <v>2 6 9 3 5 8 7 22 6 2 6 4 3 5 8 0 9 22 2 6 8 3 5 4 7 0 8 2 6 8 3 5 4 7 9 8 2 6 8 22 5 8 7 9 4 2 6 8 3 5 4 7 9 8</v>
      </c>
      <c r="AP569" s="42" t="str">
        <f>IF(H570="",AP568,AP568 &amp; " " &amp; VLOOKUP(H570,$AA$3:$AB$28,2,))</f>
        <v>2 6 8 3 5 22 7 9 22 2 9 8 3 5 8 7 9 22 2 6 8 3 5 4 7 0 8 2 6 8 0 5 6 7 9 22 2 6 8 3 5 0 7 9 2 2 6 8 3 5 4 7 0 8</v>
      </c>
      <c r="AQ569" s="42" t="str">
        <f>IF(J570="",AQ568,AQ568 &amp; " " &amp; VLOOKUP(J570,$AA$3:$AB$28,2,))</f>
        <v>2 6 8 3 5 22 7 9 3 4 6 8 3 5 8 0 9 22 2 6 8 3 5 4 7 0 8 2 6 8 3 5 4 7 9 22 2 6 8 3 5 8 7 9 3 2 6 8 3 5 4 7 9 8</v>
      </c>
      <c r="AR569" s="42" t="str">
        <f>IF(L570="",AR568,AR568 &amp; " " &amp; VLOOKUP(L570,$AA$3:$AB$28,2,))</f>
        <v>2 6 9 3 5 4 7 9 0 2 6 8 3 5 8 7 3 0 2 6 8 3 5 4 7 0 8 2 6 8 3 5 0 7 9 0 2 6 8 3 5 8 7 9 7 2 6 8 3 5 4 7 9 8</v>
      </c>
      <c r="AS569" s="1" t="s">
        <v>56</v>
      </c>
      <c r="AT569" s="42" t="str">
        <f>IF(E570="",AT568,AT568 &amp; " " &amp; E570)</f>
        <v>1 1 1 1 1 1 1 1 1 1 1 1 1 1 1 1 1 1 1 1 1 1 1 1 1 1 1 1 1 1 1 1 1 1 1 1 1 1 1 1 1 1 1 1 1 1 1 1 1 1 1 1 1 1</v>
      </c>
      <c r="AU569" s="42" t="str">
        <f>IF(G570="",AU568,AU568 &amp; " " &amp; G570)</f>
        <v>1 1 1 1 1 1 1 1 1 1 1 1 1 1 1 1 1 1 1 1 1 1 1 1 1 1 1 1 1 1 1 1 1 1 1 1 1 1 1 1 1 1 1 1 1 1 1 1 1 1 1 1 1 1</v>
      </c>
      <c r="AV569" s="42" t="str">
        <f>IF(I570="",AV568,AV568 &amp; " " &amp; I570)</f>
        <v>1 1 1 1 1 1 1 1 1 1 1 1 1 1 1 1 1 1 1 1 1 1 1 1 1 1 1 1 1 1 1 1 1 1 1 1 1 1 1 1 1 1 1 1 1 1 1 1 1 1 1 1 1 1</v>
      </c>
      <c r="AW569" s="42" t="str">
        <f>IF(K570="",AW568,AW568 &amp; " " &amp; K570)</f>
        <v>1 1 1 1 1 1 1 1 1 1 1 1 1 1 1 1 1 1 1 1 1 1 1 1 1 1 1 1 1 1 1 1 1 1 1 1 1 1 1 1 1 1 1 1 1 1 1 1 1 1 1 1 1 1</v>
      </c>
      <c r="AX569" s="42" t="str">
        <f>IF(M570="",AX568,AX568 &amp; " " &amp; M570)</f>
        <v>1 1 1 1 1 1 1 1 1 1 1 1 1 1 1 1 1 1 1 1 1 1 1 1 1 1 1 1 1 1 1 1 1 1 1 1 1 1 1 1 1 1 1 1 1 1 1 1 1 1 1 1 1 1</v>
      </c>
      <c r="AY569" s="1" t="s">
        <v>56</v>
      </c>
      <c r="AZ569" s="42" t="str">
        <f>IF(P570="",AZ568,AZ568 &amp; " " &amp; VLOOKUP(P570,$AA$3:$AB$28,2,))</f>
        <v>2 6 8 3 5 0 7 9 0 2 6 8 3 5 8 7 9 0 2 6 8 3 5 4 7 0 8 2 6 8 3 5 6 7 9 0 2 6 8 3 5 8 7 0 7 2 6 8 3 5 4 0 9 8</v>
      </c>
      <c r="BA569" s="42" t="str">
        <f>IF(R570="",BA568,BA568 &amp; " " &amp; VLOOKUP(R570,$AA$3:$AB$28,2,))</f>
        <v>2 6 9 3 5 8 7 22 6 2 6 4 3 5 8 0 9 22 2 6 8 3 5 4 7 0 8 2 6 8 3 5 4 7 9 8 2 6 8 22 5 8 7 9 4 2 6 8 3 5 4 7 9 8</v>
      </c>
      <c r="BB569" s="42" t="str">
        <f>IF(T570="",BB568,BB568 &amp; " " &amp; VLOOKUP(T570,$AA$3:$AB$28,2,))</f>
        <v>2 6 8 3 5 22 7 9 22 2 9 8 3 5 8 7 9 22 2 6 8 3 5 4 7 0 8 2 6 8 0 5 6 7 9 22 2 6 8 3 5 0 7 9 2 2 6 8 3 5 4 7 0 8</v>
      </c>
      <c r="BC569" s="42" t="str">
        <f>IF(V570="",BC568,BC568 &amp; " " &amp; VLOOKUP(V570,$AA$3:$AB$28,2,))</f>
        <v>2 6 8 3 5 22 7 9 3 4 6 8 3 5 8 0 9 22 2 6 8 3 5 4 7 0 8 2 6 8 3 5 4 7 9 22 2 6 8 3 5 8 7 9 3 2 6 8 3 5 4 7 9 8</v>
      </c>
      <c r="BD569" s="42" t="str">
        <f>IF(X570="",BD568,BD568 &amp; " " &amp; VLOOKUP(X570,$AA$3:$AB$28,2,))</f>
        <v>2 6 9 3 5 4 7 9 0 2 6 8 3 5 8 7 3 0 2 6 8 3 5 4 7 0 8 2 6 8 3 5 0 7 9 0 2 6 8 3 5 8 7 9 7 2 6 8 3 5 4 7 9 8</v>
      </c>
      <c r="BE569" s="1" t="s">
        <v>56</v>
      </c>
      <c r="BF569" s="42" t="str">
        <f>IF(Q570="",BF568,BF568 &amp; " " &amp; Q570)</f>
        <v>1 1 1 1 1 1 1 1 1 1 1 1 1 1 1 1 1 1 1 1 1 1 1 1 1 1 1 1 1 1 1 1 1 1 1 1 1 1 1 1 1 1 1 1 1 1 1 1 1 1 1 1 1 1</v>
      </c>
      <c r="BG569" s="42" t="str">
        <f>IF(S570="",BG568,BG568 &amp; " " &amp; S570)</f>
        <v>1 1 1 1 1 1 1 1 1 1 1 1 1 1 1 1 1 1 1 1 1 1 1 1 1 1 1 1 1 1 1 1 1 1 1 1 1 1 1 1 1 1 1 1</v>
      </c>
      <c r="BH569" s="42" t="str">
        <f>IF(U570="",BH568,BH568 &amp; " " &amp; U570)</f>
        <v>1 1 1 1 1 1 1 1 1 1 1 1 1 1 1 1 1 1 1 1 1 1 1 1 1 1 1 1 1 1 1 1 1 1 1 1 1 1 1 1 1 1 1 1 1 1 1 1 1 1 1 1 1 1</v>
      </c>
      <c r="BI569" s="42" t="str">
        <f>IF(W570="",BI568,BI568 &amp; " " &amp; W570)</f>
        <v>1 1 1 1 1 1 1 1 1 1 1 1 1 1 1 1 1 1 1 1 1 1 1 1 1 1 1 1 1 1 1 1 1 1 1 1 1 1 1 1 1 1 1 1 1 1 1 1 1 1 1 1 1 1</v>
      </c>
      <c r="BJ569" s="42" t="str">
        <f>IF(Y570="",BJ568,BJ568 &amp; " " &amp; Y570)</f>
        <v>1 1 1 1 1 1 1 1 1 1 1 1 1 1 1 1 1 1 1 1 1 1 1 1 1 1 1 1 1 1 1 1 1 1 1 1 1 1 1 1 1 1 1 1 1 1 1 1 1 1 1 1 1 1</v>
      </c>
    </row>
    <row r="570" spans="3:62" x14ac:dyDescent="0.3">
      <c r="C570" s="15">
        <v>567</v>
      </c>
      <c r="D570" s="35" t="str">
        <f>IF('Game Info'!B581="","",'Game Info'!B581)</f>
        <v/>
      </c>
      <c r="E570" s="36" t="str">
        <f t="shared" si="108"/>
        <v/>
      </c>
      <c r="F570" s="36" t="str">
        <f>IF('Game Info'!C581="","",'Game Info'!C581)</f>
        <v/>
      </c>
      <c r="G570" s="36" t="str">
        <f t="shared" si="109"/>
        <v/>
      </c>
      <c r="H570" s="36" t="str">
        <f>IF('Game Info'!D581="","",'Game Info'!D581)</f>
        <v/>
      </c>
      <c r="I570" s="36" t="str">
        <f t="shared" si="110"/>
        <v/>
      </c>
      <c r="J570" s="36" t="str">
        <f>IF('Game Info'!E581="","",'Game Info'!E581)</f>
        <v/>
      </c>
      <c r="K570" s="36" t="str">
        <f t="shared" si="111"/>
        <v/>
      </c>
      <c r="L570" s="36" t="str">
        <f>IF('Game Info'!F581="","",'Game Info'!F581)</f>
        <v/>
      </c>
      <c r="M570" s="37" t="str">
        <f t="shared" si="112"/>
        <v/>
      </c>
      <c r="O570" s="15">
        <v>567</v>
      </c>
      <c r="P570" s="35" t="str">
        <f t="shared" si="113"/>
        <v/>
      </c>
      <c r="Q570" s="36" t="str">
        <f t="shared" si="114"/>
        <v/>
      </c>
      <c r="R570" s="35" t="str">
        <f t="shared" si="113"/>
        <v/>
      </c>
      <c r="S570" s="36" t="str">
        <f t="shared" si="115"/>
        <v/>
      </c>
      <c r="T570" s="35" t="str">
        <f t="shared" si="113"/>
        <v/>
      </c>
      <c r="U570" s="36" t="str">
        <f t="shared" si="116"/>
        <v/>
      </c>
      <c r="V570" s="35" t="str">
        <f t="shared" si="113"/>
        <v/>
      </c>
      <c r="W570" s="36" t="str">
        <f t="shared" si="117"/>
        <v/>
      </c>
      <c r="X570" s="35" t="str">
        <f t="shared" si="118"/>
        <v/>
      </c>
      <c r="Y570" s="37" t="str">
        <f t="shared" si="119"/>
        <v/>
      </c>
      <c r="AN570" s="42" t="str">
        <f>IF(D571="",AN569,AN569 &amp; " " &amp; VLOOKUP(D571,$AA$3:$AB$28,2,))</f>
        <v>2 6 8 3 5 0 7 9 0 2 6 8 3 5 8 7 9 0 2 6 8 3 5 4 7 0 8 2 6 8 3 5 6 7 9 0 2 6 8 3 5 8 7 0 7 2 6 8 3 5 4 0 9 8</v>
      </c>
      <c r="AO570" s="42" t="str">
        <f>IF(F571="",AO569,AO569 &amp; " " &amp; VLOOKUP(F571,$AA$3:$AB$28,2,))</f>
        <v>2 6 9 3 5 8 7 22 6 2 6 4 3 5 8 0 9 22 2 6 8 3 5 4 7 0 8 2 6 8 3 5 4 7 9 8 2 6 8 22 5 8 7 9 4 2 6 8 3 5 4 7 9 8</v>
      </c>
      <c r="AP570" s="42" t="str">
        <f>IF(H571="",AP569,AP569 &amp; " " &amp; VLOOKUP(H571,$AA$3:$AB$28,2,))</f>
        <v>2 6 8 3 5 22 7 9 22 2 9 8 3 5 8 7 9 22 2 6 8 3 5 4 7 0 8 2 6 8 0 5 6 7 9 22 2 6 8 3 5 0 7 9 2 2 6 8 3 5 4 7 0 8</v>
      </c>
      <c r="AQ570" s="42" t="str">
        <f>IF(J571="",AQ569,AQ569 &amp; " " &amp; VLOOKUP(J571,$AA$3:$AB$28,2,))</f>
        <v>2 6 8 3 5 22 7 9 3 4 6 8 3 5 8 0 9 22 2 6 8 3 5 4 7 0 8 2 6 8 3 5 4 7 9 22 2 6 8 3 5 8 7 9 3 2 6 8 3 5 4 7 9 8</v>
      </c>
      <c r="AR570" s="42" t="str">
        <f>IF(L571="",AR569,AR569 &amp; " " &amp; VLOOKUP(L571,$AA$3:$AB$28,2,))</f>
        <v>2 6 9 3 5 4 7 9 0 2 6 8 3 5 8 7 3 0 2 6 8 3 5 4 7 0 8 2 6 8 3 5 0 7 9 0 2 6 8 3 5 8 7 9 7 2 6 8 3 5 4 7 9 8</v>
      </c>
      <c r="AS570" s="1" t="s">
        <v>56</v>
      </c>
      <c r="AT570" s="42" t="str">
        <f>IF(E571="",AT569,AT569 &amp; " " &amp; E571)</f>
        <v>1 1 1 1 1 1 1 1 1 1 1 1 1 1 1 1 1 1 1 1 1 1 1 1 1 1 1 1 1 1 1 1 1 1 1 1 1 1 1 1 1 1 1 1 1 1 1 1 1 1 1 1 1 1</v>
      </c>
      <c r="AU570" s="42" t="str">
        <f>IF(G571="",AU569,AU569 &amp; " " &amp; G571)</f>
        <v>1 1 1 1 1 1 1 1 1 1 1 1 1 1 1 1 1 1 1 1 1 1 1 1 1 1 1 1 1 1 1 1 1 1 1 1 1 1 1 1 1 1 1 1 1 1 1 1 1 1 1 1 1 1</v>
      </c>
      <c r="AV570" s="42" t="str">
        <f>IF(I571="",AV569,AV569 &amp; " " &amp; I571)</f>
        <v>1 1 1 1 1 1 1 1 1 1 1 1 1 1 1 1 1 1 1 1 1 1 1 1 1 1 1 1 1 1 1 1 1 1 1 1 1 1 1 1 1 1 1 1 1 1 1 1 1 1 1 1 1 1</v>
      </c>
      <c r="AW570" s="42" t="str">
        <f>IF(K571="",AW569,AW569 &amp; " " &amp; K571)</f>
        <v>1 1 1 1 1 1 1 1 1 1 1 1 1 1 1 1 1 1 1 1 1 1 1 1 1 1 1 1 1 1 1 1 1 1 1 1 1 1 1 1 1 1 1 1 1 1 1 1 1 1 1 1 1 1</v>
      </c>
      <c r="AX570" s="42" t="str">
        <f>IF(M571="",AX569,AX569 &amp; " " &amp; M571)</f>
        <v>1 1 1 1 1 1 1 1 1 1 1 1 1 1 1 1 1 1 1 1 1 1 1 1 1 1 1 1 1 1 1 1 1 1 1 1 1 1 1 1 1 1 1 1 1 1 1 1 1 1 1 1 1 1</v>
      </c>
      <c r="AY570" s="1" t="s">
        <v>56</v>
      </c>
      <c r="AZ570" s="42" t="str">
        <f>IF(P571="",AZ569,AZ569 &amp; " " &amp; VLOOKUP(P571,$AA$3:$AB$28,2,))</f>
        <v>2 6 8 3 5 0 7 9 0 2 6 8 3 5 8 7 9 0 2 6 8 3 5 4 7 0 8 2 6 8 3 5 6 7 9 0 2 6 8 3 5 8 7 0 7 2 6 8 3 5 4 0 9 8</v>
      </c>
      <c r="BA570" s="42" t="str">
        <f>IF(R571="",BA569,BA569 &amp; " " &amp; VLOOKUP(R571,$AA$3:$AB$28,2,))</f>
        <v>2 6 9 3 5 8 7 22 6 2 6 4 3 5 8 0 9 22 2 6 8 3 5 4 7 0 8 2 6 8 3 5 4 7 9 8 2 6 8 22 5 8 7 9 4 2 6 8 3 5 4 7 9 8</v>
      </c>
      <c r="BB570" s="42" t="str">
        <f>IF(T571="",BB569,BB569 &amp; " " &amp; VLOOKUP(T571,$AA$3:$AB$28,2,))</f>
        <v>2 6 8 3 5 22 7 9 22 2 9 8 3 5 8 7 9 22 2 6 8 3 5 4 7 0 8 2 6 8 0 5 6 7 9 22 2 6 8 3 5 0 7 9 2 2 6 8 3 5 4 7 0 8</v>
      </c>
      <c r="BC570" s="42" t="str">
        <f>IF(V571="",BC569,BC569 &amp; " " &amp; VLOOKUP(V571,$AA$3:$AB$28,2,))</f>
        <v>2 6 8 3 5 22 7 9 3 4 6 8 3 5 8 0 9 22 2 6 8 3 5 4 7 0 8 2 6 8 3 5 4 7 9 22 2 6 8 3 5 8 7 9 3 2 6 8 3 5 4 7 9 8</v>
      </c>
      <c r="BD570" s="42" t="str">
        <f>IF(X571="",BD569,BD569 &amp; " " &amp; VLOOKUP(X571,$AA$3:$AB$28,2,))</f>
        <v>2 6 9 3 5 4 7 9 0 2 6 8 3 5 8 7 3 0 2 6 8 3 5 4 7 0 8 2 6 8 3 5 0 7 9 0 2 6 8 3 5 8 7 9 7 2 6 8 3 5 4 7 9 8</v>
      </c>
      <c r="BE570" s="1" t="s">
        <v>56</v>
      </c>
      <c r="BF570" s="42" t="str">
        <f>IF(Q571="",BF569,BF569 &amp; " " &amp; Q571)</f>
        <v>1 1 1 1 1 1 1 1 1 1 1 1 1 1 1 1 1 1 1 1 1 1 1 1 1 1 1 1 1 1 1 1 1 1 1 1 1 1 1 1 1 1 1 1 1 1 1 1 1 1 1 1 1 1</v>
      </c>
      <c r="BG570" s="42" t="str">
        <f>IF(S571="",BG569,BG569 &amp; " " &amp; S571)</f>
        <v>1 1 1 1 1 1 1 1 1 1 1 1 1 1 1 1 1 1 1 1 1 1 1 1 1 1 1 1 1 1 1 1 1 1 1 1 1 1 1 1 1 1 1 1</v>
      </c>
      <c r="BH570" s="42" t="str">
        <f>IF(U571="",BH569,BH569 &amp; " " &amp; U571)</f>
        <v>1 1 1 1 1 1 1 1 1 1 1 1 1 1 1 1 1 1 1 1 1 1 1 1 1 1 1 1 1 1 1 1 1 1 1 1 1 1 1 1 1 1 1 1 1 1 1 1 1 1 1 1 1 1</v>
      </c>
      <c r="BI570" s="42" t="str">
        <f>IF(W571="",BI569,BI569 &amp; " " &amp; W571)</f>
        <v>1 1 1 1 1 1 1 1 1 1 1 1 1 1 1 1 1 1 1 1 1 1 1 1 1 1 1 1 1 1 1 1 1 1 1 1 1 1 1 1 1 1 1 1 1 1 1 1 1 1 1 1 1 1</v>
      </c>
      <c r="BJ570" s="42" t="str">
        <f>IF(Y571="",BJ569,BJ569 &amp; " " &amp; Y571)</f>
        <v>1 1 1 1 1 1 1 1 1 1 1 1 1 1 1 1 1 1 1 1 1 1 1 1 1 1 1 1 1 1 1 1 1 1 1 1 1 1 1 1 1 1 1 1 1 1 1 1 1 1 1 1 1 1</v>
      </c>
    </row>
    <row r="571" spans="3:62" x14ac:dyDescent="0.3">
      <c r="C571" s="15">
        <v>568</v>
      </c>
      <c r="D571" s="35" t="str">
        <f>IF('Game Info'!B582="","",'Game Info'!B582)</f>
        <v/>
      </c>
      <c r="E571" s="36" t="str">
        <f t="shared" si="108"/>
        <v/>
      </c>
      <c r="F571" s="36" t="str">
        <f>IF('Game Info'!C582="","",'Game Info'!C582)</f>
        <v/>
      </c>
      <c r="G571" s="36" t="str">
        <f t="shared" si="109"/>
        <v/>
      </c>
      <c r="H571" s="36" t="str">
        <f>IF('Game Info'!D582="","",'Game Info'!D582)</f>
        <v/>
      </c>
      <c r="I571" s="36" t="str">
        <f t="shared" si="110"/>
        <v/>
      </c>
      <c r="J571" s="36" t="str">
        <f>IF('Game Info'!E582="","",'Game Info'!E582)</f>
        <v/>
      </c>
      <c r="K571" s="36" t="str">
        <f t="shared" si="111"/>
        <v/>
      </c>
      <c r="L571" s="36" t="str">
        <f>IF('Game Info'!F582="","",'Game Info'!F582)</f>
        <v/>
      </c>
      <c r="M571" s="37" t="str">
        <f t="shared" si="112"/>
        <v/>
      </c>
      <c r="O571" s="15">
        <v>568</v>
      </c>
      <c r="P571" s="35" t="str">
        <f t="shared" si="113"/>
        <v/>
      </c>
      <c r="Q571" s="36" t="str">
        <f t="shared" si="114"/>
        <v/>
      </c>
      <c r="R571" s="35" t="str">
        <f t="shared" si="113"/>
        <v/>
      </c>
      <c r="S571" s="36" t="str">
        <f t="shared" si="115"/>
        <v/>
      </c>
      <c r="T571" s="35" t="str">
        <f t="shared" si="113"/>
        <v/>
      </c>
      <c r="U571" s="36" t="str">
        <f t="shared" si="116"/>
        <v/>
      </c>
      <c r="V571" s="35" t="str">
        <f t="shared" si="113"/>
        <v/>
      </c>
      <c r="W571" s="36" t="str">
        <f t="shared" si="117"/>
        <v/>
      </c>
      <c r="X571" s="35" t="str">
        <f t="shared" si="118"/>
        <v/>
      </c>
      <c r="Y571" s="37" t="str">
        <f t="shared" si="119"/>
        <v/>
      </c>
      <c r="AN571" s="42" t="str">
        <f>IF(D572="",AN570,AN570 &amp; " " &amp; VLOOKUP(D572,$AA$3:$AB$28,2,))</f>
        <v>2 6 8 3 5 0 7 9 0 2 6 8 3 5 8 7 9 0 2 6 8 3 5 4 7 0 8 2 6 8 3 5 6 7 9 0 2 6 8 3 5 8 7 0 7 2 6 8 3 5 4 0 9 8</v>
      </c>
      <c r="AO571" s="42" t="str">
        <f>IF(F572="",AO570,AO570 &amp; " " &amp; VLOOKUP(F572,$AA$3:$AB$28,2,))</f>
        <v>2 6 9 3 5 8 7 22 6 2 6 4 3 5 8 0 9 22 2 6 8 3 5 4 7 0 8 2 6 8 3 5 4 7 9 8 2 6 8 22 5 8 7 9 4 2 6 8 3 5 4 7 9 8</v>
      </c>
      <c r="AP571" s="42" t="str">
        <f>IF(H572="",AP570,AP570 &amp; " " &amp; VLOOKUP(H572,$AA$3:$AB$28,2,))</f>
        <v>2 6 8 3 5 22 7 9 22 2 9 8 3 5 8 7 9 22 2 6 8 3 5 4 7 0 8 2 6 8 0 5 6 7 9 22 2 6 8 3 5 0 7 9 2 2 6 8 3 5 4 7 0 8</v>
      </c>
      <c r="AQ571" s="42" t="str">
        <f>IF(J572="",AQ570,AQ570 &amp; " " &amp; VLOOKUP(J572,$AA$3:$AB$28,2,))</f>
        <v>2 6 8 3 5 22 7 9 3 4 6 8 3 5 8 0 9 22 2 6 8 3 5 4 7 0 8 2 6 8 3 5 4 7 9 22 2 6 8 3 5 8 7 9 3 2 6 8 3 5 4 7 9 8</v>
      </c>
      <c r="AR571" s="42" t="str">
        <f>IF(L572="",AR570,AR570 &amp; " " &amp; VLOOKUP(L572,$AA$3:$AB$28,2,))</f>
        <v>2 6 9 3 5 4 7 9 0 2 6 8 3 5 8 7 3 0 2 6 8 3 5 4 7 0 8 2 6 8 3 5 0 7 9 0 2 6 8 3 5 8 7 9 7 2 6 8 3 5 4 7 9 8</v>
      </c>
      <c r="AS571" s="1" t="s">
        <v>56</v>
      </c>
      <c r="AT571" s="42" t="str">
        <f>IF(E572="",AT570,AT570 &amp; " " &amp; E572)</f>
        <v>1 1 1 1 1 1 1 1 1 1 1 1 1 1 1 1 1 1 1 1 1 1 1 1 1 1 1 1 1 1 1 1 1 1 1 1 1 1 1 1 1 1 1 1 1 1 1 1 1 1 1 1 1 1</v>
      </c>
      <c r="AU571" s="42" t="str">
        <f>IF(G572="",AU570,AU570 &amp; " " &amp; G572)</f>
        <v>1 1 1 1 1 1 1 1 1 1 1 1 1 1 1 1 1 1 1 1 1 1 1 1 1 1 1 1 1 1 1 1 1 1 1 1 1 1 1 1 1 1 1 1 1 1 1 1 1 1 1 1 1 1</v>
      </c>
      <c r="AV571" s="42" t="str">
        <f>IF(I572="",AV570,AV570 &amp; " " &amp; I572)</f>
        <v>1 1 1 1 1 1 1 1 1 1 1 1 1 1 1 1 1 1 1 1 1 1 1 1 1 1 1 1 1 1 1 1 1 1 1 1 1 1 1 1 1 1 1 1 1 1 1 1 1 1 1 1 1 1</v>
      </c>
      <c r="AW571" s="42" t="str">
        <f>IF(K572="",AW570,AW570 &amp; " " &amp; K572)</f>
        <v>1 1 1 1 1 1 1 1 1 1 1 1 1 1 1 1 1 1 1 1 1 1 1 1 1 1 1 1 1 1 1 1 1 1 1 1 1 1 1 1 1 1 1 1 1 1 1 1 1 1 1 1 1 1</v>
      </c>
      <c r="AX571" s="42" t="str">
        <f>IF(M572="",AX570,AX570 &amp; " " &amp; M572)</f>
        <v>1 1 1 1 1 1 1 1 1 1 1 1 1 1 1 1 1 1 1 1 1 1 1 1 1 1 1 1 1 1 1 1 1 1 1 1 1 1 1 1 1 1 1 1 1 1 1 1 1 1 1 1 1 1</v>
      </c>
      <c r="AY571" s="1" t="s">
        <v>56</v>
      </c>
      <c r="AZ571" s="42" t="str">
        <f>IF(P572="",AZ570,AZ570 &amp; " " &amp; VLOOKUP(P572,$AA$3:$AB$28,2,))</f>
        <v>2 6 8 3 5 0 7 9 0 2 6 8 3 5 8 7 9 0 2 6 8 3 5 4 7 0 8 2 6 8 3 5 6 7 9 0 2 6 8 3 5 8 7 0 7 2 6 8 3 5 4 0 9 8</v>
      </c>
      <c r="BA571" s="42" t="str">
        <f>IF(R572="",BA570,BA570 &amp; " " &amp; VLOOKUP(R572,$AA$3:$AB$28,2,))</f>
        <v>2 6 9 3 5 8 7 22 6 2 6 4 3 5 8 0 9 22 2 6 8 3 5 4 7 0 8 2 6 8 3 5 4 7 9 8 2 6 8 22 5 8 7 9 4 2 6 8 3 5 4 7 9 8</v>
      </c>
      <c r="BB571" s="42" t="str">
        <f>IF(T572="",BB570,BB570 &amp; " " &amp; VLOOKUP(T572,$AA$3:$AB$28,2,))</f>
        <v>2 6 8 3 5 22 7 9 22 2 9 8 3 5 8 7 9 22 2 6 8 3 5 4 7 0 8 2 6 8 0 5 6 7 9 22 2 6 8 3 5 0 7 9 2 2 6 8 3 5 4 7 0 8</v>
      </c>
      <c r="BC571" s="42" t="str">
        <f>IF(V572="",BC570,BC570 &amp; " " &amp; VLOOKUP(V572,$AA$3:$AB$28,2,))</f>
        <v>2 6 8 3 5 22 7 9 3 4 6 8 3 5 8 0 9 22 2 6 8 3 5 4 7 0 8 2 6 8 3 5 4 7 9 22 2 6 8 3 5 8 7 9 3 2 6 8 3 5 4 7 9 8</v>
      </c>
      <c r="BD571" s="42" t="str">
        <f>IF(X572="",BD570,BD570 &amp; " " &amp; VLOOKUP(X572,$AA$3:$AB$28,2,))</f>
        <v>2 6 9 3 5 4 7 9 0 2 6 8 3 5 8 7 3 0 2 6 8 3 5 4 7 0 8 2 6 8 3 5 0 7 9 0 2 6 8 3 5 8 7 9 7 2 6 8 3 5 4 7 9 8</v>
      </c>
      <c r="BE571" s="1" t="s">
        <v>56</v>
      </c>
      <c r="BF571" s="42" t="str">
        <f>IF(Q572="",BF570,BF570 &amp; " " &amp; Q572)</f>
        <v>1 1 1 1 1 1 1 1 1 1 1 1 1 1 1 1 1 1 1 1 1 1 1 1 1 1 1 1 1 1 1 1 1 1 1 1 1 1 1 1 1 1 1 1 1 1 1 1 1 1 1 1 1 1</v>
      </c>
      <c r="BG571" s="42" t="str">
        <f>IF(S572="",BG570,BG570 &amp; " " &amp; S572)</f>
        <v>1 1 1 1 1 1 1 1 1 1 1 1 1 1 1 1 1 1 1 1 1 1 1 1 1 1 1 1 1 1 1 1 1 1 1 1 1 1 1 1 1 1 1 1</v>
      </c>
      <c r="BH571" s="42" t="str">
        <f>IF(U572="",BH570,BH570 &amp; " " &amp; U572)</f>
        <v>1 1 1 1 1 1 1 1 1 1 1 1 1 1 1 1 1 1 1 1 1 1 1 1 1 1 1 1 1 1 1 1 1 1 1 1 1 1 1 1 1 1 1 1 1 1 1 1 1 1 1 1 1 1</v>
      </c>
      <c r="BI571" s="42" t="str">
        <f>IF(W572="",BI570,BI570 &amp; " " &amp; W572)</f>
        <v>1 1 1 1 1 1 1 1 1 1 1 1 1 1 1 1 1 1 1 1 1 1 1 1 1 1 1 1 1 1 1 1 1 1 1 1 1 1 1 1 1 1 1 1 1 1 1 1 1 1 1 1 1 1</v>
      </c>
      <c r="BJ571" s="42" t="str">
        <f>IF(Y572="",BJ570,BJ570 &amp; " " &amp; Y572)</f>
        <v>1 1 1 1 1 1 1 1 1 1 1 1 1 1 1 1 1 1 1 1 1 1 1 1 1 1 1 1 1 1 1 1 1 1 1 1 1 1 1 1 1 1 1 1 1 1 1 1 1 1 1 1 1 1</v>
      </c>
    </row>
    <row r="572" spans="3:62" x14ac:dyDescent="0.3">
      <c r="C572" s="15">
        <v>569</v>
      </c>
      <c r="D572" s="35" t="str">
        <f>IF('Game Info'!B583="","",'Game Info'!B583)</f>
        <v/>
      </c>
      <c r="E572" s="36" t="str">
        <f t="shared" si="108"/>
        <v/>
      </c>
      <c r="F572" s="36" t="str">
        <f>IF('Game Info'!C583="","",'Game Info'!C583)</f>
        <v/>
      </c>
      <c r="G572" s="36" t="str">
        <f t="shared" si="109"/>
        <v/>
      </c>
      <c r="H572" s="36" t="str">
        <f>IF('Game Info'!D583="","",'Game Info'!D583)</f>
        <v/>
      </c>
      <c r="I572" s="36" t="str">
        <f t="shared" si="110"/>
        <v/>
      </c>
      <c r="J572" s="36" t="str">
        <f>IF('Game Info'!E583="","",'Game Info'!E583)</f>
        <v/>
      </c>
      <c r="K572" s="36" t="str">
        <f t="shared" si="111"/>
        <v/>
      </c>
      <c r="L572" s="36" t="str">
        <f>IF('Game Info'!F583="","",'Game Info'!F583)</f>
        <v/>
      </c>
      <c r="M572" s="37" t="str">
        <f t="shared" si="112"/>
        <v/>
      </c>
      <c r="O572" s="15">
        <v>569</v>
      </c>
      <c r="P572" s="35" t="str">
        <f t="shared" si="113"/>
        <v/>
      </c>
      <c r="Q572" s="36" t="str">
        <f t="shared" si="114"/>
        <v/>
      </c>
      <c r="R572" s="35" t="str">
        <f t="shared" si="113"/>
        <v/>
      </c>
      <c r="S572" s="36" t="str">
        <f t="shared" si="115"/>
        <v/>
      </c>
      <c r="T572" s="35" t="str">
        <f t="shared" si="113"/>
        <v/>
      </c>
      <c r="U572" s="36" t="str">
        <f t="shared" si="116"/>
        <v/>
      </c>
      <c r="V572" s="35" t="str">
        <f t="shared" si="113"/>
        <v/>
      </c>
      <c r="W572" s="36" t="str">
        <f t="shared" si="117"/>
        <v/>
      </c>
      <c r="X572" s="35" t="str">
        <f t="shared" si="118"/>
        <v/>
      </c>
      <c r="Y572" s="37" t="str">
        <f t="shared" si="119"/>
        <v/>
      </c>
      <c r="AN572" s="42" t="str">
        <f>IF(D573="",AN571,AN571 &amp; " " &amp; VLOOKUP(D573,$AA$3:$AB$28,2,))</f>
        <v>2 6 8 3 5 0 7 9 0 2 6 8 3 5 8 7 9 0 2 6 8 3 5 4 7 0 8 2 6 8 3 5 6 7 9 0 2 6 8 3 5 8 7 0 7 2 6 8 3 5 4 0 9 8</v>
      </c>
      <c r="AO572" s="42" t="str">
        <f>IF(F573="",AO571,AO571 &amp; " " &amp; VLOOKUP(F573,$AA$3:$AB$28,2,))</f>
        <v>2 6 9 3 5 8 7 22 6 2 6 4 3 5 8 0 9 22 2 6 8 3 5 4 7 0 8 2 6 8 3 5 4 7 9 8 2 6 8 22 5 8 7 9 4 2 6 8 3 5 4 7 9 8</v>
      </c>
      <c r="AP572" s="42" t="str">
        <f>IF(H573="",AP571,AP571 &amp; " " &amp; VLOOKUP(H573,$AA$3:$AB$28,2,))</f>
        <v>2 6 8 3 5 22 7 9 22 2 9 8 3 5 8 7 9 22 2 6 8 3 5 4 7 0 8 2 6 8 0 5 6 7 9 22 2 6 8 3 5 0 7 9 2 2 6 8 3 5 4 7 0 8</v>
      </c>
      <c r="AQ572" s="42" t="str">
        <f>IF(J573="",AQ571,AQ571 &amp; " " &amp; VLOOKUP(J573,$AA$3:$AB$28,2,))</f>
        <v>2 6 8 3 5 22 7 9 3 4 6 8 3 5 8 0 9 22 2 6 8 3 5 4 7 0 8 2 6 8 3 5 4 7 9 22 2 6 8 3 5 8 7 9 3 2 6 8 3 5 4 7 9 8</v>
      </c>
      <c r="AR572" s="42" t="str">
        <f>IF(L573="",AR571,AR571 &amp; " " &amp; VLOOKUP(L573,$AA$3:$AB$28,2,))</f>
        <v>2 6 9 3 5 4 7 9 0 2 6 8 3 5 8 7 3 0 2 6 8 3 5 4 7 0 8 2 6 8 3 5 0 7 9 0 2 6 8 3 5 8 7 9 7 2 6 8 3 5 4 7 9 8</v>
      </c>
      <c r="AS572" s="1" t="s">
        <v>56</v>
      </c>
      <c r="AT572" s="42" t="str">
        <f>IF(E573="",AT571,AT571 &amp; " " &amp; E573)</f>
        <v>1 1 1 1 1 1 1 1 1 1 1 1 1 1 1 1 1 1 1 1 1 1 1 1 1 1 1 1 1 1 1 1 1 1 1 1 1 1 1 1 1 1 1 1 1 1 1 1 1 1 1 1 1 1</v>
      </c>
      <c r="AU572" s="42" t="str">
        <f>IF(G573="",AU571,AU571 &amp; " " &amp; G573)</f>
        <v>1 1 1 1 1 1 1 1 1 1 1 1 1 1 1 1 1 1 1 1 1 1 1 1 1 1 1 1 1 1 1 1 1 1 1 1 1 1 1 1 1 1 1 1 1 1 1 1 1 1 1 1 1 1</v>
      </c>
      <c r="AV572" s="42" t="str">
        <f>IF(I573="",AV571,AV571 &amp; " " &amp; I573)</f>
        <v>1 1 1 1 1 1 1 1 1 1 1 1 1 1 1 1 1 1 1 1 1 1 1 1 1 1 1 1 1 1 1 1 1 1 1 1 1 1 1 1 1 1 1 1 1 1 1 1 1 1 1 1 1 1</v>
      </c>
      <c r="AW572" s="42" t="str">
        <f>IF(K573="",AW571,AW571 &amp; " " &amp; K573)</f>
        <v>1 1 1 1 1 1 1 1 1 1 1 1 1 1 1 1 1 1 1 1 1 1 1 1 1 1 1 1 1 1 1 1 1 1 1 1 1 1 1 1 1 1 1 1 1 1 1 1 1 1 1 1 1 1</v>
      </c>
      <c r="AX572" s="42" t="str">
        <f>IF(M573="",AX571,AX571 &amp; " " &amp; M573)</f>
        <v>1 1 1 1 1 1 1 1 1 1 1 1 1 1 1 1 1 1 1 1 1 1 1 1 1 1 1 1 1 1 1 1 1 1 1 1 1 1 1 1 1 1 1 1 1 1 1 1 1 1 1 1 1 1</v>
      </c>
      <c r="AY572" s="1" t="s">
        <v>56</v>
      </c>
      <c r="AZ572" s="42" t="str">
        <f>IF(P573="",AZ571,AZ571 &amp; " " &amp; VLOOKUP(P573,$AA$3:$AB$28,2,))</f>
        <v>2 6 8 3 5 0 7 9 0 2 6 8 3 5 8 7 9 0 2 6 8 3 5 4 7 0 8 2 6 8 3 5 6 7 9 0 2 6 8 3 5 8 7 0 7 2 6 8 3 5 4 0 9 8</v>
      </c>
      <c r="BA572" s="42" t="str">
        <f>IF(R573="",BA571,BA571 &amp; " " &amp; VLOOKUP(R573,$AA$3:$AB$28,2,))</f>
        <v>2 6 9 3 5 8 7 22 6 2 6 4 3 5 8 0 9 22 2 6 8 3 5 4 7 0 8 2 6 8 3 5 4 7 9 8 2 6 8 22 5 8 7 9 4 2 6 8 3 5 4 7 9 8</v>
      </c>
      <c r="BB572" s="42" t="str">
        <f>IF(T573="",BB571,BB571 &amp; " " &amp; VLOOKUP(T573,$AA$3:$AB$28,2,))</f>
        <v>2 6 8 3 5 22 7 9 22 2 9 8 3 5 8 7 9 22 2 6 8 3 5 4 7 0 8 2 6 8 0 5 6 7 9 22 2 6 8 3 5 0 7 9 2 2 6 8 3 5 4 7 0 8</v>
      </c>
      <c r="BC572" s="42" t="str">
        <f>IF(V573="",BC571,BC571 &amp; " " &amp; VLOOKUP(V573,$AA$3:$AB$28,2,))</f>
        <v>2 6 8 3 5 22 7 9 3 4 6 8 3 5 8 0 9 22 2 6 8 3 5 4 7 0 8 2 6 8 3 5 4 7 9 22 2 6 8 3 5 8 7 9 3 2 6 8 3 5 4 7 9 8</v>
      </c>
      <c r="BD572" s="42" t="str">
        <f>IF(X573="",BD571,BD571 &amp; " " &amp; VLOOKUP(X573,$AA$3:$AB$28,2,))</f>
        <v>2 6 9 3 5 4 7 9 0 2 6 8 3 5 8 7 3 0 2 6 8 3 5 4 7 0 8 2 6 8 3 5 0 7 9 0 2 6 8 3 5 8 7 9 7 2 6 8 3 5 4 7 9 8</v>
      </c>
      <c r="BE572" s="1" t="s">
        <v>56</v>
      </c>
      <c r="BF572" s="42" t="str">
        <f>IF(Q573="",BF571,BF571 &amp; " " &amp; Q573)</f>
        <v>1 1 1 1 1 1 1 1 1 1 1 1 1 1 1 1 1 1 1 1 1 1 1 1 1 1 1 1 1 1 1 1 1 1 1 1 1 1 1 1 1 1 1 1 1 1 1 1 1 1 1 1 1 1</v>
      </c>
      <c r="BG572" s="42" t="str">
        <f>IF(S573="",BG571,BG571 &amp; " " &amp; S573)</f>
        <v>1 1 1 1 1 1 1 1 1 1 1 1 1 1 1 1 1 1 1 1 1 1 1 1 1 1 1 1 1 1 1 1 1 1 1 1 1 1 1 1 1 1 1 1</v>
      </c>
      <c r="BH572" s="42" t="str">
        <f>IF(U573="",BH571,BH571 &amp; " " &amp; U573)</f>
        <v>1 1 1 1 1 1 1 1 1 1 1 1 1 1 1 1 1 1 1 1 1 1 1 1 1 1 1 1 1 1 1 1 1 1 1 1 1 1 1 1 1 1 1 1 1 1 1 1 1 1 1 1 1 1</v>
      </c>
      <c r="BI572" s="42" t="str">
        <f>IF(W573="",BI571,BI571 &amp; " " &amp; W573)</f>
        <v>1 1 1 1 1 1 1 1 1 1 1 1 1 1 1 1 1 1 1 1 1 1 1 1 1 1 1 1 1 1 1 1 1 1 1 1 1 1 1 1 1 1 1 1 1 1 1 1 1 1 1 1 1 1</v>
      </c>
      <c r="BJ572" s="42" t="str">
        <f>IF(Y573="",BJ571,BJ571 &amp; " " &amp; Y573)</f>
        <v>1 1 1 1 1 1 1 1 1 1 1 1 1 1 1 1 1 1 1 1 1 1 1 1 1 1 1 1 1 1 1 1 1 1 1 1 1 1 1 1 1 1 1 1 1 1 1 1 1 1 1 1 1 1</v>
      </c>
    </row>
    <row r="573" spans="3:62" x14ac:dyDescent="0.3">
      <c r="C573" s="15">
        <v>570</v>
      </c>
      <c r="D573" s="35" t="str">
        <f>IF('Game Info'!B584="","",'Game Info'!B584)</f>
        <v/>
      </c>
      <c r="E573" s="36" t="str">
        <f t="shared" si="108"/>
        <v/>
      </c>
      <c r="F573" s="36" t="str">
        <f>IF('Game Info'!C584="","",'Game Info'!C584)</f>
        <v/>
      </c>
      <c r="G573" s="36" t="str">
        <f t="shared" si="109"/>
        <v/>
      </c>
      <c r="H573" s="36" t="str">
        <f>IF('Game Info'!D584="","",'Game Info'!D584)</f>
        <v/>
      </c>
      <c r="I573" s="36" t="str">
        <f t="shared" si="110"/>
        <v/>
      </c>
      <c r="J573" s="36" t="str">
        <f>IF('Game Info'!E584="","",'Game Info'!E584)</f>
        <v/>
      </c>
      <c r="K573" s="36" t="str">
        <f t="shared" si="111"/>
        <v/>
      </c>
      <c r="L573" s="36" t="str">
        <f>IF('Game Info'!F584="","",'Game Info'!F584)</f>
        <v/>
      </c>
      <c r="M573" s="37" t="str">
        <f t="shared" si="112"/>
        <v/>
      </c>
      <c r="O573" s="15">
        <v>570</v>
      </c>
      <c r="P573" s="35" t="str">
        <f t="shared" si="113"/>
        <v/>
      </c>
      <c r="Q573" s="36" t="str">
        <f t="shared" si="114"/>
        <v/>
      </c>
      <c r="R573" s="35" t="str">
        <f t="shared" si="113"/>
        <v/>
      </c>
      <c r="S573" s="36" t="str">
        <f t="shared" si="115"/>
        <v/>
      </c>
      <c r="T573" s="35" t="str">
        <f t="shared" si="113"/>
        <v/>
      </c>
      <c r="U573" s="36" t="str">
        <f t="shared" si="116"/>
        <v/>
      </c>
      <c r="V573" s="35" t="str">
        <f t="shared" si="113"/>
        <v/>
      </c>
      <c r="W573" s="36" t="str">
        <f t="shared" si="117"/>
        <v/>
      </c>
      <c r="X573" s="35" t="str">
        <f t="shared" si="118"/>
        <v/>
      </c>
      <c r="Y573" s="37" t="str">
        <f t="shared" si="119"/>
        <v/>
      </c>
      <c r="AN573" s="42" t="str">
        <f>IF(D574="",AN572,AN572 &amp; " " &amp; VLOOKUP(D574,$AA$3:$AB$28,2,))</f>
        <v>2 6 8 3 5 0 7 9 0 2 6 8 3 5 8 7 9 0 2 6 8 3 5 4 7 0 8 2 6 8 3 5 6 7 9 0 2 6 8 3 5 8 7 0 7 2 6 8 3 5 4 0 9 8</v>
      </c>
      <c r="AO573" s="42" t="str">
        <f>IF(F574="",AO572,AO572 &amp; " " &amp; VLOOKUP(F574,$AA$3:$AB$28,2,))</f>
        <v>2 6 9 3 5 8 7 22 6 2 6 4 3 5 8 0 9 22 2 6 8 3 5 4 7 0 8 2 6 8 3 5 4 7 9 8 2 6 8 22 5 8 7 9 4 2 6 8 3 5 4 7 9 8</v>
      </c>
      <c r="AP573" s="42" t="str">
        <f>IF(H574="",AP572,AP572 &amp; " " &amp; VLOOKUP(H574,$AA$3:$AB$28,2,))</f>
        <v>2 6 8 3 5 22 7 9 22 2 9 8 3 5 8 7 9 22 2 6 8 3 5 4 7 0 8 2 6 8 0 5 6 7 9 22 2 6 8 3 5 0 7 9 2 2 6 8 3 5 4 7 0 8</v>
      </c>
      <c r="AQ573" s="42" t="str">
        <f>IF(J574="",AQ572,AQ572 &amp; " " &amp; VLOOKUP(J574,$AA$3:$AB$28,2,))</f>
        <v>2 6 8 3 5 22 7 9 3 4 6 8 3 5 8 0 9 22 2 6 8 3 5 4 7 0 8 2 6 8 3 5 4 7 9 22 2 6 8 3 5 8 7 9 3 2 6 8 3 5 4 7 9 8</v>
      </c>
      <c r="AR573" s="42" t="str">
        <f>IF(L574="",AR572,AR572 &amp; " " &amp; VLOOKUP(L574,$AA$3:$AB$28,2,))</f>
        <v>2 6 9 3 5 4 7 9 0 2 6 8 3 5 8 7 3 0 2 6 8 3 5 4 7 0 8 2 6 8 3 5 0 7 9 0 2 6 8 3 5 8 7 9 7 2 6 8 3 5 4 7 9 8</v>
      </c>
      <c r="AS573" s="1" t="s">
        <v>56</v>
      </c>
      <c r="AT573" s="42" t="str">
        <f>IF(E574="",AT572,AT572 &amp; " " &amp; E574)</f>
        <v>1 1 1 1 1 1 1 1 1 1 1 1 1 1 1 1 1 1 1 1 1 1 1 1 1 1 1 1 1 1 1 1 1 1 1 1 1 1 1 1 1 1 1 1 1 1 1 1 1 1 1 1 1 1</v>
      </c>
      <c r="AU573" s="42" t="str">
        <f>IF(G574="",AU572,AU572 &amp; " " &amp; G574)</f>
        <v>1 1 1 1 1 1 1 1 1 1 1 1 1 1 1 1 1 1 1 1 1 1 1 1 1 1 1 1 1 1 1 1 1 1 1 1 1 1 1 1 1 1 1 1 1 1 1 1 1 1 1 1 1 1</v>
      </c>
      <c r="AV573" s="42" t="str">
        <f>IF(I574="",AV572,AV572 &amp; " " &amp; I574)</f>
        <v>1 1 1 1 1 1 1 1 1 1 1 1 1 1 1 1 1 1 1 1 1 1 1 1 1 1 1 1 1 1 1 1 1 1 1 1 1 1 1 1 1 1 1 1 1 1 1 1 1 1 1 1 1 1</v>
      </c>
      <c r="AW573" s="42" t="str">
        <f>IF(K574="",AW572,AW572 &amp; " " &amp; K574)</f>
        <v>1 1 1 1 1 1 1 1 1 1 1 1 1 1 1 1 1 1 1 1 1 1 1 1 1 1 1 1 1 1 1 1 1 1 1 1 1 1 1 1 1 1 1 1 1 1 1 1 1 1 1 1 1 1</v>
      </c>
      <c r="AX573" s="42" t="str">
        <f>IF(M574="",AX572,AX572 &amp; " " &amp; M574)</f>
        <v>1 1 1 1 1 1 1 1 1 1 1 1 1 1 1 1 1 1 1 1 1 1 1 1 1 1 1 1 1 1 1 1 1 1 1 1 1 1 1 1 1 1 1 1 1 1 1 1 1 1 1 1 1 1</v>
      </c>
      <c r="AY573" s="1" t="s">
        <v>56</v>
      </c>
      <c r="AZ573" s="42" t="str">
        <f>IF(P574="",AZ572,AZ572 &amp; " " &amp; VLOOKUP(P574,$AA$3:$AB$28,2,))</f>
        <v>2 6 8 3 5 0 7 9 0 2 6 8 3 5 8 7 9 0 2 6 8 3 5 4 7 0 8 2 6 8 3 5 6 7 9 0 2 6 8 3 5 8 7 0 7 2 6 8 3 5 4 0 9 8</v>
      </c>
      <c r="BA573" s="42" t="str">
        <f>IF(R574="",BA572,BA572 &amp; " " &amp; VLOOKUP(R574,$AA$3:$AB$28,2,))</f>
        <v>2 6 9 3 5 8 7 22 6 2 6 4 3 5 8 0 9 22 2 6 8 3 5 4 7 0 8 2 6 8 3 5 4 7 9 8 2 6 8 22 5 8 7 9 4 2 6 8 3 5 4 7 9 8</v>
      </c>
      <c r="BB573" s="42" t="str">
        <f>IF(T574="",BB572,BB572 &amp; " " &amp; VLOOKUP(T574,$AA$3:$AB$28,2,))</f>
        <v>2 6 8 3 5 22 7 9 22 2 9 8 3 5 8 7 9 22 2 6 8 3 5 4 7 0 8 2 6 8 0 5 6 7 9 22 2 6 8 3 5 0 7 9 2 2 6 8 3 5 4 7 0 8</v>
      </c>
      <c r="BC573" s="42" t="str">
        <f>IF(V574="",BC572,BC572 &amp; " " &amp; VLOOKUP(V574,$AA$3:$AB$28,2,))</f>
        <v>2 6 8 3 5 22 7 9 3 4 6 8 3 5 8 0 9 22 2 6 8 3 5 4 7 0 8 2 6 8 3 5 4 7 9 22 2 6 8 3 5 8 7 9 3 2 6 8 3 5 4 7 9 8</v>
      </c>
      <c r="BD573" s="42" t="str">
        <f>IF(X574="",BD572,BD572 &amp; " " &amp; VLOOKUP(X574,$AA$3:$AB$28,2,))</f>
        <v>2 6 9 3 5 4 7 9 0 2 6 8 3 5 8 7 3 0 2 6 8 3 5 4 7 0 8 2 6 8 3 5 0 7 9 0 2 6 8 3 5 8 7 9 7 2 6 8 3 5 4 7 9 8</v>
      </c>
      <c r="BE573" s="1" t="s">
        <v>56</v>
      </c>
      <c r="BF573" s="42" t="str">
        <f>IF(Q574="",BF572,BF572 &amp; " " &amp; Q574)</f>
        <v>1 1 1 1 1 1 1 1 1 1 1 1 1 1 1 1 1 1 1 1 1 1 1 1 1 1 1 1 1 1 1 1 1 1 1 1 1 1 1 1 1 1 1 1 1 1 1 1 1 1 1 1 1 1</v>
      </c>
      <c r="BG573" s="42" t="str">
        <f>IF(S574="",BG572,BG572 &amp; " " &amp; S574)</f>
        <v>1 1 1 1 1 1 1 1 1 1 1 1 1 1 1 1 1 1 1 1 1 1 1 1 1 1 1 1 1 1 1 1 1 1 1 1 1 1 1 1 1 1 1 1</v>
      </c>
      <c r="BH573" s="42" t="str">
        <f>IF(U574="",BH572,BH572 &amp; " " &amp; U574)</f>
        <v>1 1 1 1 1 1 1 1 1 1 1 1 1 1 1 1 1 1 1 1 1 1 1 1 1 1 1 1 1 1 1 1 1 1 1 1 1 1 1 1 1 1 1 1 1 1 1 1 1 1 1 1 1 1</v>
      </c>
      <c r="BI573" s="42" t="str">
        <f>IF(W574="",BI572,BI572 &amp; " " &amp; W574)</f>
        <v>1 1 1 1 1 1 1 1 1 1 1 1 1 1 1 1 1 1 1 1 1 1 1 1 1 1 1 1 1 1 1 1 1 1 1 1 1 1 1 1 1 1 1 1 1 1 1 1 1 1 1 1 1 1</v>
      </c>
      <c r="BJ573" s="42" t="str">
        <f>IF(Y574="",BJ572,BJ572 &amp; " " &amp; Y574)</f>
        <v>1 1 1 1 1 1 1 1 1 1 1 1 1 1 1 1 1 1 1 1 1 1 1 1 1 1 1 1 1 1 1 1 1 1 1 1 1 1 1 1 1 1 1 1 1 1 1 1 1 1 1 1 1 1</v>
      </c>
    </row>
    <row r="574" spans="3:62" x14ac:dyDescent="0.3">
      <c r="C574" s="15">
        <v>571</v>
      </c>
      <c r="D574" s="35" t="str">
        <f>IF('Game Info'!B585="","",'Game Info'!B585)</f>
        <v/>
      </c>
      <c r="E574" s="36" t="str">
        <f t="shared" si="108"/>
        <v/>
      </c>
      <c r="F574" s="36" t="str">
        <f>IF('Game Info'!C585="","",'Game Info'!C585)</f>
        <v/>
      </c>
      <c r="G574" s="36" t="str">
        <f t="shared" si="109"/>
        <v/>
      </c>
      <c r="H574" s="36" t="str">
        <f>IF('Game Info'!D585="","",'Game Info'!D585)</f>
        <v/>
      </c>
      <c r="I574" s="36" t="str">
        <f t="shared" si="110"/>
        <v/>
      </c>
      <c r="J574" s="36" t="str">
        <f>IF('Game Info'!E585="","",'Game Info'!E585)</f>
        <v/>
      </c>
      <c r="K574" s="36" t="str">
        <f t="shared" si="111"/>
        <v/>
      </c>
      <c r="L574" s="36" t="str">
        <f>IF('Game Info'!F585="","",'Game Info'!F585)</f>
        <v/>
      </c>
      <c r="M574" s="37" t="str">
        <f t="shared" si="112"/>
        <v/>
      </c>
      <c r="O574" s="15">
        <v>571</v>
      </c>
      <c r="P574" s="35" t="str">
        <f t="shared" si="113"/>
        <v/>
      </c>
      <c r="Q574" s="36" t="str">
        <f t="shared" si="114"/>
        <v/>
      </c>
      <c r="R574" s="35" t="str">
        <f t="shared" si="113"/>
        <v/>
      </c>
      <c r="S574" s="36" t="str">
        <f t="shared" si="115"/>
        <v/>
      </c>
      <c r="T574" s="35" t="str">
        <f t="shared" si="113"/>
        <v/>
      </c>
      <c r="U574" s="36" t="str">
        <f t="shared" si="116"/>
        <v/>
      </c>
      <c r="V574" s="35" t="str">
        <f t="shared" si="113"/>
        <v/>
      </c>
      <c r="W574" s="36" t="str">
        <f t="shared" si="117"/>
        <v/>
      </c>
      <c r="X574" s="35" t="str">
        <f t="shared" si="118"/>
        <v/>
      </c>
      <c r="Y574" s="37" t="str">
        <f t="shared" si="119"/>
        <v/>
      </c>
      <c r="AN574" s="42" t="str">
        <f>IF(D575="",AN573,AN573 &amp; " " &amp; VLOOKUP(D575,$AA$3:$AB$28,2,))</f>
        <v>2 6 8 3 5 0 7 9 0 2 6 8 3 5 8 7 9 0 2 6 8 3 5 4 7 0 8 2 6 8 3 5 6 7 9 0 2 6 8 3 5 8 7 0 7 2 6 8 3 5 4 0 9 8</v>
      </c>
      <c r="AO574" s="42" t="str">
        <f>IF(F575="",AO573,AO573 &amp; " " &amp; VLOOKUP(F575,$AA$3:$AB$28,2,))</f>
        <v>2 6 9 3 5 8 7 22 6 2 6 4 3 5 8 0 9 22 2 6 8 3 5 4 7 0 8 2 6 8 3 5 4 7 9 8 2 6 8 22 5 8 7 9 4 2 6 8 3 5 4 7 9 8</v>
      </c>
      <c r="AP574" s="42" t="str">
        <f>IF(H575="",AP573,AP573 &amp; " " &amp; VLOOKUP(H575,$AA$3:$AB$28,2,))</f>
        <v>2 6 8 3 5 22 7 9 22 2 9 8 3 5 8 7 9 22 2 6 8 3 5 4 7 0 8 2 6 8 0 5 6 7 9 22 2 6 8 3 5 0 7 9 2 2 6 8 3 5 4 7 0 8</v>
      </c>
      <c r="AQ574" s="42" t="str">
        <f>IF(J575="",AQ573,AQ573 &amp; " " &amp; VLOOKUP(J575,$AA$3:$AB$28,2,))</f>
        <v>2 6 8 3 5 22 7 9 3 4 6 8 3 5 8 0 9 22 2 6 8 3 5 4 7 0 8 2 6 8 3 5 4 7 9 22 2 6 8 3 5 8 7 9 3 2 6 8 3 5 4 7 9 8</v>
      </c>
      <c r="AR574" s="42" t="str">
        <f>IF(L575="",AR573,AR573 &amp; " " &amp; VLOOKUP(L575,$AA$3:$AB$28,2,))</f>
        <v>2 6 9 3 5 4 7 9 0 2 6 8 3 5 8 7 3 0 2 6 8 3 5 4 7 0 8 2 6 8 3 5 0 7 9 0 2 6 8 3 5 8 7 9 7 2 6 8 3 5 4 7 9 8</v>
      </c>
      <c r="AS574" s="1" t="s">
        <v>56</v>
      </c>
      <c r="AT574" s="42" t="str">
        <f>IF(E575="",AT573,AT573 &amp; " " &amp; E575)</f>
        <v>1 1 1 1 1 1 1 1 1 1 1 1 1 1 1 1 1 1 1 1 1 1 1 1 1 1 1 1 1 1 1 1 1 1 1 1 1 1 1 1 1 1 1 1 1 1 1 1 1 1 1 1 1 1</v>
      </c>
      <c r="AU574" s="42" t="str">
        <f>IF(G575="",AU573,AU573 &amp; " " &amp; G575)</f>
        <v>1 1 1 1 1 1 1 1 1 1 1 1 1 1 1 1 1 1 1 1 1 1 1 1 1 1 1 1 1 1 1 1 1 1 1 1 1 1 1 1 1 1 1 1 1 1 1 1 1 1 1 1 1 1</v>
      </c>
      <c r="AV574" s="42" t="str">
        <f>IF(I575="",AV573,AV573 &amp; " " &amp; I575)</f>
        <v>1 1 1 1 1 1 1 1 1 1 1 1 1 1 1 1 1 1 1 1 1 1 1 1 1 1 1 1 1 1 1 1 1 1 1 1 1 1 1 1 1 1 1 1 1 1 1 1 1 1 1 1 1 1</v>
      </c>
      <c r="AW574" s="42" t="str">
        <f>IF(K575="",AW573,AW573 &amp; " " &amp; K575)</f>
        <v>1 1 1 1 1 1 1 1 1 1 1 1 1 1 1 1 1 1 1 1 1 1 1 1 1 1 1 1 1 1 1 1 1 1 1 1 1 1 1 1 1 1 1 1 1 1 1 1 1 1 1 1 1 1</v>
      </c>
      <c r="AX574" s="42" t="str">
        <f>IF(M575="",AX573,AX573 &amp; " " &amp; M575)</f>
        <v>1 1 1 1 1 1 1 1 1 1 1 1 1 1 1 1 1 1 1 1 1 1 1 1 1 1 1 1 1 1 1 1 1 1 1 1 1 1 1 1 1 1 1 1 1 1 1 1 1 1 1 1 1 1</v>
      </c>
      <c r="AY574" s="1" t="s">
        <v>56</v>
      </c>
      <c r="AZ574" s="42" t="str">
        <f>IF(P575="",AZ573,AZ573 &amp; " " &amp; VLOOKUP(P575,$AA$3:$AB$28,2,))</f>
        <v>2 6 8 3 5 0 7 9 0 2 6 8 3 5 8 7 9 0 2 6 8 3 5 4 7 0 8 2 6 8 3 5 6 7 9 0 2 6 8 3 5 8 7 0 7 2 6 8 3 5 4 0 9 8</v>
      </c>
      <c r="BA574" s="42" t="str">
        <f>IF(R575="",BA573,BA573 &amp; " " &amp; VLOOKUP(R575,$AA$3:$AB$28,2,))</f>
        <v>2 6 9 3 5 8 7 22 6 2 6 4 3 5 8 0 9 22 2 6 8 3 5 4 7 0 8 2 6 8 3 5 4 7 9 8 2 6 8 22 5 8 7 9 4 2 6 8 3 5 4 7 9 8</v>
      </c>
      <c r="BB574" s="42" t="str">
        <f>IF(T575="",BB573,BB573 &amp; " " &amp; VLOOKUP(T575,$AA$3:$AB$28,2,))</f>
        <v>2 6 8 3 5 22 7 9 22 2 9 8 3 5 8 7 9 22 2 6 8 3 5 4 7 0 8 2 6 8 0 5 6 7 9 22 2 6 8 3 5 0 7 9 2 2 6 8 3 5 4 7 0 8</v>
      </c>
      <c r="BC574" s="42" t="str">
        <f>IF(V575="",BC573,BC573 &amp; " " &amp; VLOOKUP(V575,$AA$3:$AB$28,2,))</f>
        <v>2 6 8 3 5 22 7 9 3 4 6 8 3 5 8 0 9 22 2 6 8 3 5 4 7 0 8 2 6 8 3 5 4 7 9 22 2 6 8 3 5 8 7 9 3 2 6 8 3 5 4 7 9 8</v>
      </c>
      <c r="BD574" s="42" t="str">
        <f>IF(X575="",BD573,BD573 &amp; " " &amp; VLOOKUP(X575,$AA$3:$AB$28,2,))</f>
        <v>2 6 9 3 5 4 7 9 0 2 6 8 3 5 8 7 3 0 2 6 8 3 5 4 7 0 8 2 6 8 3 5 0 7 9 0 2 6 8 3 5 8 7 9 7 2 6 8 3 5 4 7 9 8</v>
      </c>
      <c r="BE574" s="1" t="s">
        <v>56</v>
      </c>
      <c r="BF574" s="42" t="str">
        <f>IF(Q575="",BF573,BF573 &amp; " " &amp; Q575)</f>
        <v>1 1 1 1 1 1 1 1 1 1 1 1 1 1 1 1 1 1 1 1 1 1 1 1 1 1 1 1 1 1 1 1 1 1 1 1 1 1 1 1 1 1 1 1 1 1 1 1 1 1 1 1 1 1</v>
      </c>
      <c r="BG574" s="42" t="str">
        <f>IF(S575="",BG573,BG573 &amp; " " &amp; S575)</f>
        <v>1 1 1 1 1 1 1 1 1 1 1 1 1 1 1 1 1 1 1 1 1 1 1 1 1 1 1 1 1 1 1 1 1 1 1 1 1 1 1 1 1 1 1 1</v>
      </c>
      <c r="BH574" s="42" t="str">
        <f>IF(U575="",BH573,BH573 &amp; " " &amp; U575)</f>
        <v>1 1 1 1 1 1 1 1 1 1 1 1 1 1 1 1 1 1 1 1 1 1 1 1 1 1 1 1 1 1 1 1 1 1 1 1 1 1 1 1 1 1 1 1 1 1 1 1 1 1 1 1 1 1</v>
      </c>
      <c r="BI574" s="42" t="str">
        <f>IF(W575="",BI573,BI573 &amp; " " &amp; W575)</f>
        <v>1 1 1 1 1 1 1 1 1 1 1 1 1 1 1 1 1 1 1 1 1 1 1 1 1 1 1 1 1 1 1 1 1 1 1 1 1 1 1 1 1 1 1 1 1 1 1 1 1 1 1 1 1 1</v>
      </c>
      <c r="BJ574" s="42" t="str">
        <f>IF(Y575="",BJ573,BJ573 &amp; " " &amp; Y575)</f>
        <v>1 1 1 1 1 1 1 1 1 1 1 1 1 1 1 1 1 1 1 1 1 1 1 1 1 1 1 1 1 1 1 1 1 1 1 1 1 1 1 1 1 1 1 1 1 1 1 1 1 1 1 1 1 1</v>
      </c>
    </row>
    <row r="575" spans="3:62" x14ac:dyDescent="0.3">
      <c r="C575" s="15">
        <v>572</v>
      </c>
      <c r="D575" s="35" t="str">
        <f>IF('Game Info'!B586="","",'Game Info'!B586)</f>
        <v/>
      </c>
      <c r="E575" s="36" t="str">
        <f t="shared" si="108"/>
        <v/>
      </c>
      <c r="F575" s="36" t="str">
        <f>IF('Game Info'!C586="","",'Game Info'!C586)</f>
        <v/>
      </c>
      <c r="G575" s="36" t="str">
        <f t="shared" si="109"/>
        <v/>
      </c>
      <c r="H575" s="36" t="str">
        <f>IF('Game Info'!D586="","",'Game Info'!D586)</f>
        <v/>
      </c>
      <c r="I575" s="36" t="str">
        <f t="shared" si="110"/>
        <v/>
      </c>
      <c r="J575" s="36" t="str">
        <f>IF('Game Info'!E586="","",'Game Info'!E586)</f>
        <v/>
      </c>
      <c r="K575" s="36" t="str">
        <f t="shared" si="111"/>
        <v/>
      </c>
      <c r="L575" s="36" t="str">
        <f>IF('Game Info'!F586="","",'Game Info'!F586)</f>
        <v/>
      </c>
      <c r="M575" s="37" t="str">
        <f t="shared" si="112"/>
        <v/>
      </c>
      <c r="O575" s="15">
        <v>572</v>
      </c>
      <c r="P575" s="35" t="str">
        <f t="shared" si="113"/>
        <v/>
      </c>
      <c r="Q575" s="36" t="str">
        <f t="shared" si="114"/>
        <v/>
      </c>
      <c r="R575" s="35" t="str">
        <f t="shared" si="113"/>
        <v/>
      </c>
      <c r="S575" s="36" t="str">
        <f t="shared" si="115"/>
        <v/>
      </c>
      <c r="T575" s="35" t="str">
        <f t="shared" si="113"/>
        <v/>
      </c>
      <c r="U575" s="36" t="str">
        <f t="shared" si="116"/>
        <v/>
      </c>
      <c r="V575" s="35" t="str">
        <f t="shared" si="113"/>
        <v/>
      </c>
      <c r="W575" s="36" t="str">
        <f t="shared" si="117"/>
        <v/>
      </c>
      <c r="X575" s="35" t="str">
        <f t="shared" si="118"/>
        <v/>
      </c>
      <c r="Y575" s="37" t="str">
        <f t="shared" si="119"/>
        <v/>
      </c>
      <c r="AN575" s="42" t="str">
        <f>IF(D576="",AN574,AN574 &amp; " " &amp; VLOOKUP(D576,$AA$3:$AB$28,2,))</f>
        <v>2 6 8 3 5 0 7 9 0 2 6 8 3 5 8 7 9 0 2 6 8 3 5 4 7 0 8 2 6 8 3 5 6 7 9 0 2 6 8 3 5 8 7 0 7 2 6 8 3 5 4 0 9 8</v>
      </c>
      <c r="AO575" s="42" t="str">
        <f>IF(F576="",AO574,AO574 &amp; " " &amp; VLOOKUP(F576,$AA$3:$AB$28,2,))</f>
        <v>2 6 9 3 5 8 7 22 6 2 6 4 3 5 8 0 9 22 2 6 8 3 5 4 7 0 8 2 6 8 3 5 4 7 9 8 2 6 8 22 5 8 7 9 4 2 6 8 3 5 4 7 9 8</v>
      </c>
      <c r="AP575" s="42" t="str">
        <f>IF(H576="",AP574,AP574 &amp; " " &amp; VLOOKUP(H576,$AA$3:$AB$28,2,))</f>
        <v>2 6 8 3 5 22 7 9 22 2 9 8 3 5 8 7 9 22 2 6 8 3 5 4 7 0 8 2 6 8 0 5 6 7 9 22 2 6 8 3 5 0 7 9 2 2 6 8 3 5 4 7 0 8</v>
      </c>
      <c r="AQ575" s="42" t="str">
        <f>IF(J576="",AQ574,AQ574 &amp; " " &amp; VLOOKUP(J576,$AA$3:$AB$28,2,))</f>
        <v>2 6 8 3 5 22 7 9 3 4 6 8 3 5 8 0 9 22 2 6 8 3 5 4 7 0 8 2 6 8 3 5 4 7 9 22 2 6 8 3 5 8 7 9 3 2 6 8 3 5 4 7 9 8</v>
      </c>
      <c r="AR575" s="42" t="str">
        <f>IF(L576="",AR574,AR574 &amp; " " &amp; VLOOKUP(L576,$AA$3:$AB$28,2,))</f>
        <v>2 6 9 3 5 4 7 9 0 2 6 8 3 5 8 7 3 0 2 6 8 3 5 4 7 0 8 2 6 8 3 5 0 7 9 0 2 6 8 3 5 8 7 9 7 2 6 8 3 5 4 7 9 8</v>
      </c>
      <c r="AS575" s="1" t="s">
        <v>56</v>
      </c>
      <c r="AT575" s="42" t="str">
        <f>IF(E576="",AT574,AT574 &amp; " " &amp; E576)</f>
        <v>1 1 1 1 1 1 1 1 1 1 1 1 1 1 1 1 1 1 1 1 1 1 1 1 1 1 1 1 1 1 1 1 1 1 1 1 1 1 1 1 1 1 1 1 1 1 1 1 1 1 1 1 1 1</v>
      </c>
      <c r="AU575" s="42" t="str">
        <f>IF(G576="",AU574,AU574 &amp; " " &amp; G576)</f>
        <v>1 1 1 1 1 1 1 1 1 1 1 1 1 1 1 1 1 1 1 1 1 1 1 1 1 1 1 1 1 1 1 1 1 1 1 1 1 1 1 1 1 1 1 1 1 1 1 1 1 1 1 1 1 1</v>
      </c>
      <c r="AV575" s="42" t="str">
        <f>IF(I576="",AV574,AV574 &amp; " " &amp; I576)</f>
        <v>1 1 1 1 1 1 1 1 1 1 1 1 1 1 1 1 1 1 1 1 1 1 1 1 1 1 1 1 1 1 1 1 1 1 1 1 1 1 1 1 1 1 1 1 1 1 1 1 1 1 1 1 1 1</v>
      </c>
      <c r="AW575" s="42" t="str">
        <f>IF(K576="",AW574,AW574 &amp; " " &amp; K576)</f>
        <v>1 1 1 1 1 1 1 1 1 1 1 1 1 1 1 1 1 1 1 1 1 1 1 1 1 1 1 1 1 1 1 1 1 1 1 1 1 1 1 1 1 1 1 1 1 1 1 1 1 1 1 1 1 1</v>
      </c>
      <c r="AX575" s="42" t="str">
        <f>IF(M576="",AX574,AX574 &amp; " " &amp; M576)</f>
        <v>1 1 1 1 1 1 1 1 1 1 1 1 1 1 1 1 1 1 1 1 1 1 1 1 1 1 1 1 1 1 1 1 1 1 1 1 1 1 1 1 1 1 1 1 1 1 1 1 1 1 1 1 1 1</v>
      </c>
      <c r="AY575" s="1" t="s">
        <v>56</v>
      </c>
      <c r="AZ575" s="42" t="str">
        <f>IF(P576="",AZ574,AZ574 &amp; " " &amp; VLOOKUP(P576,$AA$3:$AB$28,2,))</f>
        <v>2 6 8 3 5 0 7 9 0 2 6 8 3 5 8 7 9 0 2 6 8 3 5 4 7 0 8 2 6 8 3 5 6 7 9 0 2 6 8 3 5 8 7 0 7 2 6 8 3 5 4 0 9 8</v>
      </c>
      <c r="BA575" s="42" t="str">
        <f>IF(R576="",BA574,BA574 &amp; " " &amp; VLOOKUP(R576,$AA$3:$AB$28,2,))</f>
        <v>2 6 9 3 5 8 7 22 6 2 6 4 3 5 8 0 9 22 2 6 8 3 5 4 7 0 8 2 6 8 3 5 4 7 9 8 2 6 8 22 5 8 7 9 4 2 6 8 3 5 4 7 9 8</v>
      </c>
      <c r="BB575" s="42" t="str">
        <f>IF(T576="",BB574,BB574 &amp; " " &amp; VLOOKUP(T576,$AA$3:$AB$28,2,))</f>
        <v>2 6 8 3 5 22 7 9 22 2 9 8 3 5 8 7 9 22 2 6 8 3 5 4 7 0 8 2 6 8 0 5 6 7 9 22 2 6 8 3 5 0 7 9 2 2 6 8 3 5 4 7 0 8</v>
      </c>
      <c r="BC575" s="42" t="str">
        <f>IF(V576="",BC574,BC574 &amp; " " &amp; VLOOKUP(V576,$AA$3:$AB$28,2,))</f>
        <v>2 6 8 3 5 22 7 9 3 4 6 8 3 5 8 0 9 22 2 6 8 3 5 4 7 0 8 2 6 8 3 5 4 7 9 22 2 6 8 3 5 8 7 9 3 2 6 8 3 5 4 7 9 8</v>
      </c>
      <c r="BD575" s="42" t="str">
        <f>IF(X576="",BD574,BD574 &amp; " " &amp; VLOOKUP(X576,$AA$3:$AB$28,2,))</f>
        <v>2 6 9 3 5 4 7 9 0 2 6 8 3 5 8 7 3 0 2 6 8 3 5 4 7 0 8 2 6 8 3 5 0 7 9 0 2 6 8 3 5 8 7 9 7 2 6 8 3 5 4 7 9 8</v>
      </c>
      <c r="BE575" s="1" t="s">
        <v>56</v>
      </c>
      <c r="BF575" s="42" t="str">
        <f>IF(Q576="",BF574,BF574 &amp; " " &amp; Q576)</f>
        <v>1 1 1 1 1 1 1 1 1 1 1 1 1 1 1 1 1 1 1 1 1 1 1 1 1 1 1 1 1 1 1 1 1 1 1 1 1 1 1 1 1 1 1 1 1 1 1 1 1 1 1 1 1 1</v>
      </c>
      <c r="BG575" s="42" t="str">
        <f>IF(S576="",BG574,BG574 &amp; " " &amp; S576)</f>
        <v>1 1 1 1 1 1 1 1 1 1 1 1 1 1 1 1 1 1 1 1 1 1 1 1 1 1 1 1 1 1 1 1 1 1 1 1 1 1 1 1 1 1 1 1</v>
      </c>
      <c r="BH575" s="42" t="str">
        <f>IF(U576="",BH574,BH574 &amp; " " &amp; U576)</f>
        <v>1 1 1 1 1 1 1 1 1 1 1 1 1 1 1 1 1 1 1 1 1 1 1 1 1 1 1 1 1 1 1 1 1 1 1 1 1 1 1 1 1 1 1 1 1 1 1 1 1 1 1 1 1 1</v>
      </c>
      <c r="BI575" s="42" t="str">
        <f>IF(W576="",BI574,BI574 &amp; " " &amp; W576)</f>
        <v>1 1 1 1 1 1 1 1 1 1 1 1 1 1 1 1 1 1 1 1 1 1 1 1 1 1 1 1 1 1 1 1 1 1 1 1 1 1 1 1 1 1 1 1 1 1 1 1 1 1 1 1 1 1</v>
      </c>
      <c r="BJ575" s="42" t="str">
        <f>IF(Y576="",BJ574,BJ574 &amp; " " &amp; Y576)</f>
        <v>1 1 1 1 1 1 1 1 1 1 1 1 1 1 1 1 1 1 1 1 1 1 1 1 1 1 1 1 1 1 1 1 1 1 1 1 1 1 1 1 1 1 1 1 1 1 1 1 1 1 1 1 1 1</v>
      </c>
    </row>
    <row r="576" spans="3:62" x14ac:dyDescent="0.3">
      <c r="C576" s="15">
        <v>573</v>
      </c>
      <c r="D576" s="35" t="str">
        <f>IF('Game Info'!B587="","",'Game Info'!B587)</f>
        <v/>
      </c>
      <c r="E576" s="36" t="str">
        <f t="shared" si="108"/>
        <v/>
      </c>
      <c r="F576" s="36" t="str">
        <f>IF('Game Info'!C587="","",'Game Info'!C587)</f>
        <v/>
      </c>
      <c r="G576" s="36" t="str">
        <f t="shared" si="109"/>
        <v/>
      </c>
      <c r="H576" s="36" t="str">
        <f>IF('Game Info'!D587="","",'Game Info'!D587)</f>
        <v/>
      </c>
      <c r="I576" s="36" t="str">
        <f t="shared" si="110"/>
        <v/>
      </c>
      <c r="J576" s="36" t="str">
        <f>IF('Game Info'!E587="","",'Game Info'!E587)</f>
        <v/>
      </c>
      <c r="K576" s="36" t="str">
        <f t="shared" si="111"/>
        <v/>
      </c>
      <c r="L576" s="36" t="str">
        <f>IF('Game Info'!F587="","",'Game Info'!F587)</f>
        <v/>
      </c>
      <c r="M576" s="37" t="str">
        <f t="shared" si="112"/>
        <v/>
      </c>
      <c r="O576" s="15">
        <v>573</v>
      </c>
      <c r="P576" s="35" t="str">
        <f t="shared" si="113"/>
        <v/>
      </c>
      <c r="Q576" s="36" t="str">
        <f t="shared" si="114"/>
        <v/>
      </c>
      <c r="R576" s="35" t="str">
        <f t="shared" si="113"/>
        <v/>
      </c>
      <c r="S576" s="36" t="str">
        <f t="shared" si="115"/>
        <v/>
      </c>
      <c r="T576" s="35" t="str">
        <f t="shared" si="113"/>
        <v/>
      </c>
      <c r="U576" s="36" t="str">
        <f t="shared" si="116"/>
        <v/>
      </c>
      <c r="V576" s="35" t="str">
        <f t="shared" si="113"/>
        <v/>
      </c>
      <c r="W576" s="36" t="str">
        <f t="shared" si="117"/>
        <v/>
      </c>
      <c r="X576" s="35" t="str">
        <f t="shared" si="118"/>
        <v/>
      </c>
      <c r="Y576" s="37" t="str">
        <f t="shared" si="119"/>
        <v/>
      </c>
      <c r="AN576" s="42" t="str">
        <f>IF(D577="",AN575,AN575 &amp; " " &amp; VLOOKUP(D577,$AA$3:$AB$28,2,))</f>
        <v>2 6 8 3 5 0 7 9 0 2 6 8 3 5 8 7 9 0 2 6 8 3 5 4 7 0 8 2 6 8 3 5 6 7 9 0 2 6 8 3 5 8 7 0 7 2 6 8 3 5 4 0 9 8</v>
      </c>
      <c r="AO576" s="42" t="str">
        <f>IF(F577="",AO575,AO575 &amp; " " &amp; VLOOKUP(F577,$AA$3:$AB$28,2,))</f>
        <v>2 6 9 3 5 8 7 22 6 2 6 4 3 5 8 0 9 22 2 6 8 3 5 4 7 0 8 2 6 8 3 5 4 7 9 8 2 6 8 22 5 8 7 9 4 2 6 8 3 5 4 7 9 8</v>
      </c>
      <c r="AP576" s="42" t="str">
        <f>IF(H577="",AP575,AP575 &amp; " " &amp; VLOOKUP(H577,$AA$3:$AB$28,2,))</f>
        <v>2 6 8 3 5 22 7 9 22 2 9 8 3 5 8 7 9 22 2 6 8 3 5 4 7 0 8 2 6 8 0 5 6 7 9 22 2 6 8 3 5 0 7 9 2 2 6 8 3 5 4 7 0 8</v>
      </c>
      <c r="AQ576" s="42" t="str">
        <f>IF(J577="",AQ575,AQ575 &amp; " " &amp; VLOOKUP(J577,$AA$3:$AB$28,2,))</f>
        <v>2 6 8 3 5 22 7 9 3 4 6 8 3 5 8 0 9 22 2 6 8 3 5 4 7 0 8 2 6 8 3 5 4 7 9 22 2 6 8 3 5 8 7 9 3 2 6 8 3 5 4 7 9 8</v>
      </c>
      <c r="AR576" s="42" t="str">
        <f>IF(L577="",AR575,AR575 &amp; " " &amp; VLOOKUP(L577,$AA$3:$AB$28,2,))</f>
        <v>2 6 9 3 5 4 7 9 0 2 6 8 3 5 8 7 3 0 2 6 8 3 5 4 7 0 8 2 6 8 3 5 0 7 9 0 2 6 8 3 5 8 7 9 7 2 6 8 3 5 4 7 9 8</v>
      </c>
      <c r="AS576" s="1" t="s">
        <v>56</v>
      </c>
      <c r="AT576" s="42" t="str">
        <f>IF(E577="",AT575,AT575 &amp; " " &amp; E577)</f>
        <v>1 1 1 1 1 1 1 1 1 1 1 1 1 1 1 1 1 1 1 1 1 1 1 1 1 1 1 1 1 1 1 1 1 1 1 1 1 1 1 1 1 1 1 1 1 1 1 1 1 1 1 1 1 1</v>
      </c>
      <c r="AU576" s="42" t="str">
        <f>IF(G577="",AU575,AU575 &amp; " " &amp; G577)</f>
        <v>1 1 1 1 1 1 1 1 1 1 1 1 1 1 1 1 1 1 1 1 1 1 1 1 1 1 1 1 1 1 1 1 1 1 1 1 1 1 1 1 1 1 1 1 1 1 1 1 1 1 1 1 1 1</v>
      </c>
      <c r="AV576" s="42" t="str">
        <f>IF(I577="",AV575,AV575 &amp; " " &amp; I577)</f>
        <v>1 1 1 1 1 1 1 1 1 1 1 1 1 1 1 1 1 1 1 1 1 1 1 1 1 1 1 1 1 1 1 1 1 1 1 1 1 1 1 1 1 1 1 1 1 1 1 1 1 1 1 1 1 1</v>
      </c>
      <c r="AW576" s="42" t="str">
        <f>IF(K577="",AW575,AW575 &amp; " " &amp; K577)</f>
        <v>1 1 1 1 1 1 1 1 1 1 1 1 1 1 1 1 1 1 1 1 1 1 1 1 1 1 1 1 1 1 1 1 1 1 1 1 1 1 1 1 1 1 1 1 1 1 1 1 1 1 1 1 1 1</v>
      </c>
      <c r="AX576" s="42" t="str">
        <f>IF(M577="",AX575,AX575 &amp; " " &amp; M577)</f>
        <v>1 1 1 1 1 1 1 1 1 1 1 1 1 1 1 1 1 1 1 1 1 1 1 1 1 1 1 1 1 1 1 1 1 1 1 1 1 1 1 1 1 1 1 1 1 1 1 1 1 1 1 1 1 1</v>
      </c>
      <c r="AY576" s="1" t="s">
        <v>56</v>
      </c>
      <c r="AZ576" s="42" t="str">
        <f>IF(P577="",AZ575,AZ575 &amp; " " &amp; VLOOKUP(P577,$AA$3:$AB$28,2,))</f>
        <v>2 6 8 3 5 0 7 9 0 2 6 8 3 5 8 7 9 0 2 6 8 3 5 4 7 0 8 2 6 8 3 5 6 7 9 0 2 6 8 3 5 8 7 0 7 2 6 8 3 5 4 0 9 8</v>
      </c>
      <c r="BA576" s="42" t="str">
        <f>IF(R577="",BA575,BA575 &amp; " " &amp; VLOOKUP(R577,$AA$3:$AB$28,2,))</f>
        <v>2 6 9 3 5 8 7 22 6 2 6 4 3 5 8 0 9 22 2 6 8 3 5 4 7 0 8 2 6 8 3 5 4 7 9 8 2 6 8 22 5 8 7 9 4 2 6 8 3 5 4 7 9 8</v>
      </c>
      <c r="BB576" s="42" t="str">
        <f>IF(T577="",BB575,BB575 &amp; " " &amp; VLOOKUP(T577,$AA$3:$AB$28,2,))</f>
        <v>2 6 8 3 5 22 7 9 22 2 9 8 3 5 8 7 9 22 2 6 8 3 5 4 7 0 8 2 6 8 0 5 6 7 9 22 2 6 8 3 5 0 7 9 2 2 6 8 3 5 4 7 0 8</v>
      </c>
      <c r="BC576" s="42" t="str">
        <f>IF(V577="",BC575,BC575 &amp; " " &amp; VLOOKUP(V577,$AA$3:$AB$28,2,))</f>
        <v>2 6 8 3 5 22 7 9 3 4 6 8 3 5 8 0 9 22 2 6 8 3 5 4 7 0 8 2 6 8 3 5 4 7 9 22 2 6 8 3 5 8 7 9 3 2 6 8 3 5 4 7 9 8</v>
      </c>
      <c r="BD576" s="42" t="str">
        <f>IF(X577="",BD575,BD575 &amp; " " &amp; VLOOKUP(X577,$AA$3:$AB$28,2,))</f>
        <v>2 6 9 3 5 4 7 9 0 2 6 8 3 5 8 7 3 0 2 6 8 3 5 4 7 0 8 2 6 8 3 5 0 7 9 0 2 6 8 3 5 8 7 9 7 2 6 8 3 5 4 7 9 8</v>
      </c>
      <c r="BE576" s="1" t="s">
        <v>56</v>
      </c>
      <c r="BF576" s="42" t="str">
        <f>IF(Q577="",BF575,BF575 &amp; " " &amp; Q577)</f>
        <v>1 1 1 1 1 1 1 1 1 1 1 1 1 1 1 1 1 1 1 1 1 1 1 1 1 1 1 1 1 1 1 1 1 1 1 1 1 1 1 1 1 1 1 1 1 1 1 1 1 1 1 1 1 1</v>
      </c>
      <c r="BG576" s="42" t="str">
        <f>IF(S577="",BG575,BG575 &amp; " " &amp; S577)</f>
        <v>1 1 1 1 1 1 1 1 1 1 1 1 1 1 1 1 1 1 1 1 1 1 1 1 1 1 1 1 1 1 1 1 1 1 1 1 1 1 1 1 1 1 1 1</v>
      </c>
      <c r="BH576" s="42" t="str">
        <f>IF(U577="",BH575,BH575 &amp; " " &amp; U577)</f>
        <v>1 1 1 1 1 1 1 1 1 1 1 1 1 1 1 1 1 1 1 1 1 1 1 1 1 1 1 1 1 1 1 1 1 1 1 1 1 1 1 1 1 1 1 1 1 1 1 1 1 1 1 1 1 1</v>
      </c>
      <c r="BI576" s="42" t="str">
        <f>IF(W577="",BI575,BI575 &amp; " " &amp; W577)</f>
        <v>1 1 1 1 1 1 1 1 1 1 1 1 1 1 1 1 1 1 1 1 1 1 1 1 1 1 1 1 1 1 1 1 1 1 1 1 1 1 1 1 1 1 1 1 1 1 1 1 1 1 1 1 1 1</v>
      </c>
      <c r="BJ576" s="42" t="str">
        <f>IF(Y577="",BJ575,BJ575 &amp; " " &amp; Y577)</f>
        <v>1 1 1 1 1 1 1 1 1 1 1 1 1 1 1 1 1 1 1 1 1 1 1 1 1 1 1 1 1 1 1 1 1 1 1 1 1 1 1 1 1 1 1 1 1 1 1 1 1 1 1 1 1 1</v>
      </c>
    </row>
    <row r="577" spans="3:62" x14ac:dyDescent="0.3">
      <c r="C577" s="15">
        <v>574</v>
      </c>
      <c r="D577" s="35" t="str">
        <f>IF('Game Info'!B588="","",'Game Info'!B588)</f>
        <v/>
      </c>
      <c r="E577" s="36" t="str">
        <f t="shared" si="108"/>
        <v/>
      </c>
      <c r="F577" s="36" t="str">
        <f>IF('Game Info'!C588="","",'Game Info'!C588)</f>
        <v/>
      </c>
      <c r="G577" s="36" t="str">
        <f t="shared" si="109"/>
        <v/>
      </c>
      <c r="H577" s="36" t="str">
        <f>IF('Game Info'!D588="","",'Game Info'!D588)</f>
        <v/>
      </c>
      <c r="I577" s="36" t="str">
        <f t="shared" si="110"/>
        <v/>
      </c>
      <c r="J577" s="36" t="str">
        <f>IF('Game Info'!E588="","",'Game Info'!E588)</f>
        <v/>
      </c>
      <c r="K577" s="36" t="str">
        <f t="shared" si="111"/>
        <v/>
      </c>
      <c r="L577" s="36" t="str">
        <f>IF('Game Info'!F588="","",'Game Info'!F588)</f>
        <v/>
      </c>
      <c r="M577" s="37" t="str">
        <f t="shared" si="112"/>
        <v/>
      </c>
      <c r="O577" s="15">
        <v>574</v>
      </c>
      <c r="P577" s="35" t="str">
        <f t="shared" si="113"/>
        <v/>
      </c>
      <c r="Q577" s="36" t="str">
        <f t="shared" si="114"/>
        <v/>
      </c>
      <c r="R577" s="35" t="str">
        <f t="shared" si="113"/>
        <v/>
      </c>
      <c r="S577" s="36" t="str">
        <f t="shared" si="115"/>
        <v/>
      </c>
      <c r="T577" s="35" t="str">
        <f t="shared" si="113"/>
        <v/>
      </c>
      <c r="U577" s="36" t="str">
        <f t="shared" si="116"/>
        <v/>
      </c>
      <c r="V577" s="35" t="str">
        <f t="shared" si="113"/>
        <v/>
      </c>
      <c r="W577" s="36" t="str">
        <f t="shared" si="117"/>
        <v/>
      </c>
      <c r="X577" s="35" t="str">
        <f t="shared" si="118"/>
        <v/>
      </c>
      <c r="Y577" s="37" t="str">
        <f t="shared" si="119"/>
        <v/>
      </c>
      <c r="AN577" s="42" t="str">
        <f>IF(D578="",AN576,AN576 &amp; " " &amp; VLOOKUP(D578,$AA$3:$AB$28,2,))</f>
        <v>2 6 8 3 5 0 7 9 0 2 6 8 3 5 8 7 9 0 2 6 8 3 5 4 7 0 8 2 6 8 3 5 6 7 9 0 2 6 8 3 5 8 7 0 7 2 6 8 3 5 4 0 9 8</v>
      </c>
      <c r="AO577" s="42" t="str">
        <f>IF(F578="",AO576,AO576 &amp; " " &amp; VLOOKUP(F578,$AA$3:$AB$28,2,))</f>
        <v>2 6 9 3 5 8 7 22 6 2 6 4 3 5 8 0 9 22 2 6 8 3 5 4 7 0 8 2 6 8 3 5 4 7 9 8 2 6 8 22 5 8 7 9 4 2 6 8 3 5 4 7 9 8</v>
      </c>
      <c r="AP577" s="42" t="str">
        <f>IF(H578="",AP576,AP576 &amp; " " &amp; VLOOKUP(H578,$AA$3:$AB$28,2,))</f>
        <v>2 6 8 3 5 22 7 9 22 2 9 8 3 5 8 7 9 22 2 6 8 3 5 4 7 0 8 2 6 8 0 5 6 7 9 22 2 6 8 3 5 0 7 9 2 2 6 8 3 5 4 7 0 8</v>
      </c>
      <c r="AQ577" s="42" t="str">
        <f>IF(J578="",AQ576,AQ576 &amp; " " &amp; VLOOKUP(J578,$AA$3:$AB$28,2,))</f>
        <v>2 6 8 3 5 22 7 9 3 4 6 8 3 5 8 0 9 22 2 6 8 3 5 4 7 0 8 2 6 8 3 5 4 7 9 22 2 6 8 3 5 8 7 9 3 2 6 8 3 5 4 7 9 8</v>
      </c>
      <c r="AR577" s="42" t="str">
        <f>IF(L578="",AR576,AR576 &amp; " " &amp; VLOOKUP(L578,$AA$3:$AB$28,2,))</f>
        <v>2 6 9 3 5 4 7 9 0 2 6 8 3 5 8 7 3 0 2 6 8 3 5 4 7 0 8 2 6 8 3 5 0 7 9 0 2 6 8 3 5 8 7 9 7 2 6 8 3 5 4 7 9 8</v>
      </c>
      <c r="AS577" s="1" t="s">
        <v>56</v>
      </c>
      <c r="AT577" s="42" t="str">
        <f>IF(E578="",AT576,AT576 &amp; " " &amp; E578)</f>
        <v>1 1 1 1 1 1 1 1 1 1 1 1 1 1 1 1 1 1 1 1 1 1 1 1 1 1 1 1 1 1 1 1 1 1 1 1 1 1 1 1 1 1 1 1 1 1 1 1 1 1 1 1 1 1</v>
      </c>
      <c r="AU577" s="42" t="str">
        <f>IF(G578="",AU576,AU576 &amp; " " &amp; G578)</f>
        <v>1 1 1 1 1 1 1 1 1 1 1 1 1 1 1 1 1 1 1 1 1 1 1 1 1 1 1 1 1 1 1 1 1 1 1 1 1 1 1 1 1 1 1 1 1 1 1 1 1 1 1 1 1 1</v>
      </c>
      <c r="AV577" s="42" t="str">
        <f>IF(I578="",AV576,AV576 &amp; " " &amp; I578)</f>
        <v>1 1 1 1 1 1 1 1 1 1 1 1 1 1 1 1 1 1 1 1 1 1 1 1 1 1 1 1 1 1 1 1 1 1 1 1 1 1 1 1 1 1 1 1 1 1 1 1 1 1 1 1 1 1</v>
      </c>
      <c r="AW577" s="42" t="str">
        <f>IF(K578="",AW576,AW576 &amp; " " &amp; K578)</f>
        <v>1 1 1 1 1 1 1 1 1 1 1 1 1 1 1 1 1 1 1 1 1 1 1 1 1 1 1 1 1 1 1 1 1 1 1 1 1 1 1 1 1 1 1 1 1 1 1 1 1 1 1 1 1 1</v>
      </c>
      <c r="AX577" s="42" t="str">
        <f>IF(M578="",AX576,AX576 &amp; " " &amp; M578)</f>
        <v>1 1 1 1 1 1 1 1 1 1 1 1 1 1 1 1 1 1 1 1 1 1 1 1 1 1 1 1 1 1 1 1 1 1 1 1 1 1 1 1 1 1 1 1 1 1 1 1 1 1 1 1 1 1</v>
      </c>
      <c r="AY577" s="1" t="s">
        <v>56</v>
      </c>
      <c r="AZ577" s="42" t="str">
        <f>IF(P578="",AZ576,AZ576 &amp; " " &amp; VLOOKUP(P578,$AA$3:$AB$28,2,))</f>
        <v>2 6 8 3 5 0 7 9 0 2 6 8 3 5 8 7 9 0 2 6 8 3 5 4 7 0 8 2 6 8 3 5 6 7 9 0 2 6 8 3 5 8 7 0 7 2 6 8 3 5 4 0 9 8</v>
      </c>
      <c r="BA577" s="42" t="str">
        <f>IF(R578="",BA576,BA576 &amp; " " &amp; VLOOKUP(R578,$AA$3:$AB$28,2,))</f>
        <v>2 6 9 3 5 8 7 22 6 2 6 4 3 5 8 0 9 22 2 6 8 3 5 4 7 0 8 2 6 8 3 5 4 7 9 8 2 6 8 22 5 8 7 9 4 2 6 8 3 5 4 7 9 8</v>
      </c>
      <c r="BB577" s="42" t="str">
        <f>IF(T578="",BB576,BB576 &amp; " " &amp; VLOOKUP(T578,$AA$3:$AB$28,2,))</f>
        <v>2 6 8 3 5 22 7 9 22 2 9 8 3 5 8 7 9 22 2 6 8 3 5 4 7 0 8 2 6 8 0 5 6 7 9 22 2 6 8 3 5 0 7 9 2 2 6 8 3 5 4 7 0 8</v>
      </c>
      <c r="BC577" s="42" t="str">
        <f>IF(V578="",BC576,BC576 &amp; " " &amp; VLOOKUP(V578,$AA$3:$AB$28,2,))</f>
        <v>2 6 8 3 5 22 7 9 3 4 6 8 3 5 8 0 9 22 2 6 8 3 5 4 7 0 8 2 6 8 3 5 4 7 9 22 2 6 8 3 5 8 7 9 3 2 6 8 3 5 4 7 9 8</v>
      </c>
      <c r="BD577" s="42" t="str">
        <f>IF(X578="",BD576,BD576 &amp; " " &amp; VLOOKUP(X578,$AA$3:$AB$28,2,))</f>
        <v>2 6 9 3 5 4 7 9 0 2 6 8 3 5 8 7 3 0 2 6 8 3 5 4 7 0 8 2 6 8 3 5 0 7 9 0 2 6 8 3 5 8 7 9 7 2 6 8 3 5 4 7 9 8</v>
      </c>
      <c r="BE577" s="1" t="s">
        <v>56</v>
      </c>
      <c r="BF577" s="42" t="str">
        <f>IF(Q578="",BF576,BF576 &amp; " " &amp; Q578)</f>
        <v>1 1 1 1 1 1 1 1 1 1 1 1 1 1 1 1 1 1 1 1 1 1 1 1 1 1 1 1 1 1 1 1 1 1 1 1 1 1 1 1 1 1 1 1 1 1 1 1 1 1 1 1 1 1</v>
      </c>
      <c r="BG577" s="42" t="str">
        <f>IF(S578="",BG576,BG576 &amp; " " &amp; S578)</f>
        <v>1 1 1 1 1 1 1 1 1 1 1 1 1 1 1 1 1 1 1 1 1 1 1 1 1 1 1 1 1 1 1 1 1 1 1 1 1 1 1 1 1 1 1 1</v>
      </c>
      <c r="BH577" s="42" t="str">
        <f>IF(U578="",BH576,BH576 &amp; " " &amp; U578)</f>
        <v>1 1 1 1 1 1 1 1 1 1 1 1 1 1 1 1 1 1 1 1 1 1 1 1 1 1 1 1 1 1 1 1 1 1 1 1 1 1 1 1 1 1 1 1 1 1 1 1 1 1 1 1 1 1</v>
      </c>
      <c r="BI577" s="42" t="str">
        <f>IF(W578="",BI576,BI576 &amp; " " &amp; W578)</f>
        <v>1 1 1 1 1 1 1 1 1 1 1 1 1 1 1 1 1 1 1 1 1 1 1 1 1 1 1 1 1 1 1 1 1 1 1 1 1 1 1 1 1 1 1 1 1 1 1 1 1 1 1 1 1 1</v>
      </c>
      <c r="BJ577" s="42" t="str">
        <f>IF(Y578="",BJ576,BJ576 &amp; " " &amp; Y578)</f>
        <v>1 1 1 1 1 1 1 1 1 1 1 1 1 1 1 1 1 1 1 1 1 1 1 1 1 1 1 1 1 1 1 1 1 1 1 1 1 1 1 1 1 1 1 1 1 1 1 1 1 1 1 1 1 1</v>
      </c>
    </row>
    <row r="578" spans="3:62" x14ac:dyDescent="0.3">
      <c r="C578" s="15">
        <v>575</v>
      </c>
      <c r="D578" s="35" t="str">
        <f>IF('Game Info'!B589="","",'Game Info'!B589)</f>
        <v/>
      </c>
      <c r="E578" s="36" t="str">
        <f t="shared" si="108"/>
        <v/>
      </c>
      <c r="F578" s="36" t="str">
        <f>IF('Game Info'!C589="","",'Game Info'!C589)</f>
        <v/>
      </c>
      <c r="G578" s="36" t="str">
        <f t="shared" si="109"/>
        <v/>
      </c>
      <c r="H578" s="36" t="str">
        <f>IF('Game Info'!D589="","",'Game Info'!D589)</f>
        <v/>
      </c>
      <c r="I578" s="36" t="str">
        <f t="shared" si="110"/>
        <v/>
      </c>
      <c r="J578" s="36" t="str">
        <f>IF('Game Info'!E589="","",'Game Info'!E589)</f>
        <v/>
      </c>
      <c r="K578" s="36" t="str">
        <f t="shared" si="111"/>
        <v/>
      </c>
      <c r="L578" s="36" t="str">
        <f>IF('Game Info'!F589="","",'Game Info'!F589)</f>
        <v/>
      </c>
      <c r="M578" s="37" t="str">
        <f t="shared" si="112"/>
        <v/>
      </c>
      <c r="O578" s="15">
        <v>575</v>
      </c>
      <c r="P578" s="35" t="str">
        <f t="shared" si="113"/>
        <v/>
      </c>
      <c r="Q578" s="36" t="str">
        <f t="shared" si="114"/>
        <v/>
      </c>
      <c r="R578" s="35" t="str">
        <f t="shared" si="113"/>
        <v/>
      </c>
      <c r="S578" s="36" t="str">
        <f t="shared" si="115"/>
        <v/>
      </c>
      <c r="T578" s="35" t="str">
        <f t="shared" si="113"/>
        <v/>
      </c>
      <c r="U578" s="36" t="str">
        <f t="shared" si="116"/>
        <v/>
      </c>
      <c r="V578" s="35" t="str">
        <f t="shared" si="113"/>
        <v/>
      </c>
      <c r="W578" s="36" t="str">
        <f t="shared" si="117"/>
        <v/>
      </c>
      <c r="X578" s="35" t="str">
        <f t="shared" si="118"/>
        <v/>
      </c>
      <c r="Y578" s="37" t="str">
        <f t="shared" si="119"/>
        <v/>
      </c>
      <c r="AN578" s="42" t="str">
        <f>IF(D579="",AN577,AN577 &amp; " " &amp; VLOOKUP(D579,$AA$3:$AB$28,2,))</f>
        <v>2 6 8 3 5 0 7 9 0 2 6 8 3 5 8 7 9 0 2 6 8 3 5 4 7 0 8 2 6 8 3 5 6 7 9 0 2 6 8 3 5 8 7 0 7 2 6 8 3 5 4 0 9 8</v>
      </c>
      <c r="AO578" s="42" t="str">
        <f>IF(F579="",AO577,AO577 &amp; " " &amp; VLOOKUP(F579,$AA$3:$AB$28,2,))</f>
        <v>2 6 9 3 5 8 7 22 6 2 6 4 3 5 8 0 9 22 2 6 8 3 5 4 7 0 8 2 6 8 3 5 4 7 9 8 2 6 8 22 5 8 7 9 4 2 6 8 3 5 4 7 9 8</v>
      </c>
      <c r="AP578" s="42" t="str">
        <f>IF(H579="",AP577,AP577 &amp; " " &amp; VLOOKUP(H579,$AA$3:$AB$28,2,))</f>
        <v>2 6 8 3 5 22 7 9 22 2 9 8 3 5 8 7 9 22 2 6 8 3 5 4 7 0 8 2 6 8 0 5 6 7 9 22 2 6 8 3 5 0 7 9 2 2 6 8 3 5 4 7 0 8</v>
      </c>
      <c r="AQ578" s="42" t="str">
        <f>IF(J579="",AQ577,AQ577 &amp; " " &amp; VLOOKUP(J579,$AA$3:$AB$28,2,))</f>
        <v>2 6 8 3 5 22 7 9 3 4 6 8 3 5 8 0 9 22 2 6 8 3 5 4 7 0 8 2 6 8 3 5 4 7 9 22 2 6 8 3 5 8 7 9 3 2 6 8 3 5 4 7 9 8</v>
      </c>
      <c r="AR578" s="42" t="str">
        <f>IF(L579="",AR577,AR577 &amp; " " &amp; VLOOKUP(L579,$AA$3:$AB$28,2,))</f>
        <v>2 6 9 3 5 4 7 9 0 2 6 8 3 5 8 7 3 0 2 6 8 3 5 4 7 0 8 2 6 8 3 5 0 7 9 0 2 6 8 3 5 8 7 9 7 2 6 8 3 5 4 7 9 8</v>
      </c>
      <c r="AS578" s="1" t="s">
        <v>56</v>
      </c>
      <c r="AT578" s="42" t="str">
        <f>IF(E579="",AT577,AT577 &amp; " " &amp; E579)</f>
        <v>1 1 1 1 1 1 1 1 1 1 1 1 1 1 1 1 1 1 1 1 1 1 1 1 1 1 1 1 1 1 1 1 1 1 1 1 1 1 1 1 1 1 1 1 1 1 1 1 1 1 1 1 1 1</v>
      </c>
      <c r="AU578" s="42" t="str">
        <f>IF(G579="",AU577,AU577 &amp; " " &amp; G579)</f>
        <v>1 1 1 1 1 1 1 1 1 1 1 1 1 1 1 1 1 1 1 1 1 1 1 1 1 1 1 1 1 1 1 1 1 1 1 1 1 1 1 1 1 1 1 1 1 1 1 1 1 1 1 1 1 1</v>
      </c>
      <c r="AV578" s="42" t="str">
        <f>IF(I579="",AV577,AV577 &amp; " " &amp; I579)</f>
        <v>1 1 1 1 1 1 1 1 1 1 1 1 1 1 1 1 1 1 1 1 1 1 1 1 1 1 1 1 1 1 1 1 1 1 1 1 1 1 1 1 1 1 1 1 1 1 1 1 1 1 1 1 1 1</v>
      </c>
      <c r="AW578" s="42" t="str">
        <f>IF(K579="",AW577,AW577 &amp; " " &amp; K579)</f>
        <v>1 1 1 1 1 1 1 1 1 1 1 1 1 1 1 1 1 1 1 1 1 1 1 1 1 1 1 1 1 1 1 1 1 1 1 1 1 1 1 1 1 1 1 1 1 1 1 1 1 1 1 1 1 1</v>
      </c>
      <c r="AX578" s="42" t="str">
        <f>IF(M579="",AX577,AX577 &amp; " " &amp; M579)</f>
        <v>1 1 1 1 1 1 1 1 1 1 1 1 1 1 1 1 1 1 1 1 1 1 1 1 1 1 1 1 1 1 1 1 1 1 1 1 1 1 1 1 1 1 1 1 1 1 1 1 1 1 1 1 1 1</v>
      </c>
      <c r="AY578" s="1" t="s">
        <v>56</v>
      </c>
      <c r="AZ578" s="42" t="str">
        <f>IF(P579="",AZ577,AZ577 &amp; " " &amp; VLOOKUP(P579,$AA$3:$AB$28,2,))</f>
        <v>2 6 8 3 5 0 7 9 0 2 6 8 3 5 8 7 9 0 2 6 8 3 5 4 7 0 8 2 6 8 3 5 6 7 9 0 2 6 8 3 5 8 7 0 7 2 6 8 3 5 4 0 9 8</v>
      </c>
      <c r="BA578" s="42" t="str">
        <f>IF(R579="",BA577,BA577 &amp; " " &amp; VLOOKUP(R579,$AA$3:$AB$28,2,))</f>
        <v>2 6 9 3 5 8 7 22 6 2 6 4 3 5 8 0 9 22 2 6 8 3 5 4 7 0 8 2 6 8 3 5 4 7 9 8 2 6 8 22 5 8 7 9 4 2 6 8 3 5 4 7 9 8</v>
      </c>
      <c r="BB578" s="42" t="str">
        <f>IF(T579="",BB577,BB577 &amp; " " &amp; VLOOKUP(T579,$AA$3:$AB$28,2,))</f>
        <v>2 6 8 3 5 22 7 9 22 2 9 8 3 5 8 7 9 22 2 6 8 3 5 4 7 0 8 2 6 8 0 5 6 7 9 22 2 6 8 3 5 0 7 9 2 2 6 8 3 5 4 7 0 8</v>
      </c>
      <c r="BC578" s="42" t="str">
        <f>IF(V579="",BC577,BC577 &amp; " " &amp; VLOOKUP(V579,$AA$3:$AB$28,2,))</f>
        <v>2 6 8 3 5 22 7 9 3 4 6 8 3 5 8 0 9 22 2 6 8 3 5 4 7 0 8 2 6 8 3 5 4 7 9 22 2 6 8 3 5 8 7 9 3 2 6 8 3 5 4 7 9 8</v>
      </c>
      <c r="BD578" s="42" t="str">
        <f>IF(X579="",BD577,BD577 &amp; " " &amp; VLOOKUP(X579,$AA$3:$AB$28,2,))</f>
        <v>2 6 9 3 5 4 7 9 0 2 6 8 3 5 8 7 3 0 2 6 8 3 5 4 7 0 8 2 6 8 3 5 0 7 9 0 2 6 8 3 5 8 7 9 7 2 6 8 3 5 4 7 9 8</v>
      </c>
      <c r="BE578" s="1" t="s">
        <v>56</v>
      </c>
      <c r="BF578" s="42" t="str">
        <f>IF(Q579="",BF577,BF577 &amp; " " &amp; Q579)</f>
        <v>1 1 1 1 1 1 1 1 1 1 1 1 1 1 1 1 1 1 1 1 1 1 1 1 1 1 1 1 1 1 1 1 1 1 1 1 1 1 1 1 1 1 1 1 1 1 1 1 1 1 1 1 1 1</v>
      </c>
      <c r="BG578" s="42" t="str">
        <f>IF(S579="",BG577,BG577 &amp; " " &amp; S579)</f>
        <v>1 1 1 1 1 1 1 1 1 1 1 1 1 1 1 1 1 1 1 1 1 1 1 1 1 1 1 1 1 1 1 1 1 1 1 1 1 1 1 1 1 1 1 1</v>
      </c>
      <c r="BH578" s="42" t="str">
        <f>IF(U579="",BH577,BH577 &amp; " " &amp; U579)</f>
        <v>1 1 1 1 1 1 1 1 1 1 1 1 1 1 1 1 1 1 1 1 1 1 1 1 1 1 1 1 1 1 1 1 1 1 1 1 1 1 1 1 1 1 1 1 1 1 1 1 1 1 1 1 1 1</v>
      </c>
      <c r="BI578" s="42" t="str">
        <f>IF(W579="",BI577,BI577 &amp; " " &amp; W579)</f>
        <v>1 1 1 1 1 1 1 1 1 1 1 1 1 1 1 1 1 1 1 1 1 1 1 1 1 1 1 1 1 1 1 1 1 1 1 1 1 1 1 1 1 1 1 1 1 1 1 1 1 1 1 1 1 1</v>
      </c>
      <c r="BJ578" s="42" t="str">
        <f>IF(Y579="",BJ577,BJ577 &amp; " " &amp; Y579)</f>
        <v>1 1 1 1 1 1 1 1 1 1 1 1 1 1 1 1 1 1 1 1 1 1 1 1 1 1 1 1 1 1 1 1 1 1 1 1 1 1 1 1 1 1 1 1 1 1 1 1 1 1 1 1 1 1</v>
      </c>
    </row>
    <row r="579" spans="3:62" x14ac:dyDescent="0.3">
      <c r="C579" s="15">
        <v>576</v>
      </c>
      <c r="D579" s="35" t="str">
        <f>IF('Game Info'!B590="","",'Game Info'!B590)</f>
        <v/>
      </c>
      <c r="E579" s="36" t="str">
        <f t="shared" si="108"/>
        <v/>
      </c>
      <c r="F579" s="36" t="str">
        <f>IF('Game Info'!C590="","",'Game Info'!C590)</f>
        <v/>
      </c>
      <c r="G579" s="36" t="str">
        <f t="shared" si="109"/>
        <v/>
      </c>
      <c r="H579" s="36" t="str">
        <f>IF('Game Info'!D590="","",'Game Info'!D590)</f>
        <v/>
      </c>
      <c r="I579" s="36" t="str">
        <f t="shared" si="110"/>
        <v/>
      </c>
      <c r="J579" s="36" t="str">
        <f>IF('Game Info'!E590="","",'Game Info'!E590)</f>
        <v/>
      </c>
      <c r="K579" s="36" t="str">
        <f t="shared" si="111"/>
        <v/>
      </c>
      <c r="L579" s="36" t="str">
        <f>IF('Game Info'!F590="","",'Game Info'!F590)</f>
        <v/>
      </c>
      <c r="M579" s="37" t="str">
        <f t="shared" si="112"/>
        <v/>
      </c>
      <c r="O579" s="15">
        <v>576</v>
      </c>
      <c r="P579" s="35" t="str">
        <f t="shared" si="113"/>
        <v/>
      </c>
      <c r="Q579" s="36" t="str">
        <f t="shared" si="114"/>
        <v/>
      </c>
      <c r="R579" s="35" t="str">
        <f t="shared" si="113"/>
        <v/>
      </c>
      <c r="S579" s="36" t="str">
        <f t="shared" si="115"/>
        <v/>
      </c>
      <c r="T579" s="35" t="str">
        <f t="shared" si="113"/>
        <v/>
      </c>
      <c r="U579" s="36" t="str">
        <f t="shared" si="116"/>
        <v/>
      </c>
      <c r="V579" s="35" t="str">
        <f t="shared" ref="V579:V642" si="120">J579</f>
        <v/>
      </c>
      <c r="W579" s="36" t="str">
        <f t="shared" si="117"/>
        <v/>
      </c>
      <c r="X579" s="35" t="str">
        <f t="shared" si="118"/>
        <v/>
      </c>
      <c r="Y579" s="37" t="str">
        <f t="shared" si="119"/>
        <v/>
      </c>
      <c r="AN579" s="42" t="str">
        <f>IF(D580="",AN578,AN578 &amp; " " &amp; VLOOKUP(D580,$AA$3:$AB$28,2,))</f>
        <v>2 6 8 3 5 0 7 9 0 2 6 8 3 5 8 7 9 0 2 6 8 3 5 4 7 0 8 2 6 8 3 5 6 7 9 0 2 6 8 3 5 8 7 0 7 2 6 8 3 5 4 0 9 8</v>
      </c>
      <c r="AO579" s="42" t="str">
        <f>IF(F580="",AO578,AO578 &amp; " " &amp; VLOOKUP(F580,$AA$3:$AB$28,2,))</f>
        <v>2 6 9 3 5 8 7 22 6 2 6 4 3 5 8 0 9 22 2 6 8 3 5 4 7 0 8 2 6 8 3 5 4 7 9 8 2 6 8 22 5 8 7 9 4 2 6 8 3 5 4 7 9 8</v>
      </c>
      <c r="AP579" s="42" t="str">
        <f>IF(H580="",AP578,AP578 &amp; " " &amp; VLOOKUP(H580,$AA$3:$AB$28,2,))</f>
        <v>2 6 8 3 5 22 7 9 22 2 9 8 3 5 8 7 9 22 2 6 8 3 5 4 7 0 8 2 6 8 0 5 6 7 9 22 2 6 8 3 5 0 7 9 2 2 6 8 3 5 4 7 0 8</v>
      </c>
      <c r="AQ579" s="42" t="str">
        <f>IF(J580="",AQ578,AQ578 &amp; " " &amp; VLOOKUP(J580,$AA$3:$AB$28,2,))</f>
        <v>2 6 8 3 5 22 7 9 3 4 6 8 3 5 8 0 9 22 2 6 8 3 5 4 7 0 8 2 6 8 3 5 4 7 9 22 2 6 8 3 5 8 7 9 3 2 6 8 3 5 4 7 9 8</v>
      </c>
      <c r="AR579" s="42" t="str">
        <f>IF(L580="",AR578,AR578 &amp; " " &amp; VLOOKUP(L580,$AA$3:$AB$28,2,))</f>
        <v>2 6 9 3 5 4 7 9 0 2 6 8 3 5 8 7 3 0 2 6 8 3 5 4 7 0 8 2 6 8 3 5 0 7 9 0 2 6 8 3 5 8 7 9 7 2 6 8 3 5 4 7 9 8</v>
      </c>
      <c r="AS579" s="1" t="s">
        <v>56</v>
      </c>
      <c r="AT579" s="42" t="str">
        <f>IF(E580="",AT578,AT578 &amp; " " &amp; E580)</f>
        <v>1 1 1 1 1 1 1 1 1 1 1 1 1 1 1 1 1 1 1 1 1 1 1 1 1 1 1 1 1 1 1 1 1 1 1 1 1 1 1 1 1 1 1 1 1 1 1 1 1 1 1 1 1 1</v>
      </c>
      <c r="AU579" s="42" t="str">
        <f>IF(G580="",AU578,AU578 &amp; " " &amp; G580)</f>
        <v>1 1 1 1 1 1 1 1 1 1 1 1 1 1 1 1 1 1 1 1 1 1 1 1 1 1 1 1 1 1 1 1 1 1 1 1 1 1 1 1 1 1 1 1 1 1 1 1 1 1 1 1 1 1</v>
      </c>
      <c r="AV579" s="42" t="str">
        <f>IF(I580="",AV578,AV578 &amp; " " &amp; I580)</f>
        <v>1 1 1 1 1 1 1 1 1 1 1 1 1 1 1 1 1 1 1 1 1 1 1 1 1 1 1 1 1 1 1 1 1 1 1 1 1 1 1 1 1 1 1 1 1 1 1 1 1 1 1 1 1 1</v>
      </c>
      <c r="AW579" s="42" t="str">
        <f>IF(K580="",AW578,AW578 &amp; " " &amp; K580)</f>
        <v>1 1 1 1 1 1 1 1 1 1 1 1 1 1 1 1 1 1 1 1 1 1 1 1 1 1 1 1 1 1 1 1 1 1 1 1 1 1 1 1 1 1 1 1 1 1 1 1 1 1 1 1 1 1</v>
      </c>
      <c r="AX579" s="42" t="str">
        <f>IF(M580="",AX578,AX578 &amp; " " &amp; M580)</f>
        <v>1 1 1 1 1 1 1 1 1 1 1 1 1 1 1 1 1 1 1 1 1 1 1 1 1 1 1 1 1 1 1 1 1 1 1 1 1 1 1 1 1 1 1 1 1 1 1 1 1 1 1 1 1 1</v>
      </c>
      <c r="AY579" s="1" t="s">
        <v>56</v>
      </c>
      <c r="AZ579" s="42" t="str">
        <f>IF(P580="",AZ578,AZ578 &amp; " " &amp; VLOOKUP(P580,$AA$3:$AB$28,2,))</f>
        <v>2 6 8 3 5 0 7 9 0 2 6 8 3 5 8 7 9 0 2 6 8 3 5 4 7 0 8 2 6 8 3 5 6 7 9 0 2 6 8 3 5 8 7 0 7 2 6 8 3 5 4 0 9 8</v>
      </c>
      <c r="BA579" s="42" t="str">
        <f>IF(R580="",BA578,BA578 &amp; " " &amp; VLOOKUP(R580,$AA$3:$AB$28,2,))</f>
        <v>2 6 9 3 5 8 7 22 6 2 6 4 3 5 8 0 9 22 2 6 8 3 5 4 7 0 8 2 6 8 3 5 4 7 9 8 2 6 8 22 5 8 7 9 4 2 6 8 3 5 4 7 9 8</v>
      </c>
      <c r="BB579" s="42" t="str">
        <f>IF(T580="",BB578,BB578 &amp; " " &amp; VLOOKUP(T580,$AA$3:$AB$28,2,))</f>
        <v>2 6 8 3 5 22 7 9 22 2 9 8 3 5 8 7 9 22 2 6 8 3 5 4 7 0 8 2 6 8 0 5 6 7 9 22 2 6 8 3 5 0 7 9 2 2 6 8 3 5 4 7 0 8</v>
      </c>
      <c r="BC579" s="42" t="str">
        <f>IF(V580="",BC578,BC578 &amp; " " &amp; VLOOKUP(V580,$AA$3:$AB$28,2,))</f>
        <v>2 6 8 3 5 22 7 9 3 4 6 8 3 5 8 0 9 22 2 6 8 3 5 4 7 0 8 2 6 8 3 5 4 7 9 22 2 6 8 3 5 8 7 9 3 2 6 8 3 5 4 7 9 8</v>
      </c>
      <c r="BD579" s="42" t="str">
        <f>IF(X580="",BD578,BD578 &amp; " " &amp; VLOOKUP(X580,$AA$3:$AB$28,2,))</f>
        <v>2 6 9 3 5 4 7 9 0 2 6 8 3 5 8 7 3 0 2 6 8 3 5 4 7 0 8 2 6 8 3 5 0 7 9 0 2 6 8 3 5 8 7 9 7 2 6 8 3 5 4 7 9 8</v>
      </c>
      <c r="BE579" s="1" t="s">
        <v>56</v>
      </c>
      <c r="BF579" s="42" t="str">
        <f>IF(Q580="",BF578,BF578 &amp; " " &amp; Q580)</f>
        <v>1 1 1 1 1 1 1 1 1 1 1 1 1 1 1 1 1 1 1 1 1 1 1 1 1 1 1 1 1 1 1 1 1 1 1 1 1 1 1 1 1 1 1 1 1 1 1 1 1 1 1 1 1 1</v>
      </c>
      <c r="BG579" s="42" t="str">
        <f>IF(S580="",BG578,BG578 &amp; " " &amp; S580)</f>
        <v>1 1 1 1 1 1 1 1 1 1 1 1 1 1 1 1 1 1 1 1 1 1 1 1 1 1 1 1 1 1 1 1 1 1 1 1 1 1 1 1 1 1 1 1</v>
      </c>
      <c r="BH579" s="42" t="str">
        <f>IF(U580="",BH578,BH578 &amp; " " &amp; U580)</f>
        <v>1 1 1 1 1 1 1 1 1 1 1 1 1 1 1 1 1 1 1 1 1 1 1 1 1 1 1 1 1 1 1 1 1 1 1 1 1 1 1 1 1 1 1 1 1 1 1 1 1 1 1 1 1 1</v>
      </c>
      <c r="BI579" s="42" t="str">
        <f>IF(W580="",BI578,BI578 &amp; " " &amp; W580)</f>
        <v>1 1 1 1 1 1 1 1 1 1 1 1 1 1 1 1 1 1 1 1 1 1 1 1 1 1 1 1 1 1 1 1 1 1 1 1 1 1 1 1 1 1 1 1 1 1 1 1 1 1 1 1 1 1</v>
      </c>
      <c r="BJ579" s="42" t="str">
        <f>IF(Y580="",BJ578,BJ578 &amp; " " &amp; Y580)</f>
        <v>1 1 1 1 1 1 1 1 1 1 1 1 1 1 1 1 1 1 1 1 1 1 1 1 1 1 1 1 1 1 1 1 1 1 1 1 1 1 1 1 1 1 1 1 1 1 1 1 1 1 1 1 1 1</v>
      </c>
    </row>
    <row r="580" spans="3:62" x14ac:dyDescent="0.3">
      <c r="C580" s="15">
        <v>577</v>
      </c>
      <c r="D580" s="35" t="str">
        <f>IF('Game Info'!B591="","",'Game Info'!B591)</f>
        <v/>
      </c>
      <c r="E580" s="36" t="str">
        <f t="shared" ref="E580:E643" si="121">IF(D580="","",1)</f>
        <v/>
      </c>
      <c r="F580" s="36" t="str">
        <f>IF('Game Info'!C591="","",'Game Info'!C591)</f>
        <v/>
      </c>
      <c r="G580" s="36" t="str">
        <f t="shared" ref="G580:G643" si="122">IF(F580="","",1)</f>
        <v/>
      </c>
      <c r="H580" s="36" t="str">
        <f>IF('Game Info'!D591="","",'Game Info'!D591)</f>
        <v/>
      </c>
      <c r="I580" s="36" t="str">
        <f t="shared" ref="I580:I643" si="123">IF(H580="","",1)</f>
        <v/>
      </c>
      <c r="J580" s="36" t="str">
        <f>IF('Game Info'!E591="","",'Game Info'!E591)</f>
        <v/>
      </c>
      <c r="K580" s="36" t="str">
        <f t="shared" ref="K580:K643" si="124">IF(J580="","",1)</f>
        <v/>
      </c>
      <c r="L580" s="36" t="str">
        <f>IF('Game Info'!F591="","",'Game Info'!F591)</f>
        <v/>
      </c>
      <c r="M580" s="37" t="str">
        <f t="shared" ref="M580:M643" si="125">IF(L580="","",1)</f>
        <v/>
      </c>
      <c r="O580" s="15">
        <v>577</v>
      </c>
      <c r="P580" s="35" t="str">
        <f t="shared" ref="P580:V643" si="126">D580</f>
        <v/>
      </c>
      <c r="Q580" s="36" t="str">
        <f t="shared" ref="Q580:Q643" si="127">IF(P580="","",1)</f>
        <v/>
      </c>
      <c r="R580" s="35" t="str">
        <f t="shared" si="126"/>
        <v/>
      </c>
      <c r="S580" s="36" t="str">
        <f t="shared" ref="S580:S643" si="128">IF(R580="","",1)</f>
        <v/>
      </c>
      <c r="T580" s="35" t="str">
        <f t="shared" si="126"/>
        <v/>
      </c>
      <c r="U580" s="36" t="str">
        <f t="shared" ref="U580:U643" si="129">IF(T580="","",1)</f>
        <v/>
      </c>
      <c r="V580" s="35" t="str">
        <f t="shared" si="126"/>
        <v/>
      </c>
      <c r="W580" s="36" t="str">
        <f t="shared" ref="W580:W643" si="130">IF(V580="","",1)</f>
        <v/>
      </c>
      <c r="X580" s="35" t="str">
        <f t="shared" ref="X580:X643" si="131">L580</f>
        <v/>
      </c>
      <c r="Y580" s="37" t="str">
        <f t="shared" ref="Y580:Y643" si="132">IF(X580="","",1)</f>
        <v/>
      </c>
      <c r="AN580" s="42" t="str">
        <f>IF(D581="",AN579,AN579 &amp; " " &amp; VLOOKUP(D581,$AA$3:$AB$28,2,))</f>
        <v>2 6 8 3 5 0 7 9 0 2 6 8 3 5 8 7 9 0 2 6 8 3 5 4 7 0 8 2 6 8 3 5 6 7 9 0 2 6 8 3 5 8 7 0 7 2 6 8 3 5 4 0 9 8</v>
      </c>
      <c r="AO580" s="42" t="str">
        <f>IF(F581="",AO579,AO579 &amp; " " &amp; VLOOKUP(F581,$AA$3:$AB$28,2,))</f>
        <v>2 6 9 3 5 8 7 22 6 2 6 4 3 5 8 0 9 22 2 6 8 3 5 4 7 0 8 2 6 8 3 5 4 7 9 8 2 6 8 22 5 8 7 9 4 2 6 8 3 5 4 7 9 8</v>
      </c>
      <c r="AP580" s="42" t="str">
        <f>IF(H581="",AP579,AP579 &amp; " " &amp; VLOOKUP(H581,$AA$3:$AB$28,2,))</f>
        <v>2 6 8 3 5 22 7 9 22 2 9 8 3 5 8 7 9 22 2 6 8 3 5 4 7 0 8 2 6 8 0 5 6 7 9 22 2 6 8 3 5 0 7 9 2 2 6 8 3 5 4 7 0 8</v>
      </c>
      <c r="AQ580" s="42" t="str">
        <f>IF(J581="",AQ579,AQ579 &amp; " " &amp; VLOOKUP(J581,$AA$3:$AB$28,2,))</f>
        <v>2 6 8 3 5 22 7 9 3 4 6 8 3 5 8 0 9 22 2 6 8 3 5 4 7 0 8 2 6 8 3 5 4 7 9 22 2 6 8 3 5 8 7 9 3 2 6 8 3 5 4 7 9 8</v>
      </c>
      <c r="AR580" s="42" t="str">
        <f>IF(L581="",AR579,AR579 &amp; " " &amp; VLOOKUP(L581,$AA$3:$AB$28,2,))</f>
        <v>2 6 9 3 5 4 7 9 0 2 6 8 3 5 8 7 3 0 2 6 8 3 5 4 7 0 8 2 6 8 3 5 0 7 9 0 2 6 8 3 5 8 7 9 7 2 6 8 3 5 4 7 9 8</v>
      </c>
      <c r="AS580" s="1" t="s">
        <v>56</v>
      </c>
      <c r="AT580" s="42" t="str">
        <f>IF(E581="",AT579,AT579 &amp; " " &amp; E581)</f>
        <v>1 1 1 1 1 1 1 1 1 1 1 1 1 1 1 1 1 1 1 1 1 1 1 1 1 1 1 1 1 1 1 1 1 1 1 1 1 1 1 1 1 1 1 1 1 1 1 1 1 1 1 1 1 1</v>
      </c>
      <c r="AU580" s="42" t="str">
        <f>IF(G581="",AU579,AU579 &amp; " " &amp; G581)</f>
        <v>1 1 1 1 1 1 1 1 1 1 1 1 1 1 1 1 1 1 1 1 1 1 1 1 1 1 1 1 1 1 1 1 1 1 1 1 1 1 1 1 1 1 1 1 1 1 1 1 1 1 1 1 1 1</v>
      </c>
      <c r="AV580" s="42" t="str">
        <f>IF(I581="",AV579,AV579 &amp; " " &amp; I581)</f>
        <v>1 1 1 1 1 1 1 1 1 1 1 1 1 1 1 1 1 1 1 1 1 1 1 1 1 1 1 1 1 1 1 1 1 1 1 1 1 1 1 1 1 1 1 1 1 1 1 1 1 1 1 1 1 1</v>
      </c>
      <c r="AW580" s="42" t="str">
        <f>IF(K581="",AW579,AW579 &amp; " " &amp; K581)</f>
        <v>1 1 1 1 1 1 1 1 1 1 1 1 1 1 1 1 1 1 1 1 1 1 1 1 1 1 1 1 1 1 1 1 1 1 1 1 1 1 1 1 1 1 1 1 1 1 1 1 1 1 1 1 1 1</v>
      </c>
      <c r="AX580" s="42" t="str">
        <f>IF(M581="",AX579,AX579 &amp; " " &amp; M581)</f>
        <v>1 1 1 1 1 1 1 1 1 1 1 1 1 1 1 1 1 1 1 1 1 1 1 1 1 1 1 1 1 1 1 1 1 1 1 1 1 1 1 1 1 1 1 1 1 1 1 1 1 1 1 1 1 1</v>
      </c>
      <c r="AY580" s="1" t="s">
        <v>56</v>
      </c>
      <c r="AZ580" s="42" t="str">
        <f>IF(P581="",AZ579,AZ579 &amp; " " &amp; VLOOKUP(P581,$AA$3:$AB$28,2,))</f>
        <v>2 6 8 3 5 0 7 9 0 2 6 8 3 5 8 7 9 0 2 6 8 3 5 4 7 0 8 2 6 8 3 5 6 7 9 0 2 6 8 3 5 8 7 0 7 2 6 8 3 5 4 0 9 8</v>
      </c>
      <c r="BA580" s="42" t="str">
        <f>IF(R581="",BA579,BA579 &amp; " " &amp; VLOOKUP(R581,$AA$3:$AB$28,2,))</f>
        <v>2 6 9 3 5 8 7 22 6 2 6 4 3 5 8 0 9 22 2 6 8 3 5 4 7 0 8 2 6 8 3 5 4 7 9 8 2 6 8 22 5 8 7 9 4 2 6 8 3 5 4 7 9 8</v>
      </c>
      <c r="BB580" s="42" t="str">
        <f>IF(T581="",BB579,BB579 &amp; " " &amp; VLOOKUP(T581,$AA$3:$AB$28,2,))</f>
        <v>2 6 8 3 5 22 7 9 22 2 9 8 3 5 8 7 9 22 2 6 8 3 5 4 7 0 8 2 6 8 0 5 6 7 9 22 2 6 8 3 5 0 7 9 2 2 6 8 3 5 4 7 0 8</v>
      </c>
      <c r="BC580" s="42" t="str">
        <f>IF(V581="",BC579,BC579 &amp; " " &amp; VLOOKUP(V581,$AA$3:$AB$28,2,))</f>
        <v>2 6 8 3 5 22 7 9 3 4 6 8 3 5 8 0 9 22 2 6 8 3 5 4 7 0 8 2 6 8 3 5 4 7 9 22 2 6 8 3 5 8 7 9 3 2 6 8 3 5 4 7 9 8</v>
      </c>
      <c r="BD580" s="42" t="str">
        <f>IF(X581="",BD579,BD579 &amp; " " &amp; VLOOKUP(X581,$AA$3:$AB$28,2,))</f>
        <v>2 6 9 3 5 4 7 9 0 2 6 8 3 5 8 7 3 0 2 6 8 3 5 4 7 0 8 2 6 8 3 5 0 7 9 0 2 6 8 3 5 8 7 9 7 2 6 8 3 5 4 7 9 8</v>
      </c>
      <c r="BE580" s="1" t="s">
        <v>56</v>
      </c>
      <c r="BF580" s="42" t="str">
        <f>IF(Q581="",BF579,BF579 &amp; " " &amp; Q581)</f>
        <v>1 1 1 1 1 1 1 1 1 1 1 1 1 1 1 1 1 1 1 1 1 1 1 1 1 1 1 1 1 1 1 1 1 1 1 1 1 1 1 1 1 1 1 1 1 1 1 1 1 1 1 1 1 1</v>
      </c>
      <c r="BG580" s="42" t="str">
        <f>IF(S581="",BG579,BG579 &amp; " " &amp; S581)</f>
        <v>1 1 1 1 1 1 1 1 1 1 1 1 1 1 1 1 1 1 1 1 1 1 1 1 1 1 1 1 1 1 1 1 1 1 1 1 1 1 1 1 1 1 1 1</v>
      </c>
      <c r="BH580" s="42" t="str">
        <f>IF(U581="",BH579,BH579 &amp; " " &amp; U581)</f>
        <v>1 1 1 1 1 1 1 1 1 1 1 1 1 1 1 1 1 1 1 1 1 1 1 1 1 1 1 1 1 1 1 1 1 1 1 1 1 1 1 1 1 1 1 1 1 1 1 1 1 1 1 1 1 1</v>
      </c>
      <c r="BI580" s="42" t="str">
        <f>IF(W581="",BI579,BI579 &amp; " " &amp; W581)</f>
        <v>1 1 1 1 1 1 1 1 1 1 1 1 1 1 1 1 1 1 1 1 1 1 1 1 1 1 1 1 1 1 1 1 1 1 1 1 1 1 1 1 1 1 1 1 1 1 1 1 1 1 1 1 1 1</v>
      </c>
      <c r="BJ580" s="42" t="str">
        <f>IF(Y581="",BJ579,BJ579 &amp; " " &amp; Y581)</f>
        <v>1 1 1 1 1 1 1 1 1 1 1 1 1 1 1 1 1 1 1 1 1 1 1 1 1 1 1 1 1 1 1 1 1 1 1 1 1 1 1 1 1 1 1 1 1 1 1 1 1 1 1 1 1 1</v>
      </c>
    </row>
    <row r="581" spans="3:62" x14ac:dyDescent="0.3">
      <c r="C581" s="15">
        <v>578</v>
      </c>
      <c r="D581" s="35" t="str">
        <f>IF('Game Info'!B592="","",'Game Info'!B592)</f>
        <v/>
      </c>
      <c r="E581" s="36" t="str">
        <f t="shared" si="121"/>
        <v/>
      </c>
      <c r="F581" s="36" t="str">
        <f>IF('Game Info'!C592="","",'Game Info'!C592)</f>
        <v/>
      </c>
      <c r="G581" s="36" t="str">
        <f t="shared" si="122"/>
        <v/>
      </c>
      <c r="H581" s="36" t="str">
        <f>IF('Game Info'!D592="","",'Game Info'!D592)</f>
        <v/>
      </c>
      <c r="I581" s="36" t="str">
        <f t="shared" si="123"/>
        <v/>
      </c>
      <c r="J581" s="36" t="str">
        <f>IF('Game Info'!E592="","",'Game Info'!E592)</f>
        <v/>
      </c>
      <c r="K581" s="36" t="str">
        <f t="shared" si="124"/>
        <v/>
      </c>
      <c r="L581" s="36" t="str">
        <f>IF('Game Info'!F592="","",'Game Info'!F592)</f>
        <v/>
      </c>
      <c r="M581" s="37" t="str">
        <f t="shared" si="125"/>
        <v/>
      </c>
      <c r="O581" s="15">
        <v>578</v>
      </c>
      <c r="P581" s="35" t="str">
        <f t="shared" si="126"/>
        <v/>
      </c>
      <c r="Q581" s="36" t="str">
        <f t="shared" si="127"/>
        <v/>
      </c>
      <c r="R581" s="35" t="str">
        <f t="shared" si="126"/>
        <v/>
      </c>
      <c r="S581" s="36" t="str">
        <f t="shared" si="128"/>
        <v/>
      </c>
      <c r="T581" s="35" t="str">
        <f t="shared" si="126"/>
        <v/>
      </c>
      <c r="U581" s="36" t="str">
        <f t="shared" si="129"/>
        <v/>
      </c>
      <c r="V581" s="35" t="str">
        <f t="shared" si="126"/>
        <v/>
      </c>
      <c r="W581" s="36" t="str">
        <f t="shared" si="130"/>
        <v/>
      </c>
      <c r="X581" s="35" t="str">
        <f t="shared" si="131"/>
        <v/>
      </c>
      <c r="Y581" s="37" t="str">
        <f t="shared" si="132"/>
        <v/>
      </c>
      <c r="AN581" s="42" t="str">
        <f>IF(D582="",AN580,AN580 &amp; " " &amp; VLOOKUP(D582,$AA$3:$AB$28,2,))</f>
        <v>2 6 8 3 5 0 7 9 0 2 6 8 3 5 8 7 9 0 2 6 8 3 5 4 7 0 8 2 6 8 3 5 6 7 9 0 2 6 8 3 5 8 7 0 7 2 6 8 3 5 4 0 9 8</v>
      </c>
      <c r="AO581" s="42" t="str">
        <f>IF(F582="",AO580,AO580 &amp; " " &amp; VLOOKUP(F582,$AA$3:$AB$28,2,))</f>
        <v>2 6 9 3 5 8 7 22 6 2 6 4 3 5 8 0 9 22 2 6 8 3 5 4 7 0 8 2 6 8 3 5 4 7 9 8 2 6 8 22 5 8 7 9 4 2 6 8 3 5 4 7 9 8</v>
      </c>
      <c r="AP581" s="42" t="str">
        <f>IF(H582="",AP580,AP580 &amp; " " &amp; VLOOKUP(H582,$AA$3:$AB$28,2,))</f>
        <v>2 6 8 3 5 22 7 9 22 2 9 8 3 5 8 7 9 22 2 6 8 3 5 4 7 0 8 2 6 8 0 5 6 7 9 22 2 6 8 3 5 0 7 9 2 2 6 8 3 5 4 7 0 8</v>
      </c>
      <c r="AQ581" s="42" t="str">
        <f>IF(J582="",AQ580,AQ580 &amp; " " &amp; VLOOKUP(J582,$AA$3:$AB$28,2,))</f>
        <v>2 6 8 3 5 22 7 9 3 4 6 8 3 5 8 0 9 22 2 6 8 3 5 4 7 0 8 2 6 8 3 5 4 7 9 22 2 6 8 3 5 8 7 9 3 2 6 8 3 5 4 7 9 8</v>
      </c>
      <c r="AR581" s="42" t="str">
        <f>IF(L582="",AR580,AR580 &amp; " " &amp; VLOOKUP(L582,$AA$3:$AB$28,2,))</f>
        <v>2 6 9 3 5 4 7 9 0 2 6 8 3 5 8 7 3 0 2 6 8 3 5 4 7 0 8 2 6 8 3 5 0 7 9 0 2 6 8 3 5 8 7 9 7 2 6 8 3 5 4 7 9 8</v>
      </c>
      <c r="AS581" s="1" t="s">
        <v>56</v>
      </c>
      <c r="AT581" s="42" t="str">
        <f>IF(E582="",AT580,AT580 &amp; " " &amp; E582)</f>
        <v>1 1 1 1 1 1 1 1 1 1 1 1 1 1 1 1 1 1 1 1 1 1 1 1 1 1 1 1 1 1 1 1 1 1 1 1 1 1 1 1 1 1 1 1 1 1 1 1 1 1 1 1 1 1</v>
      </c>
      <c r="AU581" s="42" t="str">
        <f>IF(G582="",AU580,AU580 &amp; " " &amp; G582)</f>
        <v>1 1 1 1 1 1 1 1 1 1 1 1 1 1 1 1 1 1 1 1 1 1 1 1 1 1 1 1 1 1 1 1 1 1 1 1 1 1 1 1 1 1 1 1 1 1 1 1 1 1 1 1 1 1</v>
      </c>
      <c r="AV581" s="42" t="str">
        <f>IF(I582="",AV580,AV580 &amp; " " &amp; I582)</f>
        <v>1 1 1 1 1 1 1 1 1 1 1 1 1 1 1 1 1 1 1 1 1 1 1 1 1 1 1 1 1 1 1 1 1 1 1 1 1 1 1 1 1 1 1 1 1 1 1 1 1 1 1 1 1 1</v>
      </c>
      <c r="AW581" s="42" t="str">
        <f>IF(K582="",AW580,AW580 &amp; " " &amp; K582)</f>
        <v>1 1 1 1 1 1 1 1 1 1 1 1 1 1 1 1 1 1 1 1 1 1 1 1 1 1 1 1 1 1 1 1 1 1 1 1 1 1 1 1 1 1 1 1 1 1 1 1 1 1 1 1 1 1</v>
      </c>
      <c r="AX581" s="42" t="str">
        <f>IF(M582="",AX580,AX580 &amp; " " &amp; M582)</f>
        <v>1 1 1 1 1 1 1 1 1 1 1 1 1 1 1 1 1 1 1 1 1 1 1 1 1 1 1 1 1 1 1 1 1 1 1 1 1 1 1 1 1 1 1 1 1 1 1 1 1 1 1 1 1 1</v>
      </c>
      <c r="AY581" s="1" t="s">
        <v>56</v>
      </c>
      <c r="AZ581" s="42" t="str">
        <f>IF(P582="",AZ580,AZ580 &amp; " " &amp; VLOOKUP(P582,$AA$3:$AB$28,2,))</f>
        <v>2 6 8 3 5 0 7 9 0 2 6 8 3 5 8 7 9 0 2 6 8 3 5 4 7 0 8 2 6 8 3 5 6 7 9 0 2 6 8 3 5 8 7 0 7 2 6 8 3 5 4 0 9 8</v>
      </c>
      <c r="BA581" s="42" t="str">
        <f>IF(R582="",BA580,BA580 &amp; " " &amp; VLOOKUP(R582,$AA$3:$AB$28,2,))</f>
        <v>2 6 9 3 5 8 7 22 6 2 6 4 3 5 8 0 9 22 2 6 8 3 5 4 7 0 8 2 6 8 3 5 4 7 9 8 2 6 8 22 5 8 7 9 4 2 6 8 3 5 4 7 9 8</v>
      </c>
      <c r="BB581" s="42" t="str">
        <f>IF(T582="",BB580,BB580 &amp; " " &amp; VLOOKUP(T582,$AA$3:$AB$28,2,))</f>
        <v>2 6 8 3 5 22 7 9 22 2 9 8 3 5 8 7 9 22 2 6 8 3 5 4 7 0 8 2 6 8 0 5 6 7 9 22 2 6 8 3 5 0 7 9 2 2 6 8 3 5 4 7 0 8</v>
      </c>
      <c r="BC581" s="42" t="str">
        <f>IF(V582="",BC580,BC580 &amp; " " &amp; VLOOKUP(V582,$AA$3:$AB$28,2,))</f>
        <v>2 6 8 3 5 22 7 9 3 4 6 8 3 5 8 0 9 22 2 6 8 3 5 4 7 0 8 2 6 8 3 5 4 7 9 22 2 6 8 3 5 8 7 9 3 2 6 8 3 5 4 7 9 8</v>
      </c>
      <c r="BD581" s="42" t="str">
        <f>IF(X582="",BD580,BD580 &amp; " " &amp; VLOOKUP(X582,$AA$3:$AB$28,2,))</f>
        <v>2 6 9 3 5 4 7 9 0 2 6 8 3 5 8 7 3 0 2 6 8 3 5 4 7 0 8 2 6 8 3 5 0 7 9 0 2 6 8 3 5 8 7 9 7 2 6 8 3 5 4 7 9 8</v>
      </c>
      <c r="BE581" s="1" t="s">
        <v>56</v>
      </c>
      <c r="BF581" s="42" t="str">
        <f>IF(Q582="",BF580,BF580 &amp; " " &amp; Q582)</f>
        <v>1 1 1 1 1 1 1 1 1 1 1 1 1 1 1 1 1 1 1 1 1 1 1 1 1 1 1 1 1 1 1 1 1 1 1 1 1 1 1 1 1 1 1 1 1 1 1 1 1 1 1 1 1 1</v>
      </c>
      <c r="BG581" s="42" t="str">
        <f>IF(S582="",BG580,BG580 &amp; " " &amp; S582)</f>
        <v>1 1 1 1 1 1 1 1 1 1 1 1 1 1 1 1 1 1 1 1 1 1 1 1 1 1 1 1 1 1 1 1 1 1 1 1 1 1 1 1 1 1 1 1</v>
      </c>
      <c r="BH581" s="42" t="str">
        <f>IF(U582="",BH580,BH580 &amp; " " &amp; U582)</f>
        <v>1 1 1 1 1 1 1 1 1 1 1 1 1 1 1 1 1 1 1 1 1 1 1 1 1 1 1 1 1 1 1 1 1 1 1 1 1 1 1 1 1 1 1 1 1 1 1 1 1 1 1 1 1 1</v>
      </c>
      <c r="BI581" s="42" t="str">
        <f>IF(W582="",BI580,BI580 &amp; " " &amp; W582)</f>
        <v>1 1 1 1 1 1 1 1 1 1 1 1 1 1 1 1 1 1 1 1 1 1 1 1 1 1 1 1 1 1 1 1 1 1 1 1 1 1 1 1 1 1 1 1 1 1 1 1 1 1 1 1 1 1</v>
      </c>
      <c r="BJ581" s="42" t="str">
        <f>IF(Y582="",BJ580,BJ580 &amp; " " &amp; Y582)</f>
        <v>1 1 1 1 1 1 1 1 1 1 1 1 1 1 1 1 1 1 1 1 1 1 1 1 1 1 1 1 1 1 1 1 1 1 1 1 1 1 1 1 1 1 1 1 1 1 1 1 1 1 1 1 1 1</v>
      </c>
    </row>
    <row r="582" spans="3:62" x14ac:dyDescent="0.3">
      <c r="C582" s="15">
        <v>579</v>
      </c>
      <c r="D582" s="35" t="str">
        <f>IF('Game Info'!B593="","",'Game Info'!B593)</f>
        <v/>
      </c>
      <c r="E582" s="36" t="str">
        <f t="shared" si="121"/>
        <v/>
      </c>
      <c r="F582" s="36" t="str">
        <f>IF('Game Info'!C593="","",'Game Info'!C593)</f>
        <v/>
      </c>
      <c r="G582" s="36" t="str">
        <f t="shared" si="122"/>
        <v/>
      </c>
      <c r="H582" s="36" t="str">
        <f>IF('Game Info'!D593="","",'Game Info'!D593)</f>
        <v/>
      </c>
      <c r="I582" s="36" t="str">
        <f t="shared" si="123"/>
        <v/>
      </c>
      <c r="J582" s="36" t="str">
        <f>IF('Game Info'!E593="","",'Game Info'!E593)</f>
        <v/>
      </c>
      <c r="K582" s="36" t="str">
        <f t="shared" si="124"/>
        <v/>
      </c>
      <c r="L582" s="36" t="str">
        <f>IF('Game Info'!F593="","",'Game Info'!F593)</f>
        <v/>
      </c>
      <c r="M582" s="37" t="str">
        <f t="shared" si="125"/>
        <v/>
      </c>
      <c r="O582" s="15">
        <v>579</v>
      </c>
      <c r="P582" s="35" t="str">
        <f t="shared" si="126"/>
        <v/>
      </c>
      <c r="Q582" s="36" t="str">
        <f t="shared" si="127"/>
        <v/>
      </c>
      <c r="R582" s="35" t="str">
        <f t="shared" si="126"/>
        <v/>
      </c>
      <c r="S582" s="36" t="str">
        <f t="shared" si="128"/>
        <v/>
      </c>
      <c r="T582" s="35" t="str">
        <f t="shared" si="126"/>
        <v/>
      </c>
      <c r="U582" s="36" t="str">
        <f t="shared" si="129"/>
        <v/>
      </c>
      <c r="V582" s="35" t="str">
        <f t="shared" si="126"/>
        <v/>
      </c>
      <c r="W582" s="36" t="str">
        <f t="shared" si="130"/>
        <v/>
      </c>
      <c r="X582" s="35" t="str">
        <f t="shared" si="131"/>
        <v/>
      </c>
      <c r="Y582" s="37" t="str">
        <f t="shared" si="132"/>
        <v/>
      </c>
      <c r="AN582" s="42" t="str">
        <f>IF(D583="",AN581,AN581 &amp; " " &amp; VLOOKUP(D583,$AA$3:$AB$28,2,))</f>
        <v>2 6 8 3 5 0 7 9 0 2 6 8 3 5 8 7 9 0 2 6 8 3 5 4 7 0 8 2 6 8 3 5 6 7 9 0 2 6 8 3 5 8 7 0 7 2 6 8 3 5 4 0 9 8</v>
      </c>
      <c r="AO582" s="42" t="str">
        <f>IF(F583="",AO581,AO581 &amp; " " &amp; VLOOKUP(F583,$AA$3:$AB$28,2,))</f>
        <v>2 6 9 3 5 8 7 22 6 2 6 4 3 5 8 0 9 22 2 6 8 3 5 4 7 0 8 2 6 8 3 5 4 7 9 8 2 6 8 22 5 8 7 9 4 2 6 8 3 5 4 7 9 8</v>
      </c>
      <c r="AP582" s="42" t="str">
        <f>IF(H583="",AP581,AP581 &amp; " " &amp; VLOOKUP(H583,$AA$3:$AB$28,2,))</f>
        <v>2 6 8 3 5 22 7 9 22 2 9 8 3 5 8 7 9 22 2 6 8 3 5 4 7 0 8 2 6 8 0 5 6 7 9 22 2 6 8 3 5 0 7 9 2 2 6 8 3 5 4 7 0 8</v>
      </c>
      <c r="AQ582" s="42" t="str">
        <f>IF(J583="",AQ581,AQ581 &amp; " " &amp; VLOOKUP(J583,$AA$3:$AB$28,2,))</f>
        <v>2 6 8 3 5 22 7 9 3 4 6 8 3 5 8 0 9 22 2 6 8 3 5 4 7 0 8 2 6 8 3 5 4 7 9 22 2 6 8 3 5 8 7 9 3 2 6 8 3 5 4 7 9 8</v>
      </c>
      <c r="AR582" s="42" t="str">
        <f>IF(L583="",AR581,AR581 &amp; " " &amp; VLOOKUP(L583,$AA$3:$AB$28,2,))</f>
        <v>2 6 9 3 5 4 7 9 0 2 6 8 3 5 8 7 3 0 2 6 8 3 5 4 7 0 8 2 6 8 3 5 0 7 9 0 2 6 8 3 5 8 7 9 7 2 6 8 3 5 4 7 9 8</v>
      </c>
      <c r="AS582" s="1" t="s">
        <v>56</v>
      </c>
      <c r="AT582" s="42" t="str">
        <f>IF(E583="",AT581,AT581 &amp; " " &amp; E583)</f>
        <v>1 1 1 1 1 1 1 1 1 1 1 1 1 1 1 1 1 1 1 1 1 1 1 1 1 1 1 1 1 1 1 1 1 1 1 1 1 1 1 1 1 1 1 1 1 1 1 1 1 1 1 1 1 1</v>
      </c>
      <c r="AU582" s="42" t="str">
        <f>IF(G583="",AU581,AU581 &amp; " " &amp; G583)</f>
        <v>1 1 1 1 1 1 1 1 1 1 1 1 1 1 1 1 1 1 1 1 1 1 1 1 1 1 1 1 1 1 1 1 1 1 1 1 1 1 1 1 1 1 1 1 1 1 1 1 1 1 1 1 1 1</v>
      </c>
      <c r="AV582" s="42" t="str">
        <f>IF(I583="",AV581,AV581 &amp; " " &amp; I583)</f>
        <v>1 1 1 1 1 1 1 1 1 1 1 1 1 1 1 1 1 1 1 1 1 1 1 1 1 1 1 1 1 1 1 1 1 1 1 1 1 1 1 1 1 1 1 1 1 1 1 1 1 1 1 1 1 1</v>
      </c>
      <c r="AW582" s="42" t="str">
        <f>IF(K583="",AW581,AW581 &amp; " " &amp; K583)</f>
        <v>1 1 1 1 1 1 1 1 1 1 1 1 1 1 1 1 1 1 1 1 1 1 1 1 1 1 1 1 1 1 1 1 1 1 1 1 1 1 1 1 1 1 1 1 1 1 1 1 1 1 1 1 1 1</v>
      </c>
      <c r="AX582" s="42" t="str">
        <f>IF(M583="",AX581,AX581 &amp; " " &amp; M583)</f>
        <v>1 1 1 1 1 1 1 1 1 1 1 1 1 1 1 1 1 1 1 1 1 1 1 1 1 1 1 1 1 1 1 1 1 1 1 1 1 1 1 1 1 1 1 1 1 1 1 1 1 1 1 1 1 1</v>
      </c>
      <c r="AY582" s="1" t="s">
        <v>56</v>
      </c>
      <c r="AZ582" s="42" t="str">
        <f>IF(P583="",AZ581,AZ581 &amp; " " &amp; VLOOKUP(P583,$AA$3:$AB$28,2,))</f>
        <v>2 6 8 3 5 0 7 9 0 2 6 8 3 5 8 7 9 0 2 6 8 3 5 4 7 0 8 2 6 8 3 5 6 7 9 0 2 6 8 3 5 8 7 0 7 2 6 8 3 5 4 0 9 8</v>
      </c>
      <c r="BA582" s="42" t="str">
        <f>IF(R583="",BA581,BA581 &amp; " " &amp; VLOOKUP(R583,$AA$3:$AB$28,2,))</f>
        <v>2 6 9 3 5 8 7 22 6 2 6 4 3 5 8 0 9 22 2 6 8 3 5 4 7 0 8 2 6 8 3 5 4 7 9 8 2 6 8 22 5 8 7 9 4 2 6 8 3 5 4 7 9 8</v>
      </c>
      <c r="BB582" s="42" t="str">
        <f>IF(T583="",BB581,BB581 &amp; " " &amp; VLOOKUP(T583,$AA$3:$AB$28,2,))</f>
        <v>2 6 8 3 5 22 7 9 22 2 9 8 3 5 8 7 9 22 2 6 8 3 5 4 7 0 8 2 6 8 0 5 6 7 9 22 2 6 8 3 5 0 7 9 2 2 6 8 3 5 4 7 0 8</v>
      </c>
      <c r="BC582" s="42" t="str">
        <f>IF(V583="",BC581,BC581 &amp; " " &amp; VLOOKUP(V583,$AA$3:$AB$28,2,))</f>
        <v>2 6 8 3 5 22 7 9 3 4 6 8 3 5 8 0 9 22 2 6 8 3 5 4 7 0 8 2 6 8 3 5 4 7 9 22 2 6 8 3 5 8 7 9 3 2 6 8 3 5 4 7 9 8</v>
      </c>
      <c r="BD582" s="42" t="str">
        <f>IF(X583="",BD581,BD581 &amp; " " &amp; VLOOKUP(X583,$AA$3:$AB$28,2,))</f>
        <v>2 6 9 3 5 4 7 9 0 2 6 8 3 5 8 7 3 0 2 6 8 3 5 4 7 0 8 2 6 8 3 5 0 7 9 0 2 6 8 3 5 8 7 9 7 2 6 8 3 5 4 7 9 8</v>
      </c>
      <c r="BE582" s="1" t="s">
        <v>56</v>
      </c>
      <c r="BF582" s="42" t="str">
        <f>IF(Q583="",BF581,BF581 &amp; " " &amp; Q583)</f>
        <v>1 1 1 1 1 1 1 1 1 1 1 1 1 1 1 1 1 1 1 1 1 1 1 1 1 1 1 1 1 1 1 1 1 1 1 1 1 1 1 1 1 1 1 1 1 1 1 1 1 1 1 1 1 1</v>
      </c>
      <c r="BG582" s="42" t="str">
        <f>IF(S583="",BG581,BG581 &amp; " " &amp; S583)</f>
        <v>1 1 1 1 1 1 1 1 1 1 1 1 1 1 1 1 1 1 1 1 1 1 1 1 1 1 1 1 1 1 1 1 1 1 1 1 1 1 1 1 1 1 1 1</v>
      </c>
      <c r="BH582" s="42" t="str">
        <f>IF(U583="",BH581,BH581 &amp; " " &amp; U583)</f>
        <v>1 1 1 1 1 1 1 1 1 1 1 1 1 1 1 1 1 1 1 1 1 1 1 1 1 1 1 1 1 1 1 1 1 1 1 1 1 1 1 1 1 1 1 1 1 1 1 1 1 1 1 1 1 1</v>
      </c>
      <c r="BI582" s="42" t="str">
        <f>IF(W583="",BI581,BI581 &amp; " " &amp; W583)</f>
        <v>1 1 1 1 1 1 1 1 1 1 1 1 1 1 1 1 1 1 1 1 1 1 1 1 1 1 1 1 1 1 1 1 1 1 1 1 1 1 1 1 1 1 1 1 1 1 1 1 1 1 1 1 1 1</v>
      </c>
      <c r="BJ582" s="42" t="str">
        <f>IF(Y583="",BJ581,BJ581 &amp; " " &amp; Y583)</f>
        <v>1 1 1 1 1 1 1 1 1 1 1 1 1 1 1 1 1 1 1 1 1 1 1 1 1 1 1 1 1 1 1 1 1 1 1 1 1 1 1 1 1 1 1 1 1 1 1 1 1 1 1 1 1 1</v>
      </c>
    </row>
    <row r="583" spans="3:62" x14ac:dyDescent="0.3">
      <c r="C583" s="15">
        <v>580</v>
      </c>
      <c r="D583" s="35" t="str">
        <f>IF('Game Info'!B594="","",'Game Info'!B594)</f>
        <v/>
      </c>
      <c r="E583" s="36" t="str">
        <f t="shared" si="121"/>
        <v/>
      </c>
      <c r="F583" s="36" t="str">
        <f>IF('Game Info'!C594="","",'Game Info'!C594)</f>
        <v/>
      </c>
      <c r="G583" s="36" t="str">
        <f t="shared" si="122"/>
        <v/>
      </c>
      <c r="H583" s="36" t="str">
        <f>IF('Game Info'!D594="","",'Game Info'!D594)</f>
        <v/>
      </c>
      <c r="I583" s="36" t="str">
        <f t="shared" si="123"/>
        <v/>
      </c>
      <c r="J583" s="36" t="str">
        <f>IF('Game Info'!E594="","",'Game Info'!E594)</f>
        <v/>
      </c>
      <c r="K583" s="36" t="str">
        <f t="shared" si="124"/>
        <v/>
      </c>
      <c r="L583" s="36" t="str">
        <f>IF('Game Info'!F594="","",'Game Info'!F594)</f>
        <v/>
      </c>
      <c r="M583" s="37" t="str">
        <f t="shared" si="125"/>
        <v/>
      </c>
      <c r="O583" s="15">
        <v>580</v>
      </c>
      <c r="P583" s="35" t="str">
        <f t="shared" si="126"/>
        <v/>
      </c>
      <c r="Q583" s="36" t="str">
        <f t="shared" si="127"/>
        <v/>
      </c>
      <c r="R583" s="35" t="str">
        <f t="shared" si="126"/>
        <v/>
      </c>
      <c r="S583" s="36" t="str">
        <f t="shared" si="128"/>
        <v/>
      </c>
      <c r="T583" s="35" t="str">
        <f t="shared" si="126"/>
        <v/>
      </c>
      <c r="U583" s="36" t="str">
        <f t="shared" si="129"/>
        <v/>
      </c>
      <c r="V583" s="35" t="str">
        <f t="shared" si="126"/>
        <v/>
      </c>
      <c r="W583" s="36" t="str">
        <f t="shared" si="130"/>
        <v/>
      </c>
      <c r="X583" s="35" t="str">
        <f t="shared" si="131"/>
        <v/>
      </c>
      <c r="Y583" s="37" t="str">
        <f t="shared" si="132"/>
        <v/>
      </c>
      <c r="AN583" s="42" t="str">
        <f>IF(D584="",AN582,AN582 &amp; " " &amp; VLOOKUP(D584,$AA$3:$AB$28,2,))</f>
        <v>2 6 8 3 5 0 7 9 0 2 6 8 3 5 8 7 9 0 2 6 8 3 5 4 7 0 8 2 6 8 3 5 6 7 9 0 2 6 8 3 5 8 7 0 7 2 6 8 3 5 4 0 9 8</v>
      </c>
      <c r="AO583" s="42" t="str">
        <f>IF(F584="",AO582,AO582 &amp; " " &amp; VLOOKUP(F584,$AA$3:$AB$28,2,))</f>
        <v>2 6 9 3 5 8 7 22 6 2 6 4 3 5 8 0 9 22 2 6 8 3 5 4 7 0 8 2 6 8 3 5 4 7 9 8 2 6 8 22 5 8 7 9 4 2 6 8 3 5 4 7 9 8</v>
      </c>
      <c r="AP583" s="42" t="str">
        <f>IF(H584="",AP582,AP582 &amp; " " &amp; VLOOKUP(H584,$AA$3:$AB$28,2,))</f>
        <v>2 6 8 3 5 22 7 9 22 2 9 8 3 5 8 7 9 22 2 6 8 3 5 4 7 0 8 2 6 8 0 5 6 7 9 22 2 6 8 3 5 0 7 9 2 2 6 8 3 5 4 7 0 8</v>
      </c>
      <c r="AQ583" s="42" t="str">
        <f>IF(J584="",AQ582,AQ582 &amp; " " &amp; VLOOKUP(J584,$AA$3:$AB$28,2,))</f>
        <v>2 6 8 3 5 22 7 9 3 4 6 8 3 5 8 0 9 22 2 6 8 3 5 4 7 0 8 2 6 8 3 5 4 7 9 22 2 6 8 3 5 8 7 9 3 2 6 8 3 5 4 7 9 8</v>
      </c>
      <c r="AR583" s="42" t="str">
        <f>IF(L584="",AR582,AR582 &amp; " " &amp; VLOOKUP(L584,$AA$3:$AB$28,2,))</f>
        <v>2 6 9 3 5 4 7 9 0 2 6 8 3 5 8 7 3 0 2 6 8 3 5 4 7 0 8 2 6 8 3 5 0 7 9 0 2 6 8 3 5 8 7 9 7 2 6 8 3 5 4 7 9 8</v>
      </c>
      <c r="AS583" s="1" t="s">
        <v>56</v>
      </c>
      <c r="AT583" s="42" t="str">
        <f>IF(E584="",AT582,AT582 &amp; " " &amp; E584)</f>
        <v>1 1 1 1 1 1 1 1 1 1 1 1 1 1 1 1 1 1 1 1 1 1 1 1 1 1 1 1 1 1 1 1 1 1 1 1 1 1 1 1 1 1 1 1 1 1 1 1 1 1 1 1 1 1</v>
      </c>
      <c r="AU583" s="42" t="str">
        <f>IF(G584="",AU582,AU582 &amp; " " &amp; G584)</f>
        <v>1 1 1 1 1 1 1 1 1 1 1 1 1 1 1 1 1 1 1 1 1 1 1 1 1 1 1 1 1 1 1 1 1 1 1 1 1 1 1 1 1 1 1 1 1 1 1 1 1 1 1 1 1 1</v>
      </c>
      <c r="AV583" s="42" t="str">
        <f>IF(I584="",AV582,AV582 &amp; " " &amp; I584)</f>
        <v>1 1 1 1 1 1 1 1 1 1 1 1 1 1 1 1 1 1 1 1 1 1 1 1 1 1 1 1 1 1 1 1 1 1 1 1 1 1 1 1 1 1 1 1 1 1 1 1 1 1 1 1 1 1</v>
      </c>
      <c r="AW583" s="42" t="str">
        <f>IF(K584="",AW582,AW582 &amp; " " &amp; K584)</f>
        <v>1 1 1 1 1 1 1 1 1 1 1 1 1 1 1 1 1 1 1 1 1 1 1 1 1 1 1 1 1 1 1 1 1 1 1 1 1 1 1 1 1 1 1 1 1 1 1 1 1 1 1 1 1 1</v>
      </c>
      <c r="AX583" s="42" t="str">
        <f>IF(M584="",AX582,AX582 &amp; " " &amp; M584)</f>
        <v>1 1 1 1 1 1 1 1 1 1 1 1 1 1 1 1 1 1 1 1 1 1 1 1 1 1 1 1 1 1 1 1 1 1 1 1 1 1 1 1 1 1 1 1 1 1 1 1 1 1 1 1 1 1</v>
      </c>
      <c r="AY583" s="1" t="s">
        <v>56</v>
      </c>
      <c r="AZ583" s="42" t="str">
        <f>IF(P584="",AZ582,AZ582 &amp; " " &amp; VLOOKUP(P584,$AA$3:$AB$28,2,))</f>
        <v>2 6 8 3 5 0 7 9 0 2 6 8 3 5 8 7 9 0 2 6 8 3 5 4 7 0 8 2 6 8 3 5 6 7 9 0 2 6 8 3 5 8 7 0 7 2 6 8 3 5 4 0 9 8</v>
      </c>
      <c r="BA583" s="42" t="str">
        <f>IF(R584="",BA582,BA582 &amp; " " &amp; VLOOKUP(R584,$AA$3:$AB$28,2,))</f>
        <v>2 6 9 3 5 8 7 22 6 2 6 4 3 5 8 0 9 22 2 6 8 3 5 4 7 0 8 2 6 8 3 5 4 7 9 8 2 6 8 22 5 8 7 9 4 2 6 8 3 5 4 7 9 8</v>
      </c>
      <c r="BB583" s="42" t="str">
        <f>IF(T584="",BB582,BB582 &amp; " " &amp; VLOOKUP(T584,$AA$3:$AB$28,2,))</f>
        <v>2 6 8 3 5 22 7 9 22 2 9 8 3 5 8 7 9 22 2 6 8 3 5 4 7 0 8 2 6 8 0 5 6 7 9 22 2 6 8 3 5 0 7 9 2 2 6 8 3 5 4 7 0 8</v>
      </c>
      <c r="BC583" s="42" t="str">
        <f>IF(V584="",BC582,BC582 &amp; " " &amp; VLOOKUP(V584,$AA$3:$AB$28,2,))</f>
        <v>2 6 8 3 5 22 7 9 3 4 6 8 3 5 8 0 9 22 2 6 8 3 5 4 7 0 8 2 6 8 3 5 4 7 9 22 2 6 8 3 5 8 7 9 3 2 6 8 3 5 4 7 9 8</v>
      </c>
      <c r="BD583" s="42" t="str">
        <f>IF(X584="",BD582,BD582 &amp; " " &amp; VLOOKUP(X584,$AA$3:$AB$28,2,))</f>
        <v>2 6 9 3 5 4 7 9 0 2 6 8 3 5 8 7 3 0 2 6 8 3 5 4 7 0 8 2 6 8 3 5 0 7 9 0 2 6 8 3 5 8 7 9 7 2 6 8 3 5 4 7 9 8</v>
      </c>
      <c r="BE583" s="1" t="s">
        <v>56</v>
      </c>
      <c r="BF583" s="42" t="str">
        <f>IF(Q584="",BF582,BF582 &amp; " " &amp; Q584)</f>
        <v>1 1 1 1 1 1 1 1 1 1 1 1 1 1 1 1 1 1 1 1 1 1 1 1 1 1 1 1 1 1 1 1 1 1 1 1 1 1 1 1 1 1 1 1 1 1 1 1 1 1 1 1 1 1</v>
      </c>
      <c r="BG583" s="42" t="str">
        <f>IF(S584="",BG582,BG582 &amp; " " &amp; S584)</f>
        <v>1 1 1 1 1 1 1 1 1 1 1 1 1 1 1 1 1 1 1 1 1 1 1 1 1 1 1 1 1 1 1 1 1 1 1 1 1 1 1 1 1 1 1 1</v>
      </c>
      <c r="BH583" s="42" t="str">
        <f>IF(U584="",BH582,BH582 &amp; " " &amp; U584)</f>
        <v>1 1 1 1 1 1 1 1 1 1 1 1 1 1 1 1 1 1 1 1 1 1 1 1 1 1 1 1 1 1 1 1 1 1 1 1 1 1 1 1 1 1 1 1 1 1 1 1 1 1 1 1 1 1</v>
      </c>
      <c r="BI583" s="42" t="str">
        <f>IF(W584="",BI582,BI582 &amp; " " &amp; W584)</f>
        <v>1 1 1 1 1 1 1 1 1 1 1 1 1 1 1 1 1 1 1 1 1 1 1 1 1 1 1 1 1 1 1 1 1 1 1 1 1 1 1 1 1 1 1 1 1 1 1 1 1 1 1 1 1 1</v>
      </c>
      <c r="BJ583" s="42" t="str">
        <f>IF(Y584="",BJ582,BJ582 &amp; " " &amp; Y584)</f>
        <v>1 1 1 1 1 1 1 1 1 1 1 1 1 1 1 1 1 1 1 1 1 1 1 1 1 1 1 1 1 1 1 1 1 1 1 1 1 1 1 1 1 1 1 1 1 1 1 1 1 1 1 1 1 1</v>
      </c>
    </row>
    <row r="584" spans="3:62" x14ac:dyDescent="0.3">
      <c r="C584" s="15">
        <v>581</v>
      </c>
      <c r="D584" s="35" t="str">
        <f>IF('Game Info'!B595="","",'Game Info'!B595)</f>
        <v/>
      </c>
      <c r="E584" s="36" t="str">
        <f t="shared" si="121"/>
        <v/>
      </c>
      <c r="F584" s="36" t="str">
        <f>IF('Game Info'!C595="","",'Game Info'!C595)</f>
        <v/>
      </c>
      <c r="G584" s="36" t="str">
        <f t="shared" si="122"/>
        <v/>
      </c>
      <c r="H584" s="36" t="str">
        <f>IF('Game Info'!D595="","",'Game Info'!D595)</f>
        <v/>
      </c>
      <c r="I584" s="36" t="str">
        <f t="shared" si="123"/>
        <v/>
      </c>
      <c r="J584" s="36" t="str">
        <f>IF('Game Info'!E595="","",'Game Info'!E595)</f>
        <v/>
      </c>
      <c r="K584" s="36" t="str">
        <f t="shared" si="124"/>
        <v/>
      </c>
      <c r="L584" s="36" t="str">
        <f>IF('Game Info'!F595="","",'Game Info'!F595)</f>
        <v/>
      </c>
      <c r="M584" s="37" t="str">
        <f t="shared" si="125"/>
        <v/>
      </c>
      <c r="O584" s="15">
        <v>581</v>
      </c>
      <c r="P584" s="35" t="str">
        <f t="shared" si="126"/>
        <v/>
      </c>
      <c r="Q584" s="36" t="str">
        <f t="shared" si="127"/>
        <v/>
      </c>
      <c r="R584" s="35" t="str">
        <f t="shared" si="126"/>
        <v/>
      </c>
      <c r="S584" s="36" t="str">
        <f t="shared" si="128"/>
        <v/>
      </c>
      <c r="T584" s="35" t="str">
        <f t="shared" si="126"/>
        <v/>
      </c>
      <c r="U584" s="36" t="str">
        <f t="shared" si="129"/>
        <v/>
      </c>
      <c r="V584" s="35" t="str">
        <f t="shared" si="126"/>
        <v/>
      </c>
      <c r="W584" s="36" t="str">
        <f t="shared" si="130"/>
        <v/>
      </c>
      <c r="X584" s="35" t="str">
        <f t="shared" si="131"/>
        <v/>
      </c>
      <c r="Y584" s="37" t="str">
        <f t="shared" si="132"/>
        <v/>
      </c>
      <c r="AN584" s="42" t="str">
        <f>IF(D585="",AN583,AN583 &amp; " " &amp; VLOOKUP(D585,$AA$3:$AB$28,2,))</f>
        <v>2 6 8 3 5 0 7 9 0 2 6 8 3 5 8 7 9 0 2 6 8 3 5 4 7 0 8 2 6 8 3 5 6 7 9 0 2 6 8 3 5 8 7 0 7 2 6 8 3 5 4 0 9 8</v>
      </c>
      <c r="AO584" s="42" t="str">
        <f>IF(F585="",AO583,AO583 &amp; " " &amp; VLOOKUP(F585,$AA$3:$AB$28,2,))</f>
        <v>2 6 9 3 5 8 7 22 6 2 6 4 3 5 8 0 9 22 2 6 8 3 5 4 7 0 8 2 6 8 3 5 4 7 9 8 2 6 8 22 5 8 7 9 4 2 6 8 3 5 4 7 9 8</v>
      </c>
      <c r="AP584" s="42" t="str">
        <f>IF(H585="",AP583,AP583 &amp; " " &amp; VLOOKUP(H585,$AA$3:$AB$28,2,))</f>
        <v>2 6 8 3 5 22 7 9 22 2 9 8 3 5 8 7 9 22 2 6 8 3 5 4 7 0 8 2 6 8 0 5 6 7 9 22 2 6 8 3 5 0 7 9 2 2 6 8 3 5 4 7 0 8</v>
      </c>
      <c r="AQ584" s="42" t="str">
        <f>IF(J585="",AQ583,AQ583 &amp; " " &amp; VLOOKUP(J585,$AA$3:$AB$28,2,))</f>
        <v>2 6 8 3 5 22 7 9 3 4 6 8 3 5 8 0 9 22 2 6 8 3 5 4 7 0 8 2 6 8 3 5 4 7 9 22 2 6 8 3 5 8 7 9 3 2 6 8 3 5 4 7 9 8</v>
      </c>
      <c r="AR584" s="42" t="str">
        <f>IF(L585="",AR583,AR583 &amp; " " &amp; VLOOKUP(L585,$AA$3:$AB$28,2,))</f>
        <v>2 6 9 3 5 4 7 9 0 2 6 8 3 5 8 7 3 0 2 6 8 3 5 4 7 0 8 2 6 8 3 5 0 7 9 0 2 6 8 3 5 8 7 9 7 2 6 8 3 5 4 7 9 8</v>
      </c>
      <c r="AS584" s="1" t="s">
        <v>56</v>
      </c>
      <c r="AT584" s="42" t="str">
        <f>IF(E585="",AT583,AT583 &amp; " " &amp; E585)</f>
        <v>1 1 1 1 1 1 1 1 1 1 1 1 1 1 1 1 1 1 1 1 1 1 1 1 1 1 1 1 1 1 1 1 1 1 1 1 1 1 1 1 1 1 1 1 1 1 1 1 1 1 1 1 1 1</v>
      </c>
      <c r="AU584" s="42" t="str">
        <f>IF(G585="",AU583,AU583 &amp; " " &amp; G585)</f>
        <v>1 1 1 1 1 1 1 1 1 1 1 1 1 1 1 1 1 1 1 1 1 1 1 1 1 1 1 1 1 1 1 1 1 1 1 1 1 1 1 1 1 1 1 1 1 1 1 1 1 1 1 1 1 1</v>
      </c>
      <c r="AV584" s="42" t="str">
        <f>IF(I585="",AV583,AV583 &amp; " " &amp; I585)</f>
        <v>1 1 1 1 1 1 1 1 1 1 1 1 1 1 1 1 1 1 1 1 1 1 1 1 1 1 1 1 1 1 1 1 1 1 1 1 1 1 1 1 1 1 1 1 1 1 1 1 1 1 1 1 1 1</v>
      </c>
      <c r="AW584" s="42" t="str">
        <f>IF(K585="",AW583,AW583 &amp; " " &amp; K585)</f>
        <v>1 1 1 1 1 1 1 1 1 1 1 1 1 1 1 1 1 1 1 1 1 1 1 1 1 1 1 1 1 1 1 1 1 1 1 1 1 1 1 1 1 1 1 1 1 1 1 1 1 1 1 1 1 1</v>
      </c>
      <c r="AX584" s="42" t="str">
        <f>IF(M585="",AX583,AX583 &amp; " " &amp; M585)</f>
        <v>1 1 1 1 1 1 1 1 1 1 1 1 1 1 1 1 1 1 1 1 1 1 1 1 1 1 1 1 1 1 1 1 1 1 1 1 1 1 1 1 1 1 1 1 1 1 1 1 1 1 1 1 1 1</v>
      </c>
      <c r="AY584" s="1" t="s">
        <v>56</v>
      </c>
      <c r="AZ584" s="42" t="str">
        <f>IF(P585="",AZ583,AZ583 &amp; " " &amp; VLOOKUP(P585,$AA$3:$AB$28,2,))</f>
        <v>2 6 8 3 5 0 7 9 0 2 6 8 3 5 8 7 9 0 2 6 8 3 5 4 7 0 8 2 6 8 3 5 6 7 9 0 2 6 8 3 5 8 7 0 7 2 6 8 3 5 4 0 9 8</v>
      </c>
      <c r="BA584" s="42" t="str">
        <f>IF(R585="",BA583,BA583 &amp; " " &amp; VLOOKUP(R585,$AA$3:$AB$28,2,))</f>
        <v>2 6 9 3 5 8 7 22 6 2 6 4 3 5 8 0 9 22 2 6 8 3 5 4 7 0 8 2 6 8 3 5 4 7 9 8 2 6 8 22 5 8 7 9 4 2 6 8 3 5 4 7 9 8</v>
      </c>
      <c r="BB584" s="42" t="str">
        <f>IF(T585="",BB583,BB583 &amp; " " &amp; VLOOKUP(T585,$AA$3:$AB$28,2,))</f>
        <v>2 6 8 3 5 22 7 9 22 2 9 8 3 5 8 7 9 22 2 6 8 3 5 4 7 0 8 2 6 8 0 5 6 7 9 22 2 6 8 3 5 0 7 9 2 2 6 8 3 5 4 7 0 8</v>
      </c>
      <c r="BC584" s="42" t="str">
        <f>IF(V585="",BC583,BC583 &amp; " " &amp; VLOOKUP(V585,$AA$3:$AB$28,2,))</f>
        <v>2 6 8 3 5 22 7 9 3 4 6 8 3 5 8 0 9 22 2 6 8 3 5 4 7 0 8 2 6 8 3 5 4 7 9 22 2 6 8 3 5 8 7 9 3 2 6 8 3 5 4 7 9 8</v>
      </c>
      <c r="BD584" s="42" t="str">
        <f>IF(X585="",BD583,BD583 &amp; " " &amp; VLOOKUP(X585,$AA$3:$AB$28,2,))</f>
        <v>2 6 9 3 5 4 7 9 0 2 6 8 3 5 8 7 3 0 2 6 8 3 5 4 7 0 8 2 6 8 3 5 0 7 9 0 2 6 8 3 5 8 7 9 7 2 6 8 3 5 4 7 9 8</v>
      </c>
      <c r="BE584" s="1" t="s">
        <v>56</v>
      </c>
      <c r="BF584" s="42" t="str">
        <f>IF(Q585="",BF583,BF583 &amp; " " &amp; Q585)</f>
        <v>1 1 1 1 1 1 1 1 1 1 1 1 1 1 1 1 1 1 1 1 1 1 1 1 1 1 1 1 1 1 1 1 1 1 1 1 1 1 1 1 1 1 1 1 1 1 1 1 1 1 1 1 1 1</v>
      </c>
      <c r="BG584" s="42" t="str">
        <f>IF(S585="",BG583,BG583 &amp; " " &amp; S585)</f>
        <v>1 1 1 1 1 1 1 1 1 1 1 1 1 1 1 1 1 1 1 1 1 1 1 1 1 1 1 1 1 1 1 1 1 1 1 1 1 1 1 1 1 1 1 1</v>
      </c>
      <c r="BH584" s="42" t="str">
        <f>IF(U585="",BH583,BH583 &amp; " " &amp; U585)</f>
        <v>1 1 1 1 1 1 1 1 1 1 1 1 1 1 1 1 1 1 1 1 1 1 1 1 1 1 1 1 1 1 1 1 1 1 1 1 1 1 1 1 1 1 1 1 1 1 1 1 1 1 1 1 1 1</v>
      </c>
      <c r="BI584" s="42" t="str">
        <f>IF(W585="",BI583,BI583 &amp; " " &amp; W585)</f>
        <v>1 1 1 1 1 1 1 1 1 1 1 1 1 1 1 1 1 1 1 1 1 1 1 1 1 1 1 1 1 1 1 1 1 1 1 1 1 1 1 1 1 1 1 1 1 1 1 1 1 1 1 1 1 1</v>
      </c>
      <c r="BJ584" s="42" t="str">
        <f>IF(Y585="",BJ583,BJ583 &amp; " " &amp; Y585)</f>
        <v>1 1 1 1 1 1 1 1 1 1 1 1 1 1 1 1 1 1 1 1 1 1 1 1 1 1 1 1 1 1 1 1 1 1 1 1 1 1 1 1 1 1 1 1 1 1 1 1 1 1 1 1 1 1</v>
      </c>
    </row>
    <row r="585" spans="3:62" x14ac:dyDescent="0.3">
      <c r="C585" s="15">
        <v>582</v>
      </c>
      <c r="D585" s="35" t="str">
        <f>IF('Game Info'!B596="","",'Game Info'!B596)</f>
        <v/>
      </c>
      <c r="E585" s="36" t="str">
        <f t="shared" si="121"/>
        <v/>
      </c>
      <c r="F585" s="36" t="str">
        <f>IF('Game Info'!C596="","",'Game Info'!C596)</f>
        <v/>
      </c>
      <c r="G585" s="36" t="str">
        <f t="shared" si="122"/>
        <v/>
      </c>
      <c r="H585" s="36" t="str">
        <f>IF('Game Info'!D596="","",'Game Info'!D596)</f>
        <v/>
      </c>
      <c r="I585" s="36" t="str">
        <f t="shared" si="123"/>
        <v/>
      </c>
      <c r="J585" s="36" t="str">
        <f>IF('Game Info'!E596="","",'Game Info'!E596)</f>
        <v/>
      </c>
      <c r="K585" s="36" t="str">
        <f t="shared" si="124"/>
        <v/>
      </c>
      <c r="L585" s="36" t="str">
        <f>IF('Game Info'!F596="","",'Game Info'!F596)</f>
        <v/>
      </c>
      <c r="M585" s="37" t="str">
        <f t="shared" si="125"/>
        <v/>
      </c>
      <c r="O585" s="15">
        <v>582</v>
      </c>
      <c r="P585" s="35" t="str">
        <f t="shared" si="126"/>
        <v/>
      </c>
      <c r="Q585" s="36" t="str">
        <f t="shared" si="127"/>
        <v/>
      </c>
      <c r="R585" s="35" t="str">
        <f t="shared" si="126"/>
        <v/>
      </c>
      <c r="S585" s="36" t="str">
        <f t="shared" si="128"/>
        <v/>
      </c>
      <c r="T585" s="35" t="str">
        <f t="shared" si="126"/>
        <v/>
      </c>
      <c r="U585" s="36" t="str">
        <f t="shared" si="129"/>
        <v/>
      </c>
      <c r="V585" s="35" t="str">
        <f t="shared" si="126"/>
        <v/>
      </c>
      <c r="W585" s="36" t="str">
        <f t="shared" si="130"/>
        <v/>
      </c>
      <c r="X585" s="35" t="str">
        <f t="shared" si="131"/>
        <v/>
      </c>
      <c r="Y585" s="37" t="str">
        <f t="shared" si="132"/>
        <v/>
      </c>
      <c r="AN585" s="42" t="str">
        <f>IF(D586="",AN584,AN584 &amp; " " &amp; VLOOKUP(D586,$AA$3:$AB$28,2,))</f>
        <v>2 6 8 3 5 0 7 9 0 2 6 8 3 5 8 7 9 0 2 6 8 3 5 4 7 0 8 2 6 8 3 5 6 7 9 0 2 6 8 3 5 8 7 0 7 2 6 8 3 5 4 0 9 8</v>
      </c>
      <c r="AO585" s="42" t="str">
        <f>IF(F586="",AO584,AO584 &amp; " " &amp; VLOOKUP(F586,$AA$3:$AB$28,2,))</f>
        <v>2 6 9 3 5 8 7 22 6 2 6 4 3 5 8 0 9 22 2 6 8 3 5 4 7 0 8 2 6 8 3 5 4 7 9 8 2 6 8 22 5 8 7 9 4 2 6 8 3 5 4 7 9 8</v>
      </c>
      <c r="AP585" s="42" t="str">
        <f>IF(H586="",AP584,AP584 &amp; " " &amp; VLOOKUP(H586,$AA$3:$AB$28,2,))</f>
        <v>2 6 8 3 5 22 7 9 22 2 9 8 3 5 8 7 9 22 2 6 8 3 5 4 7 0 8 2 6 8 0 5 6 7 9 22 2 6 8 3 5 0 7 9 2 2 6 8 3 5 4 7 0 8</v>
      </c>
      <c r="AQ585" s="42" t="str">
        <f>IF(J586="",AQ584,AQ584 &amp; " " &amp; VLOOKUP(J586,$AA$3:$AB$28,2,))</f>
        <v>2 6 8 3 5 22 7 9 3 4 6 8 3 5 8 0 9 22 2 6 8 3 5 4 7 0 8 2 6 8 3 5 4 7 9 22 2 6 8 3 5 8 7 9 3 2 6 8 3 5 4 7 9 8</v>
      </c>
      <c r="AR585" s="42" t="str">
        <f>IF(L586="",AR584,AR584 &amp; " " &amp; VLOOKUP(L586,$AA$3:$AB$28,2,))</f>
        <v>2 6 9 3 5 4 7 9 0 2 6 8 3 5 8 7 3 0 2 6 8 3 5 4 7 0 8 2 6 8 3 5 0 7 9 0 2 6 8 3 5 8 7 9 7 2 6 8 3 5 4 7 9 8</v>
      </c>
      <c r="AS585" s="1" t="s">
        <v>56</v>
      </c>
      <c r="AT585" s="42" t="str">
        <f>IF(E586="",AT584,AT584 &amp; " " &amp; E586)</f>
        <v>1 1 1 1 1 1 1 1 1 1 1 1 1 1 1 1 1 1 1 1 1 1 1 1 1 1 1 1 1 1 1 1 1 1 1 1 1 1 1 1 1 1 1 1 1 1 1 1 1 1 1 1 1 1</v>
      </c>
      <c r="AU585" s="42" t="str">
        <f>IF(G586="",AU584,AU584 &amp; " " &amp; G586)</f>
        <v>1 1 1 1 1 1 1 1 1 1 1 1 1 1 1 1 1 1 1 1 1 1 1 1 1 1 1 1 1 1 1 1 1 1 1 1 1 1 1 1 1 1 1 1 1 1 1 1 1 1 1 1 1 1</v>
      </c>
      <c r="AV585" s="42" t="str">
        <f>IF(I586="",AV584,AV584 &amp; " " &amp; I586)</f>
        <v>1 1 1 1 1 1 1 1 1 1 1 1 1 1 1 1 1 1 1 1 1 1 1 1 1 1 1 1 1 1 1 1 1 1 1 1 1 1 1 1 1 1 1 1 1 1 1 1 1 1 1 1 1 1</v>
      </c>
      <c r="AW585" s="42" t="str">
        <f>IF(K586="",AW584,AW584 &amp; " " &amp; K586)</f>
        <v>1 1 1 1 1 1 1 1 1 1 1 1 1 1 1 1 1 1 1 1 1 1 1 1 1 1 1 1 1 1 1 1 1 1 1 1 1 1 1 1 1 1 1 1 1 1 1 1 1 1 1 1 1 1</v>
      </c>
      <c r="AX585" s="42" t="str">
        <f>IF(M586="",AX584,AX584 &amp; " " &amp; M586)</f>
        <v>1 1 1 1 1 1 1 1 1 1 1 1 1 1 1 1 1 1 1 1 1 1 1 1 1 1 1 1 1 1 1 1 1 1 1 1 1 1 1 1 1 1 1 1 1 1 1 1 1 1 1 1 1 1</v>
      </c>
      <c r="AY585" s="1" t="s">
        <v>56</v>
      </c>
      <c r="AZ585" s="42" t="str">
        <f>IF(P586="",AZ584,AZ584 &amp; " " &amp; VLOOKUP(P586,$AA$3:$AB$28,2,))</f>
        <v>2 6 8 3 5 0 7 9 0 2 6 8 3 5 8 7 9 0 2 6 8 3 5 4 7 0 8 2 6 8 3 5 6 7 9 0 2 6 8 3 5 8 7 0 7 2 6 8 3 5 4 0 9 8</v>
      </c>
      <c r="BA585" s="42" t="str">
        <f>IF(R586="",BA584,BA584 &amp; " " &amp; VLOOKUP(R586,$AA$3:$AB$28,2,))</f>
        <v>2 6 9 3 5 8 7 22 6 2 6 4 3 5 8 0 9 22 2 6 8 3 5 4 7 0 8 2 6 8 3 5 4 7 9 8 2 6 8 22 5 8 7 9 4 2 6 8 3 5 4 7 9 8</v>
      </c>
      <c r="BB585" s="42" t="str">
        <f>IF(T586="",BB584,BB584 &amp; " " &amp; VLOOKUP(T586,$AA$3:$AB$28,2,))</f>
        <v>2 6 8 3 5 22 7 9 22 2 9 8 3 5 8 7 9 22 2 6 8 3 5 4 7 0 8 2 6 8 0 5 6 7 9 22 2 6 8 3 5 0 7 9 2 2 6 8 3 5 4 7 0 8</v>
      </c>
      <c r="BC585" s="42" t="str">
        <f>IF(V586="",BC584,BC584 &amp; " " &amp; VLOOKUP(V586,$AA$3:$AB$28,2,))</f>
        <v>2 6 8 3 5 22 7 9 3 4 6 8 3 5 8 0 9 22 2 6 8 3 5 4 7 0 8 2 6 8 3 5 4 7 9 22 2 6 8 3 5 8 7 9 3 2 6 8 3 5 4 7 9 8</v>
      </c>
      <c r="BD585" s="42" t="str">
        <f>IF(X586="",BD584,BD584 &amp; " " &amp; VLOOKUP(X586,$AA$3:$AB$28,2,))</f>
        <v>2 6 9 3 5 4 7 9 0 2 6 8 3 5 8 7 3 0 2 6 8 3 5 4 7 0 8 2 6 8 3 5 0 7 9 0 2 6 8 3 5 8 7 9 7 2 6 8 3 5 4 7 9 8</v>
      </c>
      <c r="BE585" s="1" t="s">
        <v>56</v>
      </c>
      <c r="BF585" s="42" t="str">
        <f>IF(Q586="",BF584,BF584 &amp; " " &amp; Q586)</f>
        <v>1 1 1 1 1 1 1 1 1 1 1 1 1 1 1 1 1 1 1 1 1 1 1 1 1 1 1 1 1 1 1 1 1 1 1 1 1 1 1 1 1 1 1 1 1 1 1 1 1 1 1 1 1 1</v>
      </c>
      <c r="BG585" s="42" t="str">
        <f>IF(S586="",BG584,BG584 &amp; " " &amp; S586)</f>
        <v>1 1 1 1 1 1 1 1 1 1 1 1 1 1 1 1 1 1 1 1 1 1 1 1 1 1 1 1 1 1 1 1 1 1 1 1 1 1 1 1 1 1 1 1</v>
      </c>
      <c r="BH585" s="42" t="str">
        <f>IF(U586="",BH584,BH584 &amp; " " &amp; U586)</f>
        <v>1 1 1 1 1 1 1 1 1 1 1 1 1 1 1 1 1 1 1 1 1 1 1 1 1 1 1 1 1 1 1 1 1 1 1 1 1 1 1 1 1 1 1 1 1 1 1 1 1 1 1 1 1 1</v>
      </c>
      <c r="BI585" s="42" t="str">
        <f>IF(W586="",BI584,BI584 &amp; " " &amp; W586)</f>
        <v>1 1 1 1 1 1 1 1 1 1 1 1 1 1 1 1 1 1 1 1 1 1 1 1 1 1 1 1 1 1 1 1 1 1 1 1 1 1 1 1 1 1 1 1 1 1 1 1 1 1 1 1 1 1</v>
      </c>
      <c r="BJ585" s="42" t="str">
        <f>IF(Y586="",BJ584,BJ584 &amp; " " &amp; Y586)</f>
        <v>1 1 1 1 1 1 1 1 1 1 1 1 1 1 1 1 1 1 1 1 1 1 1 1 1 1 1 1 1 1 1 1 1 1 1 1 1 1 1 1 1 1 1 1 1 1 1 1 1 1 1 1 1 1</v>
      </c>
    </row>
    <row r="586" spans="3:62" x14ac:dyDescent="0.3">
      <c r="C586" s="15">
        <v>583</v>
      </c>
      <c r="D586" s="35" t="str">
        <f>IF('Game Info'!B597="","",'Game Info'!B597)</f>
        <v/>
      </c>
      <c r="E586" s="36" t="str">
        <f t="shared" si="121"/>
        <v/>
      </c>
      <c r="F586" s="36" t="str">
        <f>IF('Game Info'!C597="","",'Game Info'!C597)</f>
        <v/>
      </c>
      <c r="G586" s="36" t="str">
        <f t="shared" si="122"/>
        <v/>
      </c>
      <c r="H586" s="36" t="str">
        <f>IF('Game Info'!D597="","",'Game Info'!D597)</f>
        <v/>
      </c>
      <c r="I586" s="36" t="str">
        <f t="shared" si="123"/>
        <v/>
      </c>
      <c r="J586" s="36" t="str">
        <f>IF('Game Info'!E597="","",'Game Info'!E597)</f>
        <v/>
      </c>
      <c r="K586" s="36" t="str">
        <f t="shared" si="124"/>
        <v/>
      </c>
      <c r="L586" s="36" t="str">
        <f>IF('Game Info'!F597="","",'Game Info'!F597)</f>
        <v/>
      </c>
      <c r="M586" s="37" t="str">
        <f t="shared" si="125"/>
        <v/>
      </c>
      <c r="O586" s="15">
        <v>583</v>
      </c>
      <c r="P586" s="35" t="str">
        <f t="shared" si="126"/>
        <v/>
      </c>
      <c r="Q586" s="36" t="str">
        <f t="shared" si="127"/>
        <v/>
      </c>
      <c r="R586" s="35" t="str">
        <f t="shared" si="126"/>
        <v/>
      </c>
      <c r="S586" s="36" t="str">
        <f t="shared" si="128"/>
        <v/>
      </c>
      <c r="T586" s="35" t="str">
        <f t="shared" si="126"/>
        <v/>
      </c>
      <c r="U586" s="36" t="str">
        <f t="shared" si="129"/>
        <v/>
      </c>
      <c r="V586" s="35" t="str">
        <f t="shared" si="126"/>
        <v/>
      </c>
      <c r="W586" s="36" t="str">
        <f t="shared" si="130"/>
        <v/>
      </c>
      <c r="X586" s="35" t="str">
        <f t="shared" si="131"/>
        <v/>
      </c>
      <c r="Y586" s="37" t="str">
        <f t="shared" si="132"/>
        <v/>
      </c>
      <c r="AN586" s="42" t="str">
        <f>IF(D587="",AN585,AN585 &amp; " " &amp; VLOOKUP(D587,$AA$3:$AB$28,2,))</f>
        <v>2 6 8 3 5 0 7 9 0 2 6 8 3 5 8 7 9 0 2 6 8 3 5 4 7 0 8 2 6 8 3 5 6 7 9 0 2 6 8 3 5 8 7 0 7 2 6 8 3 5 4 0 9 8</v>
      </c>
      <c r="AO586" s="42" t="str">
        <f>IF(F587="",AO585,AO585 &amp; " " &amp; VLOOKUP(F587,$AA$3:$AB$28,2,))</f>
        <v>2 6 9 3 5 8 7 22 6 2 6 4 3 5 8 0 9 22 2 6 8 3 5 4 7 0 8 2 6 8 3 5 4 7 9 8 2 6 8 22 5 8 7 9 4 2 6 8 3 5 4 7 9 8</v>
      </c>
      <c r="AP586" s="42" t="str">
        <f>IF(H587="",AP585,AP585 &amp; " " &amp; VLOOKUP(H587,$AA$3:$AB$28,2,))</f>
        <v>2 6 8 3 5 22 7 9 22 2 9 8 3 5 8 7 9 22 2 6 8 3 5 4 7 0 8 2 6 8 0 5 6 7 9 22 2 6 8 3 5 0 7 9 2 2 6 8 3 5 4 7 0 8</v>
      </c>
      <c r="AQ586" s="42" t="str">
        <f>IF(J587="",AQ585,AQ585 &amp; " " &amp; VLOOKUP(J587,$AA$3:$AB$28,2,))</f>
        <v>2 6 8 3 5 22 7 9 3 4 6 8 3 5 8 0 9 22 2 6 8 3 5 4 7 0 8 2 6 8 3 5 4 7 9 22 2 6 8 3 5 8 7 9 3 2 6 8 3 5 4 7 9 8</v>
      </c>
      <c r="AR586" s="42" t="str">
        <f>IF(L587="",AR585,AR585 &amp; " " &amp; VLOOKUP(L587,$AA$3:$AB$28,2,))</f>
        <v>2 6 9 3 5 4 7 9 0 2 6 8 3 5 8 7 3 0 2 6 8 3 5 4 7 0 8 2 6 8 3 5 0 7 9 0 2 6 8 3 5 8 7 9 7 2 6 8 3 5 4 7 9 8</v>
      </c>
      <c r="AS586" s="1" t="s">
        <v>56</v>
      </c>
      <c r="AT586" s="42" t="str">
        <f>IF(E587="",AT585,AT585 &amp; " " &amp; E587)</f>
        <v>1 1 1 1 1 1 1 1 1 1 1 1 1 1 1 1 1 1 1 1 1 1 1 1 1 1 1 1 1 1 1 1 1 1 1 1 1 1 1 1 1 1 1 1 1 1 1 1 1 1 1 1 1 1</v>
      </c>
      <c r="AU586" s="42" t="str">
        <f>IF(G587="",AU585,AU585 &amp; " " &amp; G587)</f>
        <v>1 1 1 1 1 1 1 1 1 1 1 1 1 1 1 1 1 1 1 1 1 1 1 1 1 1 1 1 1 1 1 1 1 1 1 1 1 1 1 1 1 1 1 1 1 1 1 1 1 1 1 1 1 1</v>
      </c>
      <c r="AV586" s="42" t="str">
        <f>IF(I587="",AV585,AV585 &amp; " " &amp; I587)</f>
        <v>1 1 1 1 1 1 1 1 1 1 1 1 1 1 1 1 1 1 1 1 1 1 1 1 1 1 1 1 1 1 1 1 1 1 1 1 1 1 1 1 1 1 1 1 1 1 1 1 1 1 1 1 1 1</v>
      </c>
      <c r="AW586" s="42" t="str">
        <f>IF(K587="",AW585,AW585 &amp; " " &amp; K587)</f>
        <v>1 1 1 1 1 1 1 1 1 1 1 1 1 1 1 1 1 1 1 1 1 1 1 1 1 1 1 1 1 1 1 1 1 1 1 1 1 1 1 1 1 1 1 1 1 1 1 1 1 1 1 1 1 1</v>
      </c>
      <c r="AX586" s="42" t="str">
        <f>IF(M587="",AX585,AX585 &amp; " " &amp; M587)</f>
        <v>1 1 1 1 1 1 1 1 1 1 1 1 1 1 1 1 1 1 1 1 1 1 1 1 1 1 1 1 1 1 1 1 1 1 1 1 1 1 1 1 1 1 1 1 1 1 1 1 1 1 1 1 1 1</v>
      </c>
      <c r="AY586" s="1" t="s">
        <v>56</v>
      </c>
      <c r="AZ586" s="42" t="str">
        <f>IF(P587="",AZ585,AZ585 &amp; " " &amp; VLOOKUP(P587,$AA$3:$AB$28,2,))</f>
        <v>2 6 8 3 5 0 7 9 0 2 6 8 3 5 8 7 9 0 2 6 8 3 5 4 7 0 8 2 6 8 3 5 6 7 9 0 2 6 8 3 5 8 7 0 7 2 6 8 3 5 4 0 9 8</v>
      </c>
      <c r="BA586" s="42" t="str">
        <f>IF(R587="",BA585,BA585 &amp; " " &amp; VLOOKUP(R587,$AA$3:$AB$28,2,))</f>
        <v>2 6 9 3 5 8 7 22 6 2 6 4 3 5 8 0 9 22 2 6 8 3 5 4 7 0 8 2 6 8 3 5 4 7 9 8 2 6 8 22 5 8 7 9 4 2 6 8 3 5 4 7 9 8</v>
      </c>
      <c r="BB586" s="42" t="str">
        <f>IF(T587="",BB585,BB585 &amp; " " &amp; VLOOKUP(T587,$AA$3:$AB$28,2,))</f>
        <v>2 6 8 3 5 22 7 9 22 2 9 8 3 5 8 7 9 22 2 6 8 3 5 4 7 0 8 2 6 8 0 5 6 7 9 22 2 6 8 3 5 0 7 9 2 2 6 8 3 5 4 7 0 8</v>
      </c>
      <c r="BC586" s="42" t="str">
        <f>IF(V587="",BC585,BC585 &amp; " " &amp; VLOOKUP(V587,$AA$3:$AB$28,2,))</f>
        <v>2 6 8 3 5 22 7 9 3 4 6 8 3 5 8 0 9 22 2 6 8 3 5 4 7 0 8 2 6 8 3 5 4 7 9 22 2 6 8 3 5 8 7 9 3 2 6 8 3 5 4 7 9 8</v>
      </c>
      <c r="BD586" s="42" t="str">
        <f>IF(X587="",BD585,BD585 &amp; " " &amp; VLOOKUP(X587,$AA$3:$AB$28,2,))</f>
        <v>2 6 9 3 5 4 7 9 0 2 6 8 3 5 8 7 3 0 2 6 8 3 5 4 7 0 8 2 6 8 3 5 0 7 9 0 2 6 8 3 5 8 7 9 7 2 6 8 3 5 4 7 9 8</v>
      </c>
      <c r="BE586" s="1" t="s">
        <v>56</v>
      </c>
      <c r="BF586" s="42" t="str">
        <f>IF(Q587="",BF585,BF585 &amp; " " &amp; Q587)</f>
        <v>1 1 1 1 1 1 1 1 1 1 1 1 1 1 1 1 1 1 1 1 1 1 1 1 1 1 1 1 1 1 1 1 1 1 1 1 1 1 1 1 1 1 1 1 1 1 1 1 1 1 1 1 1 1</v>
      </c>
      <c r="BG586" s="42" t="str">
        <f>IF(S587="",BG585,BG585 &amp; " " &amp; S587)</f>
        <v>1 1 1 1 1 1 1 1 1 1 1 1 1 1 1 1 1 1 1 1 1 1 1 1 1 1 1 1 1 1 1 1 1 1 1 1 1 1 1 1 1 1 1 1</v>
      </c>
      <c r="BH586" s="42" t="str">
        <f>IF(U587="",BH585,BH585 &amp; " " &amp; U587)</f>
        <v>1 1 1 1 1 1 1 1 1 1 1 1 1 1 1 1 1 1 1 1 1 1 1 1 1 1 1 1 1 1 1 1 1 1 1 1 1 1 1 1 1 1 1 1 1 1 1 1 1 1 1 1 1 1</v>
      </c>
      <c r="BI586" s="42" t="str">
        <f>IF(W587="",BI585,BI585 &amp; " " &amp; W587)</f>
        <v>1 1 1 1 1 1 1 1 1 1 1 1 1 1 1 1 1 1 1 1 1 1 1 1 1 1 1 1 1 1 1 1 1 1 1 1 1 1 1 1 1 1 1 1 1 1 1 1 1 1 1 1 1 1</v>
      </c>
      <c r="BJ586" s="42" t="str">
        <f>IF(Y587="",BJ585,BJ585 &amp; " " &amp; Y587)</f>
        <v>1 1 1 1 1 1 1 1 1 1 1 1 1 1 1 1 1 1 1 1 1 1 1 1 1 1 1 1 1 1 1 1 1 1 1 1 1 1 1 1 1 1 1 1 1 1 1 1 1 1 1 1 1 1</v>
      </c>
    </row>
    <row r="587" spans="3:62" x14ac:dyDescent="0.3">
      <c r="C587" s="15">
        <v>584</v>
      </c>
      <c r="D587" s="35" t="str">
        <f>IF('Game Info'!B598="","",'Game Info'!B598)</f>
        <v/>
      </c>
      <c r="E587" s="36" t="str">
        <f t="shared" si="121"/>
        <v/>
      </c>
      <c r="F587" s="36" t="str">
        <f>IF('Game Info'!C598="","",'Game Info'!C598)</f>
        <v/>
      </c>
      <c r="G587" s="36" t="str">
        <f t="shared" si="122"/>
        <v/>
      </c>
      <c r="H587" s="36" t="str">
        <f>IF('Game Info'!D598="","",'Game Info'!D598)</f>
        <v/>
      </c>
      <c r="I587" s="36" t="str">
        <f t="shared" si="123"/>
        <v/>
      </c>
      <c r="J587" s="36" t="str">
        <f>IF('Game Info'!E598="","",'Game Info'!E598)</f>
        <v/>
      </c>
      <c r="K587" s="36" t="str">
        <f t="shared" si="124"/>
        <v/>
      </c>
      <c r="L587" s="36" t="str">
        <f>IF('Game Info'!F598="","",'Game Info'!F598)</f>
        <v/>
      </c>
      <c r="M587" s="37" t="str">
        <f t="shared" si="125"/>
        <v/>
      </c>
      <c r="O587" s="15">
        <v>584</v>
      </c>
      <c r="P587" s="35" t="str">
        <f t="shared" si="126"/>
        <v/>
      </c>
      <c r="Q587" s="36" t="str">
        <f t="shared" si="127"/>
        <v/>
      </c>
      <c r="R587" s="35" t="str">
        <f t="shared" si="126"/>
        <v/>
      </c>
      <c r="S587" s="36" t="str">
        <f t="shared" si="128"/>
        <v/>
      </c>
      <c r="T587" s="35" t="str">
        <f t="shared" si="126"/>
        <v/>
      </c>
      <c r="U587" s="36" t="str">
        <f t="shared" si="129"/>
        <v/>
      </c>
      <c r="V587" s="35" t="str">
        <f t="shared" si="126"/>
        <v/>
      </c>
      <c r="W587" s="36" t="str">
        <f t="shared" si="130"/>
        <v/>
      </c>
      <c r="X587" s="35" t="str">
        <f t="shared" si="131"/>
        <v/>
      </c>
      <c r="Y587" s="37" t="str">
        <f t="shared" si="132"/>
        <v/>
      </c>
      <c r="AN587" s="42" t="str">
        <f>IF(D588="",AN586,AN586 &amp; " " &amp; VLOOKUP(D588,$AA$3:$AB$28,2,))</f>
        <v>2 6 8 3 5 0 7 9 0 2 6 8 3 5 8 7 9 0 2 6 8 3 5 4 7 0 8 2 6 8 3 5 6 7 9 0 2 6 8 3 5 8 7 0 7 2 6 8 3 5 4 0 9 8</v>
      </c>
      <c r="AO587" s="42" t="str">
        <f>IF(F588="",AO586,AO586 &amp; " " &amp; VLOOKUP(F588,$AA$3:$AB$28,2,))</f>
        <v>2 6 9 3 5 8 7 22 6 2 6 4 3 5 8 0 9 22 2 6 8 3 5 4 7 0 8 2 6 8 3 5 4 7 9 8 2 6 8 22 5 8 7 9 4 2 6 8 3 5 4 7 9 8</v>
      </c>
      <c r="AP587" s="42" t="str">
        <f>IF(H588="",AP586,AP586 &amp; " " &amp; VLOOKUP(H588,$AA$3:$AB$28,2,))</f>
        <v>2 6 8 3 5 22 7 9 22 2 9 8 3 5 8 7 9 22 2 6 8 3 5 4 7 0 8 2 6 8 0 5 6 7 9 22 2 6 8 3 5 0 7 9 2 2 6 8 3 5 4 7 0 8</v>
      </c>
      <c r="AQ587" s="42" t="str">
        <f>IF(J588="",AQ586,AQ586 &amp; " " &amp; VLOOKUP(J588,$AA$3:$AB$28,2,))</f>
        <v>2 6 8 3 5 22 7 9 3 4 6 8 3 5 8 0 9 22 2 6 8 3 5 4 7 0 8 2 6 8 3 5 4 7 9 22 2 6 8 3 5 8 7 9 3 2 6 8 3 5 4 7 9 8</v>
      </c>
      <c r="AR587" s="42" t="str">
        <f>IF(L588="",AR586,AR586 &amp; " " &amp; VLOOKUP(L588,$AA$3:$AB$28,2,))</f>
        <v>2 6 9 3 5 4 7 9 0 2 6 8 3 5 8 7 3 0 2 6 8 3 5 4 7 0 8 2 6 8 3 5 0 7 9 0 2 6 8 3 5 8 7 9 7 2 6 8 3 5 4 7 9 8</v>
      </c>
      <c r="AS587" s="1" t="s">
        <v>56</v>
      </c>
      <c r="AT587" s="42" t="str">
        <f>IF(E588="",AT586,AT586 &amp; " " &amp; E588)</f>
        <v>1 1 1 1 1 1 1 1 1 1 1 1 1 1 1 1 1 1 1 1 1 1 1 1 1 1 1 1 1 1 1 1 1 1 1 1 1 1 1 1 1 1 1 1 1 1 1 1 1 1 1 1 1 1</v>
      </c>
      <c r="AU587" s="42" t="str">
        <f>IF(G588="",AU586,AU586 &amp; " " &amp; G588)</f>
        <v>1 1 1 1 1 1 1 1 1 1 1 1 1 1 1 1 1 1 1 1 1 1 1 1 1 1 1 1 1 1 1 1 1 1 1 1 1 1 1 1 1 1 1 1 1 1 1 1 1 1 1 1 1 1</v>
      </c>
      <c r="AV587" s="42" t="str">
        <f>IF(I588="",AV586,AV586 &amp; " " &amp; I588)</f>
        <v>1 1 1 1 1 1 1 1 1 1 1 1 1 1 1 1 1 1 1 1 1 1 1 1 1 1 1 1 1 1 1 1 1 1 1 1 1 1 1 1 1 1 1 1 1 1 1 1 1 1 1 1 1 1</v>
      </c>
      <c r="AW587" s="42" t="str">
        <f>IF(K588="",AW586,AW586 &amp; " " &amp; K588)</f>
        <v>1 1 1 1 1 1 1 1 1 1 1 1 1 1 1 1 1 1 1 1 1 1 1 1 1 1 1 1 1 1 1 1 1 1 1 1 1 1 1 1 1 1 1 1 1 1 1 1 1 1 1 1 1 1</v>
      </c>
      <c r="AX587" s="42" t="str">
        <f>IF(M588="",AX586,AX586 &amp; " " &amp; M588)</f>
        <v>1 1 1 1 1 1 1 1 1 1 1 1 1 1 1 1 1 1 1 1 1 1 1 1 1 1 1 1 1 1 1 1 1 1 1 1 1 1 1 1 1 1 1 1 1 1 1 1 1 1 1 1 1 1</v>
      </c>
      <c r="AY587" s="1" t="s">
        <v>56</v>
      </c>
      <c r="AZ587" s="42" t="str">
        <f>IF(P588="",AZ586,AZ586 &amp; " " &amp; VLOOKUP(P588,$AA$3:$AB$28,2,))</f>
        <v>2 6 8 3 5 0 7 9 0 2 6 8 3 5 8 7 9 0 2 6 8 3 5 4 7 0 8 2 6 8 3 5 6 7 9 0 2 6 8 3 5 8 7 0 7 2 6 8 3 5 4 0 9 8</v>
      </c>
      <c r="BA587" s="42" t="str">
        <f>IF(R588="",BA586,BA586 &amp; " " &amp; VLOOKUP(R588,$AA$3:$AB$28,2,))</f>
        <v>2 6 9 3 5 8 7 22 6 2 6 4 3 5 8 0 9 22 2 6 8 3 5 4 7 0 8 2 6 8 3 5 4 7 9 8 2 6 8 22 5 8 7 9 4 2 6 8 3 5 4 7 9 8</v>
      </c>
      <c r="BB587" s="42" t="str">
        <f>IF(T588="",BB586,BB586 &amp; " " &amp; VLOOKUP(T588,$AA$3:$AB$28,2,))</f>
        <v>2 6 8 3 5 22 7 9 22 2 9 8 3 5 8 7 9 22 2 6 8 3 5 4 7 0 8 2 6 8 0 5 6 7 9 22 2 6 8 3 5 0 7 9 2 2 6 8 3 5 4 7 0 8</v>
      </c>
      <c r="BC587" s="42" t="str">
        <f>IF(V588="",BC586,BC586 &amp; " " &amp; VLOOKUP(V588,$AA$3:$AB$28,2,))</f>
        <v>2 6 8 3 5 22 7 9 3 4 6 8 3 5 8 0 9 22 2 6 8 3 5 4 7 0 8 2 6 8 3 5 4 7 9 22 2 6 8 3 5 8 7 9 3 2 6 8 3 5 4 7 9 8</v>
      </c>
      <c r="BD587" s="42" t="str">
        <f>IF(X588="",BD586,BD586 &amp; " " &amp; VLOOKUP(X588,$AA$3:$AB$28,2,))</f>
        <v>2 6 9 3 5 4 7 9 0 2 6 8 3 5 8 7 3 0 2 6 8 3 5 4 7 0 8 2 6 8 3 5 0 7 9 0 2 6 8 3 5 8 7 9 7 2 6 8 3 5 4 7 9 8</v>
      </c>
      <c r="BE587" s="1" t="s">
        <v>56</v>
      </c>
      <c r="BF587" s="42" t="str">
        <f>IF(Q588="",BF586,BF586 &amp; " " &amp; Q588)</f>
        <v>1 1 1 1 1 1 1 1 1 1 1 1 1 1 1 1 1 1 1 1 1 1 1 1 1 1 1 1 1 1 1 1 1 1 1 1 1 1 1 1 1 1 1 1 1 1 1 1 1 1 1 1 1 1</v>
      </c>
      <c r="BG587" s="42" t="str">
        <f>IF(S588="",BG586,BG586 &amp; " " &amp; S588)</f>
        <v>1 1 1 1 1 1 1 1 1 1 1 1 1 1 1 1 1 1 1 1 1 1 1 1 1 1 1 1 1 1 1 1 1 1 1 1 1 1 1 1 1 1 1 1</v>
      </c>
      <c r="BH587" s="42" t="str">
        <f>IF(U588="",BH586,BH586 &amp; " " &amp; U588)</f>
        <v>1 1 1 1 1 1 1 1 1 1 1 1 1 1 1 1 1 1 1 1 1 1 1 1 1 1 1 1 1 1 1 1 1 1 1 1 1 1 1 1 1 1 1 1 1 1 1 1 1 1 1 1 1 1</v>
      </c>
      <c r="BI587" s="42" t="str">
        <f>IF(W588="",BI586,BI586 &amp; " " &amp; W588)</f>
        <v>1 1 1 1 1 1 1 1 1 1 1 1 1 1 1 1 1 1 1 1 1 1 1 1 1 1 1 1 1 1 1 1 1 1 1 1 1 1 1 1 1 1 1 1 1 1 1 1 1 1 1 1 1 1</v>
      </c>
      <c r="BJ587" s="42" t="str">
        <f>IF(Y588="",BJ586,BJ586 &amp; " " &amp; Y588)</f>
        <v>1 1 1 1 1 1 1 1 1 1 1 1 1 1 1 1 1 1 1 1 1 1 1 1 1 1 1 1 1 1 1 1 1 1 1 1 1 1 1 1 1 1 1 1 1 1 1 1 1 1 1 1 1 1</v>
      </c>
    </row>
    <row r="588" spans="3:62" x14ac:dyDescent="0.3">
      <c r="C588" s="15">
        <v>585</v>
      </c>
      <c r="D588" s="35" t="str">
        <f>IF('Game Info'!B599="","",'Game Info'!B599)</f>
        <v/>
      </c>
      <c r="E588" s="36" t="str">
        <f t="shared" si="121"/>
        <v/>
      </c>
      <c r="F588" s="36" t="str">
        <f>IF('Game Info'!C599="","",'Game Info'!C599)</f>
        <v/>
      </c>
      <c r="G588" s="36" t="str">
        <f t="shared" si="122"/>
        <v/>
      </c>
      <c r="H588" s="36" t="str">
        <f>IF('Game Info'!D599="","",'Game Info'!D599)</f>
        <v/>
      </c>
      <c r="I588" s="36" t="str">
        <f t="shared" si="123"/>
        <v/>
      </c>
      <c r="J588" s="36" t="str">
        <f>IF('Game Info'!E599="","",'Game Info'!E599)</f>
        <v/>
      </c>
      <c r="K588" s="36" t="str">
        <f t="shared" si="124"/>
        <v/>
      </c>
      <c r="L588" s="36" t="str">
        <f>IF('Game Info'!F599="","",'Game Info'!F599)</f>
        <v/>
      </c>
      <c r="M588" s="37" t="str">
        <f t="shared" si="125"/>
        <v/>
      </c>
      <c r="O588" s="15">
        <v>585</v>
      </c>
      <c r="P588" s="35" t="str">
        <f t="shared" si="126"/>
        <v/>
      </c>
      <c r="Q588" s="36" t="str">
        <f t="shared" si="127"/>
        <v/>
      </c>
      <c r="R588" s="35" t="str">
        <f t="shared" si="126"/>
        <v/>
      </c>
      <c r="S588" s="36" t="str">
        <f t="shared" si="128"/>
        <v/>
      </c>
      <c r="T588" s="35" t="str">
        <f t="shared" si="126"/>
        <v/>
      </c>
      <c r="U588" s="36" t="str">
        <f t="shared" si="129"/>
        <v/>
      </c>
      <c r="V588" s="35" t="str">
        <f t="shared" si="126"/>
        <v/>
      </c>
      <c r="W588" s="36" t="str">
        <f t="shared" si="130"/>
        <v/>
      </c>
      <c r="X588" s="35" t="str">
        <f t="shared" si="131"/>
        <v/>
      </c>
      <c r="Y588" s="37" t="str">
        <f t="shared" si="132"/>
        <v/>
      </c>
      <c r="AN588" s="42" t="str">
        <f>IF(D589="",AN587,AN587 &amp; " " &amp; VLOOKUP(D589,$AA$3:$AB$28,2,))</f>
        <v>2 6 8 3 5 0 7 9 0 2 6 8 3 5 8 7 9 0 2 6 8 3 5 4 7 0 8 2 6 8 3 5 6 7 9 0 2 6 8 3 5 8 7 0 7 2 6 8 3 5 4 0 9 8</v>
      </c>
      <c r="AO588" s="42" t="str">
        <f>IF(F589="",AO587,AO587 &amp; " " &amp; VLOOKUP(F589,$AA$3:$AB$28,2,))</f>
        <v>2 6 9 3 5 8 7 22 6 2 6 4 3 5 8 0 9 22 2 6 8 3 5 4 7 0 8 2 6 8 3 5 4 7 9 8 2 6 8 22 5 8 7 9 4 2 6 8 3 5 4 7 9 8</v>
      </c>
      <c r="AP588" s="42" t="str">
        <f>IF(H589="",AP587,AP587 &amp; " " &amp; VLOOKUP(H589,$AA$3:$AB$28,2,))</f>
        <v>2 6 8 3 5 22 7 9 22 2 9 8 3 5 8 7 9 22 2 6 8 3 5 4 7 0 8 2 6 8 0 5 6 7 9 22 2 6 8 3 5 0 7 9 2 2 6 8 3 5 4 7 0 8</v>
      </c>
      <c r="AQ588" s="42" t="str">
        <f>IF(J589="",AQ587,AQ587 &amp; " " &amp; VLOOKUP(J589,$AA$3:$AB$28,2,))</f>
        <v>2 6 8 3 5 22 7 9 3 4 6 8 3 5 8 0 9 22 2 6 8 3 5 4 7 0 8 2 6 8 3 5 4 7 9 22 2 6 8 3 5 8 7 9 3 2 6 8 3 5 4 7 9 8</v>
      </c>
      <c r="AR588" s="42" t="str">
        <f>IF(L589="",AR587,AR587 &amp; " " &amp; VLOOKUP(L589,$AA$3:$AB$28,2,))</f>
        <v>2 6 9 3 5 4 7 9 0 2 6 8 3 5 8 7 3 0 2 6 8 3 5 4 7 0 8 2 6 8 3 5 0 7 9 0 2 6 8 3 5 8 7 9 7 2 6 8 3 5 4 7 9 8</v>
      </c>
      <c r="AS588" s="1" t="s">
        <v>56</v>
      </c>
      <c r="AT588" s="42" t="str">
        <f>IF(E589="",AT587,AT587 &amp; " " &amp; E589)</f>
        <v>1 1 1 1 1 1 1 1 1 1 1 1 1 1 1 1 1 1 1 1 1 1 1 1 1 1 1 1 1 1 1 1 1 1 1 1 1 1 1 1 1 1 1 1 1 1 1 1 1 1 1 1 1 1</v>
      </c>
      <c r="AU588" s="42" t="str">
        <f>IF(G589="",AU587,AU587 &amp; " " &amp; G589)</f>
        <v>1 1 1 1 1 1 1 1 1 1 1 1 1 1 1 1 1 1 1 1 1 1 1 1 1 1 1 1 1 1 1 1 1 1 1 1 1 1 1 1 1 1 1 1 1 1 1 1 1 1 1 1 1 1</v>
      </c>
      <c r="AV588" s="42" t="str">
        <f>IF(I589="",AV587,AV587 &amp; " " &amp; I589)</f>
        <v>1 1 1 1 1 1 1 1 1 1 1 1 1 1 1 1 1 1 1 1 1 1 1 1 1 1 1 1 1 1 1 1 1 1 1 1 1 1 1 1 1 1 1 1 1 1 1 1 1 1 1 1 1 1</v>
      </c>
      <c r="AW588" s="42" t="str">
        <f>IF(K589="",AW587,AW587 &amp; " " &amp; K589)</f>
        <v>1 1 1 1 1 1 1 1 1 1 1 1 1 1 1 1 1 1 1 1 1 1 1 1 1 1 1 1 1 1 1 1 1 1 1 1 1 1 1 1 1 1 1 1 1 1 1 1 1 1 1 1 1 1</v>
      </c>
      <c r="AX588" s="42" t="str">
        <f>IF(M589="",AX587,AX587 &amp; " " &amp; M589)</f>
        <v>1 1 1 1 1 1 1 1 1 1 1 1 1 1 1 1 1 1 1 1 1 1 1 1 1 1 1 1 1 1 1 1 1 1 1 1 1 1 1 1 1 1 1 1 1 1 1 1 1 1 1 1 1 1</v>
      </c>
      <c r="AY588" s="1" t="s">
        <v>56</v>
      </c>
      <c r="AZ588" s="42" t="str">
        <f>IF(P589="",AZ587,AZ587 &amp; " " &amp; VLOOKUP(P589,$AA$3:$AB$28,2,))</f>
        <v>2 6 8 3 5 0 7 9 0 2 6 8 3 5 8 7 9 0 2 6 8 3 5 4 7 0 8 2 6 8 3 5 6 7 9 0 2 6 8 3 5 8 7 0 7 2 6 8 3 5 4 0 9 8</v>
      </c>
      <c r="BA588" s="42" t="str">
        <f>IF(R589="",BA587,BA587 &amp; " " &amp; VLOOKUP(R589,$AA$3:$AB$28,2,))</f>
        <v>2 6 9 3 5 8 7 22 6 2 6 4 3 5 8 0 9 22 2 6 8 3 5 4 7 0 8 2 6 8 3 5 4 7 9 8 2 6 8 22 5 8 7 9 4 2 6 8 3 5 4 7 9 8</v>
      </c>
      <c r="BB588" s="42" t="str">
        <f>IF(T589="",BB587,BB587 &amp; " " &amp; VLOOKUP(T589,$AA$3:$AB$28,2,))</f>
        <v>2 6 8 3 5 22 7 9 22 2 9 8 3 5 8 7 9 22 2 6 8 3 5 4 7 0 8 2 6 8 0 5 6 7 9 22 2 6 8 3 5 0 7 9 2 2 6 8 3 5 4 7 0 8</v>
      </c>
      <c r="BC588" s="42" t="str">
        <f>IF(V589="",BC587,BC587 &amp; " " &amp; VLOOKUP(V589,$AA$3:$AB$28,2,))</f>
        <v>2 6 8 3 5 22 7 9 3 4 6 8 3 5 8 0 9 22 2 6 8 3 5 4 7 0 8 2 6 8 3 5 4 7 9 22 2 6 8 3 5 8 7 9 3 2 6 8 3 5 4 7 9 8</v>
      </c>
      <c r="BD588" s="42" t="str">
        <f>IF(X589="",BD587,BD587 &amp; " " &amp; VLOOKUP(X589,$AA$3:$AB$28,2,))</f>
        <v>2 6 9 3 5 4 7 9 0 2 6 8 3 5 8 7 3 0 2 6 8 3 5 4 7 0 8 2 6 8 3 5 0 7 9 0 2 6 8 3 5 8 7 9 7 2 6 8 3 5 4 7 9 8</v>
      </c>
      <c r="BE588" s="1" t="s">
        <v>56</v>
      </c>
      <c r="BF588" s="42" t="str">
        <f>IF(Q589="",BF587,BF587 &amp; " " &amp; Q589)</f>
        <v>1 1 1 1 1 1 1 1 1 1 1 1 1 1 1 1 1 1 1 1 1 1 1 1 1 1 1 1 1 1 1 1 1 1 1 1 1 1 1 1 1 1 1 1 1 1 1 1 1 1 1 1 1 1</v>
      </c>
      <c r="BG588" s="42" t="str">
        <f>IF(S589="",BG587,BG587 &amp; " " &amp; S589)</f>
        <v>1 1 1 1 1 1 1 1 1 1 1 1 1 1 1 1 1 1 1 1 1 1 1 1 1 1 1 1 1 1 1 1 1 1 1 1 1 1 1 1 1 1 1 1</v>
      </c>
      <c r="BH588" s="42" t="str">
        <f>IF(U589="",BH587,BH587 &amp; " " &amp; U589)</f>
        <v>1 1 1 1 1 1 1 1 1 1 1 1 1 1 1 1 1 1 1 1 1 1 1 1 1 1 1 1 1 1 1 1 1 1 1 1 1 1 1 1 1 1 1 1 1 1 1 1 1 1 1 1 1 1</v>
      </c>
      <c r="BI588" s="42" t="str">
        <f>IF(W589="",BI587,BI587 &amp; " " &amp; W589)</f>
        <v>1 1 1 1 1 1 1 1 1 1 1 1 1 1 1 1 1 1 1 1 1 1 1 1 1 1 1 1 1 1 1 1 1 1 1 1 1 1 1 1 1 1 1 1 1 1 1 1 1 1 1 1 1 1</v>
      </c>
      <c r="BJ588" s="42" t="str">
        <f>IF(Y589="",BJ587,BJ587 &amp; " " &amp; Y589)</f>
        <v>1 1 1 1 1 1 1 1 1 1 1 1 1 1 1 1 1 1 1 1 1 1 1 1 1 1 1 1 1 1 1 1 1 1 1 1 1 1 1 1 1 1 1 1 1 1 1 1 1 1 1 1 1 1</v>
      </c>
    </row>
    <row r="589" spans="3:62" x14ac:dyDescent="0.3">
      <c r="C589" s="15">
        <v>586</v>
      </c>
      <c r="D589" s="35" t="str">
        <f>IF('Game Info'!B600="","",'Game Info'!B600)</f>
        <v/>
      </c>
      <c r="E589" s="36" t="str">
        <f t="shared" si="121"/>
        <v/>
      </c>
      <c r="F589" s="36" t="str">
        <f>IF('Game Info'!C600="","",'Game Info'!C600)</f>
        <v/>
      </c>
      <c r="G589" s="36" t="str">
        <f t="shared" si="122"/>
        <v/>
      </c>
      <c r="H589" s="36" t="str">
        <f>IF('Game Info'!D600="","",'Game Info'!D600)</f>
        <v/>
      </c>
      <c r="I589" s="36" t="str">
        <f t="shared" si="123"/>
        <v/>
      </c>
      <c r="J589" s="36" t="str">
        <f>IF('Game Info'!E600="","",'Game Info'!E600)</f>
        <v/>
      </c>
      <c r="K589" s="36" t="str">
        <f t="shared" si="124"/>
        <v/>
      </c>
      <c r="L589" s="36" t="str">
        <f>IF('Game Info'!F600="","",'Game Info'!F600)</f>
        <v/>
      </c>
      <c r="M589" s="37" t="str">
        <f t="shared" si="125"/>
        <v/>
      </c>
      <c r="O589" s="15">
        <v>586</v>
      </c>
      <c r="P589" s="35" t="str">
        <f t="shared" si="126"/>
        <v/>
      </c>
      <c r="Q589" s="36" t="str">
        <f t="shared" si="127"/>
        <v/>
      </c>
      <c r="R589" s="35" t="str">
        <f t="shared" si="126"/>
        <v/>
      </c>
      <c r="S589" s="36" t="str">
        <f t="shared" si="128"/>
        <v/>
      </c>
      <c r="T589" s="35" t="str">
        <f t="shared" si="126"/>
        <v/>
      </c>
      <c r="U589" s="36" t="str">
        <f t="shared" si="129"/>
        <v/>
      </c>
      <c r="V589" s="35" t="str">
        <f t="shared" si="126"/>
        <v/>
      </c>
      <c r="W589" s="36" t="str">
        <f t="shared" si="130"/>
        <v/>
      </c>
      <c r="X589" s="35" t="str">
        <f t="shared" si="131"/>
        <v/>
      </c>
      <c r="Y589" s="37" t="str">
        <f t="shared" si="132"/>
        <v/>
      </c>
      <c r="AN589" s="42" t="str">
        <f>IF(D590="",AN588,AN588 &amp; " " &amp; VLOOKUP(D590,$AA$3:$AB$28,2,))</f>
        <v>2 6 8 3 5 0 7 9 0 2 6 8 3 5 8 7 9 0 2 6 8 3 5 4 7 0 8 2 6 8 3 5 6 7 9 0 2 6 8 3 5 8 7 0 7 2 6 8 3 5 4 0 9 8</v>
      </c>
      <c r="AO589" s="42" t="str">
        <f>IF(F590="",AO588,AO588 &amp; " " &amp; VLOOKUP(F590,$AA$3:$AB$28,2,))</f>
        <v>2 6 9 3 5 8 7 22 6 2 6 4 3 5 8 0 9 22 2 6 8 3 5 4 7 0 8 2 6 8 3 5 4 7 9 8 2 6 8 22 5 8 7 9 4 2 6 8 3 5 4 7 9 8</v>
      </c>
      <c r="AP589" s="42" t="str">
        <f>IF(H590="",AP588,AP588 &amp; " " &amp; VLOOKUP(H590,$AA$3:$AB$28,2,))</f>
        <v>2 6 8 3 5 22 7 9 22 2 9 8 3 5 8 7 9 22 2 6 8 3 5 4 7 0 8 2 6 8 0 5 6 7 9 22 2 6 8 3 5 0 7 9 2 2 6 8 3 5 4 7 0 8</v>
      </c>
      <c r="AQ589" s="42" t="str">
        <f>IF(J590="",AQ588,AQ588 &amp; " " &amp; VLOOKUP(J590,$AA$3:$AB$28,2,))</f>
        <v>2 6 8 3 5 22 7 9 3 4 6 8 3 5 8 0 9 22 2 6 8 3 5 4 7 0 8 2 6 8 3 5 4 7 9 22 2 6 8 3 5 8 7 9 3 2 6 8 3 5 4 7 9 8</v>
      </c>
      <c r="AR589" s="42" t="str">
        <f>IF(L590="",AR588,AR588 &amp; " " &amp; VLOOKUP(L590,$AA$3:$AB$28,2,))</f>
        <v>2 6 9 3 5 4 7 9 0 2 6 8 3 5 8 7 3 0 2 6 8 3 5 4 7 0 8 2 6 8 3 5 0 7 9 0 2 6 8 3 5 8 7 9 7 2 6 8 3 5 4 7 9 8</v>
      </c>
      <c r="AS589" s="1" t="s">
        <v>56</v>
      </c>
      <c r="AT589" s="42" t="str">
        <f>IF(E590="",AT588,AT588 &amp; " " &amp; E590)</f>
        <v>1 1 1 1 1 1 1 1 1 1 1 1 1 1 1 1 1 1 1 1 1 1 1 1 1 1 1 1 1 1 1 1 1 1 1 1 1 1 1 1 1 1 1 1 1 1 1 1 1 1 1 1 1 1</v>
      </c>
      <c r="AU589" s="42" t="str">
        <f>IF(G590="",AU588,AU588 &amp; " " &amp; G590)</f>
        <v>1 1 1 1 1 1 1 1 1 1 1 1 1 1 1 1 1 1 1 1 1 1 1 1 1 1 1 1 1 1 1 1 1 1 1 1 1 1 1 1 1 1 1 1 1 1 1 1 1 1 1 1 1 1</v>
      </c>
      <c r="AV589" s="42" t="str">
        <f>IF(I590="",AV588,AV588 &amp; " " &amp; I590)</f>
        <v>1 1 1 1 1 1 1 1 1 1 1 1 1 1 1 1 1 1 1 1 1 1 1 1 1 1 1 1 1 1 1 1 1 1 1 1 1 1 1 1 1 1 1 1 1 1 1 1 1 1 1 1 1 1</v>
      </c>
      <c r="AW589" s="42" t="str">
        <f>IF(K590="",AW588,AW588 &amp; " " &amp; K590)</f>
        <v>1 1 1 1 1 1 1 1 1 1 1 1 1 1 1 1 1 1 1 1 1 1 1 1 1 1 1 1 1 1 1 1 1 1 1 1 1 1 1 1 1 1 1 1 1 1 1 1 1 1 1 1 1 1</v>
      </c>
      <c r="AX589" s="42" t="str">
        <f>IF(M590="",AX588,AX588 &amp; " " &amp; M590)</f>
        <v>1 1 1 1 1 1 1 1 1 1 1 1 1 1 1 1 1 1 1 1 1 1 1 1 1 1 1 1 1 1 1 1 1 1 1 1 1 1 1 1 1 1 1 1 1 1 1 1 1 1 1 1 1 1</v>
      </c>
      <c r="AY589" s="1" t="s">
        <v>56</v>
      </c>
      <c r="AZ589" s="42" t="str">
        <f>IF(P590="",AZ588,AZ588 &amp; " " &amp; VLOOKUP(P590,$AA$3:$AB$28,2,))</f>
        <v>2 6 8 3 5 0 7 9 0 2 6 8 3 5 8 7 9 0 2 6 8 3 5 4 7 0 8 2 6 8 3 5 6 7 9 0 2 6 8 3 5 8 7 0 7 2 6 8 3 5 4 0 9 8</v>
      </c>
      <c r="BA589" s="42" t="str">
        <f>IF(R590="",BA588,BA588 &amp; " " &amp; VLOOKUP(R590,$AA$3:$AB$28,2,))</f>
        <v>2 6 9 3 5 8 7 22 6 2 6 4 3 5 8 0 9 22 2 6 8 3 5 4 7 0 8 2 6 8 3 5 4 7 9 8 2 6 8 22 5 8 7 9 4 2 6 8 3 5 4 7 9 8</v>
      </c>
      <c r="BB589" s="42" t="str">
        <f>IF(T590="",BB588,BB588 &amp; " " &amp; VLOOKUP(T590,$AA$3:$AB$28,2,))</f>
        <v>2 6 8 3 5 22 7 9 22 2 9 8 3 5 8 7 9 22 2 6 8 3 5 4 7 0 8 2 6 8 0 5 6 7 9 22 2 6 8 3 5 0 7 9 2 2 6 8 3 5 4 7 0 8</v>
      </c>
      <c r="BC589" s="42" t="str">
        <f>IF(V590="",BC588,BC588 &amp; " " &amp; VLOOKUP(V590,$AA$3:$AB$28,2,))</f>
        <v>2 6 8 3 5 22 7 9 3 4 6 8 3 5 8 0 9 22 2 6 8 3 5 4 7 0 8 2 6 8 3 5 4 7 9 22 2 6 8 3 5 8 7 9 3 2 6 8 3 5 4 7 9 8</v>
      </c>
      <c r="BD589" s="42" t="str">
        <f>IF(X590="",BD588,BD588 &amp; " " &amp; VLOOKUP(X590,$AA$3:$AB$28,2,))</f>
        <v>2 6 9 3 5 4 7 9 0 2 6 8 3 5 8 7 3 0 2 6 8 3 5 4 7 0 8 2 6 8 3 5 0 7 9 0 2 6 8 3 5 8 7 9 7 2 6 8 3 5 4 7 9 8</v>
      </c>
      <c r="BE589" s="1" t="s">
        <v>56</v>
      </c>
      <c r="BF589" s="42" t="str">
        <f>IF(Q590="",BF588,BF588 &amp; " " &amp; Q590)</f>
        <v>1 1 1 1 1 1 1 1 1 1 1 1 1 1 1 1 1 1 1 1 1 1 1 1 1 1 1 1 1 1 1 1 1 1 1 1 1 1 1 1 1 1 1 1 1 1 1 1 1 1 1 1 1 1</v>
      </c>
      <c r="BG589" s="42" t="str">
        <f>IF(S590="",BG588,BG588 &amp; " " &amp; S590)</f>
        <v>1 1 1 1 1 1 1 1 1 1 1 1 1 1 1 1 1 1 1 1 1 1 1 1 1 1 1 1 1 1 1 1 1 1 1 1 1 1 1 1 1 1 1 1</v>
      </c>
      <c r="BH589" s="42" t="str">
        <f>IF(U590="",BH588,BH588 &amp; " " &amp; U590)</f>
        <v>1 1 1 1 1 1 1 1 1 1 1 1 1 1 1 1 1 1 1 1 1 1 1 1 1 1 1 1 1 1 1 1 1 1 1 1 1 1 1 1 1 1 1 1 1 1 1 1 1 1 1 1 1 1</v>
      </c>
      <c r="BI589" s="42" t="str">
        <f>IF(W590="",BI588,BI588 &amp; " " &amp; W590)</f>
        <v>1 1 1 1 1 1 1 1 1 1 1 1 1 1 1 1 1 1 1 1 1 1 1 1 1 1 1 1 1 1 1 1 1 1 1 1 1 1 1 1 1 1 1 1 1 1 1 1 1 1 1 1 1 1</v>
      </c>
      <c r="BJ589" s="42" t="str">
        <f>IF(Y590="",BJ588,BJ588 &amp; " " &amp; Y590)</f>
        <v>1 1 1 1 1 1 1 1 1 1 1 1 1 1 1 1 1 1 1 1 1 1 1 1 1 1 1 1 1 1 1 1 1 1 1 1 1 1 1 1 1 1 1 1 1 1 1 1 1 1 1 1 1 1</v>
      </c>
    </row>
    <row r="590" spans="3:62" x14ac:dyDescent="0.3">
      <c r="C590" s="15">
        <v>587</v>
      </c>
      <c r="D590" s="35" t="str">
        <f>IF('Game Info'!B601="","",'Game Info'!B601)</f>
        <v/>
      </c>
      <c r="E590" s="36" t="str">
        <f t="shared" si="121"/>
        <v/>
      </c>
      <c r="F590" s="36" t="str">
        <f>IF('Game Info'!C601="","",'Game Info'!C601)</f>
        <v/>
      </c>
      <c r="G590" s="36" t="str">
        <f t="shared" si="122"/>
        <v/>
      </c>
      <c r="H590" s="36" t="str">
        <f>IF('Game Info'!D601="","",'Game Info'!D601)</f>
        <v/>
      </c>
      <c r="I590" s="36" t="str">
        <f t="shared" si="123"/>
        <v/>
      </c>
      <c r="J590" s="36" t="str">
        <f>IF('Game Info'!E601="","",'Game Info'!E601)</f>
        <v/>
      </c>
      <c r="K590" s="36" t="str">
        <f t="shared" si="124"/>
        <v/>
      </c>
      <c r="L590" s="36" t="str">
        <f>IF('Game Info'!F601="","",'Game Info'!F601)</f>
        <v/>
      </c>
      <c r="M590" s="37" t="str">
        <f t="shared" si="125"/>
        <v/>
      </c>
      <c r="O590" s="15">
        <v>587</v>
      </c>
      <c r="P590" s="35" t="str">
        <f t="shared" si="126"/>
        <v/>
      </c>
      <c r="Q590" s="36" t="str">
        <f t="shared" si="127"/>
        <v/>
      </c>
      <c r="R590" s="35" t="str">
        <f t="shared" si="126"/>
        <v/>
      </c>
      <c r="S590" s="36" t="str">
        <f t="shared" si="128"/>
        <v/>
      </c>
      <c r="T590" s="35" t="str">
        <f t="shared" si="126"/>
        <v/>
      </c>
      <c r="U590" s="36" t="str">
        <f t="shared" si="129"/>
        <v/>
      </c>
      <c r="V590" s="35" t="str">
        <f t="shared" si="126"/>
        <v/>
      </c>
      <c r="W590" s="36" t="str">
        <f t="shared" si="130"/>
        <v/>
      </c>
      <c r="X590" s="35" t="str">
        <f t="shared" si="131"/>
        <v/>
      </c>
      <c r="Y590" s="37" t="str">
        <f t="shared" si="132"/>
        <v/>
      </c>
      <c r="AN590" s="42" t="str">
        <f>IF(D591="",AN589,AN589 &amp; " " &amp; VLOOKUP(D591,$AA$3:$AB$28,2,))</f>
        <v>2 6 8 3 5 0 7 9 0 2 6 8 3 5 8 7 9 0 2 6 8 3 5 4 7 0 8 2 6 8 3 5 6 7 9 0 2 6 8 3 5 8 7 0 7 2 6 8 3 5 4 0 9 8</v>
      </c>
      <c r="AO590" s="42" t="str">
        <f>IF(F591="",AO589,AO589 &amp; " " &amp; VLOOKUP(F591,$AA$3:$AB$28,2,))</f>
        <v>2 6 9 3 5 8 7 22 6 2 6 4 3 5 8 0 9 22 2 6 8 3 5 4 7 0 8 2 6 8 3 5 4 7 9 8 2 6 8 22 5 8 7 9 4 2 6 8 3 5 4 7 9 8</v>
      </c>
      <c r="AP590" s="42" t="str">
        <f>IF(H591="",AP589,AP589 &amp; " " &amp; VLOOKUP(H591,$AA$3:$AB$28,2,))</f>
        <v>2 6 8 3 5 22 7 9 22 2 9 8 3 5 8 7 9 22 2 6 8 3 5 4 7 0 8 2 6 8 0 5 6 7 9 22 2 6 8 3 5 0 7 9 2 2 6 8 3 5 4 7 0 8</v>
      </c>
      <c r="AQ590" s="42" t="str">
        <f>IF(J591="",AQ589,AQ589 &amp; " " &amp; VLOOKUP(J591,$AA$3:$AB$28,2,))</f>
        <v>2 6 8 3 5 22 7 9 3 4 6 8 3 5 8 0 9 22 2 6 8 3 5 4 7 0 8 2 6 8 3 5 4 7 9 22 2 6 8 3 5 8 7 9 3 2 6 8 3 5 4 7 9 8</v>
      </c>
      <c r="AR590" s="42" t="str">
        <f>IF(L591="",AR589,AR589 &amp; " " &amp; VLOOKUP(L591,$AA$3:$AB$28,2,))</f>
        <v>2 6 9 3 5 4 7 9 0 2 6 8 3 5 8 7 3 0 2 6 8 3 5 4 7 0 8 2 6 8 3 5 0 7 9 0 2 6 8 3 5 8 7 9 7 2 6 8 3 5 4 7 9 8</v>
      </c>
      <c r="AS590" s="1" t="s">
        <v>56</v>
      </c>
      <c r="AT590" s="42" t="str">
        <f>IF(E591="",AT589,AT589 &amp; " " &amp; E591)</f>
        <v>1 1 1 1 1 1 1 1 1 1 1 1 1 1 1 1 1 1 1 1 1 1 1 1 1 1 1 1 1 1 1 1 1 1 1 1 1 1 1 1 1 1 1 1 1 1 1 1 1 1 1 1 1 1</v>
      </c>
      <c r="AU590" s="42" t="str">
        <f>IF(G591="",AU589,AU589 &amp; " " &amp; G591)</f>
        <v>1 1 1 1 1 1 1 1 1 1 1 1 1 1 1 1 1 1 1 1 1 1 1 1 1 1 1 1 1 1 1 1 1 1 1 1 1 1 1 1 1 1 1 1 1 1 1 1 1 1 1 1 1 1</v>
      </c>
      <c r="AV590" s="42" t="str">
        <f>IF(I591="",AV589,AV589 &amp; " " &amp; I591)</f>
        <v>1 1 1 1 1 1 1 1 1 1 1 1 1 1 1 1 1 1 1 1 1 1 1 1 1 1 1 1 1 1 1 1 1 1 1 1 1 1 1 1 1 1 1 1 1 1 1 1 1 1 1 1 1 1</v>
      </c>
      <c r="AW590" s="42" t="str">
        <f>IF(K591="",AW589,AW589 &amp; " " &amp; K591)</f>
        <v>1 1 1 1 1 1 1 1 1 1 1 1 1 1 1 1 1 1 1 1 1 1 1 1 1 1 1 1 1 1 1 1 1 1 1 1 1 1 1 1 1 1 1 1 1 1 1 1 1 1 1 1 1 1</v>
      </c>
      <c r="AX590" s="42" t="str">
        <f>IF(M591="",AX589,AX589 &amp; " " &amp; M591)</f>
        <v>1 1 1 1 1 1 1 1 1 1 1 1 1 1 1 1 1 1 1 1 1 1 1 1 1 1 1 1 1 1 1 1 1 1 1 1 1 1 1 1 1 1 1 1 1 1 1 1 1 1 1 1 1 1</v>
      </c>
      <c r="AY590" s="1" t="s">
        <v>56</v>
      </c>
      <c r="AZ590" s="42" t="str">
        <f>IF(P591="",AZ589,AZ589 &amp; " " &amp; VLOOKUP(P591,$AA$3:$AB$28,2,))</f>
        <v>2 6 8 3 5 0 7 9 0 2 6 8 3 5 8 7 9 0 2 6 8 3 5 4 7 0 8 2 6 8 3 5 6 7 9 0 2 6 8 3 5 8 7 0 7 2 6 8 3 5 4 0 9 8</v>
      </c>
      <c r="BA590" s="42" t="str">
        <f>IF(R591="",BA589,BA589 &amp; " " &amp; VLOOKUP(R591,$AA$3:$AB$28,2,))</f>
        <v>2 6 9 3 5 8 7 22 6 2 6 4 3 5 8 0 9 22 2 6 8 3 5 4 7 0 8 2 6 8 3 5 4 7 9 8 2 6 8 22 5 8 7 9 4 2 6 8 3 5 4 7 9 8</v>
      </c>
      <c r="BB590" s="42" t="str">
        <f>IF(T591="",BB589,BB589 &amp; " " &amp; VLOOKUP(T591,$AA$3:$AB$28,2,))</f>
        <v>2 6 8 3 5 22 7 9 22 2 9 8 3 5 8 7 9 22 2 6 8 3 5 4 7 0 8 2 6 8 0 5 6 7 9 22 2 6 8 3 5 0 7 9 2 2 6 8 3 5 4 7 0 8</v>
      </c>
      <c r="BC590" s="42" t="str">
        <f>IF(V591="",BC589,BC589 &amp; " " &amp; VLOOKUP(V591,$AA$3:$AB$28,2,))</f>
        <v>2 6 8 3 5 22 7 9 3 4 6 8 3 5 8 0 9 22 2 6 8 3 5 4 7 0 8 2 6 8 3 5 4 7 9 22 2 6 8 3 5 8 7 9 3 2 6 8 3 5 4 7 9 8</v>
      </c>
      <c r="BD590" s="42" t="str">
        <f>IF(X591="",BD589,BD589 &amp; " " &amp; VLOOKUP(X591,$AA$3:$AB$28,2,))</f>
        <v>2 6 9 3 5 4 7 9 0 2 6 8 3 5 8 7 3 0 2 6 8 3 5 4 7 0 8 2 6 8 3 5 0 7 9 0 2 6 8 3 5 8 7 9 7 2 6 8 3 5 4 7 9 8</v>
      </c>
      <c r="BE590" s="1" t="s">
        <v>56</v>
      </c>
      <c r="BF590" s="42" t="str">
        <f>IF(Q591="",BF589,BF589 &amp; " " &amp; Q591)</f>
        <v>1 1 1 1 1 1 1 1 1 1 1 1 1 1 1 1 1 1 1 1 1 1 1 1 1 1 1 1 1 1 1 1 1 1 1 1 1 1 1 1 1 1 1 1 1 1 1 1 1 1 1 1 1 1</v>
      </c>
      <c r="BG590" s="42" t="str">
        <f>IF(S591="",BG589,BG589 &amp; " " &amp; S591)</f>
        <v>1 1 1 1 1 1 1 1 1 1 1 1 1 1 1 1 1 1 1 1 1 1 1 1 1 1 1 1 1 1 1 1 1 1 1 1 1 1 1 1 1 1 1 1</v>
      </c>
      <c r="BH590" s="42" t="str">
        <f>IF(U591="",BH589,BH589 &amp; " " &amp; U591)</f>
        <v>1 1 1 1 1 1 1 1 1 1 1 1 1 1 1 1 1 1 1 1 1 1 1 1 1 1 1 1 1 1 1 1 1 1 1 1 1 1 1 1 1 1 1 1 1 1 1 1 1 1 1 1 1 1</v>
      </c>
      <c r="BI590" s="42" t="str">
        <f>IF(W591="",BI589,BI589 &amp; " " &amp; W591)</f>
        <v>1 1 1 1 1 1 1 1 1 1 1 1 1 1 1 1 1 1 1 1 1 1 1 1 1 1 1 1 1 1 1 1 1 1 1 1 1 1 1 1 1 1 1 1 1 1 1 1 1 1 1 1 1 1</v>
      </c>
      <c r="BJ590" s="42" t="str">
        <f>IF(Y591="",BJ589,BJ589 &amp; " " &amp; Y591)</f>
        <v>1 1 1 1 1 1 1 1 1 1 1 1 1 1 1 1 1 1 1 1 1 1 1 1 1 1 1 1 1 1 1 1 1 1 1 1 1 1 1 1 1 1 1 1 1 1 1 1 1 1 1 1 1 1</v>
      </c>
    </row>
    <row r="591" spans="3:62" x14ac:dyDescent="0.3">
      <c r="C591" s="15">
        <v>588</v>
      </c>
      <c r="D591" s="35" t="str">
        <f>IF('Game Info'!B602="","",'Game Info'!B602)</f>
        <v/>
      </c>
      <c r="E591" s="36" t="str">
        <f t="shared" si="121"/>
        <v/>
      </c>
      <c r="F591" s="36" t="str">
        <f>IF('Game Info'!C602="","",'Game Info'!C602)</f>
        <v/>
      </c>
      <c r="G591" s="36" t="str">
        <f t="shared" si="122"/>
        <v/>
      </c>
      <c r="H591" s="36" t="str">
        <f>IF('Game Info'!D602="","",'Game Info'!D602)</f>
        <v/>
      </c>
      <c r="I591" s="36" t="str">
        <f t="shared" si="123"/>
        <v/>
      </c>
      <c r="J591" s="36" t="str">
        <f>IF('Game Info'!E602="","",'Game Info'!E602)</f>
        <v/>
      </c>
      <c r="K591" s="36" t="str">
        <f t="shared" si="124"/>
        <v/>
      </c>
      <c r="L591" s="36" t="str">
        <f>IF('Game Info'!F602="","",'Game Info'!F602)</f>
        <v/>
      </c>
      <c r="M591" s="37" t="str">
        <f t="shared" si="125"/>
        <v/>
      </c>
      <c r="O591" s="15">
        <v>588</v>
      </c>
      <c r="P591" s="35" t="str">
        <f t="shared" si="126"/>
        <v/>
      </c>
      <c r="Q591" s="36" t="str">
        <f t="shared" si="127"/>
        <v/>
      </c>
      <c r="R591" s="35" t="str">
        <f t="shared" si="126"/>
        <v/>
      </c>
      <c r="S591" s="36" t="str">
        <f t="shared" si="128"/>
        <v/>
      </c>
      <c r="T591" s="35" t="str">
        <f t="shared" si="126"/>
        <v/>
      </c>
      <c r="U591" s="36" t="str">
        <f t="shared" si="129"/>
        <v/>
      </c>
      <c r="V591" s="35" t="str">
        <f t="shared" si="126"/>
        <v/>
      </c>
      <c r="W591" s="36" t="str">
        <f t="shared" si="130"/>
        <v/>
      </c>
      <c r="X591" s="35" t="str">
        <f t="shared" si="131"/>
        <v/>
      </c>
      <c r="Y591" s="37" t="str">
        <f t="shared" si="132"/>
        <v/>
      </c>
      <c r="AN591" s="42" t="str">
        <f>IF(D592="",AN590,AN590 &amp; " " &amp; VLOOKUP(D592,$AA$3:$AB$28,2,))</f>
        <v>2 6 8 3 5 0 7 9 0 2 6 8 3 5 8 7 9 0 2 6 8 3 5 4 7 0 8 2 6 8 3 5 6 7 9 0 2 6 8 3 5 8 7 0 7 2 6 8 3 5 4 0 9 8</v>
      </c>
      <c r="AO591" s="42" t="str">
        <f>IF(F592="",AO590,AO590 &amp; " " &amp; VLOOKUP(F592,$AA$3:$AB$28,2,))</f>
        <v>2 6 9 3 5 8 7 22 6 2 6 4 3 5 8 0 9 22 2 6 8 3 5 4 7 0 8 2 6 8 3 5 4 7 9 8 2 6 8 22 5 8 7 9 4 2 6 8 3 5 4 7 9 8</v>
      </c>
      <c r="AP591" s="42" t="str">
        <f>IF(H592="",AP590,AP590 &amp; " " &amp; VLOOKUP(H592,$AA$3:$AB$28,2,))</f>
        <v>2 6 8 3 5 22 7 9 22 2 9 8 3 5 8 7 9 22 2 6 8 3 5 4 7 0 8 2 6 8 0 5 6 7 9 22 2 6 8 3 5 0 7 9 2 2 6 8 3 5 4 7 0 8</v>
      </c>
      <c r="AQ591" s="42" t="str">
        <f>IF(J592="",AQ590,AQ590 &amp; " " &amp; VLOOKUP(J592,$AA$3:$AB$28,2,))</f>
        <v>2 6 8 3 5 22 7 9 3 4 6 8 3 5 8 0 9 22 2 6 8 3 5 4 7 0 8 2 6 8 3 5 4 7 9 22 2 6 8 3 5 8 7 9 3 2 6 8 3 5 4 7 9 8</v>
      </c>
      <c r="AR591" s="42" t="str">
        <f>IF(L592="",AR590,AR590 &amp; " " &amp; VLOOKUP(L592,$AA$3:$AB$28,2,))</f>
        <v>2 6 9 3 5 4 7 9 0 2 6 8 3 5 8 7 3 0 2 6 8 3 5 4 7 0 8 2 6 8 3 5 0 7 9 0 2 6 8 3 5 8 7 9 7 2 6 8 3 5 4 7 9 8</v>
      </c>
      <c r="AS591" s="1" t="s">
        <v>56</v>
      </c>
      <c r="AT591" s="42" t="str">
        <f>IF(E592="",AT590,AT590 &amp; " " &amp; E592)</f>
        <v>1 1 1 1 1 1 1 1 1 1 1 1 1 1 1 1 1 1 1 1 1 1 1 1 1 1 1 1 1 1 1 1 1 1 1 1 1 1 1 1 1 1 1 1 1 1 1 1 1 1 1 1 1 1</v>
      </c>
      <c r="AU591" s="42" t="str">
        <f>IF(G592="",AU590,AU590 &amp; " " &amp; G592)</f>
        <v>1 1 1 1 1 1 1 1 1 1 1 1 1 1 1 1 1 1 1 1 1 1 1 1 1 1 1 1 1 1 1 1 1 1 1 1 1 1 1 1 1 1 1 1 1 1 1 1 1 1 1 1 1 1</v>
      </c>
      <c r="AV591" s="42" t="str">
        <f>IF(I592="",AV590,AV590 &amp; " " &amp; I592)</f>
        <v>1 1 1 1 1 1 1 1 1 1 1 1 1 1 1 1 1 1 1 1 1 1 1 1 1 1 1 1 1 1 1 1 1 1 1 1 1 1 1 1 1 1 1 1 1 1 1 1 1 1 1 1 1 1</v>
      </c>
      <c r="AW591" s="42" t="str">
        <f>IF(K592="",AW590,AW590 &amp; " " &amp; K592)</f>
        <v>1 1 1 1 1 1 1 1 1 1 1 1 1 1 1 1 1 1 1 1 1 1 1 1 1 1 1 1 1 1 1 1 1 1 1 1 1 1 1 1 1 1 1 1 1 1 1 1 1 1 1 1 1 1</v>
      </c>
      <c r="AX591" s="42" t="str">
        <f>IF(M592="",AX590,AX590 &amp; " " &amp; M592)</f>
        <v>1 1 1 1 1 1 1 1 1 1 1 1 1 1 1 1 1 1 1 1 1 1 1 1 1 1 1 1 1 1 1 1 1 1 1 1 1 1 1 1 1 1 1 1 1 1 1 1 1 1 1 1 1 1</v>
      </c>
      <c r="AY591" s="1" t="s">
        <v>56</v>
      </c>
      <c r="AZ591" s="42" t="str">
        <f>IF(P592="",AZ590,AZ590 &amp; " " &amp; VLOOKUP(P592,$AA$3:$AB$28,2,))</f>
        <v>2 6 8 3 5 0 7 9 0 2 6 8 3 5 8 7 9 0 2 6 8 3 5 4 7 0 8 2 6 8 3 5 6 7 9 0 2 6 8 3 5 8 7 0 7 2 6 8 3 5 4 0 9 8</v>
      </c>
      <c r="BA591" s="42" t="str">
        <f>IF(R592="",BA590,BA590 &amp; " " &amp; VLOOKUP(R592,$AA$3:$AB$28,2,))</f>
        <v>2 6 9 3 5 8 7 22 6 2 6 4 3 5 8 0 9 22 2 6 8 3 5 4 7 0 8 2 6 8 3 5 4 7 9 8 2 6 8 22 5 8 7 9 4 2 6 8 3 5 4 7 9 8</v>
      </c>
      <c r="BB591" s="42" t="str">
        <f>IF(T592="",BB590,BB590 &amp; " " &amp; VLOOKUP(T592,$AA$3:$AB$28,2,))</f>
        <v>2 6 8 3 5 22 7 9 22 2 9 8 3 5 8 7 9 22 2 6 8 3 5 4 7 0 8 2 6 8 0 5 6 7 9 22 2 6 8 3 5 0 7 9 2 2 6 8 3 5 4 7 0 8</v>
      </c>
      <c r="BC591" s="42" t="str">
        <f>IF(V592="",BC590,BC590 &amp; " " &amp; VLOOKUP(V592,$AA$3:$AB$28,2,))</f>
        <v>2 6 8 3 5 22 7 9 3 4 6 8 3 5 8 0 9 22 2 6 8 3 5 4 7 0 8 2 6 8 3 5 4 7 9 22 2 6 8 3 5 8 7 9 3 2 6 8 3 5 4 7 9 8</v>
      </c>
      <c r="BD591" s="42" t="str">
        <f>IF(X592="",BD590,BD590 &amp; " " &amp; VLOOKUP(X592,$AA$3:$AB$28,2,))</f>
        <v>2 6 9 3 5 4 7 9 0 2 6 8 3 5 8 7 3 0 2 6 8 3 5 4 7 0 8 2 6 8 3 5 0 7 9 0 2 6 8 3 5 8 7 9 7 2 6 8 3 5 4 7 9 8</v>
      </c>
      <c r="BE591" s="1" t="s">
        <v>56</v>
      </c>
      <c r="BF591" s="42" t="str">
        <f>IF(Q592="",BF590,BF590 &amp; " " &amp; Q592)</f>
        <v>1 1 1 1 1 1 1 1 1 1 1 1 1 1 1 1 1 1 1 1 1 1 1 1 1 1 1 1 1 1 1 1 1 1 1 1 1 1 1 1 1 1 1 1 1 1 1 1 1 1 1 1 1 1</v>
      </c>
      <c r="BG591" s="42" t="str">
        <f>IF(S592="",BG590,BG590 &amp; " " &amp; S592)</f>
        <v>1 1 1 1 1 1 1 1 1 1 1 1 1 1 1 1 1 1 1 1 1 1 1 1 1 1 1 1 1 1 1 1 1 1 1 1 1 1 1 1 1 1 1 1</v>
      </c>
      <c r="BH591" s="42" t="str">
        <f>IF(U592="",BH590,BH590 &amp; " " &amp; U592)</f>
        <v>1 1 1 1 1 1 1 1 1 1 1 1 1 1 1 1 1 1 1 1 1 1 1 1 1 1 1 1 1 1 1 1 1 1 1 1 1 1 1 1 1 1 1 1 1 1 1 1 1 1 1 1 1 1</v>
      </c>
      <c r="BI591" s="42" t="str">
        <f>IF(W592="",BI590,BI590 &amp; " " &amp; W592)</f>
        <v>1 1 1 1 1 1 1 1 1 1 1 1 1 1 1 1 1 1 1 1 1 1 1 1 1 1 1 1 1 1 1 1 1 1 1 1 1 1 1 1 1 1 1 1 1 1 1 1 1 1 1 1 1 1</v>
      </c>
      <c r="BJ591" s="42" t="str">
        <f>IF(Y592="",BJ590,BJ590 &amp; " " &amp; Y592)</f>
        <v>1 1 1 1 1 1 1 1 1 1 1 1 1 1 1 1 1 1 1 1 1 1 1 1 1 1 1 1 1 1 1 1 1 1 1 1 1 1 1 1 1 1 1 1 1 1 1 1 1 1 1 1 1 1</v>
      </c>
    </row>
    <row r="592" spans="3:62" x14ac:dyDescent="0.3">
      <c r="C592" s="15">
        <v>589</v>
      </c>
      <c r="D592" s="35" t="str">
        <f>IF('Game Info'!B603="","",'Game Info'!B603)</f>
        <v/>
      </c>
      <c r="E592" s="36" t="str">
        <f t="shared" si="121"/>
        <v/>
      </c>
      <c r="F592" s="36" t="str">
        <f>IF('Game Info'!C603="","",'Game Info'!C603)</f>
        <v/>
      </c>
      <c r="G592" s="36" t="str">
        <f t="shared" si="122"/>
        <v/>
      </c>
      <c r="H592" s="36" t="str">
        <f>IF('Game Info'!D603="","",'Game Info'!D603)</f>
        <v/>
      </c>
      <c r="I592" s="36" t="str">
        <f t="shared" si="123"/>
        <v/>
      </c>
      <c r="J592" s="36" t="str">
        <f>IF('Game Info'!E603="","",'Game Info'!E603)</f>
        <v/>
      </c>
      <c r="K592" s="36" t="str">
        <f t="shared" si="124"/>
        <v/>
      </c>
      <c r="L592" s="36" t="str">
        <f>IF('Game Info'!F603="","",'Game Info'!F603)</f>
        <v/>
      </c>
      <c r="M592" s="37" t="str">
        <f t="shared" si="125"/>
        <v/>
      </c>
      <c r="O592" s="15">
        <v>589</v>
      </c>
      <c r="P592" s="35" t="str">
        <f t="shared" si="126"/>
        <v/>
      </c>
      <c r="Q592" s="36" t="str">
        <f t="shared" si="127"/>
        <v/>
      </c>
      <c r="R592" s="35" t="str">
        <f t="shared" si="126"/>
        <v/>
      </c>
      <c r="S592" s="36" t="str">
        <f t="shared" si="128"/>
        <v/>
      </c>
      <c r="T592" s="35" t="str">
        <f t="shared" si="126"/>
        <v/>
      </c>
      <c r="U592" s="36" t="str">
        <f t="shared" si="129"/>
        <v/>
      </c>
      <c r="V592" s="35" t="str">
        <f t="shared" si="126"/>
        <v/>
      </c>
      <c r="W592" s="36" t="str">
        <f t="shared" si="130"/>
        <v/>
      </c>
      <c r="X592" s="35" t="str">
        <f t="shared" si="131"/>
        <v/>
      </c>
      <c r="Y592" s="37" t="str">
        <f t="shared" si="132"/>
        <v/>
      </c>
      <c r="AN592" s="42" t="str">
        <f>IF(D593="",AN591,AN591 &amp; " " &amp; VLOOKUP(D593,$AA$3:$AB$28,2,))</f>
        <v>2 6 8 3 5 0 7 9 0 2 6 8 3 5 8 7 9 0 2 6 8 3 5 4 7 0 8 2 6 8 3 5 6 7 9 0 2 6 8 3 5 8 7 0 7 2 6 8 3 5 4 0 9 8</v>
      </c>
      <c r="AO592" s="42" t="str">
        <f>IF(F593="",AO591,AO591 &amp; " " &amp; VLOOKUP(F593,$AA$3:$AB$28,2,))</f>
        <v>2 6 9 3 5 8 7 22 6 2 6 4 3 5 8 0 9 22 2 6 8 3 5 4 7 0 8 2 6 8 3 5 4 7 9 8 2 6 8 22 5 8 7 9 4 2 6 8 3 5 4 7 9 8</v>
      </c>
      <c r="AP592" s="42" t="str">
        <f>IF(H593="",AP591,AP591 &amp; " " &amp; VLOOKUP(H593,$AA$3:$AB$28,2,))</f>
        <v>2 6 8 3 5 22 7 9 22 2 9 8 3 5 8 7 9 22 2 6 8 3 5 4 7 0 8 2 6 8 0 5 6 7 9 22 2 6 8 3 5 0 7 9 2 2 6 8 3 5 4 7 0 8</v>
      </c>
      <c r="AQ592" s="42" t="str">
        <f>IF(J593="",AQ591,AQ591 &amp; " " &amp; VLOOKUP(J593,$AA$3:$AB$28,2,))</f>
        <v>2 6 8 3 5 22 7 9 3 4 6 8 3 5 8 0 9 22 2 6 8 3 5 4 7 0 8 2 6 8 3 5 4 7 9 22 2 6 8 3 5 8 7 9 3 2 6 8 3 5 4 7 9 8</v>
      </c>
      <c r="AR592" s="42" t="str">
        <f>IF(L593="",AR591,AR591 &amp; " " &amp; VLOOKUP(L593,$AA$3:$AB$28,2,))</f>
        <v>2 6 9 3 5 4 7 9 0 2 6 8 3 5 8 7 3 0 2 6 8 3 5 4 7 0 8 2 6 8 3 5 0 7 9 0 2 6 8 3 5 8 7 9 7 2 6 8 3 5 4 7 9 8</v>
      </c>
      <c r="AS592" s="1" t="s">
        <v>56</v>
      </c>
      <c r="AT592" s="42" t="str">
        <f>IF(E593="",AT591,AT591 &amp; " " &amp; E593)</f>
        <v>1 1 1 1 1 1 1 1 1 1 1 1 1 1 1 1 1 1 1 1 1 1 1 1 1 1 1 1 1 1 1 1 1 1 1 1 1 1 1 1 1 1 1 1 1 1 1 1 1 1 1 1 1 1</v>
      </c>
      <c r="AU592" s="42" t="str">
        <f>IF(G593="",AU591,AU591 &amp; " " &amp; G593)</f>
        <v>1 1 1 1 1 1 1 1 1 1 1 1 1 1 1 1 1 1 1 1 1 1 1 1 1 1 1 1 1 1 1 1 1 1 1 1 1 1 1 1 1 1 1 1 1 1 1 1 1 1 1 1 1 1</v>
      </c>
      <c r="AV592" s="42" t="str">
        <f>IF(I593="",AV591,AV591 &amp; " " &amp; I593)</f>
        <v>1 1 1 1 1 1 1 1 1 1 1 1 1 1 1 1 1 1 1 1 1 1 1 1 1 1 1 1 1 1 1 1 1 1 1 1 1 1 1 1 1 1 1 1 1 1 1 1 1 1 1 1 1 1</v>
      </c>
      <c r="AW592" s="42" t="str">
        <f>IF(K593="",AW591,AW591 &amp; " " &amp; K593)</f>
        <v>1 1 1 1 1 1 1 1 1 1 1 1 1 1 1 1 1 1 1 1 1 1 1 1 1 1 1 1 1 1 1 1 1 1 1 1 1 1 1 1 1 1 1 1 1 1 1 1 1 1 1 1 1 1</v>
      </c>
      <c r="AX592" s="42" t="str">
        <f>IF(M593="",AX591,AX591 &amp; " " &amp; M593)</f>
        <v>1 1 1 1 1 1 1 1 1 1 1 1 1 1 1 1 1 1 1 1 1 1 1 1 1 1 1 1 1 1 1 1 1 1 1 1 1 1 1 1 1 1 1 1 1 1 1 1 1 1 1 1 1 1</v>
      </c>
      <c r="AY592" s="1" t="s">
        <v>56</v>
      </c>
      <c r="AZ592" s="42" t="str">
        <f>IF(P593="",AZ591,AZ591 &amp; " " &amp; VLOOKUP(P593,$AA$3:$AB$28,2,))</f>
        <v>2 6 8 3 5 0 7 9 0 2 6 8 3 5 8 7 9 0 2 6 8 3 5 4 7 0 8 2 6 8 3 5 6 7 9 0 2 6 8 3 5 8 7 0 7 2 6 8 3 5 4 0 9 8</v>
      </c>
      <c r="BA592" s="42" t="str">
        <f>IF(R593="",BA591,BA591 &amp; " " &amp; VLOOKUP(R593,$AA$3:$AB$28,2,))</f>
        <v>2 6 9 3 5 8 7 22 6 2 6 4 3 5 8 0 9 22 2 6 8 3 5 4 7 0 8 2 6 8 3 5 4 7 9 8 2 6 8 22 5 8 7 9 4 2 6 8 3 5 4 7 9 8</v>
      </c>
      <c r="BB592" s="42" t="str">
        <f>IF(T593="",BB591,BB591 &amp; " " &amp; VLOOKUP(T593,$AA$3:$AB$28,2,))</f>
        <v>2 6 8 3 5 22 7 9 22 2 9 8 3 5 8 7 9 22 2 6 8 3 5 4 7 0 8 2 6 8 0 5 6 7 9 22 2 6 8 3 5 0 7 9 2 2 6 8 3 5 4 7 0 8</v>
      </c>
      <c r="BC592" s="42" t="str">
        <f>IF(V593="",BC591,BC591 &amp; " " &amp; VLOOKUP(V593,$AA$3:$AB$28,2,))</f>
        <v>2 6 8 3 5 22 7 9 3 4 6 8 3 5 8 0 9 22 2 6 8 3 5 4 7 0 8 2 6 8 3 5 4 7 9 22 2 6 8 3 5 8 7 9 3 2 6 8 3 5 4 7 9 8</v>
      </c>
      <c r="BD592" s="42" t="str">
        <f>IF(X593="",BD591,BD591 &amp; " " &amp; VLOOKUP(X593,$AA$3:$AB$28,2,))</f>
        <v>2 6 9 3 5 4 7 9 0 2 6 8 3 5 8 7 3 0 2 6 8 3 5 4 7 0 8 2 6 8 3 5 0 7 9 0 2 6 8 3 5 8 7 9 7 2 6 8 3 5 4 7 9 8</v>
      </c>
      <c r="BE592" s="1" t="s">
        <v>56</v>
      </c>
      <c r="BF592" s="42" t="str">
        <f>IF(Q593="",BF591,BF591 &amp; " " &amp; Q593)</f>
        <v>1 1 1 1 1 1 1 1 1 1 1 1 1 1 1 1 1 1 1 1 1 1 1 1 1 1 1 1 1 1 1 1 1 1 1 1 1 1 1 1 1 1 1 1 1 1 1 1 1 1 1 1 1 1</v>
      </c>
      <c r="BG592" s="42" t="str">
        <f>IF(S593="",BG591,BG591 &amp; " " &amp; S593)</f>
        <v>1 1 1 1 1 1 1 1 1 1 1 1 1 1 1 1 1 1 1 1 1 1 1 1 1 1 1 1 1 1 1 1 1 1 1 1 1 1 1 1 1 1 1 1</v>
      </c>
      <c r="BH592" s="42" t="str">
        <f>IF(U593="",BH591,BH591 &amp; " " &amp; U593)</f>
        <v>1 1 1 1 1 1 1 1 1 1 1 1 1 1 1 1 1 1 1 1 1 1 1 1 1 1 1 1 1 1 1 1 1 1 1 1 1 1 1 1 1 1 1 1 1 1 1 1 1 1 1 1 1 1</v>
      </c>
      <c r="BI592" s="42" t="str">
        <f>IF(W593="",BI591,BI591 &amp; " " &amp; W593)</f>
        <v>1 1 1 1 1 1 1 1 1 1 1 1 1 1 1 1 1 1 1 1 1 1 1 1 1 1 1 1 1 1 1 1 1 1 1 1 1 1 1 1 1 1 1 1 1 1 1 1 1 1 1 1 1 1</v>
      </c>
      <c r="BJ592" s="42" t="str">
        <f>IF(Y593="",BJ591,BJ591 &amp; " " &amp; Y593)</f>
        <v>1 1 1 1 1 1 1 1 1 1 1 1 1 1 1 1 1 1 1 1 1 1 1 1 1 1 1 1 1 1 1 1 1 1 1 1 1 1 1 1 1 1 1 1 1 1 1 1 1 1 1 1 1 1</v>
      </c>
    </row>
    <row r="593" spans="3:62" x14ac:dyDescent="0.3">
      <c r="C593" s="15">
        <v>590</v>
      </c>
      <c r="D593" s="35" t="str">
        <f>IF('Game Info'!B604="","",'Game Info'!B604)</f>
        <v/>
      </c>
      <c r="E593" s="36" t="str">
        <f t="shared" si="121"/>
        <v/>
      </c>
      <c r="F593" s="36" t="str">
        <f>IF('Game Info'!C604="","",'Game Info'!C604)</f>
        <v/>
      </c>
      <c r="G593" s="36" t="str">
        <f t="shared" si="122"/>
        <v/>
      </c>
      <c r="H593" s="36" t="str">
        <f>IF('Game Info'!D604="","",'Game Info'!D604)</f>
        <v/>
      </c>
      <c r="I593" s="36" t="str">
        <f t="shared" si="123"/>
        <v/>
      </c>
      <c r="J593" s="36" t="str">
        <f>IF('Game Info'!E604="","",'Game Info'!E604)</f>
        <v/>
      </c>
      <c r="K593" s="36" t="str">
        <f t="shared" si="124"/>
        <v/>
      </c>
      <c r="L593" s="36" t="str">
        <f>IF('Game Info'!F604="","",'Game Info'!F604)</f>
        <v/>
      </c>
      <c r="M593" s="37" t="str">
        <f t="shared" si="125"/>
        <v/>
      </c>
      <c r="O593" s="15">
        <v>590</v>
      </c>
      <c r="P593" s="35" t="str">
        <f t="shared" si="126"/>
        <v/>
      </c>
      <c r="Q593" s="36" t="str">
        <f t="shared" si="127"/>
        <v/>
      </c>
      <c r="R593" s="35" t="str">
        <f t="shared" si="126"/>
        <v/>
      </c>
      <c r="S593" s="36" t="str">
        <f t="shared" si="128"/>
        <v/>
      </c>
      <c r="T593" s="35" t="str">
        <f t="shared" si="126"/>
        <v/>
      </c>
      <c r="U593" s="36" t="str">
        <f t="shared" si="129"/>
        <v/>
      </c>
      <c r="V593" s="35" t="str">
        <f t="shared" si="126"/>
        <v/>
      </c>
      <c r="W593" s="36" t="str">
        <f t="shared" si="130"/>
        <v/>
      </c>
      <c r="X593" s="35" t="str">
        <f t="shared" si="131"/>
        <v/>
      </c>
      <c r="Y593" s="37" t="str">
        <f t="shared" si="132"/>
        <v/>
      </c>
      <c r="AN593" s="42" t="str">
        <f>IF(D594="",AN592,AN592 &amp; " " &amp; VLOOKUP(D594,$AA$3:$AB$28,2,))</f>
        <v>2 6 8 3 5 0 7 9 0 2 6 8 3 5 8 7 9 0 2 6 8 3 5 4 7 0 8 2 6 8 3 5 6 7 9 0 2 6 8 3 5 8 7 0 7 2 6 8 3 5 4 0 9 8</v>
      </c>
      <c r="AO593" s="42" t="str">
        <f>IF(F594="",AO592,AO592 &amp; " " &amp; VLOOKUP(F594,$AA$3:$AB$28,2,))</f>
        <v>2 6 9 3 5 8 7 22 6 2 6 4 3 5 8 0 9 22 2 6 8 3 5 4 7 0 8 2 6 8 3 5 4 7 9 8 2 6 8 22 5 8 7 9 4 2 6 8 3 5 4 7 9 8</v>
      </c>
      <c r="AP593" s="42" t="str">
        <f>IF(H594="",AP592,AP592 &amp; " " &amp; VLOOKUP(H594,$AA$3:$AB$28,2,))</f>
        <v>2 6 8 3 5 22 7 9 22 2 9 8 3 5 8 7 9 22 2 6 8 3 5 4 7 0 8 2 6 8 0 5 6 7 9 22 2 6 8 3 5 0 7 9 2 2 6 8 3 5 4 7 0 8</v>
      </c>
      <c r="AQ593" s="42" t="str">
        <f>IF(J594="",AQ592,AQ592 &amp; " " &amp; VLOOKUP(J594,$AA$3:$AB$28,2,))</f>
        <v>2 6 8 3 5 22 7 9 3 4 6 8 3 5 8 0 9 22 2 6 8 3 5 4 7 0 8 2 6 8 3 5 4 7 9 22 2 6 8 3 5 8 7 9 3 2 6 8 3 5 4 7 9 8</v>
      </c>
      <c r="AR593" s="42" t="str">
        <f>IF(L594="",AR592,AR592 &amp; " " &amp; VLOOKUP(L594,$AA$3:$AB$28,2,))</f>
        <v>2 6 9 3 5 4 7 9 0 2 6 8 3 5 8 7 3 0 2 6 8 3 5 4 7 0 8 2 6 8 3 5 0 7 9 0 2 6 8 3 5 8 7 9 7 2 6 8 3 5 4 7 9 8</v>
      </c>
      <c r="AS593" s="1" t="s">
        <v>56</v>
      </c>
      <c r="AT593" s="42" t="str">
        <f>IF(E594="",AT592,AT592 &amp; " " &amp; E594)</f>
        <v>1 1 1 1 1 1 1 1 1 1 1 1 1 1 1 1 1 1 1 1 1 1 1 1 1 1 1 1 1 1 1 1 1 1 1 1 1 1 1 1 1 1 1 1 1 1 1 1 1 1 1 1 1 1</v>
      </c>
      <c r="AU593" s="42" t="str">
        <f>IF(G594="",AU592,AU592 &amp; " " &amp; G594)</f>
        <v>1 1 1 1 1 1 1 1 1 1 1 1 1 1 1 1 1 1 1 1 1 1 1 1 1 1 1 1 1 1 1 1 1 1 1 1 1 1 1 1 1 1 1 1 1 1 1 1 1 1 1 1 1 1</v>
      </c>
      <c r="AV593" s="42" t="str">
        <f>IF(I594="",AV592,AV592 &amp; " " &amp; I594)</f>
        <v>1 1 1 1 1 1 1 1 1 1 1 1 1 1 1 1 1 1 1 1 1 1 1 1 1 1 1 1 1 1 1 1 1 1 1 1 1 1 1 1 1 1 1 1 1 1 1 1 1 1 1 1 1 1</v>
      </c>
      <c r="AW593" s="42" t="str">
        <f>IF(K594="",AW592,AW592 &amp; " " &amp; K594)</f>
        <v>1 1 1 1 1 1 1 1 1 1 1 1 1 1 1 1 1 1 1 1 1 1 1 1 1 1 1 1 1 1 1 1 1 1 1 1 1 1 1 1 1 1 1 1 1 1 1 1 1 1 1 1 1 1</v>
      </c>
      <c r="AX593" s="42" t="str">
        <f>IF(M594="",AX592,AX592 &amp; " " &amp; M594)</f>
        <v>1 1 1 1 1 1 1 1 1 1 1 1 1 1 1 1 1 1 1 1 1 1 1 1 1 1 1 1 1 1 1 1 1 1 1 1 1 1 1 1 1 1 1 1 1 1 1 1 1 1 1 1 1 1</v>
      </c>
      <c r="AY593" s="1" t="s">
        <v>56</v>
      </c>
      <c r="AZ593" s="42" t="str">
        <f>IF(P594="",AZ592,AZ592 &amp; " " &amp; VLOOKUP(P594,$AA$3:$AB$28,2,))</f>
        <v>2 6 8 3 5 0 7 9 0 2 6 8 3 5 8 7 9 0 2 6 8 3 5 4 7 0 8 2 6 8 3 5 6 7 9 0 2 6 8 3 5 8 7 0 7 2 6 8 3 5 4 0 9 8</v>
      </c>
      <c r="BA593" s="42" t="str">
        <f>IF(R594="",BA592,BA592 &amp; " " &amp; VLOOKUP(R594,$AA$3:$AB$28,2,))</f>
        <v>2 6 9 3 5 8 7 22 6 2 6 4 3 5 8 0 9 22 2 6 8 3 5 4 7 0 8 2 6 8 3 5 4 7 9 8 2 6 8 22 5 8 7 9 4 2 6 8 3 5 4 7 9 8</v>
      </c>
      <c r="BB593" s="42" t="str">
        <f>IF(T594="",BB592,BB592 &amp; " " &amp; VLOOKUP(T594,$AA$3:$AB$28,2,))</f>
        <v>2 6 8 3 5 22 7 9 22 2 9 8 3 5 8 7 9 22 2 6 8 3 5 4 7 0 8 2 6 8 0 5 6 7 9 22 2 6 8 3 5 0 7 9 2 2 6 8 3 5 4 7 0 8</v>
      </c>
      <c r="BC593" s="42" t="str">
        <f>IF(V594="",BC592,BC592 &amp; " " &amp; VLOOKUP(V594,$AA$3:$AB$28,2,))</f>
        <v>2 6 8 3 5 22 7 9 3 4 6 8 3 5 8 0 9 22 2 6 8 3 5 4 7 0 8 2 6 8 3 5 4 7 9 22 2 6 8 3 5 8 7 9 3 2 6 8 3 5 4 7 9 8</v>
      </c>
      <c r="BD593" s="42" t="str">
        <f>IF(X594="",BD592,BD592 &amp; " " &amp; VLOOKUP(X594,$AA$3:$AB$28,2,))</f>
        <v>2 6 9 3 5 4 7 9 0 2 6 8 3 5 8 7 3 0 2 6 8 3 5 4 7 0 8 2 6 8 3 5 0 7 9 0 2 6 8 3 5 8 7 9 7 2 6 8 3 5 4 7 9 8</v>
      </c>
      <c r="BE593" s="1" t="s">
        <v>56</v>
      </c>
      <c r="BF593" s="42" t="str">
        <f>IF(Q594="",BF592,BF592 &amp; " " &amp; Q594)</f>
        <v>1 1 1 1 1 1 1 1 1 1 1 1 1 1 1 1 1 1 1 1 1 1 1 1 1 1 1 1 1 1 1 1 1 1 1 1 1 1 1 1 1 1 1 1 1 1 1 1 1 1 1 1 1 1</v>
      </c>
      <c r="BG593" s="42" t="str">
        <f>IF(S594="",BG592,BG592 &amp; " " &amp; S594)</f>
        <v>1 1 1 1 1 1 1 1 1 1 1 1 1 1 1 1 1 1 1 1 1 1 1 1 1 1 1 1 1 1 1 1 1 1 1 1 1 1 1 1 1 1 1 1</v>
      </c>
      <c r="BH593" s="42" t="str">
        <f>IF(U594="",BH592,BH592 &amp; " " &amp; U594)</f>
        <v>1 1 1 1 1 1 1 1 1 1 1 1 1 1 1 1 1 1 1 1 1 1 1 1 1 1 1 1 1 1 1 1 1 1 1 1 1 1 1 1 1 1 1 1 1 1 1 1 1 1 1 1 1 1</v>
      </c>
      <c r="BI593" s="42" t="str">
        <f>IF(W594="",BI592,BI592 &amp; " " &amp; W594)</f>
        <v>1 1 1 1 1 1 1 1 1 1 1 1 1 1 1 1 1 1 1 1 1 1 1 1 1 1 1 1 1 1 1 1 1 1 1 1 1 1 1 1 1 1 1 1 1 1 1 1 1 1 1 1 1 1</v>
      </c>
      <c r="BJ593" s="42" t="str">
        <f>IF(Y594="",BJ592,BJ592 &amp; " " &amp; Y594)</f>
        <v>1 1 1 1 1 1 1 1 1 1 1 1 1 1 1 1 1 1 1 1 1 1 1 1 1 1 1 1 1 1 1 1 1 1 1 1 1 1 1 1 1 1 1 1 1 1 1 1 1 1 1 1 1 1</v>
      </c>
    </row>
    <row r="594" spans="3:62" x14ac:dyDescent="0.3">
      <c r="C594" s="15">
        <v>591</v>
      </c>
      <c r="D594" s="35" t="str">
        <f>IF('Game Info'!B605="","",'Game Info'!B605)</f>
        <v/>
      </c>
      <c r="E594" s="36" t="str">
        <f t="shared" si="121"/>
        <v/>
      </c>
      <c r="F594" s="36" t="str">
        <f>IF('Game Info'!C605="","",'Game Info'!C605)</f>
        <v/>
      </c>
      <c r="G594" s="36" t="str">
        <f t="shared" si="122"/>
        <v/>
      </c>
      <c r="H594" s="36" t="str">
        <f>IF('Game Info'!D605="","",'Game Info'!D605)</f>
        <v/>
      </c>
      <c r="I594" s="36" t="str">
        <f t="shared" si="123"/>
        <v/>
      </c>
      <c r="J594" s="36" t="str">
        <f>IF('Game Info'!E605="","",'Game Info'!E605)</f>
        <v/>
      </c>
      <c r="K594" s="36" t="str">
        <f t="shared" si="124"/>
        <v/>
      </c>
      <c r="L594" s="36" t="str">
        <f>IF('Game Info'!F605="","",'Game Info'!F605)</f>
        <v/>
      </c>
      <c r="M594" s="37" t="str">
        <f t="shared" si="125"/>
        <v/>
      </c>
      <c r="O594" s="15">
        <v>591</v>
      </c>
      <c r="P594" s="35" t="str">
        <f t="shared" si="126"/>
        <v/>
      </c>
      <c r="Q594" s="36" t="str">
        <f t="shared" si="127"/>
        <v/>
      </c>
      <c r="R594" s="35" t="str">
        <f t="shared" si="126"/>
        <v/>
      </c>
      <c r="S594" s="36" t="str">
        <f t="shared" si="128"/>
        <v/>
      </c>
      <c r="T594" s="35" t="str">
        <f t="shared" si="126"/>
        <v/>
      </c>
      <c r="U594" s="36" t="str">
        <f t="shared" si="129"/>
        <v/>
      </c>
      <c r="V594" s="35" t="str">
        <f t="shared" si="126"/>
        <v/>
      </c>
      <c r="W594" s="36" t="str">
        <f t="shared" si="130"/>
        <v/>
      </c>
      <c r="X594" s="35" t="str">
        <f t="shared" si="131"/>
        <v/>
      </c>
      <c r="Y594" s="37" t="str">
        <f t="shared" si="132"/>
        <v/>
      </c>
      <c r="AN594" s="42" t="str">
        <f>IF(D595="",AN593,AN593 &amp; " " &amp; VLOOKUP(D595,$AA$3:$AB$28,2,))</f>
        <v>2 6 8 3 5 0 7 9 0 2 6 8 3 5 8 7 9 0 2 6 8 3 5 4 7 0 8 2 6 8 3 5 6 7 9 0 2 6 8 3 5 8 7 0 7 2 6 8 3 5 4 0 9 8</v>
      </c>
      <c r="AO594" s="42" t="str">
        <f>IF(F595="",AO593,AO593 &amp; " " &amp; VLOOKUP(F595,$AA$3:$AB$28,2,))</f>
        <v>2 6 9 3 5 8 7 22 6 2 6 4 3 5 8 0 9 22 2 6 8 3 5 4 7 0 8 2 6 8 3 5 4 7 9 8 2 6 8 22 5 8 7 9 4 2 6 8 3 5 4 7 9 8</v>
      </c>
      <c r="AP594" s="42" t="str">
        <f>IF(H595="",AP593,AP593 &amp; " " &amp; VLOOKUP(H595,$AA$3:$AB$28,2,))</f>
        <v>2 6 8 3 5 22 7 9 22 2 9 8 3 5 8 7 9 22 2 6 8 3 5 4 7 0 8 2 6 8 0 5 6 7 9 22 2 6 8 3 5 0 7 9 2 2 6 8 3 5 4 7 0 8</v>
      </c>
      <c r="AQ594" s="42" t="str">
        <f>IF(J595="",AQ593,AQ593 &amp; " " &amp; VLOOKUP(J595,$AA$3:$AB$28,2,))</f>
        <v>2 6 8 3 5 22 7 9 3 4 6 8 3 5 8 0 9 22 2 6 8 3 5 4 7 0 8 2 6 8 3 5 4 7 9 22 2 6 8 3 5 8 7 9 3 2 6 8 3 5 4 7 9 8</v>
      </c>
      <c r="AR594" s="42" t="str">
        <f>IF(L595="",AR593,AR593 &amp; " " &amp; VLOOKUP(L595,$AA$3:$AB$28,2,))</f>
        <v>2 6 9 3 5 4 7 9 0 2 6 8 3 5 8 7 3 0 2 6 8 3 5 4 7 0 8 2 6 8 3 5 0 7 9 0 2 6 8 3 5 8 7 9 7 2 6 8 3 5 4 7 9 8</v>
      </c>
      <c r="AS594" s="1" t="s">
        <v>56</v>
      </c>
      <c r="AT594" s="42" t="str">
        <f>IF(E595="",AT593,AT593 &amp; " " &amp; E595)</f>
        <v>1 1 1 1 1 1 1 1 1 1 1 1 1 1 1 1 1 1 1 1 1 1 1 1 1 1 1 1 1 1 1 1 1 1 1 1 1 1 1 1 1 1 1 1 1 1 1 1 1 1 1 1 1 1</v>
      </c>
      <c r="AU594" s="42" t="str">
        <f>IF(G595="",AU593,AU593 &amp; " " &amp; G595)</f>
        <v>1 1 1 1 1 1 1 1 1 1 1 1 1 1 1 1 1 1 1 1 1 1 1 1 1 1 1 1 1 1 1 1 1 1 1 1 1 1 1 1 1 1 1 1 1 1 1 1 1 1 1 1 1 1</v>
      </c>
      <c r="AV594" s="42" t="str">
        <f>IF(I595="",AV593,AV593 &amp; " " &amp; I595)</f>
        <v>1 1 1 1 1 1 1 1 1 1 1 1 1 1 1 1 1 1 1 1 1 1 1 1 1 1 1 1 1 1 1 1 1 1 1 1 1 1 1 1 1 1 1 1 1 1 1 1 1 1 1 1 1 1</v>
      </c>
      <c r="AW594" s="42" t="str">
        <f>IF(K595="",AW593,AW593 &amp; " " &amp; K595)</f>
        <v>1 1 1 1 1 1 1 1 1 1 1 1 1 1 1 1 1 1 1 1 1 1 1 1 1 1 1 1 1 1 1 1 1 1 1 1 1 1 1 1 1 1 1 1 1 1 1 1 1 1 1 1 1 1</v>
      </c>
      <c r="AX594" s="42" t="str">
        <f>IF(M595="",AX593,AX593 &amp; " " &amp; M595)</f>
        <v>1 1 1 1 1 1 1 1 1 1 1 1 1 1 1 1 1 1 1 1 1 1 1 1 1 1 1 1 1 1 1 1 1 1 1 1 1 1 1 1 1 1 1 1 1 1 1 1 1 1 1 1 1 1</v>
      </c>
      <c r="AY594" s="1" t="s">
        <v>56</v>
      </c>
      <c r="AZ594" s="42" t="str">
        <f>IF(P595="",AZ593,AZ593 &amp; " " &amp; VLOOKUP(P595,$AA$3:$AB$28,2,))</f>
        <v>2 6 8 3 5 0 7 9 0 2 6 8 3 5 8 7 9 0 2 6 8 3 5 4 7 0 8 2 6 8 3 5 6 7 9 0 2 6 8 3 5 8 7 0 7 2 6 8 3 5 4 0 9 8</v>
      </c>
      <c r="BA594" s="42" t="str">
        <f>IF(R595="",BA593,BA593 &amp; " " &amp; VLOOKUP(R595,$AA$3:$AB$28,2,))</f>
        <v>2 6 9 3 5 8 7 22 6 2 6 4 3 5 8 0 9 22 2 6 8 3 5 4 7 0 8 2 6 8 3 5 4 7 9 8 2 6 8 22 5 8 7 9 4 2 6 8 3 5 4 7 9 8</v>
      </c>
      <c r="BB594" s="42" t="str">
        <f>IF(T595="",BB593,BB593 &amp; " " &amp; VLOOKUP(T595,$AA$3:$AB$28,2,))</f>
        <v>2 6 8 3 5 22 7 9 22 2 9 8 3 5 8 7 9 22 2 6 8 3 5 4 7 0 8 2 6 8 0 5 6 7 9 22 2 6 8 3 5 0 7 9 2 2 6 8 3 5 4 7 0 8</v>
      </c>
      <c r="BC594" s="42" t="str">
        <f>IF(V595="",BC593,BC593 &amp; " " &amp; VLOOKUP(V595,$AA$3:$AB$28,2,))</f>
        <v>2 6 8 3 5 22 7 9 3 4 6 8 3 5 8 0 9 22 2 6 8 3 5 4 7 0 8 2 6 8 3 5 4 7 9 22 2 6 8 3 5 8 7 9 3 2 6 8 3 5 4 7 9 8</v>
      </c>
      <c r="BD594" s="42" t="str">
        <f>IF(X595="",BD593,BD593 &amp; " " &amp; VLOOKUP(X595,$AA$3:$AB$28,2,))</f>
        <v>2 6 9 3 5 4 7 9 0 2 6 8 3 5 8 7 3 0 2 6 8 3 5 4 7 0 8 2 6 8 3 5 0 7 9 0 2 6 8 3 5 8 7 9 7 2 6 8 3 5 4 7 9 8</v>
      </c>
      <c r="BE594" s="1" t="s">
        <v>56</v>
      </c>
      <c r="BF594" s="42" t="str">
        <f>IF(Q595="",BF593,BF593 &amp; " " &amp; Q595)</f>
        <v>1 1 1 1 1 1 1 1 1 1 1 1 1 1 1 1 1 1 1 1 1 1 1 1 1 1 1 1 1 1 1 1 1 1 1 1 1 1 1 1 1 1 1 1 1 1 1 1 1 1 1 1 1 1</v>
      </c>
      <c r="BG594" s="42" t="str">
        <f>IF(S595="",BG593,BG593 &amp; " " &amp; S595)</f>
        <v>1 1 1 1 1 1 1 1 1 1 1 1 1 1 1 1 1 1 1 1 1 1 1 1 1 1 1 1 1 1 1 1 1 1 1 1 1 1 1 1 1 1 1 1</v>
      </c>
      <c r="BH594" s="42" t="str">
        <f>IF(U595="",BH593,BH593 &amp; " " &amp; U595)</f>
        <v>1 1 1 1 1 1 1 1 1 1 1 1 1 1 1 1 1 1 1 1 1 1 1 1 1 1 1 1 1 1 1 1 1 1 1 1 1 1 1 1 1 1 1 1 1 1 1 1 1 1 1 1 1 1</v>
      </c>
      <c r="BI594" s="42" t="str">
        <f>IF(W595="",BI593,BI593 &amp; " " &amp; W595)</f>
        <v>1 1 1 1 1 1 1 1 1 1 1 1 1 1 1 1 1 1 1 1 1 1 1 1 1 1 1 1 1 1 1 1 1 1 1 1 1 1 1 1 1 1 1 1 1 1 1 1 1 1 1 1 1 1</v>
      </c>
      <c r="BJ594" s="42" t="str">
        <f>IF(Y595="",BJ593,BJ593 &amp; " " &amp; Y595)</f>
        <v>1 1 1 1 1 1 1 1 1 1 1 1 1 1 1 1 1 1 1 1 1 1 1 1 1 1 1 1 1 1 1 1 1 1 1 1 1 1 1 1 1 1 1 1 1 1 1 1 1 1 1 1 1 1</v>
      </c>
    </row>
    <row r="595" spans="3:62" x14ac:dyDescent="0.3">
      <c r="C595" s="15">
        <v>592</v>
      </c>
      <c r="D595" s="35" t="str">
        <f>IF('Game Info'!B606="","",'Game Info'!B606)</f>
        <v/>
      </c>
      <c r="E595" s="36" t="str">
        <f t="shared" si="121"/>
        <v/>
      </c>
      <c r="F595" s="36" t="str">
        <f>IF('Game Info'!C606="","",'Game Info'!C606)</f>
        <v/>
      </c>
      <c r="G595" s="36" t="str">
        <f t="shared" si="122"/>
        <v/>
      </c>
      <c r="H595" s="36" t="str">
        <f>IF('Game Info'!D606="","",'Game Info'!D606)</f>
        <v/>
      </c>
      <c r="I595" s="36" t="str">
        <f t="shared" si="123"/>
        <v/>
      </c>
      <c r="J595" s="36" t="str">
        <f>IF('Game Info'!E606="","",'Game Info'!E606)</f>
        <v/>
      </c>
      <c r="K595" s="36" t="str">
        <f t="shared" si="124"/>
        <v/>
      </c>
      <c r="L595" s="36" t="str">
        <f>IF('Game Info'!F606="","",'Game Info'!F606)</f>
        <v/>
      </c>
      <c r="M595" s="37" t="str">
        <f t="shared" si="125"/>
        <v/>
      </c>
      <c r="O595" s="15">
        <v>592</v>
      </c>
      <c r="P595" s="35" t="str">
        <f t="shared" si="126"/>
        <v/>
      </c>
      <c r="Q595" s="36" t="str">
        <f t="shared" si="127"/>
        <v/>
      </c>
      <c r="R595" s="35" t="str">
        <f t="shared" si="126"/>
        <v/>
      </c>
      <c r="S595" s="36" t="str">
        <f t="shared" si="128"/>
        <v/>
      </c>
      <c r="T595" s="35" t="str">
        <f t="shared" si="126"/>
        <v/>
      </c>
      <c r="U595" s="36" t="str">
        <f t="shared" si="129"/>
        <v/>
      </c>
      <c r="V595" s="35" t="str">
        <f t="shared" si="126"/>
        <v/>
      </c>
      <c r="W595" s="36" t="str">
        <f t="shared" si="130"/>
        <v/>
      </c>
      <c r="X595" s="35" t="str">
        <f t="shared" si="131"/>
        <v/>
      </c>
      <c r="Y595" s="37" t="str">
        <f t="shared" si="132"/>
        <v/>
      </c>
      <c r="AN595" s="42" t="str">
        <f>IF(D596="",AN594,AN594 &amp; " " &amp; VLOOKUP(D596,$AA$3:$AB$28,2,))</f>
        <v>2 6 8 3 5 0 7 9 0 2 6 8 3 5 8 7 9 0 2 6 8 3 5 4 7 0 8 2 6 8 3 5 6 7 9 0 2 6 8 3 5 8 7 0 7 2 6 8 3 5 4 0 9 8</v>
      </c>
      <c r="AO595" s="42" t="str">
        <f>IF(F596="",AO594,AO594 &amp; " " &amp; VLOOKUP(F596,$AA$3:$AB$28,2,))</f>
        <v>2 6 9 3 5 8 7 22 6 2 6 4 3 5 8 0 9 22 2 6 8 3 5 4 7 0 8 2 6 8 3 5 4 7 9 8 2 6 8 22 5 8 7 9 4 2 6 8 3 5 4 7 9 8</v>
      </c>
      <c r="AP595" s="42" t="str">
        <f>IF(H596="",AP594,AP594 &amp; " " &amp; VLOOKUP(H596,$AA$3:$AB$28,2,))</f>
        <v>2 6 8 3 5 22 7 9 22 2 9 8 3 5 8 7 9 22 2 6 8 3 5 4 7 0 8 2 6 8 0 5 6 7 9 22 2 6 8 3 5 0 7 9 2 2 6 8 3 5 4 7 0 8</v>
      </c>
      <c r="AQ595" s="42" t="str">
        <f>IF(J596="",AQ594,AQ594 &amp; " " &amp; VLOOKUP(J596,$AA$3:$AB$28,2,))</f>
        <v>2 6 8 3 5 22 7 9 3 4 6 8 3 5 8 0 9 22 2 6 8 3 5 4 7 0 8 2 6 8 3 5 4 7 9 22 2 6 8 3 5 8 7 9 3 2 6 8 3 5 4 7 9 8</v>
      </c>
      <c r="AR595" s="42" t="str">
        <f>IF(L596="",AR594,AR594 &amp; " " &amp; VLOOKUP(L596,$AA$3:$AB$28,2,))</f>
        <v>2 6 9 3 5 4 7 9 0 2 6 8 3 5 8 7 3 0 2 6 8 3 5 4 7 0 8 2 6 8 3 5 0 7 9 0 2 6 8 3 5 8 7 9 7 2 6 8 3 5 4 7 9 8</v>
      </c>
      <c r="AS595" s="1" t="s">
        <v>56</v>
      </c>
      <c r="AT595" s="42" t="str">
        <f>IF(E596="",AT594,AT594 &amp; " " &amp; E596)</f>
        <v>1 1 1 1 1 1 1 1 1 1 1 1 1 1 1 1 1 1 1 1 1 1 1 1 1 1 1 1 1 1 1 1 1 1 1 1 1 1 1 1 1 1 1 1 1 1 1 1 1 1 1 1 1 1</v>
      </c>
      <c r="AU595" s="42" t="str">
        <f>IF(G596="",AU594,AU594 &amp; " " &amp; G596)</f>
        <v>1 1 1 1 1 1 1 1 1 1 1 1 1 1 1 1 1 1 1 1 1 1 1 1 1 1 1 1 1 1 1 1 1 1 1 1 1 1 1 1 1 1 1 1 1 1 1 1 1 1 1 1 1 1</v>
      </c>
      <c r="AV595" s="42" t="str">
        <f>IF(I596="",AV594,AV594 &amp; " " &amp; I596)</f>
        <v>1 1 1 1 1 1 1 1 1 1 1 1 1 1 1 1 1 1 1 1 1 1 1 1 1 1 1 1 1 1 1 1 1 1 1 1 1 1 1 1 1 1 1 1 1 1 1 1 1 1 1 1 1 1</v>
      </c>
      <c r="AW595" s="42" t="str">
        <f>IF(K596="",AW594,AW594 &amp; " " &amp; K596)</f>
        <v>1 1 1 1 1 1 1 1 1 1 1 1 1 1 1 1 1 1 1 1 1 1 1 1 1 1 1 1 1 1 1 1 1 1 1 1 1 1 1 1 1 1 1 1 1 1 1 1 1 1 1 1 1 1</v>
      </c>
      <c r="AX595" s="42" t="str">
        <f>IF(M596="",AX594,AX594 &amp; " " &amp; M596)</f>
        <v>1 1 1 1 1 1 1 1 1 1 1 1 1 1 1 1 1 1 1 1 1 1 1 1 1 1 1 1 1 1 1 1 1 1 1 1 1 1 1 1 1 1 1 1 1 1 1 1 1 1 1 1 1 1</v>
      </c>
      <c r="AY595" s="1" t="s">
        <v>56</v>
      </c>
      <c r="AZ595" s="42" t="str">
        <f>IF(P596="",AZ594,AZ594 &amp; " " &amp; VLOOKUP(P596,$AA$3:$AB$28,2,))</f>
        <v>2 6 8 3 5 0 7 9 0 2 6 8 3 5 8 7 9 0 2 6 8 3 5 4 7 0 8 2 6 8 3 5 6 7 9 0 2 6 8 3 5 8 7 0 7 2 6 8 3 5 4 0 9 8</v>
      </c>
      <c r="BA595" s="42" t="str">
        <f>IF(R596="",BA594,BA594 &amp; " " &amp; VLOOKUP(R596,$AA$3:$AB$28,2,))</f>
        <v>2 6 9 3 5 8 7 22 6 2 6 4 3 5 8 0 9 22 2 6 8 3 5 4 7 0 8 2 6 8 3 5 4 7 9 8 2 6 8 22 5 8 7 9 4 2 6 8 3 5 4 7 9 8</v>
      </c>
      <c r="BB595" s="42" t="str">
        <f>IF(T596="",BB594,BB594 &amp; " " &amp; VLOOKUP(T596,$AA$3:$AB$28,2,))</f>
        <v>2 6 8 3 5 22 7 9 22 2 9 8 3 5 8 7 9 22 2 6 8 3 5 4 7 0 8 2 6 8 0 5 6 7 9 22 2 6 8 3 5 0 7 9 2 2 6 8 3 5 4 7 0 8</v>
      </c>
      <c r="BC595" s="42" t="str">
        <f>IF(V596="",BC594,BC594 &amp; " " &amp; VLOOKUP(V596,$AA$3:$AB$28,2,))</f>
        <v>2 6 8 3 5 22 7 9 3 4 6 8 3 5 8 0 9 22 2 6 8 3 5 4 7 0 8 2 6 8 3 5 4 7 9 22 2 6 8 3 5 8 7 9 3 2 6 8 3 5 4 7 9 8</v>
      </c>
      <c r="BD595" s="42" t="str">
        <f>IF(X596="",BD594,BD594 &amp; " " &amp; VLOOKUP(X596,$AA$3:$AB$28,2,))</f>
        <v>2 6 9 3 5 4 7 9 0 2 6 8 3 5 8 7 3 0 2 6 8 3 5 4 7 0 8 2 6 8 3 5 0 7 9 0 2 6 8 3 5 8 7 9 7 2 6 8 3 5 4 7 9 8</v>
      </c>
      <c r="BE595" s="1" t="s">
        <v>56</v>
      </c>
      <c r="BF595" s="42" t="str">
        <f>IF(Q596="",BF594,BF594 &amp; " " &amp; Q596)</f>
        <v>1 1 1 1 1 1 1 1 1 1 1 1 1 1 1 1 1 1 1 1 1 1 1 1 1 1 1 1 1 1 1 1 1 1 1 1 1 1 1 1 1 1 1 1 1 1 1 1 1 1 1 1 1 1</v>
      </c>
      <c r="BG595" s="42" t="str">
        <f>IF(S596="",BG594,BG594 &amp; " " &amp; S596)</f>
        <v>1 1 1 1 1 1 1 1 1 1 1 1 1 1 1 1 1 1 1 1 1 1 1 1 1 1 1 1 1 1 1 1 1 1 1 1 1 1 1 1 1 1 1 1</v>
      </c>
      <c r="BH595" s="42" t="str">
        <f>IF(U596="",BH594,BH594 &amp; " " &amp; U596)</f>
        <v>1 1 1 1 1 1 1 1 1 1 1 1 1 1 1 1 1 1 1 1 1 1 1 1 1 1 1 1 1 1 1 1 1 1 1 1 1 1 1 1 1 1 1 1 1 1 1 1 1 1 1 1 1 1</v>
      </c>
      <c r="BI595" s="42" t="str">
        <f>IF(W596="",BI594,BI594 &amp; " " &amp; W596)</f>
        <v>1 1 1 1 1 1 1 1 1 1 1 1 1 1 1 1 1 1 1 1 1 1 1 1 1 1 1 1 1 1 1 1 1 1 1 1 1 1 1 1 1 1 1 1 1 1 1 1 1 1 1 1 1 1</v>
      </c>
      <c r="BJ595" s="42" t="str">
        <f>IF(Y596="",BJ594,BJ594 &amp; " " &amp; Y596)</f>
        <v>1 1 1 1 1 1 1 1 1 1 1 1 1 1 1 1 1 1 1 1 1 1 1 1 1 1 1 1 1 1 1 1 1 1 1 1 1 1 1 1 1 1 1 1 1 1 1 1 1 1 1 1 1 1</v>
      </c>
    </row>
    <row r="596" spans="3:62" x14ac:dyDescent="0.3">
      <c r="C596" s="15">
        <v>593</v>
      </c>
      <c r="D596" s="35" t="str">
        <f>IF('Game Info'!B607="","",'Game Info'!B607)</f>
        <v/>
      </c>
      <c r="E596" s="36" t="str">
        <f t="shared" si="121"/>
        <v/>
      </c>
      <c r="F596" s="36" t="str">
        <f>IF('Game Info'!C607="","",'Game Info'!C607)</f>
        <v/>
      </c>
      <c r="G596" s="36" t="str">
        <f t="shared" si="122"/>
        <v/>
      </c>
      <c r="H596" s="36" t="str">
        <f>IF('Game Info'!D607="","",'Game Info'!D607)</f>
        <v/>
      </c>
      <c r="I596" s="36" t="str">
        <f t="shared" si="123"/>
        <v/>
      </c>
      <c r="J596" s="36" t="str">
        <f>IF('Game Info'!E607="","",'Game Info'!E607)</f>
        <v/>
      </c>
      <c r="K596" s="36" t="str">
        <f t="shared" si="124"/>
        <v/>
      </c>
      <c r="L596" s="36" t="str">
        <f>IF('Game Info'!F607="","",'Game Info'!F607)</f>
        <v/>
      </c>
      <c r="M596" s="37" t="str">
        <f t="shared" si="125"/>
        <v/>
      </c>
      <c r="O596" s="15">
        <v>593</v>
      </c>
      <c r="P596" s="35" t="str">
        <f t="shared" si="126"/>
        <v/>
      </c>
      <c r="Q596" s="36" t="str">
        <f t="shared" si="127"/>
        <v/>
      </c>
      <c r="R596" s="35" t="str">
        <f t="shared" si="126"/>
        <v/>
      </c>
      <c r="S596" s="36" t="str">
        <f t="shared" si="128"/>
        <v/>
      </c>
      <c r="T596" s="35" t="str">
        <f t="shared" si="126"/>
        <v/>
      </c>
      <c r="U596" s="36" t="str">
        <f t="shared" si="129"/>
        <v/>
      </c>
      <c r="V596" s="35" t="str">
        <f t="shared" si="126"/>
        <v/>
      </c>
      <c r="W596" s="36" t="str">
        <f t="shared" si="130"/>
        <v/>
      </c>
      <c r="X596" s="35" t="str">
        <f t="shared" si="131"/>
        <v/>
      </c>
      <c r="Y596" s="37" t="str">
        <f t="shared" si="132"/>
        <v/>
      </c>
      <c r="AN596" s="42" t="str">
        <f>IF(D597="",AN595,AN595 &amp; " " &amp; VLOOKUP(D597,$AA$3:$AB$28,2,))</f>
        <v>2 6 8 3 5 0 7 9 0 2 6 8 3 5 8 7 9 0 2 6 8 3 5 4 7 0 8 2 6 8 3 5 6 7 9 0 2 6 8 3 5 8 7 0 7 2 6 8 3 5 4 0 9 8</v>
      </c>
      <c r="AO596" s="42" t="str">
        <f>IF(F597="",AO595,AO595 &amp; " " &amp; VLOOKUP(F597,$AA$3:$AB$28,2,))</f>
        <v>2 6 9 3 5 8 7 22 6 2 6 4 3 5 8 0 9 22 2 6 8 3 5 4 7 0 8 2 6 8 3 5 4 7 9 8 2 6 8 22 5 8 7 9 4 2 6 8 3 5 4 7 9 8</v>
      </c>
      <c r="AP596" s="42" t="str">
        <f>IF(H597="",AP595,AP595 &amp; " " &amp; VLOOKUP(H597,$AA$3:$AB$28,2,))</f>
        <v>2 6 8 3 5 22 7 9 22 2 9 8 3 5 8 7 9 22 2 6 8 3 5 4 7 0 8 2 6 8 0 5 6 7 9 22 2 6 8 3 5 0 7 9 2 2 6 8 3 5 4 7 0 8</v>
      </c>
      <c r="AQ596" s="42" t="str">
        <f>IF(J597="",AQ595,AQ595 &amp; " " &amp; VLOOKUP(J597,$AA$3:$AB$28,2,))</f>
        <v>2 6 8 3 5 22 7 9 3 4 6 8 3 5 8 0 9 22 2 6 8 3 5 4 7 0 8 2 6 8 3 5 4 7 9 22 2 6 8 3 5 8 7 9 3 2 6 8 3 5 4 7 9 8</v>
      </c>
      <c r="AR596" s="42" t="str">
        <f>IF(L597="",AR595,AR595 &amp; " " &amp; VLOOKUP(L597,$AA$3:$AB$28,2,))</f>
        <v>2 6 9 3 5 4 7 9 0 2 6 8 3 5 8 7 3 0 2 6 8 3 5 4 7 0 8 2 6 8 3 5 0 7 9 0 2 6 8 3 5 8 7 9 7 2 6 8 3 5 4 7 9 8</v>
      </c>
      <c r="AS596" s="1" t="s">
        <v>56</v>
      </c>
      <c r="AT596" s="42" t="str">
        <f>IF(E597="",AT595,AT595 &amp; " " &amp; E597)</f>
        <v>1 1 1 1 1 1 1 1 1 1 1 1 1 1 1 1 1 1 1 1 1 1 1 1 1 1 1 1 1 1 1 1 1 1 1 1 1 1 1 1 1 1 1 1 1 1 1 1 1 1 1 1 1 1</v>
      </c>
      <c r="AU596" s="42" t="str">
        <f>IF(G597="",AU595,AU595 &amp; " " &amp; G597)</f>
        <v>1 1 1 1 1 1 1 1 1 1 1 1 1 1 1 1 1 1 1 1 1 1 1 1 1 1 1 1 1 1 1 1 1 1 1 1 1 1 1 1 1 1 1 1 1 1 1 1 1 1 1 1 1 1</v>
      </c>
      <c r="AV596" s="42" t="str">
        <f>IF(I597="",AV595,AV595 &amp; " " &amp; I597)</f>
        <v>1 1 1 1 1 1 1 1 1 1 1 1 1 1 1 1 1 1 1 1 1 1 1 1 1 1 1 1 1 1 1 1 1 1 1 1 1 1 1 1 1 1 1 1 1 1 1 1 1 1 1 1 1 1</v>
      </c>
      <c r="AW596" s="42" t="str">
        <f>IF(K597="",AW595,AW595 &amp; " " &amp; K597)</f>
        <v>1 1 1 1 1 1 1 1 1 1 1 1 1 1 1 1 1 1 1 1 1 1 1 1 1 1 1 1 1 1 1 1 1 1 1 1 1 1 1 1 1 1 1 1 1 1 1 1 1 1 1 1 1 1</v>
      </c>
      <c r="AX596" s="42" t="str">
        <f>IF(M597="",AX595,AX595 &amp; " " &amp; M597)</f>
        <v>1 1 1 1 1 1 1 1 1 1 1 1 1 1 1 1 1 1 1 1 1 1 1 1 1 1 1 1 1 1 1 1 1 1 1 1 1 1 1 1 1 1 1 1 1 1 1 1 1 1 1 1 1 1</v>
      </c>
      <c r="AY596" s="1" t="s">
        <v>56</v>
      </c>
      <c r="AZ596" s="42" t="str">
        <f>IF(P597="",AZ595,AZ595 &amp; " " &amp; VLOOKUP(P597,$AA$3:$AB$28,2,))</f>
        <v>2 6 8 3 5 0 7 9 0 2 6 8 3 5 8 7 9 0 2 6 8 3 5 4 7 0 8 2 6 8 3 5 6 7 9 0 2 6 8 3 5 8 7 0 7 2 6 8 3 5 4 0 9 8</v>
      </c>
      <c r="BA596" s="42" t="str">
        <f>IF(R597="",BA595,BA595 &amp; " " &amp; VLOOKUP(R597,$AA$3:$AB$28,2,))</f>
        <v>2 6 9 3 5 8 7 22 6 2 6 4 3 5 8 0 9 22 2 6 8 3 5 4 7 0 8 2 6 8 3 5 4 7 9 8 2 6 8 22 5 8 7 9 4 2 6 8 3 5 4 7 9 8</v>
      </c>
      <c r="BB596" s="42" t="str">
        <f>IF(T597="",BB595,BB595 &amp; " " &amp; VLOOKUP(T597,$AA$3:$AB$28,2,))</f>
        <v>2 6 8 3 5 22 7 9 22 2 9 8 3 5 8 7 9 22 2 6 8 3 5 4 7 0 8 2 6 8 0 5 6 7 9 22 2 6 8 3 5 0 7 9 2 2 6 8 3 5 4 7 0 8</v>
      </c>
      <c r="BC596" s="42" t="str">
        <f>IF(V597="",BC595,BC595 &amp; " " &amp; VLOOKUP(V597,$AA$3:$AB$28,2,))</f>
        <v>2 6 8 3 5 22 7 9 3 4 6 8 3 5 8 0 9 22 2 6 8 3 5 4 7 0 8 2 6 8 3 5 4 7 9 22 2 6 8 3 5 8 7 9 3 2 6 8 3 5 4 7 9 8</v>
      </c>
      <c r="BD596" s="42" t="str">
        <f>IF(X597="",BD595,BD595 &amp; " " &amp; VLOOKUP(X597,$AA$3:$AB$28,2,))</f>
        <v>2 6 9 3 5 4 7 9 0 2 6 8 3 5 8 7 3 0 2 6 8 3 5 4 7 0 8 2 6 8 3 5 0 7 9 0 2 6 8 3 5 8 7 9 7 2 6 8 3 5 4 7 9 8</v>
      </c>
      <c r="BE596" s="1" t="s">
        <v>56</v>
      </c>
      <c r="BF596" s="42" t="str">
        <f>IF(Q597="",BF595,BF595 &amp; " " &amp; Q597)</f>
        <v>1 1 1 1 1 1 1 1 1 1 1 1 1 1 1 1 1 1 1 1 1 1 1 1 1 1 1 1 1 1 1 1 1 1 1 1 1 1 1 1 1 1 1 1 1 1 1 1 1 1 1 1 1 1</v>
      </c>
      <c r="BG596" s="42" t="str">
        <f>IF(S597="",BG595,BG595 &amp; " " &amp; S597)</f>
        <v>1 1 1 1 1 1 1 1 1 1 1 1 1 1 1 1 1 1 1 1 1 1 1 1 1 1 1 1 1 1 1 1 1 1 1 1 1 1 1 1 1 1 1 1</v>
      </c>
      <c r="BH596" s="42" t="str">
        <f>IF(U597="",BH595,BH595 &amp; " " &amp; U597)</f>
        <v>1 1 1 1 1 1 1 1 1 1 1 1 1 1 1 1 1 1 1 1 1 1 1 1 1 1 1 1 1 1 1 1 1 1 1 1 1 1 1 1 1 1 1 1 1 1 1 1 1 1 1 1 1 1</v>
      </c>
      <c r="BI596" s="42" t="str">
        <f>IF(W597="",BI595,BI595 &amp; " " &amp; W597)</f>
        <v>1 1 1 1 1 1 1 1 1 1 1 1 1 1 1 1 1 1 1 1 1 1 1 1 1 1 1 1 1 1 1 1 1 1 1 1 1 1 1 1 1 1 1 1 1 1 1 1 1 1 1 1 1 1</v>
      </c>
      <c r="BJ596" s="42" t="str">
        <f>IF(Y597="",BJ595,BJ595 &amp; " " &amp; Y597)</f>
        <v>1 1 1 1 1 1 1 1 1 1 1 1 1 1 1 1 1 1 1 1 1 1 1 1 1 1 1 1 1 1 1 1 1 1 1 1 1 1 1 1 1 1 1 1 1 1 1 1 1 1 1 1 1 1</v>
      </c>
    </row>
    <row r="597" spans="3:62" x14ac:dyDescent="0.3">
      <c r="C597" s="15">
        <v>594</v>
      </c>
      <c r="D597" s="35" t="str">
        <f>IF('Game Info'!B608="","",'Game Info'!B608)</f>
        <v/>
      </c>
      <c r="E597" s="36" t="str">
        <f t="shared" si="121"/>
        <v/>
      </c>
      <c r="F597" s="36" t="str">
        <f>IF('Game Info'!C608="","",'Game Info'!C608)</f>
        <v/>
      </c>
      <c r="G597" s="36" t="str">
        <f t="shared" si="122"/>
        <v/>
      </c>
      <c r="H597" s="36" t="str">
        <f>IF('Game Info'!D608="","",'Game Info'!D608)</f>
        <v/>
      </c>
      <c r="I597" s="36" t="str">
        <f t="shared" si="123"/>
        <v/>
      </c>
      <c r="J597" s="36" t="str">
        <f>IF('Game Info'!E608="","",'Game Info'!E608)</f>
        <v/>
      </c>
      <c r="K597" s="36" t="str">
        <f t="shared" si="124"/>
        <v/>
      </c>
      <c r="L597" s="36" t="str">
        <f>IF('Game Info'!F608="","",'Game Info'!F608)</f>
        <v/>
      </c>
      <c r="M597" s="37" t="str">
        <f t="shared" si="125"/>
        <v/>
      </c>
      <c r="O597" s="15">
        <v>594</v>
      </c>
      <c r="P597" s="35" t="str">
        <f t="shared" si="126"/>
        <v/>
      </c>
      <c r="Q597" s="36" t="str">
        <f t="shared" si="127"/>
        <v/>
      </c>
      <c r="R597" s="35" t="str">
        <f t="shared" si="126"/>
        <v/>
      </c>
      <c r="S597" s="36" t="str">
        <f t="shared" si="128"/>
        <v/>
      </c>
      <c r="T597" s="35" t="str">
        <f t="shared" si="126"/>
        <v/>
      </c>
      <c r="U597" s="36" t="str">
        <f t="shared" si="129"/>
        <v/>
      </c>
      <c r="V597" s="35" t="str">
        <f t="shared" si="126"/>
        <v/>
      </c>
      <c r="W597" s="36" t="str">
        <f t="shared" si="130"/>
        <v/>
      </c>
      <c r="X597" s="35" t="str">
        <f t="shared" si="131"/>
        <v/>
      </c>
      <c r="Y597" s="37" t="str">
        <f t="shared" si="132"/>
        <v/>
      </c>
      <c r="AN597" s="42" t="str">
        <f>IF(D598="",AN596,AN596 &amp; " " &amp; VLOOKUP(D598,$AA$3:$AB$28,2,))</f>
        <v>2 6 8 3 5 0 7 9 0 2 6 8 3 5 8 7 9 0 2 6 8 3 5 4 7 0 8 2 6 8 3 5 6 7 9 0 2 6 8 3 5 8 7 0 7 2 6 8 3 5 4 0 9 8</v>
      </c>
      <c r="AO597" s="42" t="str">
        <f>IF(F598="",AO596,AO596 &amp; " " &amp; VLOOKUP(F598,$AA$3:$AB$28,2,))</f>
        <v>2 6 9 3 5 8 7 22 6 2 6 4 3 5 8 0 9 22 2 6 8 3 5 4 7 0 8 2 6 8 3 5 4 7 9 8 2 6 8 22 5 8 7 9 4 2 6 8 3 5 4 7 9 8</v>
      </c>
      <c r="AP597" s="42" t="str">
        <f>IF(H598="",AP596,AP596 &amp; " " &amp; VLOOKUP(H598,$AA$3:$AB$28,2,))</f>
        <v>2 6 8 3 5 22 7 9 22 2 9 8 3 5 8 7 9 22 2 6 8 3 5 4 7 0 8 2 6 8 0 5 6 7 9 22 2 6 8 3 5 0 7 9 2 2 6 8 3 5 4 7 0 8</v>
      </c>
      <c r="AQ597" s="42" t="str">
        <f>IF(J598="",AQ596,AQ596 &amp; " " &amp; VLOOKUP(J598,$AA$3:$AB$28,2,))</f>
        <v>2 6 8 3 5 22 7 9 3 4 6 8 3 5 8 0 9 22 2 6 8 3 5 4 7 0 8 2 6 8 3 5 4 7 9 22 2 6 8 3 5 8 7 9 3 2 6 8 3 5 4 7 9 8</v>
      </c>
      <c r="AR597" s="42" t="str">
        <f>IF(L598="",AR596,AR596 &amp; " " &amp; VLOOKUP(L598,$AA$3:$AB$28,2,))</f>
        <v>2 6 9 3 5 4 7 9 0 2 6 8 3 5 8 7 3 0 2 6 8 3 5 4 7 0 8 2 6 8 3 5 0 7 9 0 2 6 8 3 5 8 7 9 7 2 6 8 3 5 4 7 9 8</v>
      </c>
      <c r="AS597" s="1" t="s">
        <v>56</v>
      </c>
      <c r="AT597" s="42" t="str">
        <f>IF(E598="",AT596,AT596 &amp; " " &amp; E598)</f>
        <v>1 1 1 1 1 1 1 1 1 1 1 1 1 1 1 1 1 1 1 1 1 1 1 1 1 1 1 1 1 1 1 1 1 1 1 1 1 1 1 1 1 1 1 1 1 1 1 1 1 1 1 1 1 1</v>
      </c>
      <c r="AU597" s="42" t="str">
        <f>IF(G598="",AU596,AU596 &amp; " " &amp; G598)</f>
        <v>1 1 1 1 1 1 1 1 1 1 1 1 1 1 1 1 1 1 1 1 1 1 1 1 1 1 1 1 1 1 1 1 1 1 1 1 1 1 1 1 1 1 1 1 1 1 1 1 1 1 1 1 1 1</v>
      </c>
      <c r="AV597" s="42" t="str">
        <f>IF(I598="",AV596,AV596 &amp; " " &amp; I598)</f>
        <v>1 1 1 1 1 1 1 1 1 1 1 1 1 1 1 1 1 1 1 1 1 1 1 1 1 1 1 1 1 1 1 1 1 1 1 1 1 1 1 1 1 1 1 1 1 1 1 1 1 1 1 1 1 1</v>
      </c>
      <c r="AW597" s="42" t="str">
        <f>IF(K598="",AW596,AW596 &amp; " " &amp; K598)</f>
        <v>1 1 1 1 1 1 1 1 1 1 1 1 1 1 1 1 1 1 1 1 1 1 1 1 1 1 1 1 1 1 1 1 1 1 1 1 1 1 1 1 1 1 1 1 1 1 1 1 1 1 1 1 1 1</v>
      </c>
      <c r="AX597" s="42" t="str">
        <f>IF(M598="",AX596,AX596 &amp; " " &amp; M598)</f>
        <v>1 1 1 1 1 1 1 1 1 1 1 1 1 1 1 1 1 1 1 1 1 1 1 1 1 1 1 1 1 1 1 1 1 1 1 1 1 1 1 1 1 1 1 1 1 1 1 1 1 1 1 1 1 1</v>
      </c>
      <c r="AY597" s="1" t="s">
        <v>56</v>
      </c>
      <c r="AZ597" s="42" t="str">
        <f>IF(P598="",AZ596,AZ596 &amp; " " &amp; VLOOKUP(P598,$AA$3:$AB$28,2,))</f>
        <v>2 6 8 3 5 0 7 9 0 2 6 8 3 5 8 7 9 0 2 6 8 3 5 4 7 0 8 2 6 8 3 5 6 7 9 0 2 6 8 3 5 8 7 0 7 2 6 8 3 5 4 0 9 8</v>
      </c>
      <c r="BA597" s="42" t="str">
        <f>IF(R598="",BA596,BA596 &amp; " " &amp; VLOOKUP(R598,$AA$3:$AB$28,2,))</f>
        <v>2 6 9 3 5 8 7 22 6 2 6 4 3 5 8 0 9 22 2 6 8 3 5 4 7 0 8 2 6 8 3 5 4 7 9 8 2 6 8 22 5 8 7 9 4 2 6 8 3 5 4 7 9 8</v>
      </c>
      <c r="BB597" s="42" t="str">
        <f>IF(T598="",BB596,BB596 &amp; " " &amp; VLOOKUP(T598,$AA$3:$AB$28,2,))</f>
        <v>2 6 8 3 5 22 7 9 22 2 9 8 3 5 8 7 9 22 2 6 8 3 5 4 7 0 8 2 6 8 0 5 6 7 9 22 2 6 8 3 5 0 7 9 2 2 6 8 3 5 4 7 0 8</v>
      </c>
      <c r="BC597" s="42" t="str">
        <f>IF(V598="",BC596,BC596 &amp; " " &amp; VLOOKUP(V598,$AA$3:$AB$28,2,))</f>
        <v>2 6 8 3 5 22 7 9 3 4 6 8 3 5 8 0 9 22 2 6 8 3 5 4 7 0 8 2 6 8 3 5 4 7 9 22 2 6 8 3 5 8 7 9 3 2 6 8 3 5 4 7 9 8</v>
      </c>
      <c r="BD597" s="42" t="str">
        <f>IF(X598="",BD596,BD596 &amp; " " &amp; VLOOKUP(X598,$AA$3:$AB$28,2,))</f>
        <v>2 6 9 3 5 4 7 9 0 2 6 8 3 5 8 7 3 0 2 6 8 3 5 4 7 0 8 2 6 8 3 5 0 7 9 0 2 6 8 3 5 8 7 9 7 2 6 8 3 5 4 7 9 8</v>
      </c>
      <c r="BE597" s="1" t="s">
        <v>56</v>
      </c>
      <c r="BF597" s="42" t="str">
        <f>IF(Q598="",BF596,BF596 &amp; " " &amp; Q598)</f>
        <v>1 1 1 1 1 1 1 1 1 1 1 1 1 1 1 1 1 1 1 1 1 1 1 1 1 1 1 1 1 1 1 1 1 1 1 1 1 1 1 1 1 1 1 1 1 1 1 1 1 1 1 1 1 1</v>
      </c>
      <c r="BG597" s="42" t="str">
        <f>IF(S598="",BG596,BG596 &amp; " " &amp; S598)</f>
        <v>1 1 1 1 1 1 1 1 1 1 1 1 1 1 1 1 1 1 1 1 1 1 1 1 1 1 1 1 1 1 1 1 1 1 1 1 1 1 1 1 1 1 1 1</v>
      </c>
      <c r="BH597" s="42" t="str">
        <f>IF(U598="",BH596,BH596 &amp; " " &amp; U598)</f>
        <v>1 1 1 1 1 1 1 1 1 1 1 1 1 1 1 1 1 1 1 1 1 1 1 1 1 1 1 1 1 1 1 1 1 1 1 1 1 1 1 1 1 1 1 1 1 1 1 1 1 1 1 1 1 1</v>
      </c>
      <c r="BI597" s="42" t="str">
        <f>IF(W598="",BI596,BI596 &amp; " " &amp; W598)</f>
        <v>1 1 1 1 1 1 1 1 1 1 1 1 1 1 1 1 1 1 1 1 1 1 1 1 1 1 1 1 1 1 1 1 1 1 1 1 1 1 1 1 1 1 1 1 1 1 1 1 1 1 1 1 1 1</v>
      </c>
      <c r="BJ597" s="42" t="str">
        <f>IF(Y598="",BJ596,BJ596 &amp; " " &amp; Y598)</f>
        <v>1 1 1 1 1 1 1 1 1 1 1 1 1 1 1 1 1 1 1 1 1 1 1 1 1 1 1 1 1 1 1 1 1 1 1 1 1 1 1 1 1 1 1 1 1 1 1 1 1 1 1 1 1 1</v>
      </c>
    </row>
    <row r="598" spans="3:62" x14ac:dyDescent="0.3">
      <c r="C598" s="15">
        <v>595</v>
      </c>
      <c r="D598" s="35" t="str">
        <f>IF('Game Info'!B609="","",'Game Info'!B609)</f>
        <v/>
      </c>
      <c r="E598" s="36" t="str">
        <f t="shared" si="121"/>
        <v/>
      </c>
      <c r="F598" s="36" t="str">
        <f>IF('Game Info'!C609="","",'Game Info'!C609)</f>
        <v/>
      </c>
      <c r="G598" s="36" t="str">
        <f t="shared" si="122"/>
        <v/>
      </c>
      <c r="H598" s="36" t="str">
        <f>IF('Game Info'!D609="","",'Game Info'!D609)</f>
        <v/>
      </c>
      <c r="I598" s="36" t="str">
        <f t="shared" si="123"/>
        <v/>
      </c>
      <c r="J598" s="36" t="str">
        <f>IF('Game Info'!E609="","",'Game Info'!E609)</f>
        <v/>
      </c>
      <c r="K598" s="36" t="str">
        <f t="shared" si="124"/>
        <v/>
      </c>
      <c r="L598" s="36" t="str">
        <f>IF('Game Info'!F609="","",'Game Info'!F609)</f>
        <v/>
      </c>
      <c r="M598" s="37" t="str">
        <f t="shared" si="125"/>
        <v/>
      </c>
      <c r="O598" s="15">
        <v>595</v>
      </c>
      <c r="P598" s="35" t="str">
        <f t="shared" si="126"/>
        <v/>
      </c>
      <c r="Q598" s="36" t="str">
        <f t="shared" si="127"/>
        <v/>
      </c>
      <c r="R598" s="35" t="str">
        <f t="shared" si="126"/>
        <v/>
      </c>
      <c r="S598" s="36" t="str">
        <f t="shared" si="128"/>
        <v/>
      </c>
      <c r="T598" s="35" t="str">
        <f t="shared" si="126"/>
        <v/>
      </c>
      <c r="U598" s="36" t="str">
        <f t="shared" si="129"/>
        <v/>
      </c>
      <c r="V598" s="35" t="str">
        <f t="shared" si="126"/>
        <v/>
      </c>
      <c r="W598" s="36" t="str">
        <f t="shared" si="130"/>
        <v/>
      </c>
      <c r="X598" s="35" t="str">
        <f t="shared" si="131"/>
        <v/>
      </c>
      <c r="Y598" s="37" t="str">
        <f t="shared" si="132"/>
        <v/>
      </c>
      <c r="AN598" s="42" t="str">
        <f>IF(D599="",AN597,AN597 &amp; " " &amp; VLOOKUP(D599,$AA$3:$AB$28,2,))</f>
        <v>2 6 8 3 5 0 7 9 0 2 6 8 3 5 8 7 9 0 2 6 8 3 5 4 7 0 8 2 6 8 3 5 6 7 9 0 2 6 8 3 5 8 7 0 7 2 6 8 3 5 4 0 9 8</v>
      </c>
      <c r="AO598" s="42" t="str">
        <f>IF(F599="",AO597,AO597 &amp; " " &amp; VLOOKUP(F599,$AA$3:$AB$28,2,))</f>
        <v>2 6 9 3 5 8 7 22 6 2 6 4 3 5 8 0 9 22 2 6 8 3 5 4 7 0 8 2 6 8 3 5 4 7 9 8 2 6 8 22 5 8 7 9 4 2 6 8 3 5 4 7 9 8</v>
      </c>
      <c r="AP598" s="42" t="str">
        <f>IF(H599="",AP597,AP597 &amp; " " &amp; VLOOKUP(H599,$AA$3:$AB$28,2,))</f>
        <v>2 6 8 3 5 22 7 9 22 2 9 8 3 5 8 7 9 22 2 6 8 3 5 4 7 0 8 2 6 8 0 5 6 7 9 22 2 6 8 3 5 0 7 9 2 2 6 8 3 5 4 7 0 8</v>
      </c>
      <c r="AQ598" s="42" t="str">
        <f>IF(J599="",AQ597,AQ597 &amp; " " &amp; VLOOKUP(J599,$AA$3:$AB$28,2,))</f>
        <v>2 6 8 3 5 22 7 9 3 4 6 8 3 5 8 0 9 22 2 6 8 3 5 4 7 0 8 2 6 8 3 5 4 7 9 22 2 6 8 3 5 8 7 9 3 2 6 8 3 5 4 7 9 8</v>
      </c>
      <c r="AR598" s="42" t="str">
        <f>IF(L599="",AR597,AR597 &amp; " " &amp; VLOOKUP(L599,$AA$3:$AB$28,2,))</f>
        <v>2 6 9 3 5 4 7 9 0 2 6 8 3 5 8 7 3 0 2 6 8 3 5 4 7 0 8 2 6 8 3 5 0 7 9 0 2 6 8 3 5 8 7 9 7 2 6 8 3 5 4 7 9 8</v>
      </c>
      <c r="AS598" s="1" t="s">
        <v>56</v>
      </c>
      <c r="AT598" s="42" t="str">
        <f>IF(E599="",AT597,AT597 &amp; " " &amp; E599)</f>
        <v>1 1 1 1 1 1 1 1 1 1 1 1 1 1 1 1 1 1 1 1 1 1 1 1 1 1 1 1 1 1 1 1 1 1 1 1 1 1 1 1 1 1 1 1 1 1 1 1 1 1 1 1 1 1</v>
      </c>
      <c r="AU598" s="42" t="str">
        <f>IF(G599="",AU597,AU597 &amp; " " &amp; G599)</f>
        <v>1 1 1 1 1 1 1 1 1 1 1 1 1 1 1 1 1 1 1 1 1 1 1 1 1 1 1 1 1 1 1 1 1 1 1 1 1 1 1 1 1 1 1 1 1 1 1 1 1 1 1 1 1 1</v>
      </c>
      <c r="AV598" s="42" t="str">
        <f>IF(I599="",AV597,AV597 &amp; " " &amp; I599)</f>
        <v>1 1 1 1 1 1 1 1 1 1 1 1 1 1 1 1 1 1 1 1 1 1 1 1 1 1 1 1 1 1 1 1 1 1 1 1 1 1 1 1 1 1 1 1 1 1 1 1 1 1 1 1 1 1</v>
      </c>
      <c r="AW598" s="42" t="str">
        <f>IF(K599="",AW597,AW597 &amp; " " &amp; K599)</f>
        <v>1 1 1 1 1 1 1 1 1 1 1 1 1 1 1 1 1 1 1 1 1 1 1 1 1 1 1 1 1 1 1 1 1 1 1 1 1 1 1 1 1 1 1 1 1 1 1 1 1 1 1 1 1 1</v>
      </c>
      <c r="AX598" s="42" t="str">
        <f>IF(M599="",AX597,AX597 &amp; " " &amp; M599)</f>
        <v>1 1 1 1 1 1 1 1 1 1 1 1 1 1 1 1 1 1 1 1 1 1 1 1 1 1 1 1 1 1 1 1 1 1 1 1 1 1 1 1 1 1 1 1 1 1 1 1 1 1 1 1 1 1</v>
      </c>
      <c r="AY598" s="1" t="s">
        <v>56</v>
      </c>
      <c r="AZ598" s="42" t="str">
        <f>IF(P599="",AZ597,AZ597 &amp; " " &amp; VLOOKUP(P599,$AA$3:$AB$28,2,))</f>
        <v>2 6 8 3 5 0 7 9 0 2 6 8 3 5 8 7 9 0 2 6 8 3 5 4 7 0 8 2 6 8 3 5 6 7 9 0 2 6 8 3 5 8 7 0 7 2 6 8 3 5 4 0 9 8</v>
      </c>
      <c r="BA598" s="42" t="str">
        <f>IF(R599="",BA597,BA597 &amp; " " &amp; VLOOKUP(R599,$AA$3:$AB$28,2,))</f>
        <v>2 6 9 3 5 8 7 22 6 2 6 4 3 5 8 0 9 22 2 6 8 3 5 4 7 0 8 2 6 8 3 5 4 7 9 8 2 6 8 22 5 8 7 9 4 2 6 8 3 5 4 7 9 8</v>
      </c>
      <c r="BB598" s="42" t="str">
        <f>IF(T599="",BB597,BB597 &amp; " " &amp; VLOOKUP(T599,$AA$3:$AB$28,2,))</f>
        <v>2 6 8 3 5 22 7 9 22 2 9 8 3 5 8 7 9 22 2 6 8 3 5 4 7 0 8 2 6 8 0 5 6 7 9 22 2 6 8 3 5 0 7 9 2 2 6 8 3 5 4 7 0 8</v>
      </c>
      <c r="BC598" s="42" t="str">
        <f>IF(V599="",BC597,BC597 &amp; " " &amp; VLOOKUP(V599,$AA$3:$AB$28,2,))</f>
        <v>2 6 8 3 5 22 7 9 3 4 6 8 3 5 8 0 9 22 2 6 8 3 5 4 7 0 8 2 6 8 3 5 4 7 9 22 2 6 8 3 5 8 7 9 3 2 6 8 3 5 4 7 9 8</v>
      </c>
      <c r="BD598" s="42" t="str">
        <f>IF(X599="",BD597,BD597 &amp; " " &amp; VLOOKUP(X599,$AA$3:$AB$28,2,))</f>
        <v>2 6 9 3 5 4 7 9 0 2 6 8 3 5 8 7 3 0 2 6 8 3 5 4 7 0 8 2 6 8 3 5 0 7 9 0 2 6 8 3 5 8 7 9 7 2 6 8 3 5 4 7 9 8</v>
      </c>
      <c r="BE598" s="1" t="s">
        <v>56</v>
      </c>
      <c r="BF598" s="42" t="str">
        <f>IF(Q599="",BF597,BF597 &amp; " " &amp; Q599)</f>
        <v>1 1 1 1 1 1 1 1 1 1 1 1 1 1 1 1 1 1 1 1 1 1 1 1 1 1 1 1 1 1 1 1 1 1 1 1 1 1 1 1 1 1 1 1 1 1 1 1 1 1 1 1 1 1</v>
      </c>
      <c r="BG598" s="42" t="str">
        <f>IF(S599="",BG597,BG597 &amp; " " &amp; S599)</f>
        <v>1 1 1 1 1 1 1 1 1 1 1 1 1 1 1 1 1 1 1 1 1 1 1 1 1 1 1 1 1 1 1 1 1 1 1 1 1 1 1 1 1 1 1 1</v>
      </c>
      <c r="BH598" s="42" t="str">
        <f>IF(U599="",BH597,BH597 &amp; " " &amp; U599)</f>
        <v>1 1 1 1 1 1 1 1 1 1 1 1 1 1 1 1 1 1 1 1 1 1 1 1 1 1 1 1 1 1 1 1 1 1 1 1 1 1 1 1 1 1 1 1 1 1 1 1 1 1 1 1 1 1</v>
      </c>
      <c r="BI598" s="42" t="str">
        <f>IF(W599="",BI597,BI597 &amp; " " &amp; W599)</f>
        <v>1 1 1 1 1 1 1 1 1 1 1 1 1 1 1 1 1 1 1 1 1 1 1 1 1 1 1 1 1 1 1 1 1 1 1 1 1 1 1 1 1 1 1 1 1 1 1 1 1 1 1 1 1 1</v>
      </c>
      <c r="BJ598" s="42" t="str">
        <f>IF(Y599="",BJ597,BJ597 &amp; " " &amp; Y599)</f>
        <v>1 1 1 1 1 1 1 1 1 1 1 1 1 1 1 1 1 1 1 1 1 1 1 1 1 1 1 1 1 1 1 1 1 1 1 1 1 1 1 1 1 1 1 1 1 1 1 1 1 1 1 1 1 1</v>
      </c>
    </row>
    <row r="599" spans="3:62" x14ac:dyDescent="0.3">
      <c r="C599" s="15">
        <v>596</v>
      </c>
      <c r="D599" s="35" t="str">
        <f>IF('Game Info'!B610="","",'Game Info'!B610)</f>
        <v/>
      </c>
      <c r="E599" s="36" t="str">
        <f t="shared" si="121"/>
        <v/>
      </c>
      <c r="F599" s="36" t="str">
        <f>IF('Game Info'!C610="","",'Game Info'!C610)</f>
        <v/>
      </c>
      <c r="G599" s="36" t="str">
        <f t="shared" si="122"/>
        <v/>
      </c>
      <c r="H599" s="36" t="str">
        <f>IF('Game Info'!D610="","",'Game Info'!D610)</f>
        <v/>
      </c>
      <c r="I599" s="36" t="str">
        <f t="shared" si="123"/>
        <v/>
      </c>
      <c r="J599" s="36" t="str">
        <f>IF('Game Info'!E610="","",'Game Info'!E610)</f>
        <v/>
      </c>
      <c r="K599" s="36" t="str">
        <f t="shared" si="124"/>
        <v/>
      </c>
      <c r="L599" s="36" t="str">
        <f>IF('Game Info'!F610="","",'Game Info'!F610)</f>
        <v/>
      </c>
      <c r="M599" s="37" t="str">
        <f t="shared" si="125"/>
        <v/>
      </c>
      <c r="O599" s="15">
        <v>596</v>
      </c>
      <c r="P599" s="35" t="str">
        <f t="shared" si="126"/>
        <v/>
      </c>
      <c r="Q599" s="36" t="str">
        <f t="shared" si="127"/>
        <v/>
      </c>
      <c r="R599" s="35" t="str">
        <f t="shared" si="126"/>
        <v/>
      </c>
      <c r="S599" s="36" t="str">
        <f t="shared" si="128"/>
        <v/>
      </c>
      <c r="T599" s="35" t="str">
        <f t="shared" si="126"/>
        <v/>
      </c>
      <c r="U599" s="36" t="str">
        <f t="shared" si="129"/>
        <v/>
      </c>
      <c r="V599" s="35" t="str">
        <f t="shared" si="126"/>
        <v/>
      </c>
      <c r="W599" s="36" t="str">
        <f t="shared" si="130"/>
        <v/>
      </c>
      <c r="X599" s="35" t="str">
        <f t="shared" si="131"/>
        <v/>
      </c>
      <c r="Y599" s="37" t="str">
        <f t="shared" si="132"/>
        <v/>
      </c>
      <c r="AN599" s="42" t="str">
        <f>IF(D600="",AN598,AN598 &amp; " " &amp; VLOOKUP(D600,$AA$3:$AB$28,2,))</f>
        <v>2 6 8 3 5 0 7 9 0 2 6 8 3 5 8 7 9 0 2 6 8 3 5 4 7 0 8 2 6 8 3 5 6 7 9 0 2 6 8 3 5 8 7 0 7 2 6 8 3 5 4 0 9 8</v>
      </c>
      <c r="AO599" s="42" t="str">
        <f>IF(F600="",AO598,AO598 &amp; " " &amp; VLOOKUP(F600,$AA$3:$AB$28,2,))</f>
        <v>2 6 9 3 5 8 7 22 6 2 6 4 3 5 8 0 9 22 2 6 8 3 5 4 7 0 8 2 6 8 3 5 4 7 9 8 2 6 8 22 5 8 7 9 4 2 6 8 3 5 4 7 9 8</v>
      </c>
      <c r="AP599" s="42" t="str">
        <f>IF(H600="",AP598,AP598 &amp; " " &amp; VLOOKUP(H600,$AA$3:$AB$28,2,))</f>
        <v>2 6 8 3 5 22 7 9 22 2 9 8 3 5 8 7 9 22 2 6 8 3 5 4 7 0 8 2 6 8 0 5 6 7 9 22 2 6 8 3 5 0 7 9 2 2 6 8 3 5 4 7 0 8</v>
      </c>
      <c r="AQ599" s="42" t="str">
        <f>IF(J600="",AQ598,AQ598 &amp; " " &amp; VLOOKUP(J600,$AA$3:$AB$28,2,))</f>
        <v>2 6 8 3 5 22 7 9 3 4 6 8 3 5 8 0 9 22 2 6 8 3 5 4 7 0 8 2 6 8 3 5 4 7 9 22 2 6 8 3 5 8 7 9 3 2 6 8 3 5 4 7 9 8</v>
      </c>
      <c r="AR599" s="42" t="str">
        <f>IF(L600="",AR598,AR598 &amp; " " &amp; VLOOKUP(L600,$AA$3:$AB$28,2,))</f>
        <v>2 6 9 3 5 4 7 9 0 2 6 8 3 5 8 7 3 0 2 6 8 3 5 4 7 0 8 2 6 8 3 5 0 7 9 0 2 6 8 3 5 8 7 9 7 2 6 8 3 5 4 7 9 8</v>
      </c>
      <c r="AS599" s="1" t="s">
        <v>56</v>
      </c>
      <c r="AT599" s="42" t="str">
        <f>IF(E600="",AT598,AT598 &amp; " " &amp; E600)</f>
        <v>1 1 1 1 1 1 1 1 1 1 1 1 1 1 1 1 1 1 1 1 1 1 1 1 1 1 1 1 1 1 1 1 1 1 1 1 1 1 1 1 1 1 1 1 1 1 1 1 1 1 1 1 1 1</v>
      </c>
      <c r="AU599" s="42" t="str">
        <f>IF(G600="",AU598,AU598 &amp; " " &amp; G600)</f>
        <v>1 1 1 1 1 1 1 1 1 1 1 1 1 1 1 1 1 1 1 1 1 1 1 1 1 1 1 1 1 1 1 1 1 1 1 1 1 1 1 1 1 1 1 1 1 1 1 1 1 1 1 1 1 1</v>
      </c>
      <c r="AV599" s="42" t="str">
        <f>IF(I600="",AV598,AV598 &amp; " " &amp; I600)</f>
        <v>1 1 1 1 1 1 1 1 1 1 1 1 1 1 1 1 1 1 1 1 1 1 1 1 1 1 1 1 1 1 1 1 1 1 1 1 1 1 1 1 1 1 1 1 1 1 1 1 1 1 1 1 1 1</v>
      </c>
      <c r="AW599" s="42" t="str">
        <f>IF(K600="",AW598,AW598 &amp; " " &amp; K600)</f>
        <v>1 1 1 1 1 1 1 1 1 1 1 1 1 1 1 1 1 1 1 1 1 1 1 1 1 1 1 1 1 1 1 1 1 1 1 1 1 1 1 1 1 1 1 1 1 1 1 1 1 1 1 1 1 1</v>
      </c>
      <c r="AX599" s="42" t="str">
        <f>IF(M600="",AX598,AX598 &amp; " " &amp; M600)</f>
        <v>1 1 1 1 1 1 1 1 1 1 1 1 1 1 1 1 1 1 1 1 1 1 1 1 1 1 1 1 1 1 1 1 1 1 1 1 1 1 1 1 1 1 1 1 1 1 1 1 1 1 1 1 1 1</v>
      </c>
      <c r="AY599" s="1" t="s">
        <v>56</v>
      </c>
      <c r="AZ599" s="42" t="str">
        <f>IF(P600="",AZ598,AZ598 &amp; " " &amp; VLOOKUP(P600,$AA$3:$AB$28,2,))</f>
        <v>2 6 8 3 5 0 7 9 0 2 6 8 3 5 8 7 9 0 2 6 8 3 5 4 7 0 8 2 6 8 3 5 6 7 9 0 2 6 8 3 5 8 7 0 7 2 6 8 3 5 4 0 9 8</v>
      </c>
      <c r="BA599" s="42" t="str">
        <f>IF(R600="",BA598,BA598 &amp; " " &amp; VLOOKUP(R600,$AA$3:$AB$28,2,))</f>
        <v>2 6 9 3 5 8 7 22 6 2 6 4 3 5 8 0 9 22 2 6 8 3 5 4 7 0 8 2 6 8 3 5 4 7 9 8 2 6 8 22 5 8 7 9 4 2 6 8 3 5 4 7 9 8</v>
      </c>
      <c r="BB599" s="42" t="str">
        <f>IF(T600="",BB598,BB598 &amp; " " &amp; VLOOKUP(T600,$AA$3:$AB$28,2,))</f>
        <v>2 6 8 3 5 22 7 9 22 2 9 8 3 5 8 7 9 22 2 6 8 3 5 4 7 0 8 2 6 8 0 5 6 7 9 22 2 6 8 3 5 0 7 9 2 2 6 8 3 5 4 7 0 8</v>
      </c>
      <c r="BC599" s="42" t="str">
        <f>IF(V600="",BC598,BC598 &amp; " " &amp; VLOOKUP(V600,$AA$3:$AB$28,2,))</f>
        <v>2 6 8 3 5 22 7 9 3 4 6 8 3 5 8 0 9 22 2 6 8 3 5 4 7 0 8 2 6 8 3 5 4 7 9 22 2 6 8 3 5 8 7 9 3 2 6 8 3 5 4 7 9 8</v>
      </c>
      <c r="BD599" s="42" t="str">
        <f>IF(X600="",BD598,BD598 &amp; " " &amp; VLOOKUP(X600,$AA$3:$AB$28,2,))</f>
        <v>2 6 9 3 5 4 7 9 0 2 6 8 3 5 8 7 3 0 2 6 8 3 5 4 7 0 8 2 6 8 3 5 0 7 9 0 2 6 8 3 5 8 7 9 7 2 6 8 3 5 4 7 9 8</v>
      </c>
      <c r="BE599" s="1" t="s">
        <v>56</v>
      </c>
      <c r="BF599" s="42" t="str">
        <f>IF(Q600="",BF598,BF598 &amp; " " &amp; Q600)</f>
        <v>1 1 1 1 1 1 1 1 1 1 1 1 1 1 1 1 1 1 1 1 1 1 1 1 1 1 1 1 1 1 1 1 1 1 1 1 1 1 1 1 1 1 1 1 1 1 1 1 1 1 1 1 1 1</v>
      </c>
      <c r="BG599" s="42" t="str">
        <f>IF(S600="",BG598,BG598 &amp; " " &amp; S600)</f>
        <v>1 1 1 1 1 1 1 1 1 1 1 1 1 1 1 1 1 1 1 1 1 1 1 1 1 1 1 1 1 1 1 1 1 1 1 1 1 1 1 1 1 1 1 1</v>
      </c>
      <c r="BH599" s="42" t="str">
        <f>IF(U600="",BH598,BH598 &amp; " " &amp; U600)</f>
        <v>1 1 1 1 1 1 1 1 1 1 1 1 1 1 1 1 1 1 1 1 1 1 1 1 1 1 1 1 1 1 1 1 1 1 1 1 1 1 1 1 1 1 1 1 1 1 1 1 1 1 1 1 1 1</v>
      </c>
      <c r="BI599" s="42" t="str">
        <f>IF(W600="",BI598,BI598 &amp; " " &amp; W600)</f>
        <v>1 1 1 1 1 1 1 1 1 1 1 1 1 1 1 1 1 1 1 1 1 1 1 1 1 1 1 1 1 1 1 1 1 1 1 1 1 1 1 1 1 1 1 1 1 1 1 1 1 1 1 1 1 1</v>
      </c>
      <c r="BJ599" s="42" t="str">
        <f>IF(Y600="",BJ598,BJ598 &amp; " " &amp; Y600)</f>
        <v>1 1 1 1 1 1 1 1 1 1 1 1 1 1 1 1 1 1 1 1 1 1 1 1 1 1 1 1 1 1 1 1 1 1 1 1 1 1 1 1 1 1 1 1 1 1 1 1 1 1 1 1 1 1</v>
      </c>
    </row>
    <row r="600" spans="3:62" x14ac:dyDescent="0.3">
      <c r="C600" s="15">
        <v>597</v>
      </c>
      <c r="D600" s="35" t="str">
        <f>IF('Game Info'!B611="","",'Game Info'!B611)</f>
        <v/>
      </c>
      <c r="E600" s="36" t="str">
        <f t="shared" si="121"/>
        <v/>
      </c>
      <c r="F600" s="36" t="str">
        <f>IF('Game Info'!C611="","",'Game Info'!C611)</f>
        <v/>
      </c>
      <c r="G600" s="36" t="str">
        <f t="shared" si="122"/>
        <v/>
      </c>
      <c r="H600" s="36" t="str">
        <f>IF('Game Info'!D611="","",'Game Info'!D611)</f>
        <v/>
      </c>
      <c r="I600" s="36" t="str">
        <f t="shared" si="123"/>
        <v/>
      </c>
      <c r="J600" s="36" t="str">
        <f>IF('Game Info'!E611="","",'Game Info'!E611)</f>
        <v/>
      </c>
      <c r="K600" s="36" t="str">
        <f t="shared" si="124"/>
        <v/>
      </c>
      <c r="L600" s="36" t="str">
        <f>IF('Game Info'!F611="","",'Game Info'!F611)</f>
        <v/>
      </c>
      <c r="M600" s="37" t="str">
        <f t="shared" si="125"/>
        <v/>
      </c>
      <c r="O600" s="15">
        <v>597</v>
      </c>
      <c r="P600" s="35" t="str">
        <f t="shared" si="126"/>
        <v/>
      </c>
      <c r="Q600" s="36" t="str">
        <f t="shared" si="127"/>
        <v/>
      </c>
      <c r="R600" s="35" t="str">
        <f t="shared" si="126"/>
        <v/>
      </c>
      <c r="S600" s="36" t="str">
        <f t="shared" si="128"/>
        <v/>
      </c>
      <c r="T600" s="35" t="str">
        <f t="shared" si="126"/>
        <v/>
      </c>
      <c r="U600" s="36" t="str">
        <f t="shared" si="129"/>
        <v/>
      </c>
      <c r="V600" s="35" t="str">
        <f t="shared" si="126"/>
        <v/>
      </c>
      <c r="W600" s="36" t="str">
        <f t="shared" si="130"/>
        <v/>
      </c>
      <c r="X600" s="35" t="str">
        <f t="shared" si="131"/>
        <v/>
      </c>
      <c r="Y600" s="37" t="str">
        <f t="shared" si="132"/>
        <v/>
      </c>
      <c r="AN600" s="42" t="str">
        <f>IF(D601="",AN599,AN599 &amp; " " &amp; VLOOKUP(D601,$AA$3:$AB$28,2,))</f>
        <v>2 6 8 3 5 0 7 9 0 2 6 8 3 5 8 7 9 0 2 6 8 3 5 4 7 0 8 2 6 8 3 5 6 7 9 0 2 6 8 3 5 8 7 0 7 2 6 8 3 5 4 0 9 8</v>
      </c>
      <c r="AO600" s="42" t="str">
        <f>IF(F601="",AO599,AO599 &amp; " " &amp; VLOOKUP(F601,$AA$3:$AB$28,2,))</f>
        <v>2 6 9 3 5 8 7 22 6 2 6 4 3 5 8 0 9 22 2 6 8 3 5 4 7 0 8 2 6 8 3 5 4 7 9 8 2 6 8 22 5 8 7 9 4 2 6 8 3 5 4 7 9 8</v>
      </c>
      <c r="AP600" s="42" t="str">
        <f>IF(H601="",AP599,AP599 &amp; " " &amp; VLOOKUP(H601,$AA$3:$AB$28,2,))</f>
        <v>2 6 8 3 5 22 7 9 22 2 9 8 3 5 8 7 9 22 2 6 8 3 5 4 7 0 8 2 6 8 0 5 6 7 9 22 2 6 8 3 5 0 7 9 2 2 6 8 3 5 4 7 0 8</v>
      </c>
      <c r="AQ600" s="42" t="str">
        <f>IF(J601="",AQ599,AQ599 &amp; " " &amp; VLOOKUP(J601,$AA$3:$AB$28,2,))</f>
        <v>2 6 8 3 5 22 7 9 3 4 6 8 3 5 8 0 9 22 2 6 8 3 5 4 7 0 8 2 6 8 3 5 4 7 9 22 2 6 8 3 5 8 7 9 3 2 6 8 3 5 4 7 9 8</v>
      </c>
      <c r="AR600" s="42" t="str">
        <f>IF(L601="",AR599,AR599 &amp; " " &amp; VLOOKUP(L601,$AA$3:$AB$28,2,))</f>
        <v>2 6 9 3 5 4 7 9 0 2 6 8 3 5 8 7 3 0 2 6 8 3 5 4 7 0 8 2 6 8 3 5 0 7 9 0 2 6 8 3 5 8 7 9 7 2 6 8 3 5 4 7 9 8</v>
      </c>
      <c r="AS600" s="1" t="s">
        <v>56</v>
      </c>
      <c r="AT600" s="42" t="str">
        <f>IF(E601="",AT599,AT599 &amp; " " &amp; E601)</f>
        <v>1 1 1 1 1 1 1 1 1 1 1 1 1 1 1 1 1 1 1 1 1 1 1 1 1 1 1 1 1 1 1 1 1 1 1 1 1 1 1 1 1 1 1 1 1 1 1 1 1 1 1 1 1 1</v>
      </c>
      <c r="AU600" s="42" t="str">
        <f>IF(G601="",AU599,AU599 &amp; " " &amp; G601)</f>
        <v>1 1 1 1 1 1 1 1 1 1 1 1 1 1 1 1 1 1 1 1 1 1 1 1 1 1 1 1 1 1 1 1 1 1 1 1 1 1 1 1 1 1 1 1 1 1 1 1 1 1 1 1 1 1</v>
      </c>
      <c r="AV600" s="42" t="str">
        <f>IF(I601="",AV599,AV599 &amp; " " &amp; I601)</f>
        <v>1 1 1 1 1 1 1 1 1 1 1 1 1 1 1 1 1 1 1 1 1 1 1 1 1 1 1 1 1 1 1 1 1 1 1 1 1 1 1 1 1 1 1 1 1 1 1 1 1 1 1 1 1 1</v>
      </c>
      <c r="AW600" s="42" t="str">
        <f>IF(K601="",AW599,AW599 &amp; " " &amp; K601)</f>
        <v>1 1 1 1 1 1 1 1 1 1 1 1 1 1 1 1 1 1 1 1 1 1 1 1 1 1 1 1 1 1 1 1 1 1 1 1 1 1 1 1 1 1 1 1 1 1 1 1 1 1 1 1 1 1</v>
      </c>
      <c r="AX600" s="42" t="str">
        <f>IF(M601="",AX599,AX599 &amp; " " &amp; M601)</f>
        <v>1 1 1 1 1 1 1 1 1 1 1 1 1 1 1 1 1 1 1 1 1 1 1 1 1 1 1 1 1 1 1 1 1 1 1 1 1 1 1 1 1 1 1 1 1 1 1 1 1 1 1 1 1 1</v>
      </c>
      <c r="AY600" s="1" t="s">
        <v>56</v>
      </c>
      <c r="AZ600" s="42" t="str">
        <f>IF(P601="",AZ599,AZ599 &amp; " " &amp; VLOOKUP(P601,$AA$3:$AB$28,2,))</f>
        <v>2 6 8 3 5 0 7 9 0 2 6 8 3 5 8 7 9 0 2 6 8 3 5 4 7 0 8 2 6 8 3 5 6 7 9 0 2 6 8 3 5 8 7 0 7 2 6 8 3 5 4 0 9 8</v>
      </c>
      <c r="BA600" s="42" t="str">
        <f>IF(R601="",BA599,BA599 &amp; " " &amp; VLOOKUP(R601,$AA$3:$AB$28,2,))</f>
        <v>2 6 9 3 5 8 7 22 6 2 6 4 3 5 8 0 9 22 2 6 8 3 5 4 7 0 8 2 6 8 3 5 4 7 9 8 2 6 8 22 5 8 7 9 4 2 6 8 3 5 4 7 9 8</v>
      </c>
      <c r="BB600" s="42" t="str">
        <f>IF(T601="",BB599,BB599 &amp; " " &amp; VLOOKUP(T601,$AA$3:$AB$28,2,))</f>
        <v>2 6 8 3 5 22 7 9 22 2 9 8 3 5 8 7 9 22 2 6 8 3 5 4 7 0 8 2 6 8 0 5 6 7 9 22 2 6 8 3 5 0 7 9 2 2 6 8 3 5 4 7 0 8</v>
      </c>
      <c r="BC600" s="42" t="str">
        <f>IF(V601="",BC599,BC599 &amp; " " &amp; VLOOKUP(V601,$AA$3:$AB$28,2,))</f>
        <v>2 6 8 3 5 22 7 9 3 4 6 8 3 5 8 0 9 22 2 6 8 3 5 4 7 0 8 2 6 8 3 5 4 7 9 22 2 6 8 3 5 8 7 9 3 2 6 8 3 5 4 7 9 8</v>
      </c>
      <c r="BD600" s="42" t="str">
        <f>IF(X601="",BD599,BD599 &amp; " " &amp; VLOOKUP(X601,$AA$3:$AB$28,2,))</f>
        <v>2 6 9 3 5 4 7 9 0 2 6 8 3 5 8 7 3 0 2 6 8 3 5 4 7 0 8 2 6 8 3 5 0 7 9 0 2 6 8 3 5 8 7 9 7 2 6 8 3 5 4 7 9 8</v>
      </c>
      <c r="BE600" s="1" t="s">
        <v>56</v>
      </c>
      <c r="BF600" s="42" t="str">
        <f>IF(Q601="",BF599,BF599 &amp; " " &amp; Q601)</f>
        <v>1 1 1 1 1 1 1 1 1 1 1 1 1 1 1 1 1 1 1 1 1 1 1 1 1 1 1 1 1 1 1 1 1 1 1 1 1 1 1 1 1 1 1 1 1 1 1 1 1 1 1 1 1 1</v>
      </c>
      <c r="BG600" s="42" t="str">
        <f>IF(S601="",BG599,BG599 &amp; " " &amp; S601)</f>
        <v>1 1 1 1 1 1 1 1 1 1 1 1 1 1 1 1 1 1 1 1 1 1 1 1 1 1 1 1 1 1 1 1 1 1 1 1 1 1 1 1 1 1 1 1</v>
      </c>
      <c r="BH600" s="42" t="str">
        <f>IF(U601="",BH599,BH599 &amp; " " &amp; U601)</f>
        <v>1 1 1 1 1 1 1 1 1 1 1 1 1 1 1 1 1 1 1 1 1 1 1 1 1 1 1 1 1 1 1 1 1 1 1 1 1 1 1 1 1 1 1 1 1 1 1 1 1 1 1 1 1 1</v>
      </c>
      <c r="BI600" s="42" t="str">
        <f>IF(W601="",BI599,BI599 &amp; " " &amp; W601)</f>
        <v>1 1 1 1 1 1 1 1 1 1 1 1 1 1 1 1 1 1 1 1 1 1 1 1 1 1 1 1 1 1 1 1 1 1 1 1 1 1 1 1 1 1 1 1 1 1 1 1 1 1 1 1 1 1</v>
      </c>
      <c r="BJ600" s="42" t="str">
        <f>IF(Y601="",BJ599,BJ599 &amp; " " &amp; Y601)</f>
        <v>1 1 1 1 1 1 1 1 1 1 1 1 1 1 1 1 1 1 1 1 1 1 1 1 1 1 1 1 1 1 1 1 1 1 1 1 1 1 1 1 1 1 1 1 1 1 1 1 1 1 1 1 1 1</v>
      </c>
    </row>
    <row r="601" spans="3:62" x14ac:dyDescent="0.3">
      <c r="C601" s="15">
        <v>598</v>
      </c>
      <c r="D601" s="35" t="str">
        <f>IF('Game Info'!B612="","",'Game Info'!B612)</f>
        <v/>
      </c>
      <c r="E601" s="36" t="str">
        <f t="shared" si="121"/>
        <v/>
      </c>
      <c r="F601" s="36" t="str">
        <f>IF('Game Info'!C612="","",'Game Info'!C612)</f>
        <v/>
      </c>
      <c r="G601" s="36" t="str">
        <f t="shared" si="122"/>
        <v/>
      </c>
      <c r="H601" s="36" t="str">
        <f>IF('Game Info'!D612="","",'Game Info'!D612)</f>
        <v/>
      </c>
      <c r="I601" s="36" t="str">
        <f t="shared" si="123"/>
        <v/>
      </c>
      <c r="J601" s="36" t="str">
        <f>IF('Game Info'!E612="","",'Game Info'!E612)</f>
        <v/>
      </c>
      <c r="K601" s="36" t="str">
        <f t="shared" si="124"/>
        <v/>
      </c>
      <c r="L601" s="36" t="str">
        <f>IF('Game Info'!F612="","",'Game Info'!F612)</f>
        <v/>
      </c>
      <c r="M601" s="37" t="str">
        <f t="shared" si="125"/>
        <v/>
      </c>
      <c r="O601" s="15">
        <v>598</v>
      </c>
      <c r="P601" s="35" t="str">
        <f t="shared" si="126"/>
        <v/>
      </c>
      <c r="Q601" s="36" t="str">
        <f t="shared" si="127"/>
        <v/>
      </c>
      <c r="R601" s="35" t="str">
        <f t="shared" si="126"/>
        <v/>
      </c>
      <c r="S601" s="36" t="str">
        <f t="shared" si="128"/>
        <v/>
      </c>
      <c r="T601" s="35" t="str">
        <f t="shared" si="126"/>
        <v/>
      </c>
      <c r="U601" s="36" t="str">
        <f t="shared" si="129"/>
        <v/>
      </c>
      <c r="V601" s="35" t="str">
        <f t="shared" si="126"/>
        <v/>
      </c>
      <c r="W601" s="36" t="str">
        <f t="shared" si="130"/>
        <v/>
      </c>
      <c r="X601" s="35" t="str">
        <f t="shared" si="131"/>
        <v/>
      </c>
      <c r="Y601" s="37" t="str">
        <f t="shared" si="132"/>
        <v/>
      </c>
      <c r="AN601" s="42" t="str">
        <f>IF(D602="",AN600,AN600 &amp; " " &amp; VLOOKUP(D602,$AA$3:$AB$28,2,))</f>
        <v>2 6 8 3 5 0 7 9 0 2 6 8 3 5 8 7 9 0 2 6 8 3 5 4 7 0 8 2 6 8 3 5 6 7 9 0 2 6 8 3 5 8 7 0 7 2 6 8 3 5 4 0 9 8</v>
      </c>
      <c r="AO601" s="42" t="str">
        <f>IF(F602="",AO600,AO600 &amp; " " &amp; VLOOKUP(F602,$AA$3:$AB$28,2,))</f>
        <v>2 6 9 3 5 8 7 22 6 2 6 4 3 5 8 0 9 22 2 6 8 3 5 4 7 0 8 2 6 8 3 5 4 7 9 8 2 6 8 22 5 8 7 9 4 2 6 8 3 5 4 7 9 8</v>
      </c>
      <c r="AP601" s="42" t="str">
        <f>IF(H602="",AP600,AP600 &amp; " " &amp; VLOOKUP(H602,$AA$3:$AB$28,2,))</f>
        <v>2 6 8 3 5 22 7 9 22 2 9 8 3 5 8 7 9 22 2 6 8 3 5 4 7 0 8 2 6 8 0 5 6 7 9 22 2 6 8 3 5 0 7 9 2 2 6 8 3 5 4 7 0 8</v>
      </c>
      <c r="AQ601" s="42" t="str">
        <f>IF(J602="",AQ600,AQ600 &amp; " " &amp; VLOOKUP(J602,$AA$3:$AB$28,2,))</f>
        <v>2 6 8 3 5 22 7 9 3 4 6 8 3 5 8 0 9 22 2 6 8 3 5 4 7 0 8 2 6 8 3 5 4 7 9 22 2 6 8 3 5 8 7 9 3 2 6 8 3 5 4 7 9 8</v>
      </c>
      <c r="AR601" s="42" t="str">
        <f>IF(L602="",AR600,AR600 &amp; " " &amp; VLOOKUP(L602,$AA$3:$AB$28,2,))</f>
        <v>2 6 9 3 5 4 7 9 0 2 6 8 3 5 8 7 3 0 2 6 8 3 5 4 7 0 8 2 6 8 3 5 0 7 9 0 2 6 8 3 5 8 7 9 7 2 6 8 3 5 4 7 9 8</v>
      </c>
      <c r="AS601" s="1" t="s">
        <v>56</v>
      </c>
      <c r="AT601" s="42" t="str">
        <f>IF(E602="",AT600,AT600 &amp; " " &amp; E602)</f>
        <v>1 1 1 1 1 1 1 1 1 1 1 1 1 1 1 1 1 1 1 1 1 1 1 1 1 1 1 1 1 1 1 1 1 1 1 1 1 1 1 1 1 1 1 1 1 1 1 1 1 1 1 1 1 1</v>
      </c>
      <c r="AU601" s="42" t="str">
        <f>IF(G602="",AU600,AU600 &amp; " " &amp; G602)</f>
        <v>1 1 1 1 1 1 1 1 1 1 1 1 1 1 1 1 1 1 1 1 1 1 1 1 1 1 1 1 1 1 1 1 1 1 1 1 1 1 1 1 1 1 1 1 1 1 1 1 1 1 1 1 1 1</v>
      </c>
      <c r="AV601" s="42" t="str">
        <f>IF(I602="",AV600,AV600 &amp; " " &amp; I602)</f>
        <v>1 1 1 1 1 1 1 1 1 1 1 1 1 1 1 1 1 1 1 1 1 1 1 1 1 1 1 1 1 1 1 1 1 1 1 1 1 1 1 1 1 1 1 1 1 1 1 1 1 1 1 1 1 1</v>
      </c>
      <c r="AW601" s="42" t="str">
        <f>IF(K602="",AW600,AW600 &amp; " " &amp; K602)</f>
        <v>1 1 1 1 1 1 1 1 1 1 1 1 1 1 1 1 1 1 1 1 1 1 1 1 1 1 1 1 1 1 1 1 1 1 1 1 1 1 1 1 1 1 1 1 1 1 1 1 1 1 1 1 1 1</v>
      </c>
      <c r="AX601" s="42" t="str">
        <f>IF(M602="",AX600,AX600 &amp; " " &amp; M602)</f>
        <v>1 1 1 1 1 1 1 1 1 1 1 1 1 1 1 1 1 1 1 1 1 1 1 1 1 1 1 1 1 1 1 1 1 1 1 1 1 1 1 1 1 1 1 1 1 1 1 1 1 1 1 1 1 1</v>
      </c>
      <c r="AY601" s="1" t="s">
        <v>56</v>
      </c>
      <c r="AZ601" s="42" t="str">
        <f>IF(P602="",AZ600,AZ600 &amp; " " &amp; VLOOKUP(P602,$AA$3:$AB$28,2,))</f>
        <v>2 6 8 3 5 0 7 9 0 2 6 8 3 5 8 7 9 0 2 6 8 3 5 4 7 0 8 2 6 8 3 5 6 7 9 0 2 6 8 3 5 8 7 0 7 2 6 8 3 5 4 0 9 8</v>
      </c>
      <c r="BA601" s="42" t="str">
        <f>IF(R602="",BA600,BA600 &amp; " " &amp; VLOOKUP(R602,$AA$3:$AB$28,2,))</f>
        <v>2 6 9 3 5 8 7 22 6 2 6 4 3 5 8 0 9 22 2 6 8 3 5 4 7 0 8 2 6 8 3 5 4 7 9 8 2 6 8 22 5 8 7 9 4 2 6 8 3 5 4 7 9 8</v>
      </c>
      <c r="BB601" s="42" t="str">
        <f>IF(T602="",BB600,BB600 &amp; " " &amp; VLOOKUP(T602,$AA$3:$AB$28,2,))</f>
        <v>2 6 8 3 5 22 7 9 22 2 9 8 3 5 8 7 9 22 2 6 8 3 5 4 7 0 8 2 6 8 0 5 6 7 9 22 2 6 8 3 5 0 7 9 2 2 6 8 3 5 4 7 0 8</v>
      </c>
      <c r="BC601" s="42" t="str">
        <f>IF(V602="",BC600,BC600 &amp; " " &amp; VLOOKUP(V602,$AA$3:$AB$28,2,))</f>
        <v>2 6 8 3 5 22 7 9 3 4 6 8 3 5 8 0 9 22 2 6 8 3 5 4 7 0 8 2 6 8 3 5 4 7 9 22 2 6 8 3 5 8 7 9 3 2 6 8 3 5 4 7 9 8</v>
      </c>
      <c r="BD601" s="42" t="str">
        <f>IF(X602="",BD600,BD600 &amp; " " &amp; VLOOKUP(X602,$AA$3:$AB$28,2,))</f>
        <v>2 6 9 3 5 4 7 9 0 2 6 8 3 5 8 7 3 0 2 6 8 3 5 4 7 0 8 2 6 8 3 5 0 7 9 0 2 6 8 3 5 8 7 9 7 2 6 8 3 5 4 7 9 8</v>
      </c>
      <c r="BE601" s="1" t="s">
        <v>56</v>
      </c>
      <c r="BF601" s="42" t="str">
        <f>IF(Q602="",BF600,BF600 &amp; " " &amp; Q602)</f>
        <v>1 1 1 1 1 1 1 1 1 1 1 1 1 1 1 1 1 1 1 1 1 1 1 1 1 1 1 1 1 1 1 1 1 1 1 1 1 1 1 1 1 1 1 1 1 1 1 1 1 1 1 1 1 1</v>
      </c>
      <c r="BG601" s="42" t="str">
        <f>IF(S602="",BG600,BG600 &amp; " " &amp; S602)</f>
        <v>1 1 1 1 1 1 1 1 1 1 1 1 1 1 1 1 1 1 1 1 1 1 1 1 1 1 1 1 1 1 1 1 1 1 1 1 1 1 1 1 1 1 1 1</v>
      </c>
      <c r="BH601" s="42" t="str">
        <f>IF(U602="",BH600,BH600 &amp; " " &amp; U602)</f>
        <v>1 1 1 1 1 1 1 1 1 1 1 1 1 1 1 1 1 1 1 1 1 1 1 1 1 1 1 1 1 1 1 1 1 1 1 1 1 1 1 1 1 1 1 1 1 1 1 1 1 1 1 1 1 1</v>
      </c>
      <c r="BI601" s="42" t="str">
        <f>IF(W602="",BI600,BI600 &amp; " " &amp; W602)</f>
        <v>1 1 1 1 1 1 1 1 1 1 1 1 1 1 1 1 1 1 1 1 1 1 1 1 1 1 1 1 1 1 1 1 1 1 1 1 1 1 1 1 1 1 1 1 1 1 1 1 1 1 1 1 1 1</v>
      </c>
      <c r="BJ601" s="42" t="str">
        <f>IF(Y602="",BJ600,BJ600 &amp; " " &amp; Y602)</f>
        <v>1 1 1 1 1 1 1 1 1 1 1 1 1 1 1 1 1 1 1 1 1 1 1 1 1 1 1 1 1 1 1 1 1 1 1 1 1 1 1 1 1 1 1 1 1 1 1 1 1 1 1 1 1 1</v>
      </c>
    </row>
    <row r="602" spans="3:62" x14ac:dyDescent="0.3">
      <c r="C602" s="15">
        <v>599</v>
      </c>
      <c r="D602" s="35" t="str">
        <f>IF('Game Info'!B613="","",'Game Info'!B613)</f>
        <v/>
      </c>
      <c r="E602" s="36" t="str">
        <f t="shared" si="121"/>
        <v/>
      </c>
      <c r="F602" s="36" t="str">
        <f>IF('Game Info'!C613="","",'Game Info'!C613)</f>
        <v/>
      </c>
      <c r="G602" s="36" t="str">
        <f t="shared" si="122"/>
        <v/>
      </c>
      <c r="H602" s="36" t="str">
        <f>IF('Game Info'!D613="","",'Game Info'!D613)</f>
        <v/>
      </c>
      <c r="I602" s="36" t="str">
        <f t="shared" si="123"/>
        <v/>
      </c>
      <c r="J602" s="36" t="str">
        <f>IF('Game Info'!E613="","",'Game Info'!E613)</f>
        <v/>
      </c>
      <c r="K602" s="36" t="str">
        <f t="shared" si="124"/>
        <v/>
      </c>
      <c r="L602" s="36" t="str">
        <f>IF('Game Info'!F613="","",'Game Info'!F613)</f>
        <v/>
      </c>
      <c r="M602" s="37" t="str">
        <f t="shared" si="125"/>
        <v/>
      </c>
      <c r="O602" s="15">
        <v>599</v>
      </c>
      <c r="P602" s="35" t="str">
        <f t="shared" si="126"/>
        <v/>
      </c>
      <c r="Q602" s="36" t="str">
        <f t="shared" si="127"/>
        <v/>
      </c>
      <c r="R602" s="35" t="str">
        <f t="shared" si="126"/>
        <v/>
      </c>
      <c r="S602" s="36" t="str">
        <f t="shared" si="128"/>
        <v/>
      </c>
      <c r="T602" s="35" t="str">
        <f t="shared" si="126"/>
        <v/>
      </c>
      <c r="U602" s="36" t="str">
        <f t="shared" si="129"/>
        <v/>
      </c>
      <c r="V602" s="35" t="str">
        <f t="shared" si="126"/>
        <v/>
      </c>
      <c r="W602" s="36" t="str">
        <f t="shared" si="130"/>
        <v/>
      </c>
      <c r="X602" s="35" t="str">
        <f t="shared" si="131"/>
        <v/>
      </c>
      <c r="Y602" s="37" t="str">
        <f t="shared" si="132"/>
        <v/>
      </c>
      <c r="AN602" s="42" t="str">
        <f>IF(D603="",AN601,AN601 &amp; " " &amp; VLOOKUP(D603,$AA$3:$AB$28,2,))</f>
        <v>2 6 8 3 5 0 7 9 0 2 6 8 3 5 8 7 9 0 2 6 8 3 5 4 7 0 8 2 6 8 3 5 6 7 9 0 2 6 8 3 5 8 7 0 7 2 6 8 3 5 4 0 9 8</v>
      </c>
      <c r="AO602" s="42" t="str">
        <f>IF(F603="",AO601,AO601 &amp; " " &amp; VLOOKUP(F603,$AA$3:$AB$28,2,))</f>
        <v>2 6 9 3 5 8 7 22 6 2 6 4 3 5 8 0 9 22 2 6 8 3 5 4 7 0 8 2 6 8 3 5 4 7 9 8 2 6 8 22 5 8 7 9 4 2 6 8 3 5 4 7 9 8</v>
      </c>
      <c r="AP602" s="42" t="str">
        <f>IF(H603="",AP601,AP601 &amp; " " &amp; VLOOKUP(H603,$AA$3:$AB$28,2,))</f>
        <v>2 6 8 3 5 22 7 9 22 2 9 8 3 5 8 7 9 22 2 6 8 3 5 4 7 0 8 2 6 8 0 5 6 7 9 22 2 6 8 3 5 0 7 9 2 2 6 8 3 5 4 7 0 8</v>
      </c>
      <c r="AQ602" s="42" t="str">
        <f>IF(J603="",AQ601,AQ601 &amp; " " &amp; VLOOKUP(J603,$AA$3:$AB$28,2,))</f>
        <v>2 6 8 3 5 22 7 9 3 4 6 8 3 5 8 0 9 22 2 6 8 3 5 4 7 0 8 2 6 8 3 5 4 7 9 22 2 6 8 3 5 8 7 9 3 2 6 8 3 5 4 7 9 8</v>
      </c>
      <c r="AR602" s="42" t="str">
        <f>IF(L603="",AR601,AR601 &amp; " " &amp; VLOOKUP(L603,$AA$3:$AB$28,2,))</f>
        <v>2 6 9 3 5 4 7 9 0 2 6 8 3 5 8 7 3 0 2 6 8 3 5 4 7 0 8 2 6 8 3 5 0 7 9 0 2 6 8 3 5 8 7 9 7 2 6 8 3 5 4 7 9 8</v>
      </c>
      <c r="AS602" s="1" t="s">
        <v>56</v>
      </c>
      <c r="AT602" s="42" t="str">
        <f>IF(E603="",AT601,AT601 &amp; " " &amp; E603)</f>
        <v>1 1 1 1 1 1 1 1 1 1 1 1 1 1 1 1 1 1 1 1 1 1 1 1 1 1 1 1 1 1 1 1 1 1 1 1 1 1 1 1 1 1 1 1 1 1 1 1 1 1 1 1 1 1</v>
      </c>
      <c r="AU602" s="42" t="str">
        <f>IF(G603="",AU601,AU601 &amp; " " &amp; G603)</f>
        <v>1 1 1 1 1 1 1 1 1 1 1 1 1 1 1 1 1 1 1 1 1 1 1 1 1 1 1 1 1 1 1 1 1 1 1 1 1 1 1 1 1 1 1 1 1 1 1 1 1 1 1 1 1 1</v>
      </c>
      <c r="AV602" s="42" t="str">
        <f>IF(I603="",AV601,AV601 &amp; " " &amp; I603)</f>
        <v>1 1 1 1 1 1 1 1 1 1 1 1 1 1 1 1 1 1 1 1 1 1 1 1 1 1 1 1 1 1 1 1 1 1 1 1 1 1 1 1 1 1 1 1 1 1 1 1 1 1 1 1 1 1</v>
      </c>
      <c r="AW602" s="42" t="str">
        <f>IF(K603="",AW601,AW601 &amp; " " &amp; K603)</f>
        <v>1 1 1 1 1 1 1 1 1 1 1 1 1 1 1 1 1 1 1 1 1 1 1 1 1 1 1 1 1 1 1 1 1 1 1 1 1 1 1 1 1 1 1 1 1 1 1 1 1 1 1 1 1 1</v>
      </c>
      <c r="AX602" s="42" t="str">
        <f>IF(M603="",AX601,AX601 &amp; " " &amp; M603)</f>
        <v>1 1 1 1 1 1 1 1 1 1 1 1 1 1 1 1 1 1 1 1 1 1 1 1 1 1 1 1 1 1 1 1 1 1 1 1 1 1 1 1 1 1 1 1 1 1 1 1 1 1 1 1 1 1</v>
      </c>
      <c r="AY602" s="1" t="s">
        <v>56</v>
      </c>
      <c r="AZ602" s="42" t="str">
        <f>IF(P603="",AZ601,AZ601 &amp; " " &amp; VLOOKUP(P603,$AA$3:$AB$28,2,))</f>
        <v>2 6 8 3 5 0 7 9 0 2 6 8 3 5 8 7 9 0 2 6 8 3 5 4 7 0 8 2 6 8 3 5 6 7 9 0 2 6 8 3 5 8 7 0 7 2 6 8 3 5 4 0 9 8</v>
      </c>
      <c r="BA602" s="42" t="str">
        <f>IF(R603="",BA601,BA601 &amp; " " &amp; VLOOKUP(R603,$AA$3:$AB$28,2,))</f>
        <v>2 6 9 3 5 8 7 22 6 2 6 4 3 5 8 0 9 22 2 6 8 3 5 4 7 0 8 2 6 8 3 5 4 7 9 8 2 6 8 22 5 8 7 9 4 2 6 8 3 5 4 7 9 8</v>
      </c>
      <c r="BB602" s="42" t="str">
        <f>IF(T603="",BB601,BB601 &amp; " " &amp; VLOOKUP(T603,$AA$3:$AB$28,2,))</f>
        <v>2 6 8 3 5 22 7 9 22 2 9 8 3 5 8 7 9 22 2 6 8 3 5 4 7 0 8 2 6 8 0 5 6 7 9 22 2 6 8 3 5 0 7 9 2 2 6 8 3 5 4 7 0 8</v>
      </c>
      <c r="BC602" s="42" t="str">
        <f>IF(V603="",BC601,BC601 &amp; " " &amp; VLOOKUP(V603,$AA$3:$AB$28,2,))</f>
        <v>2 6 8 3 5 22 7 9 3 4 6 8 3 5 8 0 9 22 2 6 8 3 5 4 7 0 8 2 6 8 3 5 4 7 9 22 2 6 8 3 5 8 7 9 3 2 6 8 3 5 4 7 9 8</v>
      </c>
      <c r="BD602" s="42" t="str">
        <f>IF(X603="",BD601,BD601 &amp; " " &amp; VLOOKUP(X603,$AA$3:$AB$28,2,))</f>
        <v>2 6 9 3 5 4 7 9 0 2 6 8 3 5 8 7 3 0 2 6 8 3 5 4 7 0 8 2 6 8 3 5 0 7 9 0 2 6 8 3 5 8 7 9 7 2 6 8 3 5 4 7 9 8</v>
      </c>
      <c r="BE602" s="1" t="s">
        <v>56</v>
      </c>
      <c r="BF602" s="42" t="str">
        <f>IF(Q603="",BF601,BF601 &amp; " " &amp; Q603)</f>
        <v>1 1 1 1 1 1 1 1 1 1 1 1 1 1 1 1 1 1 1 1 1 1 1 1 1 1 1 1 1 1 1 1 1 1 1 1 1 1 1 1 1 1 1 1 1 1 1 1 1 1 1 1 1 1</v>
      </c>
      <c r="BG602" s="42" t="str">
        <f>IF(S603="",BG601,BG601 &amp; " " &amp; S603)</f>
        <v>1 1 1 1 1 1 1 1 1 1 1 1 1 1 1 1 1 1 1 1 1 1 1 1 1 1 1 1 1 1 1 1 1 1 1 1 1 1 1 1 1 1 1 1</v>
      </c>
      <c r="BH602" s="42" t="str">
        <f>IF(U603="",BH601,BH601 &amp; " " &amp; U603)</f>
        <v>1 1 1 1 1 1 1 1 1 1 1 1 1 1 1 1 1 1 1 1 1 1 1 1 1 1 1 1 1 1 1 1 1 1 1 1 1 1 1 1 1 1 1 1 1 1 1 1 1 1 1 1 1 1</v>
      </c>
      <c r="BI602" s="42" t="str">
        <f>IF(W603="",BI601,BI601 &amp; " " &amp; W603)</f>
        <v>1 1 1 1 1 1 1 1 1 1 1 1 1 1 1 1 1 1 1 1 1 1 1 1 1 1 1 1 1 1 1 1 1 1 1 1 1 1 1 1 1 1 1 1 1 1 1 1 1 1 1 1 1 1</v>
      </c>
      <c r="BJ602" s="42" t="str">
        <f>IF(Y603="",BJ601,BJ601 &amp; " " &amp; Y603)</f>
        <v>1 1 1 1 1 1 1 1 1 1 1 1 1 1 1 1 1 1 1 1 1 1 1 1 1 1 1 1 1 1 1 1 1 1 1 1 1 1 1 1 1 1 1 1 1 1 1 1 1 1 1 1 1 1</v>
      </c>
    </row>
    <row r="603" spans="3:62" x14ac:dyDescent="0.3">
      <c r="C603" s="15">
        <v>600</v>
      </c>
      <c r="D603" s="35" t="str">
        <f>IF('Game Info'!B614="","",'Game Info'!B614)</f>
        <v/>
      </c>
      <c r="E603" s="36" t="str">
        <f t="shared" si="121"/>
        <v/>
      </c>
      <c r="F603" s="36" t="str">
        <f>IF('Game Info'!C614="","",'Game Info'!C614)</f>
        <v/>
      </c>
      <c r="G603" s="36" t="str">
        <f t="shared" si="122"/>
        <v/>
      </c>
      <c r="H603" s="36" t="str">
        <f>IF('Game Info'!D614="","",'Game Info'!D614)</f>
        <v/>
      </c>
      <c r="I603" s="36" t="str">
        <f t="shared" si="123"/>
        <v/>
      </c>
      <c r="J603" s="36" t="str">
        <f>IF('Game Info'!E614="","",'Game Info'!E614)</f>
        <v/>
      </c>
      <c r="K603" s="36" t="str">
        <f t="shared" si="124"/>
        <v/>
      </c>
      <c r="L603" s="36" t="str">
        <f>IF('Game Info'!F614="","",'Game Info'!F614)</f>
        <v/>
      </c>
      <c r="M603" s="37" t="str">
        <f t="shared" si="125"/>
        <v/>
      </c>
      <c r="O603" s="15">
        <v>600</v>
      </c>
      <c r="P603" s="35" t="str">
        <f t="shared" si="126"/>
        <v/>
      </c>
      <c r="Q603" s="36" t="str">
        <f t="shared" si="127"/>
        <v/>
      </c>
      <c r="R603" s="35" t="str">
        <f t="shared" si="126"/>
        <v/>
      </c>
      <c r="S603" s="36" t="str">
        <f t="shared" si="128"/>
        <v/>
      </c>
      <c r="T603" s="35" t="str">
        <f t="shared" si="126"/>
        <v/>
      </c>
      <c r="U603" s="36" t="str">
        <f t="shared" si="129"/>
        <v/>
      </c>
      <c r="V603" s="35" t="str">
        <f t="shared" si="126"/>
        <v/>
      </c>
      <c r="W603" s="36" t="str">
        <f t="shared" si="130"/>
        <v/>
      </c>
      <c r="X603" s="35" t="str">
        <f t="shared" si="131"/>
        <v/>
      </c>
      <c r="Y603" s="37" t="str">
        <f t="shared" si="132"/>
        <v/>
      </c>
      <c r="AN603" s="42" t="str">
        <f>IF(D604="",AN602,AN602 &amp; " " &amp; VLOOKUP(D604,$AA$3:$AB$28,2,))</f>
        <v>2 6 8 3 5 0 7 9 0 2 6 8 3 5 8 7 9 0 2 6 8 3 5 4 7 0 8 2 6 8 3 5 6 7 9 0 2 6 8 3 5 8 7 0 7 2 6 8 3 5 4 0 9 8</v>
      </c>
      <c r="AO603" s="42" t="str">
        <f>IF(F604="",AO602,AO602 &amp; " " &amp; VLOOKUP(F604,$AA$3:$AB$28,2,))</f>
        <v>2 6 9 3 5 8 7 22 6 2 6 4 3 5 8 0 9 22 2 6 8 3 5 4 7 0 8 2 6 8 3 5 4 7 9 8 2 6 8 22 5 8 7 9 4 2 6 8 3 5 4 7 9 8</v>
      </c>
      <c r="AP603" s="42" t="str">
        <f>IF(H604="",AP602,AP602 &amp; " " &amp; VLOOKUP(H604,$AA$3:$AB$28,2,))</f>
        <v>2 6 8 3 5 22 7 9 22 2 9 8 3 5 8 7 9 22 2 6 8 3 5 4 7 0 8 2 6 8 0 5 6 7 9 22 2 6 8 3 5 0 7 9 2 2 6 8 3 5 4 7 0 8</v>
      </c>
      <c r="AQ603" s="42" t="str">
        <f>IF(J604="",AQ602,AQ602 &amp; " " &amp; VLOOKUP(J604,$AA$3:$AB$28,2,))</f>
        <v>2 6 8 3 5 22 7 9 3 4 6 8 3 5 8 0 9 22 2 6 8 3 5 4 7 0 8 2 6 8 3 5 4 7 9 22 2 6 8 3 5 8 7 9 3 2 6 8 3 5 4 7 9 8</v>
      </c>
      <c r="AR603" s="42" t="str">
        <f>IF(L604="",AR602,AR602 &amp; " " &amp; VLOOKUP(L604,$AA$3:$AB$28,2,))</f>
        <v>2 6 9 3 5 4 7 9 0 2 6 8 3 5 8 7 3 0 2 6 8 3 5 4 7 0 8 2 6 8 3 5 0 7 9 0 2 6 8 3 5 8 7 9 7 2 6 8 3 5 4 7 9 8</v>
      </c>
      <c r="AS603" s="1" t="s">
        <v>56</v>
      </c>
      <c r="AT603" s="42" t="str">
        <f>IF(E604="",AT602,AT602 &amp; " " &amp; E604)</f>
        <v>1 1 1 1 1 1 1 1 1 1 1 1 1 1 1 1 1 1 1 1 1 1 1 1 1 1 1 1 1 1 1 1 1 1 1 1 1 1 1 1 1 1 1 1 1 1 1 1 1 1 1 1 1 1</v>
      </c>
      <c r="AU603" s="42" t="str">
        <f>IF(G604="",AU602,AU602 &amp; " " &amp; G604)</f>
        <v>1 1 1 1 1 1 1 1 1 1 1 1 1 1 1 1 1 1 1 1 1 1 1 1 1 1 1 1 1 1 1 1 1 1 1 1 1 1 1 1 1 1 1 1 1 1 1 1 1 1 1 1 1 1</v>
      </c>
      <c r="AV603" s="42" t="str">
        <f>IF(I604="",AV602,AV602 &amp; " " &amp; I604)</f>
        <v>1 1 1 1 1 1 1 1 1 1 1 1 1 1 1 1 1 1 1 1 1 1 1 1 1 1 1 1 1 1 1 1 1 1 1 1 1 1 1 1 1 1 1 1 1 1 1 1 1 1 1 1 1 1</v>
      </c>
      <c r="AW603" s="42" t="str">
        <f>IF(K604="",AW602,AW602 &amp; " " &amp; K604)</f>
        <v>1 1 1 1 1 1 1 1 1 1 1 1 1 1 1 1 1 1 1 1 1 1 1 1 1 1 1 1 1 1 1 1 1 1 1 1 1 1 1 1 1 1 1 1 1 1 1 1 1 1 1 1 1 1</v>
      </c>
      <c r="AX603" s="42" t="str">
        <f>IF(M604="",AX602,AX602 &amp; " " &amp; M604)</f>
        <v>1 1 1 1 1 1 1 1 1 1 1 1 1 1 1 1 1 1 1 1 1 1 1 1 1 1 1 1 1 1 1 1 1 1 1 1 1 1 1 1 1 1 1 1 1 1 1 1 1 1 1 1 1 1</v>
      </c>
      <c r="AY603" s="1" t="s">
        <v>56</v>
      </c>
      <c r="AZ603" s="42" t="str">
        <f>IF(P604="",AZ602,AZ602 &amp; " " &amp; VLOOKUP(P604,$AA$3:$AB$28,2,))</f>
        <v>2 6 8 3 5 0 7 9 0 2 6 8 3 5 8 7 9 0 2 6 8 3 5 4 7 0 8 2 6 8 3 5 6 7 9 0 2 6 8 3 5 8 7 0 7 2 6 8 3 5 4 0 9 8</v>
      </c>
      <c r="BA603" s="42" t="str">
        <f>IF(R604="",BA602,BA602 &amp; " " &amp; VLOOKUP(R604,$AA$3:$AB$28,2,))</f>
        <v>2 6 9 3 5 8 7 22 6 2 6 4 3 5 8 0 9 22 2 6 8 3 5 4 7 0 8 2 6 8 3 5 4 7 9 8 2 6 8 22 5 8 7 9 4 2 6 8 3 5 4 7 9 8</v>
      </c>
      <c r="BB603" s="42" t="str">
        <f>IF(T604="",BB602,BB602 &amp; " " &amp; VLOOKUP(T604,$AA$3:$AB$28,2,))</f>
        <v>2 6 8 3 5 22 7 9 22 2 9 8 3 5 8 7 9 22 2 6 8 3 5 4 7 0 8 2 6 8 0 5 6 7 9 22 2 6 8 3 5 0 7 9 2 2 6 8 3 5 4 7 0 8</v>
      </c>
      <c r="BC603" s="42" t="str">
        <f>IF(V604="",BC602,BC602 &amp; " " &amp; VLOOKUP(V604,$AA$3:$AB$28,2,))</f>
        <v>2 6 8 3 5 22 7 9 3 4 6 8 3 5 8 0 9 22 2 6 8 3 5 4 7 0 8 2 6 8 3 5 4 7 9 22 2 6 8 3 5 8 7 9 3 2 6 8 3 5 4 7 9 8</v>
      </c>
      <c r="BD603" s="42" t="str">
        <f>IF(X604="",BD602,BD602 &amp; " " &amp; VLOOKUP(X604,$AA$3:$AB$28,2,))</f>
        <v>2 6 9 3 5 4 7 9 0 2 6 8 3 5 8 7 3 0 2 6 8 3 5 4 7 0 8 2 6 8 3 5 0 7 9 0 2 6 8 3 5 8 7 9 7 2 6 8 3 5 4 7 9 8</v>
      </c>
      <c r="BE603" s="1" t="s">
        <v>56</v>
      </c>
      <c r="BF603" s="42" t="str">
        <f>IF(Q604="",BF602,BF602 &amp; " " &amp; Q604)</f>
        <v>1 1 1 1 1 1 1 1 1 1 1 1 1 1 1 1 1 1 1 1 1 1 1 1 1 1 1 1 1 1 1 1 1 1 1 1 1 1 1 1 1 1 1 1 1 1 1 1 1 1 1 1 1 1</v>
      </c>
      <c r="BG603" s="42" t="str">
        <f>IF(S604="",BG602,BG602 &amp; " " &amp; S604)</f>
        <v>1 1 1 1 1 1 1 1 1 1 1 1 1 1 1 1 1 1 1 1 1 1 1 1 1 1 1 1 1 1 1 1 1 1 1 1 1 1 1 1 1 1 1 1</v>
      </c>
      <c r="BH603" s="42" t="str">
        <f>IF(U604="",BH602,BH602 &amp; " " &amp; U604)</f>
        <v>1 1 1 1 1 1 1 1 1 1 1 1 1 1 1 1 1 1 1 1 1 1 1 1 1 1 1 1 1 1 1 1 1 1 1 1 1 1 1 1 1 1 1 1 1 1 1 1 1 1 1 1 1 1</v>
      </c>
      <c r="BI603" s="42" t="str">
        <f>IF(W604="",BI602,BI602 &amp; " " &amp; W604)</f>
        <v>1 1 1 1 1 1 1 1 1 1 1 1 1 1 1 1 1 1 1 1 1 1 1 1 1 1 1 1 1 1 1 1 1 1 1 1 1 1 1 1 1 1 1 1 1 1 1 1 1 1 1 1 1 1</v>
      </c>
      <c r="BJ603" s="42" t="str">
        <f>IF(Y604="",BJ602,BJ602 &amp; " " &amp; Y604)</f>
        <v>1 1 1 1 1 1 1 1 1 1 1 1 1 1 1 1 1 1 1 1 1 1 1 1 1 1 1 1 1 1 1 1 1 1 1 1 1 1 1 1 1 1 1 1 1 1 1 1 1 1 1 1 1 1</v>
      </c>
    </row>
    <row r="604" spans="3:62" x14ac:dyDescent="0.3">
      <c r="C604" s="15">
        <v>601</v>
      </c>
      <c r="D604" s="35" t="str">
        <f>IF('Game Info'!B615="","",'Game Info'!B615)</f>
        <v/>
      </c>
      <c r="E604" s="36" t="str">
        <f t="shared" si="121"/>
        <v/>
      </c>
      <c r="F604" s="36" t="str">
        <f>IF('Game Info'!C615="","",'Game Info'!C615)</f>
        <v/>
      </c>
      <c r="G604" s="36" t="str">
        <f t="shared" si="122"/>
        <v/>
      </c>
      <c r="H604" s="36" t="str">
        <f>IF('Game Info'!D615="","",'Game Info'!D615)</f>
        <v/>
      </c>
      <c r="I604" s="36" t="str">
        <f t="shared" si="123"/>
        <v/>
      </c>
      <c r="J604" s="36" t="str">
        <f>IF('Game Info'!E615="","",'Game Info'!E615)</f>
        <v/>
      </c>
      <c r="K604" s="36" t="str">
        <f t="shared" si="124"/>
        <v/>
      </c>
      <c r="L604" s="36" t="str">
        <f>IF('Game Info'!F615="","",'Game Info'!F615)</f>
        <v/>
      </c>
      <c r="M604" s="37" t="str">
        <f t="shared" si="125"/>
        <v/>
      </c>
      <c r="O604" s="15">
        <v>601</v>
      </c>
      <c r="P604" s="35" t="str">
        <f t="shared" si="126"/>
        <v/>
      </c>
      <c r="Q604" s="36" t="str">
        <f t="shared" si="127"/>
        <v/>
      </c>
      <c r="R604" s="35" t="str">
        <f t="shared" si="126"/>
        <v/>
      </c>
      <c r="S604" s="36" t="str">
        <f t="shared" si="128"/>
        <v/>
      </c>
      <c r="T604" s="35" t="str">
        <f t="shared" si="126"/>
        <v/>
      </c>
      <c r="U604" s="36" t="str">
        <f t="shared" si="129"/>
        <v/>
      </c>
      <c r="V604" s="35" t="str">
        <f t="shared" si="126"/>
        <v/>
      </c>
      <c r="W604" s="36" t="str">
        <f t="shared" si="130"/>
        <v/>
      </c>
      <c r="X604" s="35" t="str">
        <f t="shared" si="131"/>
        <v/>
      </c>
      <c r="Y604" s="37" t="str">
        <f t="shared" si="132"/>
        <v/>
      </c>
      <c r="AN604" s="42" t="str">
        <f>IF(D605="",AN603,AN603 &amp; " " &amp; VLOOKUP(D605,$AA$3:$AB$28,2,))</f>
        <v>2 6 8 3 5 0 7 9 0 2 6 8 3 5 8 7 9 0 2 6 8 3 5 4 7 0 8 2 6 8 3 5 6 7 9 0 2 6 8 3 5 8 7 0 7 2 6 8 3 5 4 0 9 8</v>
      </c>
      <c r="AO604" s="42" t="str">
        <f>IF(F605="",AO603,AO603 &amp; " " &amp; VLOOKUP(F605,$AA$3:$AB$28,2,))</f>
        <v>2 6 9 3 5 8 7 22 6 2 6 4 3 5 8 0 9 22 2 6 8 3 5 4 7 0 8 2 6 8 3 5 4 7 9 8 2 6 8 22 5 8 7 9 4 2 6 8 3 5 4 7 9 8</v>
      </c>
      <c r="AP604" s="42" t="str">
        <f>IF(H605="",AP603,AP603 &amp; " " &amp; VLOOKUP(H605,$AA$3:$AB$28,2,))</f>
        <v>2 6 8 3 5 22 7 9 22 2 9 8 3 5 8 7 9 22 2 6 8 3 5 4 7 0 8 2 6 8 0 5 6 7 9 22 2 6 8 3 5 0 7 9 2 2 6 8 3 5 4 7 0 8</v>
      </c>
      <c r="AQ604" s="42" t="str">
        <f>IF(J605="",AQ603,AQ603 &amp; " " &amp; VLOOKUP(J605,$AA$3:$AB$28,2,))</f>
        <v>2 6 8 3 5 22 7 9 3 4 6 8 3 5 8 0 9 22 2 6 8 3 5 4 7 0 8 2 6 8 3 5 4 7 9 22 2 6 8 3 5 8 7 9 3 2 6 8 3 5 4 7 9 8</v>
      </c>
      <c r="AR604" s="42" t="str">
        <f>IF(L605="",AR603,AR603 &amp; " " &amp; VLOOKUP(L605,$AA$3:$AB$28,2,))</f>
        <v>2 6 9 3 5 4 7 9 0 2 6 8 3 5 8 7 3 0 2 6 8 3 5 4 7 0 8 2 6 8 3 5 0 7 9 0 2 6 8 3 5 8 7 9 7 2 6 8 3 5 4 7 9 8</v>
      </c>
      <c r="AS604" s="1" t="s">
        <v>56</v>
      </c>
      <c r="AT604" s="42" t="str">
        <f>IF(E605="",AT603,AT603 &amp; " " &amp; E605)</f>
        <v>1 1 1 1 1 1 1 1 1 1 1 1 1 1 1 1 1 1 1 1 1 1 1 1 1 1 1 1 1 1 1 1 1 1 1 1 1 1 1 1 1 1 1 1 1 1 1 1 1 1 1 1 1 1</v>
      </c>
      <c r="AU604" s="42" t="str">
        <f>IF(G605="",AU603,AU603 &amp; " " &amp; G605)</f>
        <v>1 1 1 1 1 1 1 1 1 1 1 1 1 1 1 1 1 1 1 1 1 1 1 1 1 1 1 1 1 1 1 1 1 1 1 1 1 1 1 1 1 1 1 1 1 1 1 1 1 1 1 1 1 1</v>
      </c>
      <c r="AV604" s="42" t="str">
        <f>IF(I605="",AV603,AV603 &amp; " " &amp; I605)</f>
        <v>1 1 1 1 1 1 1 1 1 1 1 1 1 1 1 1 1 1 1 1 1 1 1 1 1 1 1 1 1 1 1 1 1 1 1 1 1 1 1 1 1 1 1 1 1 1 1 1 1 1 1 1 1 1</v>
      </c>
      <c r="AW604" s="42" t="str">
        <f>IF(K605="",AW603,AW603 &amp; " " &amp; K605)</f>
        <v>1 1 1 1 1 1 1 1 1 1 1 1 1 1 1 1 1 1 1 1 1 1 1 1 1 1 1 1 1 1 1 1 1 1 1 1 1 1 1 1 1 1 1 1 1 1 1 1 1 1 1 1 1 1</v>
      </c>
      <c r="AX604" s="42" t="str">
        <f>IF(M605="",AX603,AX603 &amp; " " &amp; M605)</f>
        <v>1 1 1 1 1 1 1 1 1 1 1 1 1 1 1 1 1 1 1 1 1 1 1 1 1 1 1 1 1 1 1 1 1 1 1 1 1 1 1 1 1 1 1 1 1 1 1 1 1 1 1 1 1 1</v>
      </c>
      <c r="AY604" s="1" t="s">
        <v>56</v>
      </c>
      <c r="AZ604" s="42" t="str">
        <f>IF(P605="",AZ603,AZ603 &amp; " " &amp; VLOOKUP(P605,$AA$3:$AB$28,2,))</f>
        <v>2 6 8 3 5 0 7 9 0 2 6 8 3 5 8 7 9 0 2 6 8 3 5 4 7 0 8 2 6 8 3 5 6 7 9 0 2 6 8 3 5 8 7 0 7 2 6 8 3 5 4 0 9 8</v>
      </c>
      <c r="BA604" s="42" t="str">
        <f>IF(R605="",BA603,BA603 &amp; " " &amp; VLOOKUP(R605,$AA$3:$AB$28,2,))</f>
        <v>2 6 9 3 5 8 7 22 6 2 6 4 3 5 8 0 9 22 2 6 8 3 5 4 7 0 8 2 6 8 3 5 4 7 9 8 2 6 8 22 5 8 7 9 4 2 6 8 3 5 4 7 9 8</v>
      </c>
      <c r="BB604" s="42" t="str">
        <f>IF(T605="",BB603,BB603 &amp; " " &amp; VLOOKUP(T605,$AA$3:$AB$28,2,))</f>
        <v>2 6 8 3 5 22 7 9 22 2 9 8 3 5 8 7 9 22 2 6 8 3 5 4 7 0 8 2 6 8 0 5 6 7 9 22 2 6 8 3 5 0 7 9 2 2 6 8 3 5 4 7 0 8</v>
      </c>
      <c r="BC604" s="42" t="str">
        <f>IF(V605="",BC603,BC603 &amp; " " &amp; VLOOKUP(V605,$AA$3:$AB$28,2,))</f>
        <v>2 6 8 3 5 22 7 9 3 4 6 8 3 5 8 0 9 22 2 6 8 3 5 4 7 0 8 2 6 8 3 5 4 7 9 22 2 6 8 3 5 8 7 9 3 2 6 8 3 5 4 7 9 8</v>
      </c>
      <c r="BD604" s="42" t="str">
        <f>IF(X605="",BD603,BD603 &amp; " " &amp; VLOOKUP(X605,$AA$3:$AB$28,2,))</f>
        <v>2 6 9 3 5 4 7 9 0 2 6 8 3 5 8 7 3 0 2 6 8 3 5 4 7 0 8 2 6 8 3 5 0 7 9 0 2 6 8 3 5 8 7 9 7 2 6 8 3 5 4 7 9 8</v>
      </c>
      <c r="BE604" s="1" t="s">
        <v>56</v>
      </c>
      <c r="BF604" s="42" t="str">
        <f>IF(Q605="",BF603,BF603 &amp; " " &amp; Q605)</f>
        <v>1 1 1 1 1 1 1 1 1 1 1 1 1 1 1 1 1 1 1 1 1 1 1 1 1 1 1 1 1 1 1 1 1 1 1 1 1 1 1 1 1 1 1 1 1 1 1 1 1 1 1 1 1 1</v>
      </c>
      <c r="BG604" s="42" t="str">
        <f>IF(S605="",BG603,BG603 &amp; " " &amp; S605)</f>
        <v>1 1 1 1 1 1 1 1 1 1 1 1 1 1 1 1 1 1 1 1 1 1 1 1 1 1 1 1 1 1 1 1 1 1 1 1 1 1 1 1 1 1 1 1</v>
      </c>
      <c r="BH604" s="42" t="str">
        <f>IF(U605="",BH603,BH603 &amp; " " &amp; U605)</f>
        <v>1 1 1 1 1 1 1 1 1 1 1 1 1 1 1 1 1 1 1 1 1 1 1 1 1 1 1 1 1 1 1 1 1 1 1 1 1 1 1 1 1 1 1 1 1 1 1 1 1 1 1 1 1 1</v>
      </c>
      <c r="BI604" s="42" t="str">
        <f>IF(W605="",BI603,BI603 &amp; " " &amp; W605)</f>
        <v>1 1 1 1 1 1 1 1 1 1 1 1 1 1 1 1 1 1 1 1 1 1 1 1 1 1 1 1 1 1 1 1 1 1 1 1 1 1 1 1 1 1 1 1 1 1 1 1 1 1 1 1 1 1</v>
      </c>
      <c r="BJ604" s="42" t="str">
        <f>IF(Y605="",BJ603,BJ603 &amp; " " &amp; Y605)</f>
        <v>1 1 1 1 1 1 1 1 1 1 1 1 1 1 1 1 1 1 1 1 1 1 1 1 1 1 1 1 1 1 1 1 1 1 1 1 1 1 1 1 1 1 1 1 1 1 1 1 1 1 1 1 1 1</v>
      </c>
    </row>
    <row r="605" spans="3:62" x14ac:dyDescent="0.3">
      <c r="C605" s="15">
        <v>602</v>
      </c>
      <c r="D605" s="35" t="str">
        <f>IF('Game Info'!B616="","",'Game Info'!B616)</f>
        <v/>
      </c>
      <c r="E605" s="36" t="str">
        <f t="shared" si="121"/>
        <v/>
      </c>
      <c r="F605" s="36" t="str">
        <f>IF('Game Info'!C616="","",'Game Info'!C616)</f>
        <v/>
      </c>
      <c r="G605" s="36" t="str">
        <f t="shared" si="122"/>
        <v/>
      </c>
      <c r="H605" s="36" t="str">
        <f>IF('Game Info'!D616="","",'Game Info'!D616)</f>
        <v/>
      </c>
      <c r="I605" s="36" t="str">
        <f t="shared" si="123"/>
        <v/>
      </c>
      <c r="J605" s="36" t="str">
        <f>IF('Game Info'!E616="","",'Game Info'!E616)</f>
        <v/>
      </c>
      <c r="K605" s="36" t="str">
        <f t="shared" si="124"/>
        <v/>
      </c>
      <c r="L605" s="36" t="str">
        <f>IF('Game Info'!F616="","",'Game Info'!F616)</f>
        <v/>
      </c>
      <c r="M605" s="37" t="str">
        <f t="shared" si="125"/>
        <v/>
      </c>
      <c r="O605" s="15">
        <v>602</v>
      </c>
      <c r="P605" s="35" t="str">
        <f t="shared" si="126"/>
        <v/>
      </c>
      <c r="Q605" s="36" t="str">
        <f t="shared" si="127"/>
        <v/>
      </c>
      <c r="R605" s="35" t="str">
        <f t="shared" si="126"/>
        <v/>
      </c>
      <c r="S605" s="36" t="str">
        <f t="shared" si="128"/>
        <v/>
      </c>
      <c r="T605" s="35" t="str">
        <f t="shared" si="126"/>
        <v/>
      </c>
      <c r="U605" s="36" t="str">
        <f t="shared" si="129"/>
        <v/>
      </c>
      <c r="V605" s="35" t="str">
        <f t="shared" si="126"/>
        <v/>
      </c>
      <c r="W605" s="36" t="str">
        <f t="shared" si="130"/>
        <v/>
      </c>
      <c r="X605" s="35" t="str">
        <f t="shared" si="131"/>
        <v/>
      </c>
      <c r="Y605" s="37" t="str">
        <f t="shared" si="132"/>
        <v/>
      </c>
      <c r="AN605" s="42" t="str">
        <f>IF(D606="",AN604,AN604 &amp; " " &amp; VLOOKUP(D606,$AA$3:$AB$28,2,))</f>
        <v>2 6 8 3 5 0 7 9 0 2 6 8 3 5 8 7 9 0 2 6 8 3 5 4 7 0 8 2 6 8 3 5 6 7 9 0 2 6 8 3 5 8 7 0 7 2 6 8 3 5 4 0 9 8</v>
      </c>
      <c r="AO605" s="42" t="str">
        <f>IF(F606="",AO604,AO604 &amp; " " &amp; VLOOKUP(F606,$AA$3:$AB$28,2,))</f>
        <v>2 6 9 3 5 8 7 22 6 2 6 4 3 5 8 0 9 22 2 6 8 3 5 4 7 0 8 2 6 8 3 5 4 7 9 8 2 6 8 22 5 8 7 9 4 2 6 8 3 5 4 7 9 8</v>
      </c>
      <c r="AP605" s="42" t="str">
        <f>IF(H606="",AP604,AP604 &amp; " " &amp; VLOOKUP(H606,$AA$3:$AB$28,2,))</f>
        <v>2 6 8 3 5 22 7 9 22 2 9 8 3 5 8 7 9 22 2 6 8 3 5 4 7 0 8 2 6 8 0 5 6 7 9 22 2 6 8 3 5 0 7 9 2 2 6 8 3 5 4 7 0 8</v>
      </c>
      <c r="AQ605" s="42" t="str">
        <f>IF(J606="",AQ604,AQ604 &amp; " " &amp; VLOOKUP(J606,$AA$3:$AB$28,2,))</f>
        <v>2 6 8 3 5 22 7 9 3 4 6 8 3 5 8 0 9 22 2 6 8 3 5 4 7 0 8 2 6 8 3 5 4 7 9 22 2 6 8 3 5 8 7 9 3 2 6 8 3 5 4 7 9 8</v>
      </c>
      <c r="AR605" s="42" t="str">
        <f>IF(L606="",AR604,AR604 &amp; " " &amp; VLOOKUP(L606,$AA$3:$AB$28,2,))</f>
        <v>2 6 9 3 5 4 7 9 0 2 6 8 3 5 8 7 3 0 2 6 8 3 5 4 7 0 8 2 6 8 3 5 0 7 9 0 2 6 8 3 5 8 7 9 7 2 6 8 3 5 4 7 9 8</v>
      </c>
      <c r="AS605" s="1" t="s">
        <v>56</v>
      </c>
      <c r="AT605" s="42" t="str">
        <f>IF(E606="",AT604,AT604 &amp; " " &amp; E606)</f>
        <v>1 1 1 1 1 1 1 1 1 1 1 1 1 1 1 1 1 1 1 1 1 1 1 1 1 1 1 1 1 1 1 1 1 1 1 1 1 1 1 1 1 1 1 1 1 1 1 1 1 1 1 1 1 1</v>
      </c>
      <c r="AU605" s="42" t="str">
        <f>IF(G606="",AU604,AU604 &amp; " " &amp; G606)</f>
        <v>1 1 1 1 1 1 1 1 1 1 1 1 1 1 1 1 1 1 1 1 1 1 1 1 1 1 1 1 1 1 1 1 1 1 1 1 1 1 1 1 1 1 1 1 1 1 1 1 1 1 1 1 1 1</v>
      </c>
      <c r="AV605" s="42" t="str">
        <f>IF(I606="",AV604,AV604 &amp; " " &amp; I606)</f>
        <v>1 1 1 1 1 1 1 1 1 1 1 1 1 1 1 1 1 1 1 1 1 1 1 1 1 1 1 1 1 1 1 1 1 1 1 1 1 1 1 1 1 1 1 1 1 1 1 1 1 1 1 1 1 1</v>
      </c>
      <c r="AW605" s="42" t="str">
        <f>IF(K606="",AW604,AW604 &amp; " " &amp; K606)</f>
        <v>1 1 1 1 1 1 1 1 1 1 1 1 1 1 1 1 1 1 1 1 1 1 1 1 1 1 1 1 1 1 1 1 1 1 1 1 1 1 1 1 1 1 1 1 1 1 1 1 1 1 1 1 1 1</v>
      </c>
      <c r="AX605" s="42" t="str">
        <f>IF(M606="",AX604,AX604 &amp; " " &amp; M606)</f>
        <v>1 1 1 1 1 1 1 1 1 1 1 1 1 1 1 1 1 1 1 1 1 1 1 1 1 1 1 1 1 1 1 1 1 1 1 1 1 1 1 1 1 1 1 1 1 1 1 1 1 1 1 1 1 1</v>
      </c>
      <c r="AY605" s="1" t="s">
        <v>56</v>
      </c>
      <c r="AZ605" s="42" t="str">
        <f>IF(P606="",AZ604,AZ604 &amp; " " &amp; VLOOKUP(P606,$AA$3:$AB$28,2,))</f>
        <v>2 6 8 3 5 0 7 9 0 2 6 8 3 5 8 7 9 0 2 6 8 3 5 4 7 0 8 2 6 8 3 5 6 7 9 0 2 6 8 3 5 8 7 0 7 2 6 8 3 5 4 0 9 8</v>
      </c>
      <c r="BA605" s="42" t="str">
        <f>IF(R606="",BA604,BA604 &amp; " " &amp; VLOOKUP(R606,$AA$3:$AB$28,2,))</f>
        <v>2 6 9 3 5 8 7 22 6 2 6 4 3 5 8 0 9 22 2 6 8 3 5 4 7 0 8 2 6 8 3 5 4 7 9 8 2 6 8 22 5 8 7 9 4 2 6 8 3 5 4 7 9 8</v>
      </c>
      <c r="BB605" s="42" t="str">
        <f>IF(T606="",BB604,BB604 &amp; " " &amp; VLOOKUP(T606,$AA$3:$AB$28,2,))</f>
        <v>2 6 8 3 5 22 7 9 22 2 9 8 3 5 8 7 9 22 2 6 8 3 5 4 7 0 8 2 6 8 0 5 6 7 9 22 2 6 8 3 5 0 7 9 2 2 6 8 3 5 4 7 0 8</v>
      </c>
      <c r="BC605" s="42" t="str">
        <f>IF(V606="",BC604,BC604 &amp; " " &amp; VLOOKUP(V606,$AA$3:$AB$28,2,))</f>
        <v>2 6 8 3 5 22 7 9 3 4 6 8 3 5 8 0 9 22 2 6 8 3 5 4 7 0 8 2 6 8 3 5 4 7 9 22 2 6 8 3 5 8 7 9 3 2 6 8 3 5 4 7 9 8</v>
      </c>
      <c r="BD605" s="42" t="str">
        <f>IF(X606="",BD604,BD604 &amp; " " &amp; VLOOKUP(X606,$AA$3:$AB$28,2,))</f>
        <v>2 6 9 3 5 4 7 9 0 2 6 8 3 5 8 7 3 0 2 6 8 3 5 4 7 0 8 2 6 8 3 5 0 7 9 0 2 6 8 3 5 8 7 9 7 2 6 8 3 5 4 7 9 8</v>
      </c>
      <c r="BE605" s="1" t="s">
        <v>56</v>
      </c>
      <c r="BF605" s="42" t="str">
        <f>IF(Q606="",BF604,BF604 &amp; " " &amp; Q606)</f>
        <v>1 1 1 1 1 1 1 1 1 1 1 1 1 1 1 1 1 1 1 1 1 1 1 1 1 1 1 1 1 1 1 1 1 1 1 1 1 1 1 1 1 1 1 1 1 1 1 1 1 1 1 1 1 1</v>
      </c>
      <c r="BG605" s="42" t="str">
        <f>IF(S606="",BG604,BG604 &amp; " " &amp; S606)</f>
        <v>1 1 1 1 1 1 1 1 1 1 1 1 1 1 1 1 1 1 1 1 1 1 1 1 1 1 1 1 1 1 1 1 1 1 1 1 1 1 1 1 1 1 1 1</v>
      </c>
      <c r="BH605" s="42" t="str">
        <f>IF(U606="",BH604,BH604 &amp; " " &amp; U606)</f>
        <v>1 1 1 1 1 1 1 1 1 1 1 1 1 1 1 1 1 1 1 1 1 1 1 1 1 1 1 1 1 1 1 1 1 1 1 1 1 1 1 1 1 1 1 1 1 1 1 1 1 1 1 1 1 1</v>
      </c>
      <c r="BI605" s="42" t="str">
        <f>IF(W606="",BI604,BI604 &amp; " " &amp; W606)</f>
        <v>1 1 1 1 1 1 1 1 1 1 1 1 1 1 1 1 1 1 1 1 1 1 1 1 1 1 1 1 1 1 1 1 1 1 1 1 1 1 1 1 1 1 1 1 1 1 1 1 1 1 1 1 1 1</v>
      </c>
      <c r="BJ605" s="42" t="str">
        <f>IF(Y606="",BJ604,BJ604 &amp; " " &amp; Y606)</f>
        <v>1 1 1 1 1 1 1 1 1 1 1 1 1 1 1 1 1 1 1 1 1 1 1 1 1 1 1 1 1 1 1 1 1 1 1 1 1 1 1 1 1 1 1 1 1 1 1 1 1 1 1 1 1 1</v>
      </c>
    </row>
    <row r="606" spans="3:62" x14ac:dyDescent="0.3">
      <c r="C606" s="15">
        <v>603</v>
      </c>
      <c r="D606" s="35" t="str">
        <f>IF('Game Info'!B617="","",'Game Info'!B617)</f>
        <v/>
      </c>
      <c r="E606" s="36" t="str">
        <f t="shared" si="121"/>
        <v/>
      </c>
      <c r="F606" s="36" t="str">
        <f>IF('Game Info'!C617="","",'Game Info'!C617)</f>
        <v/>
      </c>
      <c r="G606" s="36" t="str">
        <f t="shared" si="122"/>
        <v/>
      </c>
      <c r="H606" s="36" t="str">
        <f>IF('Game Info'!D617="","",'Game Info'!D617)</f>
        <v/>
      </c>
      <c r="I606" s="36" t="str">
        <f t="shared" si="123"/>
        <v/>
      </c>
      <c r="J606" s="36" t="str">
        <f>IF('Game Info'!E617="","",'Game Info'!E617)</f>
        <v/>
      </c>
      <c r="K606" s="36" t="str">
        <f t="shared" si="124"/>
        <v/>
      </c>
      <c r="L606" s="36" t="str">
        <f>IF('Game Info'!F617="","",'Game Info'!F617)</f>
        <v/>
      </c>
      <c r="M606" s="37" t="str">
        <f t="shared" si="125"/>
        <v/>
      </c>
      <c r="O606" s="15">
        <v>603</v>
      </c>
      <c r="P606" s="35" t="str">
        <f t="shared" si="126"/>
        <v/>
      </c>
      <c r="Q606" s="36" t="str">
        <f t="shared" si="127"/>
        <v/>
      </c>
      <c r="R606" s="35" t="str">
        <f t="shared" si="126"/>
        <v/>
      </c>
      <c r="S606" s="36" t="str">
        <f t="shared" si="128"/>
        <v/>
      </c>
      <c r="T606" s="35" t="str">
        <f t="shared" si="126"/>
        <v/>
      </c>
      <c r="U606" s="36" t="str">
        <f t="shared" si="129"/>
        <v/>
      </c>
      <c r="V606" s="35" t="str">
        <f t="shared" si="126"/>
        <v/>
      </c>
      <c r="W606" s="36" t="str">
        <f t="shared" si="130"/>
        <v/>
      </c>
      <c r="X606" s="35" t="str">
        <f t="shared" si="131"/>
        <v/>
      </c>
      <c r="Y606" s="37" t="str">
        <f t="shared" si="132"/>
        <v/>
      </c>
      <c r="AN606" s="42" t="str">
        <f>IF(D607="",AN605,AN605 &amp; " " &amp; VLOOKUP(D607,$AA$3:$AB$28,2,))</f>
        <v>2 6 8 3 5 0 7 9 0 2 6 8 3 5 8 7 9 0 2 6 8 3 5 4 7 0 8 2 6 8 3 5 6 7 9 0 2 6 8 3 5 8 7 0 7 2 6 8 3 5 4 0 9 8</v>
      </c>
      <c r="AO606" s="42" t="str">
        <f>IF(F607="",AO605,AO605 &amp; " " &amp; VLOOKUP(F607,$AA$3:$AB$28,2,))</f>
        <v>2 6 9 3 5 8 7 22 6 2 6 4 3 5 8 0 9 22 2 6 8 3 5 4 7 0 8 2 6 8 3 5 4 7 9 8 2 6 8 22 5 8 7 9 4 2 6 8 3 5 4 7 9 8</v>
      </c>
      <c r="AP606" s="42" t="str">
        <f>IF(H607="",AP605,AP605 &amp; " " &amp; VLOOKUP(H607,$AA$3:$AB$28,2,))</f>
        <v>2 6 8 3 5 22 7 9 22 2 9 8 3 5 8 7 9 22 2 6 8 3 5 4 7 0 8 2 6 8 0 5 6 7 9 22 2 6 8 3 5 0 7 9 2 2 6 8 3 5 4 7 0 8</v>
      </c>
      <c r="AQ606" s="42" t="str">
        <f>IF(J607="",AQ605,AQ605 &amp; " " &amp; VLOOKUP(J607,$AA$3:$AB$28,2,))</f>
        <v>2 6 8 3 5 22 7 9 3 4 6 8 3 5 8 0 9 22 2 6 8 3 5 4 7 0 8 2 6 8 3 5 4 7 9 22 2 6 8 3 5 8 7 9 3 2 6 8 3 5 4 7 9 8</v>
      </c>
      <c r="AR606" s="42" t="str">
        <f>IF(L607="",AR605,AR605 &amp; " " &amp; VLOOKUP(L607,$AA$3:$AB$28,2,))</f>
        <v>2 6 9 3 5 4 7 9 0 2 6 8 3 5 8 7 3 0 2 6 8 3 5 4 7 0 8 2 6 8 3 5 0 7 9 0 2 6 8 3 5 8 7 9 7 2 6 8 3 5 4 7 9 8</v>
      </c>
      <c r="AS606" s="1" t="s">
        <v>56</v>
      </c>
      <c r="AT606" s="42" t="str">
        <f>IF(E607="",AT605,AT605 &amp; " " &amp; E607)</f>
        <v>1 1 1 1 1 1 1 1 1 1 1 1 1 1 1 1 1 1 1 1 1 1 1 1 1 1 1 1 1 1 1 1 1 1 1 1 1 1 1 1 1 1 1 1 1 1 1 1 1 1 1 1 1 1</v>
      </c>
      <c r="AU606" s="42" t="str">
        <f>IF(G607="",AU605,AU605 &amp; " " &amp; G607)</f>
        <v>1 1 1 1 1 1 1 1 1 1 1 1 1 1 1 1 1 1 1 1 1 1 1 1 1 1 1 1 1 1 1 1 1 1 1 1 1 1 1 1 1 1 1 1 1 1 1 1 1 1 1 1 1 1</v>
      </c>
      <c r="AV606" s="42" t="str">
        <f>IF(I607="",AV605,AV605 &amp; " " &amp; I607)</f>
        <v>1 1 1 1 1 1 1 1 1 1 1 1 1 1 1 1 1 1 1 1 1 1 1 1 1 1 1 1 1 1 1 1 1 1 1 1 1 1 1 1 1 1 1 1 1 1 1 1 1 1 1 1 1 1</v>
      </c>
      <c r="AW606" s="42" t="str">
        <f>IF(K607="",AW605,AW605 &amp; " " &amp; K607)</f>
        <v>1 1 1 1 1 1 1 1 1 1 1 1 1 1 1 1 1 1 1 1 1 1 1 1 1 1 1 1 1 1 1 1 1 1 1 1 1 1 1 1 1 1 1 1 1 1 1 1 1 1 1 1 1 1</v>
      </c>
      <c r="AX606" s="42" t="str">
        <f>IF(M607="",AX605,AX605 &amp; " " &amp; M607)</f>
        <v>1 1 1 1 1 1 1 1 1 1 1 1 1 1 1 1 1 1 1 1 1 1 1 1 1 1 1 1 1 1 1 1 1 1 1 1 1 1 1 1 1 1 1 1 1 1 1 1 1 1 1 1 1 1</v>
      </c>
      <c r="AY606" s="1" t="s">
        <v>56</v>
      </c>
      <c r="AZ606" s="42" t="str">
        <f>IF(P607="",AZ605,AZ605 &amp; " " &amp; VLOOKUP(P607,$AA$3:$AB$28,2,))</f>
        <v>2 6 8 3 5 0 7 9 0 2 6 8 3 5 8 7 9 0 2 6 8 3 5 4 7 0 8 2 6 8 3 5 6 7 9 0 2 6 8 3 5 8 7 0 7 2 6 8 3 5 4 0 9 8</v>
      </c>
      <c r="BA606" s="42" t="str">
        <f>IF(R607="",BA605,BA605 &amp; " " &amp; VLOOKUP(R607,$AA$3:$AB$28,2,))</f>
        <v>2 6 9 3 5 8 7 22 6 2 6 4 3 5 8 0 9 22 2 6 8 3 5 4 7 0 8 2 6 8 3 5 4 7 9 8 2 6 8 22 5 8 7 9 4 2 6 8 3 5 4 7 9 8</v>
      </c>
      <c r="BB606" s="42" t="str">
        <f>IF(T607="",BB605,BB605 &amp; " " &amp; VLOOKUP(T607,$AA$3:$AB$28,2,))</f>
        <v>2 6 8 3 5 22 7 9 22 2 9 8 3 5 8 7 9 22 2 6 8 3 5 4 7 0 8 2 6 8 0 5 6 7 9 22 2 6 8 3 5 0 7 9 2 2 6 8 3 5 4 7 0 8</v>
      </c>
      <c r="BC606" s="42" t="str">
        <f>IF(V607="",BC605,BC605 &amp; " " &amp; VLOOKUP(V607,$AA$3:$AB$28,2,))</f>
        <v>2 6 8 3 5 22 7 9 3 4 6 8 3 5 8 0 9 22 2 6 8 3 5 4 7 0 8 2 6 8 3 5 4 7 9 22 2 6 8 3 5 8 7 9 3 2 6 8 3 5 4 7 9 8</v>
      </c>
      <c r="BD606" s="42" t="str">
        <f>IF(X607="",BD605,BD605 &amp; " " &amp; VLOOKUP(X607,$AA$3:$AB$28,2,))</f>
        <v>2 6 9 3 5 4 7 9 0 2 6 8 3 5 8 7 3 0 2 6 8 3 5 4 7 0 8 2 6 8 3 5 0 7 9 0 2 6 8 3 5 8 7 9 7 2 6 8 3 5 4 7 9 8</v>
      </c>
      <c r="BE606" s="1" t="s">
        <v>56</v>
      </c>
      <c r="BF606" s="42" t="str">
        <f>IF(Q607="",BF605,BF605 &amp; " " &amp; Q607)</f>
        <v>1 1 1 1 1 1 1 1 1 1 1 1 1 1 1 1 1 1 1 1 1 1 1 1 1 1 1 1 1 1 1 1 1 1 1 1 1 1 1 1 1 1 1 1 1 1 1 1 1 1 1 1 1 1</v>
      </c>
      <c r="BG606" s="42" t="str">
        <f>IF(S607="",BG605,BG605 &amp; " " &amp; S607)</f>
        <v>1 1 1 1 1 1 1 1 1 1 1 1 1 1 1 1 1 1 1 1 1 1 1 1 1 1 1 1 1 1 1 1 1 1 1 1 1 1 1 1 1 1 1 1</v>
      </c>
      <c r="BH606" s="42" t="str">
        <f>IF(U607="",BH605,BH605 &amp; " " &amp; U607)</f>
        <v>1 1 1 1 1 1 1 1 1 1 1 1 1 1 1 1 1 1 1 1 1 1 1 1 1 1 1 1 1 1 1 1 1 1 1 1 1 1 1 1 1 1 1 1 1 1 1 1 1 1 1 1 1 1</v>
      </c>
      <c r="BI606" s="42" t="str">
        <f>IF(W607="",BI605,BI605 &amp; " " &amp; W607)</f>
        <v>1 1 1 1 1 1 1 1 1 1 1 1 1 1 1 1 1 1 1 1 1 1 1 1 1 1 1 1 1 1 1 1 1 1 1 1 1 1 1 1 1 1 1 1 1 1 1 1 1 1 1 1 1 1</v>
      </c>
      <c r="BJ606" s="42" t="str">
        <f>IF(Y607="",BJ605,BJ605 &amp; " " &amp; Y607)</f>
        <v>1 1 1 1 1 1 1 1 1 1 1 1 1 1 1 1 1 1 1 1 1 1 1 1 1 1 1 1 1 1 1 1 1 1 1 1 1 1 1 1 1 1 1 1 1 1 1 1 1 1 1 1 1 1</v>
      </c>
    </row>
    <row r="607" spans="3:62" x14ac:dyDescent="0.3">
      <c r="C607" s="15">
        <v>604</v>
      </c>
      <c r="D607" s="35" t="str">
        <f>IF('Game Info'!B618="","",'Game Info'!B618)</f>
        <v/>
      </c>
      <c r="E607" s="36" t="str">
        <f t="shared" si="121"/>
        <v/>
      </c>
      <c r="F607" s="36" t="str">
        <f>IF('Game Info'!C618="","",'Game Info'!C618)</f>
        <v/>
      </c>
      <c r="G607" s="36" t="str">
        <f t="shared" si="122"/>
        <v/>
      </c>
      <c r="H607" s="36" t="str">
        <f>IF('Game Info'!D618="","",'Game Info'!D618)</f>
        <v/>
      </c>
      <c r="I607" s="36" t="str">
        <f t="shared" si="123"/>
        <v/>
      </c>
      <c r="J607" s="36" t="str">
        <f>IF('Game Info'!E618="","",'Game Info'!E618)</f>
        <v/>
      </c>
      <c r="K607" s="36" t="str">
        <f t="shared" si="124"/>
        <v/>
      </c>
      <c r="L607" s="36" t="str">
        <f>IF('Game Info'!F618="","",'Game Info'!F618)</f>
        <v/>
      </c>
      <c r="M607" s="37" t="str">
        <f t="shared" si="125"/>
        <v/>
      </c>
      <c r="O607" s="15">
        <v>604</v>
      </c>
      <c r="P607" s="35" t="str">
        <f t="shared" si="126"/>
        <v/>
      </c>
      <c r="Q607" s="36" t="str">
        <f t="shared" si="127"/>
        <v/>
      </c>
      <c r="R607" s="35" t="str">
        <f t="shared" si="126"/>
        <v/>
      </c>
      <c r="S607" s="36" t="str">
        <f t="shared" si="128"/>
        <v/>
      </c>
      <c r="T607" s="35" t="str">
        <f t="shared" si="126"/>
        <v/>
      </c>
      <c r="U607" s="36" t="str">
        <f t="shared" si="129"/>
        <v/>
      </c>
      <c r="V607" s="35" t="str">
        <f t="shared" si="126"/>
        <v/>
      </c>
      <c r="W607" s="36" t="str">
        <f t="shared" si="130"/>
        <v/>
      </c>
      <c r="X607" s="35" t="str">
        <f t="shared" si="131"/>
        <v/>
      </c>
      <c r="Y607" s="37" t="str">
        <f t="shared" si="132"/>
        <v/>
      </c>
      <c r="AN607" s="42" t="str">
        <f>IF(D608="",AN606,AN606 &amp; " " &amp; VLOOKUP(D608,$AA$3:$AB$28,2,))</f>
        <v>2 6 8 3 5 0 7 9 0 2 6 8 3 5 8 7 9 0 2 6 8 3 5 4 7 0 8 2 6 8 3 5 6 7 9 0 2 6 8 3 5 8 7 0 7 2 6 8 3 5 4 0 9 8</v>
      </c>
      <c r="AO607" s="42" t="str">
        <f>IF(F608="",AO606,AO606 &amp; " " &amp; VLOOKUP(F608,$AA$3:$AB$28,2,))</f>
        <v>2 6 9 3 5 8 7 22 6 2 6 4 3 5 8 0 9 22 2 6 8 3 5 4 7 0 8 2 6 8 3 5 4 7 9 8 2 6 8 22 5 8 7 9 4 2 6 8 3 5 4 7 9 8</v>
      </c>
      <c r="AP607" s="42" t="str">
        <f>IF(H608="",AP606,AP606 &amp; " " &amp; VLOOKUP(H608,$AA$3:$AB$28,2,))</f>
        <v>2 6 8 3 5 22 7 9 22 2 9 8 3 5 8 7 9 22 2 6 8 3 5 4 7 0 8 2 6 8 0 5 6 7 9 22 2 6 8 3 5 0 7 9 2 2 6 8 3 5 4 7 0 8</v>
      </c>
      <c r="AQ607" s="42" t="str">
        <f>IF(J608="",AQ606,AQ606 &amp; " " &amp; VLOOKUP(J608,$AA$3:$AB$28,2,))</f>
        <v>2 6 8 3 5 22 7 9 3 4 6 8 3 5 8 0 9 22 2 6 8 3 5 4 7 0 8 2 6 8 3 5 4 7 9 22 2 6 8 3 5 8 7 9 3 2 6 8 3 5 4 7 9 8</v>
      </c>
      <c r="AR607" s="42" t="str">
        <f>IF(L608="",AR606,AR606 &amp; " " &amp; VLOOKUP(L608,$AA$3:$AB$28,2,))</f>
        <v>2 6 9 3 5 4 7 9 0 2 6 8 3 5 8 7 3 0 2 6 8 3 5 4 7 0 8 2 6 8 3 5 0 7 9 0 2 6 8 3 5 8 7 9 7 2 6 8 3 5 4 7 9 8</v>
      </c>
      <c r="AS607" s="1" t="s">
        <v>56</v>
      </c>
      <c r="AT607" s="42" t="str">
        <f>IF(E608="",AT606,AT606 &amp; " " &amp; E608)</f>
        <v>1 1 1 1 1 1 1 1 1 1 1 1 1 1 1 1 1 1 1 1 1 1 1 1 1 1 1 1 1 1 1 1 1 1 1 1 1 1 1 1 1 1 1 1 1 1 1 1 1 1 1 1 1 1</v>
      </c>
      <c r="AU607" s="42" t="str">
        <f>IF(G608="",AU606,AU606 &amp; " " &amp; G608)</f>
        <v>1 1 1 1 1 1 1 1 1 1 1 1 1 1 1 1 1 1 1 1 1 1 1 1 1 1 1 1 1 1 1 1 1 1 1 1 1 1 1 1 1 1 1 1 1 1 1 1 1 1 1 1 1 1</v>
      </c>
      <c r="AV607" s="42" t="str">
        <f>IF(I608="",AV606,AV606 &amp; " " &amp; I608)</f>
        <v>1 1 1 1 1 1 1 1 1 1 1 1 1 1 1 1 1 1 1 1 1 1 1 1 1 1 1 1 1 1 1 1 1 1 1 1 1 1 1 1 1 1 1 1 1 1 1 1 1 1 1 1 1 1</v>
      </c>
      <c r="AW607" s="42" t="str">
        <f>IF(K608="",AW606,AW606 &amp; " " &amp; K608)</f>
        <v>1 1 1 1 1 1 1 1 1 1 1 1 1 1 1 1 1 1 1 1 1 1 1 1 1 1 1 1 1 1 1 1 1 1 1 1 1 1 1 1 1 1 1 1 1 1 1 1 1 1 1 1 1 1</v>
      </c>
      <c r="AX607" s="42" t="str">
        <f>IF(M608="",AX606,AX606 &amp; " " &amp; M608)</f>
        <v>1 1 1 1 1 1 1 1 1 1 1 1 1 1 1 1 1 1 1 1 1 1 1 1 1 1 1 1 1 1 1 1 1 1 1 1 1 1 1 1 1 1 1 1 1 1 1 1 1 1 1 1 1 1</v>
      </c>
      <c r="AY607" s="1" t="s">
        <v>56</v>
      </c>
      <c r="AZ607" s="42" t="str">
        <f>IF(P608="",AZ606,AZ606 &amp; " " &amp; VLOOKUP(P608,$AA$3:$AB$28,2,))</f>
        <v>2 6 8 3 5 0 7 9 0 2 6 8 3 5 8 7 9 0 2 6 8 3 5 4 7 0 8 2 6 8 3 5 6 7 9 0 2 6 8 3 5 8 7 0 7 2 6 8 3 5 4 0 9 8</v>
      </c>
      <c r="BA607" s="42" t="str">
        <f>IF(R608="",BA606,BA606 &amp; " " &amp; VLOOKUP(R608,$AA$3:$AB$28,2,))</f>
        <v>2 6 9 3 5 8 7 22 6 2 6 4 3 5 8 0 9 22 2 6 8 3 5 4 7 0 8 2 6 8 3 5 4 7 9 8 2 6 8 22 5 8 7 9 4 2 6 8 3 5 4 7 9 8</v>
      </c>
      <c r="BB607" s="42" t="str">
        <f>IF(T608="",BB606,BB606 &amp; " " &amp; VLOOKUP(T608,$AA$3:$AB$28,2,))</f>
        <v>2 6 8 3 5 22 7 9 22 2 9 8 3 5 8 7 9 22 2 6 8 3 5 4 7 0 8 2 6 8 0 5 6 7 9 22 2 6 8 3 5 0 7 9 2 2 6 8 3 5 4 7 0 8</v>
      </c>
      <c r="BC607" s="42" t="str">
        <f>IF(V608="",BC606,BC606 &amp; " " &amp; VLOOKUP(V608,$AA$3:$AB$28,2,))</f>
        <v>2 6 8 3 5 22 7 9 3 4 6 8 3 5 8 0 9 22 2 6 8 3 5 4 7 0 8 2 6 8 3 5 4 7 9 22 2 6 8 3 5 8 7 9 3 2 6 8 3 5 4 7 9 8</v>
      </c>
      <c r="BD607" s="42" t="str">
        <f>IF(X608="",BD606,BD606 &amp; " " &amp; VLOOKUP(X608,$AA$3:$AB$28,2,))</f>
        <v>2 6 9 3 5 4 7 9 0 2 6 8 3 5 8 7 3 0 2 6 8 3 5 4 7 0 8 2 6 8 3 5 0 7 9 0 2 6 8 3 5 8 7 9 7 2 6 8 3 5 4 7 9 8</v>
      </c>
      <c r="BE607" s="1" t="s">
        <v>56</v>
      </c>
      <c r="BF607" s="42" t="str">
        <f>IF(Q608="",BF606,BF606 &amp; " " &amp; Q608)</f>
        <v>1 1 1 1 1 1 1 1 1 1 1 1 1 1 1 1 1 1 1 1 1 1 1 1 1 1 1 1 1 1 1 1 1 1 1 1 1 1 1 1 1 1 1 1 1 1 1 1 1 1 1 1 1 1</v>
      </c>
      <c r="BG607" s="42" t="str">
        <f>IF(S608="",BG606,BG606 &amp; " " &amp; S608)</f>
        <v>1 1 1 1 1 1 1 1 1 1 1 1 1 1 1 1 1 1 1 1 1 1 1 1 1 1 1 1 1 1 1 1 1 1 1 1 1 1 1 1 1 1 1 1</v>
      </c>
      <c r="BH607" s="42" t="str">
        <f>IF(U608="",BH606,BH606 &amp; " " &amp; U608)</f>
        <v>1 1 1 1 1 1 1 1 1 1 1 1 1 1 1 1 1 1 1 1 1 1 1 1 1 1 1 1 1 1 1 1 1 1 1 1 1 1 1 1 1 1 1 1 1 1 1 1 1 1 1 1 1 1</v>
      </c>
      <c r="BI607" s="42" t="str">
        <f>IF(W608="",BI606,BI606 &amp; " " &amp; W608)</f>
        <v>1 1 1 1 1 1 1 1 1 1 1 1 1 1 1 1 1 1 1 1 1 1 1 1 1 1 1 1 1 1 1 1 1 1 1 1 1 1 1 1 1 1 1 1 1 1 1 1 1 1 1 1 1 1</v>
      </c>
      <c r="BJ607" s="42" t="str">
        <f>IF(Y608="",BJ606,BJ606 &amp; " " &amp; Y608)</f>
        <v>1 1 1 1 1 1 1 1 1 1 1 1 1 1 1 1 1 1 1 1 1 1 1 1 1 1 1 1 1 1 1 1 1 1 1 1 1 1 1 1 1 1 1 1 1 1 1 1 1 1 1 1 1 1</v>
      </c>
    </row>
    <row r="608" spans="3:62" x14ac:dyDescent="0.3">
      <c r="C608" s="15">
        <v>605</v>
      </c>
      <c r="D608" s="35" t="str">
        <f>IF('Game Info'!B619="","",'Game Info'!B619)</f>
        <v/>
      </c>
      <c r="E608" s="36" t="str">
        <f t="shared" si="121"/>
        <v/>
      </c>
      <c r="F608" s="36" t="str">
        <f>IF('Game Info'!C619="","",'Game Info'!C619)</f>
        <v/>
      </c>
      <c r="G608" s="36" t="str">
        <f t="shared" si="122"/>
        <v/>
      </c>
      <c r="H608" s="36" t="str">
        <f>IF('Game Info'!D619="","",'Game Info'!D619)</f>
        <v/>
      </c>
      <c r="I608" s="36" t="str">
        <f t="shared" si="123"/>
        <v/>
      </c>
      <c r="J608" s="36" t="str">
        <f>IF('Game Info'!E619="","",'Game Info'!E619)</f>
        <v/>
      </c>
      <c r="K608" s="36" t="str">
        <f t="shared" si="124"/>
        <v/>
      </c>
      <c r="L608" s="36" t="str">
        <f>IF('Game Info'!F619="","",'Game Info'!F619)</f>
        <v/>
      </c>
      <c r="M608" s="37" t="str">
        <f t="shared" si="125"/>
        <v/>
      </c>
      <c r="O608" s="15">
        <v>605</v>
      </c>
      <c r="P608" s="35" t="str">
        <f t="shared" si="126"/>
        <v/>
      </c>
      <c r="Q608" s="36" t="str">
        <f t="shared" si="127"/>
        <v/>
      </c>
      <c r="R608" s="35" t="str">
        <f t="shared" si="126"/>
        <v/>
      </c>
      <c r="S608" s="36" t="str">
        <f t="shared" si="128"/>
        <v/>
      </c>
      <c r="T608" s="35" t="str">
        <f t="shared" si="126"/>
        <v/>
      </c>
      <c r="U608" s="36" t="str">
        <f t="shared" si="129"/>
        <v/>
      </c>
      <c r="V608" s="35" t="str">
        <f t="shared" si="126"/>
        <v/>
      </c>
      <c r="W608" s="36" t="str">
        <f t="shared" si="130"/>
        <v/>
      </c>
      <c r="X608" s="35" t="str">
        <f t="shared" si="131"/>
        <v/>
      </c>
      <c r="Y608" s="37" t="str">
        <f t="shared" si="132"/>
        <v/>
      </c>
      <c r="AN608" s="42" t="str">
        <f>IF(D609="",AN607,AN607 &amp; " " &amp; VLOOKUP(D609,$AA$3:$AB$28,2,))</f>
        <v>2 6 8 3 5 0 7 9 0 2 6 8 3 5 8 7 9 0 2 6 8 3 5 4 7 0 8 2 6 8 3 5 6 7 9 0 2 6 8 3 5 8 7 0 7 2 6 8 3 5 4 0 9 8</v>
      </c>
      <c r="AO608" s="42" t="str">
        <f>IF(F609="",AO607,AO607 &amp; " " &amp; VLOOKUP(F609,$AA$3:$AB$28,2,))</f>
        <v>2 6 9 3 5 8 7 22 6 2 6 4 3 5 8 0 9 22 2 6 8 3 5 4 7 0 8 2 6 8 3 5 4 7 9 8 2 6 8 22 5 8 7 9 4 2 6 8 3 5 4 7 9 8</v>
      </c>
      <c r="AP608" s="42" t="str">
        <f>IF(H609="",AP607,AP607 &amp; " " &amp; VLOOKUP(H609,$AA$3:$AB$28,2,))</f>
        <v>2 6 8 3 5 22 7 9 22 2 9 8 3 5 8 7 9 22 2 6 8 3 5 4 7 0 8 2 6 8 0 5 6 7 9 22 2 6 8 3 5 0 7 9 2 2 6 8 3 5 4 7 0 8</v>
      </c>
      <c r="AQ608" s="42" t="str">
        <f>IF(J609="",AQ607,AQ607 &amp; " " &amp; VLOOKUP(J609,$AA$3:$AB$28,2,))</f>
        <v>2 6 8 3 5 22 7 9 3 4 6 8 3 5 8 0 9 22 2 6 8 3 5 4 7 0 8 2 6 8 3 5 4 7 9 22 2 6 8 3 5 8 7 9 3 2 6 8 3 5 4 7 9 8</v>
      </c>
      <c r="AR608" s="42" t="str">
        <f>IF(L609="",AR607,AR607 &amp; " " &amp; VLOOKUP(L609,$AA$3:$AB$28,2,))</f>
        <v>2 6 9 3 5 4 7 9 0 2 6 8 3 5 8 7 3 0 2 6 8 3 5 4 7 0 8 2 6 8 3 5 0 7 9 0 2 6 8 3 5 8 7 9 7 2 6 8 3 5 4 7 9 8</v>
      </c>
      <c r="AS608" s="1" t="s">
        <v>56</v>
      </c>
      <c r="AT608" s="42" t="str">
        <f>IF(E609="",AT607,AT607 &amp; " " &amp; E609)</f>
        <v>1 1 1 1 1 1 1 1 1 1 1 1 1 1 1 1 1 1 1 1 1 1 1 1 1 1 1 1 1 1 1 1 1 1 1 1 1 1 1 1 1 1 1 1 1 1 1 1 1 1 1 1 1 1</v>
      </c>
      <c r="AU608" s="42" t="str">
        <f>IF(G609="",AU607,AU607 &amp; " " &amp; G609)</f>
        <v>1 1 1 1 1 1 1 1 1 1 1 1 1 1 1 1 1 1 1 1 1 1 1 1 1 1 1 1 1 1 1 1 1 1 1 1 1 1 1 1 1 1 1 1 1 1 1 1 1 1 1 1 1 1</v>
      </c>
      <c r="AV608" s="42" t="str">
        <f>IF(I609="",AV607,AV607 &amp; " " &amp; I609)</f>
        <v>1 1 1 1 1 1 1 1 1 1 1 1 1 1 1 1 1 1 1 1 1 1 1 1 1 1 1 1 1 1 1 1 1 1 1 1 1 1 1 1 1 1 1 1 1 1 1 1 1 1 1 1 1 1</v>
      </c>
      <c r="AW608" s="42" t="str">
        <f>IF(K609="",AW607,AW607 &amp; " " &amp; K609)</f>
        <v>1 1 1 1 1 1 1 1 1 1 1 1 1 1 1 1 1 1 1 1 1 1 1 1 1 1 1 1 1 1 1 1 1 1 1 1 1 1 1 1 1 1 1 1 1 1 1 1 1 1 1 1 1 1</v>
      </c>
      <c r="AX608" s="42" t="str">
        <f>IF(M609="",AX607,AX607 &amp; " " &amp; M609)</f>
        <v>1 1 1 1 1 1 1 1 1 1 1 1 1 1 1 1 1 1 1 1 1 1 1 1 1 1 1 1 1 1 1 1 1 1 1 1 1 1 1 1 1 1 1 1 1 1 1 1 1 1 1 1 1 1</v>
      </c>
      <c r="AY608" s="1" t="s">
        <v>56</v>
      </c>
      <c r="AZ608" s="42" t="str">
        <f>IF(P609="",AZ607,AZ607 &amp; " " &amp; VLOOKUP(P609,$AA$3:$AB$28,2,))</f>
        <v>2 6 8 3 5 0 7 9 0 2 6 8 3 5 8 7 9 0 2 6 8 3 5 4 7 0 8 2 6 8 3 5 6 7 9 0 2 6 8 3 5 8 7 0 7 2 6 8 3 5 4 0 9 8</v>
      </c>
      <c r="BA608" s="42" t="str">
        <f>IF(R609="",BA607,BA607 &amp; " " &amp; VLOOKUP(R609,$AA$3:$AB$28,2,))</f>
        <v>2 6 9 3 5 8 7 22 6 2 6 4 3 5 8 0 9 22 2 6 8 3 5 4 7 0 8 2 6 8 3 5 4 7 9 8 2 6 8 22 5 8 7 9 4 2 6 8 3 5 4 7 9 8</v>
      </c>
      <c r="BB608" s="42" t="str">
        <f>IF(T609="",BB607,BB607 &amp; " " &amp; VLOOKUP(T609,$AA$3:$AB$28,2,))</f>
        <v>2 6 8 3 5 22 7 9 22 2 9 8 3 5 8 7 9 22 2 6 8 3 5 4 7 0 8 2 6 8 0 5 6 7 9 22 2 6 8 3 5 0 7 9 2 2 6 8 3 5 4 7 0 8</v>
      </c>
      <c r="BC608" s="42" t="str">
        <f>IF(V609="",BC607,BC607 &amp; " " &amp; VLOOKUP(V609,$AA$3:$AB$28,2,))</f>
        <v>2 6 8 3 5 22 7 9 3 4 6 8 3 5 8 0 9 22 2 6 8 3 5 4 7 0 8 2 6 8 3 5 4 7 9 22 2 6 8 3 5 8 7 9 3 2 6 8 3 5 4 7 9 8</v>
      </c>
      <c r="BD608" s="42" t="str">
        <f>IF(X609="",BD607,BD607 &amp; " " &amp; VLOOKUP(X609,$AA$3:$AB$28,2,))</f>
        <v>2 6 9 3 5 4 7 9 0 2 6 8 3 5 8 7 3 0 2 6 8 3 5 4 7 0 8 2 6 8 3 5 0 7 9 0 2 6 8 3 5 8 7 9 7 2 6 8 3 5 4 7 9 8</v>
      </c>
      <c r="BE608" s="1" t="s">
        <v>56</v>
      </c>
      <c r="BF608" s="42" t="str">
        <f>IF(Q609="",BF607,BF607 &amp; " " &amp; Q609)</f>
        <v>1 1 1 1 1 1 1 1 1 1 1 1 1 1 1 1 1 1 1 1 1 1 1 1 1 1 1 1 1 1 1 1 1 1 1 1 1 1 1 1 1 1 1 1 1 1 1 1 1 1 1 1 1 1</v>
      </c>
      <c r="BG608" s="42" t="str">
        <f>IF(S609="",BG607,BG607 &amp; " " &amp; S609)</f>
        <v>1 1 1 1 1 1 1 1 1 1 1 1 1 1 1 1 1 1 1 1 1 1 1 1 1 1 1 1 1 1 1 1 1 1 1 1 1 1 1 1 1 1 1 1</v>
      </c>
      <c r="BH608" s="42" t="str">
        <f>IF(U609="",BH607,BH607 &amp; " " &amp; U609)</f>
        <v>1 1 1 1 1 1 1 1 1 1 1 1 1 1 1 1 1 1 1 1 1 1 1 1 1 1 1 1 1 1 1 1 1 1 1 1 1 1 1 1 1 1 1 1 1 1 1 1 1 1 1 1 1 1</v>
      </c>
      <c r="BI608" s="42" t="str">
        <f>IF(W609="",BI607,BI607 &amp; " " &amp; W609)</f>
        <v>1 1 1 1 1 1 1 1 1 1 1 1 1 1 1 1 1 1 1 1 1 1 1 1 1 1 1 1 1 1 1 1 1 1 1 1 1 1 1 1 1 1 1 1 1 1 1 1 1 1 1 1 1 1</v>
      </c>
      <c r="BJ608" s="42" t="str">
        <f>IF(Y609="",BJ607,BJ607 &amp; " " &amp; Y609)</f>
        <v>1 1 1 1 1 1 1 1 1 1 1 1 1 1 1 1 1 1 1 1 1 1 1 1 1 1 1 1 1 1 1 1 1 1 1 1 1 1 1 1 1 1 1 1 1 1 1 1 1 1 1 1 1 1</v>
      </c>
    </row>
    <row r="609" spans="3:62" x14ac:dyDescent="0.3">
      <c r="C609" s="15">
        <v>606</v>
      </c>
      <c r="D609" s="35" t="str">
        <f>IF('Game Info'!B620="","",'Game Info'!B620)</f>
        <v/>
      </c>
      <c r="E609" s="36" t="str">
        <f t="shared" si="121"/>
        <v/>
      </c>
      <c r="F609" s="36" t="str">
        <f>IF('Game Info'!C620="","",'Game Info'!C620)</f>
        <v/>
      </c>
      <c r="G609" s="36" t="str">
        <f t="shared" si="122"/>
        <v/>
      </c>
      <c r="H609" s="36" t="str">
        <f>IF('Game Info'!D620="","",'Game Info'!D620)</f>
        <v/>
      </c>
      <c r="I609" s="36" t="str">
        <f t="shared" si="123"/>
        <v/>
      </c>
      <c r="J609" s="36" t="str">
        <f>IF('Game Info'!E620="","",'Game Info'!E620)</f>
        <v/>
      </c>
      <c r="K609" s="36" t="str">
        <f t="shared" si="124"/>
        <v/>
      </c>
      <c r="L609" s="36" t="str">
        <f>IF('Game Info'!F620="","",'Game Info'!F620)</f>
        <v/>
      </c>
      <c r="M609" s="37" t="str">
        <f t="shared" si="125"/>
        <v/>
      </c>
      <c r="O609" s="15">
        <v>606</v>
      </c>
      <c r="P609" s="35" t="str">
        <f t="shared" si="126"/>
        <v/>
      </c>
      <c r="Q609" s="36" t="str">
        <f t="shared" si="127"/>
        <v/>
      </c>
      <c r="R609" s="35" t="str">
        <f t="shared" si="126"/>
        <v/>
      </c>
      <c r="S609" s="36" t="str">
        <f t="shared" si="128"/>
        <v/>
      </c>
      <c r="T609" s="35" t="str">
        <f t="shared" si="126"/>
        <v/>
      </c>
      <c r="U609" s="36" t="str">
        <f t="shared" si="129"/>
        <v/>
      </c>
      <c r="V609" s="35" t="str">
        <f t="shared" si="126"/>
        <v/>
      </c>
      <c r="W609" s="36" t="str">
        <f t="shared" si="130"/>
        <v/>
      </c>
      <c r="X609" s="35" t="str">
        <f t="shared" si="131"/>
        <v/>
      </c>
      <c r="Y609" s="37" t="str">
        <f t="shared" si="132"/>
        <v/>
      </c>
      <c r="AN609" s="42" t="str">
        <f>IF(D610="",AN608,AN608 &amp; " " &amp; VLOOKUP(D610,$AA$3:$AB$28,2,))</f>
        <v>2 6 8 3 5 0 7 9 0 2 6 8 3 5 8 7 9 0 2 6 8 3 5 4 7 0 8 2 6 8 3 5 6 7 9 0 2 6 8 3 5 8 7 0 7 2 6 8 3 5 4 0 9 8</v>
      </c>
      <c r="AO609" s="42" t="str">
        <f>IF(F610="",AO608,AO608 &amp; " " &amp; VLOOKUP(F610,$AA$3:$AB$28,2,))</f>
        <v>2 6 9 3 5 8 7 22 6 2 6 4 3 5 8 0 9 22 2 6 8 3 5 4 7 0 8 2 6 8 3 5 4 7 9 8 2 6 8 22 5 8 7 9 4 2 6 8 3 5 4 7 9 8</v>
      </c>
      <c r="AP609" s="42" t="str">
        <f>IF(H610="",AP608,AP608 &amp; " " &amp; VLOOKUP(H610,$AA$3:$AB$28,2,))</f>
        <v>2 6 8 3 5 22 7 9 22 2 9 8 3 5 8 7 9 22 2 6 8 3 5 4 7 0 8 2 6 8 0 5 6 7 9 22 2 6 8 3 5 0 7 9 2 2 6 8 3 5 4 7 0 8</v>
      </c>
      <c r="AQ609" s="42" t="str">
        <f>IF(J610="",AQ608,AQ608 &amp; " " &amp; VLOOKUP(J610,$AA$3:$AB$28,2,))</f>
        <v>2 6 8 3 5 22 7 9 3 4 6 8 3 5 8 0 9 22 2 6 8 3 5 4 7 0 8 2 6 8 3 5 4 7 9 22 2 6 8 3 5 8 7 9 3 2 6 8 3 5 4 7 9 8</v>
      </c>
      <c r="AR609" s="42" t="str">
        <f>IF(L610="",AR608,AR608 &amp; " " &amp; VLOOKUP(L610,$AA$3:$AB$28,2,))</f>
        <v>2 6 9 3 5 4 7 9 0 2 6 8 3 5 8 7 3 0 2 6 8 3 5 4 7 0 8 2 6 8 3 5 0 7 9 0 2 6 8 3 5 8 7 9 7 2 6 8 3 5 4 7 9 8</v>
      </c>
      <c r="AS609" s="1" t="s">
        <v>56</v>
      </c>
      <c r="AT609" s="42" t="str">
        <f>IF(E610="",AT608,AT608 &amp; " " &amp; E610)</f>
        <v>1 1 1 1 1 1 1 1 1 1 1 1 1 1 1 1 1 1 1 1 1 1 1 1 1 1 1 1 1 1 1 1 1 1 1 1 1 1 1 1 1 1 1 1 1 1 1 1 1 1 1 1 1 1</v>
      </c>
      <c r="AU609" s="42" t="str">
        <f>IF(G610="",AU608,AU608 &amp; " " &amp; G610)</f>
        <v>1 1 1 1 1 1 1 1 1 1 1 1 1 1 1 1 1 1 1 1 1 1 1 1 1 1 1 1 1 1 1 1 1 1 1 1 1 1 1 1 1 1 1 1 1 1 1 1 1 1 1 1 1 1</v>
      </c>
      <c r="AV609" s="42" t="str">
        <f>IF(I610="",AV608,AV608 &amp; " " &amp; I610)</f>
        <v>1 1 1 1 1 1 1 1 1 1 1 1 1 1 1 1 1 1 1 1 1 1 1 1 1 1 1 1 1 1 1 1 1 1 1 1 1 1 1 1 1 1 1 1 1 1 1 1 1 1 1 1 1 1</v>
      </c>
      <c r="AW609" s="42" t="str">
        <f>IF(K610="",AW608,AW608 &amp; " " &amp; K610)</f>
        <v>1 1 1 1 1 1 1 1 1 1 1 1 1 1 1 1 1 1 1 1 1 1 1 1 1 1 1 1 1 1 1 1 1 1 1 1 1 1 1 1 1 1 1 1 1 1 1 1 1 1 1 1 1 1</v>
      </c>
      <c r="AX609" s="42" t="str">
        <f>IF(M610="",AX608,AX608 &amp; " " &amp; M610)</f>
        <v>1 1 1 1 1 1 1 1 1 1 1 1 1 1 1 1 1 1 1 1 1 1 1 1 1 1 1 1 1 1 1 1 1 1 1 1 1 1 1 1 1 1 1 1 1 1 1 1 1 1 1 1 1 1</v>
      </c>
      <c r="AY609" s="1" t="s">
        <v>56</v>
      </c>
      <c r="AZ609" s="42" t="str">
        <f>IF(P610="",AZ608,AZ608 &amp; " " &amp; VLOOKUP(P610,$AA$3:$AB$28,2,))</f>
        <v>2 6 8 3 5 0 7 9 0 2 6 8 3 5 8 7 9 0 2 6 8 3 5 4 7 0 8 2 6 8 3 5 6 7 9 0 2 6 8 3 5 8 7 0 7 2 6 8 3 5 4 0 9 8</v>
      </c>
      <c r="BA609" s="42" t="str">
        <f>IF(R610="",BA608,BA608 &amp; " " &amp; VLOOKUP(R610,$AA$3:$AB$28,2,))</f>
        <v>2 6 9 3 5 8 7 22 6 2 6 4 3 5 8 0 9 22 2 6 8 3 5 4 7 0 8 2 6 8 3 5 4 7 9 8 2 6 8 22 5 8 7 9 4 2 6 8 3 5 4 7 9 8</v>
      </c>
      <c r="BB609" s="42" t="str">
        <f>IF(T610="",BB608,BB608 &amp; " " &amp; VLOOKUP(T610,$AA$3:$AB$28,2,))</f>
        <v>2 6 8 3 5 22 7 9 22 2 9 8 3 5 8 7 9 22 2 6 8 3 5 4 7 0 8 2 6 8 0 5 6 7 9 22 2 6 8 3 5 0 7 9 2 2 6 8 3 5 4 7 0 8</v>
      </c>
      <c r="BC609" s="42" t="str">
        <f>IF(V610="",BC608,BC608 &amp; " " &amp; VLOOKUP(V610,$AA$3:$AB$28,2,))</f>
        <v>2 6 8 3 5 22 7 9 3 4 6 8 3 5 8 0 9 22 2 6 8 3 5 4 7 0 8 2 6 8 3 5 4 7 9 22 2 6 8 3 5 8 7 9 3 2 6 8 3 5 4 7 9 8</v>
      </c>
      <c r="BD609" s="42" t="str">
        <f>IF(X610="",BD608,BD608 &amp; " " &amp; VLOOKUP(X610,$AA$3:$AB$28,2,))</f>
        <v>2 6 9 3 5 4 7 9 0 2 6 8 3 5 8 7 3 0 2 6 8 3 5 4 7 0 8 2 6 8 3 5 0 7 9 0 2 6 8 3 5 8 7 9 7 2 6 8 3 5 4 7 9 8</v>
      </c>
      <c r="BE609" s="1" t="s">
        <v>56</v>
      </c>
      <c r="BF609" s="42" t="str">
        <f>IF(Q610="",BF608,BF608 &amp; " " &amp; Q610)</f>
        <v>1 1 1 1 1 1 1 1 1 1 1 1 1 1 1 1 1 1 1 1 1 1 1 1 1 1 1 1 1 1 1 1 1 1 1 1 1 1 1 1 1 1 1 1 1 1 1 1 1 1 1 1 1 1</v>
      </c>
      <c r="BG609" s="42" t="str">
        <f>IF(S610="",BG608,BG608 &amp; " " &amp; S610)</f>
        <v>1 1 1 1 1 1 1 1 1 1 1 1 1 1 1 1 1 1 1 1 1 1 1 1 1 1 1 1 1 1 1 1 1 1 1 1 1 1 1 1 1 1 1 1</v>
      </c>
      <c r="BH609" s="42" t="str">
        <f>IF(U610="",BH608,BH608 &amp; " " &amp; U610)</f>
        <v>1 1 1 1 1 1 1 1 1 1 1 1 1 1 1 1 1 1 1 1 1 1 1 1 1 1 1 1 1 1 1 1 1 1 1 1 1 1 1 1 1 1 1 1 1 1 1 1 1 1 1 1 1 1</v>
      </c>
      <c r="BI609" s="42" t="str">
        <f>IF(W610="",BI608,BI608 &amp; " " &amp; W610)</f>
        <v>1 1 1 1 1 1 1 1 1 1 1 1 1 1 1 1 1 1 1 1 1 1 1 1 1 1 1 1 1 1 1 1 1 1 1 1 1 1 1 1 1 1 1 1 1 1 1 1 1 1 1 1 1 1</v>
      </c>
      <c r="BJ609" s="42" t="str">
        <f>IF(Y610="",BJ608,BJ608 &amp; " " &amp; Y610)</f>
        <v>1 1 1 1 1 1 1 1 1 1 1 1 1 1 1 1 1 1 1 1 1 1 1 1 1 1 1 1 1 1 1 1 1 1 1 1 1 1 1 1 1 1 1 1 1 1 1 1 1 1 1 1 1 1</v>
      </c>
    </row>
    <row r="610" spans="3:62" x14ac:dyDescent="0.3">
      <c r="C610" s="15">
        <v>607</v>
      </c>
      <c r="D610" s="35" t="str">
        <f>IF('Game Info'!B621="","",'Game Info'!B621)</f>
        <v/>
      </c>
      <c r="E610" s="36" t="str">
        <f t="shared" si="121"/>
        <v/>
      </c>
      <c r="F610" s="36" t="str">
        <f>IF('Game Info'!C621="","",'Game Info'!C621)</f>
        <v/>
      </c>
      <c r="G610" s="36" t="str">
        <f t="shared" si="122"/>
        <v/>
      </c>
      <c r="H610" s="36" t="str">
        <f>IF('Game Info'!D621="","",'Game Info'!D621)</f>
        <v/>
      </c>
      <c r="I610" s="36" t="str">
        <f t="shared" si="123"/>
        <v/>
      </c>
      <c r="J610" s="36" t="str">
        <f>IF('Game Info'!E621="","",'Game Info'!E621)</f>
        <v/>
      </c>
      <c r="K610" s="36" t="str">
        <f t="shared" si="124"/>
        <v/>
      </c>
      <c r="L610" s="36" t="str">
        <f>IF('Game Info'!F621="","",'Game Info'!F621)</f>
        <v/>
      </c>
      <c r="M610" s="37" t="str">
        <f t="shared" si="125"/>
        <v/>
      </c>
      <c r="O610" s="15">
        <v>607</v>
      </c>
      <c r="P610" s="35" t="str">
        <f t="shared" si="126"/>
        <v/>
      </c>
      <c r="Q610" s="36" t="str">
        <f t="shared" si="127"/>
        <v/>
      </c>
      <c r="R610" s="35" t="str">
        <f t="shared" si="126"/>
        <v/>
      </c>
      <c r="S610" s="36" t="str">
        <f t="shared" si="128"/>
        <v/>
      </c>
      <c r="T610" s="35" t="str">
        <f t="shared" si="126"/>
        <v/>
      </c>
      <c r="U610" s="36" t="str">
        <f t="shared" si="129"/>
        <v/>
      </c>
      <c r="V610" s="35" t="str">
        <f t="shared" si="126"/>
        <v/>
      </c>
      <c r="W610" s="36" t="str">
        <f t="shared" si="130"/>
        <v/>
      </c>
      <c r="X610" s="35" t="str">
        <f t="shared" si="131"/>
        <v/>
      </c>
      <c r="Y610" s="37" t="str">
        <f t="shared" si="132"/>
        <v/>
      </c>
      <c r="AN610" s="42" t="str">
        <f>IF(D611="",AN609,AN609 &amp; " " &amp; VLOOKUP(D611,$AA$3:$AB$28,2,))</f>
        <v>2 6 8 3 5 0 7 9 0 2 6 8 3 5 8 7 9 0 2 6 8 3 5 4 7 0 8 2 6 8 3 5 6 7 9 0 2 6 8 3 5 8 7 0 7 2 6 8 3 5 4 0 9 8</v>
      </c>
      <c r="AO610" s="42" t="str">
        <f>IF(F611="",AO609,AO609 &amp; " " &amp; VLOOKUP(F611,$AA$3:$AB$28,2,))</f>
        <v>2 6 9 3 5 8 7 22 6 2 6 4 3 5 8 0 9 22 2 6 8 3 5 4 7 0 8 2 6 8 3 5 4 7 9 8 2 6 8 22 5 8 7 9 4 2 6 8 3 5 4 7 9 8</v>
      </c>
      <c r="AP610" s="42" t="str">
        <f>IF(H611="",AP609,AP609 &amp; " " &amp; VLOOKUP(H611,$AA$3:$AB$28,2,))</f>
        <v>2 6 8 3 5 22 7 9 22 2 9 8 3 5 8 7 9 22 2 6 8 3 5 4 7 0 8 2 6 8 0 5 6 7 9 22 2 6 8 3 5 0 7 9 2 2 6 8 3 5 4 7 0 8</v>
      </c>
      <c r="AQ610" s="42" t="str">
        <f>IF(J611="",AQ609,AQ609 &amp; " " &amp; VLOOKUP(J611,$AA$3:$AB$28,2,))</f>
        <v>2 6 8 3 5 22 7 9 3 4 6 8 3 5 8 0 9 22 2 6 8 3 5 4 7 0 8 2 6 8 3 5 4 7 9 22 2 6 8 3 5 8 7 9 3 2 6 8 3 5 4 7 9 8</v>
      </c>
      <c r="AR610" s="42" t="str">
        <f>IF(L611="",AR609,AR609 &amp; " " &amp; VLOOKUP(L611,$AA$3:$AB$28,2,))</f>
        <v>2 6 9 3 5 4 7 9 0 2 6 8 3 5 8 7 3 0 2 6 8 3 5 4 7 0 8 2 6 8 3 5 0 7 9 0 2 6 8 3 5 8 7 9 7 2 6 8 3 5 4 7 9 8</v>
      </c>
      <c r="AS610" s="1" t="s">
        <v>56</v>
      </c>
      <c r="AT610" s="42" t="str">
        <f>IF(E611="",AT609,AT609 &amp; " " &amp; E611)</f>
        <v>1 1 1 1 1 1 1 1 1 1 1 1 1 1 1 1 1 1 1 1 1 1 1 1 1 1 1 1 1 1 1 1 1 1 1 1 1 1 1 1 1 1 1 1 1 1 1 1 1 1 1 1 1 1</v>
      </c>
      <c r="AU610" s="42" t="str">
        <f>IF(G611="",AU609,AU609 &amp; " " &amp; G611)</f>
        <v>1 1 1 1 1 1 1 1 1 1 1 1 1 1 1 1 1 1 1 1 1 1 1 1 1 1 1 1 1 1 1 1 1 1 1 1 1 1 1 1 1 1 1 1 1 1 1 1 1 1 1 1 1 1</v>
      </c>
      <c r="AV610" s="42" t="str">
        <f>IF(I611="",AV609,AV609 &amp; " " &amp; I611)</f>
        <v>1 1 1 1 1 1 1 1 1 1 1 1 1 1 1 1 1 1 1 1 1 1 1 1 1 1 1 1 1 1 1 1 1 1 1 1 1 1 1 1 1 1 1 1 1 1 1 1 1 1 1 1 1 1</v>
      </c>
      <c r="AW610" s="42" t="str">
        <f>IF(K611="",AW609,AW609 &amp; " " &amp; K611)</f>
        <v>1 1 1 1 1 1 1 1 1 1 1 1 1 1 1 1 1 1 1 1 1 1 1 1 1 1 1 1 1 1 1 1 1 1 1 1 1 1 1 1 1 1 1 1 1 1 1 1 1 1 1 1 1 1</v>
      </c>
      <c r="AX610" s="42" t="str">
        <f>IF(M611="",AX609,AX609 &amp; " " &amp; M611)</f>
        <v>1 1 1 1 1 1 1 1 1 1 1 1 1 1 1 1 1 1 1 1 1 1 1 1 1 1 1 1 1 1 1 1 1 1 1 1 1 1 1 1 1 1 1 1 1 1 1 1 1 1 1 1 1 1</v>
      </c>
      <c r="AY610" s="1" t="s">
        <v>56</v>
      </c>
      <c r="AZ610" s="42" t="str">
        <f>IF(P611="",AZ609,AZ609 &amp; " " &amp; VLOOKUP(P611,$AA$3:$AB$28,2,))</f>
        <v>2 6 8 3 5 0 7 9 0 2 6 8 3 5 8 7 9 0 2 6 8 3 5 4 7 0 8 2 6 8 3 5 6 7 9 0 2 6 8 3 5 8 7 0 7 2 6 8 3 5 4 0 9 8</v>
      </c>
      <c r="BA610" s="42" t="str">
        <f>IF(R611="",BA609,BA609 &amp; " " &amp; VLOOKUP(R611,$AA$3:$AB$28,2,))</f>
        <v>2 6 9 3 5 8 7 22 6 2 6 4 3 5 8 0 9 22 2 6 8 3 5 4 7 0 8 2 6 8 3 5 4 7 9 8 2 6 8 22 5 8 7 9 4 2 6 8 3 5 4 7 9 8</v>
      </c>
      <c r="BB610" s="42" t="str">
        <f>IF(T611="",BB609,BB609 &amp; " " &amp; VLOOKUP(T611,$AA$3:$AB$28,2,))</f>
        <v>2 6 8 3 5 22 7 9 22 2 9 8 3 5 8 7 9 22 2 6 8 3 5 4 7 0 8 2 6 8 0 5 6 7 9 22 2 6 8 3 5 0 7 9 2 2 6 8 3 5 4 7 0 8</v>
      </c>
      <c r="BC610" s="42" t="str">
        <f>IF(V611="",BC609,BC609 &amp; " " &amp; VLOOKUP(V611,$AA$3:$AB$28,2,))</f>
        <v>2 6 8 3 5 22 7 9 3 4 6 8 3 5 8 0 9 22 2 6 8 3 5 4 7 0 8 2 6 8 3 5 4 7 9 22 2 6 8 3 5 8 7 9 3 2 6 8 3 5 4 7 9 8</v>
      </c>
      <c r="BD610" s="42" t="str">
        <f>IF(X611="",BD609,BD609 &amp; " " &amp; VLOOKUP(X611,$AA$3:$AB$28,2,))</f>
        <v>2 6 9 3 5 4 7 9 0 2 6 8 3 5 8 7 3 0 2 6 8 3 5 4 7 0 8 2 6 8 3 5 0 7 9 0 2 6 8 3 5 8 7 9 7 2 6 8 3 5 4 7 9 8</v>
      </c>
      <c r="BE610" s="1" t="s">
        <v>56</v>
      </c>
      <c r="BF610" s="42" t="str">
        <f>IF(Q611="",BF609,BF609 &amp; " " &amp; Q611)</f>
        <v>1 1 1 1 1 1 1 1 1 1 1 1 1 1 1 1 1 1 1 1 1 1 1 1 1 1 1 1 1 1 1 1 1 1 1 1 1 1 1 1 1 1 1 1 1 1 1 1 1 1 1 1 1 1</v>
      </c>
      <c r="BG610" s="42" t="str">
        <f>IF(S611="",BG609,BG609 &amp; " " &amp; S611)</f>
        <v>1 1 1 1 1 1 1 1 1 1 1 1 1 1 1 1 1 1 1 1 1 1 1 1 1 1 1 1 1 1 1 1 1 1 1 1 1 1 1 1 1 1 1 1</v>
      </c>
      <c r="BH610" s="42" t="str">
        <f>IF(U611="",BH609,BH609 &amp; " " &amp; U611)</f>
        <v>1 1 1 1 1 1 1 1 1 1 1 1 1 1 1 1 1 1 1 1 1 1 1 1 1 1 1 1 1 1 1 1 1 1 1 1 1 1 1 1 1 1 1 1 1 1 1 1 1 1 1 1 1 1</v>
      </c>
      <c r="BI610" s="42" t="str">
        <f>IF(W611="",BI609,BI609 &amp; " " &amp; W611)</f>
        <v>1 1 1 1 1 1 1 1 1 1 1 1 1 1 1 1 1 1 1 1 1 1 1 1 1 1 1 1 1 1 1 1 1 1 1 1 1 1 1 1 1 1 1 1 1 1 1 1 1 1 1 1 1 1</v>
      </c>
      <c r="BJ610" s="42" t="str">
        <f>IF(Y611="",BJ609,BJ609 &amp; " " &amp; Y611)</f>
        <v>1 1 1 1 1 1 1 1 1 1 1 1 1 1 1 1 1 1 1 1 1 1 1 1 1 1 1 1 1 1 1 1 1 1 1 1 1 1 1 1 1 1 1 1 1 1 1 1 1 1 1 1 1 1</v>
      </c>
    </row>
    <row r="611" spans="3:62" x14ac:dyDescent="0.3">
      <c r="C611" s="15">
        <v>608</v>
      </c>
      <c r="D611" s="35" t="str">
        <f>IF('Game Info'!B622="","",'Game Info'!B622)</f>
        <v/>
      </c>
      <c r="E611" s="36" t="str">
        <f t="shared" si="121"/>
        <v/>
      </c>
      <c r="F611" s="36" t="str">
        <f>IF('Game Info'!C622="","",'Game Info'!C622)</f>
        <v/>
      </c>
      <c r="G611" s="36" t="str">
        <f t="shared" si="122"/>
        <v/>
      </c>
      <c r="H611" s="36" t="str">
        <f>IF('Game Info'!D622="","",'Game Info'!D622)</f>
        <v/>
      </c>
      <c r="I611" s="36" t="str">
        <f t="shared" si="123"/>
        <v/>
      </c>
      <c r="J611" s="36" t="str">
        <f>IF('Game Info'!E622="","",'Game Info'!E622)</f>
        <v/>
      </c>
      <c r="K611" s="36" t="str">
        <f t="shared" si="124"/>
        <v/>
      </c>
      <c r="L611" s="36" t="str">
        <f>IF('Game Info'!F622="","",'Game Info'!F622)</f>
        <v/>
      </c>
      <c r="M611" s="37" t="str">
        <f t="shared" si="125"/>
        <v/>
      </c>
      <c r="O611" s="15">
        <v>608</v>
      </c>
      <c r="P611" s="35" t="str">
        <f t="shared" si="126"/>
        <v/>
      </c>
      <c r="Q611" s="36" t="str">
        <f t="shared" si="127"/>
        <v/>
      </c>
      <c r="R611" s="35" t="str">
        <f t="shared" si="126"/>
        <v/>
      </c>
      <c r="S611" s="36" t="str">
        <f t="shared" si="128"/>
        <v/>
      </c>
      <c r="T611" s="35" t="str">
        <f t="shared" si="126"/>
        <v/>
      </c>
      <c r="U611" s="36" t="str">
        <f t="shared" si="129"/>
        <v/>
      </c>
      <c r="V611" s="35" t="str">
        <f t="shared" si="126"/>
        <v/>
      </c>
      <c r="W611" s="36" t="str">
        <f t="shared" si="130"/>
        <v/>
      </c>
      <c r="X611" s="35" t="str">
        <f t="shared" si="131"/>
        <v/>
      </c>
      <c r="Y611" s="37" t="str">
        <f t="shared" si="132"/>
        <v/>
      </c>
      <c r="AN611" s="42" t="str">
        <f>IF(D612="",AN610,AN610 &amp; " " &amp; VLOOKUP(D612,$AA$3:$AB$28,2,))</f>
        <v>2 6 8 3 5 0 7 9 0 2 6 8 3 5 8 7 9 0 2 6 8 3 5 4 7 0 8 2 6 8 3 5 6 7 9 0 2 6 8 3 5 8 7 0 7 2 6 8 3 5 4 0 9 8</v>
      </c>
      <c r="AO611" s="42" t="str">
        <f>IF(F612="",AO610,AO610 &amp; " " &amp; VLOOKUP(F612,$AA$3:$AB$28,2,))</f>
        <v>2 6 9 3 5 8 7 22 6 2 6 4 3 5 8 0 9 22 2 6 8 3 5 4 7 0 8 2 6 8 3 5 4 7 9 8 2 6 8 22 5 8 7 9 4 2 6 8 3 5 4 7 9 8</v>
      </c>
      <c r="AP611" s="42" t="str">
        <f>IF(H612="",AP610,AP610 &amp; " " &amp; VLOOKUP(H612,$AA$3:$AB$28,2,))</f>
        <v>2 6 8 3 5 22 7 9 22 2 9 8 3 5 8 7 9 22 2 6 8 3 5 4 7 0 8 2 6 8 0 5 6 7 9 22 2 6 8 3 5 0 7 9 2 2 6 8 3 5 4 7 0 8</v>
      </c>
      <c r="AQ611" s="42" t="str">
        <f>IF(J612="",AQ610,AQ610 &amp; " " &amp; VLOOKUP(J612,$AA$3:$AB$28,2,))</f>
        <v>2 6 8 3 5 22 7 9 3 4 6 8 3 5 8 0 9 22 2 6 8 3 5 4 7 0 8 2 6 8 3 5 4 7 9 22 2 6 8 3 5 8 7 9 3 2 6 8 3 5 4 7 9 8</v>
      </c>
      <c r="AR611" s="42" t="str">
        <f>IF(L612="",AR610,AR610 &amp; " " &amp; VLOOKUP(L612,$AA$3:$AB$28,2,))</f>
        <v>2 6 9 3 5 4 7 9 0 2 6 8 3 5 8 7 3 0 2 6 8 3 5 4 7 0 8 2 6 8 3 5 0 7 9 0 2 6 8 3 5 8 7 9 7 2 6 8 3 5 4 7 9 8</v>
      </c>
      <c r="AS611" s="1" t="s">
        <v>56</v>
      </c>
      <c r="AT611" s="42" t="str">
        <f>IF(E612="",AT610,AT610 &amp; " " &amp; E612)</f>
        <v>1 1 1 1 1 1 1 1 1 1 1 1 1 1 1 1 1 1 1 1 1 1 1 1 1 1 1 1 1 1 1 1 1 1 1 1 1 1 1 1 1 1 1 1 1 1 1 1 1 1 1 1 1 1</v>
      </c>
      <c r="AU611" s="42" t="str">
        <f>IF(G612="",AU610,AU610 &amp; " " &amp; G612)</f>
        <v>1 1 1 1 1 1 1 1 1 1 1 1 1 1 1 1 1 1 1 1 1 1 1 1 1 1 1 1 1 1 1 1 1 1 1 1 1 1 1 1 1 1 1 1 1 1 1 1 1 1 1 1 1 1</v>
      </c>
      <c r="AV611" s="42" t="str">
        <f>IF(I612="",AV610,AV610 &amp; " " &amp; I612)</f>
        <v>1 1 1 1 1 1 1 1 1 1 1 1 1 1 1 1 1 1 1 1 1 1 1 1 1 1 1 1 1 1 1 1 1 1 1 1 1 1 1 1 1 1 1 1 1 1 1 1 1 1 1 1 1 1</v>
      </c>
      <c r="AW611" s="42" t="str">
        <f>IF(K612="",AW610,AW610 &amp; " " &amp; K612)</f>
        <v>1 1 1 1 1 1 1 1 1 1 1 1 1 1 1 1 1 1 1 1 1 1 1 1 1 1 1 1 1 1 1 1 1 1 1 1 1 1 1 1 1 1 1 1 1 1 1 1 1 1 1 1 1 1</v>
      </c>
      <c r="AX611" s="42" t="str">
        <f>IF(M612="",AX610,AX610 &amp; " " &amp; M612)</f>
        <v>1 1 1 1 1 1 1 1 1 1 1 1 1 1 1 1 1 1 1 1 1 1 1 1 1 1 1 1 1 1 1 1 1 1 1 1 1 1 1 1 1 1 1 1 1 1 1 1 1 1 1 1 1 1</v>
      </c>
      <c r="AY611" s="1" t="s">
        <v>56</v>
      </c>
      <c r="AZ611" s="42" t="str">
        <f>IF(P612="",AZ610,AZ610 &amp; " " &amp; VLOOKUP(P612,$AA$3:$AB$28,2,))</f>
        <v>2 6 8 3 5 0 7 9 0 2 6 8 3 5 8 7 9 0 2 6 8 3 5 4 7 0 8 2 6 8 3 5 6 7 9 0 2 6 8 3 5 8 7 0 7 2 6 8 3 5 4 0 9 8</v>
      </c>
      <c r="BA611" s="42" t="str">
        <f>IF(R612="",BA610,BA610 &amp; " " &amp; VLOOKUP(R612,$AA$3:$AB$28,2,))</f>
        <v>2 6 9 3 5 8 7 22 6 2 6 4 3 5 8 0 9 22 2 6 8 3 5 4 7 0 8 2 6 8 3 5 4 7 9 8 2 6 8 22 5 8 7 9 4 2 6 8 3 5 4 7 9 8</v>
      </c>
      <c r="BB611" s="42" t="str">
        <f>IF(T612="",BB610,BB610 &amp; " " &amp; VLOOKUP(T612,$AA$3:$AB$28,2,))</f>
        <v>2 6 8 3 5 22 7 9 22 2 9 8 3 5 8 7 9 22 2 6 8 3 5 4 7 0 8 2 6 8 0 5 6 7 9 22 2 6 8 3 5 0 7 9 2 2 6 8 3 5 4 7 0 8</v>
      </c>
      <c r="BC611" s="42" t="str">
        <f>IF(V612="",BC610,BC610 &amp; " " &amp; VLOOKUP(V612,$AA$3:$AB$28,2,))</f>
        <v>2 6 8 3 5 22 7 9 3 4 6 8 3 5 8 0 9 22 2 6 8 3 5 4 7 0 8 2 6 8 3 5 4 7 9 22 2 6 8 3 5 8 7 9 3 2 6 8 3 5 4 7 9 8</v>
      </c>
      <c r="BD611" s="42" t="str">
        <f>IF(X612="",BD610,BD610 &amp; " " &amp; VLOOKUP(X612,$AA$3:$AB$28,2,))</f>
        <v>2 6 9 3 5 4 7 9 0 2 6 8 3 5 8 7 3 0 2 6 8 3 5 4 7 0 8 2 6 8 3 5 0 7 9 0 2 6 8 3 5 8 7 9 7 2 6 8 3 5 4 7 9 8</v>
      </c>
      <c r="BE611" s="1" t="s">
        <v>56</v>
      </c>
      <c r="BF611" s="42" t="str">
        <f>IF(Q612="",BF610,BF610 &amp; " " &amp; Q612)</f>
        <v>1 1 1 1 1 1 1 1 1 1 1 1 1 1 1 1 1 1 1 1 1 1 1 1 1 1 1 1 1 1 1 1 1 1 1 1 1 1 1 1 1 1 1 1 1 1 1 1 1 1 1 1 1 1</v>
      </c>
      <c r="BG611" s="42" t="str">
        <f>IF(S612="",BG610,BG610 &amp; " " &amp; S612)</f>
        <v>1 1 1 1 1 1 1 1 1 1 1 1 1 1 1 1 1 1 1 1 1 1 1 1 1 1 1 1 1 1 1 1 1 1 1 1 1 1 1 1 1 1 1 1</v>
      </c>
      <c r="BH611" s="42" t="str">
        <f>IF(U612="",BH610,BH610 &amp; " " &amp; U612)</f>
        <v>1 1 1 1 1 1 1 1 1 1 1 1 1 1 1 1 1 1 1 1 1 1 1 1 1 1 1 1 1 1 1 1 1 1 1 1 1 1 1 1 1 1 1 1 1 1 1 1 1 1 1 1 1 1</v>
      </c>
      <c r="BI611" s="42" t="str">
        <f>IF(W612="",BI610,BI610 &amp; " " &amp; W612)</f>
        <v>1 1 1 1 1 1 1 1 1 1 1 1 1 1 1 1 1 1 1 1 1 1 1 1 1 1 1 1 1 1 1 1 1 1 1 1 1 1 1 1 1 1 1 1 1 1 1 1 1 1 1 1 1 1</v>
      </c>
      <c r="BJ611" s="42" t="str">
        <f>IF(Y612="",BJ610,BJ610 &amp; " " &amp; Y612)</f>
        <v>1 1 1 1 1 1 1 1 1 1 1 1 1 1 1 1 1 1 1 1 1 1 1 1 1 1 1 1 1 1 1 1 1 1 1 1 1 1 1 1 1 1 1 1 1 1 1 1 1 1 1 1 1 1</v>
      </c>
    </row>
    <row r="612" spans="3:62" x14ac:dyDescent="0.3">
      <c r="C612" s="15">
        <v>609</v>
      </c>
      <c r="D612" s="35" t="str">
        <f>IF('Game Info'!B623="","",'Game Info'!B623)</f>
        <v/>
      </c>
      <c r="E612" s="36" t="str">
        <f t="shared" si="121"/>
        <v/>
      </c>
      <c r="F612" s="36" t="str">
        <f>IF('Game Info'!C623="","",'Game Info'!C623)</f>
        <v/>
      </c>
      <c r="G612" s="36" t="str">
        <f t="shared" si="122"/>
        <v/>
      </c>
      <c r="H612" s="36" t="str">
        <f>IF('Game Info'!D623="","",'Game Info'!D623)</f>
        <v/>
      </c>
      <c r="I612" s="36" t="str">
        <f t="shared" si="123"/>
        <v/>
      </c>
      <c r="J612" s="36" t="str">
        <f>IF('Game Info'!E623="","",'Game Info'!E623)</f>
        <v/>
      </c>
      <c r="K612" s="36" t="str">
        <f t="shared" si="124"/>
        <v/>
      </c>
      <c r="L612" s="36" t="str">
        <f>IF('Game Info'!F623="","",'Game Info'!F623)</f>
        <v/>
      </c>
      <c r="M612" s="37" t="str">
        <f t="shared" si="125"/>
        <v/>
      </c>
      <c r="O612" s="15">
        <v>609</v>
      </c>
      <c r="P612" s="35" t="str">
        <f t="shared" si="126"/>
        <v/>
      </c>
      <c r="Q612" s="36" t="str">
        <f t="shared" si="127"/>
        <v/>
      </c>
      <c r="R612" s="35" t="str">
        <f t="shared" si="126"/>
        <v/>
      </c>
      <c r="S612" s="36" t="str">
        <f t="shared" si="128"/>
        <v/>
      </c>
      <c r="T612" s="35" t="str">
        <f t="shared" si="126"/>
        <v/>
      </c>
      <c r="U612" s="36" t="str">
        <f t="shared" si="129"/>
        <v/>
      </c>
      <c r="V612" s="35" t="str">
        <f t="shared" si="126"/>
        <v/>
      </c>
      <c r="W612" s="36" t="str">
        <f t="shared" si="130"/>
        <v/>
      </c>
      <c r="X612" s="35" t="str">
        <f t="shared" si="131"/>
        <v/>
      </c>
      <c r="Y612" s="37" t="str">
        <f t="shared" si="132"/>
        <v/>
      </c>
      <c r="AN612" s="42" t="str">
        <f>IF(D613="",AN611,AN611 &amp; " " &amp; VLOOKUP(D613,$AA$3:$AB$28,2,))</f>
        <v>2 6 8 3 5 0 7 9 0 2 6 8 3 5 8 7 9 0 2 6 8 3 5 4 7 0 8 2 6 8 3 5 6 7 9 0 2 6 8 3 5 8 7 0 7 2 6 8 3 5 4 0 9 8</v>
      </c>
      <c r="AO612" s="42" t="str">
        <f>IF(F613="",AO611,AO611 &amp; " " &amp; VLOOKUP(F613,$AA$3:$AB$28,2,))</f>
        <v>2 6 9 3 5 8 7 22 6 2 6 4 3 5 8 0 9 22 2 6 8 3 5 4 7 0 8 2 6 8 3 5 4 7 9 8 2 6 8 22 5 8 7 9 4 2 6 8 3 5 4 7 9 8</v>
      </c>
      <c r="AP612" s="42" t="str">
        <f>IF(H613="",AP611,AP611 &amp; " " &amp; VLOOKUP(H613,$AA$3:$AB$28,2,))</f>
        <v>2 6 8 3 5 22 7 9 22 2 9 8 3 5 8 7 9 22 2 6 8 3 5 4 7 0 8 2 6 8 0 5 6 7 9 22 2 6 8 3 5 0 7 9 2 2 6 8 3 5 4 7 0 8</v>
      </c>
      <c r="AQ612" s="42" t="str">
        <f>IF(J613="",AQ611,AQ611 &amp; " " &amp; VLOOKUP(J613,$AA$3:$AB$28,2,))</f>
        <v>2 6 8 3 5 22 7 9 3 4 6 8 3 5 8 0 9 22 2 6 8 3 5 4 7 0 8 2 6 8 3 5 4 7 9 22 2 6 8 3 5 8 7 9 3 2 6 8 3 5 4 7 9 8</v>
      </c>
      <c r="AR612" s="42" t="str">
        <f>IF(L613="",AR611,AR611 &amp; " " &amp; VLOOKUP(L613,$AA$3:$AB$28,2,))</f>
        <v>2 6 9 3 5 4 7 9 0 2 6 8 3 5 8 7 3 0 2 6 8 3 5 4 7 0 8 2 6 8 3 5 0 7 9 0 2 6 8 3 5 8 7 9 7 2 6 8 3 5 4 7 9 8</v>
      </c>
      <c r="AS612" s="1" t="s">
        <v>56</v>
      </c>
      <c r="AT612" s="42" t="str">
        <f>IF(E613="",AT611,AT611 &amp; " " &amp; E613)</f>
        <v>1 1 1 1 1 1 1 1 1 1 1 1 1 1 1 1 1 1 1 1 1 1 1 1 1 1 1 1 1 1 1 1 1 1 1 1 1 1 1 1 1 1 1 1 1 1 1 1 1 1 1 1 1 1</v>
      </c>
      <c r="AU612" s="42" t="str">
        <f>IF(G613="",AU611,AU611 &amp; " " &amp; G613)</f>
        <v>1 1 1 1 1 1 1 1 1 1 1 1 1 1 1 1 1 1 1 1 1 1 1 1 1 1 1 1 1 1 1 1 1 1 1 1 1 1 1 1 1 1 1 1 1 1 1 1 1 1 1 1 1 1</v>
      </c>
      <c r="AV612" s="42" t="str">
        <f>IF(I613="",AV611,AV611 &amp; " " &amp; I613)</f>
        <v>1 1 1 1 1 1 1 1 1 1 1 1 1 1 1 1 1 1 1 1 1 1 1 1 1 1 1 1 1 1 1 1 1 1 1 1 1 1 1 1 1 1 1 1 1 1 1 1 1 1 1 1 1 1</v>
      </c>
      <c r="AW612" s="42" t="str">
        <f>IF(K613="",AW611,AW611 &amp; " " &amp; K613)</f>
        <v>1 1 1 1 1 1 1 1 1 1 1 1 1 1 1 1 1 1 1 1 1 1 1 1 1 1 1 1 1 1 1 1 1 1 1 1 1 1 1 1 1 1 1 1 1 1 1 1 1 1 1 1 1 1</v>
      </c>
      <c r="AX612" s="42" t="str">
        <f>IF(M613="",AX611,AX611 &amp; " " &amp; M613)</f>
        <v>1 1 1 1 1 1 1 1 1 1 1 1 1 1 1 1 1 1 1 1 1 1 1 1 1 1 1 1 1 1 1 1 1 1 1 1 1 1 1 1 1 1 1 1 1 1 1 1 1 1 1 1 1 1</v>
      </c>
      <c r="AY612" s="1" t="s">
        <v>56</v>
      </c>
      <c r="AZ612" s="42" t="str">
        <f>IF(P613="",AZ611,AZ611 &amp; " " &amp; VLOOKUP(P613,$AA$3:$AB$28,2,))</f>
        <v>2 6 8 3 5 0 7 9 0 2 6 8 3 5 8 7 9 0 2 6 8 3 5 4 7 0 8 2 6 8 3 5 6 7 9 0 2 6 8 3 5 8 7 0 7 2 6 8 3 5 4 0 9 8</v>
      </c>
      <c r="BA612" s="42" t="str">
        <f>IF(R613="",BA611,BA611 &amp; " " &amp; VLOOKUP(R613,$AA$3:$AB$28,2,))</f>
        <v>2 6 9 3 5 8 7 22 6 2 6 4 3 5 8 0 9 22 2 6 8 3 5 4 7 0 8 2 6 8 3 5 4 7 9 8 2 6 8 22 5 8 7 9 4 2 6 8 3 5 4 7 9 8</v>
      </c>
      <c r="BB612" s="42" t="str">
        <f>IF(T613="",BB611,BB611 &amp; " " &amp; VLOOKUP(T613,$AA$3:$AB$28,2,))</f>
        <v>2 6 8 3 5 22 7 9 22 2 9 8 3 5 8 7 9 22 2 6 8 3 5 4 7 0 8 2 6 8 0 5 6 7 9 22 2 6 8 3 5 0 7 9 2 2 6 8 3 5 4 7 0 8</v>
      </c>
      <c r="BC612" s="42" t="str">
        <f>IF(V613="",BC611,BC611 &amp; " " &amp; VLOOKUP(V613,$AA$3:$AB$28,2,))</f>
        <v>2 6 8 3 5 22 7 9 3 4 6 8 3 5 8 0 9 22 2 6 8 3 5 4 7 0 8 2 6 8 3 5 4 7 9 22 2 6 8 3 5 8 7 9 3 2 6 8 3 5 4 7 9 8</v>
      </c>
      <c r="BD612" s="42" t="str">
        <f>IF(X613="",BD611,BD611 &amp; " " &amp; VLOOKUP(X613,$AA$3:$AB$28,2,))</f>
        <v>2 6 9 3 5 4 7 9 0 2 6 8 3 5 8 7 3 0 2 6 8 3 5 4 7 0 8 2 6 8 3 5 0 7 9 0 2 6 8 3 5 8 7 9 7 2 6 8 3 5 4 7 9 8</v>
      </c>
      <c r="BE612" s="1" t="s">
        <v>56</v>
      </c>
      <c r="BF612" s="42" t="str">
        <f>IF(Q613="",BF611,BF611 &amp; " " &amp; Q613)</f>
        <v>1 1 1 1 1 1 1 1 1 1 1 1 1 1 1 1 1 1 1 1 1 1 1 1 1 1 1 1 1 1 1 1 1 1 1 1 1 1 1 1 1 1 1 1 1 1 1 1 1 1 1 1 1 1</v>
      </c>
      <c r="BG612" s="42" t="str">
        <f>IF(S613="",BG611,BG611 &amp; " " &amp; S613)</f>
        <v>1 1 1 1 1 1 1 1 1 1 1 1 1 1 1 1 1 1 1 1 1 1 1 1 1 1 1 1 1 1 1 1 1 1 1 1 1 1 1 1 1 1 1 1</v>
      </c>
      <c r="BH612" s="42" t="str">
        <f>IF(U613="",BH611,BH611 &amp; " " &amp; U613)</f>
        <v>1 1 1 1 1 1 1 1 1 1 1 1 1 1 1 1 1 1 1 1 1 1 1 1 1 1 1 1 1 1 1 1 1 1 1 1 1 1 1 1 1 1 1 1 1 1 1 1 1 1 1 1 1 1</v>
      </c>
      <c r="BI612" s="42" t="str">
        <f>IF(W613="",BI611,BI611 &amp; " " &amp; W613)</f>
        <v>1 1 1 1 1 1 1 1 1 1 1 1 1 1 1 1 1 1 1 1 1 1 1 1 1 1 1 1 1 1 1 1 1 1 1 1 1 1 1 1 1 1 1 1 1 1 1 1 1 1 1 1 1 1</v>
      </c>
      <c r="BJ612" s="42" t="str">
        <f>IF(Y613="",BJ611,BJ611 &amp; " " &amp; Y613)</f>
        <v>1 1 1 1 1 1 1 1 1 1 1 1 1 1 1 1 1 1 1 1 1 1 1 1 1 1 1 1 1 1 1 1 1 1 1 1 1 1 1 1 1 1 1 1 1 1 1 1 1 1 1 1 1 1</v>
      </c>
    </row>
    <row r="613" spans="3:62" x14ac:dyDescent="0.3">
      <c r="C613" s="15">
        <v>610</v>
      </c>
      <c r="D613" s="35" t="str">
        <f>IF('Game Info'!B624="","",'Game Info'!B624)</f>
        <v/>
      </c>
      <c r="E613" s="36" t="str">
        <f t="shared" si="121"/>
        <v/>
      </c>
      <c r="F613" s="36" t="str">
        <f>IF('Game Info'!C624="","",'Game Info'!C624)</f>
        <v/>
      </c>
      <c r="G613" s="36" t="str">
        <f t="shared" si="122"/>
        <v/>
      </c>
      <c r="H613" s="36" t="str">
        <f>IF('Game Info'!D624="","",'Game Info'!D624)</f>
        <v/>
      </c>
      <c r="I613" s="36" t="str">
        <f t="shared" si="123"/>
        <v/>
      </c>
      <c r="J613" s="36" t="str">
        <f>IF('Game Info'!E624="","",'Game Info'!E624)</f>
        <v/>
      </c>
      <c r="K613" s="36" t="str">
        <f t="shared" si="124"/>
        <v/>
      </c>
      <c r="L613" s="36" t="str">
        <f>IF('Game Info'!F624="","",'Game Info'!F624)</f>
        <v/>
      </c>
      <c r="M613" s="37" t="str">
        <f t="shared" si="125"/>
        <v/>
      </c>
      <c r="O613" s="15">
        <v>610</v>
      </c>
      <c r="P613" s="35" t="str">
        <f t="shared" si="126"/>
        <v/>
      </c>
      <c r="Q613" s="36" t="str">
        <f t="shared" si="127"/>
        <v/>
      </c>
      <c r="R613" s="35" t="str">
        <f t="shared" si="126"/>
        <v/>
      </c>
      <c r="S613" s="36" t="str">
        <f t="shared" si="128"/>
        <v/>
      </c>
      <c r="T613" s="35" t="str">
        <f t="shared" si="126"/>
        <v/>
      </c>
      <c r="U613" s="36" t="str">
        <f t="shared" si="129"/>
        <v/>
      </c>
      <c r="V613" s="35" t="str">
        <f t="shared" si="126"/>
        <v/>
      </c>
      <c r="W613" s="36" t="str">
        <f t="shared" si="130"/>
        <v/>
      </c>
      <c r="X613" s="35" t="str">
        <f t="shared" si="131"/>
        <v/>
      </c>
      <c r="Y613" s="37" t="str">
        <f t="shared" si="132"/>
        <v/>
      </c>
      <c r="AN613" s="42" t="str">
        <f>IF(D614="",AN612,AN612 &amp; " " &amp; VLOOKUP(D614,$AA$3:$AB$28,2,))</f>
        <v>2 6 8 3 5 0 7 9 0 2 6 8 3 5 8 7 9 0 2 6 8 3 5 4 7 0 8 2 6 8 3 5 6 7 9 0 2 6 8 3 5 8 7 0 7 2 6 8 3 5 4 0 9 8</v>
      </c>
      <c r="AO613" s="42" t="str">
        <f>IF(F614="",AO612,AO612 &amp; " " &amp; VLOOKUP(F614,$AA$3:$AB$28,2,))</f>
        <v>2 6 9 3 5 8 7 22 6 2 6 4 3 5 8 0 9 22 2 6 8 3 5 4 7 0 8 2 6 8 3 5 4 7 9 8 2 6 8 22 5 8 7 9 4 2 6 8 3 5 4 7 9 8</v>
      </c>
      <c r="AP613" s="42" t="str">
        <f>IF(H614="",AP612,AP612 &amp; " " &amp; VLOOKUP(H614,$AA$3:$AB$28,2,))</f>
        <v>2 6 8 3 5 22 7 9 22 2 9 8 3 5 8 7 9 22 2 6 8 3 5 4 7 0 8 2 6 8 0 5 6 7 9 22 2 6 8 3 5 0 7 9 2 2 6 8 3 5 4 7 0 8</v>
      </c>
      <c r="AQ613" s="42" t="str">
        <f>IF(J614="",AQ612,AQ612 &amp; " " &amp; VLOOKUP(J614,$AA$3:$AB$28,2,))</f>
        <v>2 6 8 3 5 22 7 9 3 4 6 8 3 5 8 0 9 22 2 6 8 3 5 4 7 0 8 2 6 8 3 5 4 7 9 22 2 6 8 3 5 8 7 9 3 2 6 8 3 5 4 7 9 8</v>
      </c>
      <c r="AR613" s="42" t="str">
        <f>IF(L614="",AR612,AR612 &amp; " " &amp; VLOOKUP(L614,$AA$3:$AB$28,2,))</f>
        <v>2 6 9 3 5 4 7 9 0 2 6 8 3 5 8 7 3 0 2 6 8 3 5 4 7 0 8 2 6 8 3 5 0 7 9 0 2 6 8 3 5 8 7 9 7 2 6 8 3 5 4 7 9 8</v>
      </c>
      <c r="AS613" s="1" t="s">
        <v>56</v>
      </c>
      <c r="AT613" s="42" t="str">
        <f>IF(E614="",AT612,AT612 &amp; " " &amp; E614)</f>
        <v>1 1 1 1 1 1 1 1 1 1 1 1 1 1 1 1 1 1 1 1 1 1 1 1 1 1 1 1 1 1 1 1 1 1 1 1 1 1 1 1 1 1 1 1 1 1 1 1 1 1 1 1 1 1</v>
      </c>
      <c r="AU613" s="42" t="str">
        <f>IF(G614="",AU612,AU612 &amp; " " &amp; G614)</f>
        <v>1 1 1 1 1 1 1 1 1 1 1 1 1 1 1 1 1 1 1 1 1 1 1 1 1 1 1 1 1 1 1 1 1 1 1 1 1 1 1 1 1 1 1 1 1 1 1 1 1 1 1 1 1 1</v>
      </c>
      <c r="AV613" s="42" t="str">
        <f>IF(I614="",AV612,AV612 &amp; " " &amp; I614)</f>
        <v>1 1 1 1 1 1 1 1 1 1 1 1 1 1 1 1 1 1 1 1 1 1 1 1 1 1 1 1 1 1 1 1 1 1 1 1 1 1 1 1 1 1 1 1 1 1 1 1 1 1 1 1 1 1</v>
      </c>
      <c r="AW613" s="42" t="str">
        <f>IF(K614="",AW612,AW612 &amp; " " &amp; K614)</f>
        <v>1 1 1 1 1 1 1 1 1 1 1 1 1 1 1 1 1 1 1 1 1 1 1 1 1 1 1 1 1 1 1 1 1 1 1 1 1 1 1 1 1 1 1 1 1 1 1 1 1 1 1 1 1 1</v>
      </c>
      <c r="AX613" s="42" t="str">
        <f>IF(M614="",AX612,AX612 &amp; " " &amp; M614)</f>
        <v>1 1 1 1 1 1 1 1 1 1 1 1 1 1 1 1 1 1 1 1 1 1 1 1 1 1 1 1 1 1 1 1 1 1 1 1 1 1 1 1 1 1 1 1 1 1 1 1 1 1 1 1 1 1</v>
      </c>
      <c r="AY613" s="1" t="s">
        <v>56</v>
      </c>
      <c r="AZ613" s="42" t="str">
        <f>IF(P614="",AZ612,AZ612 &amp; " " &amp; VLOOKUP(P614,$AA$3:$AB$28,2,))</f>
        <v>2 6 8 3 5 0 7 9 0 2 6 8 3 5 8 7 9 0 2 6 8 3 5 4 7 0 8 2 6 8 3 5 6 7 9 0 2 6 8 3 5 8 7 0 7 2 6 8 3 5 4 0 9 8</v>
      </c>
      <c r="BA613" s="42" t="str">
        <f>IF(R614="",BA612,BA612 &amp; " " &amp; VLOOKUP(R614,$AA$3:$AB$28,2,))</f>
        <v>2 6 9 3 5 8 7 22 6 2 6 4 3 5 8 0 9 22 2 6 8 3 5 4 7 0 8 2 6 8 3 5 4 7 9 8 2 6 8 22 5 8 7 9 4 2 6 8 3 5 4 7 9 8</v>
      </c>
      <c r="BB613" s="42" t="str">
        <f>IF(T614="",BB612,BB612 &amp; " " &amp; VLOOKUP(T614,$AA$3:$AB$28,2,))</f>
        <v>2 6 8 3 5 22 7 9 22 2 9 8 3 5 8 7 9 22 2 6 8 3 5 4 7 0 8 2 6 8 0 5 6 7 9 22 2 6 8 3 5 0 7 9 2 2 6 8 3 5 4 7 0 8</v>
      </c>
      <c r="BC613" s="42" t="str">
        <f>IF(V614="",BC612,BC612 &amp; " " &amp; VLOOKUP(V614,$AA$3:$AB$28,2,))</f>
        <v>2 6 8 3 5 22 7 9 3 4 6 8 3 5 8 0 9 22 2 6 8 3 5 4 7 0 8 2 6 8 3 5 4 7 9 22 2 6 8 3 5 8 7 9 3 2 6 8 3 5 4 7 9 8</v>
      </c>
      <c r="BD613" s="42" t="str">
        <f>IF(X614="",BD612,BD612 &amp; " " &amp; VLOOKUP(X614,$AA$3:$AB$28,2,))</f>
        <v>2 6 9 3 5 4 7 9 0 2 6 8 3 5 8 7 3 0 2 6 8 3 5 4 7 0 8 2 6 8 3 5 0 7 9 0 2 6 8 3 5 8 7 9 7 2 6 8 3 5 4 7 9 8</v>
      </c>
      <c r="BE613" s="1" t="s">
        <v>56</v>
      </c>
      <c r="BF613" s="42" t="str">
        <f>IF(Q614="",BF612,BF612 &amp; " " &amp; Q614)</f>
        <v>1 1 1 1 1 1 1 1 1 1 1 1 1 1 1 1 1 1 1 1 1 1 1 1 1 1 1 1 1 1 1 1 1 1 1 1 1 1 1 1 1 1 1 1 1 1 1 1 1 1 1 1 1 1</v>
      </c>
      <c r="BG613" s="42" t="str">
        <f>IF(S614="",BG612,BG612 &amp; " " &amp; S614)</f>
        <v>1 1 1 1 1 1 1 1 1 1 1 1 1 1 1 1 1 1 1 1 1 1 1 1 1 1 1 1 1 1 1 1 1 1 1 1 1 1 1 1 1 1 1 1</v>
      </c>
      <c r="BH613" s="42" t="str">
        <f>IF(U614="",BH612,BH612 &amp; " " &amp; U614)</f>
        <v>1 1 1 1 1 1 1 1 1 1 1 1 1 1 1 1 1 1 1 1 1 1 1 1 1 1 1 1 1 1 1 1 1 1 1 1 1 1 1 1 1 1 1 1 1 1 1 1 1 1 1 1 1 1</v>
      </c>
      <c r="BI613" s="42" t="str">
        <f>IF(W614="",BI612,BI612 &amp; " " &amp; W614)</f>
        <v>1 1 1 1 1 1 1 1 1 1 1 1 1 1 1 1 1 1 1 1 1 1 1 1 1 1 1 1 1 1 1 1 1 1 1 1 1 1 1 1 1 1 1 1 1 1 1 1 1 1 1 1 1 1</v>
      </c>
      <c r="BJ613" s="42" t="str">
        <f>IF(Y614="",BJ612,BJ612 &amp; " " &amp; Y614)</f>
        <v>1 1 1 1 1 1 1 1 1 1 1 1 1 1 1 1 1 1 1 1 1 1 1 1 1 1 1 1 1 1 1 1 1 1 1 1 1 1 1 1 1 1 1 1 1 1 1 1 1 1 1 1 1 1</v>
      </c>
    </row>
    <row r="614" spans="3:62" x14ac:dyDescent="0.3">
      <c r="C614" s="15">
        <v>611</v>
      </c>
      <c r="D614" s="35" t="str">
        <f>IF('Game Info'!B625="","",'Game Info'!B625)</f>
        <v/>
      </c>
      <c r="E614" s="36" t="str">
        <f t="shared" si="121"/>
        <v/>
      </c>
      <c r="F614" s="36" t="str">
        <f>IF('Game Info'!C625="","",'Game Info'!C625)</f>
        <v/>
      </c>
      <c r="G614" s="36" t="str">
        <f t="shared" si="122"/>
        <v/>
      </c>
      <c r="H614" s="36" t="str">
        <f>IF('Game Info'!D625="","",'Game Info'!D625)</f>
        <v/>
      </c>
      <c r="I614" s="36" t="str">
        <f t="shared" si="123"/>
        <v/>
      </c>
      <c r="J614" s="36" t="str">
        <f>IF('Game Info'!E625="","",'Game Info'!E625)</f>
        <v/>
      </c>
      <c r="K614" s="36" t="str">
        <f t="shared" si="124"/>
        <v/>
      </c>
      <c r="L614" s="36" t="str">
        <f>IF('Game Info'!F625="","",'Game Info'!F625)</f>
        <v/>
      </c>
      <c r="M614" s="37" t="str">
        <f t="shared" si="125"/>
        <v/>
      </c>
      <c r="O614" s="15">
        <v>611</v>
      </c>
      <c r="P614" s="35" t="str">
        <f t="shared" si="126"/>
        <v/>
      </c>
      <c r="Q614" s="36" t="str">
        <f t="shared" si="127"/>
        <v/>
      </c>
      <c r="R614" s="35" t="str">
        <f t="shared" si="126"/>
        <v/>
      </c>
      <c r="S614" s="36" t="str">
        <f t="shared" si="128"/>
        <v/>
      </c>
      <c r="T614" s="35" t="str">
        <f t="shared" si="126"/>
        <v/>
      </c>
      <c r="U614" s="36" t="str">
        <f t="shared" si="129"/>
        <v/>
      </c>
      <c r="V614" s="35" t="str">
        <f t="shared" si="126"/>
        <v/>
      </c>
      <c r="W614" s="36" t="str">
        <f t="shared" si="130"/>
        <v/>
      </c>
      <c r="X614" s="35" t="str">
        <f t="shared" si="131"/>
        <v/>
      </c>
      <c r="Y614" s="37" t="str">
        <f t="shared" si="132"/>
        <v/>
      </c>
      <c r="AN614" s="42" t="str">
        <f>IF(D615="",AN613,AN613 &amp; " " &amp; VLOOKUP(D615,$AA$3:$AB$28,2,))</f>
        <v>2 6 8 3 5 0 7 9 0 2 6 8 3 5 8 7 9 0 2 6 8 3 5 4 7 0 8 2 6 8 3 5 6 7 9 0 2 6 8 3 5 8 7 0 7 2 6 8 3 5 4 0 9 8</v>
      </c>
      <c r="AO614" s="42" t="str">
        <f>IF(F615="",AO613,AO613 &amp; " " &amp; VLOOKUP(F615,$AA$3:$AB$28,2,))</f>
        <v>2 6 9 3 5 8 7 22 6 2 6 4 3 5 8 0 9 22 2 6 8 3 5 4 7 0 8 2 6 8 3 5 4 7 9 8 2 6 8 22 5 8 7 9 4 2 6 8 3 5 4 7 9 8</v>
      </c>
      <c r="AP614" s="42" t="str">
        <f>IF(H615="",AP613,AP613 &amp; " " &amp; VLOOKUP(H615,$AA$3:$AB$28,2,))</f>
        <v>2 6 8 3 5 22 7 9 22 2 9 8 3 5 8 7 9 22 2 6 8 3 5 4 7 0 8 2 6 8 0 5 6 7 9 22 2 6 8 3 5 0 7 9 2 2 6 8 3 5 4 7 0 8</v>
      </c>
      <c r="AQ614" s="42" t="str">
        <f>IF(J615="",AQ613,AQ613 &amp; " " &amp; VLOOKUP(J615,$AA$3:$AB$28,2,))</f>
        <v>2 6 8 3 5 22 7 9 3 4 6 8 3 5 8 0 9 22 2 6 8 3 5 4 7 0 8 2 6 8 3 5 4 7 9 22 2 6 8 3 5 8 7 9 3 2 6 8 3 5 4 7 9 8</v>
      </c>
      <c r="AR614" s="42" t="str">
        <f>IF(L615="",AR613,AR613 &amp; " " &amp; VLOOKUP(L615,$AA$3:$AB$28,2,))</f>
        <v>2 6 9 3 5 4 7 9 0 2 6 8 3 5 8 7 3 0 2 6 8 3 5 4 7 0 8 2 6 8 3 5 0 7 9 0 2 6 8 3 5 8 7 9 7 2 6 8 3 5 4 7 9 8</v>
      </c>
      <c r="AS614" s="1" t="s">
        <v>56</v>
      </c>
      <c r="AT614" s="42" t="str">
        <f>IF(E615="",AT613,AT613 &amp; " " &amp; E615)</f>
        <v>1 1 1 1 1 1 1 1 1 1 1 1 1 1 1 1 1 1 1 1 1 1 1 1 1 1 1 1 1 1 1 1 1 1 1 1 1 1 1 1 1 1 1 1 1 1 1 1 1 1 1 1 1 1</v>
      </c>
      <c r="AU614" s="42" t="str">
        <f>IF(G615="",AU613,AU613 &amp; " " &amp; G615)</f>
        <v>1 1 1 1 1 1 1 1 1 1 1 1 1 1 1 1 1 1 1 1 1 1 1 1 1 1 1 1 1 1 1 1 1 1 1 1 1 1 1 1 1 1 1 1 1 1 1 1 1 1 1 1 1 1</v>
      </c>
      <c r="AV614" s="42" t="str">
        <f>IF(I615="",AV613,AV613 &amp; " " &amp; I615)</f>
        <v>1 1 1 1 1 1 1 1 1 1 1 1 1 1 1 1 1 1 1 1 1 1 1 1 1 1 1 1 1 1 1 1 1 1 1 1 1 1 1 1 1 1 1 1 1 1 1 1 1 1 1 1 1 1</v>
      </c>
      <c r="AW614" s="42" t="str">
        <f>IF(K615="",AW613,AW613 &amp; " " &amp; K615)</f>
        <v>1 1 1 1 1 1 1 1 1 1 1 1 1 1 1 1 1 1 1 1 1 1 1 1 1 1 1 1 1 1 1 1 1 1 1 1 1 1 1 1 1 1 1 1 1 1 1 1 1 1 1 1 1 1</v>
      </c>
      <c r="AX614" s="42" t="str">
        <f>IF(M615="",AX613,AX613 &amp; " " &amp; M615)</f>
        <v>1 1 1 1 1 1 1 1 1 1 1 1 1 1 1 1 1 1 1 1 1 1 1 1 1 1 1 1 1 1 1 1 1 1 1 1 1 1 1 1 1 1 1 1 1 1 1 1 1 1 1 1 1 1</v>
      </c>
      <c r="AY614" s="1" t="s">
        <v>56</v>
      </c>
      <c r="AZ614" s="42" t="str">
        <f>IF(P615="",AZ613,AZ613 &amp; " " &amp; VLOOKUP(P615,$AA$3:$AB$28,2,))</f>
        <v>2 6 8 3 5 0 7 9 0 2 6 8 3 5 8 7 9 0 2 6 8 3 5 4 7 0 8 2 6 8 3 5 6 7 9 0 2 6 8 3 5 8 7 0 7 2 6 8 3 5 4 0 9 8</v>
      </c>
      <c r="BA614" s="42" t="str">
        <f>IF(R615="",BA613,BA613 &amp; " " &amp; VLOOKUP(R615,$AA$3:$AB$28,2,))</f>
        <v>2 6 9 3 5 8 7 22 6 2 6 4 3 5 8 0 9 22 2 6 8 3 5 4 7 0 8 2 6 8 3 5 4 7 9 8 2 6 8 22 5 8 7 9 4 2 6 8 3 5 4 7 9 8</v>
      </c>
      <c r="BB614" s="42" t="str">
        <f>IF(T615="",BB613,BB613 &amp; " " &amp; VLOOKUP(T615,$AA$3:$AB$28,2,))</f>
        <v>2 6 8 3 5 22 7 9 22 2 9 8 3 5 8 7 9 22 2 6 8 3 5 4 7 0 8 2 6 8 0 5 6 7 9 22 2 6 8 3 5 0 7 9 2 2 6 8 3 5 4 7 0 8</v>
      </c>
      <c r="BC614" s="42" t="str">
        <f>IF(V615="",BC613,BC613 &amp; " " &amp; VLOOKUP(V615,$AA$3:$AB$28,2,))</f>
        <v>2 6 8 3 5 22 7 9 3 4 6 8 3 5 8 0 9 22 2 6 8 3 5 4 7 0 8 2 6 8 3 5 4 7 9 22 2 6 8 3 5 8 7 9 3 2 6 8 3 5 4 7 9 8</v>
      </c>
      <c r="BD614" s="42" t="str">
        <f>IF(X615="",BD613,BD613 &amp; " " &amp; VLOOKUP(X615,$AA$3:$AB$28,2,))</f>
        <v>2 6 9 3 5 4 7 9 0 2 6 8 3 5 8 7 3 0 2 6 8 3 5 4 7 0 8 2 6 8 3 5 0 7 9 0 2 6 8 3 5 8 7 9 7 2 6 8 3 5 4 7 9 8</v>
      </c>
      <c r="BE614" s="1" t="s">
        <v>56</v>
      </c>
      <c r="BF614" s="42" t="str">
        <f>IF(Q615="",BF613,BF613 &amp; " " &amp; Q615)</f>
        <v>1 1 1 1 1 1 1 1 1 1 1 1 1 1 1 1 1 1 1 1 1 1 1 1 1 1 1 1 1 1 1 1 1 1 1 1 1 1 1 1 1 1 1 1 1 1 1 1 1 1 1 1 1 1</v>
      </c>
      <c r="BG614" s="42" t="str">
        <f>IF(S615="",BG613,BG613 &amp; " " &amp; S615)</f>
        <v>1 1 1 1 1 1 1 1 1 1 1 1 1 1 1 1 1 1 1 1 1 1 1 1 1 1 1 1 1 1 1 1 1 1 1 1 1 1 1 1 1 1 1 1</v>
      </c>
      <c r="BH614" s="42" t="str">
        <f>IF(U615="",BH613,BH613 &amp; " " &amp; U615)</f>
        <v>1 1 1 1 1 1 1 1 1 1 1 1 1 1 1 1 1 1 1 1 1 1 1 1 1 1 1 1 1 1 1 1 1 1 1 1 1 1 1 1 1 1 1 1 1 1 1 1 1 1 1 1 1 1</v>
      </c>
      <c r="BI614" s="42" t="str">
        <f>IF(W615="",BI613,BI613 &amp; " " &amp; W615)</f>
        <v>1 1 1 1 1 1 1 1 1 1 1 1 1 1 1 1 1 1 1 1 1 1 1 1 1 1 1 1 1 1 1 1 1 1 1 1 1 1 1 1 1 1 1 1 1 1 1 1 1 1 1 1 1 1</v>
      </c>
      <c r="BJ614" s="42" t="str">
        <f>IF(Y615="",BJ613,BJ613 &amp; " " &amp; Y615)</f>
        <v>1 1 1 1 1 1 1 1 1 1 1 1 1 1 1 1 1 1 1 1 1 1 1 1 1 1 1 1 1 1 1 1 1 1 1 1 1 1 1 1 1 1 1 1 1 1 1 1 1 1 1 1 1 1</v>
      </c>
    </row>
    <row r="615" spans="3:62" x14ac:dyDescent="0.3">
      <c r="C615" s="15">
        <v>612</v>
      </c>
      <c r="D615" s="35" t="str">
        <f>IF('Game Info'!B626="","",'Game Info'!B626)</f>
        <v/>
      </c>
      <c r="E615" s="36" t="str">
        <f t="shared" si="121"/>
        <v/>
      </c>
      <c r="F615" s="36" t="str">
        <f>IF('Game Info'!C626="","",'Game Info'!C626)</f>
        <v/>
      </c>
      <c r="G615" s="36" t="str">
        <f t="shared" si="122"/>
        <v/>
      </c>
      <c r="H615" s="36" t="str">
        <f>IF('Game Info'!D626="","",'Game Info'!D626)</f>
        <v/>
      </c>
      <c r="I615" s="36" t="str">
        <f t="shared" si="123"/>
        <v/>
      </c>
      <c r="J615" s="36" t="str">
        <f>IF('Game Info'!E626="","",'Game Info'!E626)</f>
        <v/>
      </c>
      <c r="K615" s="36" t="str">
        <f t="shared" si="124"/>
        <v/>
      </c>
      <c r="L615" s="36" t="str">
        <f>IF('Game Info'!F626="","",'Game Info'!F626)</f>
        <v/>
      </c>
      <c r="M615" s="37" t="str">
        <f t="shared" si="125"/>
        <v/>
      </c>
      <c r="O615" s="15">
        <v>612</v>
      </c>
      <c r="P615" s="35" t="str">
        <f t="shared" si="126"/>
        <v/>
      </c>
      <c r="Q615" s="36" t="str">
        <f t="shared" si="127"/>
        <v/>
      </c>
      <c r="R615" s="35" t="str">
        <f t="shared" si="126"/>
        <v/>
      </c>
      <c r="S615" s="36" t="str">
        <f t="shared" si="128"/>
        <v/>
      </c>
      <c r="T615" s="35" t="str">
        <f t="shared" si="126"/>
        <v/>
      </c>
      <c r="U615" s="36" t="str">
        <f t="shared" si="129"/>
        <v/>
      </c>
      <c r="V615" s="35" t="str">
        <f t="shared" si="126"/>
        <v/>
      </c>
      <c r="W615" s="36" t="str">
        <f t="shared" si="130"/>
        <v/>
      </c>
      <c r="X615" s="35" t="str">
        <f t="shared" si="131"/>
        <v/>
      </c>
      <c r="Y615" s="37" t="str">
        <f t="shared" si="132"/>
        <v/>
      </c>
      <c r="AN615" s="42" t="str">
        <f>IF(D616="",AN614,AN614 &amp; " " &amp; VLOOKUP(D616,$AA$3:$AB$28,2,))</f>
        <v>2 6 8 3 5 0 7 9 0 2 6 8 3 5 8 7 9 0 2 6 8 3 5 4 7 0 8 2 6 8 3 5 6 7 9 0 2 6 8 3 5 8 7 0 7 2 6 8 3 5 4 0 9 8</v>
      </c>
      <c r="AO615" s="42" t="str">
        <f>IF(F616="",AO614,AO614 &amp; " " &amp; VLOOKUP(F616,$AA$3:$AB$28,2,))</f>
        <v>2 6 9 3 5 8 7 22 6 2 6 4 3 5 8 0 9 22 2 6 8 3 5 4 7 0 8 2 6 8 3 5 4 7 9 8 2 6 8 22 5 8 7 9 4 2 6 8 3 5 4 7 9 8</v>
      </c>
      <c r="AP615" s="42" t="str">
        <f>IF(H616="",AP614,AP614 &amp; " " &amp; VLOOKUP(H616,$AA$3:$AB$28,2,))</f>
        <v>2 6 8 3 5 22 7 9 22 2 9 8 3 5 8 7 9 22 2 6 8 3 5 4 7 0 8 2 6 8 0 5 6 7 9 22 2 6 8 3 5 0 7 9 2 2 6 8 3 5 4 7 0 8</v>
      </c>
      <c r="AQ615" s="42" t="str">
        <f>IF(J616="",AQ614,AQ614 &amp; " " &amp; VLOOKUP(J616,$AA$3:$AB$28,2,))</f>
        <v>2 6 8 3 5 22 7 9 3 4 6 8 3 5 8 0 9 22 2 6 8 3 5 4 7 0 8 2 6 8 3 5 4 7 9 22 2 6 8 3 5 8 7 9 3 2 6 8 3 5 4 7 9 8</v>
      </c>
      <c r="AR615" s="42" t="str">
        <f>IF(L616="",AR614,AR614 &amp; " " &amp; VLOOKUP(L616,$AA$3:$AB$28,2,))</f>
        <v>2 6 9 3 5 4 7 9 0 2 6 8 3 5 8 7 3 0 2 6 8 3 5 4 7 0 8 2 6 8 3 5 0 7 9 0 2 6 8 3 5 8 7 9 7 2 6 8 3 5 4 7 9 8</v>
      </c>
      <c r="AS615" s="1" t="s">
        <v>56</v>
      </c>
      <c r="AT615" s="42" t="str">
        <f>IF(E616="",AT614,AT614 &amp; " " &amp; E616)</f>
        <v>1 1 1 1 1 1 1 1 1 1 1 1 1 1 1 1 1 1 1 1 1 1 1 1 1 1 1 1 1 1 1 1 1 1 1 1 1 1 1 1 1 1 1 1 1 1 1 1 1 1 1 1 1 1</v>
      </c>
      <c r="AU615" s="42" t="str">
        <f>IF(G616="",AU614,AU614 &amp; " " &amp; G616)</f>
        <v>1 1 1 1 1 1 1 1 1 1 1 1 1 1 1 1 1 1 1 1 1 1 1 1 1 1 1 1 1 1 1 1 1 1 1 1 1 1 1 1 1 1 1 1 1 1 1 1 1 1 1 1 1 1</v>
      </c>
      <c r="AV615" s="42" t="str">
        <f>IF(I616="",AV614,AV614 &amp; " " &amp; I616)</f>
        <v>1 1 1 1 1 1 1 1 1 1 1 1 1 1 1 1 1 1 1 1 1 1 1 1 1 1 1 1 1 1 1 1 1 1 1 1 1 1 1 1 1 1 1 1 1 1 1 1 1 1 1 1 1 1</v>
      </c>
      <c r="AW615" s="42" t="str">
        <f>IF(K616="",AW614,AW614 &amp; " " &amp; K616)</f>
        <v>1 1 1 1 1 1 1 1 1 1 1 1 1 1 1 1 1 1 1 1 1 1 1 1 1 1 1 1 1 1 1 1 1 1 1 1 1 1 1 1 1 1 1 1 1 1 1 1 1 1 1 1 1 1</v>
      </c>
      <c r="AX615" s="42" t="str">
        <f>IF(M616="",AX614,AX614 &amp; " " &amp; M616)</f>
        <v>1 1 1 1 1 1 1 1 1 1 1 1 1 1 1 1 1 1 1 1 1 1 1 1 1 1 1 1 1 1 1 1 1 1 1 1 1 1 1 1 1 1 1 1 1 1 1 1 1 1 1 1 1 1</v>
      </c>
      <c r="AY615" s="1" t="s">
        <v>56</v>
      </c>
      <c r="AZ615" s="42" t="str">
        <f>IF(P616="",AZ614,AZ614 &amp; " " &amp; VLOOKUP(P616,$AA$3:$AB$28,2,))</f>
        <v>2 6 8 3 5 0 7 9 0 2 6 8 3 5 8 7 9 0 2 6 8 3 5 4 7 0 8 2 6 8 3 5 6 7 9 0 2 6 8 3 5 8 7 0 7 2 6 8 3 5 4 0 9 8</v>
      </c>
      <c r="BA615" s="42" t="str">
        <f>IF(R616="",BA614,BA614 &amp; " " &amp; VLOOKUP(R616,$AA$3:$AB$28,2,))</f>
        <v>2 6 9 3 5 8 7 22 6 2 6 4 3 5 8 0 9 22 2 6 8 3 5 4 7 0 8 2 6 8 3 5 4 7 9 8 2 6 8 22 5 8 7 9 4 2 6 8 3 5 4 7 9 8</v>
      </c>
      <c r="BB615" s="42" t="str">
        <f>IF(T616="",BB614,BB614 &amp; " " &amp; VLOOKUP(T616,$AA$3:$AB$28,2,))</f>
        <v>2 6 8 3 5 22 7 9 22 2 9 8 3 5 8 7 9 22 2 6 8 3 5 4 7 0 8 2 6 8 0 5 6 7 9 22 2 6 8 3 5 0 7 9 2 2 6 8 3 5 4 7 0 8</v>
      </c>
      <c r="BC615" s="42" t="str">
        <f>IF(V616="",BC614,BC614 &amp; " " &amp; VLOOKUP(V616,$AA$3:$AB$28,2,))</f>
        <v>2 6 8 3 5 22 7 9 3 4 6 8 3 5 8 0 9 22 2 6 8 3 5 4 7 0 8 2 6 8 3 5 4 7 9 22 2 6 8 3 5 8 7 9 3 2 6 8 3 5 4 7 9 8</v>
      </c>
      <c r="BD615" s="42" t="str">
        <f>IF(X616="",BD614,BD614 &amp; " " &amp; VLOOKUP(X616,$AA$3:$AB$28,2,))</f>
        <v>2 6 9 3 5 4 7 9 0 2 6 8 3 5 8 7 3 0 2 6 8 3 5 4 7 0 8 2 6 8 3 5 0 7 9 0 2 6 8 3 5 8 7 9 7 2 6 8 3 5 4 7 9 8</v>
      </c>
      <c r="BE615" s="1" t="s">
        <v>56</v>
      </c>
      <c r="BF615" s="42" t="str">
        <f>IF(Q616="",BF614,BF614 &amp; " " &amp; Q616)</f>
        <v>1 1 1 1 1 1 1 1 1 1 1 1 1 1 1 1 1 1 1 1 1 1 1 1 1 1 1 1 1 1 1 1 1 1 1 1 1 1 1 1 1 1 1 1 1 1 1 1 1 1 1 1 1 1</v>
      </c>
      <c r="BG615" s="42" t="str">
        <f>IF(S616="",BG614,BG614 &amp; " " &amp; S616)</f>
        <v>1 1 1 1 1 1 1 1 1 1 1 1 1 1 1 1 1 1 1 1 1 1 1 1 1 1 1 1 1 1 1 1 1 1 1 1 1 1 1 1 1 1 1 1</v>
      </c>
      <c r="BH615" s="42" t="str">
        <f>IF(U616="",BH614,BH614 &amp; " " &amp; U616)</f>
        <v>1 1 1 1 1 1 1 1 1 1 1 1 1 1 1 1 1 1 1 1 1 1 1 1 1 1 1 1 1 1 1 1 1 1 1 1 1 1 1 1 1 1 1 1 1 1 1 1 1 1 1 1 1 1</v>
      </c>
      <c r="BI615" s="42" t="str">
        <f>IF(W616="",BI614,BI614 &amp; " " &amp; W616)</f>
        <v>1 1 1 1 1 1 1 1 1 1 1 1 1 1 1 1 1 1 1 1 1 1 1 1 1 1 1 1 1 1 1 1 1 1 1 1 1 1 1 1 1 1 1 1 1 1 1 1 1 1 1 1 1 1</v>
      </c>
      <c r="BJ615" s="42" t="str">
        <f>IF(Y616="",BJ614,BJ614 &amp; " " &amp; Y616)</f>
        <v>1 1 1 1 1 1 1 1 1 1 1 1 1 1 1 1 1 1 1 1 1 1 1 1 1 1 1 1 1 1 1 1 1 1 1 1 1 1 1 1 1 1 1 1 1 1 1 1 1 1 1 1 1 1</v>
      </c>
    </row>
    <row r="616" spans="3:62" x14ac:dyDescent="0.3">
      <c r="C616" s="15">
        <v>613</v>
      </c>
      <c r="D616" s="35" t="str">
        <f>IF('Game Info'!B627="","",'Game Info'!B627)</f>
        <v/>
      </c>
      <c r="E616" s="36" t="str">
        <f t="shared" si="121"/>
        <v/>
      </c>
      <c r="F616" s="36" t="str">
        <f>IF('Game Info'!C627="","",'Game Info'!C627)</f>
        <v/>
      </c>
      <c r="G616" s="36" t="str">
        <f t="shared" si="122"/>
        <v/>
      </c>
      <c r="H616" s="36" t="str">
        <f>IF('Game Info'!D627="","",'Game Info'!D627)</f>
        <v/>
      </c>
      <c r="I616" s="36" t="str">
        <f t="shared" si="123"/>
        <v/>
      </c>
      <c r="J616" s="36" t="str">
        <f>IF('Game Info'!E627="","",'Game Info'!E627)</f>
        <v/>
      </c>
      <c r="K616" s="36" t="str">
        <f t="shared" si="124"/>
        <v/>
      </c>
      <c r="L616" s="36" t="str">
        <f>IF('Game Info'!F627="","",'Game Info'!F627)</f>
        <v/>
      </c>
      <c r="M616" s="37" t="str">
        <f t="shared" si="125"/>
        <v/>
      </c>
      <c r="O616" s="15">
        <v>613</v>
      </c>
      <c r="P616" s="35" t="str">
        <f t="shared" si="126"/>
        <v/>
      </c>
      <c r="Q616" s="36" t="str">
        <f t="shared" si="127"/>
        <v/>
      </c>
      <c r="R616" s="35" t="str">
        <f t="shared" si="126"/>
        <v/>
      </c>
      <c r="S616" s="36" t="str">
        <f t="shared" si="128"/>
        <v/>
      </c>
      <c r="T616" s="35" t="str">
        <f t="shared" si="126"/>
        <v/>
      </c>
      <c r="U616" s="36" t="str">
        <f t="shared" si="129"/>
        <v/>
      </c>
      <c r="V616" s="35" t="str">
        <f t="shared" si="126"/>
        <v/>
      </c>
      <c r="W616" s="36" t="str">
        <f t="shared" si="130"/>
        <v/>
      </c>
      <c r="X616" s="35" t="str">
        <f t="shared" si="131"/>
        <v/>
      </c>
      <c r="Y616" s="37" t="str">
        <f t="shared" si="132"/>
        <v/>
      </c>
      <c r="AN616" s="42" t="str">
        <f>IF(D617="",AN615,AN615 &amp; " " &amp; VLOOKUP(D617,$AA$3:$AB$28,2,))</f>
        <v>2 6 8 3 5 0 7 9 0 2 6 8 3 5 8 7 9 0 2 6 8 3 5 4 7 0 8 2 6 8 3 5 6 7 9 0 2 6 8 3 5 8 7 0 7 2 6 8 3 5 4 0 9 8</v>
      </c>
      <c r="AO616" s="42" t="str">
        <f>IF(F617="",AO615,AO615 &amp; " " &amp; VLOOKUP(F617,$AA$3:$AB$28,2,))</f>
        <v>2 6 9 3 5 8 7 22 6 2 6 4 3 5 8 0 9 22 2 6 8 3 5 4 7 0 8 2 6 8 3 5 4 7 9 8 2 6 8 22 5 8 7 9 4 2 6 8 3 5 4 7 9 8</v>
      </c>
      <c r="AP616" s="42" t="str">
        <f>IF(H617="",AP615,AP615 &amp; " " &amp; VLOOKUP(H617,$AA$3:$AB$28,2,))</f>
        <v>2 6 8 3 5 22 7 9 22 2 9 8 3 5 8 7 9 22 2 6 8 3 5 4 7 0 8 2 6 8 0 5 6 7 9 22 2 6 8 3 5 0 7 9 2 2 6 8 3 5 4 7 0 8</v>
      </c>
      <c r="AQ616" s="42" t="str">
        <f>IF(J617="",AQ615,AQ615 &amp; " " &amp; VLOOKUP(J617,$AA$3:$AB$28,2,))</f>
        <v>2 6 8 3 5 22 7 9 3 4 6 8 3 5 8 0 9 22 2 6 8 3 5 4 7 0 8 2 6 8 3 5 4 7 9 22 2 6 8 3 5 8 7 9 3 2 6 8 3 5 4 7 9 8</v>
      </c>
      <c r="AR616" s="42" t="str">
        <f>IF(L617="",AR615,AR615 &amp; " " &amp; VLOOKUP(L617,$AA$3:$AB$28,2,))</f>
        <v>2 6 9 3 5 4 7 9 0 2 6 8 3 5 8 7 3 0 2 6 8 3 5 4 7 0 8 2 6 8 3 5 0 7 9 0 2 6 8 3 5 8 7 9 7 2 6 8 3 5 4 7 9 8</v>
      </c>
      <c r="AS616" s="1" t="s">
        <v>56</v>
      </c>
      <c r="AT616" s="42" t="str">
        <f>IF(E617="",AT615,AT615 &amp; " " &amp; E617)</f>
        <v>1 1 1 1 1 1 1 1 1 1 1 1 1 1 1 1 1 1 1 1 1 1 1 1 1 1 1 1 1 1 1 1 1 1 1 1 1 1 1 1 1 1 1 1 1 1 1 1 1 1 1 1 1 1</v>
      </c>
      <c r="AU616" s="42" t="str">
        <f>IF(G617="",AU615,AU615 &amp; " " &amp; G617)</f>
        <v>1 1 1 1 1 1 1 1 1 1 1 1 1 1 1 1 1 1 1 1 1 1 1 1 1 1 1 1 1 1 1 1 1 1 1 1 1 1 1 1 1 1 1 1 1 1 1 1 1 1 1 1 1 1</v>
      </c>
      <c r="AV616" s="42" t="str">
        <f>IF(I617="",AV615,AV615 &amp; " " &amp; I617)</f>
        <v>1 1 1 1 1 1 1 1 1 1 1 1 1 1 1 1 1 1 1 1 1 1 1 1 1 1 1 1 1 1 1 1 1 1 1 1 1 1 1 1 1 1 1 1 1 1 1 1 1 1 1 1 1 1</v>
      </c>
      <c r="AW616" s="42" t="str">
        <f>IF(K617="",AW615,AW615 &amp; " " &amp; K617)</f>
        <v>1 1 1 1 1 1 1 1 1 1 1 1 1 1 1 1 1 1 1 1 1 1 1 1 1 1 1 1 1 1 1 1 1 1 1 1 1 1 1 1 1 1 1 1 1 1 1 1 1 1 1 1 1 1</v>
      </c>
      <c r="AX616" s="42" t="str">
        <f>IF(M617="",AX615,AX615 &amp; " " &amp; M617)</f>
        <v>1 1 1 1 1 1 1 1 1 1 1 1 1 1 1 1 1 1 1 1 1 1 1 1 1 1 1 1 1 1 1 1 1 1 1 1 1 1 1 1 1 1 1 1 1 1 1 1 1 1 1 1 1 1</v>
      </c>
      <c r="AY616" s="1" t="s">
        <v>56</v>
      </c>
      <c r="AZ616" s="42" t="str">
        <f>IF(P617="",AZ615,AZ615 &amp; " " &amp; VLOOKUP(P617,$AA$3:$AB$28,2,))</f>
        <v>2 6 8 3 5 0 7 9 0 2 6 8 3 5 8 7 9 0 2 6 8 3 5 4 7 0 8 2 6 8 3 5 6 7 9 0 2 6 8 3 5 8 7 0 7 2 6 8 3 5 4 0 9 8</v>
      </c>
      <c r="BA616" s="42" t="str">
        <f>IF(R617="",BA615,BA615 &amp; " " &amp; VLOOKUP(R617,$AA$3:$AB$28,2,))</f>
        <v>2 6 9 3 5 8 7 22 6 2 6 4 3 5 8 0 9 22 2 6 8 3 5 4 7 0 8 2 6 8 3 5 4 7 9 8 2 6 8 22 5 8 7 9 4 2 6 8 3 5 4 7 9 8</v>
      </c>
      <c r="BB616" s="42" t="str">
        <f>IF(T617="",BB615,BB615 &amp; " " &amp; VLOOKUP(T617,$AA$3:$AB$28,2,))</f>
        <v>2 6 8 3 5 22 7 9 22 2 9 8 3 5 8 7 9 22 2 6 8 3 5 4 7 0 8 2 6 8 0 5 6 7 9 22 2 6 8 3 5 0 7 9 2 2 6 8 3 5 4 7 0 8</v>
      </c>
      <c r="BC616" s="42" t="str">
        <f>IF(V617="",BC615,BC615 &amp; " " &amp; VLOOKUP(V617,$AA$3:$AB$28,2,))</f>
        <v>2 6 8 3 5 22 7 9 3 4 6 8 3 5 8 0 9 22 2 6 8 3 5 4 7 0 8 2 6 8 3 5 4 7 9 22 2 6 8 3 5 8 7 9 3 2 6 8 3 5 4 7 9 8</v>
      </c>
      <c r="BD616" s="42" t="str">
        <f>IF(X617="",BD615,BD615 &amp; " " &amp; VLOOKUP(X617,$AA$3:$AB$28,2,))</f>
        <v>2 6 9 3 5 4 7 9 0 2 6 8 3 5 8 7 3 0 2 6 8 3 5 4 7 0 8 2 6 8 3 5 0 7 9 0 2 6 8 3 5 8 7 9 7 2 6 8 3 5 4 7 9 8</v>
      </c>
      <c r="BE616" s="1" t="s">
        <v>56</v>
      </c>
      <c r="BF616" s="42" t="str">
        <f>IF(Q617="",BF615,BF615 &amp; " " &amp; Q617)</f>
        <v>1 1 1 1 1 1 1 1 1 1 1 1 1 1 1 1 1 1 1 1 1 1 1 1 1 1 1 1 1 1 1 1 1 1 1 1 1 1 1 1 1 1 1 1 1 1 1 1 1 1 1 1 1 1</v>
      </c>
      <c r="BG616" s="42" t="str">
        <f>IF(S617="",BG615,BG615 &amp; " " &amp; S617)</f>
        <v>1 1 1 1 1 1 1 1 1 1 1 1 1 1 1 1 1 1 1 1 1 1 1 1 1 1 1 1 1 1 1 1 1 1 1 1 1 1 1 1 1 1 1 1</v>
      </c>
      <c r="BH616" s="42" t="str">
        <f>IF(U617="",BH615,BH615 &amp; " " &amp; U617)</f>
        <v>1 1 1 1 1 1 1 1 1 1 1 1 1 1 1 1 1 1 1 1 1 1 1 1 1 1 1 1 1 1 1 1 1 1 1 1 1 1 1 1 1 1 1 1 1 1 1 1 1 1 1 1 1 1</v>
      </c>
      <c r="BI616" s="42" t="str">
        <f>IF(W617="",BI615,BI615 &amp; " " &amp; W617)</f>
        <v>1 1 1 1 1 1 1 1 1 1 1 1 1 1 1 1 1 1 1 1 1 1 1 1 1 1 1 1 1 1 1 1 1 1 1 1 1 1 1 1 1 1 1 1 1 1 1 1 1 1 1 1 1 1</v>
      </c>
      <c r="BJ616" s="42" t="str">
        <f>IF(Y617="",BJ615,BJ615 &amp; " " &amp; Y617)</f>
        <v>1 1 1 1 1 1 1 1 1 1 1 1 1 1 1 1 1 1 1 1 1 1 1 1 1 1 1 1 1 1 1 1 1 1 1 1 1 1 1 1 1 1 1 1 1 1 1 1 1 1 1 1 1 1</v>
      </c>
    </row>
    <row r="617" spans="3:62" x14ac:dyDescent="0.3">
      <c r="C617" s="15">
        <v>614</v>
      </c>
      <c r="D617" s="35" t="str">
        <f>IF('Game Info'!B628="","",'Game Info'!B628)</f>
        <v/>
      </c>
      <c r="E617" s="36" t="str">
        <f t="shared" si="121"/>
        <v/>
      </c>
      <c r="F617" s="36" t="str">
        <f>IF('Game Info'!C628="","",'Game Info'!C628)</f>
        <v/>
      </c>
      <c r="G617" s="36" t="str">
        <f t="shared" si="122"/>
        <v/>
      </c>
      <c r="H617" s="36" t="str">
        <f>IF('Game Info'!D628="","",'Game Info'!D628)</f>
        <v/>
      </c>
      <c r="I617" s="36" t="str">
        <f t="shared" si="123"/>
        <v/>
      </c>
      <c r="J617" s="36" t="str">
        <f>IF('Game Info'!E628="","",'Game Info'!E628)</f>
        <v/>
      </c>
      <c r="K617" s="36" t="str">
        <f t="shared" si="124"/>
        <v/>
      </c>
      <c r="L617" s="36" t="str">
        <f>IF('Game Info'!F628="","",'Game Info'!F628)</f>
        <v/>
      </c>
      <c r="M617" s="37" t="str">
        <f t="shared" si="125"/>
        <v/>
      </c>
      <c r="O617" s="15">
        <v>614</v>
      </c>
      <c r="P617" s="35" t="str">
        <f t="shared" si="126"/>
        <v/>
      </c>
      <c r="Q617" s="36" t="str">
        <f t="shared" si="127"/>
        <v/>
      </c>
      <c r="R617" s="35" t="str">
        <f t="shared" si="126"/>
        <v/>
      </c>
      <c r="S617" s="36" t="str">
        <f t="shared" si="128"/>
        <v/>
      </c>
      <c r="T617" s="35" t="str">
        <f t="shared" si="126"/>
        <v/>
      </c>
      <c r="U617" s="36" t="str">
        <f t="shared" si="129"/>
        <v/>
      </c>
      <c r="V617" s="35" t="str">
        <f t="shared" si="126"/>
        <v/>
      </c>
      <c r="W617" s="36" t="str">
        <f t="shared" si="130"/>
        <v/>
      </c>
      <c r="X617" s="35" t="str">
        <f t="shared" si="131"/>
        <v/>
      </c>
      <c r="Y617" s="37" t="str">
        <f t="shared" si="132"/>
        <v/>
      </c>
      <c r="AN617" s="42" t="str">
        <f>IF(D618="",AN616,AN616 &amp; " " &amp; VLOOKUP(D618,$AA$3:$AB$28,2,))</f>
        <v>2 6 8 3 5 0 7 9 0 2 6 8 3 5 8 7 9 0 2 6 8 3 5 4 7 0 8 2 6 8 3 5 6 7 9 0 2 6 8 3 5 8 7 0 7 2 6 8 3 5 4 0 9 8</v>
      </c>
      <c r="AO617" s="42" t="str">
        <f>IF(F618="",AO616,AO616 &amp; " " &amp; VLOOKUP(F618,$AA$3:$AB$28,2,))</f>
        <v>2 6 9 3 5 8 7 22 6 2 6 4 3 5 8 0 9 22 2 6 8 3 5 4 7 0 8 2 6 8 3 5 4 7 9 8 2 6 8 22 5 8 7 9 4 2 6 8 3 5 4 7 9 8</v>
      </c>
      <c r="AP617" s="42" t="str">
        <f>IF(H618="",AP616,AP616 &amp; " " &amp; VLOOKUP(H618,$AA$3:$AB$28,2,))</f>
        <v>2 6 8 3 5 22 7 9 22 2 9 8 3 5 8 7 9 22 2 6 8 3 5 4 7 0 8 2 6 8 0 5 6 7 9 22 2 6 8 3 5 0 7 9 2 2 6 8 3 5 4 7 0 8</v>
      </c>
      <c r="AQ617" s="42" t="str">
        <f>IF(J618="",AQ616,AQ616 &amp; " " &amp; VLOOKUP(J618,$AA$3:$AB$28,2,))</f>
        <v>2 6 8 3 5 22 7 9 3 4 6 8 3 5 8 0 9 22 2 6 8 3 5 4 7 0 8 2 6 8 3 5 4 7 9 22 2 6 8 3 5 8 7 9 3 2 6 8 3 5 4 7 9 8</v>
      </c>
      <c r="AR617" s="42" t="str">
        <f>IF(L618="",AR616,AR616 &amp; " " &amp; VLOOKUP(L618,$AA$3:$AB$28,2,))</f>
        <v>2 6 9 3 5 4 7 9 0 2 6 8 3 5 8 7 3 0 2 6 8 3 5 4 7 0 8 2 6 8 3 5 0 7 9 0 2 6 8 3 5 8 7 9 7 2 6 8 3 5 4 7 9 8</v>
      </c>
      <c r="AS617" s="1" t="s">
        <v>56</v>
      </c>
      <c r="AT617" s="42" t="str">
        <f>IF(E618="",AT616,AT616 &amp; " " &amp; E618)</f>
        <v>1 1 1 1 1 1 1 1 1 1 1 1 1 1 1 1 1 1 1 1 1 1 1 1 1 1 1 1 1 1 1 1 1 1 1 1 1 1 1 1 1 1 1 1 1 1 1 1 1 1 1 1 1 1</v>
      </c>
      <c r="AU617" s="42" t="str">
        <f>IF(G618="",AU616,AU616 &amp; " " &amp; G618)</f>
        <v>1 1 1 1 1 1 1 1 1 1 1 1 1 1 1 1 1 1 1 1 1 1 1 1 1 1 1 1 1 1 1 1 1 1 1 1 1 1 1 1 1 1 1 1 1 1 1 1 1 1 1 1 1 1</v>
      </c>
      <c r="AV617" s="42" t="str">
        <f>IF(I618="",AV616,AV616 &amp; " " &amp; I618)</f>
        <v>1 1 1 1 1 1 1 1 1 1 1 1 1 1 1 1 1 1 1 1 1 1 1 1 1 1 1 1 1 1 1 1 1 1 1 1 1 1 1 1 1 1 1 1 1 1 1 1 1 1 1 1 1 1</v>
      </c>
      <c r="AW617" s="42" t="str">
        <f>IF(K618="",AW616,AW616 &amp; " " &amp; K618)</f>
        <v>1 1 1 1 1 1 1 1 1 1 1 1 1 1 1 1 1 1 1 1 1 1 1 1 1 1 1 1 1 1 1 1 1 1 1 1 1 1 1 1 1 1 1 1 1 1 1 1 1 1 1 1 1 1</v>
      </c>
      <c r="AX617" s="42" t="str">
        <f>IF(M618="",AX616,AX616 &amp; " " &amp; M618)</f>
        <v>1 1 1 1 1 1 1 1 1 1 1 1 1 1 1 1 1 1 1 1 1 1 1 1 1 1 1 1 1 1 1 1 1 1 1 1 1 1 1 1 1 1 1 1 1 1 1 1 1 1 1 1 1 1</v>
      </c>
      <c r="AY617" s="1" t="s">
        <v>56</v>
      </c>
      <c r="AZ617" s="42" t="str">
        <f>IF(P618="",AZ616,AZ616 &amp; " " &amp; VLOOKUP(P618,$AA$3:$AB$28,2,))</f>
        <v>2 6 8 3 5 0 7 9 0 2 6 8 3 5 8 7 9 0 2 6 8 3 5 4 7 0 8 2 6 8 3 5 6 7 9 0 2 6 8 3 5 8 7 0 7 2 6 8 3 5 4 0 9 8</v>
      </c>
      <c r="BA617" s="42" t="str">
        <f>IF(R618="",BA616,BA616 &amp; " " &amp; VLOOKUP(R618,$AA$3:$AB$28,2,))</f>
        <v>2 6 9 3 5 8 7 22 6 2 6 4 3 5 8 0 9 22 2 6 8 3 5 4 7 0 8 2 6 8 3 5 4 7 9 8 2 6 8 22 5 8 7 9 4 2 6 8 3 5 4 7 9 8</v>
      </c>
      <c r="BB617" s="42" t="str">
        <f>IF(T618="",BB616,BB616 &amp; " " &amp; VLOOKUP(T618,$AA$3:$AB$28,2,))</f>
        <v>2 6 8 3 5 22 7 9 22 2 9 8 3 5 8 7 9 22 2 6 8 3 5 4 7 0 8 2 6 8 0 5 6 7 9 22 2 6 8 3 5 0 7 9 2 2 6 8 3 5 4 7 0 8</v>
      </c>
      <c r="BC617" s="42" t="str">
        <f>IF(V618="",BC616,BC616 &amp; " " &amp; VLOOKUP(V618,$AA$3:$AB$28,2,))</f>
        <v>2 6 8 3 5 22 7 9 3 4 6 8 3 5 8 0 9 22 2 6 8 3 5 4 7 0 8 2 6 8 3 5 4 7 9 22 2 6 8 3 5 8 7 9 3 2 6 8 3 5 4 7 9 8</v>
      </c>
      <c r="BD617" s="42" t="str">
        <f>IF(X618="",BD616,BD616 &amp; " " &amp; VLOOKUP(X618,$AA$3:$AB$28,2,))</f>
        <v>2 6 9 3 5 4 7 9 0 2 6 8 3 5 8 7 3 0 2 6 8 3 5 4 7 0 8 2 6 8 3 5 0 7 9 0 2 6 8 3 5 8 7 9 7 2 6 8 3 5 4 7 9 8</v>
      </c>
      <c r="BE617" s="1" t="s">
        <v>56</v>
      </c>
      <c r="BF617" s="42" t="str">
        <f>IF(Q618="",BF616,BF616 &amp; " " &amp; Q618)</f>
        <v>1 1 1 1 1 1 1 1 1 1 1 1 1 1 1 1 1 1 1 1 1 1 1 1 1 1 1 1 1 1 1 1 1 1 1 1 1 1 1 1 1 1 1 1 1 1 1 1 1 1 1 1 1 1</v>
      </c>
      <c r="BG617" s="42" t="str">
        <f>IF(S618="",BG616,BG616 &amp; " " &amp; S618)</f>
        <v>1 1 1 1 1 1 1 1 1 1 1 1 1 1 1 1 1 1 1 1 1 1 1 1 1 1 1 1 1 1 1 1 1 1 1 1 1 1 1 1 1 1 1 1</v>
      </c>
      <c r="BH617" s="42" t="str">
        <f>IF(U618="",BH616,BH616 &amp; " " &amp; U618)</f>
        <v>1 1 1 1 1 1 1 1 1 1 1 1 1 1 1 1 1 1 1 1 1 1 1 1 1 1 1 1 1 1 1 1 1 1 1 1 1 1 1 1 1 1 1 1 1 1 1 1 1 1 1 1 1 1</v>
      </c>
      <c r="BI617" s="42" t="str">
        <f>IF(W618="",BI616,BI616 &amp; " " &amp; W618)</f>
        <v>1 1 1 1 1 1 1 1 1 1 1 1 1 1 1 1 1 1 1 1 1 1 1 1 1 1 1 1 1 1 1 1 1 1 1 1 1 1 1 1 1 1 1 1 1 1 1 1 1 1 1 1 1 1</v>
      </c>
      <c r="BJ617" s="42" t="str">
        <f>IF(Y618="",BJ616,BJ616 &amp; " " &amp; Y618)</f>
        <v>1 1 1 1 1 1 1 1 1 1 1 1 1 1 1 1 1 1 1 1 1 1 1 1 1 1 1 1 1 1 1 1 1 1 1 1 1 1 1 1 1 1 1 1 1 1 1 1 1 1 1 1 1 1</v>
      </c>
    </row>
    <row r="618" spans="3:62" x14ac:dyDescent="0.3">
      <c r="C618" s="15">
        <v>615</v>
      </c>
      <c r="D618" s="35" t="str">
        <f>IF('Game Info'!B629="","",'Game Info'!B629)</f>
        <v/>
      </c>
      <c r="E618" s="36" t="str">
        <f t="shared" si="121"/>
        <v/>
      </c>
      <c r="F618" s="36" t="str">
        <f>IF('Game Info'!C629="","",'Game Info'!C629)</f>
        <v/>
      </c>
      <c r="G618" s="36" t="str">
        <f t="shared" si="122"/>
        <v/>
      </c>
      <c r="H618" s="36" t="str">
        <f>IF('Game Info'!D629="","",'Game Info'!D629)</f>
        <v/>
      </c>
      <c r="I618" s="36" t="str">
        <f t="shared" si="123"/>
        <v/>
      </c>
      <c r="J618" s="36" t="str">
        <f>IF('Game Info'!E629="","",'Game Info'!E629)</f>
        <v/>
      </c>
      <c r="K618" s="36" t="str">
        <f t="shared" si="124"/>
        <v/>
      </c>
      <c r="L618" s="36" t="str">
        <f>IF('Game Info'!F629="","",'Game Info'!F629)</f>
        <v/>
      </c>
      <c r="M618" s="37" t="str">
        <f t="shared" si="125"/>
        <v/>
      </c>
      <c r="O618" s="15">
        <v>615</v>
      </c>
      <c r="P618" s="35" t="str">
        <f t="shared" si="126"/>
        <v/>
      </c>
      <c r="Q618" s="36" t="str">
        <f t="shared" si="127"/>
        <v/>
      </c>
      <c r="R618" s="35" t="str">
        <f t="shared" si="126"/>
        <v/>
      </c>
      <c r="S618" s="36" t="str">
        <f t="shared" si="128"/>
        <v/>
      </c>
      <c r="T618" s="35" t="str">
        <f t="shared" si="126"/>
        <v/>
      </c>
      <c r="U618" s="36" t="str">
        <f t="shared" si="129"/>
        <v/>
      </c>
      <c r="V618" s="35" t="str">
        <f t="shared" si="126"/>
        <v/>
      </c>
      <c r="W618" s="36" t="str">
        <f t="shared" si="130"/>
        <v/>
      </c>
      <c r="X618" s="35" t="str">
        <f t="shared" si="131"/>
        <v/>
      </c>
      <c r="Y618" s="37" t="str">
        <f t="shared" si="132"/>
        <v/>
      </c>
      <c r="AN618" s="42" t="str">
        <f>IF(D619="",AN617,AN617 &amp; " " &amp; VLOOKUP(D619,$AA$3:$AB$28,2,))</f>
        <v>2 6 8 3 5 0 7 9 0 2 6 8 3 5 8 7 9 0 2 6 8 3 5 4 7 0 8 2 6 8 3 5 6 7 9 0 2 6 8 3 5 8 7 0 7 2 6 8 3 5 4 0 9 8</v>
      </c>
      <c r="AO618" s="42" t="str">
        <f>IF(F619="",AO617,AO617 &amp; " " &amp; VLOOKUP(F619,$AA$3:$AB$28,2,))</f>
        <v>2 6 9 3 5 8 7 22 6 2 6 4 3 5 8 0 9 22 2 6 8 3 5 4 7 0 8 2 6 8 3 5 4 7 9 8 2 6 8 22 5 8 7 9 4 2 6 8 3 5 4 7 9 8</v>
      </c>
      <c r="AP618" s="42" t="str">
        <f>IF(H619="",AP617,AP617 &amp; " " &amp; VLOOKUP(H619,$AA$3:$AB$28,2,))</f>
        <v>2 6 8 3 5 22 7 9 22 2 9 8 3 5 8 7 9 22 2 6 8 3 5 4 7 0 8 2 6 8 0 5 6 7 9 22 2 6 8 3 5 0 7 9 2 2 6 8 3 5 4 7 0 8</v>
      </c>
      <c r="AQ618" s="42" t="str">
        <f>IF(J619="",AQ617,AQ617 &amp; " " &amp; VLOOKUP(J619,$AA$3:$AB$28,2,))</f>
        <v>2 6 8 3 5 22 7 9 3 4 6 8 3 5 8 0 9 22 2 6 8 3 5 4 7 0 8 2 6 8 3 5 4 7 9 22 2 6 8 3 5 8 7 9 3 2 6 8 3 5 4 7 9 8</v>
      </c>
      <c r="AR618" s="42" t="str">
        <f>IF(L619="",AR617,AR617 &amp; " " &amp; VLOOKUP(L619,$AA$3:$AB$28,2,))</f>
        <v>2 6 9 3 5 4 7 9 0 2 6 8 3 5 8 7 3 0 2 6 8 3 5 4 7 0 8 2 6 8 3 5 0 7 9 0 2 6 8 3 5 8 7 9 7 2 6 8 3 5 4 7 9 8</v>
      </c>
      <c r="AS618" s="1" t="s">
        <v>56</v>
      </c>
      <c r="AT618" s="42" t="str">
        <f>IF(E619="",AT617,AT617 &amp; " " &amp; E619)</f>
        <v>1 1 1 1 1 1 1 1 1 1 1 1 1 1 1 1 1 1 1 1 1 1 1 1 1 1 1 1 1 1 1 1 1 1 1 1 1 1 1 1 1 1 1 1 1 1 1 1 1 1 1 1 1 1</v>
      </c>
      <c r="AU618" s="42" t="str">
        <f>IF(G619="",AU617,AU617 &amp; " " &amp; G619)</f>
        <v>1 1 1 1 1 1 1 1 1 1 1 1 1 1 1 1 1 1 1 1 1 1 1 1 1 1 1 1 1 1 1 1 1 1 1 1 1 1 1 1 1 1 1 1 1 1 1 1 1 1 1 1 1 1</v>
      </c>
      <c r="AV618" s="42" t="str">
        <f>IF(I619="",AV617,AV617 &amp; " " &amp; I619)</f>
        <v>1 1 1 1 1 1 1 1 1 1 1 1 1 1 1 1 1 1 1 1 1 1 1 1 1 1 1 1 1 1 1 1 1 1 1 1 1 1 1 1 1 1 1 1 1 1 1 1 1 1 1 1 1 1</v>
      </c>
      <c r="AW618" s="42" t="str">
        <f>IF(K619="",AW617,AW617 &amp; " " &amp; K619)</f>
        <v>1 1 1 1 1 1 1 1 1 1 1 1 1 1 1 1 1 1 1 1 1 1 1 1 1 1 1 1 1 1 1 1 1 1 1 1 1 1 1 1 1 1 1 1 1 1 1 1 1 1 1 1 1 1</v>
      </c>
      <c r="AX618" s="42" t="str">
        <f>IF(M619="",AX617,AX617 &amp; " " &amp; M619)</f>
        <v>1 1 1 1 1 1 1 1 1 1 1 1 1 1 1 1 1 1 1 1 1 1 1 1 1 1 1 1 1 1 1 1 1 1 1 1 1 1 1 1 1 1 1 1 1 1 1 1 1 1 1 1 1 1</v>
      </c>
      <c r="AY618" s="1" t="s">
        <v>56</v>
      </c>
      <c r="AZ618" s="42" t="str">
        <f>IF(P619="",AZ617,AZ617 &amp; " " &amp; VLOOKUP(P619,$AA$3:$AB$28,2,))</f>
        <v>2 6 8 3 5 0 7 9 0 2 6 8 3 5 8 7 9 0 2 6 8 3 5 4 7 0 8 2 6 8 3 5 6 7 9 0 2 6 8 3 5 8 7 0 7 2 6 8 3 5 4 0 9 8</v>
      </c>
      <c r="BA618" s="42" t="str">
        <f>IF(R619="",BA617,BA617 &amp; " " &amp; VLOOKUP(R619,$AA$3:$AB$28,2,))</f>
        <v>2 6 9 3 5 8 7 22 6 2 6 4 3 5 8 0 9 22 2 6 8 3 5 4 7 0 8 2 6 8 3 5 4 7 9 8 2 6 8 22 5 8 7 9 4 2 6 8 3 5 4 7 9 8</v>
      </c>
      <c r="BB618" s="42" t="str">
        <f>IF(T619="",BB617,BB617 &amp; " " &amp; VLOOKUP(T619,$AA$3:$AB$28,2,))</f>
        <v>2 6 8 3 5 22 7 9 22 2 9 8 3 5 8 7 9 22 2 6 8 3 5 4 7 0 8 2 6 8 0 5 6 7 9 22 2 6 8 3 5 0 7 9 2 2 6 8 3 5 4 7 0 8</v>
      </c>
      <c r="BC618" s="42" t="str">
        <f>IF(V619="",BC617,BC617 &amp; " " &amp; VLOOKUP(V619,$AA$3:$AB$28,2,))</f>
        <v>2 6 8 3 5 22 7 9 3 4 6 8 3 5 8 0 9 22 2 6 8 3 5 4 7 0 8 2 6 8 3 5 4 7 9 22 2 6 8 3 5 8 7 9 3 2 6 8 3 5 4 7 9 8</v>
      </c>
      <c r="BD618" s="42" t="str">
        <f>IF(X619="",BD617,BD617 &amp; " " &amp; VLOOKUP(X619,$AA$3:$AB$28,2,))</f>
        <v>2 6 9 3 5 4 7 9 0 2 6 8 3 5 8 7 3 0 2 6 8 3 5 4 7 0 8 2 6 8 3 5 0 7 9 0 2 6 8 3 5 8 7 9 7 2 6 8 3 5 4 7 9 8</v>
      </c>
      <c r="BE618" s="1" t="s">
        <v>56</v>
      </c>
      <c r="BF618" s="42" t="str">
        <f>IF(Q619="",BF617,BF617 &amp; " " &amp; Q619)</f>
        <v>1 1 1 1 1 1 1 1 1 1 1 1 1 1 1 1 1 1 1 1 1 1 1 1 1 1 1 1 1 1 1 1 1 1 1 1 1 1 1 1 1 1 1 1 1 1 1 1 1 1 1 1 1 1</v>
      </c>
      <c r="BG618" s="42" t="str">
        <f>IF(S619="",BG617,BG617 &amp; " " &amp; S619)</f>
        <v>1 1 1 1 1 1 1 1 1 1 1 1 1 1 1 1 1 1 1 1 1 1 1 1 1 1 1 1 1 1 1 1 1 1 1 1 1 1 1 1 1 1 1 1</v>
      </c>
      <c r="BH618" s="42" t="str">
        <f>IF(U619="",BH617,BH617 &amp; " " &amp; U619)</f>
        <v>1 1 1 1 1 1 1 1 1 1 1 1 1 1 1 1 1 1 1 1 1 1 1 1 1 1 1 1 1 1 1 1 1 1 1 1 1 1 1 1 1 1 1 1 1 1 1 1 1 1 1 1 1 1</v>
      </c>
      <c r="BI618" s="42" t="str">
        <f>IF(W619="",BI617,BI617 &amp; " " &amp; W619)</f>
        <v>1 1 1 1 1 1 1 1 1 1 1 1 1 1 1 1 1 1 1 1 1 1 1 1 1 1 1 1 1 1 1 1 1 1 1 1 1 1 1 1 1 1 1 1 1 1 1 1 1 1 1 1 1 1</v>
      </c>
      <c r="BJ618" s="42" t="str">
        <f>IF(Y619="",BJ617,BJ617 &amp; " " &amp; Y619)</f>
        <v>1 1 1 1 1 1 1 1 1 1 1 1 1 1 1 1 1 1 1 1 1 1 1 1 1 1 1 1 1 1 1 1 1 1 1 1 1 1 1 1 1 1 1 1 1 1 1 1 1 1 1 1 1 1</v>
      </c>
    </row>
    <row r="619" spans="3:62" x14ac:dyDescent="0.3">
      <c r="C619" s="15">
        <v>616</v>
      </c>
      <c r="D619" s="35" t="str">
        <f>IF('Game Info'!B630="","",'Game Info'!B630)</f>
        <v/>
      </c>
      <c r="E619" s="36" t="str">
        <f t="shared" si="121"/>
        <v/>
      </c>
      <c r="F619" s="36" t="str">
        <f>IF('Game Info'!C630="","",'Game Info'!C630)</f>
        <v/>
      </c>
      <c r="G619" s="36" t="str">
        <f t="shared" si="122"/>
        <v/>
      </c>
      <c r="H619" s="36" t="str">
        <f>IF('Game Info'!D630="","",'Game Info'!D630)</f>
        <v/>
      </c>
      <c r="I619" s="36" t="str">
        <f t="shared" si="123"/>
        <v/>
      </c>
      <c r="J619" s="36" t="str">
        <f>IF('Game Info'!E630="","",'Game Info'!E630)</f>
        <v/>
      </c>
      <c r="K619" s="36" t="str">
        <f t="shared" si="124"/>
        <v/>
      </c>
      <c r="L619" s="36" t="str">
        <f>IF('Game Info'!F630="","",'Game Info'!F630)</f>
        <v/>
      </c>
      <c r="M619" s="37" t="str">
        <f t="shared" si="125"/>
        <v/>
      </c>
      <c r="O619" s="15">
        <v>616</v>
      </c>
      <c r="P619" s="35" t="str">
        <f t="shared" si="126"/>
        <v/>
      </c>
      <c r="Q619" s="36" t="str">
        <f t="shared" si="127"/>
        <v/>
      </c>
      <c r="R619" s="35" t="str">
        <f t="shared" si="126"/>
        <v/>
      </c>
      <c r="S619" s="36" t="str">
        <f t="shared" si="128"/>
        <v/>
      </c>
      <c r="T619" s="35" t="str">
        <f t="shared" si="126"/>
        <v/>
      </c>
      <c r="U619" s="36" t="str">
        <f t="shared" si="129"/>
        <v/>
      </c>
      <c r="V619" s="35" t="str">
        <f t="shared" si="126"/>
        <v/>
      </c>
      <c r="W619" s="36" t="str">
        <f t="shared" si="130"/>
        <v/>
      </c>
      <c r="X619" s="35" t="str">
        <f t="shared" si="131"/>
        <v/>
      </c>
      <c r="Y619" s="37" t="str">
        <f t="shared" si="132"/>
        <v/>
      </c>
      <c r="AN619" s="42" t="str">
        <f>IF(D620="",AN618,AN618 &amp; " " &amp; VLOOKUP(D620,$AA$3:$AB$28,2,))</f>
        <v>2 6 8 3 5 0 7 9 0 2 6 8 3 5 8 7 9 0 2 6 8 3 5 4 7 0 8 2 6 8 3 5 6 7 9 0 2 6 8 3 5 8 7 0 7 2 6 8 3 5 4 0 9 8</v>
      </c>
      <c r="AO619" s="42" t="str">
        <f>IF(F620="",AO618,AO618 &amp; " " &amp; VLOOKUP(F620,$AA$3:$AB$28,2,))</f>
        <v>2 6 9 3 5 8 7 22 6 2 6 4 3 5 8 0 9 22 2 6 8 3 5 4 7 0 8 2 6 8 3 5 4 7 9 8 2 6 8 22 5 8 7 9 4 2 6 8 3 5 4 7 9 8</v>
      </c>
      <c r="AP619" s="42" t="str">
        <f>IF(H620="",AP618,AP618 &amp; " " &amp; VLOOKUP(H620,$AA$3:$AB$28,2,))</f>
        <v>2 6 8 3 5 22 7 9 22 2 9 8 3 5 8 7 9 22 2 6 8 3 5 4 7 0 8 2 6 8 0 5 6 7 9 22 2 6 8 3 5 0 7 9 2 2 6 8 3 5 4 7 0 8</v>
      </c>
      <c r="AQ619" s="42" t="str">
        <f>IF(J620="",AQ618,AQ618 &amp; " " &amp; VLOOKUP(J620,$AA$3:$AB$28,2,))</f>
        <v>2 6 8 3 5 22 7 9 3 4 6 8 3 5 8 0 9 22 2 6 8 3 5 4 7 0 8 2 6 8 3 5 4 7 9 22 2 6 8 3 5 8 7 9 3 2 6 8 3 5 4 7 9 8</v>
      </c>
      <c r="AR619" s="42" t="str">
        <f>IF(L620="",AR618,AR618 &amp; " " &amp; VLOOKUP(L620,$AA$3:$AB$28,2,))</f>
        <v>2 6 9 3 5 4 7 9 0 2 6 8 3 5 8 7 3 0 2 6 8 3 5 4 7 0 8 2 6 8 3 5 0 7 9 0 2 6 8 3 5 8 7 9 7 2 6 8 3 5 4 7 9 8</v>
      </c>
      <c r="AS619" s="1" t="s">
        <v>56</v>
      </c>
      <c r="AT619" s="42" t="str">
        <f>IF(E620="",AT618,AT618 &amp; " " &amp; E620)</f>
        <v>1 1 1 1 1 1 1 1 1 1 1 1 1 1 1 1 1 1 1 1 1 1 1 1 1 1 1 1 1 1 1 1 1 1 1 1 1 1 1 1 1 1 1 1 1 1 1 1 1 1 1 1 1 1</v>
      </c>
      <c r="AU619" s="42" t="str">
        <f>IF(G620="",AU618,AU618 &amp; " " &amp; G620)</f>
        <v>1 1 1 1 1 1 1 1 1 1 1 1 1 1 1 1 1 1 1 1 1 1 1 1 1 1 1 1 1 1 1 1 1 1 1 1 1 1 1 1 1 1 1 1 1 1 1 1 1 1 1 1 1 1</v>
      </c>
      <c r="AV619" s="42" t="str">
        <f>IF(I620="",AV618,AV618 &amp; " " &amp; I620)</f>
        <v>1 1 1 1 1 1 1 1 1 1 1 1 1 1 1 1 1 1 1 1 1 1 1 1 1 1 1 1 1 1 1 1 1 1 1 1 1 1 1 1 1 1 1 1 1 1 1 1 1 1 1 1 1 1</v>
      </c>
      <c r="AW619" s="42" t="str">
        <f>IF(K620="",AW618,AW618 &amp; " " &amp; K620)</f>
        <v>1 1 1 1 1 1 1 1 1 1 1 1 1 1 1 1 1 1 1 1 1 1 1 1 1 1 1 1 1 1 1 1 1 1 1 1 1 1 1 1 1 1 1 1 1 1 1 1 1 1 1 1 1 1</v>
      </c>
      <c r="AX619" s="42" t="str">
        <f>IF(M620="",AX618,AX618 &amp; " " &amp; M620)</f>
        <v>1 1 1 1 1 1 1 1 1 1 1 1 1 1 1 1 1 1 1 1 1 1 1 1 1 1 1 1 1 1 1 1 1 1 1 1 1 1 1 1 1 1 1 1 1 1 1 1 1 1 1 1 1 1</v>
      </c>
      <c r="AY619" s="1" t="s">
        <v>56</v>
      </c>
      <c r="AZ619" s="42" t="str">
        <f>IF(P620="",AZ618,AZ618 &amp; " " &amp; VLOOKUP(P620,$AA$3:$AB$28,2,))</f>
        <v>2 6 8 3 5 0 7 9 0 2 6 8 3 5 8 7 9 0 2 6 8 3 5 4 7 0 8 2 6 8 3 5 6 7 9 0 2 6 8 3 5 8 7 0 7 2 6 8 3 5 4 0 9 8</v>
      </c>
      <c r="BA619" s="42" t="str">
        <f>IF(R620="",BA618,BA618 &amp; " " &amp; VLOOKUP(R620,$AA$3:$AB$28,2,))</f>
        <v>2 6 9 3 5 8 7 22 6 2 6 4 3 5 8 0 9 22 2 6 8 3 5 4 7 0 8 2 6 8 3 5 4 7 9 8 2 6 8 22 5 8 7 9 4 2 6 8 3 5 4 7 9 8</v>
      </c>
      <c r="BB619" s="42" t="str">
        <f>IF(T620="",BB618,BB618 &amp; " " &amp; VLOOKUP(T620,$AA$3:$AB$28,2,))</f>
        <v>2 6 8 3 5 22 7 9 22 2 9 8 3 5 8 7 9 22 2 6 8 3 5 4 7 0 8 2 6 8 0 5 6 7 9 22 2 6 8 3 5 0 7 9 2 2 6 8 3 5 4 7 0 8</v>
      </c>
      <c r="BC619" s="42" t="str">
        <f>IF(V620="",BC618,BC618 &amp; " " &amp; VLOOKUP(V620,$AA$3:$AB$28,2,))</f>
        <v>2 6 8 3 5 22 7 9 3 4 6 8 3 5 8 0 9 22 2 6 8 3 5 4 7 0 8 2 6 8 3 5 4 7 9 22 2 6 8 3 5 8 7 9 3 2 6 8 3 5 4 7 9 8</v>
      </c>
      <c r="BD619" s="42" t="str">
        <f>IF(X620="",BD618,BD618 &amp; " " &amp; VLOOKUP(X620,$AA$3:$AB$28,2,))</f>
        <v>2 6 9 3 5 4 7 9 0 2 6 8 3 5 8 7 3 0 2 6 8 3 5 4 7 0 8 2 6 8 3 5 0 7 9 0 2 6 8 3 5 8 7 9 7 2 6 8 3 5 4 7 9 8</v>
      </c>
      <c r="BE619" s="1" t="s">
        <v>56</v>
      </c>
      <c r="BF619" s="42" t="str">
        <f>IF(Q620="",BF618,BF618 &amp; " " &amp; Q620)</f>
        <v>1 1 1 1 1 1 1 1 1 1 1 1 1 1 1 1 1 1 1 1 1 1 1 1 1 1 1 1 1 1 1 1 1 1 1 1 1 1 1 1 1 1 1 1 1 1 1 1 1 1 1 1 1 1</v>
      </c>
      <c r="BG619" s="42" t="str">
        <f>IF(S620="",BG618,BG618 &amp; " " &amp; S620)</f>
        <v>1 1 1 1 1 1 1 1 1 1 1 1 1 1 1 1 1 1 1 1 1 1 1 1 1 1 1 1 1 1 1 1 1 1 1 1 1 1 1 1 1 1 1 1</v>
      </c>
      <c r="BH619" s="42" t="str">
        <f>IF(U620="",BH618,BH618 &amp; " " &amp; U620)</f>
        <v>1 1 1 1 1 1 1 1 1 1 1 1 1 1 1 1 1 1 1 1 1 1 1 1 1 1 1 1 1 1 1 1 1 1 1 1 1 1 1 1 1 1 1 1 1 1 1 1 1 1 1 1 1 1</v>
      </c>
      <c r="BI619" s="42" t="str">
        <f>IF(W620="",BI618,BI618 &amp; " " &amp; W620)</f>
        <v>1 1 1 1 1 1 1 1 1 1 1 1 1 1 1 1 1 1 1 1 1 1 1 1 1 1 1 1 1 1 1 1 1 1 1 1 1 1 1 1 1 1 1 1 1 1 1 1 1 1 1 1 1 1</v>
      </c>
      <c r="BJ619" s="42" t="str">
        <f>IF(Y620="",BJ618,BJ618 &amp; " " &amp; Y620)</f>
        <v>1 1 1 1 1 1 1 1 1 1 1 1 1 1 1 1 1 1 1 1 1 1 1 1 1 1 1 1 1 1 1 1 1 1 1 1 1 1 1 1 1 1 1 1 1 1 1 1 1 1 1 1 1 1</v>
      </c>
    </row>
    <row r="620" spans="3:62" x14ac:dyDescent="0.3">
      <c r="C620" s="15">
        <v>617</v>
      </c>
      <c r="D620" s="35" t="str">
        <f>IF('Game Info'!B631="","",'Game Info'!B631)</f>
        <v/>
      </c>
      <c r="E620" s="36" t="str">
        <f t="shared" si="121"/>
        <v/>
      </c>
      <c r="F620" s="36" t="str">
        <f>IF('Game Info'!C631="","",'Game Info'!C631)</f>
        <v/>
      </c>
      <c r="G620" s="36" t="str">
        <f t="shared" si="122"/>
        <v/>
      </c>
      <c r="H620" s="36" t="str">
        <f>IF('Game Info'!D631="","",'Game Info'!D631)</f>
        <v/>
      </c>
      <c r="I620" s="36" t="str">
        <f t="shared" si="123"/>
        <v/>
      </c>
      <c r="J620" s="36" t="str">
        <f>IF('Game Info'!E631="","",'Game Info'!E631)</f>
        <v/>
      </c>
      <c r="K620" s="36" t="str">
        <f t="shared" si="124"/>
        <v/>
      </c>
      <c r="L620" s="36" t="str">
        <f>IF('Game Info'!F631="","",'Game Info'!F631)</f>
        <v/>
      </c>
      <c r="M620" s="37" t="str">
        <f t="shared" si="125"/>
        <v/>
      </c>
      <c r="O620" s="15">
        <v>617</v>
      </c>
      <c r="P620" s="35" t="str">
        <f t="shared" si="126"/>
        <v/>
      </c>
      <c r="Q620" s="36" t="str">
        <f t="shared" si="127"/>
        <v/>
      </c>
      <c r="R620" s="35" t="str">
        <f t="shared" si="126"/>
        <v/>
      </c>
      <c r="S620" s="36" t="str">
        <f t="shared" si="128"/>
        <v/>
      </c>
      <c r="T620" s="35" t="str">
        <f t="shared" si="126"/>
        <v/>
      </c>
      <c r="U620" s="36" t="str">
        <f t="shared" si="129"/>
        <v/>
      </c>
      <c r="V620" s="35" t="str">
        <f t="shared" si="126"/>
        <v/>
      </c>
      <c r="W620" s="36" t="str">
        <f t="shared" si="130"/>
        <v/>
      </c>
      <c r="X620" s="35" t="str">
        <f t="shared" si="131"/>
        <v/>
      </c>
      <c r="Y620" s="37" t="str">
        <f t="shared" si="132"/>
        <v/>
      </c>
      <c r="AN620" s="42" t="str">
        <f>IF(D621="",AN619,AN619 &amp; " " &amp; VLOOKUP(D621,$AA$3:$AB$28,2,))</f>
        <v>2 6 8 3 5 0 7 9 0 2 6 8 3 5 8 7 9 0 2 6 8 3 5 4 7 0 8 2 6 8 3 5 6 7 9 0 2 6 8 3 5 8 7 0 7 2 6 8 3 5 4 0 9 8</v>
      </c>
      <c r="AO620" s="42" t="str">
        <f>IF(F621="",AO619,AO619 &amp; " " &amp; VLOOKUP(F621,$AA$3:$AB$28,2,))</f>
        <v>2 6 9 3 5 8 7 22 6 2 6 4 3 5 8 0 9 22 2 6 8 3 5 4 7 0 8 2 6 8 3 5 4 7 9 8 2 6 8 22 5 8 7 9 4 2 6 8 3 5 4 7 9 8</v>
      </c>
      <c r="AP620" s="42" t="str">
        <f>IF(H621="",AP619,AP619 &amp; " " &amp; VLOOKUP(H621,$AA$3:$AB$28,2,))</f>
        <v>2 6 8 3 5 22 7 9 22 2 9 8 3 5 8 7 9 22 2 6 8 3 5 4 7 0 8 2 6 8 0 5 6 7 9 22 2 6 8 3 5 0 7 9 2 2 6 8 3 5 4 7 0 8</v>
      </c>
      <c r="AQ620" s="42" t="str">
        <f>IF(J621="",AQ619,AQ619 &amp; " " &amp; VLOOKUP(J621,$AA$3:$AB$28,2,))</f>
        <v>2 6 8 3 5 22 7 9 3 4 6 8 3 5 8 0 9 22 2 6 8 3 5 4 7 0 8 2 6 8 3 5 4 7 9 22 2 6 8 3 5 8 7 9 3 2 6 8 3 5 4 7 9 8</v>
      </c>
      <c r="AR620" s="42" t="str">
        <f>IF(L621="",AR619,AR619 &amp; " " &amp; VLOOKUP(L621,$AA$3:$AB$28,2,))</f>
        <v>2 6 9 3 5 4 7 9 0 2 6 8 3 5 8 7 3 0 2 6 8 3 5 4 7 0 8 2 6 8 3 5 0 7 9 0 2 6 8 3 5 8 7 9 7 2 6 8 3 5 4 7 9 8</v>
      </c>
      <c r="AS620" s="1" t="s">
        <v>56</v>
      </c>
      <c r="AT620" s="42" t="str">
        <f>IF(E621="",AT619,AT619 &amp; " " &amp; E621)</f>
        <v>1 1 1 1 1 1 1 1 1 1 1 1 1 1 1 1 1 1 1 1 1 1 1 1 1 1 1 1 1 1 1 1 1 1 1 1 1 1 1 1 1 1 1 1 1 1 1 1 1 1 1 1 1 1</v>
      </c>
      <c r="AU620" s="42" t="str">
        <f>IF(G621="",AU619,AU619 &amp; " " &amp; G621)</f>
        <v>1 1 1 1 1 1 1 1 1 1 1 1 1 1 1 1 1 1 1 1 1 1 1 1 1 1 1 1 1 1 1 1 1 1 1 1 1 1 1 1 1 1 1 1 1 1 1 1 1 1 1 1 1 1</v>
      </c>
      <c r="AV620" s="42" t="str">
        <f>IF(I621="",AV619,AV619 &amp; " " &amp; I621)</f>
        <v>1 1 1 1 1 1 1 1 1 1 1 1 1 1 1 1 1 1 1 1 1 1 1 1 1 1 1 1 1 1 1 1 1 1 1 1 1 1 1 1 1 1 1 1 1 1 1 1 1 1 1 1 1 1</v>
      </c>
      <c r="AW620" s="42" t="str">
        <f>IF(K621="",AW619,AW619 &amp; " " &amp; K621)</f>
        <v>1 1 1 1 1 1 1 1 1 1 1 1 1 1 1 1 1 1 1 1 1 1 1 1 1 1 1 1 1 1 1 1 1 1 1 1 1 1 1 1 1 1 1 1 1 1 1 1 1 1 1 1 1 1</v>
      </c>
      <c r="AX620" s="42" t="str">
        <f>IF(M621="",AX619,AX619 &amp; " " &amp; M621)</f>
        <v>1 1 1 1 1 1 1 1 1 1 1 1 1 1 1 1 1 1 1 1 1 1 1 1 1 1 1 1 1 1 1 1 1 1 1 1 1 1 1 1 1 1 1 1 1 1 1 1 1 1 1 1 1 1</v>
      </c>
      <c r="AY620" s="1" t="s">
        <v>56</v>
      </c>
      <c r="AZ620" s="42" t="str">
        <f>IF(P621="",AZ619,AZ619 &amp; " " &amp; VLOOKUP(P621,$AA$3:$AB$28,2,))</f>
        <v>2 6 8 3 5 0 7 9 0 2 6 8 3 5 8 7 9 0 2 6 8 3 5 4 7 0 8 2 6 8 3 5 6 7 9 0 2 6 8 3 5 8 7 0 7 2 6 8 3 5 4 0 9 8</v>
      </c>
      <c r="BA620" s="42" t="str">
        <f>IF(R621="",BA619,BA619 &amp; " " &amp; VLOOKUP(R621,$AA$3:$AB$28,2,))</f>
        <v>2 6 9 3 5 8 7 22 6 2 6 4 3 5 8 0 9 22 2 6 8 3 5 4 7 0 8 2 6 8 3 5 4 7 9 8 2 6 8 22 5 8 7 9 4 2 6 8 3 5 4 7 9 8</v>
      </c>
      <c r="BB620" s="42" t="str">
        <f>IF(T621="",BB619,BB619 &amp; " " &amp; VLOOKUP(T621,$AA$3:$AB$28,2,))</f>
        <v>2 6 8 3 5 22 7 9 22 2 9 8 3 5 8 7 9 22 2 6 8 3 5 4 7 0 8 2 6 8 0 5 6 7 9 22 2 6 8 3 5 0 7 9 2 2 6 8 3 5 4 7 0 8</v>
      </c>
      <c r="BC620" s="42" t="str">
        <f>IF(V621="",BC619,BC619 &amp; " " &amp; VLOOKUP(V621,$AA$3:$AB$28,2,))</f>
        <v>2 6 8 3 5 22 7 9 3 4 6 8 3 5 8 0 9 22 2 6 8 3 5 4 7 0 8 2 6 8 3 5 4 7 9 22 2 6 8 3 5 8 7 9 3 2 6 8 3 5 4 7 9 8</v>
      </c>
      <c r="BD620" s="42" t="str">
        <f>IF(X621="",BD619,BD619 &amp; " " &amp; VLOOKUP(X621,$AA$3:$AB$28,2,))</f>
        <v>2 6 9 3 5 4 7 9 0 2 6 8 3 5 8 7 3 0 2 6 8 3 5 4 7 0 8 2 6 8 3 5 0 7 9 0 2 6 8 3 5 8 7 9 7 2 6 8 3 5 4 7 9 8</v>
      </c>
      <c r="BE620" s="1" t="s">
        <v>56</v>
      </c>
      <c r="BF620" s="42" t="str">
        <f>IF(Q621="",BF619,BF619 &amp; " " &amp; Q621)</f>
        <v>1 1 1 1 1 1 1 1 1 1 1 1 1 1 1 1 1 1 1 1 1 1 1 1 1 1 1 1 1 1 1 1 1 1 1 1 1 1 1 1 1 1 1 1 1 1 1 1 1 1 1 1 1 1</v>
      </c>
      <c r="BG620" s="42" t="str">
        <f>IF(S621="",BG619,BG619 &amp; " " &amp; S621)</f>
        <v>1 1 1 1 1 1 1 1 1 1 1 1 1 1 1 1 1 1 1 1 1 1 1 1 1 1 1 1 1 1 1 1 1 1 1 1 1 1 1 1 1 1 1 1</v>
      </c>
      <c r="BH620" s="42" t="str">
        <f>IF(U621="",BH619,BH619 &amp; " " &amp; U621)</f>
        <v>1 1 1 1 1 1 1 1 1 1 1 1 1 1 1 1 1 1 1 1 1 1 1 1 1 1 1 1 1 1 1 1 1 1 1 1 1 1 1 1 1 1 1 1 1 1 1 1 1 1 1 1 1 1</v>
      </c>
      <c r="BI620" s="42" t="str">
        <f>IF(W621="",BI619,BI619 &amp; " " &amp; W621)</f>
        <v>1 1 1 1 1 1 1 1 1 1 1 1 1 1 1 1 1 1 1 1 1 1 1 1 1 1 1 1 1 1 1 1 1 1 1 1 1 1 1 1 1 1 1 1 1 1 1 1 1 1 1 1 1 1</v>
      </c>
      <c r="BJ620" s="42" t="str">
        <f>IF(Y621="",BJ619,BJ619 &amp; " " &amp; Y621)</f>
        <v>1 1 1 1 1 1 1 1 1 1 1 1 1 1 1 1 1 1 1 1 1 1 1 1 1 1 1 1 1 1 1 1 1 1 1 1 1 1 1 1 1 1 1 1 1 1 1 1 1 1 1 1 1 1</v>
      </c>
    </row>
    <row r="621" spans="3:62" x14ac:dyDescent="0.3">
      <c r="C621" s="15">
        <v>618</v>
      </c>
      <c r="D621" s="35" t="str">
        <f>IF('Game Info'!B632="","",'Game Info'!B632)</f>
        <v/>
      </c>
      <c r="E621" s="36" t="str">
        <f t="shared" si="121"/>
        <v/>
      </c>
      <c r="F621" s="36" t="str">
        <f>IF('Game Info'!C632="","",'Game Info'!C632)</f>
        <v/>
      </c>
      <c r="G621" s="36" t="str">
        <f t="shared" si="122"/>
        <v/>
      </c>
      <c r="H621" s="36" t="str">
        <f>IF('Game Info'!D632="","",'Game Info'!D632)</f>
        <v/>
      </c>
      <c r="I621" s="36" t="str">
        <f t="shared" si="123"/>
        <v/>
      </c>
      <c r="J621" s="36" t="str">
        <f>IF('Game Info'!E632="","",'Game Info'!E632)</f>
        <v/>
      </c>
      <c r="K621" s="36" t="str">
        <f t="shared" si="124"/>
        <v/>
      </c>
      <c r="L621" s="36" t="str">
        <f>IF('Game Info'!F632="","",'Game Info'!F632)</f>
        <v/>
      </c>
      <c r="M621" s="37" t="str">
        <f t="shared" si="125"/>
        <v/>
      </c>
      <c r="O621" s="15">
        <v>618</v>
      </c>
      <c r="P621" s="35" t="str">
        <f t="shared" si="126"/>
        <v/>
      </c>
      <c r="Q621" s="36" t="str">
        <f t="shared" si="127"/>
        <v/>
      </c>
      <c r="R621" s="35" t="str">
        <f t="shared" si="126"/>
        <v/>
      </c>
      <c r="S621" s="36" t="str">
        <f t="shared" si="128"/>
        <v/>
      </c>
      <c r="T621" s="35" t="str">
        <f t="shared" si="126"/>
        <v/>
      </c>
      <c r="U621" s="36" t="str">
        <f t="shared" si="129"/>
        <v/>
      </c>
      <c r="V621" s="35" t="str">
        <f t="shared" si="126"/>
        <v/>
      </c>
      <c r="W621" s="36" t="str">
        <f t="shared" si="130"/>
        <v/>
      </c>
      <c r="X621" s="35" t="str">
        <f t="shared" si="131"/>
        <v/>
      </c>
      <c r="Y621" s="37" t="str">
        <f t="shared" si="132"/>
        <v/>
      </c>
      <c r="AN621" s="42" t="str">
        <f>IF(D622="",AN620,AN620 &amp; " " &amp; VLOOKUP(D622,$AA$3:$AB$28,2,))</f>
        <v>2 6 8 3 5 0 7 9 0 2 6 8 3 5 8 7 9 0 2 6 8 3 5 4 7 0 8 2 6 8 3 5 6 7 9 0 2 6 8 3 5 8 7 0 7 2 6 8 3 5 4 0 9 8</v>
      </c>
      <c r="AO621" s="42" t="str">
        <f>IF(F622="",AO620,AO620 &amp; " " &amp; VLOOKUP(F622,$AA$3:$AB$28,2,))</f>
        <v>2 6 9 3 5 8 7 22 6 2 6 4 3 5 8 0 9 22 2 6 8 3 5 4 7 0 8 2 6 8 3 5 4 7 9 8 2 6 8 22 5 8 7 9 4 2 6 8 3 5 4 7 9 8</v>
      </c>
      <c r="AP621" s="42" t="str">
        <f>IF(H622="",AP620,AP620 &amp; " " &amp; VLOOKUP(H622,$AA$3:$AB$28,2,))</f>
        <v>2 6 8 3 5 22 7 9 22 2 9 8 3 5 8 7 9 22 2 6 8 3 5 4 7 0 8 2 6 8 0 5 6 7 9 22 2 6 8 3 5 0 7 9 2 2 6 8 3 5 4 7 0 8</v>
      </c>
      <c r="AQ621" s="42" t="str">
        <f>IF(J622="",AQ620,AQ620 &amp; " " &amp; VLOOKUP(J622,$AA$3:$AB$28,2,))</f>
        <v>2 6 8 3 5 22 7 9 3 4 6 8 3 5 8 0 9 22 2 6 8 3 5 4 7 0 8 2 6 8 3 5 4 7 9 22 2 6 8 3 5 8 7 9 3 2 6 8 3 5 4 7 9 8</v>
      </c>
      <c r="AR621" s="42" t="str">
        <f>IF(L622="",AR620,AR620 &amp; " " &amp; VLOOKUP(L622,$AA$3:$AB$28,2,))</f>
        <v>2 6 9 3 5 4 7 9 0 2 6 8 3 5 8 7 3 0 2 6 8 3 5 4 7 0 8 2 6 8 3 5 0 7 9 0 2 6 8 3 5 8 7 9 7 2 6 8 3 5 4 7 9 8</v>
      </c>
      <c r="AS621" s="1" t="s">
        <v>56</v>
      </c>
      <c r="AT621" s="42" t="str">
        <f>IF(E622="",AT620,AT620 &amp; " " &amp; E622)</f>
        <v>1 1 1 1 1 1 1 1 1 1 1 1 1 1 1 1 1 1 1 1 1 1 1 1 1 1 1 1 1 1 1 1 1 1 1 1 1 1 1 1 1 1 1 1 1 1 1 1 1 1 1 1 1 1</v>
      </c>
      <c r="AU621" s="42" t="str">
        <f>IF(G622="",AU620,AU620 &amp; " " &amp; G622)</f>
        <v>1 1 1 1 1 1 1 1 1 1 1 1 1 1 1 1 1 1 1 1 1 1 1 1 1 1 1 1 1 1 1 1 1 1 1 1 1 1 1 1 1 1 1 1 1 1 1 1 1 1 1 1 1 1</v>
      </c>
      <c r="AV621" s="42" t="str">
        <f>IF(I622="",AV620,AV620 &amp; " " &amp; I622)</f>
        <v>1 1 1 1 1 1 1 1 1 1 1 1 1 1 1 1 1 1 1 1 1 1 1 1 1 1 1 1 1 1 1 1 1 1 1 1 1 1 1 1 1 1 1 1 1 1 1 1 1 1 1 1 1 1</v>
      </c>
      <c r="AW621" s="42" t="str">
        <f>IF(K622="",AW620,AW620 &amp; " " &amp; K622)</f>
        <v>1 1 1 1 1 1 1 1 1 1 1 1 1 1 1 1 1 1 1 1 1 1 1 1 1 1 1 1 1 1 1 1 1 1 1 1 1 1 1 1 1 1 1 1 1 1 1 1 1 1 1 1 1 1</v>
      </c>
      <c r="AX621" s="42" t="str">
        <f>IF(M622="",AX620,AX620 &amp; " " &amp; M622)</f>
        <v>1 1 1 1 1 1 1 1 1 1 1 1 1 1 1 1 1 1 1 1 1 1 1 1 1 1 1 1 1 1 1 1 1 1 1 1 1 1 1 1 1 1 1 1 1 1 1 1 1 1 1 1 1 1</v>
      </c>
      <c r="AY621" s="1" t="s">
        <v>56</v>
      </c>
      <c r="AZ621" s="42" t="str">
        <f>IF(P622="",AZ620,AZ620 &amp; " " &amp; VLOOKUP(P622,$AA$3:$AB$28,2,))</f>
        <v>2 6 8 3 5 0 7 9 0 2 6 8 3 5 8 7 9 0 2 6 8 3 5 4 7 0 8 2 6 8 3 5 6 7 9 0 2 6 8 3 5 8 7 0 7 2 6 8 3 5 4 0 9 8</v>
      </c>
      <c r="BA621" s="42" t="str">
        <f>IF(R622="",BA620,BA620 &amp; " " &amp; VLOOKUP(R622,$AA$3:$AB$28,2,))</f>
        <v>2 6 9 3 5 8 7 22 6 2 6 4 3 5 8 0 9 22 2 6 8 3 5 4 7 0 8 2 6 8 3 5 4 7 9 8 2 6 8 22 5 8 7 9 4 2 6 8 3 5 4 7 9 8</v>
      </c>
      <c r="BB621" s="42" t="str">
        <f>IF(T622="",BB620,BB620 &amp; " " &amp; VLOOKUP(T622,$AA$3:$AB$28,2,))</f>
        <v>2 6 8 3 5 22 7 9 22 2 9 8 3 5 8 7 9 22 2 6 8 3 5 4 7 0 8 2 6 8 0 5 6 7 9 22 2 6 8 3 5 0 7 9 2 2 6 8 3 5 4 7 0 8</v>
      </c>
      <c r="BC621" s="42" t="str">
        <f>IF(V622="",BC620,BC620 &amp; " " &amp; VLOOKUP(V622,$AA$3:$AB$28,2,))</f>
        <v>2 6 8 3 5 22 7 9 3 4 6 8 3 5 8 0 9 22 2 6 8 3 5 4 7 0 8 2 6 8 3 5 4 7 9 22 2 6 8 3 5 8 7 9 3 2 6 8 3 5 4 7 9 8</v>
      </c>
      <c r="BD621" s="42" t="str">
        <f>IF(X622="",BD620,BD620 &amp; " " &amp; VLOOKUP(X622,$AA$3:$AB$28,2,))</f>
        <v>2 6 9 3 5 4 7 9 0 2 6 8 3 5 8 7 3 0 2 6 8 3 5 4 7 0 8 2 6 8 3 5 0 7 9 0 2 6 8 3 5 8 7 9 7 2 6 8 3 5 4 7 9 8</v>
      </c>
      <c r="BE621" s="1" t="s">
        <v>56</v>
      </c>
      <c r="BF621" s="42" t="str">
        <f>IF(Q622="",BF620,BF620 &amp; " " &amp; Q622)</f>
        <v>1 1 1 1 1 1 1 1 1 1 1 1 1 1 1 1 1 1 1 1 1 1 1 1 1 1 1 1 1 1 1 1 1 1 1 1 1 1 1 1 1 1 1 1 1 1 1 1 1 1 1 1 1 1</v>
      </c>
      <c r="BG621" s="42" t="str">
        <f>IF(S622="",BG620,BG620 &amp; " " &amp; S622)</f>
        <v>1 1 1 1 1 1 1 1 1 1 1 1 1 1 1 1 1 1 1 1 1 1 1 1 1 1 1 1 1 1 1 1 1 1 1 1 1 1 1 1 1 1 1 1</v>
      </c>
      <c r="BH621" s="42" t="str">
        <f>IF(U622="",BH620,BH620 &amp; " " &amp; U622)</f>
        <v>1 1 1 1 1 1 1 1 1 1 1 1 1 1 1 1 1 1 1 1 1 1 1 1 1 1 1 1 1 1 1 1 1 1 1 1 1 1 1 1 1 1 1 1 1 1 1 1 1 1 1 1 1 1</v>
      </c>
      <c r="BI621" s="42" t="str">
        <f>IF(W622="",BI620,BI620 &amp; " " &amp; W622)</f>
        <v>1 1 1 1 1 1 1 1 1 1 1 1 1 1 1 1 1 1 1 1 1 1 1 1 1 1 1 1 1 1 1 1 1 1 1 1 1 1 1 1 1 1 1 1 1 1 1 1 1 1 1 1 1 1</v>
      </c>
      <c r="BJ621" s="42" t="str">
        <f>IF(Y622="",BJ620,BJ620 &amp; " " &amp; Y622)</f>
        <v>1 1 1 1 1 1 1 1 1 1 1 1 1 1 1 1 1 1 1 1 1 1 1 1 1 1 1 1 1 1 1 1 1 1 1 1 1 1 1 1 1 1 1 1 1 1 1 1 1 1 1 1 1 1</v>
      </c>
    </row>
    <row r="622" spans="3:62" x14ac:dyDescent="0.3">
      <c r="C622" s="15">
        <v>619</v>
      </c>
      <c r="D622" s="35" t="str">
        <f>IF('Game Info'!B633="","",'Game Info'!B633)</f>
        <v/>
      </c>
      <c r="E622" s="36" t="str">
        <f t="shared" si="121"/>
        <v/>
      </c>
      <c r="F622" s="36" t="str">
        <f>IF('Game Info'!C633="","",'Game Info'!C633)</f>
        <v/>
      </c>
      <c r="G622" s="36" t="str">
        <f t="shared" si="122"/>
        <v/>
      </c>
      <c r="H622" s="36" t="str">
        <f>IF('Game Info'!D633="","",'Game Info'!D633)</f>
        <v/>
      </c>
      <c r="I622" s="36" t="str">
        <f t="shared" si="123"/>
        <v/>
      </c>
      <c r="J622" s="36" t="str">
        <f>IF('Game Info'!E633="","",'Game Info'!E633)</f>
        <v/>
      </c>
      <c r="K622" s="36" t="str">
        <f t="shared" si="124"/>
        <v/>
      </c>
      <c r="L622" s="36" t="str">
        <f>IF('Game Info'!F633="","",'Game Info'!F633)</f>
        <v/>
      </c>
      <c r="M622" s="37" t="str">
        <f t="shared" si="125"/>
        <v/>
      </c>
      <c r="O622" s="15">
        <v>619</v>
      </c>
      <c r="P622" s="35" t="str">
        <f t="shared" si="126"/>
        <v/>
      </c>
      <c r="Q622" s="36" t="str">
        <f t="shared" si="127"/>
        <v/>
      </c>
      <c r="R622" s="35" t="str">
        <f t="shared" si="126"/>
        <v/>
      </c>
      <c r="S622" s="36" t="str">
        <f t="shared" si="128"/>
        <v/>
      </c>
      <c r="T622" s="35" t="str">
        <f t="shared" si="126"/>
        <v/>
      </c>
      <c r="U622" s="36" t="str">
        <f t="shared" si="129"/>
        <v/>
      </c>
      <c r="V622" s="35" t="str">
        <f t="shared" si="126"/>
        <v/>
      </c>
      <c r="W622" s="36" t="str">
        <f t="shared" si="130"/>
        <v/>
      </c>
      <c r="X622" s="35" t="str">
        <f t="shared" si="131"/>
        <v/>
      </c>
      <c r="Y622" s="37" t="str">
        <f t="shared" si="132"/>
        <v/>
      </c>
      <c r="AN622" s="42" t="str">
        <f>IF(D623="",AN621,AN621 &amp; " " &amp; VLOOKUP(D623,$AA$3:$AB$28,2,))</f>
        <v>2 6 8 3 5 0 7 9 0 2 6 8 3 5 8 7 9 0 2 6 8 3 5 4 7 0 8 2 6 8 3 5 6 7 9 0 2 6 8 3 5 8 7 0 7 2 6 8 3 5 4 0 9 8</v>
      </c>
      <c r="AO622" s="42" t="str">
        <f>IF(F623="",AO621,AO621 &amp; " " &amp; VLOOKUP(F623,$AA$3:$AB$28,2,))</f>
        <v>2 6 9 3 5 8 7 22 6 2 6 4 3 5 8 0 9 22 2 6 8 3 5 4 7 0 8 2 6 8 3 5 4 7 9 8 2 6 8 22 5 8 7 9 4 2 6 8 3 5 4 7 9 8</v>
      </c>
      <c r="AP622" s="42" t="str">
        <f>IF(H623="",AP621,AP621 &amp; " " &amp; VLOOKUP(H623,$AA$3:$AB$28,2,))</f>
        <v>2 6 8 3 5 22 7 9 22 2 9 8 3 5 8 7 9 22 2 6 8 3 5 4 7 0 8 2 6 8 0 5 6 7 9 22 2 6 8 3 5 0 7 9 2 2 6 8 3 5 4 7 0 8</v>
      </c>
      <c r="AQ622" s="42" t="str">
        <f>IF(J623="",AQ621,AQ621 &amp; " " &amp; VLOOKUP(J623,$AA$3:$AB$28,2,))</f>
        <v>2 6 8 3 5 22 7 9 3 4 6 8 3 5 8 0 9 22 2 6 8 3 5 4 7 0 8 2 6 8 3 5 4 7 9 22 2 6 8 3 5 8 7 9 3 2 6 8 3 5 4 7 9 8</v>
      </c>
      <c r="AR622" s="42" t="str">
        <f>IF(L623="",AR621,AR621 &amp; " " &amp; VLOOKUP(L623,$AA$3:$AB$28,2,))</f>
        <v>2 6 9 3 5 4 7 9 0 2 6 8 3 5 8 7 3 0 2 6 8 3 5 4 7 0 8 2 6 8 3 5 0 7 9 0 2 6 8 3 5 8 7 9 7 2 6 8 3 5 4 7 9 8</v>
      </c>
      <c r="AS622" s="1" t="s">
        <v>56</v>
      </c>
      <c r="AT622" s="42" t="str">
        <f>IF(E623="",AT621,AT621 &amp; " " &amp; E623)</f>
        <v>1 1 1 1 1 1 1 1 1 1 1 1 1 1 1 1 1 1 1 1 1 1 1 1 1 1 1 1 1 1 1 1 1 1 1 1 1 1 1 1 1 1 1 1 1 1 1 1 1 1 1 1 1 1</v>
      </c>
      <c r="AU622" s="42" t="str">
        <f>IF(G623="",AU621,AU621 &amp; " " &amp; G623)</f>
        <v>1 1 1 1 1 1 1 1 1 1 1 1 1 1 1 1 1 1 1 1 1 1 1 1 1 1 1 1 1 1 1 1 1 1 1 1 1 1 1 1 1 1 1 1 1 1 1 1 1 1 1 1 1 1</v>
      </c>
      <c r="AV622" s="42" t="str">
        <f>IF(I623="",AV621,AV621 &amp; " " &amp; I623)</f>
        <v>1 1 1 1 1 1 1 1 1 1 1 1 1 1 1 1 1 1 1 1 1 1 1 1 1 1 1 1 1 1 1 1 1 1 1 1 1 1 1 1 1 1 1 1 1 1 1 1 1 1 1 1 1 1</v>
      </c>
      <c r="AW622" s="42" t="str">
        <f>IF(K623="",AW621,AW621 &amp; " " &amp; K623)</f>
        <v>1 1 1 1 1 1 1 1 1 1 1 1 1 1 1 1 1 1 1 1 1 1 1 1 1 1 1 1 1 1 1 1 1 1 1 1 1 1 1 1 1 1 1 1 1 1 1 1 1 1 1 1 1 1</v>
      </c>
      <c r="AX622" s="42" t="str">
        <f>IF(M623="",AX621,AX621 &amp; " " &amp; M623)</f>
        <v>1 1 1 1 1 1 1 1 1 1 1 1 1 1 1 1 1 1 1 1 1 1 1 1 1 1 1 1 1 1 1 1 1 1 1 1 1 1 1 1 1 1 1 1 1 1 1 1 1 1 1 1 1 1</v>
      </c>
      <c r="AY622" s="1" t="s">
        <v>56</v>
      </c>
      <c r="AZ622" s="42" t="str">
        <f>IF(P623="",AZ621,AZ621 &amp; " " &amp; VLOOKUP(P623,$AA$3:$AB$28,2,))</f>
        <v>2 6 8 3 5 0 7 9 0 2 6 8 3 5 8 7 9 0 2 6 8 3 5 4 7 0 8 2 6 8 3 5 6 7 9 0 2 6 8 3 5 8 7 0 7 2 6 8 3 5 4 0 9 8</v>
      </c>
      <c r="BA622" s="42" t="str">
        <f>IF(R623="",BA621,BA621 &amp; " " &amp; VLOOKUP(R623,$AA$3:$AB$28,2,))</f>
        <v>2 6 9 3 5 8 7 22 6 2 6 4 3 5 8 0 9 22 2 6 8 3 5 4 7 0 8 2 6 8 3 5 4 7 9 8 2 6 8 22 5 8 7 9 4 2 6 8 3 5 4 7 9 8</v>
      </c>
      <c r="BB622" s="42" t="str">
        <f>IF(T623="",BB621,BB621 &amp; " " &amp; VLOOKUP(T623,$AA$3:$AB$28,2,))</f>
        <v>2 6 8 3 5 22 7 9 22 2 9 8 3 5 8 7 9 22 2 6 8 3 5 4 7 0 8 2 6 8 0 5 6 7 9 22 2 6 8 3 5 0 7 9 2 2 6 8 3 5 4 7 0 8</v>
      </c>
      <c r="BC622" s="42" t="str">
        <f>IF(V623="",BC621,BC621 &amp; " " &amp; VLOOKUP(V623,$AA$3:$AB$28,2,))</f>
        <v>2 6 8 3 5 22 7 9 3 4 6 8 3 5 8 0 9 22 2 6 8 3 5 4 7 0 8 2 6 8 3 5 4 7 9 22 2 6 8 3 5 8 7 9 3 2 6 8 3 5 4 7 9 8</v>
      </c>
      <c r="BD622" s="42" t="str">
        <f>IF(X623="",BD621,BD621 &amp; " " &amp; VLOOKUP(X623,$AA$3:$AB$28,2,))</f>
        <v>2 6 9 3 5 4 7 9 0 2 6 8 3 5 8 7 3 0 2 6 8 3 5 4 7 0 8 2 6 8 3 5 0 7 9 0 2 6 8 3 5 8 7 9 7 2 6 8 3 5 4 7 9 8</v>
      </c>
      <c r="BE622" s="1" t="s">
        <v>56</v>
      </c>
      <c r="BF622" s="42" t="str">
        <f>IF(Q623="",BF621,BF621 &amp; " " &amp; Q623)</f>
        <v>1 1 1 1 1 1 1 1 1 1 1 1 1 1 1 1 1 1 1 1 1 1 1 1 1 1 1 1 1 1 1 1 1 1 1 1 1 1 1 1 1 1 1 1 1 1 1 1 1 1 1 1 1 1</v>
      </c>
      <c r="BG622" s="42" t="str">
        <f>IF(S623="",BG621,BG621 &amp; " " &amp; S623)</f>
        <v>1 1 1 1 1 1 1 1 1 1 1 1 1 1 1 1 1 1 1 1 1 1 1 1 1 1 1 1 1 1 1 1 1 1 1 1 1 1 1 1 1 1 1 1</v>
      </c>
      <c r="BH622" s="42" t="str">
        <f>IF(U623="",BH621,BH621 &amp; " " &amp; U623)</f>
        <v>1 1 1 1 1 1 1 1 1 1 1 1 1 1 1 1 1 1 1 1 1 1 1 1 1 1 1 1 1 1 1 1 1 1 1 1 1 1 1 1 1 1 1 1 1 1 1 1 1 1 1 1 1 1</v>
      </c>
      <c r="BI622" s="42" t="str">
        <f>IF(W623="",BI621,BI621 &amp; " " &amp; W623)</f>
        <v>1 1 1 1 1 1 1 1 1 1 1 1 1 1 1 1 1 1 1 1 1 1 1 1 1 1 1 1 1 1 1 1 1 1 1 1 1 1 1 1 1 1 1 1 1 1 1 1 1 1 1 1 1 1</v>
      </c>
      <c r="BJ622" s="42" t="str">
        <f>IF(Y623="",BJ621,BJ621 &amp; " " &amp; Y623)</f>
        <v>1 1 1 1 1 1 1 1 1 1 1 1 1 1 1 1 1 1 1 1 1 1 1 1 1 1 1 1 1 1 1 1 1 1 1 1 1 1 1 1 1 1 1 1 1 1 1 1 1 1 1 1 1 1</v>
      </c>
    </row>
    <row r="623" spans="3:62" x14ac:dyDescent="0.3">
      <c r="C623" s="15">
        <v>620</v>
      </c>
      <c r="D623" s="35" t="str">
        <f>IF('Game Info'!B634="","",'Game Info'!B634)</f>
        <v/>
      </c>
      <c r="E623" s="36" t="str">
        <f t="shared" si="121"/>
        <v/>
      </c>
      <c r="F623" s="36" t="str">
        <f>IF('Game Info'!C634="","",'Game Info'!C634)</f>
        <v/>
      </c>
      <c r="G623" s="36" t="str">
        <f t="shared" si="122"/>
        <v/>
      </c>
      <c r="H623" s="36" t="str">
        <f>IF('Game Info'!D634="","",'Game Info'!D634)</f>
        <v/>
      </c>
      <c r="I623" s="36" t="str">
        <f t="shared" si="123"/>
        <v/>
      </c>
      <c r="J623" s="36" t="str">
        <f>IF('Game Info'!E634="","",'Game Info'!E634)</f>
        <v/>
      </c>
      <c r="K623" s="36" t="str">
        <f t="shared" si="124"/>
        <v/>
      </c>
      <c r="L623" s="36" t="str">
        <f>IF('Game Info'!F634="","",'Game Info'!F634)</f>
        <v/>
      </c>
      <c r="M623" s="37" t="str">
        <f t="shared" si="125"/>
        <v/>
      </c>
      <c r="O623" s="15">
        <v>620</v>
      </c>
      <c r="P623" s="35" t="str">
        <f t="shared" si="126"/>
        <v/>
      </c>
      <c r="Q623" s="36" t="str">
        <f t="shared" si="127"/>
        <v/>
      </c>
      <c r="R623" s="35" t="str">
        <f t="shared" si="126"/>
        <v/>
      </c>
      <c r="S623" s="36" t="str">
        <f t="shared" si="128"/>
        <v/>
      </c>
      <c r="T623" s="35" t="str">
        <f t="shared" si="126"/>
        <v/>
      </c>
      <c r="U623" s="36" t="str">
        <f t="shared" si="129"/>
        <v/>
      </c>
      <c r="V623" s="35" t="str">
        <f t="shared" si="126"/>
        <v/>
      </c>
      <c r="W623" s="36" t="str">
        <f t="shared" si="130"/>
        <v/>
      </c>
      <c r="X623" s="35" t="str">
        <f t="shared" si="131"/>
        <v/>
      </c>
      <c r="Y623" s="37" t="str">
        <f t="shared" si="132"/>
        <v/>
      </c>
      <c r="AN623" s="42" t="str">
        <f>IF(D624="",AN622,AN622 &amp; " " &amp; VLOOKUP(D624,$AA$3:$AB$28,2,))</f>
        <v>2 6 8 3 5 0 7 9 0 2 6 8 3 5 8 7 9 0 2 6 8 3 5 4 7 0 8 2 6 8 3 5 6 7 9 0 2 6 8 3 5 8 7 0 7 2 6 8 3 5 4 0 9 8</v>
      </c>
      <c r="AO623" s="42" t="str">
        <f>IF(F624="",AO622,AO622 &amp; " " &amp; VLOOKUP(F624,$AA$3:$AB$28,2,))</f>
        <v>2 6 9 3 5 8 7 22 6 2 6 4 3 5 8 0 9 22 2 6 8 3 5 4 7 0 8 2 6 8 3 5 4 7 9 8 2 6 8 22 5 8 7 9 4 2 6 8 3 5 4 7 9 8</v>
      </c>
      <c r="AP623" s="42" t="str">
        <f>IF(H624="",AP622,AP622 &amp; " " &amp; VLOOKUP(H624,$AA$3:$AB$28,2,))</f>
        <v>2 6 8 3 5 22 7 9 22 2 9 8 3 5 8 7 9 22 2 6 8 3 5 4 7 0 8 2 6 8 0 5 6 7 9 22 2 6 8 3 5 0 7 9 2 2 6 8 3 5 4 7 0 8</v>
      </c>
      <c r="AQ623" s="42" t="str">
        <f>IF(J624="",AQ622,AQ622 &amp; " " &amp; VLOOKUP(J624,$AA$3:$AB$28,2,))</f>
        <v>2 6 8 3 5 22 7 9 3 4 6 8 3 5 8 0 9 22 2 6 8 3 5 4 7 0 8 2 6 8 3 5 4 7 9 22 2 6 8 3 5 8 7 9 3 2 6 8 3 5 4 7 9 8</v>
      </c>
      <c r="AR623" s="42" t="str">
        <f>IF(L624="",AR622,AR622 &amp; " " &amp; VLOOKUP(L624,$AA$3:$AB$28,2,))</f>
        <v>2 6 9 3 5 4 7 9 0 2 6 8 3 5 8 7 3 0 2 6 8 3 5 4 7 0 8 2 6 8 3 5 0 7 9 0 2 6 8 3 5 8 7 9 7 2 6 8 3 5 4 7 9 8</v>
      </c>
      <c r="AS623" s="1" t="s">
        <v>56</v>
      </c>
      <c r="AT623" s="42" t="str">
        <f>IF(E624="",AT622,AT622 &amp; " " &amp; E624)</f>
        <v>1 1 1 1 1 1 1 1 1 1 1 1 1 1 1 1 1 1 1 1 1 1 1 1 1 1 1 1 1 1 1 1 1 1 1 1 1 1 1 1 1 1 1 1 1 1 1 1 1 1 1 1 1 1</v>
      </c>
      <c r="AU623" s="42" t="str">
        <f>IF(G624="",AU622,AU622 &amp; " " &amp; G624)</f>
        <v>1 1 1 1 1 1 1 1 1 1 1 1 1 1 1 1 1 1 1 1 1 1 1 1 1 1 1 1 1 1 1 1 1 1 1 1 1 1 1 1 1 1 1 1 1 1 1 1 1 1 1 1 1 1</v>
      </c>
      <c r="AV623" s="42" t="str">
        <f>IF(I624="",AV622,AV622 &amp; " " &amp; I624)</f>
        <v>1 1 1 1 1 1 1 1 1 1 1 1 1 1 1 1 1 1 1 1 1 1 1 1 1 1 1 1 1 1 1 1 1 1 1 1 1 1 1 1 1 1 1 1 1 1 1 1 1 1 1 1 1 1</v>
      </c>
      <c r="AW623" s="42" t="str">
        <f>IF(K624="",AW622,AW622 &amp; " " &amp; K624)</f>
        <v>1 1 1 1 1 1 1 1 1 1 1 1 1 1 1 1 1 1 1 1 1 1 1 1 1 1 1 1 1 1 1 1 1 1 1 1 1 1 1 1 1 1 1 1 1 1 1 1 1 1 1 1 1 1</v>
      </c>
      <c r="AX623" s="42" t="str">
        <f>IF(M624="",AX622,AX622 &amp; " " &amp; M624)</f>
        <v>1 1 1 1 1 1 1 1 1 1 1 1 1 1 1 1 1 1 1 1 1 1 1 1 1 1 1 1 1 1 1 1 1 1 1 1 1 1 1 1 1 1 1 1 1 1 1 1 1 1 1 1 1 1</v>
      </c>
      <c r="AY623" s="1" t="s">
        <v>56</v>
      </c>
      <c r="AZ623" s="42" t="str">
        <f>IF(P624="",AZ622,AZ622 &amp; " " &amp; VLOOKUP(P624,$AA$3:$AB$28,2,))</f>
        <v>2 6 8 3 5 0 7 9 0 2 6 8 3 5 8 7 9 0 2 6 8 3 5 4 7 0 8 2 6 8 3 5 6 7 9 0 2 6 8 3 5 8 7 0 7 2 6 8 3 5 4 0 9 8</v>
      </c>
      <c r="BA623" s="42" t="str">
        <f>IF(R624="",BA622,BA622 &amp; " " &amp; VLOOKUP(R624,$AA$3:$AB$28,2,))</f>
        <v>2 6 9 3 5 8 7 22 6 2 6 4 3 5 8 0 9 22 2 6 8 3 5 4 7 0 8 2 6 8 3 5 4 7 9 8 2 6 8 22 5 8 7 9 4 2 6 8 3 5 4 7 9 8</v>
      </c>
      <c r="BB623" s="42" t="str">
        <f>IF(T624="",BB622,BB622 &amp; " " &amp; VLOOKUP(T624,$AA$3:$AB$28,2,))</f>
        <v>2 6 8 3 5 22 7 9 22 2 9 8 3 5 8 7 9 22 2 6 8 3 5 4 7 0 8 2 6 8 0 5 6 7 9 22 2 6 8 3 5 0 7 9 2 2 6 8 3 5 4 7 0 8</v>
      </c>
      <c r="BC623" s="42" t="str">
        <f>IF(V624="",BC622,BC622 &amp; " " &amp; VLOOKUP(V624,$AA$3:$AB$28,2,))</f>
        <v>2 6 8 3 5 22 7 9 3 4 6 8 3 5 8 0 9 22 2 6 8 3 5 4 7 0 8 2 6 8 3 5 4 7 9 22 2 6 8 3 5 8 7 9 3 2 6 8 3 5 4 7 9 8</v>
      </c>
      <c r="BD623" s="42" t="str">
        <f>IF(X624="",BD622,BD622 &amp; " " &amp; VLOOKUP(X624,$AA$3:$AB$28,2,))</f>
        <v>2 6 9 3 5 4 7 9 0 2 6 8 3 5 8 7 3 0 2 6 8 3 5 4 7 0 8 2 6 8 3 5 0 7 9 0 2 6 8 3 5 8 7 9 7 2 6 8 3 5 4 7 9 8</v>
      </c>
      <c r="BE623" s="1" t="s">
        <v>56</v>
      </c>
      <c r="BF623" s="42" t="str">
        <f>IF(Q624="",BF622,BF622 &amp; " " &amp; Q624)</f>
        <v>1 1 1 1 1 1 1 1 1 1 1 1 1 1 1 1 1 1 1 1 1 1 1 1 1 1 1 1 1 1 1 1 1 1 1 1 1 1 1 1 1 1 1 1 1 1 1 1 1 1 1 1 1 1</v>
      </c>
      <c r="BG623" s="42" t="str">
        <f>IF(S624="",BG622,BG622 &amp; " " &amp; S624)</f>
        <v>1 1 1 1 1 1 1 1 1 1 1 1 1 1 1 1 1 1 1 1 1 1 1 1 1 1 1 1 1 1 1 1 1 1 1 1 1 1 1 1 1 1 1 1</v>
      </c>
      <c r="BH623" s="42" t="str">
        <f>IF(U624="",BH622,BH622 &amp; " " &amp; U624)</f>
        <v>1 1 1 1 1 1 1 1 1 1 1 1 1 1 1 1 1 1 1 1 1 1 1 1 1 1 1 1 1 1 1 1 1 1 1 1 1 1 1 1 1 1 1 1 1 1 1 1 1 1 1 1 1 1</v>
      </c>
      <c r="BI623" s="42" t="str">
        <f>IF(W624="",BI622,BI622 &amp; " " &amp; W624)</f>
        <v>1 1 1 1 1 1 1 1 1 1 1 1 1 1 1 1 1 1 1 1 1 1 1 1 1 1 1 1 1 1 1 1 1 1 1 1 1 1 1 1 1 1 1 1 1 1 1 1 1 1 1 1 1 1</v>
      </c>
      <c r="BJ623" s="42" t="str">
        <f>IF(Y624="",BJ622,BJ622 &amp; " " &amp; Y624)</f>
        <v>1 1 1 1 1 1 1 1 1 1 1 1 1 1 1 1 1 1 1 1 1 1 1 1 1 1 1 1 1 1 1 1 1 1 1 1 1 1 1 1 1 1 1 1 1 1 1 1 1 1 1 1 1 1</v>
      </c>
    </row>
    <row r="624" spans="3:62" x14ac:dyDescent="0.3">
      <c r="C624" s="15">
        <v>621</v>
      </c>
      <c r="D624" s="35" t="str">
        <f>IF('Game Info'!B635="","",'Game Info'!B635)</f>
        <v/>
      </c>
      <c r="E624" s="36" t="str">
        <f t="shared" si="121"/>
        <v/>
      </c>
      <c r="F624" s="36" t="str">
        <f>IF('Game Info'!C635="","",'Game Info'!C635)</f>
        <v/>
      </c>
      <c r="G624" s="36" t="str">
        <f t="shared" si="122"/>
        <v/>
      </c>
      <c r="H624" s="36" t="str">
        <f>IF('Game Info'!D635="","",'Game Info'!D635)</f>
        <v/>
      </c>
      <c r="I624" s="36" t="str">
        <f t="shared" si="123"/>
        <v/>
      </c>
      <c r="J624" s="36" t="str">
        <f>IF('Game Info'!E635="","",'Game Info'!E635)</f>
        <v/>
      </c>
      <c r="K624" s="36" t="str">
        <f t="shared" si="124"/>
        <v/>
      </c>
      <c r="L624" s="36" t="str">
        <f>IF('Game Info'!F635="","",'Game Info'!F635)</f>
        <v/>
      </c>
      <c r="M624" s="37" t="str">
        <f t="shared" si="125"/>
        <v/>
      </c>
      <c r="O624" s="15">
        <v>621</v>
      </c>
      <c r="P624" s="35" t="str">
        <f t="shared" si="126"/>
        <v/>
      </c>
      <c r="Q624" s="36" t="str">
        <f t="shared" si="127"/>
        <v/>
      </c>
      <c r="R624" s="35" t="str">
        <f t="shared" si="126"/>
        <v/>
      </c>
      <c r="S624" s="36" t="str">
        <f t="shared" si="128"/>
        <v/>
      </c>
      <c r="T624" s="35" t="str">
        <f t="shared" si="126"/>
        <v/>
      </c>
      <c r="U624" s="36" t="str">
        <f t="shared" si="129"/>
        <v/>
      </c>
      <c r="V624" s="35" t="str">
        <f t="shared" si="126"/>
        <v/>
      </c>
      <c r="W624" s="36" t="str">
        <f t="shared" si="130"/>
        <v/>
      </c>
      <c r="X624" s="35" t="str">
        <f t="shared" si="131"/>
        <v/>
      </c>
      <c r="Y624" s="37" t="str">
        <f t="shared" si="132"/>
        <v/>
      </c>
      <c r="AN624" s="42" t="str">
        <f>IF(D625="",AN623,AN623 &amp; " " &amp; VLOOKUP(D625,$AA$3:$AB$28,2,))</f>
        <v>2 6 8 3 5 0 7 9 0 2 6 8 3 5 8 7 9 0 2 6 8 3 5 4 7 0 8 2 6 8 3 5 6 7 9 0 2 6 8 3 5 8 7 0 7 2 6 8 3 5 4 0 9 8</v>
      </c>
      <c r="AO624" s="42" t="str">
        <f>IF(F625="",AO623,AO623 &amp; " " &amp; VLOOKUP(F625,$AA$3:$AB$28,2,))</f>
        <v>2 6 9 3 5 8 7 22 6 2 6 4 3 5 8 0 9 22 2 6 8 3 5 4 7 0 8 2 6 8 3 5 4 7 9 8 2 6 8 22 5 8 7 9 4 2 6 8 3 5 4 7 9 8</v>
      </c>
      <c r="AP624" s="42" t="str">
        <f>IF(H625="",AP623,AP623 &amp; " " &amp; VLOOKUP(H625,$AA$3:$AB$28,2,))</f>
        <v>2 6 8 3 5 22 7 9 22 2 9 8 3 5 8 7 9 22 2 6 8 3 5 4 7 0 8 2 6 8 0 5 6 7 9 22 2 6 8 3 5 0 7 9 2 2 6 8 3 5 4 7 0 8</v>
      </c>
      <c r="AQ624" s="42" t="str">
        <f>IF(J625="",AQ623,AQ623 &amp; " " &amp; VLOOKUP(J625,$AA$3:$AB$28,2,))</f>
        <v>2 6 8 3 5 22 7 9 3 4 6 8 3 5 8 0 9 22 2 6 8 3 5 4 7 0 8 2 6 8 3 5 4 7 9 22 2 6 8 3 5 8 7 9 3 2 6 8 3 5 4 7 9 8</v>
      </c>
      <c r="AR624" s="42" t="str">
        <f>IF(L625="",AR623,AR623 &amp; " " &amp; VLOOKUP(L625,$AA$3:$AB$28,2,))</f>
        <v>2 6 9 3 5 4 7 9 0 2 6 8 3 5 8 7 3 0 2 6 8 3 5 4 7 0 8 2 6 8 3 5 0 7 9 0 2 6 8 3 5 8 7 9 7 2 6 8 3 5 4 7 9 8</v>
      </c>
      <c r="AS624" s="1" t="s">
        <v>56</v>
      </c>
      <c r="AT624" s="42" t="str">
        <f>IF(E625="",AT623,AT623 &amp; " " &amp; E625)</f>
        <v>1 1 1 1 1 1 1 1 1 1 1 1 1 1 1 1 1 1 1 1 1 1 1 1 1 1 1 1 1 1 1 1 1 1 1 1 1 1 1 1 1 1 1 1 1 1 1 1 1 1 1 1 1 1</v>
      </c>
      <c r="AU624" s="42" t="str">
        <f>IF(G625="",AU623,AU623 &amp; " " &amp; G625)</f>
        <v>1 1 1 1 1 1 1 1 1 1 1 1 1 1 1 1 1 1 1 1 1 1 1 1 1 1 1 1 1 1 1 1 1 1 1 1 1 1 1 1 1 1 1 1 1 1 1 1 1 1 1 1 1 1</v>
      </c>
      <c r="AV624" s="42" t="str">
        <f>IF(I625="",AV623,AV623 &amp; " " &amp; I625)</f>
        <v>1 1 1 1 1 1 1 1 1 1 1 1 1 1 1 1 1 1 1 1 1 1 1 1 1 1 1 1 1 1 1 1 1 1 1 1 1 1 1 1 1 1 1 1 1 1 1 1 1 1 1 1 1 1</v>
      </c>
      <c r="AW624" s="42" t="str">
        <f>IF(K625="",AW623,AW623 &amp; " " &amp; K625)</f>
        <v>1 1 1 1 1 1 1 1 1 1 1 1 1 1 1 1 1 1 1 1 1 1 1 1 1 1 1 1 1 1 1 1 1 1 1 1 1 1 1 1 1 1 1 1 1 1 1 1 1 1 1 1 1 1</v>
      </c>
      <c r="AX624" s="42" t="str">
        <f>IF(M625="",AX623,AX623 &amp; " " &amp; M625)</f>
        <v>1 1 1 1 1 1 1 1 1 1 1 1 1 1 1 1 1 1 1 1 1 1 1 1 1 1 1 1 1 1 1 1 1 1 1 1 1 1 1 1 1 1 1 1 1 1 1 1 1 1 1 1 1 1</v>
      </c>
      <c r="AY624" s="1" t="s">
        <v>56</v>
      </c>
      <c r="AZ624" s="42" t="str">
        <f>IF(P625="",AZ623,AZ623 &amp; " " &amp; VLOOKUP(P625,$AA$3:$AB$28,2,))</f>
        <v>2 6 8 3 5 0 7 9 0 2 6 8 3 5 8 7 9 0 2 6 8 3 5 4 7 0 8 2 6 8 3 5 6 7 9 0 2 6 8 3 5 8 7 0 7 2 6 8 3 5 4 0 9 8</v>
      </c>
      <c r="BA624" s="42" t="str">
        <f>IF(R625="",BA623,BA623 &amp; " " &amp; VLOOKUP(R625,$AA$3:$AB$28,2,))</f>
        <v>2 6 9 3 5 8 7 22 6 2 6 4 3 5 8 0 9 22 2 6 8 3 5 4 7 0 8 2 6 8 3 5 4 7 9 8 2 6 8 22 5 8 7 9 4 2 6 8 3 5 4 7 9 8</v>
      </c>
      <c r="BB624" s="42" t="str">
        <f>IF(T625="",BB623,BB623 &amp; " " &amp; VLOOKUP(T625,$AA$3:$AB$28,2,))</f>
        <v>2 6 8 3 5 22 7 9 22 2 9 8 3 5 8 7 9 22 2 6 8 3 5 4 7 0 8 2 6 8 0 5 6 7 9 22 2 6 8 3 5 0 7 9 2 2 6 8 3 5 4 7 0 8</v>
      </c>
      <c r="BC624" s="42" t="str">
        <f>IF(V625="",BC623,BC623 &amp; " " &amp; VLOOKUP(V625,$AA$3:$AB$28,2,))</f>
        <v>2 6 8 3 5 22 7 9 3 4 6 8 3 5 8 0 9 22 2 6 8 3 5 4 7 0 8 2 6 8 3 5 4 7 9 22 2 6 8 3 5 8 7 9 3 2 6 8 3 5 4 7 9 8</v>
      </c>
      <c r="BD624" s="42" t="str">
        <f>IF(X625="",BD623,BD623 &amp; " " &amp; VLOOKUP(X625,$AA$3:$AB$28,2,))</f>
        <v>2 6 9 3 5 4 7 9 0 2 6 8 3 5 8 7 3 0 2 6 8 3 5 4 7 0 8 2 6 8 3 5 0 7 9 0 2 6 8 3 5 8 7 9 7 2 6 8 3 5 4 7 9 8</v>
      </c>
      <c r="BE624" s="1" t="s">
        <v>56</v>
      </c>
      <c r="BF624" s="42" t="str">
        <f>IF(Q625="",BF623,BF623 &amp; " " &amp; Q625)</f>
        <v>1 1 1 1 1 1 1 1 1 1 1 1 1 1 1 1 1 1 1 1 1 1 1 1 1 1 1 1 1 1 1 1 1 1 1 1 1 1 1 1 1 1 1 1 1 1 1 1 1 1 1 1 1 1</v>
      </c>
      <c r="BG624" s="42" t="str">
        <f>IF(S625="",BG623,BG623 &amp; " " &amp; S625)</f>
        <v>1 1 1 1 1 1 1 1 1 1 1 1 1 1 1 1 1 1 1 1 1 1 1 1 1 1 1 1 1 1 1 1 1 1 1 1 1 1 1 1 1 1 1 1</v>
      </c>
      <c r="BH624" s="42" t="str">
        <f>IF(U625="",BH623,BH623 &amp; " " &amp; U625)</f>
        <v>1 1 1 1 1 1 1 1 1 1 1 1 1 1 1 1 1 1 1 1 1 1 1 1 1 1 1 1 1 1 1 1 1 1 1 1 1 1 1 1 1 1 1 1 1 1 1 1 1 1 1 1 1 1</v>
      </c>
      <c r="BI624" s="42" t="str">
        <f>IF(W625="",BI623,BI623 &amp; " " &amp; W625)</f>
        <v>1 1 1 1 1 1 1 1 1 1 1 1 1 1 1 1 1 1 1 1 1 1 1 1 1 1 1 1 1 1 1 1 1 1 1 1 1 1 1 1 1 1 1 1 1 1 1 1 1 1 1 1 1 1</v>
      </c>
      <c r="BJ624" s="42" t="str">
        <f>IF(Y625="",BJ623,BJ623 &amp; " " &amp; Y625)</f>
        <v>1 1 1 1 1 1 1 1 1 1 1 1 1 1 1 1 1 1 1 1 1 1 1 1 1 1 1 1 1 1 1 1 1 1 1 1 1 1 1 1 1 1 1 1 1 1 1 1 1 1 1 1 1 1</v>
      </c>
    </row>
    <row r="625" spans="3:62" x14ac:dyDescent="0.3">
      <c r="C625" s="15">
        <v>622</v>
      </c>
      <c r="D625" s="35" t="str">
        <f>IF('Game Info'!B636="","",'Game Info'!B636)</f>
        <v/>
      </c>
      <c r="E625" s="36" t="str">
        <f t="shared" si="121"/>
        <v/>
      </c>
      <c r="F625" s="36" t="str">
        <f>IF('Game Info'!C636="","",'Game Info'!C636)</f>
        <v/>
      </c>
      <c r="G625" s="36" t="str">
        <f t="shared" si="122"/>
        <v/>
      </c>
      <c r="H625" s="36" t="str">
        <f>IF('Game Info'!D636="","",'Game Info'!D636)</f>
        <v/>
      </c>
      <c r="I625" s="36" t="str">
        <f t="shared" si="123"/>
        <v/>
      </c>
      <c r="J625" s="36" t="str">
        <f>IF('Game Info'!E636="","",'Game Info'!E636)</f>
        <v/>
      </c>
      <c r="K625" s="36" t="str">
        <f t="shared" si="124"/>
        <v/>
      </c>
      <c r="L625" s="36" t="str">
        <f>IF('Game Info'!F636="","",'Game Info'!F636)</f>
        <v/>
      </c>
      <c r="M625" s="37" t="str">
        <f t="shared" si="125"/>
        <v/>
      </c>
      <c r="O625" s="15">
        <v>622</v>
      </c>
      <c r="P625" s="35" t="str">
        <f t="shared" si="126"/>
        <v/>
      </c>
      <c r="Q625" s="36" t="str">
        <f t="shared" si="127"/>
        <v/>
      </c>
      <c r="R625" s="35" t="str">
        <f t="shared" si="126"/>
        <v/>
      </c>
      <c r="S625" s="36" t="str">
        <f t="shared" si="128"/>
        <v/>
      </c>
      <c r="T625" s="35" t="str">
        <f t="shared" si="126"/>
        <v/>
      </c>
      <c r="U625" s="36" t="str">
        <f t="shared" si="129"/>
        <v/>
      </c>
      <c r="V625" s="35" t="str">
        <f t="shared" si="126"/>
        <v/>
      </c>
      <c r="W625" s="36" t="str">
        <f t="shared" si="130"/>
        <v/>
      </c>
      <c r="X625" s="35" t="str">
        <f t="shared" si="131"/>
        <v/>
      </c>
      <c r="Y625" s="37" t="str">
        <f t="shared" si="132"/>
        <v/>
      </c>
      <c r="AN625" s="42" t="str">
        <f>IF(D626="",AN624,AN624 &amp; " " &amp; VLOOKUP(D626,$AA$3:$AB$28,2,))</f>
        <v>2 6 8 3 5 0 7 9 0 2 6 8 3 5 8 7 9 0 2 6 8 3 5 4 7 0 8 2 6 8 3 5 6 7 9 0 2 6 8 3 5 8 7 0 7 2 6 8 3 5 4 0 9 8</v>
      </c>
      <c r="AO625" s="42" t="str">
        <f>IF(F626="",AO624,AO624 &amp; " " &amp; VLOOKUP(F626,$AA$3:$AB$28,2,))</f>
        <v>2 6 9 3 5 8 7 22 6 2 6 4 3 5 8 0 9 22 2 6 8 3 5 4 7 0 8 2 6 8 3 5 4 7 9 8 2 6 8 22 5 8 7 9 4 2 6 8 3 5 4 7 9 8</v>
      </c>
      <c r="AP625" s="42" t="str">
        <f>IF(H626="",AP624,AP624 &amp; " " &amp; VLOOKUP(H626,$AA$3:$AB$28,2,))</f>
        <v>2 6 8 3 5 22 7 9 22 2 9 8 3 5 8 7 9 22 2 6 8 3 5 4 7 0 8 2 6 8 0 5 6 7 9 22 2 6 8 3 5 0 7 9 2 2 6 8 3 5 4 7 0 8</v>
      </c>
      <c r="AQ625" s="42" t="str">
        <f>IF(J626="",AQ624,AQ624 &amp; " " &amp; VLOOKUP(J626,$AA$3:$AB$28,2,))</f>
        <v>2 6 8 3 5 22 7 9 3 4 6 8 3 5 8 0 9 22 2 6 8 3 5 4 7 0 8 2 6 8 3 5 4 7 9 22 2 6 8 3 5 8 7 9 3 2 6 8 3 5 4 7 9 8</v>
      </c>
      <c r="AR625" s="42" t="str">
        <f>IF(L626="",AR624,AR624 &amp; " " &amp; VLOOKUP(L626,$AA$3:$AB$28,2,))</f>
        <v>2 6 9 3 5 4 7 9 0 2 6 8 3 5 8 7 3 0 2 6 8 3 5 4 7 0 8 2 6 8 3 5 0 7 9 0 2 6 8 3 5 8 7 9 7 2 6 8 3 5 4 7 9 8</v>
      </c>
      <c r="AS625" s="1" t="s">
        <v>56</v>
      </c>
      <c r="AT625" s="42" t="str">
        <f>IF(E626="",AT624,AT624 &amp; " " &amp; E626)</f>
        <v>1 1 1 1 1 1 1 1 1 1 1 1 1 1 1 1 1 1 1 1 1 1 1 1 1 1 1 1 1 1 1 1 1 1 1 1 1 1 1 1 1 1 1 1 1 1 1 1 1 1 1 1 1 1</v>
      </c>
      <c r="AU625" s="42" t="str">
        <f>IF(G626="",AU624,AU624 &amp; " " &amp; G626)</f>
        <v>1 1 1 1 1 1 1 1 1 1 1 1 1 1 1 1 1 1 1 1 1 1 1 1 1 1 1 1 1 1 1 1 1 1 1 1 1 1 1 1 1 1 1 1 1 1 1 1 1 1 1 1 1 1</v>
      </c>
      <c r="AV625" s="42" t="str">
        <f>IF(I626="",AV624,AV624 &amp; " " &amp; I626)</f>
        <v>1 1 1 1 1 1 1 1 1 1 1 1 1 1 1 1 1 1 1 1 1 1 1 1 1 1 1 1 1 1 1 1 1 1 1 1 1 1 1 1 1 1 1 1 1 1 1 1 1 1 1 1 1 1</v>
      </c>
      <c r="AW625" s="42" t="str">
        <f>IF(K626="",AW624,AW624 &amp; " " &amp; K626)</f>
        <v>1 1 1 1 1 1 1 1 1 1 1 1 1 1 1 1 1 1 1 1 1 1 1 1 1 1 1 1 1 1 1 1 1 1 1 1 1 1 1 1 1 1 1 1 1 1 1 1 1 1 1 1 1 1</v>
      </c>
      <c r="AX625" s="42" t="str">
        <f>IF(M626="",AX624,AX624 &amp; " " &amp; M626)</f>
        <v>1 1 1 1 1 1 1 1 1 1 1 1 1 1 1 1 1 1 1 1 1 1 1 1 1 1 1 1 1 1 1 1 1 1 1 1 1 1 1 1 1 1 1 1 1 1 1 1 1 1 1 1 1 1</v>
      </c>
      <c r="AY625" s="1" t="s">
        <v>56</v>
      </c>
      <c r="AZ625" s="42" t="str">
        <f>IF(P626="",AZ624,AZ624 &amp; " " &amp; VLOOKUP(P626,$AA$3:$AB$28,2,))</f>
        <v>2 6 8 3 5 0 7 9 0 2 6 8 3 5 8 7 9 0 2 6 8 3 5 4 7 0 8 2 6 8 3 5 6 7 9 0 2 6 8 3 5 8 7 0 7 2 6 8 3 5 4 0 9 8</v>
      </c>
      <c r="BA625" s="42" t="str">
        <f>IF(R626="",BA624,BA624 &amp; " " &amp; VLOOKUP(R626,$AA$3:$AB$28,2,))</f>
        <v>2 6 9 3 5 8 7 22 6 2 6 4 3 5 8 0 9 22 2 6 8 3 5 4 7 0 8 2 6 8 3 5 4 7 9 8 2 6 8 22 5 8 7 9 4 2 6 8 3 5 4 7 9 8</v>
      </c>
      <c r="BB625" s="42" t="str">
        <f>IF(T626="",BB624,BB624 &amp; " " &amp; VLOOKUP(T626,$AA$3:$AB$28,2,))</f>
        <v>2 6 8 3 5 22 7 9 22 2 9 8 3 5 8 7 9 22 2 6 8 3 5 4 7 0 8 2 6 8 0 5 6 7 9 22 2 6 8 3 5 0 7 9 2 2 6 8 3 5 4 7 0 8</v>
      </c>
      <c r="BC625" s="42" t="str">
        <f>IF(V626="",BC624,BC624 &amp; " " &amp; VLOOKUP(V626,$AA$3:$AB$28,2,))</f>
        <v>2 6 8 3 5 22 7 9 3 4 6 8 3 5 8 0 9 22 2 6 8 3 5 4 7 0 8 2 6 8 3 5 4 7 9 22 2 6 8 3 5 8 7 9 3 2 6 8 3 5 4 7 9 8</v>
      </c>
      <c r="BD625" s="42" t="str">
        <f>IF(X626="",BD624,BD624 &amp; " " &amp; VLOOKUP(X626,$AA$3:$AB$28,2,))</f>
        <v>2 6 9 3 5 4 7 9 0 2 6 8 3 5 8 7 3 0 2 6 8 3 5 4 7 0 8 2 6 8 3 5 0 7 9 0 2 6 8 3 5 8 7 9 7 2 6 8 3 5 4 7 9 8</v>
      </c>
      <c r="BE625" s="1" t="s">
        <v>56</v>
      </c>
      <c r="BF625" s="42" t="str">
        <f>IF(Q626="",BF624,BF624 &amp; " " &amp; Q626)</f>
        <v>1 1 1 1 1 1 1 1 1 1 1 1 1 1 1 1 1 1 1 1 1 1 1 1 1 1 1 1 1 1 1 1 1 1 1 1 1 1 1 1 1 1 1 1 1 1 1 1 1 1 1 1 1 1</v>
      </c>
      <c r="BG625" s="42" t="str">
        <f>IF(S626="",BG624,BG624 &amp; " " &amp; S626)</f>
        <v>1 1 1 1 1 1 1 1 1 1 1 1 1 1 1 1 1 1 1 1 1 1 1 1 1 1 1 1 1 1 1 1 1 1 1 1 1 1 1 1 1 1 1 1</v>
      </c>
      <c r="BH625" s="42" t="str">
        <f>IF(U626="",BH624,BH624 &amp; " " &amp; U626)</f>
        <v>1 1 1 1 1 1 1 1 1 1 1 1 1 1 1 1 1 1 1 1 1 1 1 1 1 1 1 1 1 1 1 1 1 1 1 1 1 1 1 1 1 1 1 1 1 1 1 1 1 1 1 1 1 1</v>
      </c>
      <c r="BI625" s="42" t="str">
        <f>IF(W626="",BI624,BI624 &amp; " " &amp; W626)</f>
        <v>1 1 1 1 1 1 1 1 1 1 1 1 1 1 1 1 1 1 1 1 1 1 1 1 1 1 1 1 1 1 1 1 1 1 1 1 1 1 1 1 1 1 1 1 1 1 1 1 1 1 1 1 1 1</v>
      </c>
      <c r="BJ625" s="42" t="str">
        <f>IF(Y626="",BJ624,BJ624 &amp; " " &amp; Y626)</f>
        <v>1 1 1 1 1 1 1 1 1 1 1 1 1 1 1 1 1 1 1 1 1 1 1 1 1 1 1 1 1 1 1 1 1 1 1 1 1 1 1 1 1 1 1 1 1 1 1 1 1 1 1 1 1 1</v>
      </c>
    </row>
    <row r="626" spans="3:62" x14ac:dyDescent="0.3">
      <c r="C626" s="15">
        <v>623</v>
      </c>
      <c r="D626" s="35" t="str">
        <f>IF('Game Info'!B637="","",'Game Info'!B637)</f>
        <v/>
      </c>
      <c r="E626" s="36" t="str">
        <f t="shared" si="121"/>
        <v/>
      </c>
      <c r="F626" s="36" t="str">
        <f>IF('Game Info'!C637="","",'Game Info'!C637)</f>
        <v/>
      </c>
      <c r="G626" s="36" t="str">
        <f t="shared" si="122"/>
        <v/>
      </c>
      <c r="H626" s="36" t="str">
        <f>IF('Game Info'!D637="","",'Game Info'!D637)</f>
        <v/>
      </c>
      <c r="I626" s="36" t="str">
        <f t="shared" si="123"/>
        <v/>
      </c>
      <c r="J626" s="36" t="str">
        <f>IF('Game Info'!E637="","",'Game Info'!E637)</f>
        <v/>
      </c>
      <c r="K626" s="36" t="str">
        <f t="shared" si="124"/>
        <v/>
      </c>
      <c r="L626" s="36" t="str">
        <f>IF('Game Info'!F637="","",'Game Info'!F637)</f>
        <v/>
      </c>
      <c r="M626" s="37" t="str">
        <f t="shared" si="125"/>
        <v/>
      </c>
      <c r="O626" s="15">
        <v>623</v>
      </c>
      <c r="P626" s="35" t="str">
        <f t="shared" si="126"/>
        <v/>
      </c>
      <c r="Q626" s="36" t="str">
        <f t="shared" si="127"/>
        <v/>
      </c>
      <c r="R626" s="35" t="str">
        <f t="shared" si="126"/>
        <v/>
      </c>
      <c r="S626" s="36" t="str">
        <f t="shared" si="128"/>
        <v/>
      </c>
      <c r="T626" s="35" t="str">
        <f t="shared" si="126"/>
        <v/>
      </c>
      <c r="U626" s="36" t="str">
        <f t="shared" si="129"/>
        <v/>
      </c>
      <c r="V626" s="35" t="str">
        <f t="shared" si="126"/>
        <v/>
      </c>
      <c r="W626" s="36" t="str">
        <f t="shared" si="130"/>
        <v/>
      </c>
      <c r="X626" s="35" t="str">
        <f t="shared" si="131"/>
        <v/>
      </c>
      <c r="Y626" s="37" t="str">
        <f t="shared" si="132"/>
        <v/>
      </c>
      <c r="AN626" s="42" t="str">
        <f>IF(D627="",AN625,AN625 &amp; " " &amp; VLOOKUP(D627,$AA$3:$AB$28,2,))</f>
        <v>2 6 8 3 5 0 7 9 0 2 6 8 3 5 8 7 9 0 2 6 8 3 5 4 7 0 8 2 6 8 3 5 6 7 9 0 2 6 8 3 5 8 7 0 7 2 6 8 3 5 4 0 9 8</v>
      </c>
      <c r="AO626" s="42" t="str">
        <f>IF(F627="",AO625,AO625 &amp; " " &amp; VLOOKUP(F627,$AA$3:$AB$28,2,))</f>
        <v>2 6 9 3 5 8 7 22 6 2 6 4 3 5 8 0 9 22 2 6 8 3 5 4 7 0 8 2 6 8 3 5 4 7 9 8 2 6 8 22 5 8 7 9 4 2 6 8 3 5 4 7 9 8</v>
      </c>
      <c r="AP626" s="42" t="str">
        <f>IF(H627="",AP625,AP625 &amp; " " &amp; VLOOKUP(H627,$AA$3:$AB$28,2,))</f>
        <v>2 6 8 3 5 22 7 9 22 2 9 8 3 5 8 7 9 22 2 6 8 3 5 4 7 0 8 2 6 8 0 5 6 7 9 22 2 6 8 3 5 0 7 9 2 2 6 8 3 5 4 7 0 8</v>
      </c>
      <c r="AQ626" s="42" t="str">
        <f>IF(J627="",AQ625,AQ625 &amp; " " &amp; VLOOKUP(J627,$AA$3:$AB$28,2,))</f>
        <v>2 6 8 3 5 22 7 9 3 4 6 8 3 5 8 0 9 22 2 6 8 3 5 4 7 0 8 2 6 8 3 5 4 7 9 22 2 6 8 3 5 8 7 9 3 2 6 8 3 5 4 7 9 8</v>
      </c>
      <c r="AR626" s="42" t="str">
        <f>IF(L627="",AR625,AR625 &amp; " " &amp; VLOOKUP(L627,$AA$3:$AB$28,2,))</f>
        <v>2 6 9 3 5 4 7 9 0 2 6 8 3 5 8 7 3 0 2 6 8 3 5 4 7 0 8 2 6 8 3 5 0 7 9 0 2 6 8 3 5 8 7 9 7 2 6 8 3 5 4 7 9 8</v>
      </c>
      <c r="AS626" s="1" t="s">
        <v>56</v>
      </c>
      <c r="AT626" s="42" t="str">
        <f>IF(E627="",AT625,AT625 &amp; " " &amp; E627)</f>
        <v>1 1 1 1 1 1 1 1 1 1 1 1 1 1 1 1 1 1 1 1 1 1 1 1 1 1 1 1 1 1 1 1 1 1 1 1 1 1 1 1 1 1 1 1 1 1 1 1 1 1 1 1 1 1</v>
      </c>
      <c r="AU626" s="42" t="str">
        <f>IF(G627="",AU625,AU625 &amp; " " &amp; G627)</f>
        <v>1 1 1 1 1 1 1 1 1 1 1 1 1 1 1 1 1 1 1 1 1 1 1 1 1 1 1 1 1 1 1 1 1 1 1 1 1 1 1 1 1 1 1 1 1 1 1 1 1 1 1 1 1 1</v>
      </c>
      <c r="AV626" s="42" t="str">
        <f>IF(I627="",AV625,AV625 &amp; " " &amp; I627)</f>
        <v>1 1 1 1 1 1 1 1 1 1 1 1 1 1 1 1 1 1 1 1 1 1 1 1 1 1 1 1 1 1 1 1 1 1 1 1 1 1 1 1 1 1 1 1 1 1 1 1 1 1 1 1 1 1</v>
      </c>
      <c r="AW626" s="42" t="str">
        <f>IF(K627="",AW625,AW625 &amp; " " &amp; K627)</f>
        <v>1 1 1 1 1 1 1 1 1 1 1 1 1 1 1 1 1 1 1 1 1 1 1 1 1 1 1 1 1 1 1 1 1 1 1 1 1 1 1 1 1 1 1 1 1 1 1 1 1 1 1 1 1 1</v>
      </c>
      <c r="AX626" s="42" t="str">
        <f>IF(M627="",AX625,AX625 &amp; " " &amp; M627)</f>
        <v>1 1 1 1 1 1 1 1 1 1 1 1 1 1 1 1 1 1 1 1 1 1 1 1 1 1 1 1 1 1 1 1 1 1 1 1 1 1 1 1 1 1 1 1 1 1 1 1 1 1 1 1 1 1</v>
      </c>
      <c r="AY626" s="1" t="s">
        <v>56</v>
      </c>
      <c r="AZ626" s="42" t="str">
        <f>IF(P627="",AZ625,AZ625 &amp; " " &amp; VLOOKUP(P627,$AA$3:$AB$28,2,))</f>
        <v>2 6 8 3 5 0 7 9 0 2 6 8 3 5 8 7 9 0 2 6 8 3 5 4 7 0 8 2 6 8 3 5 6 7 9 0 2 6 8 3 5 8 7 0 7 2 6 8 3 5 4 0 9 8</v>
      </c>
      <c r="BA626" s="42" t="str">
        <f>IF(R627="",BA625,BA625 &amp; " " &amp; VLOOKUP(R627,$AA$3:$AB$28,2,))</f>
        <v>2 6 9 3 5 8 7 22 6 2 6 4 3 5 8 0 9 22 2 6 8 3 5 4 7 0 8 2 6 8 3 5 4 7 9 8 2 6 8 22 5 8 7 9 4 2 6 8 3 5 4 7 9 8</v>
      </c>
      <c r="BB626" s="42" t="str">
        <f>IF(T627="",BB625,BB625 &amp; " " &amp; VLOOKUP(T627,$AA$3:$AB$28,2,))</f>
        <v>2 6 8 3 5 22 7 9 22 2 9 8 3 5 8 7 9 22 2 6 8 3 5 4 7 0 8 2 6 8 0 5 6 7 9 22 2 6 8 3 5 0 7 9 2 2 6 8 3 5 4 7 0 8</v>
      </c>
      <c r="BC626" s="42" t="str">
        <f>IF(V627="",BC625,BC625 &amp; " " &amp; VLOOKUP(V627,$AA$3:$AB$28,2,))</f>
        <v>2 6 8 3 5 22 7 9 3 4 6 8 3 5 8 0 9 22 2 6 8 3 5 4 7 0 8 2 6 8 3 5 4 7 9 22 2 6 8 3 5 8 7 9 3 2 6 8 3 5 4 7 9 8</v>
      </c>
      <c r="BD626" s="42" t="str">
        <f>IF(X627="",BD625,BD625 &amp; " " &amp; VLOOKUP(X627,$AA$3:$AB$28,2,))</f>
        <v>2 6 9 3 5 4 7 9 0 2 6 8 3 5 8 7 3 0 2 6 8 3 5 4 7 0 8 2 6 8 3 5 0 7 9 0 2 6 8 3 5 8 7 9 7 2 6 8 3 5 4 7 9 8</v>
      </c>
      <c r="BE626" s="1" t="s">
        <v>56</v>
      </c>
      <c r="BF626" s="42" t="str">
        <f>IF(Q627="",BF625,BF625 &amp; " " &amp; Q627)</f>
        <v>1 1 1 1 1 1 1 1 1 1 1 1 1 1 1 1 1 1 1 1 1 1 1 1 1 1 1 1 1 1 1 1 1 1 1 1 1 1 1 1 1 1 1 1 1 1 1 1 1 1 1 1 1 1</v>
      </c>
      <c r="BG626" s="42" t="str">
        <f>IF(S627="",BG625,BG625 &amp; " " &amp; S627)</f>
        <v>1 1 1 1 1 1 1 1 1 1 1 1 1 1 1 1 1 1 1 1 1 1 1 1 1 1 1 1 1 1 1 1 1 1 1 1 1 1 1 1 1 1 1 1</v>
      </c>
      <c r="BH626" s="42" t="str">
        <f>IF(U627="",BH625,BH625 &amp; " " &amp; U627)</f>
        <v>1 1 1 1 1 1 1 1 1 1 1 1 1 1 1 1 1 1 1 1 1 1 1 1 1 1 1 1 1 1 1 1 1 1 1 1 1 1 1 1 1 1 1 1 1 1 1 1 1 1 1 1 1 1</v>
      </c>
      <c r="BI626" s="42" t="str">
        <f>IF(W627="",BI625,BI625 &amp; " " &amp; W627)</f>
        <v>1 1 1 1 1 1 1 1 1 1 1 1 1 1 1 1 1 1 1 1 1 1 1 1 1 1 1 1 1 1 1 1 1 1 1 1 1 1 1 1 1 1 1 1 1 1 1 1 1 1 1 1 1 1</v>
      </c>
      <c r="BJ626" s="42" t="str">
        <f>IF(Y627="",BJ625,BJ625 &amp; " " &amp; Y627)</f>
        <v>1 1 1 1 1 1 1 1 1 1 1 1 1 1 1 1 1 1 1 1 1 1 1 1 1 1 1 1 1 1 1 1 1 1 1 1 1 1 1 1 1 1 1 1 1 1 1 1 1 1 1 1 1 1</v>
      </c>
    </row>
    <row r="627" spans="3:62" x14ac:dyDescent="0.3">
      <c r="C627" s="15">
        <v>624</v>
      </c>
      <c r="D627" s="35" t="str">
        <f>IF('Game Info'!B638="","",'Game Info'!B638)</f>
        <v/>
      </c>
      <c r="E627" s="36" t="str">
        <f t="shared" si="121"/>
        <v/>
      </c>
      <c r="F627" s="36" t="str">
        <f>IF('Game Info'!C638="","",'Game Info'!C638)</f>
        <v/>
      </c>
      <c r="G627" s="36" t="str">
        <f t="shared" si="122"/>
        <v/>
      </c>
      <c r="H627" s="36" t="str">
        <f>IF('Game Info'!D638="","",'Game Info'!D638)</f>
        <v/>
      </c>
      <c r="I627" s="36" t="str">
        <f t="shared" si="123"/>
        <v/>
      </c>
      <c r="J627" s="36" t="str">
        <f>IF('Game Info'!E638="","",'Game Info'!E638)</f>
        <v/>
      </c>
      <c r="K627" s="36" t="str">
        <f t="shared" si="124"/>
        <v/>
      </c>
      <c r="L627" s="36" t="str">
        <f>IF('Game Info'!F638="","",'Game Info'!F638)</f>
        <v/>
      </c>
      <c r="M627" s="37" t="str">
        <f t="shared" si="125"/>
        <v/>
      </c>
      <c r="O627" s="15">
        <v>624</v>
      </c>
      <c r="P627" s="35" t="str">
        <f t="shared" si="126"/>
        <v/>
      </c>
      <c r="Q627" s="36" t="str">
        <f t="shared" si="127"/>
        <v/>
      </c>
      <c r="R627" s="35" t="str">
        <f t="shared" si="126"/>
        <v/>
      </c>
      <c r="S627" s="36" t="str">
        <f t="shared" si="128"/>
        <v/>
      </c>
      <c r="T627" s="35" t="str">
        <f t="shared" si="126"/>
        <v/>
      </c>
      <c r="U627" s="36" t="str">
        <f t="shared" si="129"/>
        <v/>
      </c>
      <c r="V627" s="35" t="str">
        <f t="shared" si="126"/>
        <v/>
      </c>
      <c r="W627" s="36" t="str">
        <f t="shared" si="130"/>
        <v/>
      </c>
      <c r="X627" s="35" t="str">
        <f t="shared" si="131"/>
        <v/>
      </c>
      <c r="Y627" s="37" t="str">
        <f t="shared" si="132"/>
        <v/>
      </c>
      <c r="AN627" s="42" t="str">
        <f>IF(D628="",AN626,AN626 &amp; " " &amp; VLOOKUP(D628,$AA$3:$AB$28,2,))</f>
        <v>2 6 8 3 5 0 7 9 0 2 6 8 3 5 8 7 9 0 2 6 8 3 5 4 7 0 8 2 6 8 3 5 6 7 9 0 2 6 8 3 5 8 7 0 7 2 6 8 3 5 4 0 9 8</v>
      </c>
      <c r="AO627" s="42" t="str">
        <f>IF(F628="",AO626,AO626 &amp; " " &amp; VLOOKUP(F628,$AA$3:$AB$28,2,))</f>
        <v>2 6 9 3 5 8 7 22 6 2 6 4 3 5 8 0 9 22 2 6 8 3 5 4 7 0 8 2 6 8 3 5 4 7 9 8 2 6 8 22 5 8 7 9 4 2 6 8 3 5 4 7 9 8</v>
      </c>
      <c r="AP627" s="42" t="str">
        <f>IF(H628="",AP626,AP626 &amp; " " &amp; VLOOKUP(H628,$AA$3:$AB$28,2,))</f>
        <v>2 6 8 3 5 22 7 9 22 2 9 8 3 5 8 7 9 22 2 6 8 3 5 4 7 0 8 2 6 8 0 5 6 7 9 22 2 6 8 3 5 0 7 9 2 2 6 8 3 5 4 7 0 8</v>
      </c>
      <c r="AQ627" s="42" t="str">
        <f>IF(J628="",AQ626,AQ626 &amp; " " &amp; VLOOKUP(J628,$AA$3:$AB$28,2,))</f>
        <v>2 6 8 3 5 22 7 9 3 4 6 8 3 5 8 0 9 22 2 6 8 3 5 4 7 0 8 2 6 8 3 5 4 7 9 22 2 6 8 3 5 8 7 9 3 2 6 8 3 5 4 7 9 8</v>
      </c>
      <c r="AR627" s="42" t="str">
        <f>IF(L628="",AR626,AR626 &amp; " " &amp; VLOOKUP(L628,$AA$3:$AB$28,2,))</f>
        <v>2 6 9 3 5 4 7 9 0 2 6 8 3 5 8 7 3 0 2 6 8 3 5 4 7 0 8 2 6 8 3 5 0 7 9 0 2 6 8 3 5 8 7 9 7 2 6 8 3 5 4 7 9 8</v>
      </c>
      <c r="AS627" s="1" t="s">
        <v>56</v>
      </c>
      <c r="AT627" s="42" t="str">
        <f>IF(E628="",AT626,AT626 &amp; " " &amp; E628)</f>
        <v>1 1 1 1 1 1 1 1 1 1 1 1 1 1 1 1 1 1 1 1 1 1 1 1 1 1 1 1 1 1 1 1 1 1 1 1 1 1 1 1 1 1 1 1 1 1 1 1 1 1 1 1 1 1</v>
      </c>
      <c r="AU627" s="42" t="str">
        <f>IF(G628="",AU626,AU626 &amp; " " &amp; G628)</f>
        <v>1 1 1 1 1 1 1 1 1 1 1 1 1 1 1 1 1 1 1 1 1 1 1 1 1 1 1 1 1 1 1 1 1 1 1 1 1 1 1 1 1 1 1 1 1 1 1 1 1 1 1 1 1 1</v>
      </c>
      <c r="AV627" s="42" t="str">
        <f>IF(I628="",AV626,AV626 &amp; " " &amp; I628)</f>
        <v>1 1 1 1 1 1 1 1 1 1 1 1 1 1 1 1 1 1 1 1 1 1 1 1 1 1 1 1 1 1 1 1 1 1 1 1 1 1 1 1 1 1 1 1 1 1 1 1 1 1 1 1 1 1</v>
      </c>
      <c r="AW627" s="42" t="str">
        <f>IF(K628="",AW626,AW626 &amp; " " &amp; K628)</f>
        <v>1 1 1 1 1 1 1 1 1 1 1 1 1 1 1 1 1 1 1 1 1 1 1 1 1 1 1 1 1 1 1 1 1 1 1 1 1 1 1 1 1 1 1 1 1 1 1 1 1 1 1 1 1 1</v>
      </c>
      <c r="AX627" s="42" t="str">
        <f>IF(M628="",AX626,AX626 &amp; " " &amp; M628)</f>
        <v>1 1 1 1 1 1 1 1 1 1 1 1 1 1 1 1 1 1 1 1 1 1 1 1 1 1 1 1 1 1 1 1 1 1 1 1 1 1 1 1 1 1 1 1 1 1 1 1 1 1 1 1 1 1</v>
      </c>
      <c r="AY627" s="1" t="s">
        <v>56</v>
      </c>
      <c r="AZ627" s="42" t="str">
        <f>IF(P628="",AZ626,AZ626 &amp; " " &amp; VLOOKUP(P628,$AA$3:$AB$28,2,))</f>
        <v>2 6 8 3 5 0 7 9 0 2 6 8 3 5 8 7 9 0 2 6 8 3 5 4 7 0 8 2 6 8 3 5 6 7 9 0 2 6 8 3 5 8 7 0 7 2 6 8 3 5 4 0 9 8</v>
      </c>
      <c r="BA627" s="42" t="str">
        <f>IF(R628="",BA626,BA626 &amp; " " &amp; VLOOKUP(R628,$AA$3:$AB$28,2,))</f>
        <v>2 6 9 3 5 8 7 22 6 2 6 4 3 5 8 0 9 22 2 6 8 3 5 4 7 0 8 2 6 8 3 5 4 7 9 8 2 6 8 22 5 8 7 9 4 2 6 8 3 5 4 7 9 8</v>
      </c>
      <c r="BB627" s="42" t="str">
        <f>IF(T628="",BB626,BB626 &amp; " " &amp; VLOOKUP(T628,$AA$3:$AB$28,2,))</f>
        <v>2 6 8 3 5 22 7 9 22 2 9 8 3 5 8 7 9 22 2 6 8 3 5 4 7 0 8 2 6 8 0 5 6 7 9 22 2 6 8 3 5 0 7 9 2 2 6 8 3 5 4 7 0 8</v>
      </c>
      <c r="BC627" s="42" t="str">
        <f>IF(V628="",BC626,BC626 &amp; " " &amp; VLOOKUP(V628,$AA$3:$AB$28,2,))</f>
        <v>2 6 8 3 5 22 7 9 3 4 6 8 3 5 8 0 9 22 2 6 8 3 5 4 7 0 8 2 6 8 3 5 4 7 9 22 2 6 8 3 5 8 7 9 3 2 6 8 3 5 4 7 9 8</v>
      </c>
      <c r="BD627" s="42" t="str">
        <f>IF(X628="",BD626,BD626 &amp; " " &amp; VLOOKUP(X628,$AA$3:$AB$28,2,))</f>
        <v>2 6 9 3 5 4 7 9 0 2 6 8 3 5 8 7 3 0 2 6 8 3 5 4 7 0 8 2 6 8 3 5 0 7 9 0 2 6 8 3 5 8 7 9 7 2 6 8 3 5 4 7 9 8</v>
      </c>
      <c r="BE627" s="1" t="s">
        <v>56</v>
      </c>
      <c r="BF627" s="42" t="str">
        <f>IF(Q628="",BF626,BF626 &amp; " " &amp; Q628)</f>
        <v>1 1 1 1 1 1 1 1 1 1 1 1 1 1 1 1 1 1 1 1 1 1 1 1 1 1 1 1 1 1 1 1 1 1 1 1 1 1 1 1 1 1 1 1 1 1 1 1 1 1 1 1 1 1</v>
      </c>
      <c r="BG627" s="42" t="str">
        <f>IF(S628="",BG626,BG626 &amp; " " &amp; S628)</f>
        <v>1 1 1 1 1 1 1 1 1 1 1 1 1 1 1 1 1 1 1 1 1 1 1 1 1 1 1 1 1 1 1 1 1 1 1 1 1 1 1 1 1 1 1 1</v>
      </c>
      <c r="BH627" s="42" t="str">
        <f>IF(U628="",BH626,BH626 &amp; " " &amp; U628)</f>
        <v>1 1 1 1 1 1 1 1 1 1 1 1 1 1 1 1 1 1 1 1 1 1 1 1 1 1 1 1 1 1 1 1 1 1 1 1 1 1 1 1 1 1 1 1 1 1 1 1 1 1 1 1 1 1</v>
      </c>
      <c r="BI627" s="42" t="str">
        <f>IF(W628="",BI626,BI626 &amp; " " &amp; W628)</f>
        <v>1 1 1 1 1 1 1 1 1 1 1 1 1 1 1 1 1 1 1 1 1 1 1 1 1 1 1 1 1 1 1 1 1 1 1 1 1 1 1 1 1 1 1 1 1 1 1 1 1 1 1 1 1 1</v>
      </c>
      <c r="BJ627" s="42" t="str">
        <f>IF(Y628="",BJ626,BJ626 &amp; " " &amp; Y628)</f>
        <v>1 1 1 1 1 1 1 1 1 1 1 1 1 1 1 1 1 1 1 1 1 1 1 1 1 1 1 1 1 1 1 1 1 1 1 1 1 1 1 1 1 1 1 1 1 1 1 1 1 1 1 1 1 1</v>
      </c>
    </row>
    <row r="628" spans="3:62" x14ac:dyDescent="0.3">
      <c r="C628" s="15">
        <v>625</v>
      </c>
      <c r="D628" s="35" t="str">
        <f>IF('Game Info'!B639="","",'Game Info'!B639)</f>
        <v/>
      </c>
      <c r="E628" s="36" t="str">
        <f t="shared" si="121"/>
        <v/>
      </c>
      <c r="F628" s="36" t="str">
        <f>IF('Game Info'!C639="","",'Game Info'!C639)</f>
        <v/>
      </c>
      <c r="G628" s="36" t="str">
        <f t="shared" si="122"/>
        <v/>
      </c>
      <c r="H628" s="36" t="str">
        <f>IF('Game Info'!D639="","",'Game Info'!D639)</f>
        <v/>
      </c>
      <c r="I628" s="36" t="str">
        <f t="shared" si="123"/>
        <v/>
      </c>
      <c r="J628" s="36" t="str">
        <f>IF('Game Info'!E639="","",'Game Info'!E639)</f>
        <v/>
      </c>
      <c r="K628" s="36" t="str">
        <f t="shared" si="124"/>
        <v/>
      </c>
      <c r="L628" s="36" t="str">
        <f>IF('Game Info'!F639="","",'Game Info'!F639)</f>
        <v/>
      </c>
      <c r="M628" s="37" t="str">
        <f t="shared" si="125"/>
        <v/>
      </c>
      <c r="O628" s="15">
        <v>625</v>
      </c>
      <c r="P628" s="35" t="str">
        <f t="shared" si="126"/>
        <v/>
      </c>
      <c r="Q628" s="36" t="str">
        <f t="shared" si="127"/>
        <v/>
      </c>
      <c r="R628" s="35" t="str">
        <f t="shared" si="126"/>
        <v/>
      </c>
      <c r="S628" s="36" t="str">
        <f t="shared" si="128"/>
        <v/>
      </c>
      <c r="T628" s="35" t="str">
        <f t="shared" si="126"/>
        <v/>
      </c>
      <c r="U628" s="36" t="str">
        <f t="shared" si="129"/>
        <v/>
      </c>
      <c r="V628" s="35" t="str">
        <f t="shared" si="126"/>
        <v/>
      </c>
      <c r="W628" s="36" t="str">
        <f t="shared" si="130"/>
        <v/>
      </c>
      <c r="X628" s="35" t="str">
        <f t="shared" si="131"/>
        <v/>
      </c>
      <c r="Y628" s="37" t="str">
        <f t="shared" si="132"/>
        <v/>
      </c>
      <c r="AN628" s="42" t="str">
        <f>IF(D629="",AN627,AN627 &amp; " " &amp; VLOOKUP(D629,$AA$3:$AB$28,2,))</f>
        <v>2 6 8 3 5 0 7 9 0 2 6 8 3 5 8 7 9 0 2 6 8 3 5 4 7 0 8 2 6 8 3 5 6 7 9 0 2 6 8 3 5 8 7 0 7 2 6 8 3 5 4 0 9 8</v>
      </c>
      <c r="AO628" s="42" t="str">
        <f>IF(F629="",AO627,AO627 &amp; " " &amp; VLOOKUP(F629,$AA$3:$AB$28,2,))</f>
        <v>2 6 9 3 5 8 7 22 6 2 6 4 3 5 8 0 9 22 2 6 8 3 5 4 7 0 8 2 6 8 3 5 4 7 9 8 2 6 8 22 5 8 7 9 4 2 6 8 3 5 4 7 9 8</v>
      </c>
      <c r="AP628" s="42" t="str">
        <f>IF(H629="",AP627,AP627 &amp; " " &amp; VLOOKUP(H629,$AA$3:$AB$28,2,))</f>
        <v>2 6 8 3 5 22 7 9 22 2 9 8 3 5 8 7 9 22 2 6 8 3 5 4 7 0 8 2 6 8 0 5 6 7 9 22 2 6 8 3 5 0 7 9 2 2 6 8 3 5 4 7 0 8</v>
      </c>
      <c r="AQ628" s="42" t="str">
        <f>IF(J629="",AQ627,AQ627 &amp; " " &amp; VLOOKUP(J629,$AA$3:$AB$28,2,))</f>
        <v>2 6 8 3 5 22 7 9 3 4 6 8 3 5 8 0 9 22 2 6 8 3 5 4 7 0 8 2 6 8 3 5 4 7 9 22 2 6 8 3 5 8 7 9 3 2 6 8 3 5 4 7 9 8</v>
      </c>
      <c r="AR628" s="42" t="str">
        <f>IF(L629="",AR627,AR627 &amp; " " &amp; VLOOKUP(L629,$AA$3:$AB$28,2,))</f>
        <v>2 6 9 3 5 4 7 9 0 2 6 8 3 5 8 7 3 0 2 6 8 3 5 4 7 0 8 2 6 8 3 5 0 7 9 0 2 6 8 3 5 8 7 9 7 2 6 8 3 5 4 7 9 8</v>
      </c>
      <c r="AS628" s="1" t="s">
        <v>56</v>
      </c>
      <c r="AT628" s="42" t="str">
        <f>IF(E629="",AT627,AT627 &amp; " " &amp; E629)</f>
        <v>1 1 1 1 1 1 1 1 1 1 1 1 1 1 1 1 1 1 1 1 1 1 1 1 1 1 1 1 1 1 1 1 1 1 1 1 1 1 1 1 1 1 1 1 1 1 1 1 1 1 1 1 1 1</v>
      </c>
      <c r="AU628" s="42" t="str">
        <f>IF(G629="",AU627,AU627 &amp; " " &amp; G629)</f>
        <v>1 1 1 1 1 1 1 1 1 1 1 1 1 1 1 1 1 1 1 1 1 1 1 1 1 1 1 1 1 1 1 1 1 1 1 1 1 1 1 1 1 1 1 1 1 1 1 1 1 1 1 1 1 1</v>
      </c>
      <c r="AV628" s="42" t="str">
        <f>IF(I629="",AV627,AV627 &amp; " " &amp; I629)</f>
        <v>1 1 1 1 1 1 1 1 1 1 1 1 1 1 1 1 1 1 1 1 1 1 1 1 1 1 1 1 1 1 1 1 1 1 1 1 1 1 1 1 1 1 1 1 1 1 1 1 1 1 1 1 1 1</v>
      </c>
      <c r="AW628" s="42" t="str">
        <f>IF(K629="",AW627,AW627 &amp; " " &amp; K629)</f>
        <v>1 1 1 1 1 1 1 1 1 1 1 1 1 1 1 1 1 1 1 1 1 1 1 1 1 1 1 1 1 1 1 1 1 1 1 1 1 1 1 1 1 1 1 1 1 1 1 1 1 1 1 1 1 1</v>
      </c>
      <c r="AX628" s="42" t="str">
        <f>IF(M629="",AX627,AX627 &amp; " " &amp; M629)</f>
        <v>1 1 1 1 1 1 1 1 1 1 1 1 1 1 1 1 1 1 1 1 1 1 1 1 1 1 1 1 1 1 1 1 1 1 1 1 1 1 1 1 1 1 1 1 1 1 1 1 1 1 1 1 1 1</v>
      </c>
      <c r="AY628" s="1" t="s">
        <v>56</v>
      </c>
      <c r="AZ628" s="42" t="str">
        <f>IF(P629="",AZ627,AZ627 &amp; " " &amp; VLOOKUP(P629,$AA$3:$AB$28,2,))</f>
        <v>2 6 8 3 5 0 7 9 0 2 6 8 3 5 8 7 9 0 2 6 8 3 5 4 7 0 8 2 6 8 3 5 6 7 9 0 2 6 8 3 5 8 7 0 7 2 6 8 3 5 4 0 9 8</v>
      </c>
      <c r="BA628" s="42" t="str">
        <f>IF(R629="",BA627,BA627 &amp; " " &amp; VLOOKUP(R629,$AA$3:$AB$28,2,))</f>
        <v>2 6 9 3 5 8 7 22 6 2 6 4 3 5 8 0 9 22 2 6 8 3 5 4 7 0 8 2 6 8 3 5 4 7 9 8 2 6 8 22 5 8 7 9 4 2 6 8 3 5 4 7 9 8</v>
      </c>
      <c r="BB628" s="42" t="str">
        <f>IF(T629="",BB627,BB627 &amp; " " &amp; VLOOKUP(T629,$AA$3:$AB$28,2,))</f>
        <v>2 6 8 3 5 22 7 9 22 2 9 8 3 5 8 7 9 22 2 6 8 3 5 4 7 0 8 2 6 8 0 5 6 7 9 22 2 6 8 3 5 0 7 9 2 2 6 8 3 5 4 7 0 8</v>
      </c>
      <c r="BC628" s="42" t="str">
        <f>IF(V629="",BC627,BC627 &amp; " " &amp; VLOOKUP(V629,$AA$3:$AB$28,2,))</f>
        <v>2 6 8 3 5 22 7 9 3 4 6 8 3 5 8 0 9 22 2 6 8 3 5 4 7 0 8 2 6 8 3 5 4 7 9 22 2 6 8 3 5 8 7 9 3 2 6 8 3 5 4 7 9 8</v>
      </c>
      <c r="BD628" s="42" t="str">
        <f>IF(X629="",BD627,BD627 &amp; " " &amp; VLOOKUP(X629,$AA$3:$AB$28,2,))</f>
        <v>2 6 9 3 5 4 7 9 0 2 6 8 3 5 8 7 3 0 2 6 8 3 5 4 7 0 8 2 6 8 3 5 0 7 9 0 2 6 8 3 5 8 7 9 7 2 6 8 3 5 4 7 9 8</v>
      </c>
      <c r="BE628" s="1" t="s">
        <v>56</v>
      </c>
      <c r="BF628" s="42" t="str">
        <f>IF(Q629="",BF627,BF627 &amp; " " &amp; Q629)</f>
        <v>1 1 1 1 1 1 1 1 1 1 1 1 1 1 1 1 1 1 1 1 1 1 1 1 1 1 1 1 1 1 1 1 1 1 1 1 1 1 1 1 1 1 1 1 1 1 1 1 1 1 1 1 1 1</v>
      </c>
      <c r="BG628" s="42" t="str">
        <f>IF(S629="",BG627,BG627 &amp; " " &amp; S629)</f>
        <v>1 1 1 1 1 1 1 1 1 1 1 1 1 1 1 1 1 1 1 1 1 1 1 1 1 1 1 1 1 1 1 1 1 1 1 1 1 1 1 1 1 1 1 1</v>
      </c>
      <c r="BH628" s="42" t="str">
        <f>IF(U629="",BH627,BH627 &amp; " " &amp; U629)</f>
        <v>1 1 1 1 1 1 1 1 1 1 1 1 1 1 1 1 1 1 1 1 1 1 1 1 1 1 1 1 1 1 1 1 1 1 1 1 1 1 1 1 1 1 1 1 1 1 1 1 1 1 1 1 1 1</v>
      </c>
      <c r="BI628" s="42" t="str">
        <f>IF(W629="",BI627,BI627 &amp; " " &amp; W629)</f>
        <v>1 1 1 1 1 1 1 1 1 1 1 1 1 1 1 1 1 1 1 1 1 1 1 1 1 1 1 1 1 1 1 1 1 1 1 1 1 1 1 1 1 1 1 1 1 1 1 1 1 1 1 1 1 1</v>
      </c>
      <c r="BJ628" s="42" t="str">
        <f>IF(Y629="",BJ627,BJ627 &amp; " " &amp; Y629)</f>
        <v>1 1 1 1 1 1 1 1 1 1 1 1 1 1 1 1 1 1 1 1 1 1 1 1 1 1 1 1 1 1 1 1 1 1 1 1 1 1 1 1 1 1 1 1 1 1 1 1 1 1 1 1 1 1</v>
      </c>
    </row>
    <row r="629" spans="3:62" x14ac:dyDescent="0.3">
      <c r="C629" s="15">
        <v>626</v>
      </c>
      <c r="D629" s="35" t="str">
        <f>IF('Game Info'!B640="","",'Game Info'!B640)</f>
        <v/>
      </c>
      <c r="E629" s="36" t="str">
        <f t="shared" si="121"/>
        <v/>
      </c>
      <c r="F629" s="36" t="str">
        <f>IF('Game Info'!C640="","",'Game Info'!C640)</f>
        <v/>
      </c>
      <c r="G629" s="36" t="str">
        <f t="shared" si="122"/>
        <v/>
      </c>
      <c r="H629" s="36" t="str">
        <f>IF('Game Info'!D640="","",'Game Info'!D640)</f>
        <v/>
      </c>
      <c r="I629" s="36" t="str">
        <f t="shared" si="123"/>
        <v/>
      </c>
      <c r="J629" s="36" t="str">
        <f>IF('Game Info'!E640="","",'Game Info'!E640)</f>
        <v/>
      </c>
      <c r="K629" s="36" t="str">
        <f t="shared" si="124"/>
        <v/>
      </c>
      <c r="L629" s="36" t="str">
        <f>IF('Game Info'!F640="","",'Game Info'!F640)</f>
        <v/>
      </c>
      <c r="M629" s="37" t="str">
        <f t="shared" si="125"/>
        <v/>
      </c>
      <c r="O629" s="15">
        <v>626</v>
      </c>
      <c r="P629" s="35" t="str">
        <f t="shared" si="126"/>
        <v/>
      </c>
      <c r="Q629" s="36" t="str">
        <f t="shared" si="127"/>
        <v/>
      </c>
      <c r="R629" s="35" t="str">
        <f t="shared" si="126"/>
        <v/>
      </c>
      <c r="S629" s="36" t="str">
        <f t="shared" si="128"/>
        <v/>
      </c>
      <c r="T629" s="35" t="str">
        <f t="shared" si="126"/>
        <v/>
      </c>
      <c r="U629" s="36" t="str">
        <f t="shared" si="129"/>
        <v/>
      </c>
      <c r="V629" s="35" t="str">
        <f t="shared" si="126"/>
        <v/>
      </c>
      <c r="W629" s="36" t="str">
        <f t="shared" si="130"/>
        <v/>
      </c>
      <c r="X629" s="35" t="str">
        <f t="shared" si="131"/>
        <v/>
      </c>
      <c r="Y629" s="37" t="str">
        <f t="shared" si="132"/>
        <v/>
      </c>
      <c r="AN629" s="42" t="str">
        <f>IF(D630="",AN628,AN628 &amp; " " &amp; VLOOKUP(D630,$AA$3:$AB$28,2,))</f>
        <v>2 6 8 3 5 0 7 9 0 2 6 8 3 5 8 7 9 0 2 6 8 3 5 4 7 0 8 2 6 8 3 5 6 7 9 0 2 6 8 3 5 8 7 0 7 2 6 8 3 5 4 0 9 8</v>
      </c>
      <c r="AO629" s="42" t="str">
        <f>IF(F630="",AO628,AO628 &amp; " " &amp; VLOOKUP(F630,$AA$3:$AB$28,2,))</f>
        <v>2 6 9 3 5 8 7 22 6 2 6 4 3 5 8 0 9 22 2 6 8 3 5 4 7 0 8 2 6 8 3 5 4 7 9 8 2 6 8 22 5 8 7 9 4 2 6 8 3 5 4 7 9 8</v>
      </c>
      <c r="AP629" s="42" t="str">
        <f>IF(H630="",AP628,AP628 &amp; " " &amp; VLOOKUP(H630,$AA$3:$AB$28,2,))</f>
        <v>2 6 8 3 5 22 7 9 22 2 9 8 3 5 8 7 9 22 2 6 8 3 5 4 7 0 8 2 6 8 0 5 6 7 9 22 2 6 8 3 5 0 7 9 2 2 6 8 3 5 4 7 0 8</v>
      </c>
      <c r="AQ629" s="42" t="str">
        <f>IF(J630="",AQ628,AQ628 &amp; " " &amp; VLOOKUP(J630,$AA$3:$AB$28,2,))</f>
        <v>2 6 8 3 5 22 7 9 3 4 6 8 3 5 8 0 9 22 2 6 8 3 5 4 7 0 8 2 6 8 3 5 4 7 9 22 2 6 8 3 5 8 7 9 3 2 6 8 3 5 4 7 9 8</v>
      </c>
      <c r="AR629" s="42" t="str">
        <f>IF(L630="",AR628,AR628 &amp; " " &amp; VLOOKUP(L630,$AA$3:$AB$28,2,))</f>
        <v>2 6 9 3 5 4 7 9 0 2 6 8 3 5 8 7 3 0 2 6 8 3 5 4 7 0 8 2 6 8 3 5 0 7 9 0 2 6 8 3 5 8 7 9 7 2 6 8 3 5 4 7 9 8</v>
      </c>
      <c r="AS629" s="1" t="s">
        <v>56</v>
      </c>
      <c r="AT629" s="42" t="str">
        <f>IF(E630="",AT628,AT628 &amp; " " &amp; E630)</f>
        <v>1 1 1 1 1 1 1 1 1 1 1 1 1 1 1 1 1 1 1 1 1 1 1 1 1 1 1 1 1 1 1 1 1 1 1 1 1 1 1 1 1 1 1 1 1 1 1 1 1 1 1 1 1 1</v>
      </c>
      <c r="AU629" s="42" t="str">
        <f>IF(G630="",AU628,AU628 &amp; " " &amp; G630)</f>
        <v>1 1 1 1 1 1 1 1 1 1 1 1 1 1 1 1 1 1 1 1 1 1 1 1 1 1 1 1 1 1 1 1 1 1 1 1 1 1 1 1 1 1 1 1 1 1 1 1 1 1 1 1 1 1</v>
      </c>
      <c r="AV629" s="42" t="str">
        <f>IF(I630="",AV628,AV628 &amp; " " &amp; I630)</f>
        <v>1 1 1 1 1 1 1 1 1 1 1 1 1 1 1 1 1 1 1 1 1 1 1 1 1 1 1 1 1 1 1 1 1 1 1 1 1 1 1 1 1 1 1 1 1 1 1 1 1 1 1 1 1 1</v>
      </c>
      <c r="AW629" s="42" t="str">
        <f>IF(K630="",AW628,AW628 &amp; " " &amp; K630)</f>
        <v>1 1 1 1 1 1 1 1 1 1 1 1 1 1 1 1 1 1 1 1 1 1 1 1 1 1 1 1 1 1 1 1 1 1 1 1 1 1 1 1 1 1 1 1 1 1 1 1 1 1 1 1 1 1</v>
      </c>
      <c r="AX629" s="42" t="str">
        <f>IF(M630="",AX628,AX628 &amp; " " &amp; M630)</f>
        <v>1 1 1 1 1 1 1 1 1 1 1 1 1 1 1 1 1 1 1 1 1 1 1 1 1 1 1 1 1 1 1 1 1 1 1 1 1 1 1 1 1 1 1 1 1 1 1 1 1 1 1 1 1 1</v>
      </c>
      <c r="AY629" s="1" t="s">
        <v>56</v>
      </c>
      <c r="AZ629" s="42" t="str">
        <f>IF(P630="",AZ628,AZ628 &amp; " " &amp; VLOOKUP(P630,$AA$3:$AB$28,2,))</f>
        <v>2 6 8 3 5 0 7 9 0 2 6 8 3 5 8 7 9 0 2 6 8 3 5 4 7 0 8 2 6 8 3 5 6 7 9 0 2 6 8 3 5 8 7 0 7 2 6 8 3 5 4 0 9 8</v>
      </c>
      <c r="BA629" s="42" t="str">
        <f>IF(R630="",BA628,BA628 &amp; " " &amp; VLOOKUP(R630,$AA$3:$AB$28,2,))</f>
        <v>2 6 9 3 5 8 7 22 6 2 6 4 3 5 8 0 9 22 2 6 8 3 5 4 7 0 8 2 6 8 3 5 4 7 9 8 2 6 8 22 5 8 7 9 4 2 6 8 3 5 4 7 9 8</v>
      </c>
      <c r="BB629" s="42" t="str">
        <f>IF(T630="",BB628,BB628 &amp; " " &amp; VLOOKUP(T630,$AA$3:$AB$28,2,))</f>
        <v>2 6 8 3 5 22 7 9 22 2 9 8 3 5 8 7 9 22 2 6 8 3 5 4 7 0 8 2 6 8 0 5 6 7 9 22 2 6 8 3 5 0 7 9 2 2 6 8 3 5 4 7 0 8</v>
      </c>
      <c r="BC629" s="42" t="str">
        <f>IF(V630="",BC628,BC628 &amp; " " &amp; VLOOKUP(V630,$AA$3:$AB$28,2,))</f>
        <v>2 6 8 3 5 22 7 9 3 4 6 8 3 5 8 0 9 22 2 6 8 3 5 4 7 0 8 2 6 8 3 5 4 7 9 22 2 6 8 3 5 8 7 9 3 2 6 8 3 5 4 7 9 8</v>
      </c>
      <c r="BD629" s="42" t="str">
        <f>IF(X630="",BD628,BD628 &amp; " " &amp; VLOOKUP(X630,$AA$3:$AB$28,2,))</f>
        <v>2 6 9 3 5 4 7 9 0 2 6 8 3 5 8 7 3 0 2 6 8 3 5 4 7 0 8 2 6 8 3 5 0 7 9 0 2 6 8 3 5 8 7 9 7 2 6 8 3 5 4 7 9 8</v>
      </c>
      <c r="BE629" s="1" t="s">
        <v>56</v>
      </c>
      <c r="BF629" s="42" t="str">
        <f>IF(Q630="",BF628,BF628 &amp; " " &amp; Q630)</f>
        <v>1 1 1 1 1 1 1 1 1 1 1 1 1 1 1 1 1 1 1 1 1 1 1 1 1 1 1 1 1 1 1 1 1 1 1 1 1 1 1 1 1 1 1 1 1 1 1 1 1 1 1 1 1 1</v>
      </c>
      <c r="BG629" s="42" t="str">
        <f>IF(S630="",BG628,BG628 &amp; " " &amp; S630)</f>
        <v>1 1 1 1 1 1 1 1 1 1 1 1 1 1 1 1 1 1 1 1 1 1 1 1 1 1 1 1 1 1 1 1 1 1 1 1 1 1 1 1 1 1 1 1</v>
      </c>
      <c r="BH629" s="42" t="str">
        <f>IF(U630="",BH628,BH628 &amp; " " &amp; U630)</f>
        <v>1 1 1 1 1 1 1 1 1 1 1 1 1 1 1 1 1 1 1 1 1 1 1 1 1 1 1 1 1 1 1 1 1 1 1 1 1 1 1 1 1 1 1 1 1 1 1 1 1 1 1 1 1 1</v>
      </c>
      <c r="BI629" s="42" t="str">
        <f>IF(W630="",BI628,BI628 &amp; " " &amp; W630)</f>
        <v>1 1 1 1 1 1 1 1 1 1 1 1 1 1 1 1 1 1 1 1 1 1 1 1 1 1 1 1 1 1 1 1 1 1 1 1 1 1 1 1 1 1 1 1 1 1 1 1 1 1 1 1 1 1</v>
      </c>
      <c r="BJ629" s="42" t="str">
        <f>IF(Y630="",BJ628,BJ628 &amp; " " &amp; Y630)</f>
        <v>1 1 1 1 1 1 1 1 1 1 1 1 1 1 1 1 1 1 1 1 1 1 1 1 1 1 1 1 1 1 1 1 1 1 1 1 1 1 1 1 1 1 1 1 1 1 1 1 1 1 1 1 1 1</v>
      </c>
    </row>
    <row r="630" spans="3:62" x14ac:dyDescent="0.3">
      <c r="C630" s="15">
        <v>627</v>
      </c>
      <c r="D630" s="35" t="str">
        <f>IF('Game Info'!B641="","",'Game Info'!B641)</f>
        <v/>
      </c>
      <c r="E630" s="36" t="str">
        <f t="shared" si="121"/>
        <v/>
      </c>
      <c r="F630" s="36" t="str">
        <f>IF('Game Info'!C641="","",'Game Info'!C641)</f>
        <v/>
      </c>
      <c r="G630" s="36" t="str">
        <f t="shared" si="122"/>
        <v/>
      </c>
      <c r="H630" s="36" t="str">
        <f>IF('Game Info'!D641="","",'Game Info'!D641)</f>
        <v/>
      </c>
      <c r="I630" s="36" t="str">
        <f t="shared" si="123"/>
        <v/>
      </c>
      <c r="J630" s="36" t="str">
        <f>IF('Game Info'!E641="","",'Game Info'!E641)</f>
        <v/>
      </c>
      <c r="K630" s="36" t="str">
        <f t="shared" si="124"/>
        <v/>
      </c>
      <c r="L630" s="36" t="str">
        <f>IF('Game Info'!F641="","",'Game Info'!F641)</f>
        <v/>
      </c>
      <c r="M630" s="37" t="str">
        <f t="shared" si="125"/>
        <v/>
      </c>
      <c r="O630" s="15">
        <v>627</v>
      </c>
      <c r="P630" s="35" t="str">
        <f t="shared" si="126"/>
        <v/>
      </c>
      <c r="Q630" s="36" t="str">
        <f t="shared" si="127"/>
        <v/>
      </c>
      <c r="R630" s="35" t="str">
        <f t="shared" si="126"/>
        <v/>
      </c>
      <c r="S630" s="36" t="str">
        <f t="shared" si="128"/>
        <v/>
      </c>
      <c r="T630" s="35" t="str">
        <f t="shared" si="126"/>
        <v/>
      </c>
      <c r="U630" s="36" t="str">
        <f t="shared" si="129"/>
        <v/>
      </c>
      <c r="V630" s="35" t="str">
        <f t="shared" si="126"/>
        <v/>
      </c>
      <c r="W630" s="36" t="str">
        <f t="shared" si="130"/>
        <v/>
      </c>
      <c r="X630" s="35" t="str">
        <f t="shared" si="131"/>
        <v/>
      </c>
      <c r="Y630" s="37" t="str">
        <f t="shared" si="132"/>
        <v/>
      </c>
      <c r="AN630" s="42" t="str">
        <f>IF(D631="",AN629,AN629 &amp; " " &amp; VLOOKUP(D631,$AA$3:$AB$28,2,))</f>
        <v>2 6 8 3 5 0 7 9 0 2 6 8 3 5 8 7 9 0 2 6 8 3 5 4 7 0 8 2 6 8 3 5 6 7 9 0 2 6 8 3 5 8 7 0 7 2 6 8 3 5 4 0 9 8</v>
      </c>
      <c r="AO630" s="42" t="str">
        <f>IF(F631="",AO629,AO629 &amp; " " &amp; VLOOKUP(F631,$AA$3:$AB$28,2,))</f>
        <v>2 6 9 3 5 8 7 22 6 2 6 4 3 5 8 0 9 22 2 6 8 3 5 4 7 0 8 2 6 8 3 5 4 7 9 8 2 6 8 22 5 8 7 9 4 2 6 8 3 5 4 7 9 8</v>
      </c>
      <c r="AP630" s="42" t="str">
        <f>IF(H631="",AP629,AP629 &amp; " " &amp; VLOOKUP(H631,$AA$3:$AB$28,2,))</f>
        <v>2 6 8 3 5 22 7 9 22 2 9 8 3 5 8 7 9 22 2 6 8 3 5 4 7 0 8 2 6 8 0 5 6 7 9 22 2 6 8 3 5 0 7 9 2 2 6 8 3 5 4 7 0 8</v>
      </c>
      <c r="AQ630" s="42" t="str">
        <f>IF(J631="",AQ629,AQ629 &amp; " " &amp; VLOOKUP(J631,$AA$3:$AB$28,2,))</f>
        <v>2 6 8 3 5 22 7 9 3 4 6 8 3 5 8 0 9 22 2 6 8 3 5 4 7 0 8 2 6 8 3 5 4 7 9 22 2 6 8 3 5 8 7 9 3 2 6 8 3 5 4 7 9 8</v>
      </c>
      <c r="AR630" s="42" t="str">
        <f>IF(L631="",AR629,AR629 &amp; " " &amp; VLOOKUP(L631,$AA$3:$AB$28,2,))</f>
        <v>2 6 9 3 5 4 7 9 0 2 6 8 3 5 8 7 3 0 2 6 8 3 5 4 7 0 8 2 6 8 3 5 0 7 9 0 2 6 8 3 5 8 7 9 7 2 6 8 3 5 4 7 9 8</v>
      </c>
      <c r="AS630" s="1" t="s">
        <v>56</v>
      </c>
      <c r="AT630" s="42" t="str">
        <f>IF(E631="",AT629,AT629 &amp; " " &amp; E631)</f>
        <v>1 1 1 1 1 1 1 1 1 1 1 1 1 1 1 1 1 1 1 1 1 1 1 1 1 1 1 1 1 1 1 1 1 1 1 1 1 1 1 1 1 1 1 1 1 1 1 1 1 1 1 1 1 1</v>
      </c>
      <c r="AU630" s="42" t="str">
        <f>IF(G631="",AU629,AU629 &amp; " " &amp; G631)</f>
        <v>1 1 1 1 1 1 1 1 1 1 1 1 1 1 1 1 1 1 1 1 1 1 1 1 1 1 1 1 1 1 1 1 1 1 1 1 1 1 1 1 1 1 1 1 1 1 1 1 1 1 1 1 1 1</v>
      </c>
      <c r="AV630" s="42" t="str">
        <f>IF(I631="",AV629,AV629 &amp; " " &amp; I631)</f>
        <v>1 1 1 1 1 1 1 1 1 1 1 1 1 1 1 1 1 1 1 1 1 1 1 1 1 1 1 1 1 1 1 1 1 1 1 1 1 1 1 1 1 1 1 1 1 1 1 1 1 1 1 1 1 1</v>
      </c>
      <c r="AW630" s="42" t="str">
        <f>IF(K631="",AW629,AW629 &amp; " " &amp; K631)</f>
        <v>1 1 1 1 1 1 1 1 1 1 1 1 1 1 1 1 1 1 1 1 1 1 1 1 1 1 1 1 1 1 1 1 1 1 1 1 1 1 1 1 1 1 1 1 1 1 1 1 1 1 1 1 1 1</v>
      </c>
      <c r="AX630" s="42" t="str">
        <f>IF(M631="",AX629,AX629 &amp; " " &amp; M631)</f>
        <v>1 1 1 1 1 1 1 1 1 1 1 1 1 1 1 1 1 1 1 1 1 1 1 1 1 1 1 1 1 1 1 1 1 1 1 1 1 1 1 1 1 1 1 1 1 1 1 1 1 1 1 1 1 1</v>
      </c>
      <c r="AY630" s="1" t="s">
        <v>56</v>
      </c>
      <c r="AZ630" s="42" t="str">
        <f>IF(P631="",AZ629,AZ629 &amp; " " &amp; VLOOKUP(P631,$AA$3:$AB$28,2,))</f>
        <v>2 6 8 3 5 0 7 9 0 2 6 8 3 5 8 7 9 0 2 6 8 3 5 4 7 0 8 2 6 8 3 5 6 7 9 0 2 6 8 3 5 8 7 0 7 2 6 8 3 5 4 0 9 8</v>
      </c>
      <c r="BA630" s="42" t="str">
        <f>IF(R631="",BA629,BA629 &amp; " " &amp; VLOOKUP(R631,$AA$3:$AB$28,2,))</f>
        <v>2 6 9 3 5 8 7 22 6 2 6 4 3 5 8 0 9 22 2 6 8 3 5 4 7 0 8 2 6 8 3 5 4 7 9 8 2 6 8 22 5 8 7 9 4 2 6 8 3 5 4 7 9 8</v>
      </c>
      <c r="BB630" s="42" t="str">
        <f>IF(T631="",BB629,BB629 &amp; " " &amp; VLOOKUP(T631,$AA$3:$AB$28,2,))</f>
        <v>2 6 8 3 5 22 7 9 22 2 9 8 3 5 8 7 9 22 2 6 8 3 5 4 7 0 8 2 6 8 0 5 6 7 9 22 2 6 8 3 5 0 7 9 2 2 6 8 3 5 4 7 0 8</v>
      </c>
      <c r="BC630" s="42" t="str">
        <f>IF(V631="",BC629,BC629 &amp; " " &amp; VLOOKUP(V631,$AA$3:$AB$28,2,))</f>
        <v>2 6 8 3 5 22 7 9 3 4 6 8 3 5 8 0 9 22 2 6 8 3 5 4 7 0 8 2 6 8 3 5 4 7 9 22 2 6 8 3 5 8 7 9 3 2 6 8 3 5 4 7 9 8</v>
      </c>
      <c r="BD630" s="42" t="str">
        <f>IF(X631="",BD629,BD629 &amp; " " &amp; VLOOKUP(X631,$AA$3:$AB$28,2,))</f>
        <v>2 6 9 3 5 4 7 9 0 2 6 8 3 5 8 7 3 0 2 6 8 3 5 4 7 0 8 2 6 8 3 5 0 7 9 0 2 6 8 3 5 8 7 9 7 2 6 8 3 5 4 7 9 8</v>
      </c>
      <c r="BE630" s="1" t="s">
        <v>56</v>
      </c>
      <c r="BF630" s="42" t="str">
        <f>IF(Q631="",BF629,BF629 &amp; " " &amp; Q631)</f>
        <v>1 1 1 1 1 1 1 1 1 1 1 1 1 1 1 1 1 1 1 1 1 1 1 1 1 1 1 1 1 1 1 1 1 1 1 1 1 1 1 1 1 1 1 1 1 1 1 1 1 1 1 1 1 1</v>
      </c>
      <c r="BG630" s="42" t="str">
        <f>IF(S631="",BG629,BG629 &amp; " " &amp; S631)</f>
        <v>1 1 1 1 1 1 1 1 1 1 1 1 1 1 1 1 1 1 1 1 1 1 1 1 1 1 1 1 1 1 1 1 1 1 1 1 1 1 1 1 1 1 1 1</v>
      </c>
      <c r="BH630" s="42" t="str">
        <f>IF(U631="",BH629,BH629 &amp; " " &amp; U631)</f>
        <v>1 1 1 1 1 1 1 1 1 1 1 1 1 1 1 1 1 1 1 1 1 1 1 1 1 1 1 1 1 1 1 1 1 1 1 1 1 1 1 1 1 1 1 1 1 1 1 1 1 1 1 1 1 1</v>
      </c>
      <c r="BI630" s="42" t="str">
        <f>IF(W631="",BI629,BI629 &amp; " " &amp; W631)</f>
        <v>1 1 1 1 1 1 1 1 1 1 1 1 1 1 1 1 1 1 1 1 1 1 1 1 1 1 1 1 1 1 1 1 1 1 1 1 1 1 1 1 1 1 1 1 1 1 1 1 1 1 1 1 1 1</v>
      </c>
      <c r="BJ630" s="42" t="str">
        <f>IF(Y631="",BJ629,BJ629 &amp; " " &amp; Y631)</f>
        <v>1 1 1 1 1 1 1 1 1 1 1 1 1 1 1 1 1 1 1 1 1 1 1 1 1 1 1 1 1 1 1 1 1 1 1 1 1 1 1 1 1 1 1 1 1 1 1 1 1 1 1 1 1 1</v>
      </c>
    </row>
    <row r="631" spans="3:62" x14ac:dyDescent="0.3">
      <c r="C631" s="15">
        <v>628</v>
      </c>
      <c r="D631" s="35" t="str">
        <f>IF('Game Info'!B642="","",'Game Info'!B642)</f>
        <v/>
      </c>
      <c r="E631" s="36" t="str">
        <f t="shared" si="121"/>
        <v/>
      </c>
      <c r="F631" s="36" t="str">
        <f>IF('Game Info'!C642="","",'Game Info'!C642)</f>
        <v/>
      </c>
      <c r="G631" s="36" t="str">
        <f t="shared" si="122"/>
        <v/>
      </c>
      <c r="H631" s="36" t="str">
        <f>IF('Game Info'!D642="","",'Game Info'!D642)</f>
        <v/>
      </c>
      <c r="I631" s="36" t="str">
        <f t="shared" si="123"/>
        <v/>
      </c>
      <c r="J631" s="36" t="str">
        <f>IF('Game Info'!E642="","",'Game Info'!E642)</f>
        <v/>
      </c>
      <c r="K631" s="36" t="str">
        <f t="shared" si="124"/>
        <v/>
      </c>
      <c r="L631" s="36" t="str">
        <f>IF('Game Info'!F642="","",'Game Info'!F642)</f>
        <v/>
      </c>
      <c r="M631" s="37" t="str">
        <f t="shared" si="125"/>
        <v/>
      </c>
      <c r="O631" s="15">
        <v>628</v>
      </c>
      <c r="P631" s="35" t="str">
        <f t="shared" si="126"/>
        <v/>
      </c>
      <c r="Q631" s="36" t="str">
        <f t="shared" si="127"/>
        <v/>
      </c>
      <c r="R631" s="35" t="str">
        <f t="shared" si="126"/>
        <v/>
      </c>
      <c r="S631" s="36" t="str">
        <f t="shared" si="128"/>
        <v/>
      </c>
      <c r="T631" s="35" t="str">
        <f t="shared" si="126"/>
        <v/>
      </c>
      <c r="U631" s="36" t="str">
        <f t="shared" si="129"/>
        <v/>
      </c>
      <c r="V631" s="35" t="str">
        <f t="shared" si="126"/>
        <v/>
      </c>
      <c r="W631" s="36" t="str">
        <f t="shared" si="130"/>
        <v/>
      </c>
      <c r="X631" s="35" t="str">
        <f t="shared" si="131"/>
        <v/>
      </c>
      <c r="Y631" s="37" t="str">
        <f t="shared" si="132"/>
        <v/>
      </c>
      <c r="AN631" s="42" t="str">
        <f>IF(D632="",AN630,AN630 &amp; " " &amp; VLOOKUP(D632,$AA$3:$AB$28,2,))</f>
        <v>2 6 8 3 5 0 7 9 0 2 6 8 3 5 8 7 9 0 2 6 8 3 5 4 7 0 8 2 6 8 3 5 6 7 9 0 2 6 8 3 5 8 7 0 7 2 6 8 3 5 4 0 9 8</v>
      </c>
      <c r="AO631" s="42" t="str">
        <f>IF(F632="",AO630,AO630 &amp; " " &amp; VLOOKUP(F632,$AA$3:$AB$28,2,))</f>
        <v>2 6 9 3 5 8 7 22 6 2 6 4 3 5 8 0 9 22 2 6 8 3 5 4 7 0 8 2 6 8 3 5 4 7 9 8 2 6 8 22 5 8 7 9 4 2 6 8 3 5 4 7 9 8</v>
      </c>
      <c r="AP631" s="42" t="str">
        <f>IF(H632="",AP630,AP630 &amp; " " &amp; VLOOKUP(H632,$AA$3:$AB$28,2,))</f>
        <v>2 6 8 3 5 22 7 9 22 2 9 8 3 5 8 7 9 22 2 6 8 3 5 4 7 0 8 2 6 8 0 5 6 7 9 22 2 6 8 3 5 0 7 9 2 2 6 8 3 5 4 7 0 8</v>
      </c>
      <c r="AQ631" s="42" t="str">
        <f>IF(J632="",AQ630,AQ630 &amp; " " &amp; VLOOKUP(J632,$AA$3:$AB$28,2,))</f>
        <v>2 6 8 3 5 22 7 9 3 4 6 8 3 5 8 0 9 22 2 6 8 3 5 4 7 0 8 2 6 8 3 5 4 7 9 22 2 6 8 3 5 8 7 9 3 2 6 8 3 5 4 7 9 8</v>
      </c>
      <c r="AR631" s="42" t="str">
        <f>IF(L632="",AR630,AR630 &amp; " " &amp; VLOOKUP(L632,$AA$3:$AB$28,2,))</f>
        <v>2 6 9 3 5 4 7 9 0 2 6 8 3 5 8 7 3 0 2 6 8 3 5 4 7 0 8 2 6 8 3 5 0 7 9 0 2 6 8 3 5 8 7 9 7 2 6 8 3 5 4 7 9 8</v>
      </c>
      <c r="AS631" s="1" t="s">
        <v>56</v>
      </c>
      <c r="AT631" s="42" t="str">
        <f>IF(E632="",AT630,AT630 &amp; " " &amp; E632)</f>
        <v>1 1 1 1 1 1 1 1 1 1 1 1 1 1 1 1 1 1 1 1 1 1 1 1 1 1 1 1 1 1 1 1 1 1 1 1 1 1 1 1 1 1 1 1 1 1 1 1 1 1 1 1 1 1</v>
      </c>
      <c r="AU631" s="42" t="str">
        <f>IF(G632="",AU630,AU630 &amp; " " &amp; G632)</f>
        <v>1 1 1 1 1 1 1 1 1 1 1 1 1 1 1 1 1 1 1 1 1 1 1 1 1 1 1 1 1 1 1 1 1 1 1 1 1 1 1 1 1 1 1 1 1 1 1 1 1 1 1 1 1 1</v>
      </c>
      <c r="AV631" s="42" t="str">
        <f>IF(I632="",AV630,AV630 &amp; " " &amp; I632)</f>
        <v>1 1 1 1 1 1 1 1 1 1 1 1 1 1 1 1 1 1 1 1 1 1 1 1 1 1 1 1 1 1 1 1 1 1 1 1 1 1 1 1 1 1 1 1 1 1 1 1 1 1 1 1 1 1</v>
      </c>
      <c r="AW631" s="42" t="str">
        <f>IF(K632="",AW630,AW630 &amp; " " &amp; K632)</f>
        <v>1 1 1 1 1 1 1 1 1 1 1 1 1 1 1 1 1 1 1 1 1 1 1 1 1 1 1 1 1 1 1 1 1 1 1 1 1 1 1 1 1 1 1 1 1 1 1 1 1 1 1 1 1 1</v>
      </c>
      <c r="AX631" s="42" t="str">
        <f>IF(M632="",AX630,AX630 &amp; " " &amp; M632)</f>
        <v>1 1 1 1 1 1 1 1 1 1 1 1 1 1 1 1 1 1 1 1 1 1 1 1 1 1 1 1 1 1 1 1 1 1 1 1 1 1 1 1 1 1 1 1 1 1 1 1 1 1 1 1 1 1</v>
      </c>
      <c r="AY631" s="1" t="s">
        <v>56</v>
      </c>
      <c r="AZ631" s="42" t="str">
        <f>IF(P632="",AZ630,AZ630 &amp; " " &amp; VLOOKUP(P632,$AA$3:$AB$28,2,))</f>
        <v>2 6 8 3 5 0 7 9 0 2 6 8 3 5 8 7 9 0 2 6 8 3 5 4 7 0 8 2 6 8 3 5 6 7 9 0 2 6 8 3 5 8 7 0 7 2 6 8 3 5 4 0 9 8</v>
      </c>
      <c r="BA631" s="42" t="str">
        <f>IF(R632="",BA630,BA630 &amp; " " &amp; VLOOKUP(R632,$AA$3:$AB$28,2,))</f>
        <v>2 6 9 3 5 8 7 22 6 2 6 4 3 5 8 0 9 22 2 6 8 3 5 4 7 0 8 2 6 8 3 5 4 7 9 8 2 6 8 22 5 8 7 9 4 2 6 8 3 5 4 7 9 8</v>
      </c>
      <c r="BB631" s="42" t="str">
        <f>IF(T632="",BB630,BB630 &amp; " " &amp; VLOOKUP(T632,$AA$3:$AB$28,2,))</f>
        <v>2 6 8 3 5 22 7 9 22 2 9 8 3 5 8 7 9 22 2 6 8 3 5 4 7 0 8 2 6 8 0 5 6 7 9 22 2 6 8 3 5 0 7 9 2 2 6 8 3 5 4 7 0 8</v>
      </c>
      <c r="BC631" s="42" t="str">
        <f>IF(V632="",BC630,BC630 &amp; " " &amp; VLOOKUP(V632,$AA$3:$AB$28,2,))</f>
        <v>2 6 8 3 5 22 7 9 3 4 6 8 3 5 8 0 9 22 2 6 8 3 5 4 7 0 8 2 6 8 3 5 4 7 9 22 2 6 8 3 5 8 7 9 3 2 6 8 3 5 4 7 9 8</v>
      </c>
      <c r="BD631" s="42" t="str">
        <f>IF(X632="",BD630,BD630 &amp; " " &amp; VLOOKUP(X632,$AA$3:$AB$28,2,))</f>
        <v>2 6 9 3 5 4 7 9 0 2 6 8 3 5 8 7 3 0 2 6 8 3 5 4 7 0 8 2 6 8 3 5 0 7 9 0 2 6 8 3 5 8 7 9 7 2 6 8 3 5 4 7 9 8</v>
      </c>
      <c r="BE631" s="1" t="s">
        <v>56</v>
      </c>
      <c r="BF631" s="42" t="str">
        <f>IF(Q632="",BF630,BF630 &amp; " " &amp; Q632)</f>
        <v>1 1 1 1 1 1 1 1 1 1 1 1 1 1 1 1 1 1 1 1 1 1 1 1 1 1 1 1 1 1 1 1 1 1 1 1 1 1 1 1 1 1 1 1 1 1 1 1 1 1 1 1 1 1</v>
      </c>
      <c r="BG631" s="42" t="str">
        <f>IF(S632="",BG630,BG630 &amp; " " &amp; S632)</f>
        <v>1 1 1 1 1 1 1 1 1 1 1 1 1 1 1 1 1 1 1 1 1 1 1 1 1 1 1 1 1 1 1 1 1 1 1 1 1 1 1 1 1 1 1 1</v>
      </c>
      <c r="BH631" s="42" t="str">
        <f>IF(U632="",BH630,BH630 &amp; " " &amp; U632)</f>
        <v>1 1 1 1 1 1 1 1 1 1 1 1 1 1 1 1 1 1 1 1 1 1 1 1 1 1 1 1 1 1 1 1 1 1 1 1 1 1 1 1 1 1 1 1 1 1 1 1 1 1 1 1 1 1</v>
      </c>
      <c r="BI631" s="42" t="str">
        <f>IF(W632="",BI630,BI630 &amp; " " &amp; W632)</f>
        <v>1 1 1 1 1 1 1 1 1 1 1 1 1 1 1 1 1 1 1 1 1 1 1 1 1 1 1 1 1 1 1 1 1 1 1 1 1 1 1 1 1 1 1 1 1 1 1 1 1 1 1 1 1 1</v>
      </c>
      <c r="BJ631" s="42" t="str">
        <f>IF(Y632="",BJ630,BJ630 &amp; " " &amp; Y632)</f>
        <v>1 1 1 1 1 1 1 1 1 1 1 1 1 1 1 1 1 1 1 1 1 1 1 1 1 1 1 1 1 1 1 1 1 1 1 1 1 1 1 1 1 1 1 1 1 1 1 1 1 1 1 1 1 1</v>
      </c>
    </row>
    <row r="632" spans="3:62" x14ac:dyDescent="0.3">
      <c r="C632" s="15">
        <v>629</v>
      </c>
      <c r="D632" s="35" t="str">
        <f>IF('Game Info'!B643="","",'Game Info'!B643)</f>
        <v/>
      </c>
      <c r="E632" s="36" t="str">
        <f t="shared" si="121"/>
        <v/>
      </c>
      <c r="F632" s="36" t="str">
        <f>IF('Game Info'!C643="","",'Game Info'!C643)</f>
        <v/>
      </c>
      <c r="G632" s="36" t="str">
        <f t="shared" si="122"/>
        <v/>
      </c>
      <c r="H632" s="36" t="str">
        <f>IF('Game Info'!D643="","",'Game Info'!D643)</f>
        <v/>
      </c>
      <c r="I632" s="36" t="str">
        <f t="shared" si="123"/>
        <v/>
      </c>
      <c r="J632" s="36" t="str">
        <f>IF('Game Info'!E643="","",'Game Info'!E643)</f>
        <v/>
      </c>
      <c r="K632" s="36" t="str">
        <f t="shared" si="124"/>
        <v/>
      </c>
      <c r="L632" s="36" t="str">
        <f>IF('Game Info'!F643="","",'Game Info'!F643)</f>
        <v/>
      </c>
      <c r="M632" s="37" t="str">
        <f t="shared" si="125"/>
        <v/>
      </c>
      <c r="O632" s="15">
        <v>629</v>
      </c>
      <c r="P632" s="35" t="str">
        <f t="shared" si="126"/>
        <v/>
      </c>
      <c r="Q632" s="36" t="str">
        <f t="shared" si="127"/>
        <v/>
      </c>
      <c r="R632" s="35" t="str">
        <f t="shared" si="126"/>
        <v/>
      </c>
      <c r="S632" s="36" t="str">
        <f t="shared" si="128"/>
        <v/>
      </c>
      <c r="T632" s="35" t="str">
        <f t="shared" si="126"/>
        <v/>
      </c>
      <c r="U632" s="36" t="str">
        <f t="shared" si="129"/>
        <v/>
      </c>
      <c r="V632" s="35" t="str">
        <f t="shared" si="126"/>
        <v/>
      </c>
      <c r="W632" s="36" t="str">
        <f t="shared" si="130"/>
        <v/>
      </c>
      <c r="X632" s="35" t="str">
        <f t="shared" si="131"/>
        <v/>
      </c>
      <c r="Y632" s="37" t="str">
        <f t="shared" si="132"/>
        <v/>
      </c>
      <c r="AN632" s="42" t="str">
        <f>IF(D633="",AN631,AN631 &amp; " " &amp; VLOOKUP(D633,$AA$3:$AB$28,2,))</f>
        <v>2 6 8 3 5 0 7 9 0 2 6 8 3 5 8 7 9 0 2 6 8 3 5 4 7 0 8 2 6 8 3 5 6 7 9 0 2 6 8 3 5 8 7 0 7 2 6 8 3 5 4 0 9 8</v>
      </c>
      <c r="AO632" s="42" t="str">
        <f>IF(F633="",AO631,AO631 &amp; " " &amp; VLOOKUP(F633,$AA$3:$AB$28,2,))</f>
        <v>2 6 9 3 5 8 7 22 6 2 6 4 3 5 8 0 9 22 2 6 8 3 5 4 7 0 8 2 6 8 3 5 4 7 9 8 2 6 8 22 5 8 7 9 4 2 6 8 3 5 4 7 9 8</v>
      </c>
      <c r="AP632" s="42" t="str">
        <f>IF(H633="",AP631,AP631 &amp; " " &amp; VLOOKUP(H633,$AA$3:$AB$28,2,))</f>
        <v>2 6 8 3 5 22 7 9 22 2 9 8 3 5 8 7 9 22 2 6 8 3 5 4 7 0 8 2 6 8 0 5 6 7 9 22 2 6 8 3 5 0 7 9 2 2 6 8 3 5 4 7 0 8</v>
      </c>
      <c r="AQ632" s="42" t="str">
        <f>IF(J633="",AQ631,AQ631 &amp; " " &amp; VLOOKUP(J633,$AA$3:$AB$28,2,))</f>
        <v>2 6 8 3 5 22 7 9 3 4 6 8 3 5 8 0 9 22 2 6 8 3 5 4 7 0 8 2 6 8 3 5 4 7 9 22 2 6 8 3 5 8 7 9 3 2 6 8 3 5 4 7 9 8</v>
      </c>
      <c r="AR632" s="42" t="str">
        <f>IF(L633="",AR631,AR631 &amp; " " &amp; VLOOKUP(L633,$AA$3:$AB$28,2,))</f>
        <v>2 6 9 3 5 4 7 9 0 2 6 8 3 5 8 7 3 0 2 6 8 3 5 4 7 0 8 2 6 8 3 5 0 7 9 0 2 6 8 3 5 8 7 9 7 2 6 8 3 5 4 7 9 8</v>
      </c>
      <c r="AS632" s="1" t="s">
        <v>56</v>
      </c>
      <c r="AT632" s="42" t="str">
        <f>IF(E633="",AT631,AT631 &amp; " " &amp; E633)</f>
        <v>1 1 1 1 1 1 1 1 1 1 1 1 1 1 1 1 1 1 1 1 1 1 1 1 1 1 1 1 1 1 1 1 1 1 1 1 1 1 1 1 1 1 1 1 1 1 1 1 1 1 1 1 1 1</v>
      </c>
      <c r="AU632" s="42" t="str">
        <f>IF(G633="",AU631,AU631 &amp; " " &amp; G633)</f>
        <v>1 1 1 1 1 1 1 1 1 1 1 1 1 1 1 1 1 1 1 1 1 1 1 1 1 1 1 1 1 1 1 1 1 1 1 1 1 1 1 1 1 1 1 1 1 1 1 1 1 1 1 1 1 1</v>
      </c>
      <c r="AV632" s="42" t="str">
        <f>IF(I633="",AV631,AV631 &amp; " " &amp; I633)</f>
        <v>1 1 1 1 1 1 1 1 1 1 1 1 1 1 1 1 1 1 1 1 1 1 1 1 1 1 1 1 1 1 1 1 1 1 1 1 1 1 1 1 1 1 1 1 1 1 1 1 1 1 1 1 1 1</v>
      </c>
      <c r="AW632" s="42" t="str">
        <f>IF(K633="",AW631,AW631 &amp; " " &amp; K633)</f>
        <v>1 1 1 1 1 1 1 1 1 1 1 1 1 1 1 1 1 1 1 1 1 1 1 1 1 1 1 1 1 1 1 1 1 1 1 1 1 1 1 1 1 1 1 1 1 1 1 1 1 1 1 1 1 1</v>
      </c>
      <c r="AX632" s="42" t="str">
        <f>IF(M633="",AX631,AX631 &amp; " " &amp; M633)</f>
        <v>1 1 1 1 1 1 1 1 1 1 1 1 1 1 1 1 1 1 1 1 1 1 1 1 1 1 1 1 1 1 1 1 1 1 1 1 1 1 1 1 1 1 1 1 1 1 1 1 1 1 1 1 1 1</v>
      </c>
      <c r="AY632" s="1" t="s">
        <v>56</v>
      </c>
      <c r="AZ632" s="42" t="str">
        <f>IF(P633="",AZ631,AZ631 &amp; " " &amp; VLOOKUP(P633,$AA$3:$AB$28,2,))</f>
        <v>2 6 8 3 5 0 7 9 0 2 6 8 3 5 8 7 9 0 2 6 8 3 5 4 7 0 8 2 6 8 3 5 6 7 9 0 2 6 8 3 5 8 7 0 7 2 6 8 3 5 4 0 9 8</v>
      </c>
      <c r="BA632" s="42" t="str">
        <f>IF(R633="",BA631,BA631 &amp; " " &amp; VLOOKUP(R633,$AA$3:$AB$28,2,))</f>
        <v>2 6 9 3 5 8 7 22 6 2 6 4 3 5 8 0 9 22 2 6 8 3 5 4 7 0 8 2 6 8 3 5 4 7 9 8 2 6 8 22 5 8 7 9 4 2 6 8 3 5 4 7 9 8</v>
      </c>
      <c r="BB632" s="42" t="str">
        <f>IF(T633="",BB631,BB631 &amp; " " &amp; VLOOKUP(T633,$AA$3:$AB$28,2,))</f>
        <v>2 6 8 3 5 22 7 9 22 2 9 8 3 5 8 7 9 22 2 6 8 3 5 4 7 0 8 2 6 8 0 5 6 7 9 22 2 6 8 3 5 0 7 9 2 2 6 8 3 5 4 7 0 8</v>
      </c>
      <c r="BC632" s="42" t="str">
        <f>IF(V633="",BC631,BC631 &amp; " " &amp; VLOOKUP(V633,$AA$3:$AB$28,2,))</f>
        <v>2 6 8 3 5 22 7 9 3 4 6 8 3 5 8 0 9 22 2 6 8 3 5 4 7 0 8 2 6 8 3 5 4 7 9 22 2 6 8 3 5 8 7 9 3 2 6 8 3 5 4 7 9 8</v>
      </c>
      <c r="BD632" s="42" t="str">
        <f>IF(X633="",BD631,BD631 &amp; " " &amp; VLOOKUP(X633,$AA$3:$AB$28,2,))</f>
        <v>2 6 9 3 5 4 7 9 0 2 6 8 3 5 8 7 3 0 2 6 8 3 5 4 7 0 8 2 6 8 3 5 0 7 9 0 2 6 8 3 5 8 7 9 7 2 6 8 3 5 4 7 9 8</v>
      </c>
      <c r="BE632" s="1" t="s">
        <v>56</v>
      </c>
      <c r="BF632" s="42" t="str">
        <f>IF(Q633="",BF631,BF631 &amp; " " &amp; Q633)</f>
        <v>1 1 1 1 1 1 1 1 1 1 1 1 1 1 1 1 1 1 1 1 1 1 1 1 1 1 1 1 1 1 1 1 1 1 1 1 1 1 1 1 1 1 1 1 1 1 1 1 1 1 1 1 1 1</v>
      </c>
      <c r="BG632" s="42" t="str">
        <f>IF(S633="",BG631,BG631 &amp; " " &amp; S633)</f>
        <v>1 1 1 1 1 1 1 1 1 1 1 1 1 1 1 1 1 1 1 1 1 1 1 1 1 1 1 1 1 1 1 1 1 1 1 1 1 1 1 1 1 1 1 1</v>
      </c>
      <c r="BH632" s="42" t="str">
        <f>IF(U633="",BH631,BH631 &amp; " " &amp; U633)</f>
        <v>1 1 1 1 1 1 1 1 1 1 1 1 1 1 1 1 1 1 1 1 1 1 1 1 1 1 1 1 1 1 1 1 1 1 1 1 1 1 1 1 1 1 1 1 1 1 1 1 1 1 1 1 1 1</v>
      </c>
      <c r="BI632" s="42" t="str">
        <f>IF(W633="",BI631,BI631 &amp; " " &amp; W633)</f>
        <v>1 1 1 1 1 1 1 1 1 1 1 1 1 1 1 1 1 1 1 1 1 1 1 1 1 1 1 1 1 1 1 1 1 1 1 1 1 1 1 1 1 1 1 1 1 1 1 1 1 1 1 1 1 1</v>
      </c>
      <c r="BJ632" s="42" t="str">
        <f>IF(Y633="",BJ631,BJ631 &amp; " " &amp; Y633)</f>
        <v>1 1 1 1 1 1 1 1 1 1 1 1 1 1 1 1 1 1 1 1 1 1 1 1 1 1 1 1 1 1 1 1 1 1 1 1 1 1 1 1 1 1 1 1 1 1 1 1 1 1 1 1 1 1</v>
      </c>
    </row>
    <row r="633" spans="3:62" x14ac:dyDescent="0.3">
      <c r="C633" s="15">
        <v>630</v>
      </c>
      <c r="D633" s="35" t="str">
        <f>IF('Game Info'!B644="","",'Game Info'!B644)</f>
        <v/>
      </c>
      <c r="E633" s="36" t="str">
        <f t="shared" si="121"/>
        <v/>
      </c>
      <c r="F633" s="36" t="str">
        <f>IF('Game Info'!C644="","",'Game Info'!C644)</f>
        <v/>
      </c>
      <c r="G633" s="36" t="str">
        <f t="shared" si="122"/>
        <v/>
      </c>
      <c r="H633" s="36" t="str">
        <f>IF('Game Info'!D644="","",'Game Info'!D644)</f>
        <v/>
      </c>
      <c r="I633" s="36" t="str">
        <f t="shared" si="123"/>
        <v/>
      </c>
      <c r="J633" s="36" t="str">
        <f>IF('Game Info'!E644="","",'Game Info'!E644)</f>
        <v/>
      </c>
      <c r="K633" s="36" t="str">
        <f t="shared" si="124"/>
        <v/>
      </c>
      <c r="L633" s="36" t="str">
        <f>IF('Game Info'!F644="","",'Game Info'!F644)</f>
        <v/>
      </c>
      <c r="M633" s="37" t="str">
        <f t="shared" si="125"/>
        <v/>
      </c>
      <c r="O633" s="15">
        <v>630</v>
      </c>
      <c r="P633" s="35" t="str">
        <f t="shared" si="126"/>
        <v/>
      </c>
      <c r="Q633" s="36" t="str">
        <f t="shared" si="127"/>
        <v/>
      </c>
      <c r="R633" s="35" t="str">
        <f t="shared" si="126"/>
        <v/>
      </c>
      <c r="S633" s="36" t="str">
        <f t="shared" si="128"/>
        <v/>
      </c>
      <c r="T633" s="35" t="str">
        <f t="shared" si="126"/>
        <v/>
      </c>
      <c r="U633" s="36" t="str">
        <f t="shared" si="129"/>
        <v/>
      </c>
      <c r="V633" s="35" t="str">
        <f t="shared" si="126"/>
        <v/>
      </c>
      <c r="W633" s="36" t="str">
        <f t="shared" si="130"/>
        <v/>
      </c>
      <c r="X633" s="35" t="str">
        <f t="shared" si="131"/>
        <v/>
      </c>
      <c r="Y633" s="37" t="str">
        <f t="shared" si="132"/>
        <v/>
      </c>
      <c r="AN633" s="42" t="str">
        <f>IF(D634="",AN632,AN632 &amp; " " &amp; VLOOKUP(D634,$AA$3:$AB$28,2,))</f>
        <v>2 6 8 3 5 0 7 9 0 2 6 8 3 5 8 7 9 0 2 6 8 3 5 4 7 0 8 2 6 8 3 5 6 7 9 0 2 6 8 3 5 8 7 0 7 2 6 8 3 5 4 0 9 8</v>
      </c>
      <c r="AO633" s="42" t="str">
        <f>IF(F634="",AO632,AO632 &amp; " " &amp; VLOOKUP(F634,$AA$3:$AB$28,2,))</f>
        <v>2 6 9 3 5 8 7 22 6 2 6 4 3 5 8 0 9 22 2 6 8 3 5 4 7 0 8 2 6 8 3 5 4 7 9 8 2 6 8 22 5 8 7 9 4 2 6 8 3 5 4 7 9 8</v>
      </c>
      <c r="AP633" s="42" t="str">
        <f>IF(H634="",AP632,AP632 &amp; " " &amp; VLOOKUP(H634,$AA$3:$AB$28,2,))</f>
        <v>2 6 8 3 5 22 7 9 22 2 9 8 3 5 8 7 9 22 2 6 8 3 5 4 7 0 8 2 6 8 0 5 6 7 9 22 2 6 8 3 5 0 7 9 2 2 6 8 3 5 4 7 0 8</v>
      </c>
      <c r="AQ633" s="42" t="str">
        <f>IF(J634="",AQ632,AQ632 &amp; " " &amp; VLOOKUP(J634,$AA$3:$AB$28,2,))</f>
        <v>2 6 8 3 5 22 7 9 3 4 6 8 3 5 8 0 9 22 2 6 8 3 5 4 7 0 8 2 6 8 3 5 4 7 9 22 2 6 8 3 5 8 7 9 3 2 6 8 3 5 4 7 9 8</v>
      </c>
      <c r="AR633" s="42" t="str">
        <f>IF(L634="",AR632,AR632 &amp; " " &amp; VLOOKUP(L634,$AA$3:$AB$28,2,))</f>
        <v>2 6 9 3 5 4 7 9 0 2 6 8 3 5 8 7 3 0 2 6 8 3 5 4 7 0 8 2 6 8 3 5 0 7 9 0 2 6 8 3 5 8 7 9 7 2 6 8 3 5 4 7 9 8</v>
      </c>
      <c r="AS633" s="1" t="s">
        <v>56</v>
      </c>
      <c r="AT633" s="42" t="str">
        <f>IF(E634="",AT632,AT632 &amp; " " &amp; E634)</f>
        <v>1 1 1 1 1 1 1 1 1 1 1 1 1 1 1 1 1 1 1 1 1 1 1 1 1 1 1 1 1 1 1 1 1 1 1 1 1 1 1 1 1 1 1 1 1 1 1 1 1 1 1 1 1 1</v>
      </c>
      <c r="AU633" s="42" t="str">
        <f>IF(G634="",AU632,AU632 &amp; " " &amp; G634)</f>
        <v>1 1 1 1 1 1 1 1 1 1 1 1 1 1 1 1 1 1 1 1 1 1 1 1 1 1 1 1 1 1 1 1 1 1 1 1 1 1 1 1 1 1 1 1 1 1 1 1 1 1 1 1 1 1</v>
      </c>
      <c r="AV633" s="42" t="str">
        <f>IF(I634="",AV632,AV632 &amp; " " &amp; I634)</f>
        <v>1 1 1 1 1 1 1 1 1 1 1 1 1 1 1 1 1 1 1 1 1 1 1 1 1 1 1 1 1 1 1 1 1 1 1 1 1 1 1 1 1 1 1 1 1 1 1 1 1 1 1 1 1 1</v>
      </c>
      <c r="AW633" s="42" t="str">
        <f>IF(K634="",AW632,AW632 &amp; " " &amp; K634)</f>
        <v>1 1 1 1 1 1 1 1 1 1 1 1 1 1 1 1 1 1 1 1 1 1 1 1 1 1 1 1 1 1 1 1 1 1 1 1 1 1 1 1 1 1 1 1 1 1 1 1 1 1 1 1 1 1</v>
      </c>
      <c r="AX633" s="42" t="str">
        <f>IF(M634="",AX632,AX632 &amp; " " &amp; M634)</f>
        <v>1 1 1 1 1 1 1 1 1 1 1 1 1 1 1 1 1 1 1 1 1 1 1 1 1 1 1 1 1 1 1 1 1 1 1 1 1 1 1 1 1 1 1 1 1 1 1 1 1 1 1 1 1 1</v>
      </c>
      <c r="AY633" s="1" t="s">
        <v>56</v>
      </c>
      <c r="AZ633" s="42" t="str">
        <f>IF(P634="",AZ632,AZ632 &amp; " " &amp; VLOOKUP(P634,$AA$3:$AB$28,2,))</f>
        <v>2 6 8 3 5 0 7 9 0 2 6 8 3 5 8 7 9 0 2 6 8 3 5 4 7 0 8 2 6 8 3 5 6 7 9 0 2 6 8 3 5 8 7 0 7 2 6 8 3 5 4 0 9 8</v>
      </c>
      <c r="BA633" s="42" t="str">
        <f>IF(R634="",BA632,BA632 &amp; " " &amp; VLOOKUP(R634,$AA$3:$AB$28,2,))</f>
        <v>2 6 9 3 5 8 7 22 6 2 6 4 3 5 8 0 9 22 2 6 8 3 5 4 7 0 8 2 6 8 3 5 4 7 9 8 2 6 8 22 5 8 7 9 4 2 6 8 3 5 4 7 9 8</v>
      </c>
      <c r="BB633" s="42" t="str">
        <f>IF(T634="",BB632,BB632 &amp; " " &amp; VLOOKUP(T634,$AA$3:$AB$28,2,))</f>
        <v>2 6 8 3 5 22 7 9 22 2 9 8 3 5 8 7 9 22 2 6 8 3 5 4 7 0 8 2 6 8 0 5 6 7 9 22 2 6 8 3 5 0 7 9 2 2 6 8 3 5 4 7 0 8</v>
      </c>
      <c r="BC633" s="42" t="str">
        <f>IF(V634="",BC632,BC632 &amp; " " &amp; VLOOKUP(V634,$AA$3:$AB$28,2,))</f>
        <v>2 6 8 3 5 22 7 9 3 4 6 8 3 5 8 0 9 22 2 6 8 3 5 4 7 0 8 2 6 8 3 5 4 7 9 22 2 6 8 3 5 8 7 9 3 2 6 8 3 5 4 7 9 8</v>
      </c>
      <c r="BD633" s="42" t="str">
        <f>IF(X634="",BD632,BD632 &amp; " " &amp; VLOOKUP(X634,$AA$3:$AB$28,2,))</f>
        <v>2 6 9 3 5 4 7 9 0 2 6 8 3 5 8 7 3 0 2 6 8 3 5 4 7 0 8 2 6 8 3 5 0 7 9 0 2 6 8 3 5 8 7 9 7 2 6 8 3 5 4 7 9 8</v>
      </c>
      <c r="BE633" s="1" t="s">
        <v>56</v>
      </c>
      <c r="BF633" s="42" t="str">
        <f>IF(Q634="",BF632,BF632 &amp; " " &amp; Q634)</f>
        <v>1 1 1 1 1 1 1 1 1 1 1 1 1 1 1 1 1 1 1 1 1 1 1 1 1 1 1 1 1 1 1 1 1 1 1 1 1 1 1 1 1 1 1 1 1 1 1 1 1 1 1 1 1 1</v>
      </c>
      <c r="BG633" s="42" t="str">
        <f>IF(S634="",BG632,BG632 &amp; " " &amp; S634)</f>
        <v>1 1 1 1 1 1 1 1 1 1 1 1 1 1 1 1 1 1 1 1 1 1 1 1 1 1 1 1 1 1 1 1 1 1 1 1 1 1 1 1 1 1 1 1</v>
      </c>
      <c r="BH633" s="42" t="str">
        <f>IF(U634="",BH632,BH632 &amp; " " &amp; U634)</f>
        <v>1 1 1 1 1 1 1 1 1 1 1 1 1 1 1 1 1 1 1 1 1 1 1 1 1 1 1 1 1 1 1 1 1 1 1 1 1 1 1 1 1 1 1 1 1 1 1 1 1 1 1 1 1 1</v>
      </c>
      <c r="BI633" s="42" t="str">
        <f>IF(W634="",BI632,BI632 &amp; " " &amp; W634)</f>
        <v>1 1 1 1 1 1 1 1 1 1 1 1 1 1 1 1 1 1 1 1 1 1 1 1 1 1 1 1 1 1 1 1 1 1 1 1 1 1 1 1 1 1 1 1 1 1 1 1 1 1 1 1 1 1</v>
      </c>
      <c r="BJ633" s="42" t="str">
        <f>IF(Y634="",BJ632,BJ632 &amp; " " &amp; Y634)</f>
        <v>1 1 1 1 1 1 1 1 1 1 1 1 1 1 1 1 1 1 1 1 1 1 1 1 1 1 1 1 1 1 1 1 1 1 1 1 1 1 1 1 1 1 1 1 1 1 1 1 1 1 1 1 1 1</v>
      </c>
    </row>
    <row r="634" spans="3:62" x14ac:dyDescent="0.3">
      <c r="C634" s="15">
        <v>631</v>
      </c>
      <c r="D634" s="35" t="str">
        <f>IF('Game Info'!B645="","",'Game Info'!B645)</f>
        <v/>
      </c>
      <c r="E634" s="36" t="str">
        <f t="shared" si="121"/>
        <v/>
      </c>
      <c r="F634" s="36" t="str">
        <f>IF('Game Info'!C645="","",'Game Info'!C645)</f>
        <v/>
      </c>
      <c r="G634" s="36" t="str">
        <f t="shared" si="122"/>
        <v/>
      </c>
      <c r="H634" s="36" t="str">
        <f>IF('Game Info'!D645="","",'Game Info'!D645)</f>
        <v/>
      </c>
      <c r="I634" s="36" t="str">
        <f t="shared" si="123"/>
        <v/>
      </c>
      <c r="J634" s="36" t="str">
        <f>IF('Game Info'!E645="","",'Game Info'!E645)</f>
        <v/>
      </c>
      <c r="K634" s="36" t="str">
        <f t="shared" si="124"/>
        <v/>
      </c>
      <c r="L634" s="36" t="str">
        <f>IF('Game Info'!F645="","",'Game Info'!F645)</f>
        <v/>
      </c>
      <c r="M634" s="37" t="str">
        <f t="shared" si="125"/>
        <v/>
      </c>
      <c r="O634" s="15">
        <v>631</v>
      </c>
      <c r="P634" s="35" t="str">
        <f t="shared" si="126"/>
        <v/>
      </c>
      <c r="Q634" s="36" t="str">
        <f t="shared" si="127"/>
        <v/>
      </c>
      <c r="R634" s="35" t="str">
        <f t="shared" si="126"/>
        <v/>
      </c>
      <c r="S634" s="36" t="str">
        <f t="shared" si="128"/>
        <v/>
      </c>
      <c r="T634" s="35" t="str">
        <f t="shared" si="126"/>
        <v/>
      </c>
      <c r="U634" s="36" t="str">
        <f t="shared" si="129"/>
        <v/>
      </c>
      <c r="V634" s="35" t="str">
        <f t="shared" si="126"/>
        <v/>
      </c>
      <c r="W634" s="36" t="str">
        <f t="shared" si="130"/>
        <v/>
      </c>
      <c r="X634" s="35" t="str">
        <f t="shared" si="131"/>
        <v/>
      </c>
      <c r="Y634" s="37" t="str">
        <f t="shared" si="132"/>
        <v/>
      </c>
      <c r="AN634" s="42" t="str">
        <f>IF(D635="",AN633,AN633 &amp; " " &amp; VLOOKUP(D635,$AA$3:$AB$28,2,))</f>
        <v>2 6 8 3 5 0 7 9 0 2 6 8 3 5 8 7 9 0 2 6 8 3 5 4 7 0 8 2 6 8 3 5 6 7 9 0 2 6 8 3 5 8 7 0 7 2 6 8 3 5 4 0 9 8</v>
      </c>
      <c r="AO634" s="42" t="str">
        <f>IF(F635="",AO633,AO633 &amp; " " &amp; VLOOKUP(F635,$AA$3:$AB$28,2,))</f>
        <v>2 6 9 3 5 8 7 22 6 2 6 4 3 5 8 0 9 22 2 6 8 3 5 4 7 0 8 2 6 8 3 5 4 7 9 8 2 6 8 22 5 8 7 9 4 2 6 8 3 5 4 7 9 8</v>
      </c>
      <c r="AP634" s="42" t="str">
        <f>IF(H635="",AP633,AP633 &amp; " " &amp; VLOOKUP(H635,$AA$3:$AB$28,2,))</f>
        <v>2 6 8 3 5 22 7 9 22 2 9 8 3 5 8 7 9 22 2 6 8 3 5 4 7 0 8 2 6 8 0 5 6 7 9 22 2 6 8 3 5 0 7 9 2 2 6 8 3 5 4 7 0 8</v>
      </c>
      <c r="AQ634" s="42" t="str">
        <f>IF(J635="",AQ633,AQ633 &amp; " " &amp; VLOOKUP(J635,$AA$3:$AB$28,2,))</f>
        <v>2 6 8 3 5 22 7 9 3 4 6 8 3 5 8 0 9 22 2 6 8 3 5 4 7 0 8 2 6 8 3 5 4 7 9 22 2 6 8 3 5 8 7 9 3 2 6 8 3 5 4 7 9 8</v>
      </c>
      <c r="AR634" s="42" t="str">
        <f>IF(L635="",AR633,AR633 &amp; " " &amp; VLOOKUP(L635,$AA$3:$AB$28,2,))</f>
        <v>2 6 9 3 5 4 7 9 0 2 6 8 3 5 8 7 3 0 2 6 8 3 5 4 7 0 8 2 6 8 3 5 0 7 9 0 2 6 8 3 5 8 7 9 7 2 6 8 3 5 4 7 9 8</v>
      </c>
      <c r="AS634" s="1" t="s">
        <v>56</v>
      </c>
      <c r="AT634" s="42" t="str">
        <f>IF(E635="",AT633,AT633 &amp; " " &amp; E635)</f>
        <v>1 1 1 1 1 1 1 1 1 1 1 1 1 1 1 1 1 1 1 1 1 1 1 1 1 1 1 1 1 1 1 1 1 1 1 1 1 1 1 1 1 1 1 1 1 1 1 1 1 1 1 1 1 1</v>
      </c>
      <c r="AU634" s="42" t="str">
        <f>IF(G635="",AU633,AU633 &amp; " " &amp; G635)</f>
        <v>1 1 1 1 1 1 1 1 1 1 1 1 1 1 1 1 1 1 1 1 1 1 1 1 1 1 1 1 1 1 1 1 1 1 1 1 1 1 1 1 1 1 1 1 1 1 1 1 1 1 1 1 1 1</v>
      </c>
      <c r="AV634" s="42" t="str">
        <f>IF(I635="",AV633,AV633 &amp; " " &amp; I635)</f>
        <v>1 1 1 1 1 1 1 1 1 1 1 1 1 1 1 1 1 1 1 1 1 1 1 1 1 1 1 1 1 1 1 1 1 1 1 1 1 1 1 1 1 1 1 1 1 1 1 1 1 1 1 1 1 1</v>
      </c>
      <c r="AW634" s="42" t="str">
        <f>IF(K635="",AW633,AW633 &amp; " " &amp; K635)</f>
        <v>1 1 1 1 1 1 1 1 1 1 1 1 1 1 1 1 1 1 1 1 1 1 1 1 1 1 1 1 1 1 1 1 1 1 1 1 1 1 1 1 1 1 1 1 1 1 1 1 1 1 1 1 1 1</v>
      </c>
      <c r="AX634" s="42" t="str">
        <f>IF(M635="",AX633,AX633 &amp; " " &amp; M635)</f>
        <v>1 1 1 1 1 1 1 1 1 1 1 1 1 1 1 1 1 1 1 1 1 1 1 1 1 1 1 1 1 1 1 1 1 1 1 1 1 1 1 1 1 1 1 1 1 1 1 1 1 1 1 1 1 1</v>
      </c>
      <c r="AY634" s="1" t="s">
        <v>56</v>
      </c>
      <c r="AZ634" s="42" t="str">
        <f>IF(P635="",AZ633,AZ633 &amp; " " &amp; VLOOKUP(P635,$AA$3:$AB$28,2,))</f>
        <v>2 6 8 3 5 0 7 9 0 2 6 8 3 5 8 7 9 0 2 6 8 3 5 4 7 0 8 2 6 8 3 5 6 7 9 0 2 6 8 3 5 8 7 0 7 2 6 8 3 5 4 0 9 8</v>
      </c>
      <c r="BA634" s="42" t="str">
        <f>IF(R635="",BA633,BA633 &amp; " " &amp; VLOOKUP(R635,$AA$3:$AB$28,2,))</f>
        <v>2 6 9 3 5 8 7 22 6 2 6 4 3 5 8 0 9 22 2 6 8 3 5 4 7 0 8 2 6 8 3 5 4 7 9 8 2 6 8 22 5 8 7 9 4 2 6 8 3 5 4 7 9 8</v>
      </c>
      <c r="BB634" s="42" t="str">
        <f>IF(T635="",BB633,BB633 &amp; " " &amp; VLOOKUP(T635,$AA$3:$AB$28,2,))</f>
        <v>2 6 8 3 5 22 7 9 22 2 9 8 3 5 8 7 9 22 2 6 8 3 5 4 7 0 8 2 6 8 0 5 6 7 9 22 2 6 8 3 5 0 7 9 2 2 6 8 3 5 4 7 0 8</v>
      </c>
      <c r="BC634" s="42" t="str">
        <f>IF(V635="",BC633,BC633 &amp; " " &amp; VLOOKUP(V635,$AA$3:$AB$28,2,))</f>
        <v>2 6 8 3 5 22 7 9 3 4 6 8 3 5 8 0 9 22 2 6 8 3 5 4 7 0 8 2 6 8 3 5 4 7 9 22 2 6 8 3 5 8 7 9 3 2 6 8 3 5 4 7 9 8</v>
      </c>
      <c r="BD634" s="42" t="str">
        <f>IF(X635="",BD633,BD633 &amp; " " &amp; VLOOKUP(X635,$AA$3:$AB$28,2,))</f>
        <v>2 6 9 3 5 4 7 9 0 2 6 8 3 5 8 7 3 0 2 6 8 3 5 4 7 0 8 2 6 8 3 5 0 7 9 0 2 6 8 3 5 8 7 9 7 2 6 8 3 5 4 7 9 8</v>
      </c>
      <c r="BE634" s="1" t="s">
        <v>56</v>
      </c>
      <c r="BF634" s="42" t="str">
        <f>IF(Q635="",BF633,BF633 &amp; " " &amp; Q635)</f>
        <v>1 1 1 1 1 1 1 1 1 1 1 1 1 1 1 1 1 1 1 1 1 1 1 1 1 1 1 1 1 1 1 1 1 1 1 1 1 1 1 1 1 1 1 1 1 1 1 1 1 1 1 1 1 1</v>
      </c>
      <c r="BG634" s="42" t="str">
        <f>IF(S635="",BG633,BG633 &amp; " " &amp; S635)</f>
        <v>1 1 1 1 1 1 1 1 1 1 1 1 1 1 1 1 1 1 1 1 1 1 1 1 1 1 1 1 1 1 1 1 1 1 1 1 1 1 1 1 1 1 1 1</v>
      </c>
      <c r="BH634" s="42" t="str">
        <f>IF(U635="",BH633,BH633 &amp; " " &amp; U635)</f>
        <v>1 1 1 1 1 1 1 1 1 1 1 1 1 1 1 1 1 1 1 1 1 1 1 1 1 1 1 1 1 1 1 1 1 1 1 1 1 1 1 1 1 1 1 1 1 1 1 1 1 1 1 1 1 1</v>
      </c>
      <c r="BI634" s="42" t="str">
        <f>IF(W635="",BI633,BI633 &amp; " " &amp; W635)</f>
        <v>1 1 1 1 1 1 1 1 1 1 1 1 1 1 1 1 1 1 1 1 1 1 1 1 1 1 1 1 1 1 1 1 1 1 1 1 1 1 1 1 1 1 1 1 1 1 1 1 1 1 1 1 1 1</v>
      </c>
      <c r="BJ634" s="42" t="str">
        <f>IF(Y635="",BJ633,BJ633 &amp; " " &amp; Y635)</f>
        <v>1 1 1 1 1 1 1 1 1 1 1 1 1 1 1 1 1 1 1 1 1 1 1 1 1 1 1 1 1 1 1 1 1 1 1 1 1 1 1 1 1 1 1 1 1 1 1 1 1 1 1 1 1 1</v>
      </c>
    </row>
    <row r="635" spans="3:62" x14ac:dyDescent="0.3">
      <c r="C635" s="15">
        <v>632</v>
      </c>
      <c r="D635" s="35" t="str">
        <f>IF('Game Info'!B646="","",'Game Info'!B646)</f>
        <v/>
      </c>
      <c r="E635" s="36" t="str">
        <f t="shared" si="121"/>
        <v/>
      </c>
      <c r="F635" s="36" t="str">
        <f>IF('Game Info'!C646="","",'Game Info'!C646)</f>
        <v/>
      </c>
      <c r="G635" s="36" t="str">
        <f t="shared" si="122"/>
        <v/>
      </c>
      <c r="H635" s="36" t="str">
        <f>IF('Game Info'!D646="","",'Game Info'!D646)</f>
        <v/>
      </c>
      <c r="I635" s="36" t="str">
        <f t="shared" si="123"/>
        <v/>
      </c>
      <c r="J635" s="36" t="str">
        <f>IF('Game Info'!E646="","",'Game Info'!E646)</f>
        <v/>
      </c>
      <c r="K635" s="36" t="str">
        <f t="shared" si="124"/>
        <v/>
      </c>
      <c r="L635" s="36" t="str">
        <f>IF('Game Info'!F646="","",'Game Info'!F646)</f>
        <v/>
      </c>
      <c r="M635" s="37" t="str">
        <f t="shared" si="125"/>
        <v/>
      </c>
      <c r="O635" s="15">
        <v>632</v>
      </c>
      <c r="P635" s="35" t="str">
        <f t="shared" si="126"/>
        <v/>
      </c>
      <c r="Q635" s="36" t="str">
        <f t="shared" si="127"/>
        <v/>
      </c>
      <c r="R635" s="35" t="str">
        <f t="shared" si="126"/>
        <v/>
      </c>
      <c r="S635" s="36" t="str">
        <f t="shared" si="128"/>
        <v/>
      </c>
      <c r="T635" s="35" t="str">
        <f t="shared" si="126"/>
        <v/>
      </c>
      <c r="U635" s="36" t="str">
        <f t="shared" si="129"/>
        <v/>
      </c>
      <c r="V635" s="35" t="str">
        <f t="shared" si="126"/>
        <v/>
      </c>
      <c r="W635" s="36" t="str">
        <f t="shared" si="130"/>
        <v/>
      </c>
      <c r="X635" s="35" t="str">
        <f t="shared" si="131"/>
        <v/>
      </c>
      <c r="Y635" s="37" t="str">
        <f t="shared" si="132"/>
        <v/>
      </c>
      <c r="AN635" s="42" t="str">
        <f>IF(D636="",AN634,AN634 &amp; " " &amp; VLOOKUP(D636,$AA$3:$AB$28,2,))</f>
        <v>2 6 8 3 5 0 7 9 0 2 6 8 3 5 8 7 9 0 2 6 8 3 5 4 7 0 8 2 6 8 3 5 6 7 9 0 2 6 8 3 5 8 7 0 7 2 6 8 3 5 4 0 9 8</v>
      </c>
      <c r="AO635" s="42" t="str">
        <f>IF(F636="",AO634,AO634 &amp; " " &amp; VLOOKUP(F636,$AA$3:$AB$28,2,))</f>
        <v>2 6 9 3 5 8 7 22 6 2 6 4 3 5 8 0 9 22 2 6 8 3 5 4 7 0 8 2 6 8 3 5 4 7 9 8 2 6 8 22 5 8 7 9 4 2 6 8 3 5 4 7 9 8</v>
      </c>
      <c r="AP635" s="42" t="str">
        <f>IF(H636="",AP634,AP634 &amp; " " &amp; VLOOKUP(H636,$AA$3:$AB$28,2,))</f>
        <v>2 6 8 3 5 22 7 9 22 2 9 8 3 5 8 7 9 22 2 6 8 3 5 4 7 0 8 2 6 8 0 5 6 7 9 22 2 6 8 3 5 0 7 9 2 2 6 8 3 5 4 7 0 8</v>
      </c>
      <c r="AQ635" s="42" t="str">
        <f>IF(J636="",AQ634,AQ634 &amp; " " &amp; VLOOKUP(J636,$AA$3:$AB$28,2,))</f>
        <v>2 6 8 3 5 22 7 9 3 4 6 8 3 5 8 0 9 22 2 6 8 3 5 4 7 0 8 2 6 8 3 5 4 7 9 22 2 6 8 3 5 8 7 9 3 2 6 8 3 5 4 7 9 8</v>
      </c>
      <c r="AR635" s="42" t="str">
        <f>IF(L636="",AR634,AR634 &amp; " " &amp; VLOOKUP(L636,$AA$3:$AB$28,2,))</f>
        <v>2 6 9 3 5 4 7 9 0 2 6 8 3 5 8 7 3 0 2 6 8 3 5 4 7 0 8 2 6 8 3 5 0 7 9 0 2 6 8 3 5 8 7 9 7 2 6 8 3 5 4 7 9 8</v>
      </c>
      <c r="AS635" s="1" t="s">
        <v>56</v>
      </c>
      <c r="AT635" s="42" t="str">
        <f>IF(E636="",AT634,AT634 &amp; " " &amp; E636)</f>
        <v>1 1 1 1 1 1 1 1 1 1 1 1 1 1 1 1 1 1 1 1 1 1 1 1 1 1 1 1 1 1 1 1 1 1 1 1 1 1 1 1 1 1 1 1 1 1 1 1 1 1 1 1 1 1</v>
      </c>
      <c r="AU635" s="42" t="str">
        <f>IF(G636="",AU634,AU634 &amp; " " &amp; G636)</f>
        <v>1 1 1 1 1 1 1 1 1 1 1 1 1 1 1 1 1 1 1 1 1 1 1 1 1 1 1 1 1 1 1 1 1 1 1 1 1 1 1 1 1 1 1 1 1 1 1 1 1 1 1 1 1 1</v>
      </c>
      <c r="AV635" s="42" t="str">
        <f>IF(I636="",AV634,AV634 &amp; " " &amp; I636)</f>
        <v>1 1 1 1 1 1 1 1 1 1 1 1 1 1 1 1 1 1 1 1 1 1 1 1 1 1 1 1 1 1 1 1 1 1 1 1 1 1 1 1 1 1 1 1 1 1 1 1 1 1 1 1 1 1</v>
      </c>
      <c r="AW635" s="42" t="str">
        <f>IF(K636="",AW634,AW634 &amp; " " &amp; K636)</f>
        <v>1 1 1 1 1 1 1 1 1 1 1 1 1 1 1 1 1 1 1 1 1 1 1 1 1 1 1 1 1 1 1 1 1 1 1 1 1 1 1 1 1 1 1 1 1 1 1 1 1 1 1 1 1 1</v>
      </c>
      <c r="AX635" s="42" t="str">
        <f>IF(M636="",AX634,AX634 &amp; " " &amp; M636)</f>
        <v>1 1 1 1 1 1 1 1 1 1 1 1 1 1 1 1 1 1 1 1 1 1 1 1 1 1 1 1 1 1 1 1 1 1 1 1 1 1 1 1 1 1 1 1 1 1 1 1 1 1 1 1 1 1</v>
      </c>
      <c r="AY635" s="1" t="s">
        <v>56</v>
      </c>
      <c r="AZ635" s="42" t="str">
        <f>IF(P636="",AZ634,AZ634 &amp; " " &amp; VLOOKUP(P636,$AA$3:$AB$28,2,))</f>
        <v>2 6 8 3 5 0 7 9 0 2 6 8 3 5 8 7 9 0 2 6 8 3 5 4 7 0 8 2 6 8 3 5 6 7 9 0 2 6 8 3 5 8 7 0 7 2 6 8 3 5 4 0 9 8</v>
      </c>
      <c r="BA635" s="42" t="str">
        <f>IF(R636="",BA634,BA634 &amp; " " &amp; VLOOKUP(R636,$AA$3:$AB$28,2,))</f>
        <v>2 6 9 3 5 8 7 22 6 2 6 4 3 5 8 0 9 22 2 6 8 3 5 4 7 0 8 2 6 8 3 5 4 7 9 8 2 6 8 22 5 8 7 9 4 2 6 8 3 5 4 7 9 8</v>
      </c>
      <c r="BB635" s="42" t="str">
        <f>IF(T636="",BB634,BB634 &amp; " " &amp; VLOOKUP(T636,$AA$3:$AB$28,2,))</f>
        <v>2 6 8 3 5 22 7 9 22 2 9 8 3 5 8 7 9 22 2 6 8 3 5 4 7 0 8 2 6 8 0 5 6 7 9 22 2 6 8 3 5 0 7 9 2 2 6 8 3 5 4 7 0 8</v>
      </c>
      <c r="BC635" s="42" t="str">
        <f>IF(V636="",BC634,BC634 &amp; " " &amp; VLOOKUP(V636,$AA$3:$AB$28,2,))</f>
        <v>2 6 8 3 5 22 7 9 3 4 6 8 3 5 8 0 9 22 2 6 8 3 5 4 7 0 8 2 6 8 3 5 4 7 9 22 2 6 8 3 5 8 7 9 3 2 6 8 3 5 4 7 9 8</v>
      </c>
      <c r="BD635" s="42" t="str">
        <f>IF(X636="",BD634,BD634 &amp; " " &amp; VLOOKUP(X636,$AA$3:$AB$28,2,))</f>
        <v>2 6 9 3 5 4 7 9 0 2 6 8 3 5 8 7 3 0 2 6 8 3 5 4 7 0 8 2 6 8 3 5 0 7 9 0 2 6 8 3 5 8 7 9 7 2 6 8 3 5 4 7 9 8</v>
      </c>
      <c r="BE635" s="1" t="s">
        <v>56</v>
      </c>
      <c r="BF635" s="42" t="str">
        <f>IF(Q636="",BF634,BF634 &amp; " " &amp; Q636)</f>
        <v>1 1 1 1 1 1 1 1 1 1 1 1 1 1 1 1 1 1 1 1 1 1 1 1 1 1 1 1 1 1 1 1 1 1 1 1 1 1 1 1 1 1 1 1 1 1 1 1 1 1 1 1 1 1</v>
      </c>
      <c r="BG635" s="42" t="str">
        <f>IF(S636="",BG634,BG634 &amp; " " &amp; S636)</f>
        <v>1 1 1 1 1 1 1 1 1 1 1 1 1 1 1 1 1 1 1 1 1 1 1 1 1 1 1 1 1 1 1 1 1 1 1 1 1 1 1 1 1 1 1 1</v>
      </c>
      <c r="BH635" s="42" t="str">
        <f>IF(U636="",BH634,BH634 &amp; " " &amp; U636)</f>
        <v>1 1 1 1 1 1 1 1 1 1 1 1 1 1 1 1 1 1 1 1 1 1 1 1 1 1 1 1 1 1 1 1 1 1 1 1 1 1 1 1 1 1 1 1 1 1 1 1 1 1 1 1 1 1</v>
      </c>
      <c r="BI635" s="42" t="str">
        <f>IF(W636="",BI634,BI634 &amp; " " &amp; W636)</f>
        <v>1 1 1 1 1 1 1 1 1 1 1 1 1 1 1 1 1 1 1 1 1 1 1 1 1 1 1 1 1 1 1 1 1 1 1 1 1 1 1 1 1 1 1 1 1 1 1 1 1 1 1 1 1 1</v>
      </c>
      <c r="BJ635" s="42" t="str">
        <f>IF(Y636="",BJ634,BJ634 &amp; " " &amp; Y636)</f>
        <v>1 1 1 1 1 1 1 1 1 1 1 1 1 1 1 1 1 1 1 1 1 1 1 1 1 1 1 1 1 1 1 1 1 1 1 1 1 1 1 1 1 1 1 1 1 1 1 1 1 1 1 1 1 1</v>
      </c>
    </row>
    <row r="636" spans="3:62" x14ac:dyDescent="0.3">
      <c r="C636" s="15">
        <v>633</v>
      </c>
      <c r="D636" s="35" t="str">
        <f>IF('Game Info'!B647="","",'Game Info'!B647)</f>
        <v/>
      </c>
      <c r="E636" s="36" t="str">
        <f t="shared" si="121"/>
        <v/>
      </c>
      <c r="F636" s="36" t="str">
        <f>IF('Game Info'!C647="","",'Game Info'!C647)</f>
        <v/>
      </c>
      <c r="G636" s="36" t="str">
        <f t="shared" si="122"/>
        <v/>
      </c>
      <c r="H636" s="36" t="str">
        <f>IF('Game Info'!D647="","",'Game Info'!D647)</f>
        <v/>
      </c>
      <c r="I636" s="36" t="str">
        <f t="shared" si="123"/>
        <v/>
      </c>
      <c r="J636" s="36" t="str">
        <f>IF('Game Info'!E647="","",'Game Info'!E647)</f>
        <v/>
      </c>
      <c r="K636" s="36" t="str">
        <f t="shared" si="124"/>
        <v/>
      </c>
      <c r="L636" s="36" t="str">
        <f>IF('Game Info'!F647="","",'Game Info'!F647)</f>
        <v/>
      </c>
      <c r="M636" s="37" t="str">
        <f t="shared" si="125"/>
        <v/>
      </c>
      <c r="O636" s="15">
        <v>633</v>
      </c>
      <c r="P636" s="35" t="str">
        <f t="shared" si="126"/>
        <v/>
      </c>
      <c r="Q636" s="36" t="str">
        <f t="shared" si="127"/>
        <v/>
      </c>
      <c r="R636" s="35" t="str">
        <f t="shared" si="126"/>
        <v/>
      </c>
      <c r="S636" s="36" t="str">
        <f t="shared" si="128"/>
        <v/>
      </c>
      <c r="T636" s="35" t="str">
        <f t="shared" si="126"/>
        <v/>
      </c>
      <c r="U636" s="36" t="str">
        <f t="shared" si="129"/>
        <v/>
      </c>
      <c r="V636" s="35" t="str">
        <f t="shared" si="126"/>
        <v/>
      </c>
      <c r="W636" s="36" t="str">
        <f t="shared" si="130"/>
        <v/>
      </c>
      <c r="X636" s="35" t="str">
        <f t="shared" si="131"/>
        <v/>
      </c>
      <c r="Y636" s="37" t="str">
        <f t="shared" si="132"/>
        <v/>
      </c>
      <c r="AN636" s="42" t="str">
        <f>IF(D637="",AN635,AN635 &amp; " " &amp; VLOOKUP(D637,$AA$3:$AB$28,2,))</f>
        <v>2 6 8 3 5 0 7 9 0 2 6 8 3 5 8 7 9 0 2 6 8 3 5 4 7 0 8 2 6 8 3 5 6 7 9 0 2 6 8 3 5 8 7 0 7 2 6 8 3 5 4 0 9 8</v>
      </c>
      <c r="AO636" s="42" t="str">
        <f>IF(F637="",AO635,AO635 &amp; " " &amp; VLOOKUP(F637,$AA$3:$AB$28,2,))</f>
        <v>2 6 9 3 5 8 7 22 6 2 6 4 3 5 8 0 9 22 2 6 8 3 5 4 7 0 8 2 6 8 3 5 4 7 9 8 2 6 8 22 5 8 7 9 4 2 6 8 3 5 4 7 9 8</v>
      </c>
      <c r="AP636" s="42" t="str">
        <f>IF(H637="",AP635,AP635 &amp; " " &amp; VLOOKUP(H637,$AA$3:$AB$28,2,))</f>
        <v>2 6 8 3 5 22 7 9 22 2 9 8 3 5 8 7 9 22 2 6 8 3 5 4 7 0 8 2 6 8 0 5 6 7 9 22 2 6 8 3 5 0 7 9 2 2 6 8 3 5 4 7 0 8</v>
      </c>
      <c r="AQ636" s="42" t="str">
        <f>IF(J637="",AQ635,AQ635 &amp; " " &amp; VLOOKUP(J637,$AA$3:$AB$28,2,))</f>
        <v>2 6 8 3 5 22 7 9 3 4 6 8 3 5 8 0 9 22 2 6 8 3 5 4 7 0 8 2 6 8 3 5 4 7 9 22 2 6 8 3 5 8 7 9 3 2 6 8 3 5 4 7 9 8</v>
      </c>
      <c r="AR636" s="42" t="str">
        <f>IF(L637="",AR635,AR635 &amp; " " &amp; VLOOKUP(L637,$AA$3:$AB$28,2,))</f>
        <v>2 6 9 3 5 4 7 9 0 2 6 8 3 5 8 7 3 0 2 6 8 3 5 4 7 0 8 2 6 8 3 5 0 7 9 0 2 6 8 3 5 8 7 9 7 2 6 8 3 5 4 7 9 8</v>
      </c>
      <c r="AS636" s="1" t="s">
        <v>56</v>
      </c>
      <c r="AT636" s="42" t="str">
        <f>IF(E637="",AT635,AT635 &amp; " " &amp; E637)</f>
        <v>1 1 1 1 1 1 1 1 1 1 1 1 1 1 1 1 1 1 1 1 1 1 1 1 1 1 1 1 1 1 1 1 1 1 1 1 1 1 1 1 1 1 1 1 1 1 1 1 1 1 1 1 1 1</v>
      </c>
      <c r="AU636" s="42" t="str">
        <f>IF(G637="",AU635,AU635 &amp; " " &amp; G637)</f>
        <v>1 1 1 1 1 1 1 1 1 1 1 1 1 1 1 1 1 1 1 1 1 1 1 1 1 1 1 1 1 1 1 1 1 1 1 1 1 1 1 1 1 1 1 1 1 1 1 1 1 1 1 1 1 1</v>
      </c>
      <c r="AV636" s="42" t="str">
        <f>IF(I637="",AV635,AV635 &amp; " " &amp; I637)</f>
        <v>1 1 1 1 1 1 1 1 1 1 1 1 1 1 1 1 1 1 1 1 1 1 1 1 1 1 1 1 1 1 1 1 1 1 1 1 1 1 1 1 1 1 1 1 1 1 1 1 1 1 1 1 1 1</v>
      </c>
      <c r="AW636" s="42" t="str">
        <f>IF(K637="",AW635,AW635 &amp; " " &amp; K637)</f>
        <v>1 1 1 1 1 1 1 1 1 1 1 1 1 1 1 1 1 1 1 1 1 1 1 1 1 1 1 1 1 1 1 1 1 1 1 1 1 1 1 1 1 1 1 1 1 1 1 1 1 1 1 1 1 1</v>
      </c>
      <c r="AX636" s="42" t="str">
        <f>IF(M637="",AX635,AX635 &amp; " " &amp; M637)</f>
        <v>1 1 1 1 1 1 1 1 1 1 1 1 1 1 1 1 1 1 1 1 1 1 1 1 1 1 1 1 1 1 1 1 1 1 1 1 1 1 1 1 1 1 1 1 1 1 1 1 1 1 1 1 1 1</v>
      </c>
      <c r="AY636" s="1" t="s">
        <v>56</v>
      </c>
      <c r="AZ636" s="42" t="str">
        <f>IF(P637="",AZ635,AZ635 &amp; " " &amp; VLOOKUP(P637,$AA$3:$AB$28,2,))</f>
        <v>2 6 8 3 5 0 7 9 0 2 6 8 3 5 8 7 9 0 2 6 8 3 5 4 7 0 8 2 6 8 3 5 6 7 9 0 2 6 8 3 5 8 7 0 7 2 6 8 3 5 4 0 9 8</v>
      </c>
      <c r="BA636" s="42" t="str">
        <f>IF(R637="",BA635,BA635 &amp; " " &amp; VLOOKUP(R637,$AA$3:$AB$28,2,))</f>
        <v>2 6 9 3 5 8 7 22 6 2 6 4 3 5 8 0 9 22 2 6 8 3 5 4 7 0 8 2 6 8 3 5 4 7 9 8 2 6 8 22 5 8 7 9 4 2 6 8 3 5 4 7 9 8</v>
      </c>
      <c r="BB636" s="42" t="str">
        <f>IF(T637="",BB635,BB635 &amp; " " &amp; VLOOKUP(T637,$AA$3:$AB$28,2,))</f>
        <v>2 6 8 3 5 22 7 9 22 2 9 8 3 5 8 7 9 22 2 6 8 3 5 4 7 0 8 2 6 8 0 5 6 7 9 22 2 6 8 3 5 0 7 9 2 2 6 8 3 5 4 7 0 8</v>
      </c>
      <c r="BC636" s="42" t="str">
        <f>IF(V637="",BC635,BC635 &amp; " " &amp; VLOOKUP(V637,$AA$3:$AB$28,2,))</f>
        <v>2 6 8 3 5 22 7 9 3 4 6 8 3 5 8 0 9 22 2 6 8 3 5 4 7 0 8 2 6 8 3 5 4 7 9 22 2 6 8 3 5 8 7 9 3 2 6 8 3 5 4 7 9 8</v>
      </c>
      <c r="BD636" s="42" t="str">
        <f>IF(X637="",BD635,BD635 &amp; " " &amp; VLOOKUP(X637,$AA$3:$AB$28,2,))</f>
        <v>2 6 9 3 5 4 7 9 0 2 6 8 3 5 8 7 3 0 2 6 8 3 5 4 7 0 8 2 6 8 3 5 0 7 9 0 2 6 8 3 5 8 7 9 7 2 6 8 3 5 4 7 9 8</v>
      </c>
      <c r="BE636" s="1" t="s">
        <v>56</v>
      </c>
      <c r="BF636" s="42" t="str">
        <f>IF(Q637="",BF635,BF635 &amp; " " &amp; Q637)</f>
        <v>1 1 1 1 1 1 1 1 1 1 1 1 1 1 1 1 1 1 1 1 1 1 1 1 1 1 1 1 1 1 1 1 1 1 1 1 1 1 1 1 1 1 1 1 1 1 1 1 1 1 1 1 1 1</v>
      </c>
      <c r="BG636" s="42" t="str">
        <f>IF(S637="",BG635,BG635 &amp; " " &amp; S637)</f>
        <v>1 1 1 1 1 1 1 1 1 1 1 1 1 1 1 1 1 1 1 1 1 1 1 1 1 1 1 1 1 1 1 1 1 1 1 1 1 1 1 1 1 1 1 1</v>
      </c>
      <c r="BH636" s="42" t="str">
        <f>IF(U637="",BH635,BH635 &amp; " " &amp; U637)</f>
        <v>1 1 1 1 1 1 1 1 1 1 1 1 1 1 1 1 1 1 1 1 1 1 1 1 1 1 1 1 1 1 1 1 1 1 1 1 1 1 1 1 1 1 1 1 1 1 1 1 1 1 1 1 1 1</v>
      </c>
      <c r="BI636" s="42" t="str">
        <f>IF(W637="",BI635,BI635 &amp; " " &amp; W637)</f>
        <v>1 1 1 1 1 1 1 1 1 1 1 1 1 1 1 1 1 1 1 1 1 1 1 1 1 1 1 1 1 1 1 1 1 1 1 1 1 1 1 1 1 1 1 1 1 1 1 1 1 1 1 1 1 1</v>
      </c>
      <c r="BJ636" s="42" t="str">
        <f>IF(Y637="",BJ635,BJ635 &amp; " " &amp; Y637)</f>
        <v>1 1 1 1 1 1 1 1 1 1 1 1 1 1 1 1 1 1 1 1 1 1 1 1 1 1 1 1 1 1 1 1 1 1 1 1 1 1 1 1 1 1 1 1 1 1 1 1 1 1 1 1 1 1</v>
      </c>
    </row>
    <row r="637" spans="3:62" x14ac:dyDescent="0.3">
      <c r="C637" s="15">
        <v>634</v>
      </c>
      <c r="D637" s="35" t="str">
        <f>IF('Game Info'!B648="","",'Game Info'!B648)</f>
        <v/>
      </c>
      <c r="E637" s="36" t="str">
        <f t="shared" si="121"/>
        <v/>
      </c>
      <c r="F637" s="36" t="str">
        <f>IF('Game Info'!C648="","",'Game Info'!C648)</f>
        <v/>
      </c>
      <c r="G637" s="36" t="str">
        <f t="shared" si="122"/>
        <v/>
      </c>
      <c r="H637" s="36" t="str">
        <f>IF('Game Info'!D648="","",'Game Info'!D648)</f>
        <v/>
      </c>
      <c r="I637" s="36" t="str">
        <f t="shared" si="123"/>
        <v/>
      </c>
      <c r="J637" s="36" t="str">
        <f>IF('Game Info'!E648="","",'Game Info'!E648)</f>
        <v/>
      </c>
      <c r="K637" s="36" t="str">
        <f t="shared" si="124"/>
        <v/>
      </c>
      <c r="L637" s="36" t="str">
        <f>IF('Game Info'!F648="","",'Game Info'!F648)</f>
        <v/>
      </c>
      <c r="M637" s="37" t="str">
        <f t="shared" si="125"/>
        <v/>
      </c>
      <c r="O637" s="15">
        <v>634</v>
      </c>
      <c r="P637" s="35" t="str">
        <f t="shared" si="126"/>
        <v/>
      </c>
      <c r="Q637" s="36" t="str">
        <f t="shared" si="127"/>
        <v/>
      </c>
      <c r="R637" s="35" t="str">
        <f t="shared" si="126"/>
        <v/>
      </c>
      <c r="S637" s="36" t="str">
        <f t="shared" si="128"/>
        <v/>
      </c>
      <c r="T637" s="35" t="str">
        <f t="shared" si="126"/>
        <v/>
      </c>
      <c r="U637" s="36" t="str">
        <f t="shared" si="129"/>
        <v/>
      </c>
      <c r="V637" s="35" t="str">
        <f t="shared" si="126"/>
        <v/>
      </c>
      <c r="W637" s="36" t="str">
        <f t="shared" si="130"/>
        <v/>
      </c>
      <c r="X637" s="35" t="str">
        <f t="shared" si="131"/>
        <v/>
      </c>
      <c r="Y637" s="37" t="str">
        <f t="shared" si="132"/>
        <v/>
      </c>
      <c r="AN637" s="42" t="str">
        <f>IF(D638="",AN636,AN636 &amp; " " &amp; VLOOKUP(D638,$AA$3:$AB$28,2,))</f>
        <v>2 6 8 3 5 0 7 9 0 2 6 8 3 5 8 7 9 0 2 6 8 3 5 4 7 0 8 2 6 8 3 5 6 7 9 0 2 6 8 3 5 8 7 0 7 2 6 8 3 5 4 0 9 8</v>
      </c>
      <c r="AO637" s="42" t="str">
        <f>IF(F638="",AO636,AO636 &amp; " " &amp; VLOOKUP(F638,$AA$3:$AB$28,2,))</f>
        <v>2 6 9 3 5 8 7 22 6 2 6 4 3 5 8 0 9 22 2 6 8 3 5 4 7 0 8 2 6 8 3 5 4 7 9 8 2 6 8 22 5 8 7 9 4 2 6 8 3 5 4 7 9 8</v>
      </c>
      <c r="AP637" s="42" t="str">
        <f>IF(H638="",AP636,AP636 &amp; " " &amp; VLOOKUP(H638,$AA$3:$AB$28,2,))</f>
        <v>2 6 8 3 5 22 7 9 22 2 9 8 3 5 8 7 9 22 2 6 8 3 5 4 7 0 8 2 6 8 0 5 6 7 9 22 2 6 8 3 5 0 7 9 2 2 6 8 3 5 4 7 0 8</v>
      </c>
      <c r="AQ637" s="42" t="str">
        <f>IF(J638="",AQ636,AQ636 &amp; " " &amp; VLOOKUP(J638,$AA$3:$AB$28,2,))</f>
        <v>2 6 8 3 5 22 7 9 3 4 6 8 3 5 8 0 9 22 2 6 8 3 5 4 7 0 8 2 6 8 3 5 4 7 9 22 2 6 8 3 5 8 7 9 3 2 6 8 3 5 4 7 9 8</v>
      </c>
      <c r="AR637" s="42" t="str">
        <f>IF(L638="",AR636,AR636 &amp; " " &amp; VLOOKUP(L638,$AA$3:$AB$28,2,))</f>
        <v>2 6 9 3 5 4 7 9 0 2 6 8 3 5 8 7 3 0 2 6 8 3 5 4 7 0 8 2 6 8 3 5 0 7 9 0 2 6 8 3 5 8 7 9 7 2 6 8 3 5 4 7 9 8</v>
      </c>
      <c r="AS637" s="1" t="s">
        <v>56</v>
      </c>
      <c r="AT637" s="42" t="str">
        <f>IF(E638="",AT636,AT636 &amp; " " &amp; E638)</f>
        <v>1 1 1 1 1 1 1 1 1 1 1 1 1 1 1 1 1 1 1 1 1 1 1 1 1 1 1 1 1 1 1 1 1 1 1 1 1 1 1 1 1 1 1 1 1 1 1 1 1 1 1 1 1 1</v>
      </c>
      <c r="AU637" s="42" t="str">
        <f>IF(G638="",AU636,AU636 &amp; " " &amp; G638)</f>
        <v>1 1 1 1 1 1 1 1 1 1 1 1 1 1 1 1 1 1 1 1 1 1 1 1 1 1 1 1 1 1 1 1 1 1 1 1 1 1 1 1 1 1 1 1 1 1 1 1 1 1 1 1 1 1</v>
      </c>
      <c r="AV637" s="42" t="str">
        <f>IF(I638="",AV636,AV636 &amp; " " &amp; I638)</f>
        <v>1 1 1 1 1 1 1 1 1 1 1 1 1 1 1 1 1 1 1 1 1 1 1 1 1 1 1 1 1 1 1 1 1 1 1 1 1 1 1 1 1 1 1 1 1 1 1 1 1 1 1 1 1 1</v>
      </c>
      <c r="AW637" s="42" t="str">
        <f>IF(K638="",AW636,AW636 &amp; " " &amp; K638)</f>
        <v>1 1 1 1 1 1 1 1 1 1 1 1 1 1 1 1 1 1 1 1 1 1 1 1 1 1 1 1 1 1 1 1 1 1 1 1 1 1 1 1 1 1 1 1 1 1 1 1 1 1 1 1 1 1</v>
      </c>
      <c r="AX637" s="42" t="str">
        <f>IF(M638="",AX636,AX636 &amp; " " &amp; M638)</f>
        <v>1 1 1 1 1 1 1 1 1 1 1 1 1 1 1 1 1 1 1 1 1 1 1 1 1 1 1 1 1 1 1 1 1 1 1 1 1 1 1 1 1 1 1 1 1 1 1 1 1 1 1 1 1 1</v>
      </c>
      <c r="AY637" s="1" t="s">
        <v>56</v>
      </c>
      <c r="AZ637" s="42" t="str">
        <f>IF(P638="",AZ636,AZ636 &amp; " " &amp; VLOOKUP(P638,$AA$3:$AB$28,2,))</f>
        <v>2 6 8 3 5 0 7 9 0 2 6 8 3 5 8 7 9 0 2 6 8 3 5 4 7 0 8 2 6 8 3 5 6 7 9 0 2 6 8 3 5 8 7 0 7 2 6 8 3 5 4 0 9 8</v>
      </c>
      <c r="BA637" s="42" t="str">
        <f>IF(R638="",BA636,BA636 &amp; " " &amp; VLOOKUP(R638,$AA$3:$AB$28,2,))</f>
        <v>2 6 9 3 5 8 7 22 6 2 6 4 3 5 8 0 9 22 2 6 8 3 5 4 7 0 8 2 6 8 3 5 4 7 9 8 2 6 8 22 5 8 7 9 4 2 6 8 3 5 4 7 9 8</v>
      </c>
      <c r="BB637" s="42" t="str">
        <f>IF(T638="",BB636,BB636 &amp; " " &amp; VLOOKUP(T638,$AA$3:$AB$28,2,))</f>
        <v>2 6 8 3 5 22 7 9 22 2 9 8 3 5 8 7 9 22 2 6 8 3 5 4 7 0 8 2 6 8 0 5 6 7 9 22 2 6 8 3 5 0 7 9 2 2 6 8 3 5 4 7 0 8</v>
      </c>
      <c r="BC637" s="42" t="str">
        <f>IF(V638="",BC636,BC636 &amp; " " &amp; VLOOKUP(V638,$AA$3:$AB$28,2,))</f>
        <v>2 6 8 3 5 22 7 9 3 4 6 8 3 5 8 0 9 22 2 6 8 3 5 4 7 0 8 2 6 8 3 5 4 7 9 22 2 6 8 3 5 8 7 9 3 2 6 8 3 5 4 7 9 8</v>
      </c>
      <c r="BD637" s="42" t="str">
        <f>IF(X638="",BD636,BD636 &amp; " " &amp; VLOOKUP(X638,$AA$3:$AB$28,2,))</f>
        <v>2 6 9 3 5 4 7 9 0 2 6 8 3 5 8 7 3 0 2 6 8 3 5 4 7 0 8 2 6 8 3 5 0 7 9 0 2 6 8 3 5 8 7 9 7 2 6 8 3 5 4 7 9 8</v>
      </c>
      <c r="BE637" s="1" t="s">
        <v>56</v>
      </c>
      <c r="BF637" s="42" t="str">
        <f>IF(Q638="",BF636,BF636 &amp; " " &amp; Q638)</f>
        <v>1 1 1 1 1 1 1 1 1 1 1 1 1 1 1 1 1 1 1 1 1 1 1 1 1 1 1 1 1 1 1 1 1 1 1 1 1 1 1 1 1 1 1 1 1 1 1 1 1 1 1 1 1 1</v>
      </c>
      <c r="BG637" s="42" t="str">
        <f>IF(S638="",BG636,BG636 &amp; " " &amp; S638)</f>
        <v>1 1 1 1 1 1 1 1 1 1 1 1 1 1 1 1 1 1 1 1 1 1 1 1 1 1 1 1 1 1 1 1 1 1 1 1 1 1 1 1 1 1 1 1</v>
      </c>
      <c r="BH637" s="42" t="str">
        <f>IF(U638="",BH636,BH636 &amp; " " &amp; U638)</f>
        <v>1 1 1 1 1 1 1 1 1 1 1 1 1 1 1 1 1 1 1 1 1 1 1 1 1 1 1 1 1 1 1 1 1 1 1 1 1 1 1 1 1 1 1 1 1 1 1 1 1 1 1 1 1 1</v>
      </c>
      <c r="BI637" s="42" t="str">
        <f>IF(W638="",BI636,BI636 &amp; " " &amp; W638)</f>
        <v>1 1 1 1 1 1 1 1 1 1 1 1 1 1 1 1 1 1 1 1 1 1 1 1 1 1 1 1 1 1 1 1 1 1 1 1 1 1 1 1 1 1 1 1 1 1 1 1 1 1 1 1 1 1</v>
      </c>
      <c r="BJ637" s="42" t="str">
        <f>IF(Y638="",BJ636,BJ636 &amp; " " &amp; Y638)</f>
        <v>1 1 1 1 1 1 1 1 1 1 1 1 1 1 1 1 1 1 1 1 1 1 1 1 1 1 1 1 1 1 1 1 1 1 1 1 1 1 1 1 1 1 1 1 1 1 1 1 1 1 1 1 1 1</v>
      </c>
    </row>
    <row r="638" spans="3:62" x14ac:dyDescent="0.3">
      <c r="C638" s="15">
        <v>635</v>
      </c>
      <c r="D638" s="35" t="str">
        <f>IF('Game Info'!B649="","",'Game Info'!B649)</f>
        <v/>
      </c>
      <c r="E638" s="36" t="str">
        <f t="shared" si="121"/>
        <v/>
      </c>
      <c r="F638" s="36" t="str">
        <f>IF('Game Info'!C649="","",'Game Info'!C649)</f>
        <v/>
      </c>
      <c r="G638" s="36" t="str">
        <f t="shared" si="122"/>
        <v/>
      </c>
      <c r="H638" s="36" t="str">
        <f>IF('Game Info'!D649="","",'Game Info'!D649)</f>
        <v/>
      </c>
      <c r="I638" s="36" t="str">
        <f t="shared" si="123"/>
        <v/>
      </c>
      <c r="J638" s="36" t="str">
        <f>IF('Game Info'!E649="","",'Game Info'!E649)</f>
        <v/>
      </c>
      <c r="K638" s="36" t="str">
        <f t="shared" si="124"/>
        <v/>
      </c>
      <c r="L638" s="36" t="str">
        <f>IF('Game Info'!F649="","",'Game Info'!F649)</f>
        <v/>
      </c>
      <c r="M638" s="37" t="str">
        <f t="shared" si="125"/>
        <v/>
      </c>
      <c r="O638" s="15">
        <v>635</v>
      </c>
      <c r="P638" s="35" t="str">
        <f t="shared" si="126"/>
        <v/>
      </c>
      <c r="Q638" s="36" t="str">
        <f t="shared" si="127"/>
        <v/>
      </c>
      <c r="R638" s="35" t="str">
        <f t="shared" si="126"/>
        <v/>
      </c>
      <c r="S638" s="36" t="str">
        <f t="shared" si="128"/>
        <v/>
      </c>
      <c r="T638" s="35" t="str">
        <f t="shared" si="126"/>
        <v/>
      </c>
      <c r="U638" s="36" t="str">
        <f t="shared" si="129"/>
        <v/>
      </c>
      <c r="V638" s="35" t="str">
        <f t="shared" si="126"/>
        <v/>
      </c>
      <c r="W638" s="36" t="str">
        <f t="shared" si="130"/>
        <v/>
      </c>
      <c r="X638" s="35" t="str">
        <f t="shared" si="131"/>
        <v/>
      </c>
      <c r="Y638" s="37" t="str">
        <f t="shared" si="132"/>
        <v/>
      </c>
      <c r="AN638" s="42" t="str">
        <f>IF(D639="",AN637,AN637 &amp; " " &amp; VLOOKUP(D639,$AA$3:$AB$28,2,))</f>
        <v>2 6 8 3 5 0 7 9 0 2 6 8 3 5 8 7 9 0 2 6 8 3 5 4 7 0 8 2 6 8 3 5 6 7 9 0 2 6 8 3 5 8 7 0 7 2 6 8 3 5 4 0 9 8</v>
      </c>
      <c r="AO638" s="42" t="str">
        <f>IF(F639="",AO637,AO637 &amp; " " &amp; VLOOKUP(F639,$AA$3:$AB$28,2,))</f>
        <v>2 6 9 3 5 8 7 22 6 2 6 4 3 5 8 0 9 22 2 6 8 3 5 4 7 0 8 2 6 8 3 5 4 7 9 8 2 6 8 22 5 8 7 9 4 2 6 8 3 5 4 7 9 8</v>
      </c>
      <c r="AP638" s="42" t="str">
        <f>IF(H639="",AP637,AP637 &amp; " " &amp; VLOOKUP(H639,$AA$3:$AB$28,2,))</f>
        <v>2 6 8 3 5 22 7 9 22 2 9 8 3 5 8 7 9 22 2 6 8 3 5 4 7 0 8 2 6 8 0 5 6 7 9 22 2 6 8 3 5 0 7 9 2 2 6 8 3 5 4 7 0 8</v>
      </c>
      <c r="AQ638" s="42" t="str">
        <f>IF(J639="",AQ637,AQ637 &amp; " " &amp; VLOOKUP(J639,$AA$3:$AB$28,2,))</f>
        <v>2 6 8 3 5 22 7 9 3 4 6 8 3 5 8 0 9 22 2 6 8 3 5 4 7 0 8 2 6 8 3 5 4 7 9 22 2 6 8 3 5 8 7 9 3 2 6 8 3 5 4 7 9 8</v>
      </c>
      <c r="AR638" s="42" t="str">
        <f>IF(L639="",AR637,AR637 &amp; " " &amp; VLOOKUP(L639,$AA$3:$AB$28,2,))</f>
        <v>2 6 9 3 5 4 7 9 0 2 6 8 3 5 8 7 3 0 2 6 8 3 5 4 7 0 8 2 6 8 3 5 0 7 9 0 2 6 8 3 5 8 7 9 7 2 6 8 3 5 4 7 9 8</v>
      </c>
      <c r="AS638" s="1" t="s">
        <v>56</v>
      </c>
      <c r="AT638" s="42" t="str">
        <f>IF(E639="",AT637,AT637 &amp; " " &amp; E639)</f>
        <v>1 1 1 1 1 1 1 1 1 1 1 1 1 1 1 1 1 1 1 1 1 1 1 1 1 1 1 1 1 1 1 1 1 1 1 1 1 1 1 1 1 1 1 1 1 1 1 1 1 1 1 1 1 1</v>
      </c>
      <c r="AU638" s="42" t="str">
        <f>IF(G639="",AU637,AU637 &amp; " " &amp; G639)</f>
        <v>1 1 1 1 1 1 1 1 1 1 1 1 1 1 1 1 1 1 1 1 1 1 1 1 1 1 1 1 1 1 1 1 1 1 1 1 1 1 1 1 1 1 1 1 1 1 1 1 1 1 1 1 1 1</v>
      </c>
      <c r="AV638" s="42" t="str">
        <f>IF(I639="",AV637,AV637 &amp; " " &amp; I639)</f>
        <v>1 1 1 1 1 1 1 1 1 1 1 1 1 1 1 1 1 1 1 1 1 1 1 1 1 1 1 1 1 1 1 1 1 1 1 1 1 1 1 1 1 1 1 1 1 1 1 1 1 1 1 1 1 1</v>
      </c>
      <c r="AW638" s="42" t="str">
        <f>IF(K639="",AW637,AW637 &amp; " " &amp; K639)</f>
        <v>1 1 1 1 1 1 1 1 1 1 1 1 1 1 1 1 1 1 1 1 1 1 1 1 1 1 1 1 1 1 1 1 1 1 1 1 1 1 1 1 1 1 1 1 1 1 1 1 1 1 1 1 1 1</v>
      </c>
      <c r="AX638" s="42" t="str">
        <f>IF(M639="",AX637,AX637 &amp; " " &amp; M639)</f>
        <v>1 1 1 1 1 1 1 1 1 1 1 1 1 1 1 1 1 1 1 1 1 1 1 1 1 1 1 1 1 1 1 1 1 1 1 1 1 1 1 1 1 1 1 1 1 1 1 1 1 1 1 1 1 1</v>
      </c>
      <c r="AY638" s="1" t="s">
        <v>56</v>
      </c>
      <c r="AZ638" s="42" t="str">
        <f>IF(P639="",AZ637,AZ637 &amp; " " &amp; VLOOKUP(P639,$AA$3:$AB$28,2,))</f>
        <v>2 6 8 3 5 0 7 9 0 2 6 8 3 5 8 7 9 0 2 6 8 3 5 4 7 0 8 2 6 8 3 5 6 7 9 0 2 6 8 3 5 8 7 0 7 2 6 8 3 5 4 0 9 8</v>
      </c>
      <c r="BA638" s="42" t="str">
        <f>IF(R639="",BA637,BA637 &amp; " " &amp; VLOOKUP(R639,$AA$3:$AB$28,2,))</f>
        <v>2 6 9 3 5 8 7 22 6 2 6 4 3 5 8 0 9 22 2 6 8 3 5 4 7 0 8 2 6 8 3 5 4 7 9 8 2 6 8 22 5 8 7 9 4 2 6 8 3 5 4 7 9 8</v>
      </c>
      <c r="BB638" s="42" t="str">
        <f>IF(T639="",BB637,BB637 &amp; " " &amp; VLOOKUP(T639,$AA$3:$AB$28,2,))</f>
        <v>2 6 8 3 5 22 7 9 22 2 9 8 3 5 8 7 9 22 2 6 8 3 5 4 7 0 8 2 6 8 0 5 6 7 9 22 2 6 8 3 5 0 7 9 2 2 6 8 3 5 4 7 0 8</v>
      </c>
      <c r="BC638" s="42" t="str">
        <f>IF(V639="",BC637,BC637 &amp; " " &amp; VLOOKUP(V639,$AA$3:$AB$28,2,))</f>
        <v>2 6 8 3 5 22 7 9 3 4 6 8 3 5 8 0 9 22 2 6 8 3 5 4 7 0 8 2 6 8 3 5 4 7 9 22 2 6 8 3 5 8 7 9 3 2 6 8 3 5 4 7 9 8</v>
      </c>
      <c r="BD638" s="42" t="str">
        <f>IF(X639="",BD637,BD637 &amp; " " &amp; VLOOKUP(X639,$AA$3:$AB$28,2,))</f>
        <v>2 6 9 3 5 4 7 9 0 2 6 8 3 5 8 7 3 0 2 6 8 3 5 4 7 0 8 2 6 8 3 5 0 7 9 0 2 6 8 3 5 8 7 9 7 2 6 8 3 5 4 7 9 8</v>
      </c>
      <c r="BE638" s="1" t="s">
        <v>56</v>
      </c>
      <c r="BF638" s="42" t="str">
        <f>IF(Q639="",BF637,BF637 &amp; " " &amp; Q639)</f>
        <v>1 1 1 1 1 1 1 1 1 1 1 1 1 1 1 1 1 1 1 1 1 1 1 1 1 1 1 1 1 1 1 1 1 1 1 1 1 1 1 1 1 1 1 1 1 1 1 1 1 1 1 1 1 1</v>
      </c>
      <c r="BG638" s="42" t="str">
        <f>IF(S639="",BG637,BG637 &amp; " " &amp; S639)</f>
        <v>1 1 1 1 1 1 1 1 1 1 1 1 1 1 1 1 1 1 1 1 1 1 1 1 1 1 1 1 1 1 1 1 1 1 1 1 1 1 1 1 1 1 1 1</v>
      </c>
      <c r="BH638" s="42" t="str">
        <f>IF(U639="",BH637,BH637 &amp; " " &amp; U639)</f>
        <v>1 1 1 1 1 1 1 1 1 1 1 1 1 1 1 1 1 1 1 1 1 1 1 1 1 1 1 1 1 1 1 1 1 1 1 1 1 1 1 1 1 1 1 1 1 1 1 1 1 1 1 1 1 1</v>
      </c>
      <c r="BI638" s="42" t="str">
        <f>IF(W639="",BI637,BI637 &amp; " " &amp; W639)</f>
        <v>1 1 1 1 1 1 1 1 1 1 1 1 1 1 1 1 1 1 1 1 1 1 1 1 1 1 1 1 1 1 1 1 1 1 1 1 1 1 1 1 1 1 1 1 1 1 1 1 1 1 1 1 1 1</v>
      </c>
      <c r="BJ638" s="42" t="str">
        <f>IF(Y639="",BJ637,BJ637 &amp; " " &amp; Y639)</f>
        <v>1 1 1 1 1 1 1 1 1 1 1 1 1 1 1 1 1 1 1 1 1 1 1 1 1 1 1 1 1 1 1 1 1 1 1 1 1 1 1 1 1 1 1 1 1 1 1 1 1 1 1 1 1 1</v>
      </c>
    </row>
    <row r="639" spans="3:62" x14ac:dyDescent="0.3">
      <c r="C639" s="15">
        <v>636</v>
      </c>
      <c r="D639" s="35" t="str">
        <f>IF('Game Info'!B650="","",'Game Info'!B650)</f>
        <v/>
      </c>
      <c r="E639" s="36" t="str">
        <f t="shared" si="121"/>
        <v/>
      </c>
      <c r="F639" s="36" t="str">
        <f>IF('Game Info'!C650="","",'Game Info'!C650)</f>
        <v/>
      </c>
      <c r="G639" s="36" t="str">
        <f t="shared" si="122"/>
        <v/>
      </c>
      <c r="H639" s="36" t="str">
        <f>IF('Game Info'!D650="","",'Game Info'!D650)</f>
        <v/>
      </c>
      <c r="I639" s="36" t="str">
        <f t="shared" si="123"/>
        <v/>
      </c>
      <c r="J639" s="36" t="str">
        <f>IF('Game Info'!E650="","",'Game Info'!E650)</f>
        <v/>
      </c>
      <c r="K639" s="36" t="str">
        <f t="shared" si="124"/>
        <v/>
      </c>
      <c r="L639" s="36" t="str">
        <f>IF('Game Info'!F650="","",'Game Info'!F650)</f>
        <v/>
      </c>
      <c r="M639" s="37" t="str">
        <f t="shared" si="125"/>
        <v/>
      </c>
      <c r="O639" s="15">
        <v>636</v>
      </c>
      <c r="P639" s="35" t="str">
        <f t="shared" si="126"/>
        <v/>
      </c>
      <c r="Q639" s="36" t="str">
        <f t="shared" si="127"/>
        <v/>
      </c>
      <c r="R639" s="35" t="str">
        <f t="shared" si="126"/>
        <v/>
      </c>
      <c r="S639" s="36" t="str">
        <f t="shared" si="128"/>
        <v/>
      </c>
      <c r="T639" s="35" t="str">
        <f t="shared" si="126"/>
        <v/>
      </c>
      <c r="U639" s="36" t="str">
        <f t="shared" si="129"/>
        <v/>
      </c>
      <c r="V639" s="35" t="str">
        <f t="shared" si="126"/>
        <v/>
      </c>
      <c r="W639" s="36" t="str">
        <f t="shared" si="130"/>
        <v/>
      </c>
      <c r="X639" s="35" t="str">
        <f t="shared" si="131"/>
        <v/>
      </c>
      <c r="Y639" s="37" t="str">
        <f t="shared" si="132"/>
        <v/>
      </c>
      <c r="AN639" s="42" t="str">
        <f>IF(D640="",AN638,AN638 &amp; " " &amp; VLOOKUP(D640,$AA$3:$AB$28,2,))</f>
        <v>2 6 8 3 5 0 7 9 0 2 6 8 3 5 8 7 9 0 2 6 8 3 5 4 7 0 8 2 6 8 3 5 6 7 9 0 2 6 8 3 5 8 7 0 7 2 6 8 3 5 4 0 9 8</v>
      </c>
      <c r="AO639" s="42" t="str">
        <f>IF(F640="",AO638,AO638 &amp; " " &amp; VLOOKUP(F640,$AA$3:$AB$28,2,))</f>
        <v>2 6 9 3 5 8 7 22 6 2 6 4 3 5 8 0 9 22 2 6 8 3 5 4 7 0 8 2 6 8 3 5 4 7 9 8 2 6 8 22 5 8 7 9 4 2 6 8 3 5 4 7 9 8</v>
      </c>
      <c r="AP639" s="42" t="str">
        <f>IF(H640="",AP638,AP638 &amp; " " &amp; VLOOKUP(H640,$AA$3:$AB$28,2,))</f>
        <v>2 6 8 3 5 22 7 9 22 2 9 8 3 5 8 7 9 22 2 6 8 3 5 4 7 0 8 2 6 8 0 5 6 7 9 22 2 6 8 3 5 0 7 9 2 2 6 8 3 5 4 7 0 8</v>
      </c>
      <c r="AQ639" s="42" t="str">
        <f>IF(J640="",AQ638,AQ638 &amp; " " &amp; VLOOKUP(J640,$AA$3:$AB$28,2,))</f>
        <v>2 6 8 3 5 22 7 9 3 4 6 8 3 5 8 0 9 22 2 6 8 3 5 4 7 0 8 2 6 8 3 5 4 7 9 22 2 6 8 3 5 8 7 9 3 2 6 8 3 5 4 7 9 8</v>
      </c>
      <c r="AR639" s="42" t="str">
        <f>IF(L640="",AR638,AR638 &amp; " " &amp; VLOOKUP(L640,$AA$3:$AB$28,2,))</f>
        <v>2 6 9 3 5 4 7 9 0 2 6 8 3 5 8 7 3 0 2 6 8 3 5 4 7 0 8 2 6 8 3 5 0 7 9 0 2 6 8 3 5 8 7 9 7 2 6 8 3 5 4 7 9 8</v>
      </c>
      <c r="AS639" s="1" t="s">
        <v>56</v>
      </c>
      <c r="AT639" s="42" t="str">
        <f>IF(E640="",AT638,AT638 &amp; " " &amp; E640)</f>
        <v>1 1 1 1 1 1 1 1 1 1 1 1 1 1 1 1 1 1 1 1 1 1 1 1 1 1 1 1 1 1 1 1 1 1 1 1 1 1 1 1 1 1 1 1 1 1 1 1 1 1 1 1 1 1</v>
      </c>
      <c r="AU639" s="42" t="str">
        <f>IF(G640="",AU638,AU638 &amp; " " &amp; G640)</f>
        <v>1 1 1 1 1 1 1 1 1 1 1 1 1 1 1 1 1 1 1 1 1 1 1 1 1 1 1 1 1 1 1 1 1 1 1 1 1 1 1 1 1 1 1 1 1 1 1 1 1 1 1 1 1 1</v>
      </c>
      <c r="AV639" s="42" t="str">
        <f>IF(I640="",AV638,AV638 &amp; " " &amp; I640)</f>
        <v>1 1 1 1 1 1 1 1 1 1 1 1 1 1 1 1 1 1 1 1 1 1 1 1 1 1 1 1 1 1 1 1 1 1 1 1 1 1 1 1 1 1 1 1 1 1 1 1 1 1 1 1 1 1</v>
      </c>
      <c r="AW639" s="42" t="str">
        <f>IF(K640="",AW638,AW638 &amp; " " &amp; K640)</f>
        <v>1 1 1 1 1 1 1 1 1 1 1 1 1 1 1 1 1 1 1 1 1 1 1 1 1 1 1 1 1 1 1 1 1 1 1 1 1 1 1 1 1 1 1 1 1 1 1 1 1 1 1 1 1 1</v>
      </c>
      <c r="AX639" s="42" t="str">
        <f>IF(M640="",AX638,AX638 &amp; " " &amp; M640)</f>
        <v>1 1 1 1 1 1 1 1 1 1 1 1 1 1 1 1 1 1 1 1 1 1 1 1 1 1 1 1 1 1 1 1 1 1 1 1 1 1 1 1 1 1 1 1 1 1 1 1 1 1 1 1 1 1</v>
      </c>
      <c r="AY639" s="1" t="s">
        <v>56</v>
      </c>
      <c r="AZ639" s="42" t="str">
        <f>IF(P640="",AZ638,AZ638 &amp; " " &amp; VLOOKUP(P640,$AA$3:$AB$28,2,))</f>
        <v>2 6 8 3 5 0 7 9 0 2 6 8 3 5 8 7 9 0 2 6 8 3 5 4 7 0 8 2 6 8 3 5 6 7 9 0 2 6 8 3 5 8 7 0 7 2 6 8 3 5 4 0 9 8</v>
      </c>
      <c r="BA639" s="42" t="str">
        <f>IF(R640="",BA638,BA638 &amp; " " &amp; VLOOKUP(R640,$AA$3:$AB$28,2,))</f>
        <v>2 6 9 3 5 8 7 22 6 2 6 4 3 5 8 0 9 22 2 6 8 3 5 4 7 0 8 2 6 8 3 5 4 7 9 8 2 6 8 22 5 8 7 9 4 2 6 8 3 5 4 7 9 8</v>
      </c>
      <c r="BB639" s="42" t="str">
        <f>IF(T640="",BB638,BB638 &amp; " " &amp; VLOOKUP(T640,$AA$3:$AB$28,2,))</f>
        <v>2 6 8 3 5 22 7 9 22 2 9 8 3 5 8 7 9 22 2 6 8 3 5 4 7 0 8 2 6 8 0 5 6 7 9 22 2 6 8 3 5 0 7 9 2 2 6 8 3 5 4 7 0 8</v>
      </c>
      <c r="BC639" s="42" t="str">
        <f>IF(V640="",BC638,BC638 &amp; " " &amp; VLOOKUP(V640,$AA$3:$AB$28,2,))</f>
        <v>2 6 8 3 5 22 7 9 3 4 6 8 3 5 8 0 9 22 2 6 8 3 5 4 7 0 8 2 6 8 3 5 4 7 9 22 2 6 8 3 5 8 7 9 3 2 6 8 3 5 4 7 9 8</v>
      </c>
      <c r="BD639" s="42" t="str">
        <f>IF(X640="",BD638,BD638 &amp; " " &amp; VLOOKUP(X640,$AA$3:$AB$28,2,))</f>
        <v>2 6 9 3 5 4 7 9 0 2 6 8 3 5 8 7 3 0 2 6 8 3 5 4 7 0 8 2 6 8 3 5 0 7 9 0 2 6 8 3 5 8 7 9 7 2 6 8 3 5 4 7 9 8</v>
      </c>
      <c r="BE639" s="1" t="s">
        <v>56</v>
      </c>
      <c r="BF639" s="42" t="str">
        <f>IF(Q640="",BF638,BF638 &amp; " " &amp; Q640)</f>
        <v>1 1 1 1 1 1 1 1 1 1 1 1 1 1 1 1 1 1 1 1 1 1 1 1 1 1 1 1 1 1 1 1 1 1 1 1 1 1 1 1 1 1 1 1 1 1 1 1 1 1 1 1 1 1</v>
      </c>
      <c r="BG639" s="42" t="str">
        <f>IF(S640="",BG638,BG638 &amp; " " &amp; S640)</f>
        <v>1 1 1 1 1 1 1 1 1 1 1 1 1 1 1 1 1 1 1 1 1 1 1 1 1 1 1 1 1 1 1 1 1 1 1 1 1 1 1 1 1 1 1 1</v>
      </c>
      <c r="BH639" s="42" t="str">
        <f>IF(U640="",BH638,BH638 &amp; " " &amp; U640)</f>
        <v>1 1 1 1 1 1 1 1 1 1 1 1 1 1 1 1 1 1 1 1 1 1 1 1 1 1 1 1 1 1 1 1 1 1 1 1 1 1 1 1 1 1 1 1 1 1 1 1 1 1 1 1 1 1</v>
      </c>
      <c r="BI639" s="42" t="str">
        <f>IF(W640="",BI638,BI638 &amp; " " &amp; W640)</f>
        <v>1 1 1 1 1 1 1 1 1 1 1 1 1 1 1 1 1 1 1 1 1 1 1 1 1 1 1 1 1 1 1 1 1 1 1 1 1 1 1 1 1 1 1 1 1 1 1 1 1 1 1 1 1 1</v>
      </c>
      <c r="BJ639" s="42" t="str">
        <f>IF(Y640="",BJ638,BJ638 &amp; " " &amp; Y640)</f>
        <v>1 1 1 1 1 1 1 1 1 1 1 1 1 1 1 1 1 1 1 1 1 1 1 1 1 1 1 1 1 1 1 1 1 1 1 1 1 1 1 1 1 1 1 1 1 1 1 1 1 1 1 1 1 1</v>
      </c>
    </row>
    <row r="640" spans="3:62" x14ac:dyDescent="0.3">
      <c r="C640" s="15">
        <v>637</v>
      </c>
      <c r="D640" s="35" t="str">
        <f>IF('Game Info'!B651="","",'Game Info'!B651)</f>
        <v/>
      </c>
      <c r="E640" s="36" t="str">
        <f t="shared" si="121"/>
        <v/>
      </c>
      <c r="F640" s="36" t="str">
        <f>IF('Game Info'!C651="","",'Game Info'!C651)</f>
        <v/>
      </c>
      <c r="G640" s="36" t="str">
        <f t="shared" si="122"/>
        <v/>
      </c>
      <c r="H640" s="36" t="str">
        <f>IF('Game Info'!D651="","",'Game Info'!D651)</f>
        <v/>
      </c>
      <c r="I640" s="36" t="str">
        <f t="shared" si="123"/>
        <v/>
      </c>
      <c r="J640" s="36" t="str">
        <f>IF('Game Info'!E651="","",'Game Info'!E651)</f>
        <v/>
      </c>
      <c r="K640" s="36" t="str">
        <f t="shared" si="124"/>
        <v/>
      </c>
      <c r="L640" s="36" t="str">
        <f>IF('Game Info'!F651="","",'Game Info'!F651)</f>
        <v/>
      </c>
      <c r="M640" s="37" t="str">
        <f t="shared" si="125"/>
        <v/>
      </c>
      <c r="O640" s="15">
        <v>637</v>
      </c>
      <c r="P640" s="35" t="str">
        <f t="shared" si="126"/>
        <v/>
      </c>
      <c r="Q640" s="36" t="str">
        <f t="shared" si="127"/>
        <v/>
      </c>
      <c r="R640" s="35" t="str">
        <f t="shared" si="126"/>
        <v/>
      </c>
      <c r="S640" s="36" t="str">
        <f t="shared" si="128"/>
        <v/>
      </c>
      <c r="T640" s="35" t="str">
        <f t="shared" si="126"/>
        <v/>
      </c>
      <c r="U640" s="36" t="str">
        <f t="shared" si="129"/>
        <v/>
      </c>
      <c r="V640" s="35" t="str">
        <f t="shared" si="126"/>
        <v/>
      </c>
      <c r="W640" s="36" t="str">
        <f t="shared" si="130"/>
        <v/>
      </c>
      <c r="X640" s="35" t="str">
        <f t="shared" si="131"/>
        <v/>
      </c>
      <c r="Y640" s="37" t="str">
        <f t="shared" si="132"/>
        <v/>
      </c>
      <c r="AN640" s="42" t="str">
        <f>IF(D641="",AN639,AN639 &amp; " " &amp; VLOOKUP(D641,$AA$3:$AB$28,2,))</f>
        <v>2 6 8 3 5 0 7 9 0 2 6 8 3 5 8 7 9 0 2 6 8 3 5 4 7 0 8 2 6 8 3 5 6 7 9 0 2 6 8 3 5 8 7 0 7 2 6 8 3 5 4 0 9 8</v>
      </c>
      <c r="AO640" s="42" t="str">
        <f>IF(F641="",AO639,AO639 &amp; " " &amp; VLOOKUP(F641,$AA$3:$AB$28,2,))</f>
        <v>2 6 9 3 5 8 7 22 6 2 6 4 3 5 8 0 9 22 2 6 8 3 5 4 7 0 8 2 6 8 3 5 4 7 9 8 2 6 8 22 5 8 7 9 4 2 6 8 3 5 4 7 9 8</v>
      </c>
      <c r="AP640" s="42" t="str">
        <f>IF(H641="",AP639,AP639 &amp; " " &amp; VLOOKUP(H641,$AA$3:$AB$28,2,))</f>
        <v>2 6 8 3 5 22 7 9 22 2 9 8 3 5 8 7 9 22 2 6 8 3 5 4 7 0 8 2 6 8 0 5 6 7 9 22 2 6 8 3 5 0 7 9 2 2 6 8 3 5 4 7 0 8</v>
      </c>
      <c r="AQ640" s="42" t="str">
        <f>IF(J641="",AQ639,AQ639 &amp; " " &amp; VLOOKUP(J641,$AA$3:$AB$28,2,))</f>
        <v>2 6 8 3 5 22 7 9 3 4 6 8 3 5 8 0 9 22 2 6 8 3 5 4 7 0 8 2 6 8 3 5 4 7 9 22 2 6 8 3 5 8 7 9 3 2 6 8 3 5 4 7 9 8</v>
      </c>
      <c r="AR640" s="42" t="str">
        <f>IF(L641="",AR639,AR639 &amp; " " &amp; VLOOKUP(L641,$AA$3:$AB$28,2,))</f>
        <v>2 6 9 3 5 4 7 9 0 2 6 8 3 5 8 7 3 0 2 6 8 3 5 4 7 0 8 2 6 8 3 5 0 7 9 0 2 6 8 3 5 8 7 9 7 2 6 8 3 5 4 7 9 8</v>
      </c>
      <c r="AS640" s="1" t="s">
        <v>56</v>
      </c>
      <c r="AT640" s="42" t="str">
        <f>IF(E641="",AT639,AT639 &amp; " " &amp; E641)</f>
        <v>1 1 1 1 1 1 1 1 1 1 1 1 1 1 1 1 1 1 1 1 1 1 1 1 1 1 1 1 1 1 1 1 1 1 1 1 1 1 1 1 1 1 1 1 1 1 1 1 1 1 1 1 1 1</v>
      </c>
      <c r="AU640" s="42" t="str">
        <f>IF(G641="",AU639,AU639 &amp; " " &amp; G641)</f>
        <v>1 1 1 1 1 1 1 1 1 1 1 1 1 1 1 1 1 1 1 1 1 1 1 1 1 1 1 1 1 1 1 1 1 1 1 1 1 1 1 1 1 1 1 1 1 1 1 1 1 1 1 1 1 1</v>
      </c>
      <c r="AV640" s="42" t="str">
        <f>IF(I641="",AV639,AV639 &amp; " " &amp; I641)</f>
        <v>1 1 1 1 1 1 1 1 1 1 1 1 1 1 1 1 1 1 1 1 1 1 1 1 1 1 1 1 1 1 1 1 1 1 1 1 1 1 1 1 1 1 1 1 1 1 1 1 1 1 1 1 1 1</v>
      </c>
      <c r="AW640" s="42" t="str">
        <f>IF(K641="",AW639,AW639 &amp; " " &amp; K641)</f>
        <v>1 1 1 1 1 1 1 1 1 1 1 1 1 1 1 1 1 1 1 1 1 1 1 1 1 1 1 1 1 1 1 1 1 1 1 1 1 1 1 1 1 1 1 1 1 1 1 1 1 1 1 1 1 1</v>
      </c>
      <c r="AX640" s="42" t="str">
        <f>IF(M641="",AX639,AX639 &amp; " " &amp; M641)</f>
        <v>1 1 1 1 1 1 1 1 1 1 1 1 1 1 1 1 1 1 1 1 1 1 1 1 1 1 1 1 1 1 1 1 1 1 1 1 1 1 1 1 1 1 1 1 1 1 1 1 1 1 1 1 1 1</v>
      </c>
      <c r="AY640" s="1" t="s">
        <v>56</v>
      </c>
      <c r="AZ640" s="42" t="str">
        <f>IF(P641="",AZ639,AZ639 &amp; " " &amp; VLOOKUP(P641,$AA$3:$AB$28,2,))</f>
        <v>2 6 8 3 5 0 7 9 0 2 6 8 3 5 8 7 9 0 2 6 8 3 5 4 7 0 8 2 6 8 3 5 6 7 9 0 2 6 8 3 5 8 7 0 7 2 6 8 3 5 4 0 9 8</v>
      </c>
      <c r="BA640" s="42" t="str">
        <f>IF(R641="",BA639,BA639 &amp; " " &amp; VLOOKUP(R641,$AA$3:$AB$28,2,))</f>
        <v>2 6 9 3 5 8 7 22 6 2 6 4 3 5 8 0 9 22 2 6 8 3 5 4 7 0 8 2 6 8 3 5 4 7 9 8 2 6 8 22 5 8 7 9 4 2 6 8 3 5 4 7 9 8</v>
      </c>
      <c r="BB640" s="42" t="str">
        <f>IF(T641="",BB639,BB639 &amp; " " &amp; VLOOKUP(T641,$AA$3:$AB$28,2,))</f>
        <v>2 6 8 3 5 22 7 9 22 2 9 8 3 5 8 7 9 22 2 6 8 3 5 4 7 0 8 2 6 8 0 5 6 7 9 22 2 6 8 3 5 0 7 9 2 2 6 8 3 5 4 7 0 8</v>
      </c>
      <c r="BC640" s="42" t="str">
        <f>IF(V641="",BC639,BC639 &amp; " " &amp; VLOOKUP(V641,$AA$3:$AB$28,2,))</f>
        <v>2 6 8 3 5 22 7 9 3 4 6 8 3 5 8 0 9 22 2 6 8 3 5 4 7 0 8 2 6 8 3 5 4 7 9 22 2 6 8 3 5 8 7 9 3 2 6 8 3 5 4 7 9 8</v>
      </c>
      <c r="BD640" s="42" t="str">
        <f>IF(X641="",BD639,BD639 &amp; " " &amp; VLOOKUP(X641,$AA$3:$AB$28,2,))</f>
        <v>2 6 9 3 5 4 7 9 0 2 6 8 3 5 8 7 3 0 2 6 8 3 5 4 7 0 8 2 6 8 3 5 0 7 9 0 2 6 8 3 5 8 7 9 7 2 6 8 3 5 4 7 9 8</v>
      </c>
      <c r="BE640" s="1" t="s">
        <v>56</v>
      </c>
      <c r="BF640" s="42" t="str">
        <f>IF(Q641="",BF639,BF639 &amp; " " &amp; Q641)</f>
        <v>1 1 1 1 1 1 1 1 1 1 1 1 1 1 1 1 1 1 1 1 1 1 1 1 1 1 1 1 1 1 1 1 1 1 1 1 1 1 1 1 1 1 1 1 1 1 1 1 1 1 1 1 1 1</v>
      </c>
      <c r="BG640" s="42" t="str">
        <f>IF(S641="",BG639,BG639 &amp; " " &amp; S641)</f>
        <v>1 1 1 1 1 1 1 1 1 1 1 1 1 1 1 1 1 1 1 1 1 1 1 1 1 1 1 1 1 1 1 1 1 1 1 1 1 1 1 1 1 1 1 1</v>
      </c>
      <c r="BH640" s="42" t="str">
        <f>IF(U641="",BH639,BH639 &amp; " " &amp; U641)</f>
        <v>1 1 1 1 1 1 1 1 1 1 1 1 1 1 1 1 1 1 1 1 1 1 1 1 1 1 1 1 1 1 1 1 1 1 1 1 1 1 1 1 1 1 1 1 1 1 1 1 1 1 1 1 1 1</v>
      </c>
      <c r="BI640" s="42" t="str">
        <f>IF(W641="",BI639,BI639 &amp; " " &amp; W641)</f>
        <v>1 1 1 1 1 1 1 1 1 1 1 1 1 1 1 1 1 1 1 1 1 1 1 1 1 1 1 1 1 1 1 1 1 1 1 1 1 1 1 1 1 1 1 1 1 1 1 1 1 1 1 1 1 1</v>
      </c>
      <c r="BJ640" s="42" t="str">
        <f>IF(Y641="",BJ639,BJ639 &amp; " " &amp; Y641)</f>
        <v>1 1 1 1 1 1 1 1 1 1 1 1 1 1 1 1 1 1 1 1 1 1 1 1 1 1 1 1 1 1 1 1 1 1 1 1 1 1 1 1 1 1 1 1 1 1 1 1 1 1 1 1 1 1</v>
      </c>
    </row>
    <row r="641" spans="3:62" x14ac:dyDescent="0.3">
      <c r="C641" s="15">
        <v>638</v>
      </c>
      <c r="D641" s="35" t="str">
        <f>IF('Game Info'!B652="","",'Game Info'!B652)</f>
        <v/>
      </c>
      <c r="E641" s="36" t="str">
        <f t="shared" si="121"/>
        <v/>
      </c>
      <c r="F641" s="36" t="str">
        <f>IF('Game Info'!C652="","",'Game Info'!C652)</f>
        <v/>
      </c>
      <c r="G641" s="36" t="str">
        <f t="shared" si="122"/>
        <v/>
      </c>
      <c r="H641" s="36" t="str">
        <f>IF('Game Info'!D652="","",'Game Info'!D652)</f>
        <v/>
      </c>
      <c r="I641" s="36" t="str">
        <f t="shared" si="123"/>
        <v/>
      </c>
      <c r="J641" s="36" t="str">
        <f>IF('Game Info'!E652="","",'Game Info'!E652)</f>
        <v/>
      </c>
      <c r="K641" s="36" t="str">
        <f t="shared" si="124"/>
        <v/>
      </c>
      <c r="L641" s="36" t="str">
        <f>IF('Game Info'!F652="","",'Game Info'!F652)</f>
        <v/>
      </c>
      <c r="M641" s="37" t="str">
        <f t="shared" si="125"/>
        <v/>
      </c>
      <c r="O641" s="15">
        <v>638</v>
      </c>
      <c r="P641" s="35" t="str">
        <f t="shared" si="126"/>
        <v/>
      </c>
      <c r="Q641" s="36" t="str">
        <f t="shared" si="127"/>
        <v/>
      </c>
      <c r="R641" s="35" t="str">
        <f t="shared" si="126"/>
        <v/>
      </c>
      <c r="S641" s="36" t="str">
        <f t="shared" si="128"/>
        <v/>
      </c>
      <c r="T641" s="35" t="str">
        <f t="shared" si="126"/>
        <v/>
      </c>
      <c r="U641" s="36" t="str">
        <f t="shared" si="129"/>
        <v/>
      </c>
      <c r="V641" s="35" t="str">
        <f t="shared" si="126"/>
        <v/>
      </c>
      <c r="W641" s="36" t="str">
        <f t="shared" si="130"/>
        <v/>
      </c>
      <c r="X641" s="35" t="str">
        <f t="shared" si="131"/>
        <v/>
      </c>
      <c r="Y641" s="37" t="str">
        <f t="shared" si="132"/>
        <v/>
      </c>
      <c r="AN641" s="42" t="str">
        <f>IF(D642="",AN640,AN640 &amp; " " &amp; VLOOKUP(D642,$AA$3:$AB$28,2,))</f>
        <v>2 6 8 3 5 0 7 9 0 2 6 8 3 5 8 7 9 0 2 6 8 3 5 4 7 0 8 2 6 8 3 5 6 7 9 0 2 6 8 3 5 8 7 0 7 2 6 8 3 5 4 0 9 8</v>
      </c>
      <c r="AO641" s="42" t="str">
        <f>IF(F642="",AO640,AO640 &amp; " " &amp; VLOOKUP(F642,$AA$3:$AB$28,2,))</f>
        <v>2 6 9 3 5 8 7 22 6 2 6 4 3 5 8 0 9 22 2 6 8 3 5 4 7 0 8 2 6 8 3 5 4 7 9 8 2 6 8 22 5 8 7 9 4 2 6 8 3 5 4 7 9 8</v>
      </c>
      <c r="AP641" s="42" t="str">
        <f>IF(H642="",AP640,AP640 &amp; " " &amp; VLOOKUP(H642,$AA$3:$AB$28,2,))</f>
        <v>2 6 8 3 5 22 7 9 22 2 9 8 3 5 8 7 9 22 2 6 8 3 5 4 7 0 8 2 6 8 0 5 6 7 9 22 2 6 8 3 5 0 7 9 2 2 6 8 3 5 4 7 0 8</v>
      </c>
      <c r="AQ641" s="42" t="str">
        <f>IF(J642="",AQ640,AQ640 &amp; " " &amp; VLOOKUP(J642,$AA$3:$AB$28,2,))</f>
        <v>2 6 8 3 5 22 7 9 3 4 6 8 3 5 8 0 9 22 2 6 8 3 5 4 7 0 8 2 6 8 3 5 4 7 9 22 2 6 8 3 5 8 7 9 3 2 6 8 3 5 4 7 9 8</v>
      </c>
      <c r="AR641" s="42" t="str">
        <f>IF(L642="",AR640,AR640 &amp; " " &amp; VLOOKUP(L642,$AA$3:$AB$28,2,))</f>
        <v>2 6 9 3 5 4 7 9 0 2 6 8 3 5 8 7 3 0 2 6 8 3 5 4 7 0 8 2 6 8 3 5 0 7 9 0 2 6 8 3 5 8 7 9 7 2 6 8 3 5 4 7 9 8</v>
      </c>
      <c r="AS641" s="1" t="s">
        <v>56</v>
      </c>
      <c r="AT641" s="42" t="str">
        <f>IF(E642="",AT640,AT640 &amp; " " &amp; E642)</f>
        <v>1 1 1 1 1 1 1 1 1 1 1 1 1 1 1 1 1 1 1 1 1 1 1 1 1 1 1 1 1 1 1 1 1 1 1 1 1 1 1 1 1 1 1 1 1 1 1 1 1 1 1 1 1 1</v>
      </c>
      <c r="AU641" s="42" t="str">
        <f>IF(G642="",AU640,AU640 &amp; " " &amp; G642)</f>
        <v>1 1 1 1 1 1 1 1 1 1 1 1 1 1 1 1 1 1 1 1 1 1 1 1 1 1 1 1 1 1 1 1 1 1 1 1 1 1 1 1 1 1 1 1 1 1 1 1 1 1 1 1 1 1</v>
      </c>
      <c r="AV641" s="42" t="str">
        <f>IF(I642="",AV640,AV640 &amp; " " &amp; I642)</f>
        <v>1 1 1 1 1 1 1 1 1 1 1 1 1 1 1 1 1 1 1 1 1 1 1 1 1 1 1 1 1 1 1 1 1 1 1 1 1 1 1 1 1 1 1 1 1 1 1 1 1 1 1 1 1 1</v>
      </c>
      <c r="AW641" s="42" t="str">
        <f>IF(K642="",AW640,AW640 &amp; " " &amp; K642)</f>
        <v>1 1 1 1 1 1 1 1 1 1 1 1 1 1 1 1 1 1 1 1 1 1 1 1 1 1 1 1 1 1 1 1 1 1 1 1 1 1 1 1 1 1 1 1 1 1 1 1 1 1 1 1 1 1</v>
      </c>
      <c r="AX641" s="42" t="str">
        <f>IF(M642="",AX640,AX640 &amp; " " &amp; M642)</f>
        <v>1 1 1 1 1 1 1 1 1 1 1 1 1 1 1 1 1 1 1 1 1 1 1 1 1 1 1 1 1 1 1 1 1 1 1 1 1 1 1 1 1 1 1 1 1 1 1 1 1 1 1 1 1 1</v>
      </c>
      <c r="AY641" s="1" t="s">
        <v>56</v>
      </c>
      <c r="AZ641" s="42" t="str">
        <f>IF(P642="",AZ640,AZ640 &amp; " " &amp; VLOOKUP(P642,$AA$3:$AB$28,2,))</f>
        <v>2 6 8 3 5 0 7 9 0 2 6 8 3 5 8 7 9 0 2 6 8 3 5 4 7 0 8 2 6 8 3 5 6 7 9 0 2 6 8 3 5 8 7 0 7 2 6 8 3 5 4 0 9 8</v>
      </c>
      <c r="BA641" s="42" t="str">
        <f>IF(R642="",BA640,BA640 &amp; " " &amp; VLOOKUP(R642,$AA$3:$AB$28,2,))</f>
        <v>2 6 9 3 5 8 7 22 6 2 6 4 3 5 8 0 9 22 2 6 8 3 5 4 7 0 8 2 6 8 3 5 4 7 9 8 2 6 8 22 5 8 7 9 4 2 6 8 3 5 4 7 9 8</v>
      </c>
      <c r="BB641" s="42" t="str">
        <f>IF(T642="",BB640,BB640 &amp; " " &amp; VLOOKUP(T642,$AA$3:$AB$28,2,))</f>
        <v>2 6 8 3 5 22 7 9 22 2 9 8 3 5 8 7 9 22 2 6 8 3 5 4 7 0 8 2 6 8 0 5 6 7 9 22 2 6 8 3 5 0 7 9 2 2 6 8 3 5 4 7 0 8</v>
      </c>
      <c r="BC641" s="42" t="str">
        <f>IF(V642="",BC640,BC640 &amp; " " &amp; VLOOKUP(V642,$AA$3:$AB$28,2,))</f>
        <v>2 6 8 3 5 22 7 9 3 4 6 8 3 5 8 0 9 22 2 6 8 3 5 4 7 0 8 2 6 8 3 5 4 7 9 22 2 6 8 3 5 8 7 9 3 2 6 8 3 5 4 7 9 8</v>
      </c>
      <c r="BD641" s="42" t="str">
        <f>IF(X642="",BD640,BD640 &amp; " " &amp; VLOOKUP(X642,$AA$3:$AB$28,2,))</f>
        <v>2 6 9 3 5 4 7 9 0 2 6 8 3 5 8 7 3 0 2 6 8 3 5 4 7 0 8 2 6 8 3 5 0 7 9 0 2 6 8 3 5 8 7 9 7 2 6 8 3 5 4 7 9 8</v>
      </c>
      <c r="BE641" s="1" t="s">
        <v>56</v>
      </c>
      <c r="BF641" s="42" t="str">
        <f>IF(Q642="",BF640,BF640 &amp; " " &amp; Q642)</f>
        <v>1 1 1 1 1 1 1 1 1 1 1 1 1 1 1 1 1 1 1 1 1 1 1 1 1 1 1 1 1 1 1 1 1 1 1 1 1 1 1 1 1 1 1 1 1 1 1 1 1 1 1 1 1 1</v>
      </c>
      <c r="BG641" s="42" t="str">
        <f>IF(S642="",BG640,BG640 &amp; " " &amp; S642)</f>
        <v>1 1 1 1 1 1 1 1 1 1 1 1 1 1 1 1 1 1 1 1 1 1 1 1 1 1 1 1 1 1 1 1 1 1 1 1 1 1 1 1 1 1 1 1</v>
      </c>
      <c r="BH641" s="42" t="str">
        <f>IF(U642="",BH640,BH640 &amp; " " &amp; U642)</f>
        <v>1 1 1 1 1 1 1 1 1 1 1 1 1 1 1 1 1 1 1 1 1 1 1 1 1 1 1 1 1 1 1 1 1 1 1 1 1 1 1 1 1 1 1 1 1 1 1 1 1 1 1 1 1 1</v>
      </c>
      <c r="BI641" s="42" t="str">
        <f>IF(W642="",BI640,BI640 &amp; " " &amp; W642)</f>
        <v>1 1 1 1 1 1 1 1 1 1 1 1 1 1 1 1 1 1 1 1 1 1 1 1 1 1 1 1 1 1 1 1 1 1 1 1 1 1 1 1 1 1 1 1 1 1 1 1 1 1 1 1 1 1</v>
      </c>
      <c r="BJ641" s="42" t="str">
        <f>IF(Y642="",BJ640,BJ640 &amp; " " &amp; Y642)</f>
        <v>1 1 1 1 1 1 1 1 1 1 1 1 1 1 1 1 1 1 1 1 1 1 1 1 1 1 1 1 1 1 1 1 1 1 1 1 1 1 1 1 1 1 1 1 1 1 1 1 1 1 1 1 1 1</v>
      </c>
    </row>
    <row r="642" spans="3:62" x14ac:dyDescent="0.3">
      <c r="C642" s="15">
        <v>639</v>
      </c>
      <c r="D642" s="35" t="str">
        <f>IF('Game Info'!B653="","",'Game Info'!B653)</f>
        <v/>
      </c>
      <c r="E642" s="36" t="str">
        <f t="shared" si="121"/>
        <v/>
      </c>
      <c r="F642" s="36" t="str">
        <f>IF('Game Info'!C653="","",'Game Info'!C653)</f>
        <v/>
      </c>
      <c r="G642" s="36" t="str">
        <f t="shared" si="122"/>
        <v/>
      </c>
      <c r="H642" s="36" t="str">
        <f>IF('Game Info'!D653="","",'Game Info'!D653)</f>
        <v/>
      </c>
      <c r="I642" s="36" t="str">
        <f t="shared" si="123"/>
        <v/>
      </c>
      <c r="J642" s="36" t="str">
        <f>IF('Game Info'!E653="","",'Game Info'!E653)</f>
        <v/>
      </c>
      <c r="K642" s="36" t="str">
        <f t="shared" si="124"/>
        <v/>
      </c>
      <c r="L642" s="36" t="str">
        <f>IF('Game Info'!F653="","",'Game Info'!F653)</f>
        <v/>
      </c>
      <c r="M642" s="37" t="str">
        <f t="shared" si="125"/>
        <v/>
      </c>
      <c r="O642" s="15">
        <v>639</v>
      </c>
      <c r="P642" s="35" t="str">
        <f t="shared" si="126"/>
        <v/>
      </c>
      <c r="Q642" s="36" t="str">
        <f t="shared" si="127"/>
        <v/>
      </c>
      <c r="R642" s="35" t="str">
        <f t="shared" si="126"/>
        <v/>
      </c>
      <c r="S642" s="36" t="str">
        <f t="shared" si="128"/>
        <v/>
      </c>
      <c r="T642" s="35" t="str">
        <f t="shared" si="126"/>
        <v/>
      </c>
      <c r="U642" s="36" t="str">
        <f t="shared" si="129"/>
        <v/>
      </c>
      <c r="V642" s="35" t="str">
        <f t="shared" si="126"/>
        <v/>
      </c>
      <c r="W642" s="36" t="str">
        <f t="shared" si="130"/>
        <v/>
      </c>
      <c r="X642" s="35" t="str">
        <f t="shared" si="131"/>
        <v/>
      </c>
      <c r="Y642" s="37" t="str">
        <f t="shared" si="132"/>
        <v/>
      </c>
      <c r="AN642" s="42" t="str">
        <f>IF(D643="",AN641,AN641 &amp; " " &amp; VLOOKUP(D643,$AA$3:$AB$28,2,))</f>
        <v>2 6 8 3 5 0 7 9 0 2 6 8 3 5 8 7 9 0 2 6 8 3 5 4 7 0 8 2 6 8 3 5 6 7 9 0 2 6 8 3 5 8 7 0 7 2 6 8 3 5 4 0 9 8</v>
      </c>
      <c r="AO642" s="42" t="str">
        <f>IF(F643="",AO641,AO641 &amp; " " &amp; VLOOKUP(F643,$AA$3:$AB$28,2,))</f>
        <v>2 6 9 3 5 8 7 22 6 2 6 4 3 5 8 0 9 22 2 6 8 3 5 4 7 0 8 2 6 8 3 5 4 7 9 8 2 6 8 22 5 8 7 9 4 2 6 8 3 5 4 7 9 8</v>
      </c>
      <c r="AP642" s="42" t="str">
        <f>IF(H643="",AP641,AP641 &amp; " " &amp; VLOOKUP(H643,$AA$3:$AB$28,2,))</f>
        <v>2 6 8 3 5 22 7 9 22 2 9 8 3 5 8 7 9 22 2 6 8 3 5 4 7 0 8 2 6 8 0 5 6 7 9 22 2 6 8 3 5 0 7 9 2 2 6 8 3 5 4 7 0 8</v>
      </c>
      <c r="AQ642" s="42" t="str">
        <f>IF(J643="",AQ641,AQ641 &amp; " " &amp; VLOOKUP(J643,$AA$3:$AB$28,2,))</f>
        <v>2 6 8 3 5 22 7 9 3 4 6 8 3 5 8 0 9 22 2 6 8 3 5 4 7 0 8 2 6 8 3 5 4 7 9 22 2 6 8 3 5 8 7 9 3 2 6 8 3 5 4 7 9 8</v>
      </c>
      <c r="AR642" s="42" t="str">
        <f>IF(L643="",AR641,AR641 &amp; " " &amp; VLOOKUP(L643,$AA$3:$AB$28,2,))</f>
        <v>2 6 9 3 5 4 7 9 0 2 6 8 3 5 8 7 3 0 2 6 8 3 5 4 7 0 8 2 6 8 3 5 0 7 9 0 2 6 8 3 5 8 7 9 7 2 6 8 3 5 4 7 9 8</v>
      </c>
      <c r="AS642" s="1" t="s">
        <v>56</v>
      </c>
      <c r="AT642" s="42" t="str">
        <f>IF(E643="",AT641,AT641 &amp; " " &amp; E643)</f>
        <v>1 1 1 1 1 1 1 1 1 1 1 1 1 1 1 1 1 1 1 1 1 1 1 1 1 1 1 1 1 1 1 1 1 1 1 1 1 1 1 1 1 1 1 1 1 1 1 1 1 1 1 1 1 1</v>
      </c>
      <c r="AU642" s="42" t="str">
        <f>IF(G643="",AU641,AU641 &amp; " " &amp; G643)</f>
        <v>1 1 1 1 1 1 1 1 1 1 1 1 1 1 1 1 1 1 1 1 1 1 1 1 1 1 1 1 1 1 1 1 1 1 1 1 1 1 1 1 1 1 1 1 1 1 1 1 1 1 1 1 1 1</v>
      </c>
      <c r="AV642" s="42" t="str">
        <f>IF(I643="",AV641,AV641 &amp; " " &amp; I643)</f>
        <v>1 1 1 1 1 1 1 1 1 1 1 1 1 1 1 1 1 1 1 1 1 1 1 1 1 1 1 1 1 1 1 1 1 1 1 1 1 1 1 1 1 1 1 1 1 1 1 1 1 1 1 1 1 1</v>
      </c>
      <c r="AW642" s="42" t="str">
        <f>IF(K643="",AW641,AW641 &amp; " " &amp; K643)</f>
        <v>1 1 1 1 1 1 1 1 1 1 1 1 1 1 1 1 1 1 1 1 1 1 1 1 1 1 1 1 1 1 1 1 1 1 1 1 1 1 1 1 1 1 1 1 1 1 1 1 1 1 1 1 1 1</v>
      </c>
      <c r="AX642" s="42" t="str">
        <f>IF(M643="",AX641,AX641 &amp; " " &amp; M643)</f>
        <v>1 1 1 1 1 1 1 1 1 1 1 1 1 1 1 1 1 1 1 1 1 1 1 1 1 1 1 1 1 1 1 1 1 1 1 1 1 1 1 1 1 1 1 1 1 1 1 1 1 1 1 1 1 1</v>
      </c>
      <c r="AY642" s="1" t="s">
        <v>56</v>
      </c>
      <c r="AZ642" s="42" t="str">
        <f>IF(P643="",AZ641,AZ641 &amp; " " &amp; VLOOKUP(P643,$AA$3:$AB$28,2,))</f>
        <v>2 6 8 3 5 0 7 9 0 2 6 8 3 5 8 7 9 0 2 6 8 3 5 4 7 0 8 2 6 8 3 5 6 7 9 0 2 6 8 3 5 8 7 0 7 2 6 8 3 5 4 0 9 8</v>
      </c>
      <c r="BA642" s="42" t="str">
        <f>IF(R643="",BA641,BA641 &amp; " " &amp; VLOOKUP(R643,$AA$3:$AB$28,2,))</f>
        <v>2 6 9 3 5 8 7 22 6 2 6 4 3 5 8 0 9 22 2 6 8 3 5 4 7 0 8 2 6 8 3 5 4 7 9 8 2 6 8 22 5 8 7 9 4 2 6 8 3 5 4 7 9 8</v>
      </c>
      <c r="BB642" s="42" t="str">
        <f>IF(T643="",BB641,BB641 &amp; " " &amp; VLOOKUP(T643,$AA$3:$AB$28,2,))</f>
        <v>2 6 8 3 5 22 7 9 22 2 9 8 3 5 8 7 9 22 2 6 8 3 5 4 7 0 8 2 6 8 0 5 6 7 9 22 2 6 8 3 5 0 7 9 2 2 6 8 3 5 4 7 0 8</v>
      </c>
      <c r="BC642" s="42" t="str">
        <f>IF(V643="",BC641,BC641 &amp; " " &amp; VLOOKUP(V643,$AA$3:$AB$28,2,))</f>
        <v>2 6 8 3 5 22 7 9 3 4 6 8 3 5 8 0 9 22 2 6 8 3 5 4 7 0 8 2 6 8 3 5 4 7 9 22 2 6 8 3 5 8 7 9 3 2 6 8 3 5 4 7 9 8</v>
      </c>
      <c r="BD642" s="42" t="str">
        <f>IF(X643="",BD641,BD641 &amp; " " &amp; VLOOKUP(X643,$AA$3:$AB$28,2,))</f>
        <v>2 6 9 3 5 4 7 9 0 2 6 8 3 5 8 7 3 0 2 6 8 3 5 4 7 0 8 2 6 8 3 5 0 7 9 0 2 6 8 3 5 8 7 9 7 2 6 8 3 5 4 7 9 8</v>
      </c>
      <c r="BE642" s="1" t="s">
        <v>56</v>
      </c>
      <c r="BF642" s="42" t="str">
        <f>IF(Q643="",BF641,BF641 &amp; " " &amp; Q643)</f>
        <v>1 1 1 1 1 1 1 1 1 1 1 1 1 1 1 1 1 1 1 1 1 1 1 1 1 1 1 1 1 1 1 1 1 1 1 1 1 1 1 1 1 1 1 1 1 1 1 1 1 1 1 1 1 1</v>
      </c>
      <c r="BG642" s="42" t="str">
        <f>IF(S643="",BG641,BG641 &amp; " " &amp; S643)</f>
        <v>1 1 1 1 1 1 1 1 1 1 1 1 1 1 1 1 1 1 1 1 1 1 1 1 1 1 1 1 1 1 1 1 1 1 1 1 1 1 1 1 1 1 1 1</v>
      </c>
      <c r="BH642" s="42" t="str">
        <f>IF(U643="",BH641,BH641 &amp; " " &amp; U643)</f>
        <v>1 1 1 1 1 1 1 1 1 1 1 1 1 1 1 1 1 1 1 1 1 1 1 1 1 1 1 1 1 1 1 1 1 1 1 1 1 1 1 1 1 1 1 1 1 1 1 1 1 1 1 1 1 1</v>
      </c>
      <c r="BI642" s="42" t="str">
        <f>IF(W643="",BI641,BI641 &amp; " " &amp; W643)</f>
        <v>1 1 1 1 1 1 1 1 1 1 1 1 1 1 1 1 1 1 1 1 1 1 1 1 1 1 1 1 1 1 1 1 1 1 1 1 1 1 1 1 1 1 1 1 1 1 1 1 1 1 1 1 1 1</v>
      </c>
      <c r="BJ642" s="42" t="str">
        <f>IF(Y643="",BJ641,BJ641 &amp; " " &amp; Y643)</f>
        <v>1 1 1 1 1 1 1 1 1 1 1 1 1 1 1 1 1 1 1 1 1 1 1 1 1 1 1 1 1 1 1 1 1 1 1 1 1 1 1 1 1 1 1 1 1 1 1 1 1 1 1 1 1 1</v>
      </c>
    </row>
    <row r="643" spans="3:62" x14ac:dyDescent="0.3">
      <c r="C643" s="15">
        <v>640</v>
      </c>
      <c r="D643" s="35" t="str">
        <f>IF('Game Info'!B654="","",'Game Info'!B654)</f>
        <v/>
      </c>
      <c r="E643" s="36" t="str">
        <f t="shared" si="121"/>
        <v/>
      </c>
      <c r="F643" s="36" t="str">
        <f>IF('Game Info'!C654="","",'Game Info'!C654)</f>
        <v/>
      </c>
      <c r="G643" s="36" t="str">
        <f t="shared" si="122"/>
        <v/>
      </c>
      <c r="H643" s="36" t="str">
        <f>IF('Game Info'!D654="","",'Game Info'!D654)</f>
        <v/>
      </c>
      <c r="I643" s="36" t="str">
        <f t="shared" si="123"/>
        <v/>
      </c>
      <c r="J643" s="36" t="str">
        <f>IF('Game Info'!E654="","",'Game Info'!E654)</f>
        <v/>
      </c>
      <c r="K643" s="36" t="str">
        <f t="shared" si="124"/>
        <v/>
      </c>
      <c r="L643" s="36" t="str">
        <f>IF('Game Info'!F654="","",'Game Info'!F654)</f>
        <v/>
      </c>
      <c r="M643" s="37" t="str">
        <f t="shared" si="125"/>
        <v/>
      </c>
      <c r="O643" s="15">
        <v>640</v>
      </c>
      <c r="P643" s="35" t="str">
        <f t="shared" si="126"/>
        <v/>
      </c>
      <c r="Q643" s="36" t="str">
        <f t="shared" si="127"/>
        <v/>
      </c>
      <c r="R643" s="35" t="str">
        <f t="shared" si="126"/>
        <v/>
      </c>
      <c r="S643" s="36" t="str">
        <f t="shared" si="128"/>
        <v/>
      </c>
      <c r="T643" s="35" t="str">
        <f t="shared" si="126"/>
        <v/>
      </c>
      <c r="U643" s="36" t="str">
        <f t="shared" si="129"/>
        <v/>
      </c>
      <c r="V643" s="35" t="str">
        <f t="shared" ref="V643:V706" si="133">J643</f>
        <v/>
      </c>
      <c r="W643" s="36" t="str">
        <f t="shared" si="130"/>
        <v/>
      </c>
      <c r="X643" s="35" t="str">
        <f t="shared" si="131"/>
        <v/>
      </c>
      <c r="Y643" s="37" t="str">
        <f t="shared" si="132"/>
        <v/>
      </c>
      <c r="AN643" s="42" t="str">
        <f>IF(D644="",AN642,AN642 &amp; " " &amp; VLOOKUP(D644,$AA$3:$AB$28,2,))</f>
        <v>2 6 8 3 5 0 7 9 0 2 6 8 3 5 8 7 9 0 2 6 8 3 5 4 7 0 8 2 6 8 3 5 6 7 9 0 2 6 8 3 5 8 7 0 7 2 6 8 3 5 4 0 9 8</v>
      </c>
      <c r="AO643" s="42" t="str">
        <f>IF(F644="",AO642,AO642 &amp; " " &amp; VLOOKUP(F644,$AA$3:$AB$28,2,))</f>
        <v>2 6 9 3 5 8 7 22 6 2 6 4 3 5 8 0 9 22 2 6 8 3 5 4 7 0 8 2 6 8 3 5 4 7 9 8 2 6 8 22 5 8 7 9 4 2 6 8 3 5 4 7 9 8</v>
      </c>
      <c r="AP643" s="42" t="str">
        <f>IF(H644="",AP642,AP642 &amp; " " &amp; VLOOKUP(H644,$AA$3:$AB$28,2,))</f>
        <v>2 6 8 3 5 22 7 9 22 2 9 8 3 5 8 7 9 22 2 6 8 3 5 4 7 0 8 2 6 8 0 5 6 7 9 22 2 6 8 3 5 0 7 9 2 2 6 8 3 5 4 7 0 8</v>
      </c>
      <c r="AQ643" s="42" t="str">
        <f>IF(J644="",AQ642,AQ642 &amp; " " &amp; VLOOKUP(J644,$AA$3:$AB$28,2,))</f>
        <v>2 6 8 3 5 22 7 9 3 4 6 8 3 5 8 0 9 22 2 6 8 3 5 4 7 0 8 2 6 8 3 5 4 7 9 22 2 6 8 3 5 8 7 9 3 2 6 8 3 5 4 7 9 8</v>
      </c>
      <c r="AR643" s="42" t="str">
        <f>IF(L644="",AR642,AR642 &amp; " " &amp; VLOOKUP(L644,$AA$3:$AB$28,2,))</f>
        <v>2 6 9 3 5 4 7 9 0 2 6 8 3 5 8 7 3 0 2 6 8 3 5 4 7 0 8 2 6 8 3 5 0 7 9 0 2 6 8 3 5 8 7 9 7 2 6 8 3 5 4 7 9 8</v>
      </c>
      <c r="AS643" s="1" t="s">
        <v>56</v>
      </c>
      <c r="AT643" s="42" t="str">
        <f>IF(E644="",AT642,AT642 &amp; " " &amp; E644)</f>
        <v>1 1 1 1 1 1 1 1 1 1 1 1 1 1 1 1 1 1 1 1 1 1 1 1 1 1 1 1 1 1 1 1 1 1 1 1 1 1 1 1 1 1 1 1 1 1 1 1 1 1 1 1 1 1</v>
      </c>
      <c r="AU643" s="42" t="str">
        <f>IF(G644="",AU642,AU642 &amp; " " &amp; G644)</f>
        <v>1 1 1 1 1 1 1 1 1 1 1 1 1 1 1 1 1 1 1 1 1 1 1 1 1 1 1 1 1 1 1 1 1 1 1 1 1 1 1 1 1 1 1 1 1 1 1 1 1 1 1 1 1 1</v>
      </c>
      <c r="AV643" s="42" t="str">
        <f>IF(I644="",AV642,AV642 &amp; " " &amp; I644)</f>
        <v>1 1 1 1 1 1 1 1 1 1 1 1 1 1 1 1 1 1 1 1 1 1 1 1 1 1 1 1 1 1 1 1 1 1 1 1 1 1 1 1 1 1 1 1 1 1 1 1 1 1 1 1 1 1</v>
      </c>
      <c r="AW643" s="42" t="str">
        <f>IF(K644="",AW642,AW642 &amp; " " &amp; K644)</f>
        <v>1 1 1 1 1 1 1 1 1 1 1 1 1 1 1 1 1 1 1 1 1 1 1 1 1 1 1 1 1 1 1 1 1 1 1 1 1 1 1 1 1 1 1 1 1 1 1 1 1 1 1 1 1 1</v>
      </c>
      <c r="AX643" s="42" t="str">
        <f>IF(M644="",AX642,AX642 &amp; " " &amp; M644)</f>
        <v>1 1 1 1 1 1 1 1 1 1 1 1 1 1 1 1 1 1 1 1 1 1 1 1 1 1 1 1 1 1 1 1 1 1 1 1 1 1 1 1 1 1 1 1 1 1 1 1 1 1 1 1 1 1</v>
      </c>
      <c r="AY643" s="1" t="s">
        <v>56</v>
      </c>
      <c r="AZ643" s="42" t="str">
        <f>IF(P644="",AZ642,AZ642 &amp; " " &amp; VLOOKUP(P644,$AA$3:$AB$28,2,))</f>
        <v>2 6 8 3 5 0 7 9 0 2 6 8 3 5 8 7 9 0 2 6 8 3 5 4 7 0 8 2 6 8 3 5 6 7 9 0 2 6 8 3 5 8 7 0 7 2 6 8 3 5 4 0 9 8</v>
      </c>
      <c r="BA643" s="42" t="str">
        <f>IF(R644="",BA642,BA642 &amp; " " &amp; VLOOKUP(R644,$AA$3:$AB$28,2,))</f>
        <v>2 6 9 3 5 8 7 22 6 2 6 4 3 5 8 0 9 22 2 6 8 3 5 4 7 0 8 2 6 8 3 5 4 7 9 8 2 6 8 22 5 8 7 9 4 2 6 8 3 5 4 7 9 8</v>
      </c>
      <c r="BB643" s="42" t="str">
        <f>IF(T644="",BB642,BB642 &amp; " " &amp; VLOOKUP(T644,$AA$3:$AB$28,2,))</f>
        <v>2 6 8 3 5 22 7 9 22 2 9 8 3 5 8 7 9 22 2 6 8 3 5 4 7 0 8 2 6 8 0 5 6 7 9 22 2 6 8 3 5 0 7 9 2 2 6 8 3 5 4 7 0 8</v>
      </c>
      <c r="BC643" s="42" t="str">
        <f>IF(V644="",BC642,BC642 &amp; " " &amp; VLOOKUP(V644,$AA$3:$AB$28,2,))</f>
        <v>2 6 8 3 5 22 7 9 3 4 6 8 3 5 8 0 9 22 2 6 8 3 5 4 7 0 8 2 6 8 3 5 4 7 9 22 2 6 8 3 5 8 7 9 3 2 6 8 3 5 4 7 9 8</v>
      </c>
      <c r="BD643" s="42" t="str">
        <f>IF(X644="",BD642,BD642 &amp; " " &amp; VLOOKUP(X644,$AA$3:$AB$28,2,))</f>
        <v>2 6 9 3 5 4 7 9 0 2 6 8 3 5 8 7 3 0 2 6 8 3 5 4 7 0 8 2 6 8 3 5 0 7 9 0 2 6 8 3 5 8 7 9 7 2 6 8 3 5 4 7 9 8</v>
      </c>
      <c r="BE643" s="1" t="s">
        <v>56</v>
      </c>
      <c r="BF643" s="42" t="str">
        <f>IF(Q644="",BF642,BF642 &amp; " " &amp; Q644)</f>
        <v>1 1 1 1 1 1 1 1 1 1 1 1 1 1 1 1 1 1 1 1 1 1 1 1 1 1 1 1 1 1 1 1 1 1 1 1 1 1 1 1 1 1 1 1 1 1 1 1 1 1 1 1 1 1</v>
      </c>
      <c r="BG643" s="42" t="str">
        <f>IF(S644="",BG642,BG642 &amp; " " &amp; S644)</f>
        <v>1 1 1 1 1 1 1 1 1 1 1 1 1 1 1 1 1 1 1 1 1 1 1 1 1 1 1 1 1 1 1 1 1 1 1 1 1 1 1 1 1 1 1 1</v>
      </c>
      <c r="BH643" s="42" t="str">
        <f>IF(U644="",BH642,BH642 &amp; " " &amp; U644)</f>
        <v>1 1 1 1 1 1 1 1 1 1 1 1 1 1 1 1 1 1 1 1 1 1 1 1 1 1 1 1 1 1 1 1 1 1 1 1 1 1 1 1 1 1 1 1 1 1 1 1 1 1 1 1 1 1</v>
      </c>
      <c r="BI643" s="42" t="str">
        <f>IF(W644="",BI642,BI642 &amp; " " &amp; W644)</f>
        <v>1 1 1 1 1 1 1 1 1 1 1 1 1 1 1 1 1 1 1 1 1 1 1 1 1 1 1 1 1 1 1 1 1 1 1 1 1 1 1 1 1 1 1 1 1 1 1 1 1 1 1 1 1 1</v>
      </c>
      <c r="BJ643" s="42" t="str">
        <f>IF(Y644="",BJ642,BJ642 &amp; " " &amp; Y644)</f>
        <v>1 1 1 1 1 1 1 1 1 1 1 1 1 1 1 1 1 1 1 1 1 1 1 1 1 1 1 1 1 1 1 1 1 1 1 1 1 1 1 1 1 1 1 1 1 1 1 1 1 1 1 1 1 1</v>
      </c>
    </row>
    <row r="644" spans="3:62" x14ac:dyDescent="0.3">
      <c r="C644" s="15">
        <v>641</v>
      </c>
      <c r="D644" s="35" t="str">
        <f>IF('Game Info'!B655="","",'Game Info'!B655)</f>
        <v/>
      </c>
      <c r="E644" s="36" t="str">
        <f t="shared" ref="E644:E707" si="134">IF(D644="","",1)</f>
        <v/>
      </c>
      <c r="F644" s="36" t="str">
        <f>IF('Game Info'!C655="","",'Game Info'!C655)</f>
        <v/>
      </c>
      <c r="G644" s="36" t="str">
        <f t="shared" ref="G644:G707" si="135">IF(F644="","",1)</f>
        <v/>
      </c>
      <c r="H644" s="36" t="str">
        <f>IF('Game Info'!D655="","",'Game Info'!D655)</f>
        <v/>
      </c>
      <c r="I644" s="36" t="str">
        <f t="shared" ref="I644:I707" si="136">IF(H644="","",1)</f>
        <v/>
      </c>
      <c r="J644" s="36" t="str">
        <f>IF('Game Info'!E655="","",'Game Info'!E655)</f>
        <v/>
      </c>
      <c r="K644" s="36" t="str">
        <f t="shared" ref="K644:K707" si="137">IF(J644="","",1)</f>
        <v/>
      </c>
      <c r="L644" s="36" t="str">
        <f>IF('Game Info'!F655="","",'Game Info'!F655)</f>
        <v/>
      </c>
      <c r="M644" s="37" t="str">
        <f t="shared" ref="M644:M707" si="138">IF(L644="","",1)</f>
        <v/>
      </c>
      <c r="O644" s="15">
        <v>641</v>
      </c>
      <c r="P644" s="35" t="str">
        <f t="shared" ref="P644:V707" si="139">D644</f>
        <v/>
      </c>
      <c r="Q644" s="36" t="str">
        <f t="shared" ref="Q644:Q707" si="140">IF(P644="","",1)</f>
        <v/>
      </c>
      <c r="R644" s="35" t="str">
        <f t="shared" si="139"/>
        <v/>
      </c>
      <c r="S644" s="36" t="str">
        <f t="shared" ref="S644:S707" si="141">IF(R644="","",1)</f>
        <v/>
      </c>
      <c r="T644" s="35" t="str">
        <f t="shared" si="139"/>
        <v/>
      </c>
      <c r="U644" s="36" t="str">
        <f t="shared" ref="U644:U707" si="142">IF(T644="","",1)</f>
        <v/>
      </c>
      <c r="V644" s="35" t="str">
        <f t="shared" si="139"/>
        <v/>
      </c>
      <c r="W644" s="36" t="str">
        <f t="shared" ref="W644:W707" si="143">IF(V644="","",1)</f>
        <v/>
      </c>
      <c r="X644" s="35" t="str">
        <f t="shared" ref="X644:X707" si="144">L644</f>
        <v/>
      </c>
      <c r="Y644" s="37" t="str">
        <f t="shared" ref="Y644:Y707" si="145">IF(X644="","",1)</f>
        <v/>
      </c>
      <c r="AN644" s="42" t="str">
        <f>IF(D645="",AN643,AN643 &amp; " " &amp; VLOOKUP(D645,$AA$3:$AB$28,2,))</f>
        <v>2 6 8 3 5 0 7 9 0 2 6 8 3 5 8 7 9 0 2 6 8 3 5 4 7 0 8 2 6 8 3 5 6 7 9 0 2 6 8 3 5 8 7 0 7 2 6 8 3 5 4 0 9 8</v>
      </c>
      <c r="AO644" s="42" t="str">
        <f>IF(F645="",AO643,AO643 &amp; " " &amp; VLOOKUP(F645,$AA$3:$AB$28,2,))</f>
        <v>2 6 9 3 5 8 7 22 6 2 6 4 3 5 8 0 9 22 2 6 8 3 5 4 7 0 8 2 6 8 3 5 4 7 9 8 2 6 8 22 5 8 7 9 4 2 6 8 3 5 4 7 9 8</v>
      </c>
      <c r="AP644" s="42" t="str">
        <f>IF(H645="",AP643,AP643 &amp; " " &amp; VLOOKUP(H645,$AA$3:$AB$28,2,))</f>
        <v>2 6 8 3 5 22 7 9 22 2 9 8 3 5 8 7 9 22 2 6 8 3 5 4 7 0 8 2 6 8 0 5 6 7 9 22 2 6 8 3 5 0 7 9 2 2 6 8 3 5 4 7 0 8</v>
      </c>
      <c r="AQ644" s="42" t="str">
        <f>IF(J645="",AQ643,AQ643 &amp; " " &amp; VLOOKUP(J645,$AA$3:$AB$28,2,))</f>
        <v>2 6 8 3 5 22 7 9 3 4 6 8 3 5 8 0 9 22 2 6 8 3 5 4 7 0 8 2 6 8 3 5 4 7 9 22 2 6 8 3 5 8 7 9 3 2 6 8 3 5 4 7 9 8</v>
      </c>
      <c r="AR644" s="42" t="str">
        <f>IF(L645="",AR643,AR643 &amp; " " &amp; VLOOKUP(L645,$AA$3:$AB$28,2,))</f>
        <v>2 6 9 3 5 4 7 9 0 2 6 8 3 5 8 7 3 0 2 6 8 3 5 4 7 0 8 2 6 8 3 5 0 7 9 0 2 6 8 3 5 8 7 9 7 2 6 8 3 5 4 7 9 8</v>
      </c>
      <c r="AS644" s="1" t="s">
        <v>56</v>
      </c>
      <c r="AT644" s="42" t="str">
        <f>IF(E645="",AT643,AT643 &amp; " " &amp; E645)</f>
        <v>1 1 1 1 1 1 1 1 1 1 1 1 1 1 1 1 1 1 1 1 1 1 1 1 1 1 1 1 1 1 1 1 1 1 1 1 1 1 1 1 1 1 1 1 1 1 1 1 1 1 1 1 1 1</v>
      </c>
      <c r="AU644" s="42" t="str">
        <f>IF(G645="",AU643,AU643 &amp; " " &amp; G645)</f>
        <v>1 1 1 1 1 1 1 1 1 1 1 1 1 1 1 1 1 1 1 1 1 1 1 1 1 1 1 1 1 1 1 1 1 1 1 1 1 1 1 1 1 1 1 1 1 1 1 1 1 1 1 1 1 1</v>
      </c>
      <c r="AV644" s="42" t="str">
        <f>IF(I645="",AV643,AV643 &amp; " " &amp; I645)</f>
        <v>1 1 1 1 1 1 1 1 1 1 1 1 1 1 1 1 1 1 1 1 1 1 1 1 1 1 1 1 1 1 1 1 1 1 1 1 1 1 1 1 1 1 1 1 1 1 1 1 1 1 1 1 1 1</v>
      </c>
      <c r="AW644" s="42" t="str">
        <f>IF(K645="",AW643,AW643 &amp; " " &amp; K645)</f>
        <v>1 1 1 1 1 1 1 1 1 1 1 1 1 1 1 1 1 1 1 1 1 1 1 1 1 1 1 1 1 1 1 1 1 1 1 1 1 1 1 1 1 1 1 1 1 1 1 1 1 1 1 1 1 1</v>
      </c>
      <c r="AX644" s="42" t="str">
        <f>IF(M645="",AX643,AX643 &amp; " " &amp; M645)</f>
        <v>1 1 1 1 1 1 1 1 1 1 1 1 1 1 1 1 1 1 1 1 1 1 1 1 1 1 1 1 1 1 1 1 1 1 1 1 1 1 1 1 1 1 1 1 1 1 1 1 1 1 1 1 1 1</v>
      </c>
      <c r="AY644" s="1" t="s">
        <v>56</v>
      </c>
      <c r="AZ644" s="42" t="str">
        <f>IF(P645="",AZ643,AZ643 &amp; " " &amp; VLOOKUP(P645,$AA$3:$AB$28,2,))</f>
        <v>2 6 8 3 5 0 7 9 0 2 6 8 3 5 8 7 9 0 2 6 8 3 5 4 7 0 8 2 6 8 3 5 6 7 9 0 2 6 8 3 5 8 7 0 7 2 6 8 3 5 4 0 9 8</v>
      </c>
      <c r="BA644" s="42" t="str">
        <f>IF(R645="",BA643,BA643 &amp; " " &amp; VLOOKUP(R645,$AA$3:$AB$28,2,))</f>
        <v>2 6 9 3 5 8 7 22 6 2 6 4 3 5 8 0 9 22 2 6 8 3 5 4 7 0 8 2 6 8 3 5 4 7 9 8 2 6 8 22 5 8 7 9 4 2 6 8 3 5 4 7 9 8</v>
      </c>
      <c r="BB644" s="42" t="str">
        <f>IF(T645="",BB643,BB643 &amp; " " &amp; VLOOKUP(T645,$AA$3:$AB$28,2,))</f>
        <v>2 6 8 3 5 22 7 9 22 2 9 8 3 5 8 7 9 22 2 6 8 3 5 4 7 0 8 2 6 8 0 5 6 7 9 22 2 6 8 3 5 0 7 9 2 2 6 8 3 5 4 7 0 8</v>
      </c>
      <c r="BC644" s="42" t="str">
        <f>IF(V645="",BC643,BC643 &amp; " " &amp; VLOOKUP(V645,$AA$3:$AB$28,2,))</f>
        <v>2 6 8 3 5 22 7 9 3 4 6 8 3 5 8 0 9 22 2 6 8 3 5 4 7 0 8 2 6 8 3 5 4 7 9 22 2 6 8 3 5 8 7 9 3 2 6 8 3 5 4 7 9 8</v>
      </c>
      <c r="BD644" s="42" t="str">
        <f>IF(X645="",BD643,BD643 &amp; " " &amp; VLOOKUP(X645,$AA$3:$AB$28,2,))</f>
        <v>2 6 9 3 5 4 7 9 0 2 6 8 3 5 8 7 3 0 2 6 8 3 5 4 7 0 8 2 6 8 3 5 0 7 9 0 2 6 8 3 5 8 7 9 7 2 6 8 3 5 4 7 9 8</v>
      </c>
      <c r="BE644" s="1" t="s">
        <v>56</v>
      </c>
      <c r="BF644" s="42" t="str">
        <f>IF(Q645="",BF643,BF643 &amp; " " &amp; Q645)</f>
        <v>1 1 1 1 1 1 1 1 1 1 1 1 1 1 1 1 1 1 1 1 1 1 1 1 1 1 1 1 1 1 1 1 1 1 1 1 1 1 1 1 1 1 1 1 1 1 1 1 1 1 1 1 1 1</v>
      </c>
      <c r="BG644" s="42" t="str">
        <f>IF(S645="",BG643,BG643 &amp; " " &amp; S645)</f>
        <v>1 1 1 1 1 1 1 1 1 1 1 1 1 1 1 1 1 1 1 1 1 1 1 1 1 1 1 1 1 1 1 1 1 1 1 1 1 1 1 1 1 1 1 1</v>
      </c>
      <c r="BH644" s="42" t="str">
        <f>IF(U645="",BH643,BH643 &amp; " " &amp; U645)</f>
        <v>1 1 1 1 1 1 1 1 1 1 1 1 1 1 1 1 1 1 1 1 1 1 1 1 1 1 1 1 1 1 1 1 1 1 1 1 1 1 1 1 1 1 1 1 1 1 1 1 1 1 1 1 1 1</v>
      </c>
      <c r="BI644" s="42" t="str">
        <f>IF(W645="",BI643,BI643 &amp; " " &amp; W645)</f>
        <v>1 1 1 1 1 1 1 1 1 1 1 1 1 1 1 1 1 1 1 1 1 1 1 1 1 1 1 1 1 1 1 1 1 1 1 1 1 1 1 1 1 1 1 1 1 1 1 1 1 1 1 1 1 1</v>
      </c>
      <c r="BJ644" s="42" t="str">
        <f>IF(Y645="",BJ643,BJ643 &amp; " " &amp; Y645)</f>
        <v>1 1 1 1 1 1 1 1 1 1 1 1 1 1 1 1 1 1 1 1 1 1 1 1 1 1 1 1 1 1 1 1 1 1 1 1 1 1 1 1 1 1 1 1 1 1 1 1 1 1 1 1 1 1</v>
      </c>
    </row>
    <row r="645" spans="3:62" x14ac:dyDescent="0.3">
      <c r="C645" s="15">
        <v>642</v>
      </c>
      <c r="D645" s="35" t="str">
        <f>IF('Game Info'!B656="","",'Game Info'!B656)</f>
        <v/>
      </c>
      <c r="E645" s="36" t="str">
        <f t="shared" si="134"/>
        <v/>
      </c>
      <c r="F645" s="36" t="str">
        <f>IF('Game Info'!C656="","",'Game Info'!C656)</f>
        <v/>
      </c>
      <c r="G645" s="36" t="str">
        <f t="shared" si="135"/>
        <v/>
      </c>
      <c r="H645" s="36" t="str">
        <f>IF('Game Info'!D656="","",'Game Info'!D656)</f>
        <v/>
      </c>
      <c r="I645" s="36" t="str">
        <f t="shared" si="136"/>
        <v/>
      </c>
      <c r="J645" s="36" t="str">
        <f>IF('Game Info'!E656="","",'Game Info'!E656)</f>
        <v/>
      </c>
      <c r="K645" s="36" t="str">
        <f t="shared" si="137"/>
        <v/>
      </c>
      <c r="L645" s="36" t="str">
        <f>IF('Game Info'!F656="","",'Game Info'!F656)</f>
        <v/>
      </c>
      <c r="M645" s="37" t="str">
        <f t="shared" si="138"/>
        <v/>
      </c>
      <c r="O645" s="15">
        <v>642</v>
      </c>
      <c r="P645" s="35" t="str">
        <f t="shared" si="139"/>
        <v/>
      </c>
      <c r="Q645" s="36" t="str">
        <f t="shared" si="140"/>
        <v/>
      </c>
      <c r="R645" s="35" t="str">
        <f t="shared" si="139"/>
        <v/>
      </c>
      <c r="S645" s="36" t="str">
        <f t="shared" si="141"/>
        <v/>
      </c>
      <c r="T645" s="35" t="str">
        <f t="shared" si="139"/>
        <v/>
      </c>
      <c r="U645" s="36" t="str">
        <f t="shared" si="142"/>
        <v/>
      </c>
      <c r="V645" s="35" t="str">
        <f t="shared" si="139"/>
        <v/>
      </c>
      <c r="W645" s="36" t="str">
        <f t="shared" si="143"/>
        <v/>
      </c>
      <c r="X645" s="35" t="str">
        <f t="shared" si="144"/>
        <v/>
      </c>
      <c r="Y645" s="37" t="str">
        <f t="shared" si="145"/>
        <v/>
      </c>
      <c r="AN645" s="42" t="str">
        <f>IF(D646="",AN644,AN644 &amp; " " &amp; VLOOKUP(D646,$AA$3:$AB$28,2,))</f>
        <v>2 6 8 3 5 0 7 9 0 2 6 8 3 5 8 7 9 0 2 6 8 3 5 4 7 0 8 2 6 8 3 5 6 7 9 0 2 6 8 3 5 8 7 0 7 2 6 8 3 5 4 0 9 8</v>
      </c>
      <c r="AO645" s="42" t="str">
        <f>IF(F646="",AO644,AO644 &amp; " " &amp; VLOOKUP(F646,$AA$3:$AB$28,2,))</f>
        <v>2 6 9 3 5 8 7 22 6 2 6 4 3 5 8 0 9 22 2 6 8 3 5 4 7 0 8 2 6 8 3 5 4 7 9 8 2 6 8 22 5 8 7 9 4 2 6 8 3 5 4 7 9 8</v>
      </c>
      <c r="AP645" s="42" t="str">
        <f>IF(H646="",AP644,AP644 &amp; " " &amp; VLOOKUP(H646,$AA$3:$AB$28,2,))</f>
        <v>2 6 8 3 5 22 7 9 22 2 9 8 3 5 8 7 9 22 2 6 8 3 5 4 7 0 8 2 6 8 0 5 6 7 9 22 2 6 8 3 5 0 7 9 2 2 6 8 3 5 4 7 0 8</v>
      </c>
      <c r="AQ645" s="42" t="str">
        <f>IF(J646="",AQ644,AQ644 &amp; " " &amp; VLOOKUP(J646,$AA$3:$AB$28,2,))</f>
        <v>2 6 8 3 5 22 7 9 3 4 6 8 3 5 8 0 9 22 2 6 8 3 5 4 7 0 8 2 6 8 3 5 4 7 9 22 2 6 8 3 5 8 7 9 3 2 6 8 3 5 4 7 9 8</v>
      </c>
      <c r="AR645" s="42" t="str">
        <f>IF(L646="",AR644,AR644 &amp; " " &amp; VLOOKUP(L646,$AA$3:$AB$28,2,))</f>
        <v>2 6 9 3 5 4 7 9 0 2 6 8 3 5 8 7 3 0 2 6 8 3 5 4 7 0 8 2 6 8 3 5 0 7 9 0 2 6 8 3 5 8 7 9 7 2 6 8 3 5 4 7 9 8</v>
      </c>
      <c r="AS645" s="1" t="s">
        <v>56</v>
      </c>
      <c r="AT645" s="42" t="str">
        <f>IF(E646="",AT644,AT644 &amp; " " &amp; E646)</f>
        <v>1 1 1 1 1 1 1 1 1 1 1 1 1 1 1 1 1 1 1 1 1 1 1 1 1 1 1 1 1 1 1 1 1 1 1 1 1 1 1 1 1 1 1 1 1 1 1 1 1 1 1 1 1 1</v>
      </c>
      <c r="AU645" s="42" t="str">
        <f>IF(G646="",AU644,AU644 &amp; " " &amp; G646)</f>
        <v>1 1 1 1 1 1 1 1 1 1 1 1 1 1 1 1 1 1 1 1 1 1 1 1 1 1 1 1 1 1 1 1 1 1 1 1 1 1 1 1 1 1 1 1 1 1 1 1 1 1 1 1 1 1</v>
      </c>
      <c r="AV645" s="42" t="str">
        <f>IF(I646="",AV644,AV644 &amp; " " &amp; I646)</f>
        <v>1 1 1 1 1 1 1 1 1 1 1 1 1 1 1 1 1 1 1 1 1 1 1 1 1 1 1 1 1 1 1 1 1 1 1 1 1 1 1 1 1 1 1 1 1 1 1 1 1 1 1 1 1 1</v>
      </c>
      <c r="AW645" s="42" t="str">
        <f>IF(K646="",AW644,AW644 &amp; " " &amp; K646)</f>
        <v>1 1 1 1 1 1 1 1 1 1 1 1 1 1 1 1 1 1 1 1 1 1 1 1 1 1 1 1 1 1 1 1 1 1 1 1 1 1 1 1 1 1 1 1 1 1 1 1 1 1 1 1 1 1</v>
      </c>
      <c r="AX645" s="42" t="str">
        <f>IF(M646="",AX644,AX644 &amp; " " &amp; M646)</f>
        <v>1 1 1 1 1 1 1 1 1 1 1 1 1 1 1 1 1 1 1 1 1 1 1 1 1 1 1 1 1 1 1 1 1 1 1 1 1 1 1 1 1 1 1 1 1 1 1 1 1 1 1 1 1 1</v>
      </c>
      <c r="AY645" s="1" t="s">
        <v>56</v>
      </c>
      <c r="AZ645" s="42" t="str">
        <f>IF(P646="",AZ644,AZ644 &amp; " " &amp; VLOOKUP(P646,$AA$3:$AB$28,2,))</f>
        <v>2 6 8 3 5 0 7 9 0 2 6 8 3 5 8 7 9 0 2 6 8 3 5 4 7 0 8 2 6 8 3 5 6 7 9 0 2 6 8 3 5 8 7 0 7 2 6 8 3 5 4 0 9 8</v>
      </c>
      <c r="BA645" s="42" t="str">
        <f>IF(R646="",BA644,BA644 &amp; " " &amp; VLOOKUP(R646,$AA$3:$AB$28,2,))</f>
        <v>2 6 9 3 5 8 7 22 6 2 6 4 3 5 8 0 9 22 2 6 8 3 5 4 7 0 8 2 6 8 3 5 4 7 9 8 2 6 8 22 5 8 7 9 4 2 6 8 3 5 4 7 9 8</v>
      </c>
      <c r="BB645" s="42" t="str">
        <f>IF(T646="",BB644,BB644 &amp; " " &amp; VLOOKUP(T646,$AA$3:$AB$28,2,))</f>
        <v>2 6 8 3 5 22 7 9 22 2 9 8 3 5 8 7 9 22 2 6 8 3 5 4 7 0 8 2 6 8 0 5 6 7 9 22 2 6 8 3 5 0 7 9 2 2 6 8 3 5 4 7 0 8</v>
      </c>
      <c r="BC645" s="42" t="str">
        <f>IF(V646="",BC644,BC644 &amp; " " &amp; VLOOKUP(V646,$AA$3:$AB$28,2,))</f>
        <v>2 6 8 3 5 22 7 9 3 4 6 8 3 5 8 0 9 22 2 6 8 3 5 4 7 0 8 2 6 8 3 5 4 7 9 22 2 6 8 3 5 8 7 9 3 2 6 8 3 5 4 7 9 8</v>
      </c>
      <c r="BD645" s="42" t="str">
        <f>IF(X646="",BD644,BD644 &amp; " " &amp; VLOOKUP(X646,$AA$3:$AB$28,2,))</f>
        <v>2 6 9 3 5 4 7 9 0 2 6 8 3 5 8 7 3 0 2 6 8 3 5 4 7 0 8 2 6 8 3 5 0 7 9 0 2 6 8 3 5 8 7 9 7 2 6 8 3 5 4 7 9 8</v>
      </c>
      <c r="BE645" s="1" t="s">
        <v>56</v>
      </c>
      <c r="BF645" s="42" t="str">
        <f>IF(Q646="",BF644,BF644 &amp; " " &amp; Q646)</f>
        <v>1 1 1 1 1 1 1 1 1 1 1 1 1 1 1 1 1 1 1 1 1 1 1 1 1 1 1 1 1 1 1 1 1 1 1 1 1 1 1 1 1 1 1 1 1 1 1 1 1 1 1 1 1 1</v>
      </c>
      <c r="BG645" s="42" t="str">
        <f>IF(S646="",BG644,BG644 &amp; " " &amp; S646)</f>
        <v>1 1 1 1 1 1 1 1 1 1 1 1 1 1 1 1 1 1 1 1 1 1 1 1 1 1 1 1 1 1 1 1 1 1 1 1 1 1 1 1 1 1 1 1</v>
      </c>
      <c r="BH645" s="42" t="str">
        <f>IF(U646="",BH644,BH644 &amp; " " &amp; U646)</f>
        <v>1 1 1 1 1 1 1 1 1 1 1 1 1 1 1 1 1 1 1 1 1 1 1 1 1 1 1 1 1 1 1 1 1 1 1 1 1 1 1 1 1 1 1 1 1 1 1 1 1 1 1 1 1 1</v>
      </c>
      <c r="BI645" s="42" t="str">
        <f>IF(W646="",BI644,BI644 &amp; " " &amp; W646)</f>
        <v>1 1 1 1 1 1 1 1 1 1 1 1 1 1 1 1 1 1 1 1 1 1 1 1 1 1 1 1 1 1 1 1 1 1 1 1 1 1 1 1 1 1 1 1 1 1 1 1 1 1 1 1 1 1</v>
      </c>
      <c r="BJ645" s="42" t="str">
        <f>IF(Y646="",BJ644,BJ644 &amp; " " &amp; Y646)</f>
        <v>1 1 1 1 1 1 1 1 1 1 1 1 1 1 1 1 1 1 1 1 1 1 1 1 1 1 1 1 1 1 1 1 1 1 1 1 1 1 1 1 1 1 1 1 1 1 1 1 1 1 1 1 1 1</v>
      </c>
    </row>
    <row r="646" spans="3:62" x14ac:dyDescent="0.3">
      <c r="C646" s="15">
        <v>643</v>
      </c>
      <c r="D646" s="35" t="str">
        <f>IF('Game Info'!B657="","",'Game Info'!B657)</f>
        <v/>
      </c>
      <c r="E646" s="36" t="str">
        <f t="shared" si="134"/>
        <v/>
      </c>
      <c r="F646" s="36" t="str">
        <f>IF('Game Info'!C657="","",'Game Info'!C657)</f>
        <v/>
      </c>
      <c r="G646" s="36" t="str">
        <f t="shared" si="135"/>
        <v/>
      </c>
      <c r="H646" s="36" t="str">
        <f>IF('Game Info'!D657="","",'Game Info'!D657)</f>
        <v/>
      </c>
      <c r="I646" s="36" t="str">
        <f t="shared" si="136"/>
        <v/>
      </c>
      <c r="J646" s="36" t="str">
        <f>IF('Game Info'!E657="","",'Game Info'!E657)</f>
        <v/>
      </c>
      <c r="K646" s="36" t="str">
        <f t="shared" si="137"/>
        <v/>
      </c>
      <c r="L646" s="36" t="str">
        <f>IF('Game Info'!F657="","",'Game Info'!F657)</f>
        <v/>
      </c>
      <c r="M646" s="37" t="str">
        <f t="shared" si="138"/>
        <v/>
      </c>
      <c r="O646" s="15">
        <v>643</v>
      </c>
      <c r="P646" s="35" t="str">
        <f t="shared" si="139"/>
        <v/>
      </c>
      <c r="Q646" s="36" t="str">
        <f t="shared" si="140"/>
        <v/>
      </c>
      <c r="R646" s="35" t="str">
        <f t="shared" si="139"/>
        <v/>
      </c>
      <c r="S646" s="36" t="str">
        <f t="shared" si="141"/>
        <v/>
      </c>
      <c r="T646" s="35" t="str">
        <f t="shared" si="139"/>
        <v/>
      </c>
      <c r="U646" s="36" t="str">
        <f t="shared" si="142"/>
        <v/>
      </c>
      <c r="V646" s="35" t="str">
        <f t="shared" si="139"/>
        <v/>
      </c>
      <c r="W646" s="36" t="str">
        <f t="shared" si="143"/>
        <v/>
      </c>
      <c r="X646" s="35" t="str">
        <f t="shared" si="144"/>
        <v/>
      </c>
      <c r="Y646" s="37" t="str">
        <f t="shared" si="145"/>
        <v/>
      </c>
      <c r="AN646" s="42" t="str">
        <f>IF(D647="",AN645,AN645 &amp; " " &amp; VLOOKUP(D647,$AA$3:$AB$28,2,))</f>
        <v>2 6 8 3 5 0 7 9 0 2 6 8 3 5 8 7 9 0 2 6 8 3 5 4 7 0 8 2 6 8 3 5 6 7 9 0 2 6 8 3 5 8 7 0 7 2 6 8 3 5 4 0 9 8</v>
      </c>
      <c r="AO646" s="42" t="str">
        <f>IF(F647="",AO645,AO645 &amp; " " &amp; VLOOKUP(F647,$AA$3:$AB$28,2,))</f>
        <v>2 6 9 3 5 8 7 22 6 2 6 4 3 5 8 0 9 22 2 6 8 3 5 4 7 0 8 2 6 8 3 5 4 7 9 8 2 6 8 22 5 8 7 9 4 2 6 8 3 5 4 7 9 8</v>
      </c>
      <c r="AP646" s="42" t="str">
        <f>IF(H647="",AP645,AP645 &amp; " " &amp; VLOOKUP(H647,$AA$3:$AB$28,2,))</f>
        <v>2 6 8 3 5 22 7 9 22 2 9 8 3 5 8 7 9 22 2 6 8 3 5 4 7 0 8 2 6 8 0 5 6 7 9 22 2 6 8 3 5 0 7 9 2 2 6 8 3 5 4 7 0 8</v>
      </c>
      <c r="AQ646" s="42" t="str">
        <f>IF(J647="",AQ645,AQ645 &amp; " " &amp; VLOOKUP(J647,$AA$3:$AB$28,2,))</f>
        <v>2 6 8 3 5 22 7 9 3 4 6 8 3 5 8 0 9 22 2 6 8 3 5 4 7 0 8 2 6 8 3 5 4 7 9 22 2 6 8 3 5 8 7 9 3 2 6 8 3 5 4 7 9 8</v>
      </c>
      <c r="AR646" s="42" t="str">
        <f>IF(L647="",AR645,AR645 &amp; " " &amp; VLOOKUP(L647,$AA$3:$AB$28,2,))</f>
        <v>2 6 9 3 5 4 7 9 0 2 6 8 3 5 8 7 3 0 2 6 8 3 5 4 7 0 8 2 6 8 3 5 0 7 9 0 2 6 8 3 5 8 7 9 7 2 6 8 3 5 4 7 9 8</v>
      </c>
      <c r="AS646" s="1" t="s">
        <v>56</v>
      </c>
      <c r="AT646" s="42" t="str">
        <f>IF(E647="",AT645,AT645 &amp; " " &amp; E647)</f>
        <v>1 1 1 1 1 1 1 1 1 1 1 1 1 1 1 1 1 1 1 1 1 1 1 1 1 1 1 1 1 1 1 1 1 1 1 1 1 1 1 1 1 1 1 1 1 1 1 1 1 1 1 1 1 1</v>
      </c>
      <c r="AU646" s="42" t="str">
        <f>IF(G647="",AU645,AU645 &amp; " " &amp; G647)</f>
        <v>1 1 1 1 1 1 1 1 1 1 1 1 1 1 1 1 1 1 1 1 1 1 1 1 1 1 1 1 1 1 1 1 1 1 1 1 1 1 1 1 1 1 1 1 1 1 1 1 1 1 1 1 1 1</v>
      </c>
      <c r="AV646" s="42" t="str">
        <f>IF(I647="",AV645,AV645 &amp; " " &amp; I647)</f>
        <v>1 1 1 1 1 1 1 1 1 1 1 1 1 1 1 1 1 1 1 1 1 1 1 1 1 1 1 1 1 1 1 1 1 1 1 1 1 1 1 1 1 1 1 1 1 1 1 1 1 1 1 1 1 1</v>
      </c>
      <c r="AW646" s="42" t="str">
        <f>IF(K647="",AW645,AW645 &amp; " " &amp; K647)</f>
        <v>1 1 1 1 1 1 1 1 1 1 1 1 1 1 1 1 1 1 1 1 1 1 1 1 1 1 1 1 1 1 1 1 1 1 1 1 1 1 1 1 1 1 1 1 1 1 1 1 1 1 1 1 1 1</v>
      </c>
      <c r="AX646" s="42" t="str">
        <f>IF(M647="",AX645,AX645 &amp; " " &amp; M647)</f>
        <v>1 1 1 1 1 1 1 1 1 1 1 1 1 1 1 1 1 1 1 1 1 1 1 1 1 1 1 1 1 1 1 1 1 1 1 1 1 1 1 1 1 1 1 1 1 1 1 1 1 1 1 1 1 1</v>
      </c>
      <c r="AY646" s="1" t="s">
        <v>56</v>
      </c>
      <c r="AZ646" s="42" t="str">
        <f>IF(P647="",AZ645,AZ645 &amp; " " &amp; VLOOKUP(P647,$AA$3:$AB$28,2,))</f>
        <v>2 6 8 3 5 0 7 9 0 2 6 8 3 5 8 7 9 0 2 6 8 3 5 4 7 0 8 2 6 8 3 5 6 7 9 0 2 6 8 3 5 8 7 0 7 2 6 8 3 5 4 0 9 8</v>
      </c>
      <c r="BA646" s="42" t="str">
        <f>IF(R647="",BA645,BA645 &amp; " " &amp; VLOOKUP(R647,$AA$3:$AB$28,2,))</f>
        <v>2 6 9 3 5 8 7 22 6 2 6 4 3 5 8 0 9 22 2 6 8 3 5 4 7 0 8 2 6 8 3 5 4 7 9 8 2 6 8 22 5 8 7 9 4 2 6 8 3 5 4 7 9 8</v>
      </c>
      <c r="BB646" s="42" t="str">
        <f>IF(T647="",BB645,BB645 &amp; " " &amp; VLOOKUP(T647,$AA$3:$AB$28,2,))</f>
        <v>2 6 8 3 5 22 7 9 22 2 9 8 3 5 8 7 9 22 2 6 8 3 5 4 7 0 8 2 6 8 0 5 6 7 9 22 2 6 8 3 5 0 7 9 2 2 6 8 3 5 4 7 0 8</v>
      </c>
      <c r="BC646" s="42" t="str">
        <f>IF(V647="",BC645,BC645 &amp; " " &amp; VLOOKUP(V647,$AA$3:$AB$28,2,))</f>
        <v>2 6 8 3 5 22 7 9 3 4 6 8 3 5 8 0 9 22 2 6 8 3 5 4 7 0 8 2 6 8 3 5 4 7 9 22 2 6 8 3 5 8 7 9 3 2 6 8 3 5 4 7 9 8</v>
      </c>
      <c r="BD646" s="42" t="str">
        <f>IF(X647="",BD645,BD645 &amp; " " &amp; VLOOKUP(X647,$AA$3:$AB$28,2,))</f>
        <v>2 6 9 3 5 4 7 9 0 2 6 8 3 5 8 7 3 0 2 6 8 3 5 4 7 0 8 2 6 8 3 5 0 7 9 0 2 6 8 3 5 8 7 9 7 2 6 8 3 5 4 7 9 8</v>
      </c>
      <c r="BE646" s="1" t="s">
        <v>56</v>
      </c>
      <c r="BF646" s="42" t="str">
        <f>IF(Q647="",BF645,BF645 &amp; " " &amp; Q647)</f>
        <v>1 1 1 1 1 1 1 1 1 1 1 1 1 1 1 1 1 1 1 1 1 1 1 1 1 1 1 1 1 1 1 1 1 1 1 1 1 1 1 1 1 1 1 1 1 1 1 1 1 1 1 1 1 1</v>
      </c>
      <c r="BG646" s="42" t="str">
        <f>IF(S647="",BG645,BG645 &amp; " " &amp; S647)</f>
        <v>1 1 1 1 1 1 1 1 1 1 1 1 1 1 1 1 1 1 1 1 1 1 1 1 1 1 1 1 1 1 1 1 1 1 1 1 1 1 1 1 1 1 1 1</v>
      </c>
      <c r="BH646" s="42" t="str">
        <f>IF(U647="",BH645,BH645 &amp; " " &amp; U647)</f>
        <v>1 1 1 1 1 1 1 1 1 1 1 1 1 1 1 1 1 1 1 1 1 1 1 1 1 1 1 1 1 1 1 1 1 1 1 1 1 1 1 1 1 1 1 1 1 1 1 1 1 1 1 1 1 1</v>
      </c>
      <c r="BI646" s="42" t="str">
        <f>IF(W647="",BI645,BI645 &amp; " " &amp; W647)</f>
        <v>1 1 1 1 1 1 1 1 1 1 1 1 1 1 1 1 1 1 1 1 1 1 1 1 1 1 1 1 1 1 1 1 1 1 1 1 1 1 1 1 1 1 1 1 1 1 1 1 1 1 1 1 1 1</v>
      </c>
      <c r="BJ646" s="42" t="str">
        <f>IF(Y647="",BJ645,BJ645 &amp; " " &amp; Y647)</f>
        <v>1 1 1 1 1 1 1 1 1 1 1 1 1 1 1 1 1 1 1 1 1 1 1 1 1 1 1 1 1 1 1 1 1 1 1 1 1 1 1 1 1 1 1 1 1 1 1 1 1 1 1 1 1 1</v>
      </c>
    </row>
    <row r="647" spans="3:62" x14ac:dyDescent="0.3">
      <c r="C647" s="15">
        <v>644</v>
      </c>
      <c r="D647" s="35" t="str">
        <f>IF('Game Info'!B658="","",'Game Info'!B658)</f>
        <v/>
      </c>
      <c r="E647" s="36" t="str">
        <f t="shared" si="134"/>
        <v/>
      </c>
      <c r="F647" s="36" t="str">
        <f>IF('Game Info'!C658="","",'Game Info'!C658)</f>
        <v/>
      </c>
      <c r="G647" s="36" t="str">
        <f t="shared" si="135"/>
        <v/>
      </c>
      <c r="H647" s="36" t="str">
        <f>IF('Game Info'!D658="","",'Game Info'!D658)</f>
        <v/>
      </c>
      <c r="I647" s="36" t="str">
        <f t="shared" si="136"/>
        <v/>
      </c>
      <c r="J647" s="36" t="str">
        <f>IF('Game Info'!E658="","",'Game Info'!E658)</f>
        <v/>
      </c>
      <c r="K647" s="36" t="str">
        <f t="shared" si="137"/>
        <v/>
      </c>
      <c r="L647" s="36" t="str">
        <f>IF('Game Info'!F658="","",'Game Info'!F658)</f>
        <v/>
      </c>
      <c r="M647" s="37" t="str">
        <f t="shared" si="138"/>
        <v/>
      </c>
      <c r="O647" s="15">
        <v>644</v>
      </c>
      <c r="P647" s="35" t="str">
        <f t="shared" si="139"/>
        <v/>
      </c>
      <c r="Q647" s="36" t="str">
        <f t="shared" si="140"/>
        <v/>
      </c>
      <c r="R647" s="35" t="str">
        <f t="shared" si="139"/>
        <v/>
      </c>
      <c r="S647" s="36" t="str">
        <f t="shared" si="141"/>
        <v/>
      </c>
      <c r="T647" s="35" t="str">
        <f t="shared" si="139"/>
        <v/>
      </c>
      <c r="U647" s="36" t="str">
        <f t="shared" si="142"/>
        <v/>
      </c>
      <c r="V647" s="35" t="str">
        <f t="shared" si="139"/>
        <v/>
      </c>
      <c r="W647" s="36" t="str">
        <f t="shared" si="143"/>
        <v/>
      </c>
      <c r="X647" s="35" t="str">
        <f t="shared" si="144"/>
        <v/>
      </c>
      <c r="Y647" s="37" t="str">
        <f t="shared" si="145"/>
        <v/>
      </c>
      <c r="AN647" s="42" t="str">
        <f>IF(D648="",AN646,AN646 &amp; " " &amp; VLOOKUP(D648,$AA$3:$AB$28,2,))</f>
        <v>2 6 8 3 5 0 7 9 0 2 6 8 3 5 8 7 9 0 2 6 8 3 5 4 7 0 8 2 6 8 3 5 6 7 9 0 2 6 8 3 5 8 7 0 7 2 6 8 3 5 4 0 9 8</v>
      </c>
      <c r="AO647" s="42" t="str">
        <f>IF(F648="",AO646,AO646 &amp; " " &amp; VLOOKUP(F648,$AA$3:$AB$28,2,))</f>
        <v>2 6 9 3 5 8 7 22 6 2 6 4 3 5 8 0 9 22 2 6 8 3 5 4 7 0 8 2 6 8 3 5 4 7 9 8 2 6 8 22 5 8 7 9 4 2 6 8 3 5 4 7 9 8</v>
      </c>
      <c r="AP647" s="42" t="str">
        <f>IF(H648="",AP646,AP646 &amp; " " &amp; VLOOKUP(H648,$AA$3:$AB$28,2,))</f>
        <v>2 6 8 3 5 22 7 9 22 2 9 8 3 5 8 7 9 22 2 6 8 3 5 4 7 0 8 2 6 8 0 5 6 7 9 22 2 6 8 3 5 0 7 9 2 2 6 8 3 5 4 7 0 8</v>
      </c>
      <c r="AQ647" s="42" t="str">
        <f>IF(J648="",AQ646,AQ646 &amp; " " &amp; VLOOKUP(J648,$AA$3:$AB$28,2,))</f>
        <v>2 6 8 3 5 22 7 9 3 4 6 8 3 5 8 0 9 22 2 6 8 3 5 4 7 0 8 2 6 8 3 5 4 7 9 22 2 6 8 3 5 8 7 9 3 2 6 8 3 5 4 7 9 8</v>
      </c>
      <c r="AR647" s="42" t="str">
        <f>IF(L648="",AR646,AR646 &amp; " " &amp; VLOOKUP(L648,$AA$3:$AB$28,2,))</f>
        <v>2 6 9 3 5 4 7 9 0 2 6 8 3 5 8 7 3 0 2 6 8 3 5 4 7 0 8 2 6 8 3 5 0 7 9 0 2 6 8 3 5 8 7 9 7 2 6 8 3 5 4 7 9 8</v>
      </c>
      <c r="AS647" s="1" t="s">
        <v>56</v>
      </c>
      <c r="AT647" s="42" t="str">
        <f>IF(E648="",AT646,AT646 &amp; " " &amp; E648)</f>
        <v>1 1 1 1 1 1 1 1 1 1 1 1 1 1 1 1 1 1 1 1 1 1 1 1 1 1 1 1 1 1 1 1 1 1 1 1 1 1 1 1 1 1 1 1 1 1 1 1 1 1 1 1 1 1</v>
      </c>
      <c r="AU647" s="42" t="str">
        <f>IF(G648="",AU646,AU646 &amp; " " &amp; G648)</f>
        <v>1 1 1 1 1 1 1 1 1 1 1 1 1 1 1 1 1 1 1 1 1 1 1 1 1 1 1 1 1 1 1 1 1 1 1 1 1 1 1 1 1 1 1 1 1 1 1 1 1 1 1 1 1 1</v>
      </c>
      <c r="AV647" s="42" t="str">
        <f>IF(I648="",AV646,AV646 &amp; " " &amp; I648)</f>
        <v>1 1 1 1 1 1 1 1 1 1 1 1 1 1 1 1 1 1 1 1 1 1 1 1 1 1 1 1 1 1 1 1 1 1 1 1 1 1 1 1 1 1 1 1 1 1 1 1 1 1 1 1 1 1</v>
      </c>
      <c r="AW647" s="42" t="str">
        <f>IF(K648="",AW646,AW646 &amp; " " &amp; K648)</f>
        <v>1 1 1 1 1 1 1 1 1 1 1 1 1 1 1 1 1 1 1 1 1 1 1 1 1 1 1 1 1 1 1 1 1 1 1 1 1 1 1 1 1 1 1 1 1 1 1 1 1 1 1 1 1 1</v>
      </c>
      <c r="AX647" s="42" t="str">
        <f>IF(M648="",AX646,AX646 &amp; " " &amp; M648)</f>
        <v>1 1 1 1 1 1 1 1 1 1 1 1 1 1 1 1 1 1 1 1 1 1 1 1 1 1 1 1 1 1 1 1 1 1 1 1 1 1 1 1 1 1 1 1 1 1 1 1 1 1 1 1 1 1</v>
      </c>
      <c r="AY647" s="1" t="s">
        <v>56</v>
      </c>
      <c r="AZ647" s="42" t="str">
        <f>IF(P648="",AZ646,AZ646 &amp; " " &amp; VLOOKUP(P648,$AA$3:$AB$28,2,))</f>
        <v>2 6 8 3 5 0 7 9 0 2 6 8 3 5 8 7 9 0 2 6 8 3 5 4 7 0 8 2 6 8 3 5 6 7 9 0 2 6 8 3 5 8 7 0 7 2 6 8 3 5 4 0 9 8</v>
      </c>
      <c r="BA647" s="42" t="str">
        <f>IF(R648="",BA646,BA646 &amp; " " &amp; VLOOKUP(R648,$AA$3:$AB$28,2,))</f>
        <v>2 6 9 3 5 8 7 22 6 2 6 4 3 5 8 0 9 22 2 6 8 3 5 4 7 0 8 2 6 8 3 5 4 7 9 8 2 6 8 22 5 8 7 9 4 2 6 8 3 5 4 7 9 8</v>
      </c>
      <c r="BB647" s="42" t="str">
        <f>IF(T648="",BB646,BB646 &amp; " " &amp; VLOOKUP(T648,$AA$3:$AB$28,2,))</f>
        <v>2 6 8 3 5 22 7 9 22 2 9 8 3 5 8 7 9 22 2 6 8 3 5 4 7 0 8 2 6 8 0 5 6 7 9 22 2 6 8 3 5 0 7 9 2 2 6 8 3 5 4 7 0 8</v>
      </c>
      <c r="BC647" s="42" t="str">
        <f>IF(V648="",BC646,BC646 &amp; " " &amp; VLOOKUP(V648,$AA$3:$AB$28,2,))</f>
        <v>2 6 8 3 5 22 7 9 3 4 6 8 3 5 8 0 9 22 2 6 8 3 5 4 7 0 8 2 6 8 3 5 4 7 9 22 2 6 8 3 5 8 7 9 3 2 6 8 3 5 4 7 9 8</v>
      </c>
      <c r="BD647" s="42" t="str">
        <f>IF(X648="",BD646,BD646 &amp; " " &amp; VLOOKUP(X648,$AA$3:$AB$28,2,))</f>
        <v>2 6 9 3 5 4 7 9 0 2 6 8 3 5 8 7 3 0 2 6 8 3 5 4 7 0 8 2 6 8 3 5 0 7 9 0 2 6 8 3 5 8 7 9 7 2 6 8 3 5 4 7 9 8</v>
      </c>
      <c r="BE647" s="1" t="s">
        <v>56</v>
      </c>
      <c r="BF647" s="42" t="str">
        <f>IF(Q648="",BF646,BF646 &amp; " " &amp; Q648)</f>
        <v>1 1 1 1 1 1 1 1 1 1 1 1 1 1 1 1 1 1 1 1 1 1 1 1 1 1 1 1 1 1 1 1 1 1 1 1 1 1 1 1 1 1 1 1 1 1 1 1 1 1 1 1 1 1</v>
      </c>
      <c r="BG647" s="42" t="str">
        <f>IF(S648="",BG646,BG646 &amp; " " &amp; S648)</f>
        <v>1 1 1 1 1 1 1 1 1 1 1 1 1 1 1 1 1 1 1 1 1 1 1 1 1 1 1 1 1 1 1 1 1 1 1 1 1 1 1 1 1 1 1 1</v>
      </c>
      <c r="BH647" s="42" t="str">
        <f>IF(U648="",BH646,BH646 &amp; " " &amp; U648)</f>
        <v>1 1 1 1 1 1 1 1 1 1 1 1 1 1 1 1 1 1 1 1 1 1 1 1 1 1 1 1 1 1 1 1 1 1 1 1 1 1 1 1 1 1 1 1 1 1 1 1 1 1 1 1 1 1</v>
      </c>
      <c r="BI647" s="42" t="str">
        <f>IF(W648="",BI646,BI646 &amp; " " &amp; W648)</f>
        <v>1 1 1 1 1 1 1 1 1 1 1 1 1 1 1 1 1 1 1 1 1 1 1 1 1 1 1 1 1 1 1 1 1 1 1 1 1 1 1 1 1 1 1 1 1 1 1 1 1 1 1 1 1 1</v>
      </c>
      <c r="BJ647" s="42" t="str">
        <f>IF(Y648="",BJ646,BJ646 &amp; " " &amp; Y648)</f>
        <v>1 1 1 1 1 1 1 1 1 1 1 1 1 1 1 1 1 1 1 1 1 1 1 1 1 1 1 1 1 1 1 1 1 1 1 1 1 1 1 1 1 1 1 1 1 1 1 1 1 1 1 1 1 1</v>
      </c>
    </row>
    <row r="648" spans="3:62" x14ac:dyDescent="0.3">
      <c r="C648" s="15">
        <v>645</v>
      </c>
      <c r="D648" s="35" t="str">
        <f>IF('Game Info'!B659="","",'Game Info'!B659)</f>
        <v/>
      </c>
      <c r="E648" s="36" t="str">
        <f t="shared" si="134"/>
        <v/>
      </c>
      <c r="F648" s="36" t="str">
        <f>IF('Game Info'!C659="","",'Game Info'!C659)</f>
        <v/>
      </c>
      <c r="G648" s="36" t="str">
        <f t="shared" si="135"/>
        <v/>
      </c>
      <c r="H648" s="36" t="str">
        <f>IF('Game Info'!D659="","",'Game Info'!D659)</f>
        <v/>
      </c>
      <c r="I648" s="36" t="str">
        <f t="shared" si="136"/>
        <v/>
      </c>
      <c r="J648" s="36" t="str">
        <f>IF('Game Info'!E659="","",'Game Info'!E659)</f>
        <v/>
      </c>
      <c r="K648" s="36" t="str">
        <f t="shared" si="137"/>
        <v/>
      </c>
      <c r="L648" s="36" t="str">
        <f>IF('Game Info'!F659="","",'Game Info'!F659)</f>
        <v/>
      </c>
      <c r="M648" s="37" t="str">
        <f t="shared" si="138"/>
        <v/>
      </c>
      <c r="O648" s="15">
        <v>645</v>
      </c>
      <c r="P648" s="35" t="str">
        <f t="shared" si="139"/>
        <v/>
      </c>
      <c r="Q648" s="36" t="str">
        <f t="shared" si="140"/>
        <v/>
      </c>
      <c r="R648" s="35" t="str">
        <f t="shared" si="139"/>
        <v/>
      </c>
      <c r="S648" s="36" t="str">
        <f t="shared" si="141"/>
        <v/>
      </c>
      <c r="T648" s="35" t="str">
        <f t="shared" si="139"/>
        <v/>
      </c>
      <c r="U648" s="36" t="str">
        <f t="shared" si="142"/>
        <v/>
      </c>
      <c r="V648" s="35" t="str">
        <f t="shared" si="139"/>
        <v/>
      </c>
      <c r="W648" s="36" t="str">
        <f t="shared" si="143"/>
        <v/>
      </c>
      <c r="X648" s="35" t="str">
        <f t="shared" si="144"/>
        <v/>
      </c>
      <c r="Y648" s="37" t="str">
        <f t="shared" si="145"/>
        <v/>
      </c>
      <c r="AN648" s="42" t="str">
        <f>IF(D649="",AN647,AN647 &amp; " " &amp; VLOOKUP(D649,$AA$3:$AB$28,2,))</f>
        <v>2 6 8 3 5 0 7 9 0 2 6 8 3 5 8 7 9 0 2 6 8 3 5 4 7 0 8 2 6 8 3 5 6 7 9 0 2 6 8 3 5 8 7 0 7 2 6 8 3 5 4 0 9 8</v>
      </c>
      <c r="AO648" s="42" t="str">
        <f>IF(F649="",AO647,AO647 &amp; " " &amp; VLOOKUP(F649,$AA$3:$AB$28,2,))</f>
        <v>2 6 9 3 5 8 7 22 6 2 6 4 3 5 8 0 9 22 2 6 8 3 5 4 7 0 8 2 6 8 3 5 4 7 9 8 2 6 8 22 5 8 7 9 4 2 6 8 3 5 4 7 9 8</v>
      </c>
      <c r="AP648" s="42" t="str">
        <f>IF(H649="",AP647,AP647 &amp; " " &amp; VLOOKUP(H649,$AA$3:$AB$28,2,))</f>
        <v>2 6 8 3 5 22 7 9 22 2 9 8 3 5 8 7 9 22 2 6 8 3 5 4 7 0 8 2 6 8 0 5 6 7 9 22 2 6 8 3 5 0 7 9 2 2 6 8 3 5 4 7 0 8</v>
      </c>
      <c r="AQ648" s="42" t="str">
        <f>IF(J649="",AQ647,AQ647 &amp; " " &amp; VLOOKUP(J649,$AA$3:$AB$28,2,))</f>
        <v>2 6 8 3 5 22 7 9 3 4 6 8 3 5 8 0 9 22 2 6 8 3 5 4 7 0 8 2 6 8 3 5 4 7 9 22 2 6 8 3 5 8 7 9 3 2 6 8 3 5 4 7 9 8</v>
      </c>
      <c r="AR648" s="42" t="str">
        <f>IF(L649="",AR647,AR647 &amp; " " &amp; VLOOKUP(L649,$AA$3:$AB$28,2,))</f>
        <v>2 6 9 3 5 4 7 9 0 2 6 8 3 5 8 7 3 0 2 6 8 3 5 4 7 0 8 2 6 8 3 5 0 7 9 0 2 6 8 3 5 8 7 9 7 2 6 8 3 5 4 7 9 8</v>
      </c>
      <c r="AS648" s="1" t="s">
        <v>56</v>
      </c>
      <c r="AT648" s="42" t="str">
        <f>IF(E649="",AT647,AT647 &amp; " " &amp; E649)</f>
        <v>1 1 1 1 1 1 1 1 1 1 1 1 1 1 1 1 1 1 1 1 1 1 1 1 1 1 1 1 1 1 1 1 1 1 1 1 1 1 1 1 1 1 1 1 1 1 1 1 1 1 1 1 1 1</v>
      </c>
      <c r="AU648" s="42" t="str">
        <f>IF(G649="",AU647,AU647 &amp; " " &amp; G649)</f>
        <v>1 1 1 1 1 1 1 1 1 1 1 1 1 1 1 1 1 1 1 1 1 1 1 1 1 1 1 1 1 1 1 1 1 1 1 1 1 1 1 1 1 1 1 1 1 1 1 1 1 1 1 1 1 1</v>
      </c>
      <c r="AV648" s="42" t="str">
        <f>IF(I649="",AV647,AV647 &amp; " " &amp; I649)</f>
        <v>1 1 1 1 1 1 1 1 1 1 1 1 1 1 1 1 1 1 1 1 1 1 1 1 1 1 1 1 1 1 1 1 1 1 1 1 1 1 1 1 1 1 1 1 1 1 1 1 1 1 1 1 1 1</v>
      </c>
      <c r="AW648" s="42" t="str">
        <f>IF(K649="",AW647,AW647 &amp; " " &amp; K649)</f>
        <v>1 1 1 1 1 1 1 1 1 1 1 1 1 1 1 1 1 1 1 1 1 1 1 1 1 1 1 1 1 1 1 1 1 1 1 1 1 1 1 1 1 1 1 1 1 1 1 1 1 1 1 1 1 1</v>
      </c>
      <c r="AX648" s="42" t="str">
        <f>IF(M649="",AX647,AX647 &amp; " " &amp; M649)</f>
        <v>1 1 1 1 1 1 1 1 1 1 1 1 1 1 1 1 1 1 1 1 1 1 1 1 1 1 1 1 1 1 1 1 1 1 1 1 1 1 1 1 1 1 1 1 1 1 1 1 1 1 1 1 1 1</v>
      </c>
      <c r="AY648" s="1" t="s">
        <v>56</v>
      </c>
      <c r="AZ648" s="42" t="str">
        <f>IF(P649="",AZ647,AZ647 &amp; " " &amp; VLOOKUP(P649,$AA$3:$AB$28,2,))</f>
        <v>2 6 8 3 5 0 7 9 0 2 6 8 3 5 8 7 9 0 2 6 8 3 5 4 7 0 8 2 6 8 3 5 6 7 9 0 2 6 8 3 5 8 7 0 7 2 6 8 3 5 4 0 9 8</v>
      </c>
      <c r="BA648" s="42" t="str">
        <f>IF(R649="",BA647,BA647 &amp; " " &amp; VLOOKUP(R649,$AA$3:$AB$28,2,))</f>
        <v>2 6 9 3 5 8 7 22 6 2 6 4 3 5 8 0 9 22 2 6 8 3 5 4 7 0 8 2 6 8 3 5 4 7 9 8 2 6 8 22 5 8 7 9 4 2 6 8 3 5 4 7 9 8</v>
      </c>
      <c r="BB648" s="42" t="str">
        <f>IF(T649="",BB647,BB647 &amp; " " &amp; VLOOKUP(T649,$AA$3:$AB$28,2,))</f>
        <v>2 6 8 3 5 22 7 9 22 2 9 8 3 5 8 7 9 22 2 6 8 3 5 4 7 0 8 2 6 8 0 5 6 7 9 22 2 6 8 3 5 0 7 9 2 2 6 8 3 5 4 7 0 8</v>
      </c>
      <c r="BC648" s="42" t="str">
        <f>IF(V649="",BC647,BC647 &amp; " " &amp; VLOOKUP(V649,$AA$3:$AB$28,2,))</f>
        <v>2 6 8 3 5 22 7 9 3 4 6 8 3 5 8 0 9 22 2 6 8 3 5 4 7 0 8 2 6 8 3 5 4 7 9 22 2 6 8 3 5 8 7 9 3 2 6 8 3 5 4 7 9 8</v>
      </c>
      <c r="BD648" s="42" t="str">
        <f>IF(X649="",BD647,BD647 &amp; " " &amp; VLOOKUP(X649,$AA$3:$AB$28,2,))</f>
        <v>2 6 9 3 5 4 7 9 0 2 6 8 3 5 8 7 3 0 2 6 8 3 5 4 7 0 8 2 6 8 3 5 0 7 9 0 2 6 8 3 5 8 7 9 7 2 6 8 3 5 4 7 9 8</v>
      </c>
      <c r="BE648" s="1" t="s">
        <v>56</v>
      </c>
      <c r="BF648" s="42" t="str">
        <f>IF(Q649="",BF647,BF647 &amp; " " &amp; Q649)</f>
        <v>1 1 1 1 1 1 1 1 1 1 1 1 1 1 1 1 1 1 1 1 1 1 1 1 1 1 1 1 1 1 1 1 1 1 1 1 1 1 1 1 1 1 1 1 1 1 1 1 1 1 1 1 1 1</v>
      </c>
      <c r="BG648" s="42" t="str">
        <f>IF(S649="",BG647,BG647 &amp; " " &amp; S649)</f>
        <v>1 1 1 1 1 1 1 1 1 1 1 1 1 1 1 1 1 1 1 1 1 1 1 1 1 1 1 1 1 1 1 1 1 1 1 1 1 1 1 1 1 1 1 1</v>
      </c>
      <c r="BH648" s="42" t="str">
        <f>IF(U649="",BH647,BH647 &amp; " " &amp; U649)</f>
        <v>1 1 1 1 1 1 1 1 1 1 1 1 1 1 1 1 1 1 1 1 1 1 1 1 1 1 1 1 1 1 1 1 1 1 1 1 1 1 1 1 1 1 1 1 1 1 1 1 1 1 1 1 1 1</v>
      </c>
      <c r="BI648" s="42" t="str">
        <f>IF(W649="",BI647,BI647 &amp; " " &amp; W649)</f>
        <v>1 1 1 1 1 1 1 1 1 1 1 1 1 1 1 1 1 1 1 1 1 1 1 1 1 1 1 1 1 1 1 1 1 1 1 1 1 1 1 1 1 1 1 1 1 1 1 1 1 1 1 1 1 1</v>
      </c>
      <c r="BJ648" s="42" t="str">
        <f>IF(Y649="",BJ647,BJ647 &amp; " " &amp; Y649)</f>
        <v>1 1 1 1 1 1 1 1 1 1 1 1 1 1 1 1 1 1 1 1 1 1 1 1 1 1 1 1 1 1 1 1 1 1 1 1 1 1 1 1 1 1 1 1 1 1 1 1 1 1 1 1 1 1</v>
      </c>
    </row>
    <row r="649" spans="3:62" x14ac:dyDescent="0.3">
      <c r="C649" s="15">
        <v>646</v>
      </c>
      <c r="D649" s="35" t="str">
        <f>IF('Game Info'!B660="","",'Game Info'!B660)</f>
        <v/>
      </c>
      <c r="E649" s="36" t="str">
        <f t="shared" si="134"/>
        <v/>
      </c>
      <c r="F649" s="36" t="str">
        <f>IF('Game Info'!C660="","",'Game Info'!C660)</f>
        <v/>
      </c>
      <c r="G649" s="36" t="str">
        <f t="shared" si="135"/>
        <v/>
      </c>
      <c r="H649" s="36" t="str">
        <f>IF('Game Info'!D660="","",'Game Info'!D660)</f>
        <v/>
      </c>
      <c r="I649" s="36" t="str">
        <f t="shared" si="136"/>
        <v/>
      </c>
      <c r="J649" s="36" t="str">
        <f>IF('Game Info'!E660="","",'Game Info'!E660)</f>
        <v/>
      </c>
      <c r="K649" s="36" t="str">
        <f t="shared" si="137"/>
        <v/>
      </c>
      <c r="L649" s="36" t="str">
        <f>IF('Game Info'!F660="","",'Game Info'!F660)</f>
        <v/>
      </c>
      <c r="M649" s="37" t="str">
        <f t="shared" si="138"/>
        <v/>
      </c>
      <c r="O649" s="15">
        <v>646</v>
      </c>
      <c r="P649" s="35" t="str">
        <f t="shared" si="139"/>
        <v/>
      </c>
      <c r="Q649" s="36" t="str">
        <f t="shared" si="140"/>
        <v/>
      </c>
      <c r="R649" s="35" t="str">
        <f t="shared" si="139"/>
        <v/>
      </c>
      <c r="S649" s="36" t="str">
        <f t="shared" si="141"/>
        <v/>
      </c>
      <c r="T649" s="35" t="str">
        <f t="shared" si="139"/>
        <v/>
      </c>
      <c r="U649" s="36" t="str">
        <f t="shared" si="142"/>
        <v/>
      </c>
      <c r="V649" s="35" t="str">
        <f t="shared" si="139"/>
        <v/>
      </c>
      <c r="W649" s="36" t="str">
        <f t="shared" si="143"/>
        <v/>
      </c>
      <c r="X649" s="35" t="str">
        <f t="shared" si="144"/>
        <v/>
      </c>
      <c r="Y649" s="37" t="str">
        <f t="shared" si="145"/>
        <v/>
      </c>
      <c r="AN649" s="42" t="str">
        <f>IF(D650="",AN648,AN648 &amp; " " &amp; VLOOKUP(D650,$AA$3:$AB$28,2,))</f>
        <v>2 6 8 3 5 0 7 9 0 2 6 8 3 5 8 7 9 0 2 6 8 3 5 4 7 0 8 2 6 8 3 5 6 7 9 0 2 6 8 3 5 8 7 0 7 2 6 8 3 5 4 0 9 8</v>
      </c>
      <c r="AO649" s="42" t="str">
        <f>IF(F650="",AO648,AO648 &amp; " " &amp; VLOOKUP(F650,$AA$3:$AB$28,2,))</f>
        <v>2 6 9 3 5 8 7 22 6 2 6 4 3 5 8 0 9 22 2 6 8 3 5 4 7 0 8 2 6 8 3 5 4 7 9 8 2 6 8 22 5 8 7 9 4 2 6 8 3 5 4 7 9 8</v>
      </c>
      <c r="AP649" s="42" t="str">
        <f>IF(H650="",AP648,AP648 &amp; " " &amp; VLOOKUP(H650,$AA$3:$AB$28,2,))</f>
        <v>2 6 8 3 5 22 7 9 22 2 9 8 3 5 8 7 9 22 2 6 8 3 5 4 7 0 8 2 6 8 0 5 6 7 9 22 2 6 8 3 5 0 7 9 2 2 6 8 3 5 4 7 0 8</v>
      </c>
      <c r="AQ649" s="42" t="str">
        <f>IF(J650="",AQ648,AQ648 &amp; " " &amp; VLOOKUP(J650,$AA$3:$AB$28,2,))</f>
        <v>2 6 8 3 5 22 7 9 3 4 6 8 3 5 8 0 9 22 2 6 8 3 5 4 7 0 8 2 6 8 3 5 4 7 9 22 2 6 8 3 5 8 7 9 3 2 6 8 3 5 4 7 9 8</v>
      </c>
      <c r="AR649" s="42" t="str">
        <f>IF(L650="",AR648,AR648 &amp; " " &amp; VLOOKUP(L650,$AA$3:$AB$28,2,))</f>
        <v>2 6 9 3 5 4 7 9 0 2 6 8 3 5 8 7 3 0 2 6 8 3 5 4 7 0 8 2 6 8 3 5 0 7 9 0 2 6 8 3 5 8 7 9 7 2 6 8 3 5 4 7 9 8</v>
      </c>
      <c r="AS649" s="1" t="s">
        <v>56</v>
      </c>
      <c r="AT649" s="42" t="str">
        <f>IF(E650="",AT648,AT648 &amp; " " &amp; E650)</f>
        <v>1 1 1 1 1 1 1 1 1 1 1 1 1 1 1 1 1 1 1 1 1 1 1 1 1 1 1 1 1 1 1 1 1 1 1 1 1 1 1 1 1 1 1 1 1 1 1 1 1 1 1 1 1 1</v>
      </c>
      <c r="AU649" s="42" t="str">
        <f>IF(G650="",AU648,AU648 &amp; " " &amp; G650)</f>
        <v>1 1 1 1 1 1 1 1 1 1 1 1 1 1 1 1 1 1 1 1 1 1 1 1 1 1 1 1 1 1 1 1 1 1 1 1 1 1 1 1 1 1 1 1 1 1 1 1 1 1 1 1 1 1</v>
      </c>
      <c r="AV649" s="42" t="str">
        <f>IF(I650="",AV648,AV648 &amp; " " &amp; I650)</f>
        <v>1 1 1 1 1 1 1 1 1 1 1 1 1 1 1 1 1 1 1 1 1 1 1 1 1 1 1 1 1 1 1 1 1 1 1 1 1 1 1 1 1 1 1 1 1 1 1 1 1 1 1 1 1 1</v>
      </c>
      <c r="AW649" s="42" t="str">
        <f>IF(K650="",AW648,AW648 &amp; " " &amp; K650)</f>
        <v>1 1 1 1 1 1 1 1 1 1 1 1 1 1 1 1 1 1 1 1 1 1 1 1 1 1 1 1 1 1 1 1 1 1 1 1 1 1 1 1 1 1 1 1 1 1 1 1 1 1 1 1 1 1</v>
      </c>
      <c r="AX649" s="42" t="str">
        <f>IF(M650="",AX648,AX648 &amp; " " &amp; M650)</f>
        <v>1 1 1 1 1 1 1 1 1 1 1 1 1 1 1 1 1 1 1 1 1 1 1 1 1 1 1 1 1 1 1 1 1 1 1 1 1 1 1 1 1 1 1 1 1 1 1 1 1 1 1 1 1 1</v>
      </c>
      <c r="AY649" s="1" t="s">
        <v>56</v>
      </c>
      <c r="AZ649" s="42" t="str">
        <f>IF(P650="",AZ648,AZ648 &amp; " " &amp; VLOOKUP(P650,$AA$3:$AB$28,2,))</f>
        <v>2 6 8 3 5 0 7 9 0 2 6 8 3 5 8 7 9 0 2 6 8 3 5 4 7 0 8 2 6 8 3 5 6 7 9 0 2 6 8 3 5 8 7 0 7 2 6 8 3 5 4 0 9 8</v>
      </c>
      <c r="BA649" s="42" t="str">
        <f>IF(R650="",BA648,BA648 &amp; " " &amp; VLOOKUP(R650,$AA$3:$AB$28,2,))</f>
        <v>2 6 9 3 5 8 7 22 6 2 6 4 3 5 8 0 9 22 2 6 8 3 5 4 7 0 8 2 6 8 3 5 4 7 9 8 2 6 8 22 5 8 7 9 4 2 6 8 3 5 4 7 9 8</v>
      </c>
      <c r="BB649" s="42" t="str">
        <f>IF(T650="",BB648,BB648 &amp; " " &amp; VLOOKUP(T650,$AA$3:$AB$28,2,))</f>
        <v>2 6 8 3 5 22 7 9 22 2 9 8 3 5 8 7 9 22 2 6 8 3 5 4 7 0 8 2 6 8 0 5 6 7 9 22 2 6 8 3 5 0 7 9 2 2 6 8 3 5 4 7 0 8</v>
      </c>
      <c r="BC649" s="42" t="str">
        <f>IF(V650="",BC648,BC648 &amp; " " &amp; VLOOKUP(V650,$AA$3:$AB$28,2,))</f>
        <v>2 6 8 3 5 22 7 9 3 4 6 8 3 5 8 0 9 22 2 6 8 3 5 4 7 0 8 2 6 8 3 5 4 7 9 22 2 6 8 3 5 8 7 9 3 2 6 8 3 5 4 7 9 8</v>
      </c>
      <c r="BD649" s="42" t="str">
        <f>IF(X650="",BD648,BD648 &amp; " " &amp; VLOOKUP(X650,$AA$3:$AB$28,2,))</f>
        <v>2 6 9 3 5 4 7 9 0 2 6 8 3 5 8 7 3 0 2 6 8 3 5 4 7 0 8 2 6 8 3 5 0 7 9 0 2 6 8 3 5 8 7 9 7 2 6 8 3 5 4 7 9 8</v>
      </c>
      <c r="BE649" s="1" t="s">
        <v>56</v>
      </c>
      <c r="BF649" s="42" t="str">
        <f>IF(Q650="",BF648,BF648 &amp; " " &amp; Q650)</f>
        <v>1 1 1 1 1 1 1 1 1 1 1 1 1 1 1 1 1 1 1 1 1 1 1 1 1 1 1 1 1 1 1 1 1 1 1 1 1 1 1 1 1 1 1 1 1 1 1 1 1 1 1 1 1 1</v>
      </c>
      <c r="BG649" s="42" t="str">
        <f>IF(S650="",BG648,BG648 &amp; " " &amp; S650)</f>
        <v>1 1 1 1 1 1 1 1 1 1 1 1 1 1 1 1 1 1 1 1 1 1 1 1 1 1 1 1 1 1 1 1 1 1 1 1 1 1 1 1 1 1 1 1</v>
      </c>
      <c r="BH649" s="42" t="str">
        <f>IF(U650="",BH648,BH648 &amp; " " &amp; U650)</f>
        <v>1 1 1 1 1 1 1 1 1 1 1 1 1 1 1 1 1 1 1 1 1 1 1 1 1 1 1 1 1 1 1 1 1 1 1 1 1 1 1 1 1 1 1 1 1 1 1 1 1 1 1 1 1 1</v>
      </c>
      <c r="BI649" s="42" t="str">
        <f>IF(W650="",BI648,BI648 &amp; " " &amp; W650)</f>
        <v>1 1 1 1 1 1 1 1 1 1 1 1 1 1 1 1 1 1 1 1 1 1 1 1 1 1 1 1 1 1 1 1 1 1 1 1 1 1 1 1 1 1 1 1 1 1 1 1 1 1 1 1 1 1</v>
      </c>
      <c r="BJ649" s="42" t="str">
        <f>IF(Y650="",BJ648,BJ648 &amp; " " &amp; Y650)</f>
        <v>1 1 1 1 1 1 1 1 1 1 1 1 1 1 1 1 1 1 1 1 1 1 1 1 1 1 1 1 1 1 1 1 1 1 1 1 1 1 1 1 1 1 1 1 1 1 1 1 1 1 1 1 1 1</v>
      </c>
    </row>
    <row r="650" spans="3:62" x14ac:dyDescent="0.3">
      <c r="C650" s="15">
        <v>647</v>
      </c>
      <c r="D650" s="35" t="str">
        <f>IF('Game Info'!B661="","",'Game Info'!B661)</f>
        <v/>
      </c>
      <c r="E650" s="36" t="str">
        <f t="shared" si="134"/>
        <v/>
      </c>
      <c r="F650" s="36" t="str">
        <f>IF('Game Info'!C661="","",'Game Info'!C661)</f>
        <v/>
      </c>
      <c r="G650" s="36" t="str">
        <f t="shared" si="135"/>
        <v/>
      </c>
      <c r="H650" s="36" t="str">
        <f>IF('Game Info'!D661="","",'Game Info'!D661)</f>
        <v/>
      </c>
      <c r="I650" s="36" t="str">
        <f t="shared" si="136"/>
        <v/>
      </c>
      <c r="J650" s="36" t="str">
        <f>IF('Game Info'!E661="","",'Game Info'!E661)</f>
        <v/>
      </c>
      <c r="K650" s="36" t="str">
        <f t="shared" si="137"/>
        <v/>
      </c>
      <c r="L650" s="36" t="str">
        <f>IF('Game Info'!F661="","",'Game Info'!F661)</f>
        <v/>
      </c>
      <c r="M650" s="37" t="str">
        <f t="shared" si="138"/>
        <v/>
      </c>
      <c r="O650" s="15">
        <v>647</v>
      </c>
      <c r="P650" s="35" t="str">
        <f t="shared" si="139"/>
        <v/>
      </c>
      <c r="Q650" s="36" t="str">
        <f t="shared" si="140"/>
        <v/>
      </c>
      <c r="R650" s="35" t="str">
        <f t="shared" si="139"/>
        <v/>
      </c>
      <c r="S650" s="36" t="str">
        <f t="shared" si="141"/>
        <v/>
      </c>
      <c r="T650" s="35" t="str">
        <f t="shared" si="139"/>
        <v/>
      </c>
      <c r="U650" s="36" t="str">
        <f t="shared" si="142"/>
        <v/>
      </c>
      <c r="V650" s="35" t="str">
        <f t="shared" si="139"/>
        <v/>
      </c>
      <c r="W650" s="36" t="str">
        <f t="shared" si="143"/>
        <v/>
      </c>
      <c r="X650" s="35" t="str">
        <f t="shared" si="144"/>
        <v/>
      </c>
      <c r="Y650" s="37" t="str">
        <f t="shared" si="145"/>
        <v/>
      </c>
      <c r="AN650" s="42" t="str">
        <f>IF(D651="",AN649,AN649 &amp; " " &amp; VLOOKUP(D651,$AA$3:$AB$28,2,))</f>
        <v>2 6 8 3 5 0 7 9 0 2 6 8 3 5 8 7 9 0 2 6 8 3 5 4 7 0 8 2 6 8 3 5 6 7 9 0 2 6 8 3 5 8 7 0 7 2 6 8 3 5 4 0 9 8</v>
      </c>
      <c r="AO650" s="42" t="str">
        <f>IF(F651="",AO649,AO649 &amp; " " &amp; VLOOKUP(F651,$AA$3:$AB$28,2,))</f>
        <v>2 6 9 3 5 8 7 22 6 2 6 4 3 5 8 0 9 22 2 6 8 3 5 4 7 0 8 2 6 8 3 5 4 7 9 8 2 6 8 22 5 8 7 9 4 2 6 8 3 5 4 7 9 8</v>
      </c>
      <c r="AP650" s="42" t="str">
        <f>IF(H651="",AP649,AP649 &amp; " " &amp; VLOOKUP(H651,$AA$3:$AB$28,2,))</f>
        <v>2 6 8 3 5 22 7 9 22 2 9 8 3 5 8 7 9 22 2 6 8 3 5 4 7 0 8 2 6 8 0 5 6 7 9 22 2 6 8 3 5 0 7 9 2 2 6 8 3 5 4 7 0 8</v>
      </c>
      <c r="AQ650" s="42" t="str">
        <f>IF(J651="",AQ649,AQ649 &amp; " " &amp; VLOOKUP(J651,$AA$3:$AB$28,2,))</f>
        <v>2 6 8 3 5 22 7 9 3 4 6 8 3 5 8 0 9 22 2 6 8 3 5 4 7 0 8 2 6 8 3 5 4 7 9 22 2 6 8 3 5 8 7 9 3 2 6 8 3 5 4 7 9 8</v>
      </c>
      <c r="AR650" s="42" t="str">
        <f>IF(L651="",AR649,AR649 &amp; " " &amp; VLOOKUP(L651,$AA$3:$AB$28,2,))</f>
        <v>2 6 9 3 5 4 7 9 0 2 6 8 3 5 8 7 3 0 2 6 8 3 5 4 7 0 8 2 6 8 3 5 0 7 9 0 2 6 8 3 5 8 7 9 7 2 6 8 3 5 4 7 9 8</v>
      </c>
      <c r="AS650" s="1" t="s">
        <v>56</v>
      </c>
      <c r="AT650" s="42" t="str">
        <f>IF(E651="",AT649,AT649 &amp; " " &amp; E651)</f>
        <v>1 1 1 1 1 1 1 1 1 1 1 1 1 1 1 1 1 1 1 1 1 1 1 1 1 1 1 1 1 1 1 1 1 1 1 1 1 1 1 1 1 1 1 1 1 1 1 1 1 1 1 1 1 1</v>
      </c>
      <c r="AU650" s="42" t="str">
        <f>IF(G651="",AU649,AU649 &amp; " " &amp; G651)</f>
        <v>1 1 1 1 1 1 1 1 1 1 1 1 1 1 1 1 1 1 1 1 1 1 1 1 1 1 1 1 1 1 1 1 1 1 1 1 1 1 1 1 1 1 1 1 1 1 1 1 1 1 1 1 1 1</v>
      </c>
      <c r="AV650" s="42" t="str">
        <f>IF(I651="",AV649,AV649 &amp; " " &amp; I651)</f>
        <v>1 1 1 1 1 1 1 1 1 1 1 1 1 1 1 1 1 1 1 1 1 1 1 1 1 1 1 1 1 1 1 1 1 1 1 1 1 1 1 1 1 1 1 1 1 1 1 1 1 1 1 1 1 1</v>
      </c>
      <c r="AW650" s="42" t="str">
        <f>IF(K651="",AW649,AW649 &amp; " " &amp; K651)</f>
        <v>1 1 1 1 1 1 1 1 1 1 1 1 1 1 1 1 1 1 1 1 1 1 1 1 1 1 1 1 1 1 1 1 1 1 1 1 1 1 1 1 1 1 1 1 1 1 1 1 1 1 1 1 1 1</v>
      </c>
      <c r="AX650" s="42" t="str">
        <f>IF(M651="",AX649,AX649 &amp; " " &amp; M651)</f>
        <v>1 1 1 1 1 1 1 1 1 1 1 1 1 1 1 1 1 1 1 1 1 1 1 1 1 1 1 1 1 1 1 1 1 1 1 1 1 1 1 1 1 1 1 1 1 1 1 1 1 1 1 1 1 1</v>
      </c>
      <c r="AY650" s="1" t="s">
        <v>56</v>
      </c>
      <c r="AZ650" s="42" t="str">
        <f>IF(P651="",AZ649,AZ649 &amp; " " &amp; VLOOKUP(P651,$AA$3:$AB$28,2,))</f>
        <v>2 6 8 3 5 0 7 9 0 2 6 8 3 5 8 7 9 0 2 6 8 3 5 4 7 0 8 2 6 8 3 5 6 7 9 0 2 6 8 3 5 8 7 0 7 2 6 8 3 5 4 0 9 8</v>
      </c>
      <c r="BA650" s="42" t="str">
        <f>IF(R651="",BA649,BA649 &amp; " " &amp; VLOOKUP(R651,$AA$3:$AB$28,2,))</f>
        <v>2 6 9 3 5 8 7 22 6 2 6 4 3 5 8 0 9 22 2 6 8 3 5 4 7 0 8 2 6 8 3 5 4 7 9 8 2 6 8 22 5 8 7 9 4 2 6 8 3 5 4 7 9 8</v>
      </c>
      <c r="BB650" s="42" t="str">
        <f>IF(T651="",BB649,BB649 &amp; " " &amp; VLOOKUP(T651,$AA$3:$AB$28,2,))</f>
        <v>2 6 8 3 5 22 7 9 22 2 9 8 3 5 8 7 9 22 2 6 8 3 5 4 7 0 8 2 6 8 0 5 6 7 9 22 2 6 8 3 5 0 7 9 2 2 6 8 3 5 4 7 0 8</v>
      </c>
      <c r="BC650" s="42" t="str">
        <f>IF(V651="",BC649,BC649 &amp; " " &amp; VLOOKUP(V651,$AA$3:$AB$28,2,))</f>
        <v>2 6 8 3 5 22 7 9 3 4 6 8 3 5 8 0 9 22 2 6 8 3 5 4 7 0 8 2 6 8 3 5 4 7 9 22 2 6 8 3 5 8 7 9 3 2 6 8 3 5 4 7 9 8</v>
      </c>
      <c r="BD650" s="42" t="str">
        <f>IF(X651="",BD649,BD649 &amp; " " &amp; VLOOKUP(X651,$AA$3:$AB$28,2,))</f>
        <v>2 6 9 3 5 4 7 9 0 2 6 8 3 5 8 7 3 0 2 6 8 3 5 4 7 0 8 2 6 8 3 5 0 7 9 0 2 6 8 3 5 8 7 9 7 2 6 8 3 5 4 7 9 8</v>
      </c>
      <c r="BE650" s="1" t="s">
        <v>56</v>
      </c>
      <c r="BF650" s="42" t="str">
        <f>IF(Q651="",BF649,BF649 &amp; " " &amp; Q651)</f>
        <v>1 1 1 1 1 1 1 1 1 1 1 1 1 1 1 1 1 1 1 1 1 1 1 1 1 1 1 1 1 1 1 1 1 1 1 1 1 1 1 1 1 1 1 1 1 1 1 1 1 1 1 1 1 1</v>
      </c>
      <c r="BG650" s="42" t="str">
        <f>IF(S651="",BG649,BG649 &amp; " " &amp; S651)</f>
        <v>1 1 1 1 1 1 1 1 1 1 1 1 1 1 1 1 1 1 1 1 1 1 1 1 1 1 1 1 1 1 1 1 1 1 1 1 1 1 1 1 1 1 1 1</v>
      </c>
      <c r="BH650" s="42" t="str">
        <f>IF(U651="",BH649,BH649 &amp; " " &amp; U651)</f>
        <v>1 1 1 1 1 1 1 1 1 1 1 1 1 1 1 1 1 1 1 1 1 1 1 1 1 1 1 1 1 1 1 1 1 1 1 1 1 1 1 1 1 1 1 1 1 1 1 1 1 1 1 1 1 1</v>
      </c>
      <c r="BI650" s="42" t="str">
        <f>IF(W651="",BI649,BI649 &amp; " " &amp; W651)</f>
        <v>1 1 1 1 1 1 1 1 1 1 1 1 1 1 1 1 1 1 1 1 1 1 1 1 1 1 1 1 1 1 1 1 1 1 1 1 1 1 1 1 1 1 1 1 1 1 1 1 1 1 1 1 1 1</v>
      </c>
      <c r="BJ650" s="42" t="str">
        <f>IF(Y651="",BJ649,BJ649 &amp; " " &amp; Y651)</f>
        <v>1 1 1 1 1 1 1 1 1 1 1 1 1 1 1 1 1 1 1 1 1 1 1 1 1 1 1 1 1 1 1 1 1 1 1 1 1 1 1 1 1 1 1 1 1 1 1 1 1 1 1 1 1 1</v>
      </c>
    </row>
    <row r="651" spans="3:62" x14ac:dyDescent="0.3">
      <c r="C651" s="15">
        <v>648</v>
      </c>
      <c r="D651" s="35" t="str">
        <f>IF('Game Info'!B662="","",'Game Info'!B662)</f>
        <v/>
      </c>
      <c r="E651" s="36" t="str">
        <f t="shared" si="134"/>
        <v/>
      </c>
      <c r="F651" s="36" t="str">
        <f>IF('Game Info'!C662="","",'Game Info'!C662)</f>
        <v/>
      </c>
      <c r="G651" s="36" t="str">
        <f t="shared" si="135"/>
        <v/>
      </c>
      <c r="H651" s="36" t="str">
        <f>IF('Game Info'!D662="","",'Game Info'!D662)</f>
        <v/>
      </c>
      <c r="I651" s="36" t="str">
        <f t="shared" si="136"/>
        <v/>
      </c>
      <c r="J651" s="36" t="str">
        <f>IF('Game Info'!E662="","",'Game Info'!E662)</f>
        <v/>
      </c>
      <c r="K651" s="36" t="str">
        <f t="shared" si="137"/>
        <v/>
      </c>
      <c r="L651" s="36" t="str">
        <f>IF('Game Info'!F662="","",'Game Info'!F662)</f>
        <v/>
      </c>
      <c r="M651" s="37" t="str">
        <f t="shared" si="138"/>
        <v/>
      </c>
      <c r="O651" s="15">
        <v>648</v>
      </c>
      <c r="P651" s="35" t="str">
        <f t="shared" si="139"/>
        <v/>
      </c>
      <c r="Q651" s="36" t="str">
        <f t="shared" si="140"/>
        <v/>
      </c>
      <c r="R651" s="35" t="str">
        <f t="shared" si="139"/>
        <v/>
      </c>
      <c r="S651" s="36" t="str">
        <f t="shared" si="141"/>
        <v/>
      </c>
      <c r="T651" s="35" t="str">
        <f t="shared" si="139"/>
        <v/>
      </c>
      <c r="U651" s="36" t="str">
        <f t="shared" si="142"/>
        <v/>
      </c>
      <c r="V651" s="35" t="str">
        <f t="shared" si="139"/>
        <v/>
      </c>
      <c r="W651" s="36" t="str">
        <f t="shared" si="143"/>
        <v/>
      </c>
      <c r="X651" s="35" t="str">
        <f t="shared" si="144"/>
        <v/>
      </c>
      <c r="Y651" s="37" t="str">
        <f t="shared" si="145"/>
        <v/>
      </c>
      <c r="AN651" s="42" t="str">
        <f>IF(D652="",AN650,AN650 &amp; " " &amp; VLOOKUP(D652,$AA$3:$AB$28,2,))</f>
        <v>2 6 8 3 5 0 7 9 0 2 6 8 3 5 8 7 9 0 2 6 8 3 5 4 7 0 8 2 6 8 3 5 6 7 9 0 2 6 8 3 5 8 7 0 7 2 6 8 3 5 4 0 9 8</v>
      </c>
      <c r="AO651" s="42" t="str">
        <f>IF(F652="",AO650,AO650 &amp; " " &amp; VLOOKUP(F652,$AA$3:$AB$28,2,))</f>
        <v>2 6 9 3 5 8 7 22 6 2 6 4 3 5 8 0 9 22 2 6 8 3 5 4 7 0 8 2 6 8 3 5 4 7 9 8 2 6 8 22 5 8 7 9 4 2 6 8 3 5 4 7 9 8</v>
      </c>
      <c r="AP651" s="42" t="str">
        <f>IF(H652="",AP650,AP650 &amp; " " &amp; VLOOKUP(H652,$AA$3:$AB$28,2,))</f>
        <v>2 6 8 3 5 22 7 9 22 2 9 8 3 5 8 7 9 22 2 6 8 3 5 4 7 0 8 2 6 8 0 5 6 7 9 22 2 6 8 3 5 0 7 9 2 2 6 8 3 5 4 7 0 8</v>
      </c>
      <c r="AQ651" s="42" t="str">
        <f>IF(J652="",AQ650,AQ650 &amp; " " &amp; VLOOKUP(J652,$AA$3:$AB$28,2,))</f>
        <v>2 6 8 3 5 22 7 9 3 4 6 8 3 5 8 0 9 22 2 6 8 3 5 4 7 0 8 2 6 8 3 5 4 7 9 22 2 6 8 3 5 8 7 9 3 2 6 8 3 5 4 7 9 8</v>
      </c>
      <c r="AR651" s="42" t="str">
        <f>IF(L652="",AR650,AR650 &amp; " " &amp; VLOOKUP(L652,$AA$3:$AB$28,2,))</f>
        <v>2 6 9 3 5 4 7 9 0 2 6 8 3 5 8 7 3 0 2 6 8 3 5 4 7 0 8 2 6 8 3 5 0 7 9 0 2 6 8 3 5 8 7 9 7 2 6 8 3 5 4 7 9 8</v>
      </c>
      <c r="AS651" s="1" t="s">
        <v>56</v>
      </c>
      <c r="AT651" s="42" t="str">
        <f>IF(E652="",AT650,AT650 &amp; " " &amp; E652)</f>
        <v>1 1 1 1 1 1 1 1 1 1 1 1 1 1 1 1 1 1 1 1 1 1 1 1 1 1 1 1 1 1 1 1 1 1 1 1 1 1 1 1 1 1 1 1 1 1 1 1 1 1 1 1 1 1</v>
      </c>
      <c r="AU651" s="42" t="str">
        <f>IF(G652="",AU650,AU650 &amp; " " &amp; G652)</f>
        <v>1 1 1 1 1 1 1 1 1 1 1 1 1 1 1 1 1 1 1 1 1 1 1 1 1 1 1 1 1 1 1 1 1 1 1 1 1 1 1 1 1 1 1 1 1 1 1 1 1 1 1 1 1 1</v>
      </c>
      <c r="AV651" s="42" t="str">
        <f>IF(I652="",AV650,AV650 &amp; " " &amp; I652)</f>
        <v>1 1 1 1 1 1 1 1 1 1 1 1 1 1 1 1 1 1 1 1 1 1 1 1 1 1 1 1 1 1 1 1 1 1 1 1 1 1 1 1 1 1 1 1 1 1 1 1 1 1 1 1 1 1</v>
      </c>
      <c r="AW651" s="42" t="str">
        <f>IF(K652="",AW650,AW650 &amp; " " &amp; K652)</f>
        <v>1 1 1 1 1 1 1 1 1 1 1 1 1 1 1 1 1 1 1 1 1 1 1 1 1 1 1 1 1 1 1 1 1 1 1 1 1 1 1 1 1 1 1 1 1 1 1 1 1 1 1 1 1 1</v>
      </c>
      <c r="AX651" s="42" t="str">
        <f>IF(M652="",AX650,AX650 &amp; " " &amp; M652)</f>
        <v>1 1 1 1 1 1 1 1 1 1 1 1 1 1 1 1 1 1 1 1 1 1 1 1 1 1 1 1 1 1 1 1 1 1 1 1 1 1 1 1 1 1 1 1 1 1 1 1 1 1 1 1 1 1</v>
      </c>
      <c r="AY651" s="1" t="s">
        <v>56</v>
      </c>
      <c r="AZ651" s="42" t="str">
        <f>IF(P652="",AZ650,AZ650 &amp; " " &amp; VLOOKUP(P652,$AA$3:$AB$28,2,))</f>
        <v>2 6 8 3 5 0 7 9 0 2 6 8 3 5 8 7 9 0 2 6 8 3 5 4 7 0 8 2 6 8 3 5 6 7 9 0 2 6 8 3 5 8 7 0 7 2 6 8 3 5 4 0 9 8</v>
      </c>
      <c r="BA651" s="42" t="str">
        <f>IF(R652="",BA650,BA650 &amp; " " &amp; VLOOKUP(R652,$AA$3:$AB$28,2,))</f>
        <v>2 6 9 3 5 8 7 22 6 2 6 4 3 5 8 0 9 22 2 6 8 3 5 4 7 0 8 2 6 8 3 5 4 7 9 8 2 6 8 22 5 8 7 9 4 2 6 8 3 5 4 7 9 8</v>
      </c>
      <c r="BB651" s="42" t="str">
        <f>IF(T652="",BB650,BB650 &amp; " " &amp; VLOOKUP(T652,$AA$3:$AB$28,2,))</f>
        <v>2 6 8 3 5 22 7 9 22 2 9 8 3 5 8 7 9 22 2 6 8 3 5 4 7 0 8 2 6 8 0 5 6 7 9 22 2 6 8 3 5 0 7 9 2 2 6 8 3 5 4 7 0 8</v>
      </c>
      <c r="BC651" s="42" t="str">
        <f>IF(V652="",BC650,BC650 &amp; " " &amp; VLOOKUP(V652,$AA$3:$AB$28,2,))</f>
        <v>2 6 8 3 5 22 7 9 3 4 6 8 3 5 8 0 9 22 2 6 8 3 5 4 7 0 8 2 6 8 3 5 4 7 9 22 2 6 8 3 5 8 7 9 3 2 6 8 3 5 4 7 9 8</v>
      </c>
      <c r="BD651" s="42" t="str">
        <f>IF(X652="",BD650,BD650 &amp; " " &amp; VLOOKUP(X652,$AA$3:$AB$28,2,))</f>
        <v>2 6 9 3 5 4 7 9 0 2 6 8 3 5 8 7 3 0 2 6 8 3 5 4 7 0 8 2 6 8 3 5 0 7 9 0 2 6 8 3 5 8 7 9 7 2 6 8 3 5 4 7 9 8</v>
      </c>
      <c r="BE651" s="1" t="s">
        <v>56</v>
      </c>
      <c r="BF651" s="42" t="str">
        <f>IF(Q652="",BF650,BF650 &amp; " " &amp; Q652)</f>
        <v>1 1 1 1 1 1 1 1 1 1 1 1 1 1 1 1 1 1 1 1 1 1 1 1 1 1 1 1 1 1 1 1 1 1 1 1 1 1 1 1 1 1 1 1 1 1 1 1 1 1 1 1 1 1</v>
      </c>
      <c r="BG651" s="42" t="str">
        <f>IF(S652="",BG650,BG650 &amp; " " &amp; S652)</f>
        <v>1 1 1 1 1 1 1 1 1 1 1 1 1 1 1 1 1 1 1 1 1 1 1 1 1 1 1 1 1 1 1 1 1 1 1 1 1 1 1 1 1 1 1 1</v>
      </c>
      <c r="BH651" s="42" t="str">
        <f>IF(U652="",BH650,BH650 &amp; " " &amp; U652)</f>
        <v>1 1 1 1 1 1 1 1 1 1 1 1 1 1 1 1 1 1 1 1 1 1 1 1 1 1 1 1 1 1 1 1 1 1 1 1 1 1 1 1 1 1 1 1 1 1 1 1 1 1 1 1 1 1</v>
      </c>
      <c r="BI651" s="42" t="str">
        <f>IF(W652="",BI650,BI650 &amp; " " &amp; W652)</f>
        <v>1 1 1 1 1 1 1 1 1 1 1 1 1 1 1 1 1 1 1 1 1 1 1 1 1 1 1 1 1 1 1 1 1 1 1 1 1 1 1 1 1 1 1 1 1 1 1 1 1 1 1 1 1 1</v>
      </c>
      <c r="BJ651" s="42" t="str">
        <f>IF(Y652="",BJ650,BJ650 &amp; " " &amp; Y652)</f>
        <v>1 1 1 1 1 1 1 1 1 1 1 1 1 1 1 1 1 1 1 1 1 1 1 1 1 1 1 1 1 1 1 1 1 1 1 1 1 1 1 1 1 1 1 1 1 1 1 1 1 1 1 1 1 1</v>
      </c>
    </row>
    <row r="652" spans="3:62" x14ac:dyDescent="0.3">
      <c r="C652" s="15">
        <v>649</v>
      </c>
      <c r="D652" s="35" t="str">
        <f>IF('Game Info'!B663="","",'Game Info'!B663)</f>
        <v/>
      </c>
      <c r="E652" s="36" t="str">
        <f t="shared" si="134"/>
        <v/>
      </c>
      <c r="F652" s="36" t="str">
        <f>IF('Game Info'!C663="","",'Game Info'!C663)</f>
        <v/>
      </c>
      <c r="G652" s="36" t="str">
        <f t="shared" si="135"/>
        <v/>
      </c>
      <c r="H652" s="36" t="str">
        <f>IF('Game Info'!D663="","",'Game Info'!D663)</f>
        <v/>
      </c>
      <c r="I652" s="36" t="str">
        <f t="shared" si="136"/>
        <v/>
      </c>
      <c r="J652" s="36" t="str">
        <f>IF('Game Info'!E663="","",'Game Info'!E663)</f>
        <v/>
      </c>
      <c r="K652" s="36" t="str">
        <f t="shared" si="137"/>
        <v/>
      </c>
      <c r="L652" s="36" t="str">
        <f>IF('Game Info'!F663="","",'Game Info'!F663)</f>
        <v/>
      </c>
      <c r="M652" s="37" t="str">
        <f t="shared" si="138"/>
        <v/>
      </c>
      <c r="O652" s="15">
        <v>649</v>
      </c>
      <c r="P652" s="35" t="str">
        <f t="shared" si="139"/>
        <v/>
      </c>
      <c r="Q652" s="36" t="str">
        <f t="shared" si="140"/>
        <v/>
      </c>
      <c r="R652" s="35" t="str">
        <f t="shared" si="139"/>
        <v/>
      </c>
      <c r="S652" s="36" t="str">
        <f t="shared" si="141"/>
        <v/>
      </c>
      <c r="T652" s="35" t="str">
        <f t="shared" si="139"/>
        <v/>
      </c>
      <c r="U652" s="36" t="str">
        <f t="shared" si="142"/>
        <v/>
      </c>
      <c r="V652" s="35" t="str">
        <f t="shared" si="139"/>
        <v/>
      </c>
      <c r="W652" s="36" t="str">
        <f t="shared" si="143"/>
        <v/>
      </c>
      <c r="X652" s="35" t="str">
        <f t="shared" si="144"/>
        <v/>
      </c>
      <c r="Y652" s="37" t="str">
        <f t="shared" si="145"/>
        <v/>
      </c>
      <c r="AN652" s="42" t="str">
        <f>IF(D653="",AN651,AN651 &amp; " " &amp; VLOOKUP(D653,$AA$3:$AB$28,2,))</f>
        <v>2 6 8 3 5 0 7 9 0 2 6 8 3 5 8 7 9 0 2 6 8 3 5 4 7 0 8 2 6 8 3 5 6 7 9 0 2 6 8 3 5 8 7 0 7 2 6 8 3 5 4 0 9 8</v>
      </c>
      <c r="AO652" s="42" t="str">
        <f>IF(F653="",AO651,AO651 &amp; " " &amp; VLOOKUP(F653,$AA$3:$AB$28,2,))</f>
        <v>2 6 9 3 5 8 7 22 6 2 6 4 3 5 8 0 9 22 2 6 8 3 5 4 7 0 8 2 6 8 3 5 4 7 9 8 2 6 8 22 5 8 7 9 4 2 6 8 3 5 4 7 9 8</v>
      </c>
      <c r="AP652" s="42" t="str">
        <f>IF(H653="",AP651,AP651 &amp; " " &amp; VLOOKUP(H653,$AA$3:$AB$28,2,))</f>
        <v>2 6 8 3 5 22 7 9 22 2 9 8 3 5 8 7 9 22 2 6 8 3 5 4 7 0 8 2 6 8 0 5 6 7 9 22 2 6 8 3 5 0 7 9 2 2 6 8 3 5 4 7 0 8</v>
      </c>
      <c r="AQ652" s="42" t="str">
        <f>IF(J653="",AQ651,AQ651 &amp; " " &amp; VLOOKUP(J653,$AA$3:$AB$28,2,))</f>
        <v>2 6 8 3 5 22 7 9 3 4 6 8 3 5 8 0 9 22 2 6 8 3 5 4 7 0 8 2 6 8 3 5 4 7 9 22 2 6 8 3 5 8 7 9 3 2 6 8 3 5 4 7 9 8</v>
      </c>
      <c r="AR652" s="42" t="str">
        <f>IF(L653="",AR651,AR651 &amp; " " &amp; VLOOKUP(L653,$AA$3:$AB$28,2,))</f>
        <v>2 6 9 3 5 4 7 9 0 2 6 8 3 5 8 7 3 0 2 6 8 3 5 4 7 0 8 2 6 8 3 5 0 7 9 0 2 6 8 3 5 8 7 9 7 2 6 8 3 5 4 7 9 8</v>
      </c>
      <c r="AS652" s="1" t="s">
        <v>56</v>
      </c>
      <c r="AT652" s="42" t="str">
        <f>IF(E653="",AT651,AT651 &amp; " " &amp; E653)</f>
        <v>1 1 1 1 1 1 1 1 1 1 1 1 1 1 1 1 1 1 1 1 1 1 1 1 1 1 1 1 1 1 1 1 1 1 1 1 1 1 1 1 1 1 1 1 1 1 1 1 1 1 1 1 1 1</v>
      </c>
      <c r="AU652" s="42" t="str">
        <f>IF(G653="",AU651,AU651 &amp; " " &amp; G653)</f>
        <v>1 1 1 1 1 1 1 1 1 1 1 1 1 1 1 1 1 1 1 1 1 1 1 1 1 1 1 1 1 1 1 1 1 1 1 1 1 1 1 1 1 1 1 1 1 1 1 1 1 1 1 1 1 1</v>
      </c>
      <c r="AV652" s="42" t="str">
        <f>IF(I653="",AV651,AV651 &amp; " " &amp; I653)</f>
        <v>1 1 1 1 1 1 1 1 1 1 1 1 1 1 1 1 1 1 1 1 1 1 1 1 1 1 1 1 1 1 1 1 1 1 1 1 1 1 1 1 1 1 1 1 1 1 1 1 1 1 1 1 1 1</v>
      </c>
      <c r="AW652" s="42" t="str">
        <f>IF(K653="",AW651,AW651 &amp; " " &amp; K653)</f>
        <v>1 1 1 1 1 1 1 1 1 1 1 1 1 1 1 1 1 1 1 1 1 1 1 1 1 1 1 1 1 1 1 1 1 1 1 1 1 1 1 1 1 1 1 1 1 1 1 1 1 1 1 1 1 1</v>
      </c>
      <c r="AX652" s="42" t="str">
        <f>IF(M653="",AX651,AX651 &amp; " " &amp; M653)</f>
        <v>1 1 1 1 1 1 1 1 1 1 1 1 1 1 1 1 1 1 1 1 1 1 1 1 1 1 1 1 1 1 1 1 1 1 1 1 1 1 1 1 1 1 1 1 1 1 1 1 1 1 1 1 1 1</v>
      </c>
      <c r="AY652" s="1" t="s">
        <v>56</v>
      </c>
      <c r="AZ652" s="42" t="str">
        <f>IF(P653="",AZ651,AZ651 &amp; " " &amp; VLOOKUP(P653,$AA$3:$AB$28,2,))</f>
        <v>2 6 8 3 5 0 7 9 0 2 6 8 3 5 8 7 9 0 2 6 8 3 5 4 7 0 8 2 6 8 3 5 6 7 9 0 2 6 8 3 5 8 7 0 7 2 6 8 3 5 4 0 9 8</v>
      </c>
      <c r="BA652" s="42" t="str">
        <f>IF(R653="",BA651,BA651 &amp; " " &amp; VLOOKUP(R653,$AA$3:$AB$28,2,))</f>
        <v>2 6 9 3 5 8 7 22 6 2 6 4 3 5 8 0 9 22 2 6 8 3 5 4 7 0 8 2 6 8 3 5 4 7 9 8 2 6 8 22 5 8 7 9 4 2 6 8 3 5 4 7 9 8</v>
      </c>
      <c r="BB652" s="42" t="str">
        <f>IF(T653="",BB651,BB651 &amp; " " &amp; VLOOKUP(T653,$AA$3:$AB$28,2,))</f>
        <v>2 6 8 3 5 22 7 9 22 2 9 8 3 5 8 7 9 22 2 6 8 3 5 4 7 0 8 2 6 8 0 5 6 7 9 22 2 6 8 3 5 0 7 9 2 2 6 8 3 5 4 7 0 8</v>
      </c>
      <c r="BC652" s="42" t="str">
        <f>IF(V653="",BC651,BC651 &amp; " " &amp; VLOOKUP(V653,$AA$3:$AB$28,2,))</f>
        <v>2 6 8 3 5 22 7 9 3 4 6 8 3 5 8 0 9 22 2 6 8 3 5 4 7 0 8 2 6 8 3 5 4 7 9 22 2 6 8 3 5 8 7 9 3 2 6 8 3 5 4 7 9 8</v>
      </c>
      <c r="BD652" s="42" t="str">
        <f>IF(X653="",BD651,BD651 &amp; " " &amp; VLOOKUP(X653,$AA$3:$AB$28,2,))</f>
        <v>2 6 9 3 5 4 7 9 0 2 6 8 3 5 8 7 3 0 2 6 8 3 5 4 7 0 8 2 6 8 3 5 0 7 9 0 2 6 8 3 5 8 7 9 7 2 6 8 3 5 4 7 9 8</v>
      </c>
      <c r="BE652" s="1" t="s">
        <v>56</v>
      </c>
      <c r="BF652" s="42" t="str">
        <f>IF(Q653="",BF651,BF651 &amp; " " &amp; Q653)</f>
        <v>1 1 1 1 1 1 1 1 1 1 1 1 1 1 1 1 1 1 1 1 1 1 1 1 1 1 1 1 1 1 1 1 1 1 1 1 1 1 1 1 1 1 1 1 1 1 1 1 1 1 1 1 1 1</v>
      </c>
      <c r="BG652" s="42" t="str">
        <f>IF(S653="",BG651,BG651 &amp; " " &amp; S653)</f>
        <v>1 1 1 1 1 1 1 1 1 1 1 1 1 1 1 1 1 1 1 1 1 1 1 1 1 1 1 1 1 1 1 1 1 1 1 1 1 1 1 1 1 1 1 1</v>
      </c>
      <c r="BH652" s="42" t="str">
        <f>IF(U653="",BH651,BH651 &amp; " " &amp; U653)</f>
        <v>1 1 1 1 1 1 1 1 1 1 1 1 1 1 1 1 1 1 1 1 1 1 1 1 1 1 1 1 1 1 1 1 1 1 1 1 1 1 1 1 1 1 1 1 1 1 1 1 1 1 1 1 1 1</v>
      </c>
      <c r="BI652" s="42" t="str">
        <f>IF(W653="",BI651,BI651 &amp; " " &amp; W653)</f>
        <v>1 1 1 1 1 1 1 1 1 1 1 1 1 1 1 1 1 1 1 1 1 1 1 1 1 1 1 1 1 1 1 1 1 1 1 1 1 1 1 1 1 1 1 1 1 1 1 1 1 1 1 1 1 1</v>
      </c>
      <c r="BJ652" s="42" t="str">
        <f>IF(Y653="",BJ651,BJ651 &amp; " " &amp; Y653)</f>
        <v>1 1 1 1 1 1 1 1 1 1 1 1 1 1 1 1 1 1 1 1 1 1 1 1 1 1 1 1 1 1 1 1 1 1 1 1 1 1 1 1 1 1 1 1 1 1 1 1 1 1 1 1 1 1</v>
      </c>
    </row>
    <row r="653" spans="3:62" x14ac:dyDescent="0.3">
      <c r="C653" s="15">
        <v>650</v>
      </c>
      <c r="D653" s="35" t="str">
        <f>IF('Game Info'!B664="","",'Game Info'!B664)</f>
        <v/>
      </c>
      <c r="E653" s="36" t="str">
        <f t="shared" si="134"/>
        <v/>
      </c>
      <c r="F653" s="36" t="str">
        <f>IF('Game Info'!C664="","",'Game Info'!C664)</f>
        <v/>
      </c>
      <c r="G653" s="36" t="str">
        <f t="shared" si="135"/>
        <v/>
      </c>
      <c r="H653" s="36" t="str">
        <f>IF('Game Info'!D664="","",'Game Info'!D664)</f>
        <v/>
      </c>
      <c r="I653" s="36" t="str">
        <f t="shared" si="136"/>
        <v/>
      </c>
      <c r="J653" s="36" t="str">
        <f>IF('Game Info'!E664="","",'Game Info'!E664)</f>
        <v/>
      </c>
      <c r="K653" s="36" t="str">
        <f t="shared" si="137"/>
        <v/>
      </c>
      <c r="L653" s="36" t="str">
        <f>IF('Game Info'!F664="","",'Game Info'!F664)</f>
        <v/>
      </c>
      <c r="M653" s="37" t="str">
        <f t="shared" si="138"/>
        <v/>
      </c>
      <c r="O653" s="15">
        <v>650</v>
      </c>
      <c r="P653" s="35" t="str">
        <f t="shared" si="139"/>
        <v/>
      </c>
      <c r="Q653" s="36" t="str">
        <f t="shared" si="140"/>
        <v/>
      </c>
      <c r="R653" s="35" t="str">
        <f t="shared" si="139"/>
        <v/>
      </c>
      <c r="S653" s="36" t="str">
        <f t="shared" si="141"/>
        <v/>
      </c>
      <c r="T653" s="35" t="str">
        <f t="shared" si="139"/>
        <v/>
      </c>
      <c r="U653" s="36" t="str">
        <f t="shared" si="142"/>
        <v/>
      </c>
      <c r="V653" s="35" t="str">
        <f t="shared" si="139"/>
        <v/>
      </c>
      <c r="W653" s="36" t="str">
        <f t="shared" si="143"/>
        <v/>
      </c>
      <c r="X653" s="35" t="str">
        <f t="shared" si="144"/>
        <v/>
      </c>
      <c r="Y653" s="37" t="str">
        <f t="shared" si="145"/>
        <v/>
      </c>
      <c r="AN653" s="42" t="str">
        <f>IF(D654="",AN652,AN652 &amp; " " &amp; VLOOKUP(D654,$AA$3:$AB$28,2,))</f>
        <v>2 6 8 3 5 0 7 9 0 2 6 8 3 5 8 7 9 0 2 6 8 3 5 4 7 0 8 2 6 8 3 5 6 7 9 0 2 6 8 3 5 8 7 0 7 2 6 8 3 5 4 0 9 8</v>
      </c>
      <c r="AO653" s="42" t="str">
        <f>IF(F654="",AO652,AO652 &amp; " " &amp; VLOOKUP(F654,$AA$3:$AB$28,2,))</f>
        <v>2 6 9 3 5 8 7 22 6 2 6 4 3 5 8 0 9 22 2 6 8 3 5 4 7 0 8 2 6 8 3 5 4 7 9 8 2 6 8 22 5 8 7 9 4 2 6 8 3 5 4 7 9 8</v>
      </c>
      <c r="AP653" s="42" t="str">
        <f>IF(H654="",AP652,AP652 &amp; " " &amp; VLOOKUP(H654,$AA$3:$AB$28,2,))</f>
        <v>2 6 8 3 5 22 7 9 22 2 9 8 3 5 8 7 9 22 2 6 8 3 5 4 7 0 8 2 6 8 0 5 6 7 9 22 2 6 8 3 5 0 7 9 2 2 6 8 3 5 4 7 0 8</v>
      </c>
      <c r="AQ653" s="42" t="str">
        <f>IF(J654="",AQ652,AQ652 &amp; " " &amp; VLOOKUP(J654,$AA$3:$AB$28,2,))</f>
        <v>2 6 8 3 5 22 7 9 3 4 6 8 3 5 8 0 9 22 2 6 8 3 5 4 7 0 8 2 6 8 3 5 4 7 9 22 2 6 8 3 5 8 7 9 3 2 6 8 3 5 4 7 9 8</v>
      </c>
      <c r="AR653" s="42" t="str">
        <f>IF(L654="",AR652,AR652 &amp; " " &amp; VLOOKUP(L654,$AA$3:$AB$28,2,))</f>
        <v>2 6 9 3 5 4 7 9 0 2 6 8 3 5 8 7 3 0 2 6 8 3 5 4 7 0 8 2 6 8 3 5 0 7 9 0 2 6 8 3 5 8 7 9 7 2 6 8 3 5 4 7 9 8</v>
      </c>
      <c r="AS653" s="1" t="s">
        <v>56</v>
      </c>
      <c r="AT653" s="42" t="str">
        <f>IF(E654="",AT652,AT652 &amp; " " &amp; E654)</f>
        <v>1 1 1 1 1 1 1 1 1 1 1 1 1 1 1 1 1 1 1 1 1 1 1 1 1 1 1 1 1 1 1 1 1 1 1 1 1 1 1 1 1 1 1 1 1 1 1 1 1 1 1 1 1 1</v>
      </c>
      <c r="AU653" s="42" t="str">
        <f>IF(G654="",AU652,AU652 &amp; " " &amp; G654)</f>
        <v>1 1 1 1 1 1 1 1 1 1 1 1 1 1 1 1 1 1 1 1 1 1 1 1 1 1 1 1 1 1 1 1 1 1 1 1 1 1 1 1 1 1 1 1 1 1 1 1 1 1 1 1 1 1</v>
      </c>
      <c r="AV653" s="42" t="str">
        <f>IF(I654="",AV652,AV652 &amp; " " &amp; I654)</f>
        <v>1 1 1 1 1 1 1 1 1 1 1 1 1 1 1 1 1 1 1 1 1 1 1 1 1 1 1 1 1 1 1 1 1 1 1 1 1 1 1 1 1 1 1 1 1 1 1 1 1 1 1 1 1 1</v>
      </c>
      <c r="AW653" s="42" t="str">
        <f>IF(K654="",AW652,AW652 &amp; " " &amp; K654)</f>
        <v>1 1 1 1 1 1 1 1 1 1 1 1 1 1 1 1 1 1 1 1 1 1 1 1 1 1 1 1 1 1 1 1 1 1 1 1 1 1 1 1 1 1 1 1 1 1 1 1 1 1 1 1 1 1</v>
      </c>
      <c r="AX653" s="42" t="str">
        <f>IF(M654="",AX652,AX652 &amp; " " &amp; M654)</f>
        <v>1 1 1 1 1 1 1 1 1 1 1 1 1 1 1 1 1 1 1 1 1 1 1 1 1 1 1 1 1 1 1 1 1 1 1 1 1 1 1 1 1 1 1 1 1 1 1 1 1 1 1 1 1 1</v>
      </c>
      <c r="AY653" s="1" t="s">
        <v>56</v>
      </c>
      <c r="AZ653" s="42" t="str">
        <f>IF(P654="",AZ652,AZ652 &amp; " " &amp; VLOOKUP(P654,$AA$3:$AB$28,2,))</f>
        <v>2 6 8 3 5 0 7 9 0 2 6 8 3 5 8 7 9 0 2 6 8 3 5 4 7 0 8 2 6 8 3 5 6 7 9 0 2 6 8 3 5 8 7 0 7 2 6 8 3 5 4 0 9 8</v>
      </c>
      <c r="BA653" s="42" t="str">
        <f>IF(R654="",BA652,BA652 &amp; " " &amp; VLOOKUP(R654,$AA$3:$AB$28,2,))</f>
        <v>2 6 9 3 5 8 7 22 6 2 6 4 3 5 8 0 9 22 2 6 8 3 5 4 7 0 8 2 6 8 3 5 4 7 9 8 2 6 8 22 5 8 7 9 4 2 6 8 3 5 4 7 9 8</v>
      </c>
      <c r="BB653" s="42" t="str">
        <f>IF(T654="",BB652,BB652 &amp; " " &amp; VLOOKUP(T654,$AA$3:$AB$28,2,))</f>
        <v>2 6 8 3 5 22 7 9 22 2 9 8 3 5 8 7 9 22 2 6 8 3 5 4 7 0 8 2 6 8 0 5 6 7 9 22 2 6 8 3 5 0 7 9 2 2 6 8 3 5 4 7 0 8</v>
      </c>
      <c r="BC653" s="42" t="str">
        <f>IF(V654="",BC652,BC652 &amp; " " &amp; VLOOKUP(V654,$AA$3:$AB$28,2,))</f>
        <v>2 6 8 3 5 22 7 9 3 4 6 8 3 5 8 0 9 22 2 6 8 3 5 4 7 0 8 2 6 8 3 5 4 7 9 22 2 6 8 3 5 8 7 9 3 2 6 8 3 5 4 7 9 8</v>
      </c>
      <c r="BD653" s="42" t="str">
        <f>IF(X654="",BD652,BD652 &amp; " " &amp; VLOOKUP(X654,$AA$3:$AB$28,2,))</f>
        <v>2 6 9 3 5 4 7 9 0 2 6 8 3 5 8 7 3 0 2 6 8 3 5 4 7 0 8 2 6 8 3 5 0 7 9 0 2 6 8 3 5 8 7 9 7 2 6 8 3 5 4 7 9 8</v>
      </c>
      <c r="BE653" s="1" t="s">
        <v>56</v>
      </c>
      <c r="BF653" s="42" t="str">
        <f>IF(Q654="",BF652,BF652 &amp; " " &amp; Q654)</f>
        <v>1 1 1 1 1 1 1 1 1 1 1 1 1 1 1 1 1 1 1 1 1 1 1 1 1 1 1 1 1 1 1 1 1 1 1 1 1 1 1 1 1 1 1 1 1 1 1 1 1 1 1 1 1 1</v>
      </c>
      <c r="BG653" s="42" t="str">
        <f>IF(S654="",BG652,BG652 &amp; " " &amp; S654)</f>
        <v>1 1 1 1 1 1 1 1 1 1 1 1 1 1 1 1 1 1 1 1 1 1 1 1 1 1 1 1 1 1 1 1 1 1 1 1 1 1 1 1 1 1 1 1</v>
      </c>
      <c r="BH653" s="42" t="str">
        <f>IF(U654="",BH652,BH652 &amp; " " &amp; U654)</f>
        <v>1 1 1 1 1 1 1 1 1 1 1 1 1 1 1 1 1 1 1 1 1 1 1 1 1 1 1 1 1 1 1 1 1 1 1 1 1 1 1 1 1 1 1 1 1 1 1 1 1 1 1 1 1 1</v>
      </c>
      <c r="BI653" s="42" t="str">
        <f>IF(W654="",BI652,BI652 &amp; " " &amp; W654)</f>
        <v>1 1 1 1 1 1 1 1 1 1 1 1 1 1 1 1 1 1 1 1 1 1 1 1 1 1 1 1 1 1 1 1 1 1 1 1 1 1 1 1 1 1 1 1 1 1 1 1 1 1 1 1 1 1</v>
      </c>
      <c r="BJ653" s="42" t="str">
        <f>IF(Y654="",BJ652,BJ652 &amp; " " &amp; Y654)</f>
        <v>1 1 1 1 1 1 1 1 1 1 1 1 1 1 1 1 1 1 1 1 1 1 1 1 1 1 1 1 1 1 1 1 1 1 1 1 1 1 1 1 1 1 1 1 1 1 1 1 1 1 1 1 1 1</v>
      </c>
    </row>
    <row r="654" spans="3:62" x14ac:dyDescent="0.3">
      <c r="C654" s="15">
        <v>651</v>
      </c>
      <c r="D654" s="35" t="str">
        <f>IF('Game Info'!B665="","",'Game Info'!B665)</f>
        <v/>
      </c>
      <c r="E654" s="36" t="str">
        <f t="shared" si="134"/>
        <v/>
      </c>
      <c r="F654" s="36" t="str">
        <f>IF('Game Info'!C665="","",'Game Info'!C665)</f>
        <v/>
      </c>
      <c r="G654" s="36" t="str">
        <f t="shared" si="135"/>
        <v/>
      </c>
      <c r="H654" s="36" t="str">
        <f>IF('Game Info'!D665="","",'Game Info'!D665)</f>
        <v/>
      </c>
      <c r="I654" s="36" t="str">
        <f t="shared" si="136"/>
        <v/>
      </c>
      <c r="J654" s="36" t="str">
        <f>IF('Game Info'!E665="","",'Game Info'!E665)</f>
        <v/>
      </c>
      <c r="K654" s="36" t="str">
        <f t="shared" si="137"/>
        <v/>
      </c>
      <c r="L654" s="36" t="str">
        <f>IF('Game Info'!F665="","",'Game Info'!F665)</f>
        <v/>
      </c>
      <c r="M654" s="37" t="str">
        <f t="shared" si="138"/>
        <v/>
      </c>
      <c r="O654" s="15">
        <v>651</v>
      </c>
      <c r="P654" s="35" t="str">
        <f t="shared" si="139"/>
        <v/>
      </c>
      <c r="Q654" s="36" t="str">
        <f t="shared" si="140"/>
        <v/>
      </c>
      <c r="R654" s="35" t="str">
        <f t="shared" si="139"/>
        <v/>
      </c>
      <c r="S654" s="36" t="str">
        <f t="shared" si="141"/>
        <v/>
      </c>
      <c r="T654" s="35" t="str">
        <f t="shared" si="139"/>
        <v/>
      </c>
      <c r="U654" s="36" t="str">
        <f t="shared" si="142"/>
        <v/>
      </c>
      <c r="V654" s="35" t="str">
        <f t="shared" si="139"/>
        <v/>
      </c>
      <c r="W654" s="36" t="str">
        <f t="shared" si="143"/>
        <v/>
      </c>
      <c r="X654" s="35" t="str">
        <f t="shared" si="144"/>
        <v/>
      </c>
      <c r="Y654" s="37" t="str">
        <f t="shared" si="145"/>
        <v/>
      </c>
      <c r="AN654" s="42" t="str">
        <f>IF(D655="",AN653,AN653 &amp; " " &amp; VLOOKUP(D655,$AA$3:$AB$28,2,))</f>
        <v>2 6 8 3 5 0 7 9 0 2 6 8 3 5 8 7 9 0 2 6 8 3 5 4 7 0 8 2 6 8 3 5 6 7 9 0 2 6 8 3 5 8 7 0 7 2 6 8 3 5 4 0 9 8</v>
      </c>
      <c r="AO654" s="42" t="str">
        <f>IF(F655="",AO653,AO653 &amp; " " &amp; VLOOKUP(F655,$AA$3:$AB$28,2,))</f>
        <v>2 6 9 3 5 8 7 22 6 2 6 4 3 5 8 0 9 22 2 6 8 3 5 4 7 0 8 2 6 8 3 5 4 7 9 8 2 6 8 22 5 8 7 9 4 2 6 8 3 5 4 7 9 8</v>
      </c>
      <c r="AP654" s="42" t="str">
        <f>IF(H655="",AP653,AP653 &amp; " " &amp; VLOOKUP(H655,$AA$3:$AB$28,2,))</f>
        <v>2 6 8 3 5 22 7 9 22 2 9 8 3 5 8 7 9 22 2 6 8 3 5 4 7 0 8 2 6 8 0 5 6 7 9 22 2 6 8 3 5 0 7 9 2 2 6 8 3 5 4 7 0 8</v>
      </c>
      <c r="AQ654" s="42" t="str">
        <f>IF(J655="",AQ653,AQ653 &amp; " " &amp; VLOOKUP(J655,$AA$3:$AB$28,2,))</f>
        <v>2 6 8 3 5 22 7 9 3 4 6 8 3 5 8 0 9 22 2 6 8 3 5 4 7 0 8 2 6 8 3 5 4 7 9 22 2 6 8 3 5 8 7 9 3 2 6 8 3 5 4 7 9 8</v>
      </c>
      <c r="AR654" s="42" t="str">
        <f>IF(L655="",AR653,AR653 &amp; " " &amp; VLOOKUP(L655,$AA$3:$AB$28,2,))</f>
        <v>2 6 9 3 5 4 7 9 0 2 6 8 3 5 8 7 3 0 2 6 8 3 5 4 7 0 8 2 6 8 3 5 0 7 9 0 2 6 8 3 5 8 7 9 7 2 6 8 3 5 4 7 9 8</v>
      </c>
      <c r="AS654" s="1" t="s">
        <v>56</v>
      </c>
      <c r="AT654" s="42" t="str">
        <f>IF(E655="",AT653,AT653 &amp; " " &amp; E655)</f>
        <v>1 1 1 1 1 1 1 1 1 1 1 1 1 1 1 1 1 1 1 1 1 1 1 1 1 1 1 1 1 1 1 1 1 1 1 1 1 1 1 1 1 1 1 1 1 1 1 1 1 1 1 1 1 1</v>
      </c>
      <c r="AU654" s="42" t="str">
        <f>IF(G655="",AU653,AU653 &amp; " " &amp; G655)</f>
        <v>1 1 1 1 1 1 1 1 1 1 1 1 1 1 1 1 1 1 1 1 1 1 1 1 1 1 1 1 1 1 1 1 1 1 1 1 1 1 1 1 1 1 1 1 1 1 1 1 1 1 1 1 1 1</v>
      </c>
      <c r="AV654" s="42" t="str">
        <f>IF(I655="",AV653,AV653 &amp; " " &amp; I655)</f>
        <v>1 1 1 1 1 1 1 1 1 1 1 1 1 1 1 1 1 1 1 1 1 1 1 1 1 1 1 1 1 1 1 1 1 1 1 1 1 1 1 1 1 1 1 1 1 1 1 1 1 1 1 1 1 1</v>
      </c>
      <c r="AW654" s="42" t="str">
        <f>IF(K655="",AW653,AW653 &amp; " " &amp; K655)</f>
        <v>1 1 1 1 1 1 1 1 1 1 1 1 1 1 1 1 1 1 1 1 1 1 1 1 1 1 1 1 1 1 1 1 1 1 1 1 1 1 1 1 1 1 1 1 1 1 1 1 1 1 1 1 1 1</v>
      </c>
      <c r="AX654" s="42" t="str">
        <f>IF(M655="",AX653,AX653 &amp; " " &amp; M655)</f>
        <v>1 1 1 1 1 1 1 1 1 1 1 1 1 1 1 1 1 1 1 1 1 1 1 1 1 1 1 1 1 1 1 1 1 1 1 1 1 1 1 1 1 1 1 1 1 1 1 1 1 1 1 1 1 1</v>
      </c>
      <c r="AY654" s="1" t="s">
        <v>56</v>
      </c>
      <c r="AZ654" s="42" t="str">
        <f>IF(P655="",AZ653,AZ653 &amp; " " &amp; VLOOKUP(P655,$AA$3:$AB$28,2,))</f>
        <v>2 6 8 3 5 0 7 9 0 2 6 8 3 5 8 7 9 0 2 6 8 3 5 4 7 0 8 2 6 8 3 5 6 7 9 0 2 6 8 3 5 8 7 0 7 2 6 8 3 5 4 0 9 8</v>
      </c>
      <c r="BA654" s="42" t="str">
        <f>IF(R655="",BA653,BA653 &amp; " " &amp; VLOOKUP(R655,$AA$3:$AB$28,2,))</f>
        <v>2 6 9 3 5 8 7 22 6 2 6 4 3 5 8 0 9 22 2 6 8 3 5 4 7 0 8 2 6 8 3 5 4 7 9 8 2 6 8 22 5 8 7 9 4 2 6 8 3 5 4 7 9 8</v>
      </c>
      <c r="BB654" s="42" t="str">
        <f>IF(T655="",BB653,BB653 &amp; " " &amp; VLOOKUP(T655,$AA$3:$AB$28,2,))</f>
        <v>2 6 8 3 5 22 7 9 22 2 9 8 3 5 8 7 9 22 2 6 8 3 5 4 7 0 8 2 6 8 0 5 6 7 9 22 2 6 8 3 5 0 7 9 2 2 6 8 3 5 4 7 0 8</v>
      </c>
      <c r="BC654" s="42" t="str">
        <f>IF(V655="",BC653,BC653 &amp; " " &amp; VLOOKUP(V655,$AA$3:$AB$28,2,))</f>
        <v>2 6 8 3 5 22 7 9 3 4 6 8 3 5 8 0 9 22 2 6 8 3 5 4 7 0 8 2 6 8 3 5 4 7 9 22 2 6 8 3 5 8 7 9 3 2 6 8 3 5 4 7 9 8</v>
      </c>
      <c r="BD654" s="42" t="str">
        <f>IF(X655="",BD653,BD653 &amp; " " &amp; VLOOKUP(X655,$AA$3:$AB$28,2,))</f>
        <v>2 6 9 3 5 4 7 9 0 2 6 8 3 5 8 7 3 0 2 6 8 3 5 4 7 0 8 2 6 8 3 5 0 7 9 0 2 6 8 3 5 8 7 9 7 2 6 8 3 5 4 7 9 8</v>
      </c>
      <c r="BE654" s="1" t="s">
        <v>56</v>
      </c>
      <c r="BF654" s="42" t="str">
        <f>IF(Q655="",BF653,BF653 &amp; " " &amp; Q655)</f>
        <v>1 1 1 1 1 1 1 1 1 1 1 1 1 1 1 1 1 1 1 1 1 1 1 1 1 1 1 1 1 1 1 1 1 1 1 1 1 1 1 1 1 1 1 1 1 1 1 1 1 1 1 1 1 1</v>
      </c>
      <c r="BG654" s="42" t="str">
        <f>IF(S655="",BG653,BG653 &amp; " " &amp; S655)</f>
        <v>1 1 1 1 1 1 1 1 1 1 1 1 1 1 1 1 1 1 1 1 1 1 1 1 1 1 1 1 1 1 1 1 1 1 1 1 1 1 1 1 1 1 1 1</v>
      </c>
      <c r="BH654" s="42" t="str">
        <f>IF(U655="",BH653,BH653 &amp; " " &amp; U655)</f>
        <v>1 1 1 1 1 1 1 1 1 1 1 1 1 1 1 1 1 1 1 1 1 1 1 1 1 1 1 1 1 1 1 1 1 1 1 1 1 1 1 1 1 1 1 1 1 1 1 1 1 1 1 1 1 1</v>
      </c>
      <c r="BI654" s="42" t="str">
        <f>IF(W655="",BI653,BI653 &amp; " " &amp; W655)</f>
        <v>1 1 1 1 1 1 1 1 1 1 1 1 1 1 1 1 1 1 1 1 1 1 1 1 1 1 1 1 1 1 1 1 1 1 1 1 1 1 1 1 1 1 1 1 1 1 1 1 1 1 1 1 1 1</v>
      </c>
      <c r="BJ654" s="42" t="str">
        <f>IF(Y655="",BJ653,BJ653 &amp; " " &amp; Y655)</f>
        <v>1 1 1 1 1 1 1 1 1 1 1 1 1 1 1 1 1 1 1 1 1 1 1 1 1 1 1 1 1 1 1 1 1 1 1 1 1 1 1 1 1 1 1 1 1 1 1 1 1 1 1 1 1 1</v>
      </c>
    </row>
    <row r="655" spans="3:62" x14ac:dyDescent="0.3">
      <c r="C655" s="15">
        <v>652</v>
      </c>
      <c r="D655" s="35" t="str">
        <f>IF('Game Info'!B666="","",'Game Info'!B666)</f>
        <v/>
      </c>
      <c r="E655" s="36" t="str">
        <f t="shared" si="134"/>
        <v/>
      </c>
      <c r="F655" s="36" t="str">
        <f>IF('Game Info'!C666="","",'Game Info'!C666)</f>
        <v/>
      </c>
      <c r="G655" s="36" t="str">
        <f t="shared" si="135"/>
        <v/>
      </c>
      <c r="H655" s="36" t="str">
        <f>IF('Game Info'!D666="","",'Game Info'!D666)</f>
        <v/>
      </c>
      <c r="I655" s="36" t="str">
        <f t="shared" si="136"/>
        <v/>
      </c>
      <c r="J655" s="36" t="str">
        <f>IF('Game Info'!E666="","",'Game Info'!E666)</f>
        <v/>
      </c>
      <c r="K655" s="36" t="str">
        <f t="shared" si="137"/>
        <v/>
      </c>
      <c r="L655" s="36" t="str">
        <f>IF('Game Info'!F666="","",'Game Info'!F666)</f>
        <v/>
      </c>
      <c r="M655" s="37" t="str">
        <f t="shared" si="138"/>
        <v/>
      </c>
      <c r="O655" s="15">
        <v>652</v>
      </c>
      <c r="P655" s="35" t="str">
        <f t="shared" si="139"/>
        <v/>
      </c>
      <c r="Q655" s="36" t="str">
        <f t="shared" si="140"/>
        <v/>
      </c>
      <c r="R655" s="35" t="str">
        <f t="shared" si="139"/>
        <v/>
      </c>
      <c r="S655" s="36" t="str">
        <f t="shared" si="141"/>
        <v/>
      </c>
      <c r="T655" s="35" t="str">
        <f t="shared" si="139"/>
        <v/>
      </c>
      <c r="U655" s="36" t="str">
        <f t="shared" si="142"/>
        <v/>
      </c>
      <c r="V655" s="35" t="str">
        <f t="shared" si="139"/>
        <v/>
      </c>
      <c r="W655" s="36" t="str">
        <f t="shared" si="143"/>
        <v/>
      </c>
      <c r="X655" s="35" t="str">
        <f t="shared" si="144"/>
        <v/>
      </c>
      <c r="Y655" s="37" t="str">
        <f t="shared" si="145"/>
        <v/>
      </c>
      <c r="AN655" s="42" t="str">
        <f>IF(D656="",AN654,AN654 &amp; " " &amp; VLOOKUP(D656,$AA$3:$AB$28,2,))</f>
        <v>2 6 8 3 5 0 7 9 0 2 6 8 3 5 8 7 9 0 2 6 8 3 5 4 7 0 8 2 6 8 3 5 6 7 9 0 2 6 8 3 5 8 7 0 7 2 6 8 3 5 4 0 9 8</v>
      </c>
      <c r="AO655" s="42" t="str">
        <f>IF(F656="",AO654,AO654 &amp; " " &amp; VLOOKUP(F656,$AA$3:$AB$28,2,))</f>
        <v>2 6 9 3 5 8 7 22 6 2 6 4 3 5 8 0 9 22 2 6 8 3 5 4 7 0 8 2 6 8 3 5 4 7 9 8 2 6 8 22 5 8 7 9 4 2 6 8 3 5 4 7 9 8</v>
      </c>
      <c r="AP655" s="42" t="str">
        <f>IF(H656="",AP654,AP654 &amp; " " &amp; VLOOKUP(H656,$AA$3:$AB$28,2,))</f>
        <v>2 6 8 3 5 22 7 9 22 2 9 8 3 5 8 7 9 22 2 6 8 3 5 4 7 0 8 2 6 8 0 5 6 7 9 22 2 6 8 3 5 0 7 9 2 2 6 8 3 5 4 7 0 8</v>
      </c>
      <c r="AQ655" s="42" t="str">
        <f>IF(J656="",AQ654,AQ654 &amp; " " &amp; VLOOKUP(J656,$AA$3:$AB$28,2,))</f>
        <v>2 6 8 3 5 22 7 9 3 4 6 8 3 5 8 0 9 22 2 6 8 3 5 4 7 0 8 2 6 8 3 5 4 7 9 22 2 6 8 3 5 8 7 9 3 2 6 8 3 5 4 7 9 8</v>
      </c>
      <c r="AR655" s="42" t="str">
        <f>IF(L656="",AR654,AR654 &amp; " " &amp; VLOOKUP(L656,$AA$3:$AB$28,2,))</f>
        <v>2 6 9 3 5 4 7 9 0 2 6 8 3 5 8 7 3 0 2 6 8 3 5 4 7 0 8 2 6 8 3 5 0 7 9 0 2 6 8 3 5 8 7 9 7 2 6 8 3 5 4 7 9 8</v>
      </c>
      <c r="AS655" s="1" t="s">
        <v>56</v>
      </c>
      <c r="AT655" s="42" t="str">
        <f>IF(E656="",AT654,AT654 &amp; " " &amp; E656)</f>
        <v>1 1 1 1 1 1 1 1 1 1 1 1 1 1 1 1 1 1 1 1 1 1 1 1 1 1 1 1 1 1 1 1 1 1 1 1 1 1 1 1 1 1 1 1 1 1 1 1 1 1 1 1 1 1</v>
      </c>
      <c r="AU655" s="42" t="str">
        <f>IF(G656="",AU654,AU654 &amp; " " &amp; G656)</f>
        <v>1 1 1 1 1 1 1 1 1 1 1 1 1 1 1 1 1 1 1 1 1 1 1 1 1 1 1 1 1 1 1 1 1 1 1 1 1 1 1 1 1 1 1 1 1 1 1 1 1 1 1 1 1 1</v>
      </c>
      <c r="AV655" s="42" t="str">
        <f>IF(I656="",AV654,AV654 &amp; " " &amp; I656)</f>
        <v>1 1 1 1 1 1 1 1 1 1 1 1 1 1 1 1 1 1 1 1 1 1 1 1 1 1 1 1 1 1 1 1 1 1 1 1 1 1 1 1 1 1 1 1 1 1 1 1 1 1 1 1 1 1</v>
      </c>
      <c r="AW655" s="42" t="str">
        <f>IF(K656="",AW654,AW654 &amp; " " &amp; K656)</f>
        <v>1 1 1 1 1 1 1 1 1 1 1 1 1 1 1 1 1 1 1 1 1 1 1 1 1 1 1 1 1 1 1 1 1 1 1 1 1 1 1 1 1 1 1 1 1 1 1 1 1 1 1 1 1 1</v>
      </c>
      <c r="AX655" s="42" t="str">
        <f>IF(M656="",AX654,AX654 &amp; " " &amp; M656)</f>
        <v>1 1 1 1 1 1 1 1 1 1 1 1 1 1 1 1 1 1 1 1 1 1 1 1 1 1 1 1 1 1 1 1 1 1 1 1 1 1 1 1 1 1 1 1 1 1 1 1 1 1 1 1 1 1</v>
      </c>
      <c r="AY655" s="1" t="s">
        <v>56</v>
      </c>
      <c r="AZ655" s="42" t="str">
        <f>IF(P656="",AZ654,AZ654 &amp; " " &amp; VLOOKUP(P656,$AA$3:$AB$28,2,))</f>
        <v>2 6 8 3 5 0 7 9 0 2 6 8 3 5 8 7 9 0 2 6 8 3 5 4 7 0 8 2 6 8 3 5 6 7 9 0 2 6 8 3 5 8 7 0 7 2 6 8 3 5 4 0 9 8</v>
      </c>
      <c r="BA655" s="42" t="str">
        <f>IF(R656="",BA654,BA654 &amp; " " &amp; VLOOKUP(R656,$AA$3:$AB$28,2,))</f>
        <v>2 6 9 3 5 8 7 22 6 2 6 4 3 5 8 0 9 22 2 6 8 3 5 4 7 0 8 2 6 8 3 5 4 7 9 8 2 6 8 22 5 8 7 9 4 2 6 8 3 5 4 7 9 8</v>
      </c>
      <c r="BB655" s="42" t="str">
        <f>IF(T656="",BB654,BB654 &amp; " " &amp; VLOOKUP(T656,$AA$3:$AB$28,2,))</f>
        <v>2 6 8 3 5 22 7 9 22 2 9 8 3 5 8 7 9 22 2 6 8 3 5 4 7 0 8 2 6 8 0 5 6 7 9 22 2 6 8 3 5 0 7 9 2 2 6 8 3 5 4 7 0 8</v>
      </c>
      <c r="BC655" s="42" t="str">
        <f>IF(V656="",BC654,BC654 &amp; " " &amp; VLOOKUP(V656,$AA$3:$AB$28,2,))</f>
        <v>2 6 8 3 5 22 7 9 3 4 6 8 3 5 8 0 9 22 2 6 8 3 5 4 7 0 8 2 6 8 3 5 4 7 9 22 2 6 8 3 5 8 7 9 3 2 6 8 3 5 4 7 9 8</v>
      </c>
      <c r="BD655" s="42" t="str">
        <f>IF(X656="",BD654,BD654 &amp; " " &amp; VLOOKUP(X656,$AA$3:$AB$28,2,))</f>
        <v>2 6 9 3 5 4 7 9 0 2 6 8 3 5 8 7 3 0 2 6 8 3 5 4 7 0 8 2 6 8 3 5 0 7 9 0 2 6 8 3 5 8 7 9 7 2 6 8 3 5 4 7 9 8</v>
      </c>
      <c r="BE655" s="1" t="s">
        <v>56</v>
      </c>
      <c r="BF655" s="42" t="str">
        <f>IF(Q656="",BF654,BF654 &amp; " " &amp; Q656)</f>
        <v>1 1 1 1 1 1 1 1 1 1 1 1 1 1 1 1 1 1 1 1 1 1 1 1 1 1 1 1 1 1 1 1 1 1 1 1 1 1 1 1 1 1 1 1 1 1 1 1 1 1 1 1 1 1</v>
      </c>
      <c r="BG655" s="42" t="str">
        <f>IF(S656="",BG654,BG654 &amp; " " &amp; S656)</f>
        <v>1 1 1 1 1 1 1 1 1 1 1 1 1 1 1 1 1 1 1 1 1 1 1 1 1 1 1 1 1 1 1 1 1 1 1 1 1 1 1 1 1 1 1 1</v>
      </c>
      <c r="BH655" s="42" t="str">
        <f>IF(U656="",BH654,BH654 &amp; " " &amp; U656)</f>
        <v>1 1 1 1 1 1 1 1 1 1 1 1 1 1 1 1 1 1 1 1 1 1 1 1 1 1 1 1 1 1 1 1 1 1 1 1 1 1 1 1 1 1 1 1 1 1 1 1 1 1 1 1 1 1</v>
      </c>
      <c r="BI655" s="42" t="str">
        <f>IF(W656="",BI654,BI654 &amp; " " &amp; W656)</f>
        <v>1 1 1 1 1 1 1 1 1 1 1 1 1 1 1 1 1 1 1 1 1 1 1 1 1 1 1 1 1 1 1 1 1 1 1 1 1 1 1 1 1 1 1 1 1 1 1 1 1 1 1 1 1 1</v>
      </c>
      <c r="BJ655" s="42" t="str">
        <f>IF(Y656="",BJ654,BJ654 &amp; " " &amp; Y656)</f>
        <v>1 1 1 1 1 1 1 1 1 1 1 1 1 1 1 1 1 1 1 1 1 1 1 1 1 1 1 1 1 1 1 1 1 1 1 1 1 1 1 1 1 1 1 1 1 1 1 1 1 1 1 1 1 1</v>
      </c>
    </row>
    <row r="656" spans="3:62" x14ac:dyDescent="0.3">
      <c r="C656" s="15">
        <v>653</v>
      </c>
      <c r="D656" s="35" t="str">
        <f>IF('Game Info'!B667="","",'Game Info'!B667)</f>
        <v/>
      </c>
      <c r="E656" s="36" t="str">
        <f t="shared" si="134"/>
        <v/>
      </c>
      <c r="F656" s="36" t="str">
        <f>IF('Game Info'!C667="","",'Game Info'!C667)</f>
        <v/>
      </c>
      <c r="G656" s="36" t="str">
        <f t="shared" si="135"/>
        <v/>
      </c>
      <c r="H656" s="36" t="str">
        <f>IF('Game Info'!D667="","",'Game Info'!D667)</f>
        <v/>
      </c>
      <c r="I656" s="36" t="str">
        <f t="shared" si="136"/>
        <v/>
      </c>
      <c r="J656" s="36" t="str">
        <f>IF('Game Info'!E667="","",'Game Info'!E667)</f>
        <v/>
      </c>
      <c r="K656" s="36" t="str">
        <f t="shared" si="137"/>
        <v/>
      </c>
      <c r="L656" s="36" t="str">
        <f>IF('Game Info'!F667="","",'Game Info'!F667)</f>
        <v/>
      </c>
      <c r="M656" s="37" t="str">
        <f t="shared" si="138"/>
        <v/>
      </c>
      <c r="O656" s="15">
        <v>653</v>
      </c>
      <c r="P656" s="35" t="str">
        <f t="shared" si="139"/>
        <v/>
      </c>
      <c r="Q656" s="36" t="str">
        <f t="shared" si="140"/>
        <v/>
      </c>
      <c r="R656" s="35" t="str">
        <f t="shared" si="139"/>
        <v/>
      </c>
      <c r="S656" s="36" t="str">
        <f t="shared" si="141"/>
        <v/>
      </c>
      <c r="T656" s="35" t="str">
        <f t="shared" si="139"/>
        <v/>
      </c>
      <c r="U656" s="36" t="str">
        <f t="shared" si="142"/>
        <v/>
      </c>
      <c r="V656" s="35" t="str">
        <f t="shared" si="139"/>
        <v/>
      </c>
      <c r="W656" s="36" t="str">
        <f t="shared" si="143"/>
        <v/>
      </c>
      <c r="X656" s="35" t="str">
        <f t="shared" si="144"/>
        <v/>
      </c>
      <c r="Y656" s="37" t="str">
        <f t="shared" si="145"/>
        <v/>
      </c>
      <c r="AN656" s="42" t="str">
        <f>IF(D657="",AN655,AN655 &amp; " " &amp; VLOOKUP(D657,$AA$3:$AB$28,2,))</f>
        <v>2 6 8 3 5 0 7 9 0 2 6 8 3 5 8 7 9 0 2 6 8 3 5 4 7 0 8 2 6 8 3 5 6 7 9 0 2 6 8 3 5 8 7 0 7 2 6 8 3 5 4 0 9 8</v>
      </c>
      <c r="AO656" s="42" t="str">
        <f>IF(F657="",AO655,AO655 &amp; " " &amp; VLOOKUP(F657,$AA$3:$AB$28,2,))</f>
        <v>2 6 9 3 5 8 7 22 6 2 6 4 3 5 8 0 9 22 2 6 8 3 5 4 7 0 8 2 6 8 3 5 4 7 9 8 2 6 8 22 5 8 7 9 4 2 6 8 3 5 4 7 9 8</v>
      </c>
      <c r="AP656" s="42" t="str">
        <f>IF(H657="",AP655,AP655 &amp; " " &amp; VLOOKUP(H657,$AA$3:$AB$28,2,))</f>
        <v>2 6 8 3 5 22 7 9 22 2 9 8 3 5 8 7 9 22 2 6 8 3 5 4 7 0 8 2 6 8 0 5 6 7 9 22 2 6 8 3 5 0 7 9 2 2 6 8 3 5 4 7 0 8</v>
      </c>
      <c r="AQ656" s="42" t="str">
        <f>IF(J657="",AQ655,AQ655 &amp; " " &amp; VLOOKUP(J657,$AA$3:$AB$28,2,))</f>
        <v>2 6 8 3 5 22 7 9 3 4 6 8 3 5 8 0 9 22 2 6 8 3 5 4 7 0 8 2 6 8 3 5 4 7 9 22 2 6 8 3 5 8 7 9 3 2 6 8 3 5 4 7 9 8</v>
      </c>
      <c r="AR656" s="42" t="str">
        <f>IF(L657="",AR655,AR655 &amp; " " &amp; VLOOKUP(L657,$AA$3:$AB$28,2,))</f>
        <v>2 6 9 3 5 4 7 9 0 2 6 8 3 5 8 7 3 0 2 6 8 3 5 4 7 0 8 2 6 8 3 5 0 7 9 0 2 6 8 3 5 8 7 9 7 2 6 8 3 5 4 7 9 8</v>
      </c>
      <c r="AS656" s="1" t="s">
        <v>56</v>
      </c>
      <c r="AT656" s="42" t="str">
        <f>IF(E657="",AT655,AT655 &amp; " " &amp; E657)</f>
        <v>1 1 1 1 1 1 1 1 1 1 1 1 1 1 1 1 1 1 1 1 1 1 1 1 1 1 1 1 1 1 1 1 1 1 1 1 1 1 1 1 1 1 1 1 1 1 1 1 1 1 1 1 1 1</v>
      </c>
      <c r="AU656" s="42" t="str">
        <f>IF(G657="",AU655,AU655 &amp; " " &amp; G657)</f>
        <v>1 1 1 1 1 1 1 1 1 1 1 1 1 1 1 1 1 1 1 1 1 1 1 1 1 1 1 1 1 1 1 1 1 1 1 1 1 1 1 1 1 1 1 1 1 1 1 1 1 1 1 1 1 1</v>
      </c>
      <c r="AV656" s="42" t="str">
        <f>IF(I657="",AV655,AV655 &amp; " " &amp; I657)</f>
        <v>1 1 1 1 1 1 1 1 1 1 1 1 1 1 1 1 1 1 1 1 1 1 1 1 1 1 1 1 1 1 1 1 1 1 1 1 1 1 1 1 1 1 1 1 1 1 1 1 1 1 1 1 1 1</v>
      </c>
      <c r="AW656" s="42" t="str">
        <f>IF(K657="",AW655,AW655 &amp; " " &amp; K657)</f>
        <v>1 1 1 1 1 1 1 1 1 1 1 1 1 1 1 1 1 1 1 1 1 1 1 1 1 1 1 1 1 1 1 1 1 1 1 1 1 1 1 1 1 1 1 1 1 1 1 1 1 1 1 1 1 1</v>
      </c>
      <c r="AX656" s="42" t="str">
        <f>IF(M657="",AX655,AX655 &amp; " " &amp; M657)</f>
        <v>1 1 1 1 1 1 1 1 1 1 1 1 1 1 1 1 1 1 1 1 1 1 1 1 1 1 1 1 1 1 1 1 1 1 1 1 1 1 1 1 1 1 1 1 1 1 1 1 1 1 1 1 1 1</v>
      </c>
      <c r="AY656" s="1" t="s">
        <v>56</v>
      </c>
      <c r="AZ656" s="42" t="str">
        <f>IF(P657="",AZ655,AZ655 &amp; " " &amp; VLOOKUP(P657,$AA$3:$AB$28,2,))</f>
        <v>2 6 8 3 5 0 7 9 0 2 6 8 3 5 8 7 9 0 2 6 8 3 5 4 7 0 8 2 6 8 3 5 6 7 9 0 2 6 8 3 5 8 7 0 7 2 6 8 3 5 4 0 9 8</v>
      </c>
      <c r="BA656" s="42" t="str">
        <f>IF(R657="",BA655,BA655 &amp; " " &amp; VLOOKUP(R657,$AA$3:$AB$28,2,))</f>
        <v>2 6 9 3 5 8 7 22 6 2 6 4 3 5 8 0 9 22 2 6 8 3 5 4 7 0 8 2 6 8 3 5 4 7 9 8 2 6 8 22 5 8 7 9 4 2 6 8 3 5 4 7 9 8</v>
      </c>
      <c r="BB656" s="42" t="str">
        <f>IF(T657="",BB655,BB655 &amp; " " &amp; VLOOKUP(T657,$AA$3:$AB$28,2,))</f>
        <v>2 6 8 3 5 22 7 9 22 2 9 8 3 5 8 7 9 22 2 6 8 3 5 4 7 0 8 2 6 8 0 5 6 7 9 22 2 6 8 3 5 0 7 9 2 2 6 8 3 5 4 7 0 8</v>
      </c>
      <c r="BC656" s="42" t="str">
        <f>IF(V657="",BC655,BC655 &amp; " " &amp; VLOOKUP(V657,$AA$3:$AB$28,2,))</f>
        <v>2 6 8 3 5 22 7 9 3 4 6 8 3 5 8 0 9 22 2 6 8 3 5 4 7 0 8 2 6 8 3 5 4 7 9 22 2 6 8 3 5 8 7 9 3 2 6 8 3 5 4 7 9 8</v>
      </c>
      <c r="BD656" s="42" t="str">
        <f>IF(X657="",BD655,BD655 &amp; " " &amp; VLOOKUP(X657,$AA$3:$AB$28,2,))</f>
        <v>2 6 9 3 5 4 7 9 0 2 6 8 3 5 8 7 3 0 2 6 8 3 5 4 7 0 8 2 6 8 3 5 0 7 9 0 2 6 8 3 5 8 7 9 7 2 6 8 3 5 4 7 9 8</v>
      </c>
      <c r="BE656" s="1" t="s">
        <v>56</v>
      </c>
      <c r="BF656" s="42" t="str">
        <f>IF(Q657="",BF655,BF655 &amp; " " &amp; Q657)</f>
        <v>1 1 1 1 1 1 1 1 1 1 1 1 1 1 1 1 1 1 1 1 1 1 1 1 1 1 1 1 1 1 1 1 1 1 1 1 1 1 1 1 1 1 1 1 1 1 1 1 1 1 1 1 1 1</v>
      </c>
      <c r="BG656" s="42" t="str">
        <f>IF(S657="",BG655,BG655 &amp; " " &amp; S657)</f>
        <v>1 1 1 1 1 1 1 1 1 1 1 1 1 1 1 1 1 1 1 1 1 1 1 1 1 1 1 1 1 1 1 1 1 1 1 1 1 1 1 1 1 1 1 1</v>
      </c>
      <c r="BH656" s="42" t="str">
        <f>IF(U657="",BH655,BH655 &amp; " " &amp; U657)</f>
        <v>1 1 1 1 1 1 1 1 1 1 1 1 1 1 1 1 1 1 1 1 1 1 1 1 1 1 1 1 1 1 1 1 1 1 1 1 1 1 1 1 1 1 1 1 1 1 1 1 1 1 1 1 1 1</v>
      </c>
      <c r="BI656" s="42" t="str">
        <f>IF(W657="",BI655,BI655 &amp; " " &amp; W657)</f>
        <v>1 1 1 1 1 1 1 1 1 1 1 1 1 1 1 1 1 1 1 1 1 1 1 1 1 1 1 1 1 1 1 1 1 1 1 1 1 1 1 1 1 1 1 1 1 1 1 1 1 1 1 1 1 1</v>
      </c>
      <c r="BJ656" s="42" t="str">
        <f>IF(Y657="",BJ655,BJ655 &amp; " " &amp; Y657)</f>
        <v>1 1 1 1 1 1 1 1 1 1 1 1 1 1 1 1 1 1 1 1 1 1 1 1 1 1 1 1 1 1 1 1 1 1 1 1 1 1 1 1 1 1 1 1 1 1 1 1 1 1 1 1 1 1</v>
      </c>
    </row>
    <row r="657" spans="3:62" x14ac:dyDescent="0.3">
      <c r="C657" s="15">
        <v>654</v>
      </c>
      <c r="D657" s="35" t="str">
        <f>IF('Game Info'!B668="","",'Game Info'!B668)</f>
        <v/>
      </c>
      <c r="E657" s="36" t="str">
        <f t="shared" si="134"/>
        <v/>
      </c>
      <c r="F657" s="36" t="str">
        <f>IF('Game Info'!C668="","",'Game Info'!C668)</f>
        <v/>
      </c>
      <c r="G657" s="36" t="str">
        <f t="shared" si="135"/>
        <v/>
      </c>
      <c r="H657" s="36" t="str">
        <f>IF('Game Info'!D668="","",'Game Info'!D668)</f>
        <v/>
      </c>
      <c r="I657" s="36" t="str">
        <f t="shared" si="136"/>
        <v/>
      </c>
      <c r="J657" s="36" t="str">
        <f>IF('Game Info'!E668="","",'Game Info'!E668)</f>
        <v/>
      </c>
      <c r="K657" s="36" t="str">
        <f t="shared" si="137"/>
        <v/>
      </c>
      <c r="L657" s="36" t="str">
        <f>IF('Game Info'!F668="","",'Game Info'!F668)</f>
        <v/>
      </c>
      <c r="M657" s="37" t="str">
        <f t="shared" si="138"/>
        <v/>
      </c>
      <c r="O657" s="15">
        <v>654</v>
      </c>
      <c r="P657" s="35" t="str">
        <f t="shared" si="139"/>
        <v/>
      </c>
      <c r="Q657" s="36" t="str">
        <f t="shared" si="140"/>
        <v/>
      </c>
      <c r="R657" s="35" t="str">
        <f t="shared" si="139"/>
        <v/>
      </c>
      <c r="S657" s="36" t="str">
        <f t="shared" si="141"/>
        <v/>
      </c>
      <c r="T657" s="35" t="str">
        <f t="shared" si="139"/>
        <v/>
      </c>
      <c r="U657" s="36" t="str">
        <f t="shared" si="142"/>
        <v/>
      </c>
      <c r="V657" s="35" t="str">
        <f t="shared" si="139"/>
        <v/>
      </c>
      <c r="W657" s="36" t="str">
        <f t="shared" si="143"/>
        <v/>
      </c>
      <c r="X657" s="35" t="str">
        <f t="shared" si="144"/>
        <v/>
      </c>
      <c r="Y657" s="37" t="str">
        <f t="shared" si="145"/>
        <v/>
      </c>
      <c r="AN657" s="42" t="str">
        <f>IF(D658="",AN656,AN656 &amp; " " &amp; VLOOKUP(D658,$AA$3:$AB$28,2,))</f>
        <v>2 6 8 3 5 0 7 9 0 2 6 8 3 5 8 7 9 0 2 6 8 3 5 4 7 0 8 2 6 8 3 5 6 7 9 0 2 6 8 3 5 8 7 0 7 2 6 8 3 5 4 0 9 8</v>
      </c>
      <c r="AO657" s="42" t="str">
        <f>IF(F658="",AO656,AO656 &amp; " " &amp; VLOOKUP(F658,$AA$3:$AB$28,2,))</f>
        <v>2 6 9 3 5 8 7 22 6 2 6 4 3 5 8 0 9 22 2 6 8 3 5 4 7 0 8 2 6 8 3 5 4 7 9 8 2 6 8 22 5 8 7 9 4 2 6 8 3 5 4 7 9 8</v>
      </c>
      <c r="AP657" s="42" t="str">
        <f>IF(H658="",AP656,AP656 &amp; " " &amp; VLOOKUP(H658,$AA$3:$AB$28,2,))</f>
        <v>2 6 8 3 5 22 7 9 22 2 9 8 3 5 8 7 9 22 2 6 8 3 5 4 7 0 8 2 6 8 0 5 6 7 9 22 2 6 8 3 5 0 7 9 2 2 6 8 3 5 4 7 0 8</v>
      </c>
      <c r="AQ657" s="42" t="str">
        <f>IF(J658="",AQ656,AQ656 &amp; " " &amp; VLOOKUP(J658,$AA$3:$AB$28,2,))</f>
        <v>2 6 8 3 5 22 7 9 3 4 6 8 3 5 8 0 9 22 2 6 8 3 5 4 7 0 8 2 6 8 3 5 4 7 9 22 2 6 8 3 5 8 7 9 3 2 6 8 3 5 4 7 9 8</v>
      </c>
      <c r="AR657" s="42" t="str">
        <f>IF(L658="",AR656,AR656 &amp; " " &amp; VLOOKUP(L658,$AA$3:$AB$28,2,))</f>
        <v>2 6 9 3 5 4 7 9 0 2 6 8 3 5 8 7 3 0 2 6 8 3 5 4 7 0 8 2 6 8 3 5 0 7 9 0 2 6 8 3 5 8 7 9 7 2 6 8 3 5 4 7 9 8</v>
      </c>
      <c r="AS657" s="1" t="s">
        <v>56</v>
      </c>
      <c r="AT657" s="42" t="str">
        <f>IF(E658="",AT656,AT656 &amp; " " &amp; E658)</f>
        <v>1 1 1 1 1 1 1 1 1 1 1 1 1 1 1 1 1 1 1 1 1 1 1 1 1 1 1 1 1 1 1 1 1 1 1 1 1 1 1 1 1 1 1 1 1 1 1 1 1 1 1 1 1 1</v>
      </c>
      <c r="AU657" s="42" t="str">
        <f>IF(G658="",AU656,AU656 &amp; " " &amp; G658)</f>
        <v>1 1 1 1 1 1 1 1 1 1 1 1 1 1 1 1 1 1 1 1 1 1 1 1 1 1 1 1 1 1 1 1 1 1 1 1 1 1 1 1 1 1 1 1 1 1 1 1 1 1 1 1 1 1</v>
      </c>
      <c r="AV657" s="42" t="str">
        <f>IF(I658="",AV656,AV656 &amp; " " &amp; I658)</f>
        <v>1 1 1 1 1 1 1 1 1 1 1 1 1 1 1 1 1 1 1 1 1 1 1 1 1 1 1 1 1 1 1 1 1 1 1 1 1 1 1 1 1 1 1 1 1 1 1 1 1 1 1 1 1 1</v>
      </c>
      <c r="AW657" s="42" t="str">
        <f>IF(K658="",AW656,AW656 &amp; " " &amp; K658)</f>
        <v>1 1 1 1 1 1 1 1 1 1 1 1 1 1 1 1 1 1 1 1 1 1 1 1 1 1 1 1 1 1 1 1 1 1 1 1 1 1 1 1 1 1 1 1 1 1 1 1 1 1 1 1 1 1</v>
      </c>
      <c r="AX657" s="42" t="str">
        <f>IF(M658="",AX656,AX656 &amp; " " &amp; M658)</f>
        <v>1 1 1 1 1 1 1 1 1 1 1 1 1 1 1 1 1 1 1 1 1 1 1 1 1 1 1 1 1 1 1 1 1 1 1 1 1 1 1 1 1 1 1 1 1 1 1 1 1 1 1 1 1 1</v>
      </c>
      <c r="AY657" s="1" t="s">
        <v>56</v>
      </c>
      <c r="AZ657" s="42" t="str">
        <f>IF(P658="",AZ656,AZ656 &amp; " " &amp; VLOOKUP(P658,$AA$3:$AB$28,2,))</f>
        <v>2 6 8 3 5 0 7 9 0 2 6 8 3 5 8 7 9 0 2 6 8 3 5 4 7 0 8 2 6 8 3 5 6 7 9 0 2 6 8 3 5 8 7 0 7 2 6 8 3 5 4 0 9 8</v>
      </c>
      <c r="BA657" s="42" t="str">
        <f>IF(R658="",BA656,BA656 &amp; " " &amp; VLOOKUP(R658,$AA$3:$AB$28,2,))</f>
        <v>2 6 9 3 5 8 7 22 6 2 6 4 3 5 8 0 9 22 2 6 8 3 5 4 7 0 8 2 6 8 3 5 4 7 9 8 2 6 8 22 5 8 7 9 4 2 6 8 3 5 4 7 9 8</v>
      </c>
      <c r="BB657" s="42" t="str">
        <f>IF(T658="",BB656,BB656 &amp; " " &amp; VLOOKUP(T658,$AA$3:$AB$28,2,))</f>
        <v>2 6 8 3 5 22 7 9 22 2 9 8 3 5 8 7 9 22 2 6 8 3 5 4 7 0 8 2 6 8 0 5 6 7 9 22 2 6 8 3 5 0 7 9 2 2 6 8 3 5 4 7 0 8</v>
      </c>
      <c r="BC657" s="42" t="str">
        <f>IF(V658="",BC656,BC656 &amp; " " &amp; VLOOKUP(V658,$AA$3:$AB$28,2,))</f>
        <v>2 6 8 3 5 22 7 9 3 4 6 8 3 5 8 0 9 22 2 6 8 3 5 4 7 0 8 2 6 8 3 5 4 7 9 22 2 6 8 3 5 8 7 9 3 2 6 8 3 5 4 7 9 8</v>
      </c>
      <c r="BD657" s="42" t="str">
        <f>IF(X658="",BD656,BD656 &amp; " " &amp; VLOOKUP(X658,$AA$3:$AB$28,2,))</f>
        <v>2 6 9 3 5 4 7 9 0 2 6 8 3 5 8 7 3 0 2 6 8 3 5 4 7 0 8 2 6 8 3 5 0 7 9 0 2 6 8 3 5 8 7 9 7 2 6 8 3 5 4 7 9 8</v>
      </c>
      <c r="BE657" s="1" t="s">
        <v>56</v>
      </c>
      <c r="BF657" s="42" t="str">
        <f>IF(Q658="",BF656,BF656 &amp; " " &amp; Q658)</f>
        <v>1 1 1 1 1 1 1 1 1 1 1 1 1 1 1 1 1 1 1 1 1 1 1 1 1 1 1 1 1 1 1 1 1 1 1 1 1 1 1 1 1 1 1 1 1 1 1 1 1 1 1 1 1 1</v>
      </c>
      <c r="BG657" s="42" t="str">
        <f>IF(S658="",BG656,BG656 &amp; " " &amp; S658)</f>
        <v>1 1 1 1 1 1 1 1 1 1 1 1 1 1 1 1 1 1 1 1 1 1 1 1 1 1 1 1 1 1 1 1 1 1 1 1 1 1 1 1 1 1 1 1</v>
      </c>
      <c r="BH657" s="42" t="str">
        <f>IF(U658="",BH656,BH656 &amp; " " &amp; U658)</f>
        <v>1 1 1 1 1 1 1 1 1 1 1 1 1 1 1 1 1 1 1 1 1 1 1 1 1 1 1 1 1 1 1 1 1 1 1 1 1 1 1 1 1 1 1 1 1 1 1 1 1 1 1 1 1 1</v>
      </c>
      <c r="BI657" s="42" t="str">
        <f>IF(W658="",BI656,BI656 &amp; " " &amp; W658)</f>
        <v>1 1 1 1 1 1 1 1 1 1 1 1 1 1 1 1 1 1 1 1 1 1 1 1 1 1 1 1 1 1 1 1 1 1 1 1 1 1 1 1 1 1 1 1 1 1 1 1 1 1 1 1 1 1</v>
      </c>
      <c r="BJ657" s="42" t="str">
        <f>IF(Y658="",BJ656,BJ656 &amp; " " &amp; Y658)</f>
        <v>1 1 1 1 1 1 1 1 1 1 1 1 1 1 1 1 1 1 1 1 1 1 1 1 1 1 1 1 1 1 1 1 1 1 1 1 1 1 1 1 1 1 1 1 1 1 1 1 1 1 1 1 1 1</v>
      </c>
    </row>
    <row r="658" spans="3:62" x14ac:dyDescent="0.3">
      <c r="C658" s="15">
        <v>655</v>
      </c>
      <c r="D658" s="35" t="str">
        <f>IF('Game Info'!B669="","",'Game Info'!B669)</f>
        <v/>
      </c>
      <c r="E658" s="36" t="str">
        <f t="shared" si="134"/>
        <v/>
      </c>
      <c r="F658" s="36" t="str">
        <f>IF('Game Info'!C669="","",'Game Info'!C669)</f>
        <v/>
      </c>
      <c r="G658" s="36" t="str">
        <f t="shared" si="135"/>
        <v/>
      </c>
      <c r="H658" s="36" t="str">
        <f>IF('Game Info'!D669="","",'Game Info'!D669)</f>
        <v/>
      </c>
      <c r="I658" s="36" t="str">
        <f t="shared" si="136"/>
        <v/>
      </c>
      <c r="J658" s="36" t="str">
        <f>IF('Game Info'!E669="","",'Game Info'!E669)</f>
        <v/>
      </c>
      <c r="K658" s="36" t="str">
        <f t="shared" si="137"/>
        <v/>
      </c>
      <c r="L658" s="36" t="str">
        <f>IF('Game Info'!F669="","",'Game Info'!F669)</f>
        <v/>
      </c>
      <c r="M658" s="37" t="str">
        <f t="shared" si="138"/>
        <v/>
      </c>
      <c r="O658" s="15">
        <v>655</v>
      </c>
      <c r="P658" s="35" t="str">
        <f t="shared" si="139"/>
        <v/>
      </c>
      <c r="Q658" s="36" t="str">
        <f t="shared" si="140"/>
        <v/>
      </c>
      <c r="R658" s="35" t="str">
        <f t="shared" si="139"/>
        <v/>
      </c>
      <c r="S658" s="36" t="str">
        <f t="shared" si="141"/>
        <v/>
      </c>
      <c r="T658" s="35" t="str">
        <f t="shared" si="139"/>
        <v/>
      </c>
      <c r="U658" s="36" t="str">
        <f t="shared" si="142"/>
        <v/>
      </c>
      <c r="V658" s="35" t="str">
        <f t="shared" si="139"/>
        <v/>
      </c>
      <c r="W658" s="36" t="str">
        <f t="shared" si="143"/>
        <v/>
      </c>
      <c r="X658" s="35" t="str">
        <f t="shared" si="144"/>
        <v/>
      </c>
      <c r="Y658" s="37" t="str">
        <f t="shared" si="145"/>
        <v/>
      </c>
      <c r="AN658" s="42" t="str">
        <f>IF(D659="",AN657,AN657 &amp; " " &amp; VLOOKUP(D659,$AA$3:$AB$28,2,))</f>
        <v>2 6 8 3 5 0 7 9 0 2 6 8 3 5 8 7 9 0 2 6 8 3 5 4 7 0 8 2 6 8 3 5 6 7 9 0 2 6 8 3 5 8 7 0 7 2 6 8 3 5 4 0 9 8</v>
      </c>
      <c r="AO658" s="42" t="str">
        <f>IF(F659="",AO657,AO657 &amp; " " &amp; VLOOKUP(F659,$AA$3:$AB$28,2,))</f>
        <v>2 6 9 3 5 8 7 22 6 2 6 4 3 5 8 0 9 22 2 6 8 3 5 4 7 0 8 2 6 8 3 5 4 7 9 8 2 6 8 22 5 8 7 9 4 2 6 8 3 5 4 7 9 8</v>
      </c>
      <c r="AP658" s="42" t="str">
        <f>IF(H659="",AP657,AP657 &amp; " " &amp; VLOOKUP(H659,$AA$3:$AB$28,2,))</f>
        <v>2 6 8 3 5 22 7 9 22 2 9 8 3 5 8 7 9 22 2 6 8 3 5 4 7 0 8 2 6 8 0 5 6 7 9 22 2 6 8 3 5 0 7 9 2 2 6 8 3 5 4 7 0 8</v>
      </c>
      <c r="AQ658" s="42" t="str">
        <f>IF(J659="",AQ657,AQ657 &amp; " " &amp; VLOOKUP(J659,$AA$3:$AB$28,2,))</f>
        <v>2 6 8 3 5 22 7 9 3 4 6 8 3 5 8 0 9 22 2 6 8 3 5 4 7 0 8 2 6 8 3 5 4 7 9 22 2 6 8 3 5 8 7 9 3 2 6 8 3 5 4 7 9 8</v>
      </c>
      <c r="AR658" s="42" t="str">
        <f>IF(L659="",AR657,AR657 &amp; " " &amp; VLOOKUP(L659,$AA$3:$AB$28,2,))</f>
        <v>2 6 9 3 5 4 7 9 0 2 6 8 3 5 8 7 3 0 2 6 8 3 5 4 7 0 8 2 6 8 3 5 0 7 9 0 2 6 8 3 5 8 7 9 7 2 6 8 3 5 4 7 9 8</v>
      </c>
      <c r="AS658" s="1" t="s">
        <v>56</v>
      </c>
      <c r="AT658" s="42" t="str">
        <f>IF(E659="",AT657,AT657 &amp; " " &amp; E659)</f>
        <v>1 1 1 1 1 1 1 1 1 1 1 1 1 1 1 1 1 1 1 1 1 1 1 1 1 1 1 1 1 1 1 1 1 1 1 1 1 1 1 1 1 1 1 1 1 1 1 1 1 1 1 1 1 1</v>
      </c>
      <c r="AU658" s="42" t="str">
        <f>IF(G659="",AU657,AU657 &amp; " " &amp; G659)</f>
        <v>1 1 1 1 1 1 1 1 1 1 1 1 1 1 1 1 1 1 1 1 1 1 1 1 1 1 1 1 1 1 1 1 1 1 1 1 1 1 1 1 1 1 1 1 1 1 1 1 1 1 1 1 1 1</v>
      </c>
      <c r="AV658" s="42" t="str">
        <f>IF(I659="",AV657,AV657 &amp; " " &amp; I659)</f>
        <v>1 1 1 1 1 1 1 1 1 1 1 1 1 1 1 1 1 1 1 1 1 1 1 1 1 1 1 1 1 1 1 1 1 1 1 1 1 1 1 1 1 1 1 1 1 1 1 1 1 1 1 1 1 1</v>
      </c>
      <c r="AW658" s="42" t="str">
        <f>IF(K659="",AW657,AW657 &amp; " " &amp; K659)</f>
        <v>1 1 1 1 1 1 1 1 1 1 1 1 1 1 1 1 1 1 1 1 1 1 1 1 1 1 1 1 1 1 1 1 1 1 1 1 1 1 1 1 1 1 1 1 1 1 1 1 1 1 1 1 1 1</v>
      </c>
      <c r="AX658" s="42" t="str">
        <f>IF(M659="",AX657,AX657 &amp; " " &amp; M659)</f>
        <v>1 1 1 1 1 1 1 1 1 1 1 1 1 1 1 1 1 1 1 1 1 1 1 1 1 1 1 1 1 1 1 1 1 1 1 1 1 1 1 1 1 1 1 1 1 1 1 1 1 1 1 1 1 1</v>
      </c>
      <c r="AY658" s="1" t="s">
        <v>56</v>
      </c>
      <c r="AZ658" s="42" t="str">
        <f>IF(P659="",AZ657,AZ657 &amp; " " &amp; VLOOKUP(P659,$AA$3:$AB$28,2,))</f>
        <v>2 6 8 3 5 0 7 9 0 2 6 8 3 5 8 7 9 0 2 6 8 3 5 4 7 0 8 2 6 8 3 5 6 7 9 0 2 6 8 3 5 8 7 0 7 2 6 8 3 5 4 0 9 8</v>
      </c>
      <c r="BA658" s="42" t="str">
        <f>IF(R659="",BA657,BA657 &amp; " " &amp; VLOOKUP(R659,$AA$3:$AB$28,2,))</f>
        <v>2 6 9 3 5 8 7 22 6 2 6 4 3 5 8 0 9 22 2 6 8 3 5 4 7 0 8 2 6 8 3 5 4 7 9 8 2 6 8 22 5 8 7 9 4 2 6 8 3 5 4 7 9 8</v>
      </c>
      <c r="BB658" s="42" t="str">
        <f>IF(T659="",BB657,BB657 &amp; " " &amp; VLOOKUP(T659,$AA$3:$AB$28,2,))</f>
        <v>2 6 8 3 5 22 7 9 22 2 9 8 3 5 8 7 9 22 2 6 8 3 5 4 7 0 8 2 6 8 0 5 6 7 9 22 2 6 8 3 5 0 7 9 2 2 6 8 3 5 4 7 0 8</v>
      </c>
      <c r="BC658" s="42" t="str">
        <f>IF(V659="",BC657,BC657 &amp; " " &amp; VLOOKUP(V659,$AA$3:$AB$28,2,))</f>
        <v>2 6 8 3 5 22 7 9 3 4 6 8 3 5 8 0 9 22 2 6 8 3 5 4 7 0 8 2 6 8 3 5 4 7 9 22 2 6 8 3 5 8 7 9 3 2 6 8 3 5 4 7 9 8</v>
      </c>
      <c r="BD658" s="42" t="str">
        <f>IF(X659="",BD657,BD657 &amp; " " &amp; VLOOKUP(X659,$AA$3:$AB$28,2,))</f>
        <v>2 6 9 3 5 4 7 9 0 2 6 8 3 5 8 7 3 0 2 6 8 3 5 4 7 0 8 2 6 8 3 5 0 7 9 0 2 6 8 3 5 8 7 9 7 2 6 8 3 5 4 7 9 8</v>
      </c>
      <c r="BE658" s="1" t="s">
        <v>56</v>
      </c>
      <c r="BF658" s="42" t="str">
        <f>IF(Q659="",BF657,BF657 &amp; " " &amp; Q659)</f>
        <v>1 1 1 1 1 1 1 1 1 1 1 1 1 1 1 1 1 1 1 1 1 1 1 1 1 1 1 1 1 1 1 1 1 1 1 1 1 1 1 1 1 1 1 1 1 1 1 1 1 1 1 1 1 1</v>
      </c>
      <c r="BG658" s="42" t="str">
        <f>IF(S659="",BG657,BG657 &amp; " " &amp; S659)</f>
        <v>1 1 1 1 1 1 1 1 1 1 1 1 1 1 1 1 1 1 1 1 1 1 1 1 1 1 1 1 1 1 1 1 1 1 1 1 1 1 1 1 1 1 1 1</v>
      </c>
      <c r="BH658" s="42" t="str">
        <f>IF(U659="",BH657,BH657 &amp; " " &amp; U659)</f>
        <v>1 1 1 1 1 1 1 1 1 1 1 1 1 1 1 1 1 1 1 1 1 1 1 1 1 1 1 1 1 1 1 1 1 1 1 1 1 1 1 1 1 1 1 1 1 1 1 1 1 1 1 1 1 1</v>
      </c>
      <c r="BI658" s="42" t="str">
        <f>IF(W659="",BI657,BI657 &amp; " " &amp; W659)</f>
        <v>1 1 1 1 1 1 1 1 1 1 1 1 1 1 1 1 1 1 1 1 1 1 1 1 1 1 1 1 1 1 1 1 1 1 1 1 1 1 1 1 1 1 1 1 1 1 1 1 1 1 1 1 1 1</v>
      </c>
      <c r="BJ658" s="42" t="str">
        <f>IF(Y659="",BJ657,BJ657 &amp; " " &amp; Y659)</f>
        <v>1 1 1 1 1 1 1 1 1 1 1 1 1 1 1 1 1 1 1 1 1 1 1 1 1 1 1 1 1 1 1 1 1 1 1 1 1 1 1 1 1 1 1 1 1 1 1 1 1 1 1 1 1 1</v>
      </c>
    </row>
    <row r="659" spans="3:62" x14ac:dyDescent="0.3">
      <c r="C659" s="15">
        <v>656</v>
      </c>
      <c r="D659" s="35" t="str">
        <f>IF('Game Info'!B670="","",'Game Info'!B670)</f>
        <v/>
      </c>
      <c r="E659" s="36" t="str">
        <f t="shared" si="134"/>
        <v/>
      </c>
      <c r="F659" s="36" t="str">
        <f>IF('Game Info'!C670="","",'Game Info'!C670)</f>
        <v/>
      </c>
      <c r="G659" s="36" t="str">
        <f t="shared" si="135"/>
        <v/>
      </c>
      <c r="H659" s="36" t="str">
        <f>IF('Game Info'!D670="","",'Game Info'!D670)</f>
        <v/>
      </c>
      <c r="I659" s="36" t="str">
        <f t="shared" si="136"/>
        <v/>
      </c>
      <c r="J659" s="36" t="str">
        <f>IF('Game Info'!E670="","",'Game Info'!E670)</f>
        <v/>
      </c>
      <c r="K659" s="36" t="str">
        <f t="shared" si="137"/>
        <v/>
      </c>
      <c r="L659" s="36" t="str">
        <f>IF('Game Info'!F670="","",'Game Info'!F670)</f>
        <v/>
      </c>
      <c r="M659" s="37" t="str">
        <f t="shared" si="138"/>
        <v/>
      </c>
      <c r="O659" s="15">
        <v>656</v>
      </c>
      <c r="P659" s="35" t="str">
        <f t="shared" si="139"/>
        <v/>
      </c>
      <c r="Q659" s="36" t="str">
        <f t="shared" si="140"/>
        <v/>
      </c>
      <c r="R659" s="35" t="str">
        <f t="shared" si="139"/>
        <v/>
      </c>
      <c r="S659" s="36" t="str">
        <f t="shared" si="141"/>
        <v/>
      </c>
      <c r="T659" s="35" t="str">
        <f t="shared" si="139"/>
        <v/>
      </c>
      <c r="U659" s="36" t="str">
        <f t="shared" si="142"/>
        <v/>
      </c>
      <c r="V659" s="35" t="str">
        <f t="shared" si="139"/>
        <v/>
      </c>
      <c r="W659" s="36" t="str">
        <f t="shared" si="143"/>
        <v/>
      </c>
      <c r="X659" s="35" t="str">
        <f t="shared" si="144"/>
        <v/>
      </c>
      <c r="Y659" s="37" t="str">
        <f t="shared" si="145"/>
        <v/>
      </c>
      <c r="AN659" s="42" t="str">
        <f>IF(D660="",AN658,AN658 &amp; " " &amp; VLOOKUP(D660,$AA$3:$AB$28,2,))</f>
        <v>2 6 8 3 5 0 7 9 0 2 6 8 3 5 8 7 9 0 2 6 8 3 5 4 7 0 8 2 6 8 3 5 6 7 9 0 2 6 8 3 5 8 7 0 7 2 6 8 3 5 4 0 9 8</v>
      </c>
      <c r="AO659" s="42" t="str">
        <f>IF(F660="",AO658,AO658 &amp; " " &amp; VLOOKUP(F660,$AA$3:$AB$28,2,))</f>
        <v>2 6 9 3 5 8 7 22 6 2 6 4 3 5 8 0 9 22 2 6 8 3 5 4 7 0 8 2 6 8 3 5 4 7 9 8 2 6 8 22 5 8 7 9 4 2 6 8 3 5 4 7 9 8</v>
      </c>
      <c r="AP659" s="42" t="str">
        <f>IF(H660="",AP658,AP658 &amp; " " &amp; VLOOKUP(H660,$AA$3:$AB$28,2,))</f>
        <v>2 6 8 3 5 22 7 9 22 2 9 8 3 5 8 7 9 22 2 6 8 3 5 4 7 0 8 2 6 8 0 5 6 7 9 22 2 6 8 3 5 0 7 9 2 2 6 8 3 5 4 7 0 8</v>
      </c>
      <c r="AQ659" s="42" t="str">
        <f>IF(J660="",AQ658,AQ658 &amp; " " &amp; VLOOKUP(J660,$AA$3:$AB$28,2,))</f>
        <v>2 6 8 3 5 22 7 9 3 4 6 8 3 5 8 0 9 22 2 6 8 3 5 4 7 0 8 2 6 8 3 5 4 7 9 22 2 6 8 3 5 8 7 9 3 2 6 8 3 5 4 7 9 8</v>
      </c>
      <c r="AR659" s="42" t="str">
        <f>IF(L660="",AR658,AR658 &amp; " " &amp; VLOOKUP(L660,$AA$3:$AB$28,2,))</f>
        <v>2 6 9 3 5 4 7 9 0 2 6 8 3 5 8 7 3 0 2 6 8 3 5 4 7 0 8 2 6 8 3 5 0 7 9 0 2 6 8 3 5 8 7 9 7 2 6 8 3 5 4 7 9 8</v>
      </c>
      <c r="AS659" s="1" t="s">
        <v>56</v>
      </c>
      <c r="AT659" s="42" t="str">
        <f>IF(E660="",AT658,AT658 &amp; " " &amp; E660)</f>
        <v>1 1 1 1 1 1 1 1 1 1 1 1 1 1 1 1 1 1 1 1 1 1 1 1 1 1 1 1 1 1 1 1 1 1 1 1 1 1 1 1 1 1 1 1 1 1 1 1 1 1 1 1 1 1</v>
      </c>
      <c r="AU659" s="42" t="str">
        <f>IF(G660="",AU658,AU658 &amp; " " &amp; G660)</f>
        <v>1 1 1 1 1 1 1 1 1 1 1 1 1 1 1 1 1 1 1 1 1 1 1 1 1 1 1 1 1 1 1 1 1 1 1 1 1 1 1 1 1 1 1 1 1 1 1 1 1 1 1 1 1 1</v>
      </c>
      <c r="AV659" s="42" t="str">
        <f>IF(I660="",AV658,AV658 &amp; " " &amp; I660)</f>
        <v>1 1 1 1 1 1 1 1 1 1 1 1 1 1 1 1 1 1 1 1 1 1 1 1 1 1 1 1 1 1 1 1 1 1 1 1 1 1 1 1 1 1 1 1 1 1 1 1 1 1 1 1 1 1</v>
      </c>
      <c r="AW659" s="42" t="str">
        <f>IF(K660="",AW658,AW658 &amp; " " &amp; K660)</f>
        <v>1 1 1 1 1 1 1 1 1 1 1 1 1 1 1 1 1 1 1 1 1 1 1 1 1 1 1 1 1 1 1 1 1 1 1 1 1 1 1 1 1 1 1 1 1 1 1 1 1 1 1 1 1 1</v>
      </c>
      <c r="AX659" s="42" t="str">
        <f>IF(M660="",AX658,AX658 &amp; " " &amp; M660)</f>
        <v>1 1 1 1 1 1 1 1 1 1 1 1 1 1 1 1 1 1 1 1 1 1 1 1 1 1 1 1 1 1 1 1 1 1 1 1 1 1 1 1 1 1 1 1 1 1 1 1 1 1 1 1 1 1</v>
      </c>
      <c r="AY659" s="1" t="s">
        <v>56</v>
      </c>
      <c r="AZ659" s="42" t="str">
        <f>IF(P660="",AZ658,AZ658 &amp; " " &amp; VLOOKUP(P660,$AA$3:$AB$28,2,))</f>
        <v>2 6 8 3 5 0 7 9 0 2 6 8 3 5 8 7 9 0 2 6 8 3 5 4 7 0 8 2 6 8 3 5 6 7 9 0 2 6 8 3 5 8 7 0 7 2 6 8 3 5 4 0 9 8</v>
      </c>
      <c r="BA659" s="42" t="str">
        <f>IF(R660="",BA658,BA658 &amp; " " &amp; VLOOKUP(R660,$AA$3:$AB$28,2,))</f>
        <v>2 6 9 3 5 8 7 22 6 2 6 4 3 5 8 0 9 22 2 6 8 3 5 4 7 0 8 2 6 8 3 5 4 7 9 8 2 6 8 22 5 8 7 9 4 2 6 8 3 5 4 7 9 8</v>
      </c>
      <c r="BB659" s="42" t="str">
        <f>IF(T660="",BB658,BB658 &amp; " " &amp; VLOOKUP(T660,$AA$3:$AB$28,2,))</f>
        <v>2 6 8 3 5 22 7 9 22 2 9 8 3 5 8 7 9 22 2 6 8 3 5 4 7 0 8 2 6 8 0 5 6 7 9 22 2 6 8 3 5 0 7 9 2 2 6 8 3 5 4 7 0 8</v>
      </c>
      <c r="BC659" s="42" t="str">
        <f>IF(V660="",BC658,BC658 &amp; " " &amp; VLOOKUP(V660,$AA$3:$AB$28,2,))</f>
        <v>2 6 8 3 5 22 7 9 3 4 6 8 3 5 8 0 9 22 2 6 8 3 5 4 7 0 8 2 6 8 3 5 4 7 9 22 2 6 8 3 5 8 7 9 3 2 6 8 3 5 4 7 9 8</v>
      </c>
      <c r="BD659" s="42" t="str">
        <f>IF(X660="",BD658,BD658 &amp; " " &amp; VLOOKUP(X660,$AA$3:$AB$28,2,))</f>
        <v>2 6 9 3 5 4 7 9 0 2 6 8 3 5 8 7 3 0 2 6 8 3 5 4 7 0 8 2 6 8 3 5 0 7 9 0 2 6 8 3 5 8 7 9 7 2 6 8 3 5 4 7 9 8</v>
      </c>
      <c r="BE659" s="1" t="s">
        <v>56</v>
      </c>
      <c r="BF659" s="42" t="str">
        <f>IF(Q660="",BF658,BF658 &amp; " " &amp; Q660)</f>
        <v>1 1 1 1 1 1 1 1 1 1 1 1 1 1 1 1 1 1 1 1 1 1 1 1 1 1 1 1 1 1 1 1 1 1 1 1 1 1 1 1 1 1 1 1 1 1 1 1 1 1 1 1 1 1</v>
      </c>
      <c r="BG659" s="42" t="str">
        <f>IF(S660="",BG658,BG658 &amp; " " &amp; S660)</f>
        <v>1 1 1 1 1 1 1 1 1 1 1 1 1 1 1 1 1 1 1 1 1 1 1 1 1 1 1 1 1 1 1 1 1 1 1 1 1 1 1 1 1 1 1 1</v>
      </c>
      <c r="BH659" s="42" t="str">
        <f>IF(U660="",BH658,BH658 &amp; " " &amp; U660)</f>
        <v>1 1 1 1 1 1 1 1 1 1 1 1 1 1 1 1 1 1 1 1 1 1 1 1 1 1 1 1 1 1 1 1 1 1 1 1 1 1 1 1 1 1 1 1 1 1 1 1 1 1 1 1 1 1</v>
      </c>
      <c r="BI659" s="42" t="str">
        <f>IF(W660="",BI658,BI658 &amp; " " &amp; W660)</f>
        <v>1 1 1 1 1 1 1 1 1 1 1 1 1 1 1 1 1 1 1 1 1 1 1 1 1 1 1 1 1 1 1 1 1 1 1 1 1 1 1 1 1 1 1 1 1 1 1 1 1 1 1 1 1 1</v>
      </c>
      <c r="BJ659" s="42" t="str">
        <f>IF(Y660="",BJ658,BJ658 &amp; " " &amp; Y660)</f>
        <v>1 1 1 1 1 1 1 1 1 1 1 1 1 1 1 1 1 1 1 1 1 1 1 1 1 1 1 1 1 1 1 1 1 1 1 1 1 1 1 1 1 1 1 1 1 1 1 1 1 1 1 1 1 1</v>
      </c>
    </row>
    <row r="660" spans="3:62" x14ac:dyDescent="0.3">
      <c r="C660" s="15">
        <v>657</v>
      </c>
      <c r="D660" s="35" t="str">
        <f>IF('Game Info'!B671="","",'Game Info'!B671)</f>
        <v/>
      </c>
      <c r="E660" s="36" t="str">
        <f t="shared" si="134"/>
        <v/>
      </c>
      <c r="F660" s="36" t="str">
        <f>IF('Game Info'!C671="","",'Game Info'!C671)</f>
        <v/>
      </c>
      <c r="G660" s="36" t="str">
        <f t="shared" si="135"/>
        <v/>
      </c>
      <c r="H660" s="36" t="str">
        <f>IF('Game Info'!D671="","",'Game Info'!D671)</f>
        <v/>
      </c>
      <c r="I660" s="36" t="str">
        <f t="shared" si="136"/>
        <v/>
      </c>
      <c r="J660" s="36" t="str">
        <f>IF('Game Info'!E671="","",'Game Info'!E671)</f>
        <v/>
      </c>
      <c r="K660" s="36" t="str">
        <f t="shared" si="137"/>
        <v/>
      </c>
      <c r="L660" s="36" t="str">
        <f>IF('Game Info'!F671="","",'Game Info'!F671)</f>
        <v/>
      </c>
      <c r="M660" s="37" t="str">
        <f t="shared" si="138"/>
        <v/>
      </c>
      <c r="O660" s="15">
        <v>657</v>
      </c>
      <c r="P660" s="35" t="str">
        <f t="shared" si="139"/>
        <v/>
      </c>
      <c r="Q660" s="36" t="str">
        <f t="shared" si="140"/>
        <v/>
      </c>
      <c r="R660" s="35" t="str">
        <f t="shared" si="139"/>
        <v/>
      </c>
      <c r="S660" s="36" t="str">
        <f t="shared" si="141"/>
        <v/>
      </c>
      <c r="T660" s="35" t="str">
        <f t="shared" si="139"/>
        <v/>
      </c>
      <c r="U660" s="36" t="str">
        <f t="shared" si="142"/>
        <v/>
      </c>
      <c r="V660" s="35" t="str">
        <f t="shared" si="139"/>
        <v/>
      </c>
      <c r="W660" s="36" t="str">
        <f t="shared" si="143"/>
        <v/>
      </c>
      <c r="X660" s="35" t="str">
        <f t="shared" si="144"/>
        <v/>
      </c>
      <c r="Y660" s="37" t="str">
        <f t="shared" si="145"/>
        <v/>
      </c>
      <c r="AN660" s="42" t="str">
        <f>IF(D661="",AN659,AN659 &amp; " " &amp; VLOOKUP(D661,$AA$3:$AB$28,2,))</f>
        <v>2 6 8 3 5 0 7 9 0 2 6 8 3 5 8 7 9 0 2 6 8 3 5 4 7 0 8 2 6 8 3 5 6 7 9 0 2 6 8 3 5 8 7 0 7 2 6 8 3 5 4 0 9 8</v>
      </c>
      <c r="AO660" s="42" t="str">
        <f>IF(F661="",AO659,AO659 &amp; " " &amp; VLOOKUP(F661,$AA$3:$AB$28,2,))</f>
        <v>2 6 9 3 5 8 7 22 6 2 6 4 3 5 8 0 9 22 2 6 8 3 5 4 7 0 8 2 6 8 3 5 4 7 9 8 2 6 8 22 5 8 7 9 4 2 6 8 3 5 4 7 9 8</v>
      </c>
      <c r="AP660" s="42" t="str">
        <f>IF(H661="",AP659,AP659 &amp; " " &amp; VLOOKUP(H661,$AA$3:$AB$28,2,))</f>
        <v>2 6 8 3 5 22 7 9 22 2 9 8 3 5 8 7 9 22 2 6 8 3 5 4 7 0 8 2 6 8 0 5 6 7 9 22 2 6 8 3 5 0 7 9 2 2 6 8 3 5 4 7 0 8</v>
      </c>
      <c r="AQ660" s="42" t="str">
        <f>IF(J661="",AQ659,AQ659 &amp; " " &amp; VLOOKUP(J661,$AA$3:$AB$28,2,))</f>
        <v>2 6 8 3 5 22 7 9 3 4 6 8 3 5 8 0 9 22 2 6 8 3 5 4 7 0 8 2 6 8 3 5 4 7 9 22 2 6 8 3 5 8 7 9 3 2 6 8 3 5 4 7 9 8</v>
      </c>
      <c r="AR660" s="42" t="str">
        <f>IF(L661="",AR659,AR659 &amp; " " &amp; VLOOKUP(L661,$AA$3:$AB$28,2,))</f>
        <v>2 6 9 3 5 4 7 9 0 2 6 8 3 5 8 7 3 0 2 6 8 3 5 4 7 0 8 2 6 8 3 5 0 7 9 0 2 6 8 3 5 8 7 9 7 2 6 8 3 5 4 7 9 8</v>
      </c>
      <c r="AS660" s="1" t="s">
        <v>56</v>
      </c>
      <c r="AT660" s="42" t="str">
        <f>IF(E661="",AT659,AT659 &amp; " " &amp; E661)</f>
        <v>1 1 1 1 1 1 1 1 1 1 1 1 1 1 1 1 1 1 1 1 1 1 1 1 1 1 1 1 1 1 1 1 1 1 1 1 1 1 1 1 1 1 1 1 1 1 1 1 1 1 1 1 1 1</v>
      </c>
      <c r="AU660" s="42" t="str">
        <f>IF(G661="",AU659,AU659 &amp; " " &amp; G661)</f>
        <v>1 1 1 1 1 1 1 1 1 1 1 1 1 1 1 1 1 1 1 1 1 1 1 1 1 1 1 1 1 1 1 1 1 1 1 1 1 1 1 1 1 1 1 1 1 1 1 1 1 1 1 1 1 1</v>
      </c>
      <c r="AV660" s="42" t="str">
        <f>IF(I661="",AV659,AV659 &amp; " " &amp; I661)</f>
        <v>1 1 1 1 1 1 1 1 1 1 1 1 1 1 1 1 1 1 1 1 1 1 1 1 1 1 1 1 1 1 1 1 1 1 1 1 1 1 1 1 1 1 1 1 1 1 1 1 1 1 1 1 1 1</v>
      </c>
      <c r="AW660" s="42" t="str">
        <f>IF(K661="",AW659,AW659 &amp; " " &amp; K661)</f>
        <v>1 1 1 1 1 1 1 1 1 1 1 1 1 1 1 1 1 1 1 1 1 1 1 1 1 1 1 1 1 1 1 1 1 1 1 1 1 1 1 1 1 1 1 1 1 1 1 1 1 1 1 1 1 1</v>
      </c>
      <c r="AX660" s="42" t="str">
        <f>IF(M661="",AX659,AX659 &amp; " " &amp; M661)</f>
        <v>1 1 1 1 1 1 1 1 1 1 1 1 1 1 1 1 1 1 1 1 1 1 1 1 1 1 1 1 1 1 1 1 1 1 1 1 1 1 1 1 1 1 1 1 1 1 1 1 1 1 1 1 1 1</v>
      </c>
      <c r="AY660" s="1" t="s">
        <v>56</v>
      </c>
      <c r="AZ660" s="42" t="str">
        <f>IF(P661="",AZ659,AZ659 &amp; " " &amp; VLOOKUP(P661,$AA$3:$AB$28,2,))</f>
        <v>2 6 8 3 5 0 7 9 0 2 6 8 3 5 8 7 9 0 2 6 8 3 5 4 7 0 8 2 6 8 3 5 6 7 9 0 2 6 8 3 5 8 7 0 7 2 6 8 3 5 4 0 9 8</v>
      </c>
      <c r="BA660" s="42" t="str">
        <f>IF(R661="",BA659,BA659 &amp; " " &amp; VLOOKUP(R661,$AA$3:$AB$28,2,))</f>
        <v>2 6 9 3 5 8 7 22 6 2 6 4 3 5 8 0 9 22 2 6 8 3 5 4 7 0 8 2 6 8 3 5 4 7 9 8 2 6 8 22 5 8 7 9 4 2 6 8 3 5 4 7 9 8</v>
      </c>
      <c r="BB660" s="42" t="str">
        <f>IF(T661="",BB659,BB659 &amp; " " &amp; VLOOKUP(T661,$AA$3:$AB$28,2,))</f>
        <v>2 6 8 3 5 22 7 9 22 2 9 8 3 5 8 7 9 22 2 6 8 3 5 4 7 0 8 2 6 8 0 5 6 7 9 22 2 6 8 3 5 0 7 9 2 2 6 8 3 5 4 7 0 8</v>
      </c>
      <c r="BC660" s="42" t="str">
        <f>IF(V661="",BC659,BC659 &amp; " " &amp; VLOOKUP(V661,$AA$3:$AB$28,2,))</f>
        <v>2 6 8 3 5 22 7 9 3 4 6 8 3 5 8 0 9 22 2 6 8 3 5 4 7 0 8 2 6 8 3 5 4 7 9 22 2 6 8 3 5 8 7 9 3 2 6 8 3 5 4 7 9 8</v>
      </c>
      <c r="BD660" s="42" t="str">
        <f>IF(X661="",BD659,BD659 &amp; " " &amp; VLOOKUP(X661,$AA$3:$AB$28,2,))</f>
        <v>2 6 9 3 5 4 7 9 0 2 6 8 3 5 8 7 3 0 2 6 8 3 5 4 7 0 8 2 6 8 3 5 0 7 9 0 2 6 8 3 5 8 7 9 7 2 6 8 3 5 4 7 9 8</v>
      </c>
      <c r="BE660" s="1" t="s">
        <v>56</v>
      </c>
      <c r="BF660" s="42" t="str">
        <f>IF(Q661="",BF659,BF659 &amp; " " &amp; Q661)</f>
        <v>1 1 1 1 1 1 1 1 1 1 1 1 1 1 1 1 1 1 1 1 1 1 1 1 1 1 1 1 1 1 1 1 1 1 1 1 1 1 1 1 1 1 1 1 1 1 1 1 1 1 1 1 1 1</v>
      </c>
      <c r="BG660" s="42" t="str">
        <f>IF(S661="",BG659,BG659 &amp; " " &amp; S661)</f>
        <v>1 1 1 1 1 1 1 1 1 1 1 1 1 1 1 1 1 1 1 1 1 1 1 1 1 1 1 1 1 1 1 1 1 1 1 1 1 1 1 1 1 1 1 1</v>
      </c>
      <c r="BH660" s="42" t="str">
        <f>IF(U661="",BH659,BH659 &amp; " " &amp; U661)</f>
        <v>1 1 1 1 1 1 1 1 1 1 1 1 1 1 1 1 1 1 1 1 1 1 1 1 1 1 1 1 1 1 1 1 1 1 1 1 1 1 1 1 1 1 1 1 1 1 1 1 1 1 1 1 1 1</v>
      </c>
      <c r="BI660" s="42" t="str">
        <f>IF(W661="",BI659,BI659 &amp; " " &amp; W661)</f>
        <v>1 1 1 1 1 1 1 1 1 1 1 1 1 1 1 1 1 1 1 1 1 1 1 1 1 1 1 1 1 1 1 1 1 1 1 1 1 1 1 1 1 1 1 1 1 1 1 1 1 1 1 1 1 1</v>
      </c>
      <c r="BJ660" s="42" t="str">
        <f>IF(Y661="",BJ659,BJ659 &amp; " " &amp; Y661)</f>
        <v>1 1 1 1 1 1 1 1 1 1 1 1 1 1 1 1 1 1 1 1 1 1 1 1 1 1 1 1 1 1 1 1 1 1 1 1 1 1 1 1 1 1 1 1 1 1 1 1 1 1 1 1 1 1</v>
      </c>
    </row>
    <row r="661" spans="3:62" x14ac:dyDescent="0.3">
      <c r="C661" s="15">
        <v>658</v>
      </c>
      <c r="D661" s="35" t="str">
        <f>IF('Game Info'!B672="","",'Game Info'!B672)</f>
        <v/>
      </c>
      <c r="E661" s="36" t="str">
        <f t="shared" si="134"/>
        <v/>
      </c>
      <c r="F661" s="36" t="str">
        <f>IF('Game Info'!C672="","",'Game Info'!C672)</f>
        <v/>
      </c>
      <c r="G661" s="36" t="str">
        <f t="shared" si="135"/>
        <v/>
      </c>
      <c r="H661" s="36" t="str">
        <f>IF('Game Info'!D672="","",'Game Info'!D672)</f>
        <v/>
      </c>
      <c r="I661" s="36" t="str">
        <f t="shared" si="136"/>
        <v/>
      </c>
      <c r="J661" s="36" t="str">
        <f>IF('Game Info'!E672="","",'Game Info'!E672)</f>
        <v/>
      </c>
      <c r="K661" s="36" t="str">
        <f t="shared" si="137"/>
        <v/>
      </c>
      <c r="L661" s="36" t="str">
        <f>IF('Game Info'!F672="","",'Game Info'!F672)</f>
        <v/>
      </c>
      <c r="M661" s="37" t="str">
        <f t="shared" si="138"/>
        <v/>
      </c>
      <c r="O661" s="15">
        <v>658</v>
      </c>
      <c r="P661" s="35" t="str">
        <f t="shared" si="139"/>
        <v/>
      </c>
      <c r="Q661" s="36" t="str">
        <f t="shared" si="140"/>
        <v/>
      </c>
      <c r="R661" s="35" t="str">
        <f t="shared" si="139"/>
        <v/>
      </c>
      <c r="S661" s="36" t="str">
        <f t="shared" si="141"/>
        <v/>
      </c>
      <c r="T661" s="35" t="str">
        <f t="shared" si="139"/>
        <v/>
      </c>
      <c r="U661" s="36" t="str">
        <f t="shared" si="142"/>
        <v/>
      </c>
      <c r="V661" s="35" t="str">
        <f t="shared" si="139"/>
        <v/>
      </c>
      <c r="W661" s="36" t="str">
        <f t="shared" si="143"/>
        <v/>
      </c>
      <c r="X661" s="35" t="str">
        <f t="shared" si="144"/>
        <v/>
      </c>
      <c r="Y661" s="37" t="str">
        <f t="shared" si="145"/>
        <v/>
      </c>
      <c r="AN661" s="42" t="str">
        <f>IF(D662="",AN660,AN660 &amp; " " &amp; VLOOKUP(D662,$AA$3:$AB$28,2,))</f>
        <v>2 6 8 3 5 0 7 9 0 2 6 8 3 5 8 7 9 0 2 6 8 3 5 4 7 0 8 2 6 8 3 5 6 7 9 0 2 6 8 3 5 8 7 0 7 2 6 8 3 5 4 0 9 8</v>
      </c>
      <c r="AO661" s="42" t="str">
        <f>IF(F662="",AO660,AO660 &amp; " " &amp; VLOOKUP(F662,$AA$3:$AB$28,2,))</f>
        <v>2 6 9 3 5 8 7 22 6 2 6 4 3 5 8 0 9 22 2 6 8 3 5 4 7 0 8 2 6 8 3 5 4 7 9 8 2 6 8 22 5 8 7 9 4 2 6 8 3 5 4 7 9 8</v>
      </c>
      <c r="AP661" s="42" t="str">
        <f>IF(H662="",AP660,AP660 &amp; " " &amp; VLOOKUP(H662,$AA$3:$AB$28,2,))</f>
        <v>2 6 8 3 5 22 7 9 22 2 9 8 3 5 8 7 9 22 2 6 8 3 5 4 7 0 8 2 6 8 0 5 6 7 9 22 2 6 8 3 5 0 7 9 2 2 6 8 3 5 4 7 0 8</v>
      </c>
      <c r="AQ661" s="42" t="str">
        <f>IF(J662="",AQ660,AQ660 &amp; " " &amp; VLOOKUP(J662,$AA$3:$AB$28,2,))</f>
        <v>2 6 8 3 5 22 7 9 3 4 6 8 3 5 8 0 9 22 2 6 8 3 5 4 7 0 8 2 6 8 3 5 4 7 9 22 2 6 8 3 5 8 7 9 3 2 6 8 3 5 4 7 9 8</v>
      </c>
      <c r="AR661" s="42" t="str">
        <f>IF(L662="",AR660,AR660 &amp; " " &amp; VLOOKUP(L662,$AA$3:$AB$28,2,))</f>
        <v>2 6 9 3 5 4 7 9 0 2 6 8 3 5 8 7 3 0 2 6 8 3 5 4 7 0 8 2 6 8 3 5 0 7 9 0 2 6 8 3 5 8 7 9 7 2 6 8 3 5 4 7 9 8</v>
      </c>
      <c r="AS661" s="1" t="s">
        <v>56</v>
      </c>
      <c r="AT661" s="42" t="str">
        <f>IF(E662="",AT660,AT660 &amp; " " &amp; E662)</f>
        <v>1 1 1 1 1 1 1 1 1 1 1 1 1 1 1 1 1 1 1 1 1 1 1 1 1 1 1 1 1 1 1 1 1 1 1 1 1 1 1 1 1 1 1 1 1 1 1 1 1 1 1 1 1 1</v>
      </c>
      <c r="AU661" s="42" t="str">
        <f>IF(G662="",AU660,AU660 &amp; " " &amp; G662)</f>
        <v>1 1 1 1 1 1 1 1 1 1 1 1 1 1 1 1 1 1 1 1 1 1 1 1 1 1 1 1 1 1 1 1 1 1 1 1 1 1 1 1 1 1 1 1 1 1 1 1 1 1 1 1 1 1</v>
      </c>
      <c r="AV661" s="42" t="str">
        <f>IF(I662="",AV660,AV660 &amp; " " &amp; I662)</f>
        <v>1 1 1 1 1 1 1 1 1 1 1 1 1 1 1 1 1 1 1 1 1 1 1 1 1 1 1 1 1 1 1 1 1 1 1 1 1 1 1 1 1 1 1 1 1 1 1 1 1 1 1 1 1 1</v>
      </c>
      <c r="AW661" s="42" t="str">
        <f>IF(K662="",AW660,AW660 &amp; " " &amp; K662)</f>
        <v>1 1 1 1 1 1 1 1 1 1 1 1 1 1 1 1 1 1 1 1 1 1 1 1 1 1 1 1 1 1 1 1 1 1 1 1 1 1 1 1 1 1 1 1 1 1 1 1 1 1 1 1 1 1</v>
      </c>
      <c r="AX661" s="42" t="str">
        <f>IF(M662="",AX660,AX660 &amp; " " &amp; M662)</f>
        <v>1 1 1 1 1 1 1 1 1 1 1 1 1 1 1 1 1 1 1 1 1 1 1 1 1 1 1 1 1 1 1 1 1 1 1 1 1 1 1 1 1 1 1 1 1 1 1 1 1 1 1 1 1 1</v>
      </c>
      <c r="AY661" s="1" t="s">
        <v>56</v>
      </c>
      <c r="AZ661" s="42" t="str">
        <f>IF(P662="",AZ660,AZ660 &amp; " " &amp; VLOOKUP(P662,$AA$3:$AB$28,2,))</f>
        <v>2 6 8 3 5 0 7 9 0 2 6 8 3 5 8 7 9 0 2 6 8 3 5 4 7 0 8 2 6 8 3 5 6 7 9 0 2 6 8 3 5 8 7 0 7 2 6 8 3 5 4 0 9 8</v>
      </c>
      <c r="BA661" s="42" t="str">
        <f>IF(R662="",BA660,BA660 &amp; " " &amp; VLOOKUP(R662,$AA$3:$AB$28,2,))</f>
        <v>2 6 9 3 5 8 7 22 6 2 6 4 3 5 8 0 9 22 2 6 8 3 5 4 7 0 8 2 6 8 3 5 4 7 9 8 2 6 8 22 5 8 7 9 4 2 6 8 3 5 4 7 9 8</v>
      </c>
      <c r="BB661" s="42" t="str">
        <f>IF(T662="",BB660,BB660 &amp; " " &amp; VLOOKUP(T662,$AA$3:$AB$28,2,))</f>
        <v>2 6 8 3 5 22 7 9 22 2 9 8 3 5 8 7 9 22 2 6 8 3 5 4 7 0 8 2 6 8 0 5 6 7 9 22 2 6 8 3 5 0 7 9 2 2 6 8 3 5 4 7 0 8</v>
      </c>
      <c r="BC661" s="42" t="str">
        <f>IF(V662="",BC660,BC660 &amp; " " &amp; VLOOKUP(V662,$AA$3:$AB$28,2,))</f>
        <v>2 6 8 3 5 22 7 9 3 4 6 8 3 5 8 0 9 22 2 6 8 3 5 4 7 0 8 2 6 8 3 5 4 7 9 22 2 6 8 3 5 8 7 9 3 2 6 8 3 5 4 7 9 8</v>
      </c>
      <c r="BD661" s="42" t="str">
        <f>IF(X662="",BD660,BD660 &amp; " " &amp; VLOOKUP(X662,$AA$3:$AB$28,2,))</f>
        <v>2 6 9 3 5 4 7 9 0 2 6 8 3 5 8 7 3 0 2 6 8 3 5 4 7 0 8 2 6 8 3 5 0 7 9 0 2 6 8 3 5 8 7 9 7 2 6 8 3 5 4 7 9 8</v>
      </c>
      <c r="BE661" s="1" t="s">
        <v>56</v>
      </c>
      <c r="BF661" s="42" t="str">
        <f>IF(Q662="",BF660,BF660 &amp; " " &amp; Q662)</f>
        <v>1 1 1 1 1 1 1 1 1 1 1 1 1 1 1 1 1 1 1 1 1 1 1 1 1 1 1 1 1 1 1 1 1 1 1 1 1 1 1 1 1 1 1 1 1 1 1 1 1 1 1 1 1 1</v>
      </c>
      <c r="BG661" s="42" t="str">
        <f>IF(S662="",BG660,BG660 &amp; " " &amp; S662)</f>
        <v>1 1 1 1 1 1 1 1 1 1 1 1 1 1 1 1 1 1 1 1 1 1 1 1 1 1 1 1 1 1 1 1 1 1 1 1 1 1 1 1 1 1 1 1</v>
      </c>
      <c r="BH661" s="42" t="str">
        <f>IF(U662="",BH660,BH660 &amp; " " &amp; U662)</f>
        <v>1 1 1 1 1 1 1 1 1 1 1 1 1 1 1 1 1 1 1 1 1 1 1 1 1 1 1 1 1 1 1 1 1 1 1 1 1 1 1 1 1 1 1 1 1 1 1 1 1 1 1 1 1 1</v>
      </c>
      <c r="BI661" s="42" t="str">
        <f>IF(W662="",BI660,BI660 &amp; " " &amp; W662)</f>
        <v>1 1 1 1 1 1 1 1 1 1 1 1 1 1 1 1 1 1 1 1 1 1 1 1 1 1 1 1 1 1 1 1 1 1 1 1 1 1 1 1 1 1 1 1 1 1 1 1 1 1 1 1 1 1</v>
      </c>
      <c r="BJ661" s="42" t="str">
        <f>IF(Y662="",BJ660,BJ660 &amp; " " &amp; Y662)</f>
        <v>1 1 1 1 1 1 1 1 1 1 1 1 1 1 1 1 1 1 1 1 1 1 1 1 1 1 1 1 1 1 1 1 1 1 1 1 1 1 1 1 1 1 1 1 1 1 1 1 1 1 1 1 1 1</v>
      </c>
    </row>
    <row r="662" spans="3:62" x14ac:dyDescent="0.3">
      <c r="C662" s="15">
        <v>659</v>
      </c>
      <c r="D662" s="35" t="str">
        <f>IF('Game Info'!B673="","",'Game Info'!B673)</f>
        <v/>
      </c>
      <c r="E662" s="36" t="str">
        <f t="shared" si="134"/>
        <v/>
      </c>
      <c r="F662" s="36" t="str">
        <f>IF('Game Info'!C673="","",'Game Info'!C673)</f>
        <v/>
      </c>
      <c r="G662" s="36" t="str">
        <f t="shared" si="135"/>
        <v/>
      </c>
      <c r="H662" s="36" t="str">
        <f>IF('Game Info'!D673="","",'Game Info'!D673)</f>
        <v/>
      </c>
      <c r="I662" s="36" t="str">
        <f t="shared" si="136"/>
        <v/>
      </c>
      <c r="J662" s="36" t="str">
        <f>IF('Game Info'!E673="","",'Game Info'!E673)</f>
        <v/>
      </c>
      <c r="K662" s="36" t="str">
        <f t="shared" si="137"/>
        <v/>
      </c>
      <c r="L662" s="36" t="str">
        <f>IF('Game Info'!F673="","",'Game Info'!F673)</f>
        <v/>
      </c>
      <c r="M662" s="37" t="str">
        <f t="shared" si="138"/>
        <v/>
      </c>
      <c r="O662" s="15">
        <v>659</v>
      </c>
      <c r="P662" s="35" t="str">
        <f t="shared" si="139"/>
        <v/>
      </c>
      <c r="Q662" s="36" t="str">
        <f t="shared" si="140"/>
        <v/>
      </c>
      <c r="R662" s="35" t="str">
        <f t="shared" si="139"/>
        <v/>
      </c>
      <c r="S662" s="36" t="str">
        <f t="shared" si="141"/>
        <v/>
      </c>
      <c r="T662" s="35" t="str">
        <f t="shared" si="139"/>
        <v/>
      </c>
      <c r="U662" s="36" t="str">
        <f t="shared" si="142"/>
        <v/>
      </c>
      <c r="V662" s="35" t="str">
        <f t="shared" si="139"/>
        <v/>
      </c>
      <c r="W662" s="36" t="str">
        <f t="shared" si="143"/>
        <v/>
      </c>
      <c r="X662" s="35" t="str">
        <f t="shared" si="144"/>
        <v/>
      </c>
      <c r="Y662" s="37" t="str">
        <f t="shared" si="145"/>
        <v/>
      </c>
      <c r="AN662" s="42" t="str">
        <f>IF(D663="",AN661,AN661 &amp; " " &amp; VLOOKUP(D663,$AA$3:$AB$28,2,))</f>
        <v>2 6 8 3 5 0 7 9 0 2 6 8 3 5 8 7 9 0 2 6 8 3 5 4 7 0 8 2 6 8 3 5 6 7 9 0 2 6 8 3 5 8 7 0 7 2 6 8 3 5 4 0 9 8</v>
      </c>
      <c r="AO662" s="42" t="str">
        <f>IF(F663="",AO661,AO661 &amp; " " &amp; VLOOKUP(F663,$AA$3:$AB$28,2,))</f>
        <v>2 6 9 3 5 8 7 22 6 2 6 4 3 5 8 0 9 22 2 6 8 3 5 4 7 0 8 2 6 8 3 5 4 7 9 8 2 6 8 22 5 8 7 9 4 2 6 8 3 5 4 7 9 8</v>
      </c>
      <c r="AP662" s="42" t="str">
        <f>IF(H663="",AP661,AP661 &amp; " " &amp; VLOOKUP(H663,$AA$3:$AB$28,2,))</f>
        <v>2 6 8 3 5 22 7 9 22 2 9 8 3 5 8 7 9 22 2 6 8 3 5 4 7 0 8 2 6 8 0 5 6 7 9 22 2 6 8 3 5 0 7 9 2 2 6 8 3 5 4 7 0 8</v>
      </c>
      <c r="AQ662" s="42" t="str">
        <f>IF(J663="",AQ661,AQ661 &amp; " " &amp; VLOOKUP(J663,$AA$3:$AB$28,2,))</f>
        <v>2 6 8 3 5 22 7 9 3 4 6 8 3 5 8 0 9 22 2 6 8 3 5 4 7 0 8 2 6 8 3 5 4 7 9 22 2 6 8 3 5 8 7 9 3 2 6 8 3 5 4 7 9 8</v>
      </c>
      <c r="AR662" s="42" t="str">
        <f>IF(L663="",AR661,AR661 &amp; " " &amp; VLOOKUP(L663,$AA$3:$AB$28,2,))</f>
        <v>2 6 9 3 5 4 7 9 0 2 6 8 3 5 8 7 3 0 2 6 8 3 5 4 7 0 8 2 6 8 3 5 0 7 9 0 2 6 8 3 5 8 7 9 7 2 6 8 3 5 4 7 9 8</v>
      </c>
      <c r="AS662" s="1" t="s">
        <v>56</v>
      </c>
      <c r="AT662" s="42" t="str">
        <f>IF(E663="",AT661,AT661 &amp; " " &amp; E663)</f>
        <v>1 1 1 1 1 1 1 1 1 1 1 1 1 1 1 1 1 1 1 1 1 1 1 1 1 1 1 1 1 1 1 1 1 1 1 1 1 1 1 1 1 1 1 1 1 1 1 1 1 1 1 1 1 1</v>
      </c>
      <c r="AU662" s="42" t="str">
        <f>IF(G663="",AU661,AU661 &amp; " " &amp; G663)</f>
        <v>1 1 1 1 1 1 1 1 1 1 1 1 1 1 1 1 1 1 1 1 1 1 1 1 1 1 1 1 1 1 1 1 1 1 1 1 1 1 1 1 1 1 1 1 1 1 1 1 1 1 1 1 1 1</v>
      </c>
      <c r="AV662" s="42" t="str">
        <f>IF(I663="",AV661,AV661 &amp; " " &amp; I663)</f>
        <v>1 1 1 1 1 1 1 1 1 1 1 1 1 1 1 1 1 1 1 1 1 1 1 1 1 1 1 1 1 1 1 1 1 1 1 1 1 1 1 1 1 1 1 1 1 1 1 1 1 1 1 1 1 1</v>
      </c>
      <c r="AW662" s="42" t="str">
        <f>IF(K663="",AW661,AW661 &amp; " " &amp; K663)</f>
        <v>1 1 1 1 1 1 1 1 1 1 1 1 1 1 1 1 1 1 1 1 1 1 1 1 1 1 1 1 1 1 1 1 1 1 1 1 1 1 1 1 1 1 1 1 1 1 1 1 1 1 1 1 1 1</v>
      </c>
      <c r="AX662" s="42" t="str">
        <f>IF(M663="",AX661,AX661 &amp; " " &amp; M663)</f>
        <v>1 1 1 1 1 1 1 1 1 1 1 1 1 1 1 1 1 1 1 1 1 1 1 1 1 1 1 1 1 1 1 1 1 1 1 1 1 1 1 1 1 1 1 1 1 1 1 1 1 1 1 1 1 1</v>
      </c>
      <c r="AY662" s="1" t="s">
        <v>56</v>
      </c>
      <c r="AZ662" s="42" t="str">
        <f>IF(P663="",AZ661,AZ661 &amp; " " &amp; VLOOKUP(P663,$AA$3:$AB$28,2,))</f>
        <v>2 6 8 3 5 0 7 9 0 2 6 8 3 5 8 7 9 0 2 6 8 3 5 4 7 0 8 2 6 8 3 5 6 7 9 0 2 6 8 3 5 8 7 0 7 2 6 8 3 5 4 0 9 8</v>
      </c>
      <c r="BA662" s="42" t="str">
        <f>IF(R663="",BA661,BA661 &amp; " " &amp; VLOOKUP(R663,$AA$3:$AB$28,2,))</f>
        <v>2 6 9 3 5 8 7 22 6 2 6 4 3 5 8 0 9 22 2 6 8 3 5 4 7 0 8 2 6 8 3 5 4 7 9 8 2 6 8 22 5 8 7 9 4 2 6 8 3 5 4 7 9 8</v>
      </c>
      <c r="BB662" s="42" t="str">
        <f>IF(T663="",BB661,BB661 &amp; " " &amp; VLOOKUP(T663,$AA$3:$AB$28,2,))</f>
        <v>2 6 8 3 5 22 7 9 22 2 9 8 3 5 8 7 9 22 2 6 8 3 5 4 7 0 8 2 6 8 0 5 6 7 9 22 2 6 8 3 5 0 7 9 2 2 6 8 3 5 4 7 0 8</v>
      </c>
      <c r="BC662" s="42" t="str">
        <f>IF(V663="",BC661,BC661 &amp; " " &amp; VLOOKUP(V663,$AA$3:$AB$28,2,))</f>
        <v>2 6 8 3 5 22 7 9 3 4 6 8 3 5 8 0 9 22 2 6 8 3 5 4 7 0 8 2 6 8 3 5 4 7 9 22 2 6 8 3 5 8 7 9 3 2 6 8 3 5 4 7 9 8</v>
      </c>
      <c r="BD662" s="42" t="str">
        <f>IF(X663="",BD661,BD661 &amp; " " &amp; VLOOKUP(X663,$AA$3:$AB$28,2,))</f>
        <v>2 6 9 3 5 4 7 9 0 2 6 8 3 5 8 7 3 0 2 6 8 3 5 4 7 0 8 2 6 8 3 5 0 7 9 0 2 6 8 3 5 8 7 9 7 2 6 8 3 5 4 7 9 8</v>
      </c>
      <c r="BE662" s="1" t="s">
        <v>56</v>
      </c>
      <c r="BF662" s="42" t="str">
        <f>IF(Q663="",BF661,BF661 &amp; " " &amp; Q663)</f>
        <v>1 1 1 1 1 1 1 1 1 1 1 1 1 1 1 1 1 1 1 1 1 1 1 1 1 1 1 1 1 1 1 1 1 1 1 1 1 1 1 1 1 1 1 1 1 1 1 1 1 1 1 1 1 1</v>
      </c>
      <c r="BG662" s="42" t="str">
        <f>IF(S663="",BG661,BG661 &amp; " " &amp; S663)</f>
        <v>1 1 1 1 1 1 1 1 1 1 1 1 1 1 1 1 1 1 1 1 1 1 1 1 1 1 1 1 1 1 1 1 1 1 1 1 1 1 1 1 1 1 1 1</v>
      </c>
      <c r="BH662" s="42" t="str">
        <f>IF(U663="",BH661,BH661 &amp; " " &amp; U663)</f>
        <v>1 1 1 1 1 1 1 1 1 1 1 1 1 1 1 1 1 1 1 1 1 1 1 1 1 1 1 1 1 1 1 1 1 1 1 1 1 1 1 1 1 1 1 1 1 1 1 1 1 1 1 1 1 1</v>
      </c>
      <c r="BI662" s="42" t="str">
        <f>IF(W663="",BI661,BI661 &amp; " " &amp; W663)</f>
        <v>1 1 1 1 1 1 1 1 1 1 1 1 1 1 1 1 1 1 1 1 1 1 1 1 1 1 1 1 1 1 1 1 1 1 1 1 1 1 1 1 1 1 1 1 1 1 1 1 1 1 1 1 1 1</v>
      </c>
      <c r="BJ662" s="42" t="str">
        <f>IF(Y663="",BJ661,BJ661 &amp; " " &amp; Y663)</f>
        <v>1 1 1 1 1 1 1 1 1 1 1 1 1 1 1 1 1 1 1 1 1 1 1 1 1 1 1 1 1 1 1 1 1 1 1 1 1 1 1 1 1 1 1 1 1 1 1 1 1 1 1 1 1 1</v>
      </c>
    </row>
    <row r="663" spans="3:62" x14ac:dyDescent="0.3">
      <c r="C663" s="15">
        <v>660</v>
      </c>
      <c r="D663" s="35" t="str">
        <f>IF('Game Info'!B674="","",'Game Info'!B674)</f>
        <v/>
      </c>
      <c r="E663" s="36" t="str">
        <f t="shared" si="134"/>
        <v/>
      </c>
      <c r="F663" s="36" t="str">
        <f>IF('Game Info'!C674="","",'Game Info'!C674)</f>
        <v/>
      </c>
      <c r="G663" s="36" t="str">
        <f t="shared" si="135"/>
        <v/>
      </c>
      <c r="H663" s="36" t="str">
        <f>IF('Game Info'!D674="","",'Game Info'!D674)</f>
        <v/>
      </c>
      <c r="I663" s="36" t="str">
        <f t="shared" si="136"/>
        <v/>
      </c>
      <c r="J663" s="36" t="str">
        <f>IF('Game Info'!E674="","",'Game Info'!E674)</f>
        <v/>
      </c>
      <c r="K663" s="36" t="str">
        <f t="shared" si="137"/>
        <v/>
      </c>
      <c r="L663" s="36" t="str">
        <f>IF('Game Info'!F674="","",'Game Info'!F674)</f>
        <v/>
      </c>
      <c r="M663" s="37" t="str">
        <f t="shared" si="138"/>
        <v/>
      </c>
      <c r="O663" s="15">
        <v>660</v>
      </c>
      <c r="P663" s="35" t="str">
        <f t="shared" si="139"/>
        <v/>
      </c>
      <c r="Q663" s="36" t="str">
        <f t="shared" si="140"/>
        <v/>
      </c>
      <c r="R663" s="35" t="str">
        <f t="shared" si="139"/>
        <v/>
      </c>
      <c r="S663" s="36" t="str">
        <f t="shared" si="141"/>
        <v/>
      </c>
      <c r="T663" s="35" t="str">
        <f t="shared" si="139"/>
        <v/>
      </c>
      <c r="U663" s="36" t="str">
        <f t="shared" si="142"/>
        <v/>
      </c>
      <c r="V663" s="35" t="str">
        <f t="shared" si="139"/>
        <v/>
      </c>
      <c r="W663" s="36" t="str">
        <f t="shared" si="143"/>
        <v/>
      </c>
      <c r="X663" s="35" t="str">
        <f t="shared" si="144"/>
        <v/>
      </c>
      <c r="Y663" s="37" t="str">
        <f t="shared" si="145"/>
        <v/>
      </c>
      <c r="AN663" s="42" t="str">
        <f>IF(D664="",AN662,AN662 &amp; " " &amp; VLOOKUP(D664,$AA$3:$AB$28,2,))</f>
        <v>2 6 8 3 5 0 7 9 0 2 6 8 3 5 8 7 9 0 2 6 8 3 5 4 7 0 8 2 6 8 3 5 6 7 9 0 2 6 8 3 5 8 7 0 7 2 6 8 3 5 4 0 9 8</v>
      </c>
      <c r="AO663" s="42" t="str">
        <f>IF(F664="",AO662,AO662 &amp; " " &amp; VLOOKUP(F664,$AA$3:$AB$28,2,))</f>
        <v>2 6 9 3 5 8 7 22 6 2 6 4 3 5 8 0 9 22 2 6 8 3 5 4 7 0 8 2 6 8 3 5 4 7 9 8 2 6 8 22 5 8 7 9 4 2 6 8 3 5 4 7 9 8</v>
      </c>
      <c r="AP663" s="42" t="str">
        <f>IF(H664="",AP662,AP662 &amp; " " &amp; VLOOKUP(H664,$AA$3:$AB$28,2,))</f>
        <v>2 6 8 3 5 22 7 9 22 2 9 8 3 5 8 7 9 22 2 6 8 3 5 4 7 0 8 2 6 8 0 5 6 7 9 22 2 6 8 3 5 0 7 9 2 2 6 8 3 5 4 7 0 8</v>
      </c>
      <c r="AQ663" s="42" t="str">
        <f>IF(J664="",AQ662,AQ662 &amp; " " &amp; VLOOKUP(J664,$AA$3:$AB$28,2,))</f>
        <v>2 6 8 3 5 22 7 9 3 4 6 8 3 5 8 0 9 22 2 6 8 3 5 4 7 0 8 2 6 8 3 5 4 7 9 22 2 6 8 3 5 8 7 9 3 2 6 8 3 5 4 7 9 8</v>
      </c>
      <c r="AR663" s="42" t="str">
        <f>IF(L664="",AR662,AR662 &amp; " " &amp; VLOOKUP(L664,$AA$3:$AB$28,2,))</f>
        <v>2 6 9 3 5 4 7 9 0 2 6 8 3 5 8 7 3 0 2 6 8 3 5 4 7 0 8 2 6 8 3 5 0 7 9 0 2 6 8 3 5 8 7 9 7 2 6 8 3 5 4 7 9 8</v>
      </c>
      <c r="AS663" s="1" t="s">
        <v>56</v>
      </c>
      <c r="AT663" s="42" t="str">
        <f>IF(E664="",AT662,AT662 &amp; " " &amp; E664)</f>
        <v>1 1 1 1 1 1 1 1 1 1 1 1 1 1 1 1 1 1 1 1 1 1 1 1 1 1 1 1 1 1 1 1 1 1 1 1 1 1 1 1 1 1 1 1 1 1 1 1 1 1 1 1 1 1</v>
      </c>
      <c r="AU663" s="42" t="str">
        <f>IF(G664="",AU662,AU662 &amp; " " &amp; G664)</f>
        <v>1 1 1 1 1 1 1 1 1 1 1 1 1 1 1 1 1 1 1 1 1 1 1 1 1 1 1 1 1 1 1 1 1 1 1 1 1 1 1 1 1 1 1 1 1 1 1 1 1 1 1 1 1 1</v>
      </c>
      <c r="AV663" s="42" t="str">
        <f>IF(I664="",AV662,AV662 &amp; " " &amp; I664)</f>
        <v>1 1 1 1 1 1 1 1 1 1 1 1 1 1 1 1 1 1 1 1 1 1 1 1 1 1 1 1 1 1 1 1 1 1 1 1 1 1 1 1 1 1 1 1 1 1 1 1 1 1 1 1 1 1</v>
      </c>
      <c r="AW663" s="42" t="str">
        <f>IF(K664="",AW662,AW662 &amp; " " &amp; K664)</f>
        <v>1 1 1 1 1 1 1 1 1 1 1 1 1 1 1 1 1 1 1 1 1 1 1 1 1 1 1 1 1 1 1 1 1 1 1 1 1 1 1 1 1 1 1 1 1 1 1 1 1 1 1 1 1 1</v>
      </c>
      <c r="AX663" s="42" t="str">
        <f>IF(M664="",AX662,AX662 &amp; " " &amp; M664)</f>
        <v>1 1 1 1 1 1 1 1 1 1 1 1 1 1 1 1 1 1 1 1 1 1 1 1 1 1 1 1 1 1 1 1 1 1 1 1 1 1 1 1 1 1 1 1 1 1 1 1 1 1 1 1 1 1</v>
      </c>
      <c r="AY663" s="1" t="s">
        <v>56</v>
      </c>
      <c r="AZ663" s="42" t="str">
        <f>IF(P664="",AZ662,AZ662 &amp; " " &amp; VLOOKUP(P664,$AA$3:$AB$28,2,))</f>
        <v>2 6 8 3 5 0 7 9 0 2 6 8 3 5 8 7 9 0 2 6 8 3 5 4 7 0 8 2 6 8 3 5 6 7 9 0 2 6 8 3 5 8 7 0 7 2 6 8 3 5 4 0 9 8</v>
      </c>
      <c r="BA663" s="42" t="str">
        <f>IF(R664="",BA662,BA662 &amp; " " &amp; VLOOKUP(R664,$AA$3:$AB$28,2,))</f>
        <v>2 6 9 3 5 8 7 22 6 2 6 4 3 5 8 0 9 22 2 6 8 3 5 4 7 0 8 2 6 8 3 5 4 7 9 8 2 6 8 22 5 8 7 9 4 2 6 8 3 5 4 7 9 8</v>
      </c>
      <c r="BB663" s="42" t="str">
        <f>IF(T664="",BB662,BB662 &amp; " " &amp; VLOOKUP(T664,$AA$3:$AB$28,2,))</f>
        <v>2 6 8 3 5 22 7 9 22 2 9 8 3 5 8 7 9 22 2 6 8 3 5 4 7 0 8 2 6 8 0 5 6 7 9 22 2 6 8 3 5 0 7 9 2 2 6 8 3 5 4 7 0 8</v>
      </c>
      <c r="BC663" s="42" t="str">
        <f>IF(V664="",BC662,BC662 &amp; " " &amp; VLOOKUP(V664,$AA$3:$AB$28,2,))</f>
        <v>2 6 8 3 5 22 7 9 3 4 6 8 3 5 8 0 9 22 2 6 8 3 5 4 7 0 8 2 6 8 3 5 4 7 9 22 2 6 8 3 5 8 7 9 3 2 6 8 3 5 4 7 9 8</v>
      </c>
      <c r="BD663" s="42" t="str">
        <f>IF(X664="",BD662,BD662 &amp; " " &amp; VLOOKUP(X664,$AA$3:$AB$28,2,))</f>
        <v>2 6 9 3 5 4 7 9 0 2 6 8 3 5 8 7 3 0 2 6 8 3 5 4 7 0 8 2 6 8 3 5 0 7 9 0 2 6 8 3 5 8 7 9 7 2 6 8 3 5 4 7 9 8</v>
      </c>
      <c r="BE663" s="1" t="s">
        <v>56</v>
      </c>
      <c r="BF663" s="42" t="str">
        <f>IF(Q664="",BF662,BF662 &amp; " " &amp; Q664)</f>
        <v>1 1 1 1 1 1 1 1 1 1 1 1 1 1 1 1 1 1 1 1 1 1 1 1 1 1 1 1 1 1 1 1 1 1 1 1 1 1 1 1 1 1 1 1 1 1 1 1 1 1 1 1 1 1</v>
      </c>
      <c r="BG663" s="42" t="str">
        <f>IF(S664="",BG662,BG662 &amp; " " &amp; S664)</f>
        <v>1 1 1 1 1 1 1 1 1 1 1 1 1 1 1 1 1 1 1 1 1 1 1 1 1 1 1 1 1 1 1 1 1 1 1 1 1 1 1 1 1 1 1 1</v>
      </c>
      <c r="BH663" s="42" t="str">
        <f>IF(U664="",BH662,BH662 &amp; " " &amp; U664)</f>
        <v>1 1 1 1 1 1 1 1 1 1 1 1 1 1 1 1 1 1 1 1 1 1 1 1 1 1 1 1 1 1 1 1 1 1 1 1 1 1 1 1 1 1 1 1 1 1 1 1 1 1 1 1 1 1</v>
      </c>
      <c r="BI663" s="42" t="str">
        <f>IF(W664="",BI662,BI662 &amp; " " &amp; W664)</f>
        <v>1 1 1 1 1 1 1 1 1 1 1 1 1 1 1 1 1 1 1 1 1 1 1 1 1 1 1 1 1 1 1 1 1 1 1 1 1 1 1 1 1 1 1 1 1 1 1 1 1 1 1 1 1 1</v>
      </c>
      <c r="BJ663" s="42" t="str">
        <f>IF(Y664="",BJ662,BJ662 &amp; " " &amp; Y664)</f>
        <v>1 1 1 1 1 1 1 1 1 1 1 1 1 1 1 1 1 1 1 1 1 1 1 1 1 1 1 1 1 1 1 1 1 1 1 1 1 1 1 1 1 1 1 1 1 1 1 1 1 1 1 1 1 1</v>
      </c>
    </row>
    <row r="664" spans="3:62" x14ac:dyDescent="0.3">
      <c r="C664" s="15">
        <v>661</v>
      </c>
      <c r="D664" s="35" t="str">
        <f>IF('Game Info'!B675="","",'Game Info'!B675)</f>
        <v/>
      </c>
      <c r="E664" s="36" t="str">
        <f t="shared" si="134"/>
        <v/>
      </c>
      <c r="F664" s="36" t="str">
        <f>IF('Game Info'!C675="","",'Game Info'!C675)</f>
        <v/>
      </c>
      <c r="G664" s="36" t="str">
        <f t="shared" si="135"/>
        <v/>
      </c>
      <c r="H664" s="36" t="str">
        <f>IF('Game Info'!D675="","",'Game Info'!D675)</f>
        <v/>
      </c>
      <c r="I664" s="36" t="str">
        <f t="shared" si="136"/>
        <v/>
      </c>
      <c r="J664" s="36" t="str">
        <f>IF('Game Info'!E675="","",'Game Info'!E675)</f>
        <v/>
      </c>
      <c r="K664" s="36" t="str">
        <f t="shared" si="137"/>
        <v/>
      </c>
      <c r="L664" s="36" t="str">
        <f>IF('Game Info'!F675="","",'Game Info'!F675)</f>
        <v/>
      </c>
      <c r="M664" s="37" t="str">
        <f t="shared" si="138"/>
        <v/>
      </c>
      <c r="O664" s="15">
        <v>661</v>
      </c>
      <c r="P664" s="35" t="str">
        <f t="shared" si="139"/>
        <v/>
      </c>
      <c r="Q664" s="36" t="str">
        <f t="shared" si="140"/>
        <v/>
      </c>
      <c r="R664" s="35" t="str">
        <f t="shared" si="139"/>
        <v/>
      </c>
      <c r="S664" s="36" t="str">
        <f t="shared" si="141"/>
        <v/>
      </c>
      <c r="T664" s="35" t="str">
        <f t="shared" si="139"/>
        <v/>
      </c>
      <c r="U664" s="36" t="str">
        <f t="shared" si="142"/>
        <v/>
      </c>
      <c r="V664" s="35" t="str">
        <f t="shared" si="139"/>
        <v/>
      </c>
      <c r="W664" s="36" t="str">
        <f t="shared" si="143"/>
        <v/>
      </c>
      <c r="X664" s="35" t="str">
        <f t="shared" si="144"/>
        <v/>
      </c>
      <c r="Y664" s="37" t="str">
        <f t="shared" si="145"/>
        <v/>
      </c>
      <c r="AN664" s="42" t="str">
        <f>IF(D665="",AN663,AN663 &amp; " " &amp; VLOOKUP(D665,$AA$3:$AB$28,2,))</f>
        <v>2 6 8 3 5 0 7 9 0 2 6 8 3 5 8 7 9 0 2 6 8 3 5 4 7 0 8 2 6 8 3 5 6 7 9 0 2 6 8 3 5 8 7 0 7 2 6 8 3 5 4 0 9 8</v>
      </c>
      <c r="AO664" s="42" t="str">
        <f>IF(F665="",AO663,AO663 &amp; " " &amp; VLOOKUP(F665,$AA$3:$AB$28,2,))</f>
        <v>2 6 9 3 5 8 7 22 6 2 6 4 3 5 8 0 9 22 2 6 8 3 5 4 7 0 8 2 6 8 3 5 4 7 9 8 2 6 8 22 5 8 7 9 4 2 6 8 3 5 4 7 9 8</v>
      </c>
      <c r="AP664" s="42" t="str">
        <f>IF(H665="",AP663,AP663 &amp; " " &amp; VLOOKUP(H665,$AA$3:$AB$28,2,))</f>
        <v>2 6 8 3 5 22 7 9 22 2 9 8 3 5 8 7 9 22 2 6 8 3 5 4 7 0 8 2 6 8 0 5 6 7 9 22 2 6 8 3 5 0 7 9 2 2 6 8 3 5 4 7 0 8</v>
      </c>
      <c r="AQ664" s="42" t="str">
        <f>IF(J665="",AQ663,AQ663 &amp; " " &amp; VLOOKUP(J665,$AA$3:$AB$28,2,))</f>
        <v>2 6 8 3 5 22 7 9 3 4 6 8 3 5 8 0 9 22 2 6 8 3 5 4 7 0 8 2 6 8 3 5 4 7 9 22 2 6 8 3 5 8 7 9 3 2 6 8 3 5 4 7 9 8</v>
      </c>
      <c r="AR664" s="42" t="str">
        <f>IF(L665="",AR663,AR663 &amp; " " &amp; VLOOKUP(L665,$AA$3:$AB$28,2,))</f>
        <v>2 6 9 3 5 4 7 9 0 2 6 8 3 5 8 7 3 0 2 6 8 3 5 4 7 0 8 2 6 8 3 5 0 7 9 0 2 6 8 3 5 8 7 9 7 2 6 8 3 5 4 7 9 8</v>
      </c>
      <c r="AS664" s="1" t="s">
        <v>56</v>
      </c>
      <c r="AT664" s="42" t="str">
        <f>IF(E665="",AT663,AT663 &amp; " " &amp; E665)</f>
        <v>1 1 1 1 1 1 1 1 1 1 1 1 1 1 1 1 1 1 1 1 1 1 1 1 1 1 1 1 1 1 1 1 1 1 1 1 1 1 1 1 1 1 1 1 1 1 1 1 1 1 1 1 1 1</v>
      </c>
      <c r="AU664" s="42" t="str">
        <f>IF(G665="",AU663,AU663 &amp; " " &amp; G665)</f>
        <v>1 1 1 1 1 1 1 1 1 1 1 1 1 1 1 1 1 1 1 1 1 1 1 1 1 1 1 1 1 1 1 1 1 1 1 1 1 1 1 1 1 1 1 1 1 1 1 1 1 1 1 1 1 1</v>
      </c>
      <c r="AV664" s="42" t="str">
        <f>IF(I665="",AV663,AV663 &amp; " " &amp; I665)</f>
        <v>1 1 1 1 1 1 1 1 1 1 1 1 1 1 1 1 1 1 1 1 1 1 1 1 1 1 1 1 1 1 1 1 1 1 1 1 1 1 1 1 1 1 1 1 1 1 1 1 1 1 1 1 1 1</v>
      </c>
      <c r="AW664" s="42" t="str">
        <f>IF(K665="",AW663,AW663 &amp; " " &amp; K665)</f>
        <v>1 1 1 1 1 1 1 1 1 1 1 1 1 1 1 1 1 1 1 1 1 1 1 1 1 1 1 1 1 1 1 1 1 1 1 1 1 1 1 1 1 1 1 1 1 1 1 1 1 1 1 1 1 1</v>
      </c>
      <c r="AX664" s="42" t="str">
        <f>IF(M665="",AX663,AX663 &amp; " " &amp; M665)</f>
        <v>1 1 1 1 1 1 1 1 1 1 1 1 1 1 1 1 1 1 1 1 1 1 1 1 1 1 1 1 1 1 1 1 1 1 1 1 1 1 1 1 1 1 1 1 1 1 1 1 1 1 1 1 1 1</v>
      </c>
      <c r="AY664" s="1" t="s">
        <v>56</v>
      </c>
      <c r="AZ664" s="42" t="str">
        <f>IF(P665="",AZ663,AZ663 &amp; " " &amp; VLOOKUP(P665,$AA$3:$AB$28,2,))</f>
        <v>2 6 8 3 5 0 7 9 0 2 6 8 3 5 8 7 9 0 2 6 8 3 5 4 7 0 8 2 6 8 3 5 6 7 9 0 2 6 8 3 5 8 7 0 7 2 6 8 3 5 4 0 9 8</v>
      </c>
      <c r="BA664" s="42" t="str">
        <f>IF(R665="",BA663,BA663 &amp; " " &amp; VLOOKUP(R665,$AA$3:$AB$28,2,))</f>
        <v>2 6 9 3 5 8 7 22 6 2 6 4 3 5 8 0 9 22 2 6 8 3 5 4 7 0 8 2 6 8 3 5 4 7 9 8 2 6 8 22 5 8 7 9 4 2 6 8 3 5 4 7 9 8</v>
      </c>
      <c r="BB664" s="42" t="str">
        <f>IF(T665="",BB663,BB663 &amp; " " &amp; VLOOKUP(T665,$AA$3:$AB$28,2,))</f>
        <v>2 6 8 3 5 22 7 9 22 2 9 8 3 5 8 7 9 22 2 6 8 3 5 4 7 0 8 2 6 8 0 5 6 7 9 22 2 6 8 3 5 0 7 9 2 2 6 8 3 5 4 7 0 8</v>
      </c>
      <c r="BC664" s="42" t="str">
        <f>IF(V665="",BC663,BC663 &amp; " " &amp; VLOOKUP(V665,$AA$3:$AB$28,2,))</f>
        <v>2 6 8 3 5 22 7 9 3 4 6 8 3 5 8 0 9 22 2 6 8 3 5 4 7 0 8 2 6 8 3 5 4 7 9 22 2 6 8 3 5 8 7 9 3 2 6 8 3 5 4 7 9 8</v>
      </c>
      <c r="BD664" s="42" t="str">
        <f>IF(X665="",BD663,BD663 &amp; " " &amp; VLOOKUP(X665,$AA$3:$AB$28,2,))</f>
        <v>2 6 9 3 5 4 7 9 0 2 6 8 3 5 8 7 3 0 2 6 8 3 5 4 7 0 8 2 6 8 3 5 0 7 9 0 2 6 8 3 5 8 7 9 7 2 6 8 3 5 4 7 9 8</v>
      </c>
      <c r="BE664" s="1" t="s">
        <v>56</v>
      </c>
      <c r="BF664" s="42" t="str">
        <f>IF(Q665="",BF663,BF663 &amp; " " &amp; Q665)</f>
        <v>1 1 1 1 1 1 1 1 1 1 1 1 1 1 1 1 1 1 1 1 1 1 1 1 1 1 1 1 1 1 1 1 1 1 1 1 1 1 1 1 1 1 1 1 1 1 1 1 1 1 1 1 1 1</v>
      </c>
      <c r="BG664" s="42" t="str">
        <f>IF(S665="",BG663,BG663 &amp; " " &amp; S665)</f>
        <v>1 1 1 1 1 1 1 1 1 1 1 1 1 1 1 1 1 1 1 1 1 1 1 1 1 1 1 1 1 1 1 1 1 1 1 1 1 1 1 1 1 1 1 1</v>
      </c>
      <c r="BH664" s="42" t="str">
        <f>IF(U665="",BH663,BH663 &amp; " " &amp; U665)</f>
        <v>1 1 1 1 1 1 1 1 1 1 1 1 1 1 1 1 1 1 1 1 1 1 1 1 1 1 1 1 1 1 1 1 1 1 1 1 1 1 1 1 1 1 1 1 1 1 1 1 1 1 1 1 1 1</v>
      </c>
      <c r="BI664" s="42" t="str">
        <f>IF(W665="",BI663,BI663 &amp; " " &amp; W665)</f>
        <v>1 1 1 1 1 1 1 1 1 1 1 1 1 1 1 1 1 1 1 1 1 1 1 1 1 1 1 1 1 1 1 1 1 1 1 1 1 1 1 1 1 1 1 1 1 1 1 1 1 1 1 1 1 1</v>
      </c>
      <c r="BJ664" s="42" t="str">
        <f>IF(Y665="",BJ663,BJ663 &amp; " " &amp; Y665)</f>
        <v>1 1 1 1 1 1 1 1 1 1 1 1 1 1 1 1 1 1 1 1 1 1 1 1 1 1 1 1 1 1 1 1 1 1 1 1 1 1 1 1 1 1 1 1 1 1 1 1 1 1 1 1 1 1</v>
      </c>
    </row>
    <row r="665" spans="3:62" x14ac:dyDescent="0.3">
      <c r="C665" s="15">
        <v>662</v>
      </c>
      <c r="D665" s="35" t="str">
        <f>IF('Game Info'!B676="","",'Game Info'!B676)</f>
        <v/>
      </c>
      <c r="E665" s="36" t="str">
        <f t="shared" si="134"/>
        <v/>
      </c>
      <c r="F665" s="36" t="str">
        <f>IF('Game Info'!C676="","",'Game Info'!C676)</f>
        <v/>
      </c>
      <c r="G665" s="36" t="str">
        <f t="shared" si="135"/>
        <v/>
      </c>
      <c r="H665" s="36" t="str">
        <f>IF('Game Info'!D676="","",'Game Info'!D676)</f>
        <v/>
      </c>
      <c r="I665" s="36" t="str">
        <f t="shared" si="136"/>
        <v/>
      </c>
      <c r="J665" s="36" t="str">
        <f>IF('Game Info'!E676="","",'Game Info'!E676)</f>
        <v/>
      </c>
      <c r="K665" s="36" t="str">
        <f t="shared" si="137"/>
        <v/>
      </c>
      <c r="L665" s="36" t="str">
        <f>IF('Game Info'!F676="","",'Game Info'!F676)</f>
        <v/>
      </c>
      <c r="M665" s="37" t="str">
        <f t="shared" si="138"/>
        <v/>
      </c>
      <c r="O665" s="15">
        <v>662</v>
      </c>
      <c r="P665" s="35" t="str">
        <f t="shared" si="139"/>
        <v/>
      </c>
      <c r="Q665" s="36" t="str">
        <f t="shared" si="140"/>
        <v/>
      </c>
      <c r="R665" s="35" t="str">
        <f t="shared" si="139"/>
        <v/>
      </c>
      <c r="S665" s="36" t="str">
        <f t="shared" si="141"/>
        <v/>
      </c>
      <c r="T665" s="35" t="str">
        <f t="shared" si="139"/>
        <v/>
      </c>
      <c r="U665" s="36" t="str">
        <f t="shared" si="142"/>
        <v/>
      </c>
      <c r="V665" s="35" t="str">
        <f t="shared" si="139"/>
        <v/>
      </c>
      <c r="W665" s="36" t="str">
        <f t="shared" si="143"/>
        <v/>
      </c>
      <c r="X665" s="35" t="str">
        <f t="shared" si="144"/>
        <v/>
      </c>
      <c r="Y665" s="37" t="str">
        <f t="shared" si="145"/>
        <v/>
      </c>
      <c r="AN665" s="42" t="str">
        <f>IF(D666="",AN664,AN664 &amp; " " &amp; VLOOKUP(D666,$AA$3:$AB$28,2,))</f>
        <v>2 6 8 3 5 0 7 9 0 2 6 8 3 5 8 7 9 0 2 6 8 3 5 4 7 0 8 2 6 8 3 5 6 7 9 0 2 6 8 3 5 8 7 0 7 2 6 8 3 5 4 0 9 8</v>
      </c>
      <c r="AO665" s="42" t="str">
        <f>IF(F666="",AO664,AO664 &amp; " " &amp; VLOOKUP(F666,$AA$3:$AB$28,2,))</f>
        <v>2 6 9 3 5 8 7 22 6 2 6 4 3 5 8 0 9 22 2 6 8 3 5 4 7 0 8 2 6 8 3 5 4 7 9 8 2 6 8 22 5 8 7 9 4 2 6 8 3 5 4 7 9 8</v>
      </c>
      <c r="AP665" s="42" t="str">
        <f>IF(H666="",AP664,AP664 &amp; " " &amp; VLOOKUP(H666,$AA$3:$AB$28,2,))</f>
        <v>2 6 8 3 5 22 7 9 22 2 9 8 3 5 8 7 9 22 2 6 8 3 5 4 7 0 8 2 6 8 0 5 6 7 9 22 2 6 8 3 5 0 7 9 2 2 6 8 3 5 4 7 0 8</v>
      </c>
      <c r="AQ665" s="42" t="str">
        <f>IF(J666="",AQ664,AQ664 &amp; " " &amp; VLOOKUP(J666,$AA$3:$AB$28,2,))</f>
        <v>2 6 8 3 5 22 7 9 3 4 6 8 3 5 8 0 9 22 2 6 8 3 5 4 7 0 8 2 6 8 3 5 4 7 9 22 2 6 8 3 5 8 7 9 3 2 6 8 3 5 4 7 9 8</v>
      </c>
      <c r="AR665" s="42" t="str">
        <f>IF(L666="",AR664,AR664 &amp; " " &amp; VLOOKUP(L666,$AA$3:$AB$28,2,))</f>
        <v>2 6 9 3 5 4 7 9 0 2 6 8 3 5 8 7 3 0 2 6 8 3 5 4 7 0 8 2 6 8 3 5 0 7 9 0 2 6 8 3 5 8 7 9 7 2 6 8 3 5 4 7 9 8</v>
      </c>
      <c r="AS665" s="1" t="s">
        <v>56</v>
      </c>
      <c r="AT665" s="42" t="str">
        <f>IF(E666="",AT664,AT664 &amp; " " &amp; E666)</f>
        <v>1 1 1 1 1 1 1 1 1 1 1 1 1 1 1 1 1 1 1 1 1 1 1 1 1 1 1 1 1 1 1 1 1 1 1 1 1 1 1 1 1 1 1 1 1 1 1 1 1 1 1 1 1 1</v>
      </c>
      <c r="AU665" s="42" t="str">
        <f>IF(G666="",AU664,AU664 &amp; " " &amp; G666)</f>
        <v>1 1 1 1 1 1 1 1 1 1 1 1 1 1 1 1 1 1 1 1 1 1 1 1 1 1 1 1 1 1 1 1 1 1 1 1 1 1 1 1 1 1 1 1 1 1 1 1 1 1 1 1 1 1</v>
      </c>
      <c r="AV665" s="42" t="str">
        <f>IF(I666="",AV664,AV664 &amp; " " &amp; I666)</f>
        <v>1 1 1 1 1 1 1 1 1 1 1 1 1 1 1 1 1 1 1 1 1 1 1 1 1 1 1 1 1 1 1 1 1 1 1 1 1 1 1 1 1 1 1 1 1 1 1 1 1 1 1 1 1 1</v>
      </c>
      <c r="AW665" s="42" t="str">
        <f>IF(K666="",AW664,AW664 &amp; " " &amp; K666)</f>
        <v>1 1 1 1 1 1 1 1 1 1 1 1 1 1 1 1 1 1 1 1 1 1 1 1 1 1 1 1 1 1 1 1 1 1 1 1 1 1 1 1 1 1 1 1 1 1 1 1 1 1 1 1 1 1</v>
      </c>
      <c r="AX665" s="42" t="str">
        <f>IF(M666="",AX664,AX664 &amp; " " &amp; M666)</f>
        <v>1 1 1 1 1 1 1 1 1 1 1 1 1 1 1 1 1 1 1 1 1 1 1 1 1 1 1 1 1 1 1 1 1 1 1 1 1 1 1 1 1 1 1 1 1 1 1 1 1 1 1 1 1 1</v>
      </c>
      <c r="AY665" s="1" t="s">
        <v>56</v>
      </c>
      <c r="AZ665" s="42" t="str">
        <f>IF(P666="",AZ664,AZ664 &amp; " " &amp; VLOOKUP(P666,$AA$3:$AB$28,2,))</f>
        <v>2 6 8 3 5 0 7 9 0 2 6 8 3 5 8 7 9 0 2 6 8 3 5 4 7 0 8 2 6 8 3 5 6 7 9 0 2 6 8 3 5 8 7 0 7 2 6 8 3 5 4 0 9 8</v>
      </c>
      <c r="BA665" s="42" t="str">
        <f>IF(R666="",BA664,BA664 &amp; " " &amp; VLOOKUP(R666,$AA$3:$AB$28,2,))</f>
        <v>2 6 9 3 5 8 7 22 6 2 6 4 3 5 8 0 9 22 2 6 8 3 5 4 7 0 8 2 6 8 3 5 4 7 9 8 2 6 8 22 5 8 7 9 4 2 6 8 3 5 4 7 9 8</v>
      </c>
      <c r="BB665" s="42" t="str">
        <f>IF(T666="",BB664,BB664 &amp; " " &amp; VLOOKUP(T666,$AA$3:$AB$28,2,))</f>
        <v>2 6 8 3 5 22 7 9 22 2 9 8 3 5 8 7 9 22 2 6 8 3 5 4 7 0 8 2 6 8 0 5 6 7 9 22 2 6 8 3 5 0 7 9 2 2 6 8 3 5 4 7 0 8</v>
      </c>
      <c r="BC665" s="42" t="str">
        <f>IF(V666="",BC664,BC664 &amp; " " &amp; VLOOKUP(V666,$AA$3:$AB$28,2,))</f>
        <v>2 6 8 3 5 22 7 9 3 4 6 8 3 5 8 0 9 22 2 6 8 3 5 4 7 0 8 2 6 8 3 5 4 7 9 22 2 6 8 3 5 8 7 9 3 2 6 8 3 5 4 7 9 8</v>
      </c>
      <c r="BD665" s="42" t="str">
        <f>IF(X666="",BD664,BD664 &amp; " " &amp; VLOOKUP(X666,$AA$3:$AB$28,2,))</f>
        <v>2 6 9 3 5 4 7 9 0 2 6 8 3 5 8 7 3 0 2 6 8 3 5 4 7 0 8 2 6 8 3 5 0 7 9 0 2 6 8 3 5 8 7 9 7 2 6 8 3 5 4 7 9 8</v>
      </c>
      <c r="BE665" s="1" t="s">
        <v>56</v>
      </c>
      <c r="BF665" s="42" t="str">
        <f>IF(Q666="",BF664,BF664 &amp; " " &amp; Q666)</f>
        <v>1 1 1 1 1 1 1 1 1 1 1 1 1 1 1 1 1 1 1 1 1 1 1 1 1 1 1 1 1 1 1 1 1 1 1 1 1 1 1 1 1 1 1 1 1 1 1 1 1 1 1 1 1 1</v>
      </c>
      <c r="BG665" s="42" t="str">
        <f>IF(S666="",BG664,BG664 &amp; " " &amp; S666)</f>
        <v>1 1 1 1 1 1 1 1 1 1 1 1 1 1 1 1 1 1 1 1 1 1 1 1 1 1 1 1 1 1 1 1 1 1 1 1 1 1 1 1 1 1 1 1</v>
      </c>
      <c r="BH665" s="42" t="str">
        <f>IF(U666="",BH664,BH664 &amp; " " &amp; U666)</f>
        <v>1 1 1 1 1 1 1 1 1 1 1 1 1 1 1 1 1 1 1 1 1 1 1 1 1 1 1 1 1 1 1 1 1 1 1 1 1 1 1 1 1 1 1 1 1 1 1 1 1 1 1 1 1 1</v>
      </c>
      <c r="BI665" s="42" t="str">
        <f>IF(W666="",BI664,BI664 &amp; " " &amp; W666)</f>
        <v>1 1 1 1 1 1 1 1 1 1 1 1 1 1 1 1 1 1 1 1 1 1 1 1 1 1 1 1 1 1 1 1 1 1 1 1 1 1 1 1 1 1 1 1 1 1 1 1 1 1 1 1 1 1</v>
      </c>
      <c r="BJ665" s="42" t="str">
        <f>IF(Y666="",BJ664,BJ664 &amp; " " &amp; Y666)</f>
        <v>1 1 1 1 1 1 1 1 1 1 1 1 1 1 1 1 1 1 1 1 1 1 1 1 1 1 1 1 1 1 1 1 1 1 1 1 1 1 1 1 1 1 1 1 1 1 1 1 1 1 1 1 1 1</v>
      </c>
    </row>
    <row r="666" spans="3:62" x14ac:dyDescent="0.3">
      <c r="C666" s="15">
        <v>663</v>
      </c>
      <c r="D666" s="35" t="str">
        <f>IF('Game Info'!B677="","",'Game Info'!B677)</f>
        <v/>
      </c>
      <c r="E666" s="36" t="str">
        <f t="shared" si="134"/>
        <v/>
      </c>
      <c r="F666" s="36" t="str">
        <f>IF('Game Info'!C677="","",'Game Info'!C677)</f>
        <v/>
      </c>
      <c r="G666" s="36" t="str">
        <f t="shared" si="135"/>
        <v/>
      </c>
      <c r="H666" s="36" t="str">
        <f>IF('Game Info'!D677="","",'Game Info'!D677)</f>
        <v/>
      </c>
      <c r="I666" s="36" t="str">
        <f t="shared" si="136"/>
        <v/>
      </c>
      <c r="J666" s="36" t="str">
        <f>IF('Game Info'!E677="","",'Game Info'!E677)</f>
        <v/>
      </c>
      <c r="K666" s="36" t="str">
        <f t="shared" si="137"/>
        <v/>
      </c>
      <c r="L666" s="36" t="str">
        <f>IF('Game Info'!F677="","",'Game Info'!F677)</f>
        <v/>
      </c>
      <c r="M666" s="37" t="str">
        <f t="shared" si="138"/>
        <v/>
      </c>
      <c r="O666" s="15">
        <v>663</v>
      </c>
      <c r="P666" s="35" t="str">
        <f t="shared" si="139"/>
        <v/>
      </c>
      <c r="Q666" s="36" t="str">
        <f t="shared" si="140"/>
        <v/>
      </c>
      <c r="R666" s="35" t="str">
        <f t="shared" si="139"/>
        <v/>
      </c>
      <c r="S666" s="36" t="str">
        <f t="shared" si="141"/>
        <v/>
      </c>
      <c r="T666" s="35" t="str">
        <f t="shared" si="139"/>
        <v/>
      </c>
      <c r="U666" s="36" t="str">
        <f t="shared" si="142"/>
        <v/>
      </c>
      <c r="V666" s="35" t="str">
        <f t="shared" si="139"/>
        <v/>
      </c>
      <c r="W666" s="36" t="str">
        <f t="shared" si="143"/>
        <v/>
      </c>
      <c r="X666" s="35" t="str">
        <f t="shared" si="144"/>
        <v/>
      </c>
      <c r="Y666" s="37" t="str">
        <f t="shared" si="145"/>
        <v/>
      </c>
      <c r="AN666" s="42" t="str">
        <f>IF(D667="",AN665,AN665 &amp; " " &amp; VLOOKUP(D667,$AA$3:$AB$28,2,))</f>
        <v>2 6 8 3 5 0 7 9 0 2 6 8 3 5 8 7 9 0 2 6 8 3 5 4 7 0 8 2 6 8 3 5 6 7 9 0 2 6 8 3 5 8 7 0 7 2 6 8 3 5 4 0 9 8</v>
      </c>
      <c r="AO666" s="42" t="str">
        <f>IF(F667="",AO665,AO665 &amp; " " &amp; VLOOKUP(F667,$AA$3:$AB$28,2,))</f>
        <v>2 6 9 3 5 8 7 22 6 2 6 4 3 5 8 0 9 22 2 6 8 3 5 4 7 0 8 2 6 8 3 5 4 7 9 8 2 6 8 22 5 8 7 9 4 2 6 8 3 5 4 7 9 8</v>
      </c>
      <c r="AP666" s="42" t="str">
        <f>IF(H667="",AP665,AP665 &amp; " " &amp; VLOOKUP(H667,$AA$3:$AB$28,2,))</f>
        <v>2 6 8 3 5 22 7 9 22 2 9 8 3 5 8 7 9 22 2 6 8 3 5 4 7 0 8 2 6 8 0 5 6 7 9 22 2 6 8 3 5 0 7 9 2 2 6 8 3 5 4 7 0 8</v>
      </c>
      <c r="AQ666" s="42" t="str">
        <f>IF(J667="",AQ665,AQ665 &amp; " " &amp; VLOOKUP(J667,$AA$3:$AB$28,2,))</f>
        <v>2 6 8 3 5 22 7 9 3 4 6 8 3 5 8 0 9 22 2 6 8 3 5 4 7 0 8 2 6 8 3 5 4 7 9 22 2 6 8 3 5 8 7 9 3 2 6 8 3 5 4 7 9 8</v>
      </c>
      <c r="AR666" s="42" t="str">
        <f>IF(L667="",AR665,AR665 &amp; " " &amp; VLOOKUP(L667,$AA$3:$AB$28,2,))</f>
        <v>2 6 9 3 5 4 7 9 0 2 6 8 3 5 8 7 3 0 2 6 8 3 5 4 7 0 8 2 6 8 3 5 0 7 9 0 2 6 8 3 5 8 7 9 7 2 6 8 3 5 4 7 9 8</v>
      </c>
      <c r="AS666" s="1" t="s">
        <v>56</v>
      </c>
      <c r="AT666" s="42" t="str">
        <f>IF(E667="",AT665,AT665 &amp; " " &amp; E667)</f>
        <v>1 1 1 1 1 1 1 1 1 1 1 1 1 1 1 1 1 1 1 1 1 1 1 1 1 1 1 1 1 1 1 1 1 1 1 1 1 1 1 1 1 1 1 1 1 1 1 1 1 1 1 1 1 1</v>
      </c>
      <c r="AU666" s="42" t="str">
        <f>IF(G667="",AU665,AU665 &amp; " " &amp; G667)</f>
        <v>1 1 1 1 1 1 1 1 1 1 1 1 1 1 1 1 1 1 1 1 1 1 1 1 1 1 1 1 1 1 1 1 1 1 1 1 1 1 1 1 1 1 1 1 1 1 1 1 1 1 1 1 1 1</v>
      </c>
      <c r="AV666" s="42" t="str">
        <f>IF(I667="",AV665,AV665 &amp; " " &amp; I667)</f>
        <v>1 1 1 1 1 1 1 1 1 1 1 1 1 1 1 1 1 1 1 1 1 1 1 1 1 1 1 1 1 1 1 1 1 1 1 1 1 1 1 1 1 1 1 1 1 1 1 1 1 1 1 1 1 1</v>
      </c>
      <c r="AW666" s="42" t="str">
        <f>IF(K667="",AW665,AW665 &amp; " " &amp; K667)</f>
        <v>1 1 1 1 1 1 1 1 1 1 1 1 1 1 1 1 1 1 1 1 1 1 1 1 1 1 1 1 1 1 1 1 1 1 1 1 1 1 1 1 1 1 1 1 1 1 1 1 1 1 1 1 1 1</v>
      </c>
      <c r="AX666" s="42" t="str">
        <f>IF(M667="",AX665,AX665 &amp; " " &amp; M667)</f>
        <v>1 1 1 1 1 1 1 1 1 1 1 1 1 1 1 1 1 1 1 1 1 1 1 1 1 1 1 1 1 1 1 1 1 1 1 1 1 1 1 1 1 1 1 1 1 1 1 1 1 1 1 1 1 1</v>
      </c>
      <c r="AY666" s="1" t="s">
        <v>56</v>
      </c>
      <c r="AZ666" s="42" t="str">
        <f>IF(P667="",AZ665,AZ665 &amp; " " &amp; VLOOKUP(P667,$AA$3:$AB$28,2,))</f>
        <v>2 6 8 3 5 0 7 9 0 2 6 8 3 5 8 7 9 0 2 6 8 3 5 4 7 0 8 2 6 8 3 5 6 7 9 0 2 6 8 3 5 8 7 0 7 2 6 8 3 5 4 0 9 8</v>
      </c>
      <c r="BA666" s="42" t="str">
        <f>IF(R667="",BA665,BA665 &amp; " " &amp; VLOOKUP(R667,$AA$3:$AB$28,2,))</f>
        <v>2 6 9 3 5 8 7 22 6 2 6 4 3 5 8 0 9 22 2 6 8 3 5 4 7 0 8 2 6 8 3 5 4 7 9 8 2 6 8 22 5 8 7 9 4 2 6 8 3 5 4 7 9 8</v>
      </c>
      <c r="BB666" s="42" t="str">
        <f>IF(T667="",BB665,BB665 &amp; " " &amp; VLOOKUP(T667,$AA$3:$AB$28,2,))</f>
        <v>2 6 8 3 5 22 7 9 22 2 9 8 3 5 8 7 9 22 2 6 8 3 5 4 7 0 8 2 6 8 0 5 6 7 9 22 2 6 8 3 5 0 7 9 2 2 6 8 3 5 4 7 0 8</v>
      </c>
      <c r="BC666" s="42" t="str">
        <f>IF(V667="",BC665,BC665 &amp; " " &amp; VLOOKUP(V667,$AA$3:$AB$28,2,))</f>
        <v>2 6 8 3 5 22 7 9 3 4 6 8 3 5 8 0 9 22 2 6 8 3 5 4 7 0 8 2 6 8 3 5 4 7 9 22 2 6 8 3 5 8 7 9 3 2 6 8 3 5 4 7 9 8</v>
      </c>
      <c r="BD666" s="42" t="str">
        <f>IF(X667="",BD665,BD665 &amp; " " &amp; VLOOKUP(X667,$AA$3:$AB$28,2,))</f>
        <v>2 6 9 3 5 4 7 9 0 2 6 8 3 5 8 7 3 0 2 6 8 3 5 4 7 0 8 2 6 8 3 5 0 7 9 0 2 6 8 3 5 8 7 9 7 2 6 8 3 5 4 7 9 8</v>
      </c>
      <c r="BE666" s="1" t="s">
        <v>56</v>
      </c>
      <c r="BF666" s="42" t="str">
        <f>IF(Q667="",BF665,BF665 &amp; " " &amp; Q667)</f>
        <v>1 1 1 1 1 1 1 1 1 1 1 1 1 1 1 1 1 1 1 1 1 1 1 1 1 1 1 1 1 1 1 1 1 1 1 1 1 1 1 1 1 1 1 1 1 1 1 1 1 1 1 1 1 1</v>
      </c>
      <c r="BG666" s="42" t="str">
        <f>IF(S667="",BG665,BG665 &amp; " " &amp; S667)</f>
        <v>1 1 1 1 1 1 1 1 1 1 1 1 1 1 1 1 1 1 1 1 1 1 1 1 1 1 1 1 1 1 1 1 1 1 1 1 1 1 1 1 1 1 1 1</v>
      </c>
      <c r="BH666" s="42" t="str">
        <f>IF(U667="",BH665,BH665 &amp; " " &amp; U667)</f>
        <v>1 1 1 1 1 1 1 1 1 1 1 1 1 1 1 1 1 1 1 1 1 1 1 1 1 1 1 1 1 1 1 1 1 1 1 1 1 1 1 1 1 1 1 1 1 1 1 1 1 1 1 1 1 1</v>
      </c>
      <c r="BI666" s="42" t="str">
        <f>IF(W667="",BI665,BI665 &amp; " " &amp; W667)</f>
        <v>1 1 1 1 1 1 1 1 1 1 1 1 1 1 1 1 1 1 1 1 1 1 1 1 1 1 1 1 1 1 1 1 1 1 1 1 1 1 1 1 1 1 1 1 1 1 1 1 1 1 1 1 1 1</v>
      </c>
      <c r="BJ666" s="42" t="str">
        <f>IF(Y667="",BJ665,BJ665 &amp; " " &amp; Y667)</f>
        <v>1 1 1 1 1 1 1 1 1 1 1 1 1 1 1 1 1 1 1 1 1 1 1 1 1 1 1 1 1 1 1 1 1 1 1 1 1 1 1 1 1 1 1 1 1 1 1 1 1 1 1 1 1 1</v>
      </c>
    </row>
    <row r="667" spans="3:62" x14ac:dyDescent="0.3">
      <c r="C667" s="15">
        <v>664</v>
      </c>
      <c r="D667" s="35" t="str">
        <f>IF('Game Info'!B678="","",'Game Info'!B678)</f>
        <v/>
      </c>
      <c r="E667" s="36" t="str">
        <f t="shared" si="134"/>
        <v/>
      </c>
      <c r="F667" s="36" t="str">
        <f>IF('Game Info'!C678="","",'Game Info'!C678)</f>
        <v/>
      </c>
      <c r="G667" s="36" t="str">
        <f t="shared" si="135"/>
        <v/>
      </c>
      <c r="H667" s="36" t="str">
        <f>IF('Game Info'!D678="","",'Game Info'!D678)</f>
        <v/>
      </c>
      <c r="I667" s="36" t="str">
        <f t="shared" si="136"/>
        <v/>
      </c>
      <c r="J667" s="36" t="str">
        <f>IF('Game Info'!E678="","",'Game Info'!E678)</f>
        <v/>
      </c>
      <c r="K667" s="36" t="str">
        <f t="shared" si="137"/>
        <v/>
      </c>
      <c r="L667" s="36" t="str">
        <f>IF('Game Info'!F678="","",'Game Info'!F678)</f>
        <v/>
      </c>
      <c r="M667" s="37" t="str">
        <f t="shared" si="138"/>
        <v/>
      </c>
      <c r="O667" s="15">
        <v>664</v>
      </c>
      <c r="P667" s="35" t="str">
        <f t="shared" si="139"/>
        <v/>
      </c>
      <c r="Q667" s="36" t="str">
        <f t="shared" si="140"/>
        <v/>
      </c>
      <c r="R667" s="35" t="str">
        <f t="shared" si="139"/>
        <v/>
      </c>
      <c r="S667" s="36" t="str">
        <f t="shared" si="141"/>
        <v/>
      </c>
      <c r="T667" s="35" t="str">
        <f t="shared" si="139"/>
        <v/>
      </c>
      <c r="U667" s="36" t="str">
        <f t="shared" si="142"/>
        <v/>
      </c>
      <c r="V667" s="35" t="str">
        <f t="shared" si="139"/>
        <v/>
      </c>
      <c r="W667" s="36" t="str">
        <f t="shared" si="143"/>
        <v/>
      </c>
      <c r="X667" s="35" t="str">
        <f t="shared" si="144"/>
        <v/>
      </c>
      <c r="Y667" s="37" t="str">
        <f t="shared" si="145"/>
        <v/>
      </c>
      <c r="AN667" s="42" t="str">
        <f>IF(D668="",AN666,AN666 &amp; " " &amp; VLOOKUP(D668,$AA$3:$AB$28,2,))</f>
        <v>2 6 8 3 5 0 7 9 0 2 6 8 3 5 8 7 9 0 2 6 8 3 5 4 7 0 8 2 6 8 3 5 6 7 9 0 2 6 8 3 5 8 7 0 7 2 6 8 3 5 4 0 9 8</v>
      </c>
      <c r="AO667" s="42" t="str">
        <f>IF(F668="",AO666,AO666 &amp; " " &amp; VLOOKUP(F668,$AA$3:$AB$28,2,))</f>
        <v>2 6 9 3 5 8 7 22 6 2 6 4 3 5 8 0 9 22 2 6 8 3 5 4 7 0 8 2 6 8 3 5 4 7 9 8 2 6 8 22 5 8 7 9 4 2 6 8 3 5 4 7 9 8</v>
      </c>
      <c r="AP667" s="42" t="str">
        <f>IF(H668="",AP666,AP666 &amp; " " &amp; VLOOKUP(H668,$AA$3:$AB$28,2,))</f>
        <v>2 6 8 3 5 22 7 9 22 2 9 8 3 5 8 7 9 22 2 6 8 3 5 4 7 0 8 2 6 8 0 5 6 7 9 22 2 6 8 3 5 0 7 9 2 2 6 8 3 5 4 7 0 8</v>
      </c>
      <c r="AQ667" s="42" t="str">
        <f>IF(J668="",AQ666,AQ666 &amp; " " &amp; VLOOKUP(J668,$AA$3:$AB$28,2,))</f>
        <v>2 6 8 3 5 22 7 9 3 4 6 8 3 5 8 0 9 22 2 6 8 3 5 4 7 0 8 2 6 8 3 5 4 7 9 22 2 6 8 3 5 8 7 9 3 2 6 8 3 5 4 7 9 8</v>
      </c>
      <c r="AR667" s="42" t="str">
        <f>IF(L668="",AR666,AR666 &amp; " " &amp; VLOOKUP(L668,$AA$3:$AB$28,2,))</f>
        <v>2 6 9 3 5 4 7 9 0 2 6 8 3 5 8 7 3 0 2 6 8 3 5 4 7 0 8 2 6 8 3 5 0 7 9 0 2 6 8 3 5 8 7 9 7 2 6 8 3 5 4 7 9 8</v>
      </c>
      <c r="AS667" s="1" t="s">
        <v>56</v>
      </c>
      <c r="AT667" s="42" t="str">
        <f>IF(E668="",AT666,AT666 &amp; " " &amp; E668)</f>
        <v>1 1 1 1 1 1 1 1 1 1 1 1 1 1 1 1 1 1 1 1 1 1 1 1 1 1 1 1 1 1 1 1 1 1 1 1 1 1 1 1 1 1 1 1 1 1 1 1 1 1 1 1 1 1</v>
      </c>
      <c r="AU667" s="42" t="str">
        <f>IF(G668="",AU666,AU666 &amp; " " &amp; G668)</f>
        <v>1 1 1 1 1 1 1 1 1 1 1 1 1 1 1 1 1 1 1 1 1 1 1 1 1 1 1 1 1 1 1 1 1 1 1 1 1 1 1 1 1 1 1 1 1 1 1 1 1 1 1 1 1 1</v>
      </c>
      <c r="AV667" s="42" t="str">
        <f>IF(I668="",AV666,AV666 &amp; " " &amp; I668)</f>
        <v>1 1 1 1 1 1 1 1 1 1 1 1 1 1 1 1 1 1 1 1 1 1 1 1 1 1 1 1 1 1 1 1 1 1 1 1 1 1 1 1 1 1 1 1 1 1 1 1 1 1 1 1 1 1</v>
      </c>
      <c r="AW667" s="42" t="str">
        <f>IF(K668="",AW666,AW666 &amp; " " &amp; K668)</f>
        <v>1 1 1 1 1 1 1 1 1 1 1 1 1 1 1 1 1 1 1 1 1 1 1 1 1 1 1 1 1 1 1 1 1 1 1 1 1 1 1 1 1 1 1 1 1 1 1 1 1 1 1 1 1 1</v>
      </c>
      <c r="AX667" s="42" t="str">
        <f>IF(M668="",AX666,AX666 &amp; " " &amp; M668)</f>
        <v>1 1 1 1 1 1 1 1 1 1 1 1 1 1 1 1 1 1 1 1 1 1 1 1 1 1 1 1 1 1 1 1 1 1 1 1 1 1 1 1 1 1 1 1 1 1 1 1 1 1 1 1 1 1</v>
      </c>
      <c r="AY667" s="1" t="s">
        <v>56</v>
      </c>
      <c r="AZ667" s="42" t="str">
        <f>IF(P668="",AZ666,AZ666 &amp; " " &amp; VLOOKUP(P668,$AA$3:$AB$28,2,))</f>
        <v>2 6 8 3 5 0 7 9 0 2 6 8 3 5 8 7 9 0 2 6 8 3 5 4 7 0 8 2 6 8 3 5 6 7 9 0 2 6 8 3 5 8 7 0 7 2 6 8 3 5 4 0 9 8</v>
      </c>
      <c r="BA667" s="42" t="str">
        <f>IF(R668="",BA666,BA666 &amp; " " &amp; VLOOKUP(R668,$AA$3:$AB$28,2,))</f>
        <v>2 6 9 3 5 8 7 22 6 2 6 4 3 5 8 0 9 22 2 6 8 3 5 4 7 0 8 2 6 8 3 5 4 7 9 8 2 6 8 22 5 8 7 9 4 2 6 8 3 5 4 7 9 8</v>
      </c>
      <c r="BB667" s="42" t="str">
        <f>IF(T668="",BB666,BB666 &amp; " " &amp; VLOOKUP(T668,$AA$3:$AB$28,2,))</f>
        <v>2 6 8 3 5 22 7 9 22 2 9 8 3 5 8 7 9 22 2 6 8 3 5 4 7 0 8 2 6 8 0 5 6 7 9 22 2 6 8 3 5 0 7 9 2 2 6 8 3 5 4 7 0 8</v>
      </c>
      <c r="BC667" s="42" t="str">
        <f>IF(V668="",BC666,BC666 &amp; " " &amp; VLOOKUP(V668,$AA$3:$AB$28,2,))</f>
        <v>2 6 8 3 5 22 7 9 3 4 6 8 3 5 8 0 9 22 2 6 8 3 5 4 7 0 8 2 6 8 3 5 4 7 9 22 2 6 8 3 5 8 7 9 3 2 6 8 3 5 4 7 9 8</v>
      </c>
      <c r="BD667" s="42" t="str">
        <f>IF(X668="",BD666,BD666 &amp; " " &amp; VLOOKUP(X668,$AA$3:$AB$28,2,))</f>
        <v>2 6 9 3 5 4 7 9 0 2 6 8 3 5 8 7 3 0 2 6 8 3 5 4 7 0 8 2 6 8 3 5 0 7 9 0 2 6 8 3 5 8 7 9 7 2 6 8 3 5 4 7 9 8</v>
      </c>
      <c r="BE667" s="1" t="s">
        <v>56</v>
      </c>
      <c r="BF667" s="42" t="str">
        <f>IF(Q668="",BF666,BF666 &amp; " " &amp; Q668)</f>
        <v>1 1 1 1 1 1 1 1 1 1 1 1 1 1 1 1 1 1 1 1 1 1 1 1 1 1 1 1 1 1 1 1 1 1 1 1 1 1 1 1 1 1 1 1 1 1 1 1 1 1 1 1 1 1</v>
      </c>
      <c r="BG667" s="42" t="str">
        <f>IF(S668="",BG666,BG666 &amp; " " &amp; S668)</f>
        <v>1 1 1 1 1 1 1 1 1 1 1 1 1 1 1 1 1 1 1 1 1 1 1 1 1 1 1 1 1 1 1 1 1 1 1 1 1 1 1 1 1 1 1 1</v>
      </c>
      <c r="BH667" s="42" t="str">
        <f>IF(U668="",BH666,BH666 &amp; " " &amp; U668)</f>
        <v>1 1 1 1 1 1 1 1 1 1 1 1 1 1 1 1 1 1 1 1 1 1 1 1 1 1 1 1 1 1 1 1 1 1 1 1 1 1 1 1 1 1 1 1 1 1 1 1 1 1 1 1 1 1</v>
      </c>
      <c r="BI667" s="42" t="str">
        <f>IF(W668="",BI666,BI666 &amp; " " &amp; W668)</f>
        <v>1 1 1 1 1 1 1 1 1 1 1 1 1 1 1 1 1 1 1 1 1 1 1 1 1 1 1 1 1 1 1 1 1 1 1 1 1 1 1 1 1 1 1 1 1 1 1 1 1 1 1 1 1 1</v>
      </c>
      <c r="BJ667" s="42" t="str">
        <f>IF(Y668="",BJ666,BJ666 &amp; " " &amp; Y668)</f>
        <v>1 1 1 1 1 1 1 1 1 1 1 1 1 1 1 1 1 1 1 1 1 1 1 1 1 1 1 1 1 1 1 1 1 1 1 1 1 1 1 1 1 1 1 1 1 1 1 1 1 1 1 1 1 1</v>
      </c>
    </row>
    <row r="668" spans="3:62" x14ac:dyDescent="0.3">
      <c r="C668" s="15">
        <v>665</v>
      </c>
      <c r="D668" s="35" t="str">
        <f>IF('Game Info'!B679="","",'Game Info'!B679)</f>
        <v/>
      </c>
      <c r="E668" s="36" t="str">
        <f t="shared" si="134"/>
        <v/>
      </c>
      <c r="F668" s="36" t="str">
        <f>IF('Game Info'!C679="","",'Game Info'!C679)</f>
        <v/>
      </c>
      <c r="G668" s="36" t="str">
        <f t="shared" si="135"/>
        <v/>
      </c>
      <c r="H668" s="36" t="str">
        <f>IF('Game Info'!D679="","",'Game Info'!D679)</f>
        <v/>
      </c>
      <c r="I668" s="36" t="str">
        <f t="shared" si="136"/>
        <v/>
      </c>
      <c r="J668" s="36" t="str">
        <f>IF('Game Info'!E679="","",'Game Info'!E679)</f>
        <v/>
      </c>
      <c r="K668" s="36" t="str">
        <f t="shared" si="137"/>
        <v/>
      </c>
      <c r="L668" s="36" t="str">
        <f>IF('Game Info'!F679="","",'Game Info'!F679)</f>
        <v/>
      </c>
      <c r="M668" s="37" t="str">
        <f t="shared" si="138"/>
        <v/>
      </c>
      <c r="O668" s="15">
        <v>665</v>
      </c>
      <c r="P668" s="35" t="str">
        <f t="shared" si="139"/>
        <v/>
      </c>
      <c r="Q668" s="36" t="str">
        <f t="shared" si="140"/>
        <v/>
      </c>
      <c r="R668" s="35" t="str">
        <f t="shared" si="139"/>
        <v/>
      </c>
      <c r="S668" s="36" t="str">
        <f t="shared" si="141"/>
        <v/>
      </c>
      <c r="T668" s="35" t="str">
        <f t="shared" si="139"/>
        <v/>
      </c>
      <c r="U668" s="36" t="str">
        <f t="shared" si="142"/>
        <v/>
      </c>
      <c r="V668" s="35" t="str">
        <f t="shared" si="139"/>
        <v/>
      </c>
      <c r="W668" s="36" t="str">
        <f t="shared" si="143"/>
        <v/>
      </c>
      <c r="X668" s="35" t="str">
        <f t="shared" si="144"/>
        <v/>
      </c>
      <c r="Y668" s="37" t="str">
        <f t="shared" si="145"/>
        <v/>
      </c>
      <c r="AN668" s="42" t="str">
        <f>IF(D669="",AN667,AN667 &amp; " " &amp; VLOOKUP(D669,$AA$3:$AB$28,2,))</f>
        <v>2 6 8 3 5 0 7 9 0 2 6 8 3 5 8 7 9 0 2 6 8 3 5 4 7 0 8 2 6 8 3 5 6 7 9 0 2 6 8 3 5 8 7 0 7 2 6 8 3 5 4 0 9 8</v>
      </c>
      <c r="AO668" s="42" t="str">
        <f>IF(F669="",AO667,AO667 &amp; " " &amp; VLOOKUP(F669,$AA$3:$AB$28,2,))</f>
        <v>2 6 9 3 5 8 7 22 6 2 6 4 3 5 8 0 9 22 2 6 8 3 5 4 7 0 8 2 6 8 3 5 4 7 9 8 2 6 8 22 5 8 7 9 4 2 6 8 3 5 4 7 9 8</v>
      </c>
      <c r="AP668" s="42" t="str">
        <f>IF(H669="",AP667,AP667 &amp; " " &amp; VLOOKUP(H669,$AA$3:$AB$28,2,))</f>
        <v>2 6 8 3 5 22 7 9 22 2 9 8 3 5 8 7 9 22 2 6 8 3 5 4 7 0 8 2 6 8 0 5 6 7 9 22 2 6 8 3 5 0 7 9 2 2 6 8 3 5 4 7 0 8</v>
      </c>
      <c r="AQ668" s="42" t="str">
        <f>IF(J669="",AQ667,AQ667 &amp; " " &amp; VLOOKUP(J669,$AA$3:$AB$28,2,))</f>
        <v>2 6 8 3 5 22 7 9 3 4 6 8 3 5 8 0 9 22 2 6 8 3 5 4 7 0 8 2 6 8 3 5 4 7 9 22 2 6 8 3 5 8 7 9 3 2 6 8 3 5 4 7 9 8</v>
      </c>
      <c r="AR668" s="42" t="str">
        <f>IF(L669="",AR667,AR667 &amp; " " &amp; VLOOKUP(L669,$AA$3:$AB$28,2,))</f>
        <v>2 6 9 3 5 4 7 9 0 2 6 8 3 5 8 7 3 0 2 6 8 3 5 4 7 0 8 2 6 8 3 5 0 7 9 0 2 6 8 3 5 8 7 9 7 2 6 8 3 5 4 7 9 8</v>
      </c>
      <c r="AS668" s="1" t="s">
        <v>56</v>
      </c>
      <c r="AT668" s="42" t="str">
        <f>IF(E669="",AT667,AT667 &amp; " " &amp; E669)</f>
        <v>1 1 1 1 1 1 1 1 1 1 1 1 1 1 1 1 1 1 1 1 1 1 1 1 1 1 1 1 1 1 1 1 1 1 1 1 1 1 1 1 1 1 1 1 1 1 1 1 1 1 1 1 1 1</v>
      </c>
      <c r="AU668" s="42" t="str">
        <f>IF(G669="",AU667,AU667 &amp; " " &amp; G669)</f>
        <v>1 1 1 1 1 1 1 1 1 1 1 1 1 1 1 1 1 1 1 1 1 1 1 1 1 1 1 1 1 1 1 1 1 1 1 1 1 1 1 1 1 1 1 1 1 1 1 1 1 1 1 1 1 1</v>
      </c>
      <c r="AV668" s="42" t="str">
        <f>IF(I669="",AV667,AV667 &amp; " " &amp; I669)</f>
        <v>1 1 1 1 1 1 1 1 1 1 1 1 1 1 1 1 1 1 1 1 1 1 1 1 1 1 1 1 1 1 1 1 1 1 1 1 1 1 1 1 1 1 1 1 1 1 1 1 1 1 1 1 1 1</v>
      </c>
      <c r="AW668" s="42" t="str">
        <f>IF(K669="",AW667,AW667 &amp; " " &amp; K669)</f>
        <v>1 1 1 1 1 1 1 1 1 1 1 1 1 1 1 1 1 1 1 1 1 1 1 1 1 1 1 1 1 1 1 1 1 1 1 1 1 1 1 1 1 1 1 1 1 1 1 1 1 1 1 1 1 1</v>
      </c>
      <c r="AX668" s="42" t="str">
        <f>IF(M669="",AX667,AX667 &amp; " " &amp; M669)</f>
        <v>1 1 1 1 1 1 1 1 1 1 1 1 1 1 1 1 1 1 1 1 1 1 1 1 1 1 1 1 1 1 1 1 1 1 1 1 1 1 1 1 1 1 1 1 1 1 1 1 1 1 1 1 1 1</v>
      </c>
      <c r="AY668" s="1" t="s">
        <v>56</v>
      </c>
      <c r="AZ668" s="42" t="str">
        <f>IF(P669="",AZ667,AZ667 &amp; " " &amp; VLOOKUP(P669,$AA$3:$AB$28,2,))</f>
        <v>2 6 8 3 5 0 7 9 0 2 6 8 3 5 8 7 9 0 2 6 8 3 5 4 7 0 8 2 6 8 3 5 6 7 9 0 2 6 8 3 5 8 7 0 7 2 6 8 3 5 4 0 9 8</v>
      </c>
      <c r="BA668" s="42" t="str">
        <f>IF(R669="",BA667,BA667 &amp; " " &amp; VLOOKUP(R669,$AA$3:$AB$28,2,))</f>
        <v>2 6 9 3 5 8 7 22 6 2 6 4 3 5 8 0 9 22 2 6 8 3 5 4 7 0 8 2 6 8 3 5 4 7 9 8 2 6 8 22 5 8 7 9 4 2 6 8 3 5 4 7 9 8</v>
      </c>
      <c r="BB668" s="42" t="str">
        <f>IF(T669="",BB667,BB667 &amp; " " &amp; VLOOKUP(T669,$AA$3:$AB$28,2,))</f>
        <v>2 6 8 3 5 22 7 9 22 2 9 8 3 5 8 7 9 22 2 6 8 3 5 4 7 0 8 2 6 8 0 5 6 7 9 22 2 6 8 3 5 0 7 9 2 2 6 8 3 5 4 7 0 8</v>
      </c>
      <c r="BC668" s="42" t="str">
        <f>IF(V669="",BC667,BC667 &amp; " " &amp; VLOOKUP(V669,$AA$3:$AB$28,2,))</f>
        <v>2 6 8 3 5 22 7 9 3 4 6 8 3 5 8 0 9 22 2 6 8 3 5 4 7 0 8 2 6 8 3 5 4 7 9 22 2 6 8 3 5 8 7 9 3 2 6 8 3 5 4 7 9 8</v>
      </c>
      <c r="BD668" s="42" t="str">
        <f>IF(X669="",BD667,BD667 &amp; " " &amp; VLOOKUP(X669,$AA$3:$AB$28,2,))</f>
        <v>2 6 9 3 5 4 7 9 0 2 6 8 3 5 8 7 3 0 2 6 8 3 5 4 7 0 8 2 6 8 3 5 0 7 9 0 2 6 8 3 5 8 7 9 7 2 6 8 3 5 4 7 9 8</v>
      </c>
      <c r="BE668" s="1" t="s">
        <v>56</v>
      </c>
      <c r="BF668" s="42" t="str">
        <f>IF(Q669="",BF667,BF667 &amp; " " &amp; Q669)</f>
        <v>1 1 1 1 1 1 1 1 1 1 1 1 1 1 1 1 1 1 1 1 1 1 1 1 1 1 1 1 1 1 1 1 1 1 1 1 1 1 1 1 1 1 1 1 1 1 1 1 1 1 1 1 1 1</v>
      </c>
      <c r="BG668" s="42" t="str">
        <f>IF(S669="",BG667,BG667 &amp; " " &amp; S669)</f>
        <v>1 1 1 1 1 1 1 1 1 1 1 1 1 1 1 1 1 1 1 1 1 1 1 1 1 1 1 1 1 1 1 1 1 1 1 1 1 1 1 1 1 1 1 1</v>
      </c>
      <c r="BH668" s="42" t="str">
        <f>IF(U669="",BH667,BH667 &amp; " " &amp; U669)</f>
        <v>1 1 1 1 1 1 1 1 1 1 1 1 1 1 1 1 1 1 1 1 1 1 1 1 1 1 1 1 1 1 1 1 1 1 1 1 1 1 1 1 1 1 1 1 1 1 1 1 1 1 1 1 1 1</v>
      </c>
      <c r="BI668" s="42" t="str">
        <f>IF(W669="",BI667,BI667 &amp; " " &amp; W669)</f>
        <v>1 1 1 1 1 1 1 1 1 1 1 1 1 1 1 1 1 1 1 1 1 1 1 1 1 1 1 1 1 1 1 1 1 1 1 1 1 1 1 1 1 1 1 1 1 1 1 1 1 1 1 1 1 1</v>
      </c>
      <c r="BJ668" s="42" t="str">
        <f>IF(Y669="",BJ667,BJ667 &amp; " " &amp; Y669)</f>
        <v>1 1 1 1 1 1 1 1 1 1 1 1 1 1 1 1 1 1 1 1 1 1 1 1 1 1 1 1 1 1 1 1 1 1 1 1 1 1 1 1 1 1 1 1 1 1 1 1 1 1 1 1 1 1</v>
      </c>
    </row>
    <row r="669" spans="3:62" x14ac:dyDescent="0.3">
      <c r="C669" s="15">
        <v>666</v>
      </c>
      <c r="D669" s="35" t="str">
        <f>IF('Game Info'!B680="","",'Game Info'!B680)</f>
        <v/>
      </c>
      <c r="E669" s="36" t="str">
        <f t="shared" si="134"/>
        <v/>
      </c>
      <c r="F669" s="36" t="str">
        <f>IF('Game Info'!C680="","",'Game Info'!C680)</f>
        <v/>
      </c>
      <c r="G669" s="36" t="str">
        <f t="shared" si="135"/>
        <v/>
      </c>
      <c r="H669" s="36" t="str">
        <f>IF('Game Info'!D680="","",'Game Info'!D680)</f>
        <v/>
      </c>
      <c r="I669" s="36" t="str">
        <f t="shared" si="136"/>
        <v/>
      </c>
      <c r="J669" s="36" t="str">
        <f>IF('Game Info'!E680="","",'Game Info'!E680)</f>
        <v/>
      </c>
      <c r="K669" s="36" t="str">
        <f t="shared" si="137"/>
        <v/>
      </c>
      <c r="L669" s="36" t="str">
        <f>IF('Game Info'!F680="","",'Game Info'!F680)</f>
        <v/>
      </c>
      <c r="M669" s="37" t="str">
        <f t="shared" si="138"/>
        <v/>
      </c>
      <c r="O669" s="15">
        <v>666</v>
      </c>
      <c r="P669" s="35" t="str">
        <f t="shared" si="139"/>
        <v/>
      </c>
      <c r="Q669" s="36" t="str">
        <f t="shared" si="140"/>
        <v/>
      </c>
      <c r="R669" s="35" t="str">
        <f t="shared" si="139"/>
        <v/>
      </c>
      <c r="S669" s="36" t="str">
        <f t="shared" si="141"/>
        <v/>
      </c>
      <c r="T669" s="35" t="str">
        <f t="shared" si="139"/>
        <v/>
      </c>
      <c r="U669" s="36" t="str">
        <f t="shared" si="142"/>
        <v/>
      </c>
      <c r="V669" s="35" t="str">
        <f t="shared" si="139"/>
        <v/>
      </c>
      <c r="W669" s="36" t="str">
        <f t="shared" si="143"/>
        <v/>
      </c>
      <c r="X669" s="35" t="str">
        <f t="shared" si="144"/>
        <v/>
      </c>
      <c r="Y669" s="37" t="str">
        <f t="shared" si="145"/>
        <v/>
      </c>
      <c r="AN669" s="42" t="str">
        <f>IF(D670="",AN668,AN668 &amp; " " &amp; VLOOKUP(D670,$AA$3:$AB$28,2,))</f>
        <v>2 6 8 3 5 0 7 9 0 2 6 8 3 5 8 7 9 0 2 6 8 3 5 4 7 0 8 2 6 8 3 5 6 7 9 0 2 6 8 3 5 8 7 0 7 2 6 8 3 5 4 0 9 8</v>
      </c>
      <c r="AO669" s="42" t="str">
        <f>IF(F670="",AO668,AO668 &amp; " " &amp; VLOOKUP(F670,$AA$3:$AB$28,2,))</f>
        <v>2 6 9 3 5 8 7 22 6 2 6 4 3 5 8 0 9 22 2 6 8 3 5 4 7 0 8 2 6 8 3 5 4 7 9 8 2 6 8 22 5 8 7 9 4 2 6 8 3 5 4 7 9 8</v>
      </c>
      <c r="AP669" s="42" t="str">
        <f>IF(H670="",AP668,AP668 &amp; " " &amp; VLOOKUP(H670,$AA$3:$AB$28,2,))</f>
        <v>2 6 8 3 5 22 7 9 22 2 9 8 3 5 8 7 9 22 2 6 8 3 5 4 7 0 8 2 6 8 0 5 6 7 9 22 2 6 8 3 5 0 7 9 2 2 6 8 3 5 4 7 0 8</v>
      </c>
      <c r="AQ669" s="42" t="str">
        <f>IF(J670="",AQ668,AQ668 &amp; " " &amp; VLOOKUP(J670,$AA$3:$AB$28,2,))</f>
        <v>2 6 8 3 5 22 7 9 3 4 6 8 3 5 8 0 9 22 2 6 8 3 5 4 7 0 8 2 6 8 3 5 4 7 9 22 2 6 8 3 5 8 7 9 3 2 6 8 3 5 4 7 9 8</v>
      </c>
      <c r="AR669" s="42" t="str">
        <f>IF(L670="",AR668,AR668 &amp; " " &amp; VLOOKUP(L670,$AA$3:$AB$28,2,))</f>
        <v>2 6 9 3 5 4 7 9 0 2 6 8 3 5 8 7 3 0 2 6 8 3 5 4 7 0 8 2 6 8 3 5 0 7 9 0 2 6 8 3 5 8 7 9 7 2 6 8 3 5 4 7 9 8</v>
      </c>
      <c r="AS669" s="1" t="s">
        <v>56</v>
      </c>
      <c r="AT669" s="42" t="str">
        <f>IF(E670="",AT668,AT668 &amp; " " &amp; E670)</f>
        <v>1 1 1 1 1 1 1 1 1 1 1 1 1 1 1 1 1 1 1 1 1 1 1 1 1 1 1 1 1 1 1 1 1 1 1 1 1 1 1 1 1 1 1 1 1 1 1 1 1 1 1 1 1 1</v>
      </c>
      <c r="AU669" s="42" t="str">
        <f>IF(G670="",AU668,AU668 &amp; " " &amp; G670)</f>
        <v>1 1 1 1 1 1 1 1 1 1 1 1 1 1 1 1 1 1 1 1 1 1 1 1 1 1 1 1 1 1 1 1 1 1 1 1 1 1 1 1 1 1 1 1 1 1 1 1 1 1 1 1 1 1</v>
      </c>
      <c r="AV669" s="42" t="str">
        <f>IF(I670="",AV668,AV668 &amp; " " &amp; I670)</f>
        <v>1 1 1 1 1 1 1 1 1 1 1 1 1 1 1 1 1 1 1 1 1 1 1 1 1 1 1 1 1 1 1 1 1 1 1 1 1 1 1 1 1 1 1 1 1 1 1 1 1 1 1 1 1 1</v>
      </c>
      <c r="AW669" s="42" t="str">
        <f>IF(K670="",AW668,AW668 &amp; " " &amp; K670)</f>
        <v>1 1 1 1 1 1 1 1 1 1 1 1 1 1 1 1 1 1 1 1 1 1 1 1 1 1 1 1 1 1 1 1 1 1 1 1 1 1 1 1 1 1 1 1 1 1 1 1 1 1 1 1 1 1</v>
      </c>
      <c r="AX669" s="42" t="str">
        <f>IF(M670="",AX668,AX668 &amp; " " &amp; M670)</f>
        <v>1 1 1 1 1 1 1 1 1 1 1 1 1 1 1 1 1 1 1 1 1 1 1 1 1 1 1 1 1 1 1 1 1 1 1 1 1 1 1 1 1 1 1 1 1 1 1 1 1 1 1 1 1 1</v>
      </c>
      <c r="AY669" s="1" t="s">
        <v>56</v>
      </c>
      <c r="AZ669" s="42" t="str">
        <f>IF(P670="",AZ668,AZ668 &amp; " " &amp; VLOOKUP(P670,$AA$3:$AB$28,2,))</f>
        <v>2 6 8 3 5 0 7 9 0 2 6 8 3 5 8 7 9 0 2 6 8 3 5 4 7 0 8 2 6 8 3 5 6 7 9 0 2 6 8 3 5 8 7 0 7 2 6 8 3 5 4 0 9 8</v>
      </c>
      <c r="BA669" s="42" t="str">
        <f>IF(R670="",BA668,BA668 &amp; " " &amp; VLOOKUP(R670,$AA$3:$AB$28,2,))</f>
        <v>2 6 9 3 5 8 7 22 6 2 6 4 3 5 8 0 9 22 2 6 8 3 5 4 7 0 8 2 6 8 3 5 4 7 9 8 2 6 8 22 5 8 7 9 4 2 6 8 3 5 4 7 9 8</v>
      </c>
      <c r="BB669" s="42" t="str">
        <f>IF(T670="",BB668,BB668 &amp; " " &amp; VLOOKUP(T670,$AA$3:$AB$28,2,))</f>
        <v>2 6 8 3 5 22 7 9 22 2 9 8 3 5 8 7 9 22 2 6 8 3 5 4 7 0 8 2 6 8 0 5 6 7 9 22 2 6 8 3 5 0 7 9 2 2 6 8 3 5 4 7 0 8</v>
      </c>
      <c r="BC669" s="42" t="str">
        <f>IF(V670="",BC668,BC668 &amp; " " &amp; VLOOKUP(V670,$AA$3:$AB$28,2,))</f>
        <v>2 6 8 3 5 22 7 9 3 4 6 8 3 5 8 0 9 22 2 6 8 3 5 4 7 0 8 2 6 8 3 5 4 7 9 22 2 6 8 3 5 8 7 9 3 2 6 8 3 5 4 7 9 8</v>
      </c>
      <c r="BD669" s="42" t="str">
        <f>IF(X670="",BD668,BD668 &amp; " " &amp; VLOOKUP(X670,$AA$3:$AB$28,2,))</f>
        <v>2 6 9 3 5 4 7 9 0 2 6 8 3 5 8 7 3 0 2 6 8 3 5 4 7 0 8 2 6 8 3 5 0 7 9 0 2 6 8 3 5 8 7 9 7 2 6 8 3 5 4 7 9 8</v>
      </c>
      <c r="BE669" s="1" t="s">
        <v>56</v>
      </c>
      <c r="BF669" s="42" t="str">
        <f>IF(Q670="",BF668,BF668 &amp; " " &amp; Q670)</f>
        <v>1 1 1 1 1 1 1 1 1 1 1 1 1 1 1 1 1 1 1 1 1 1 1 1 1 1 1 1 1 1 1 1 1 1 1 1 1 1 1 1 1 1 1 1 1 1 1 1 1 1 1 1 1 1</v>
      </c>
      <c r="BG669" s="42" t="str">
        <f>IF(S670="",BG668,BG668 &amp; " " &amp; S670)</f>
        <v>1 1 1 1 1 1 1 1 1 1 1 1 1 1 1 1 1 1 1 1 1 1 1 1 1 1 1 1 1 1 1 1 1 1 1 1 1 1 1 1 1 1 1 1</v>
      </c>
      <c r="BH669" s="42" t="str">
        <f>IF(U670="",BH668,BH668 &amp; " " &amp; U670)</f>
        <v>1 1 1 1 1 1 1 1 1 1 1 1 1 1 1 1 1 1 1 1 1 1 1 1 1 1 1 1 1 1 1 1 1 1 1 1 1 1 1 1 1 1 1 1 1 1 1 1 1 1 1 1 1 1</v>
      </c>
      <c r="BI669" s="42" t="str">
        <f>IF(W670="",BI668,BI668 &amp; " " &amp; W670)</f>
        <v>1 1 1 1 1 1 1 1 1 1 1 1 1 1 1 1 1 1 1 1 1 1 1 1 1 1 1 1 1 1 1 1 1 1 1 1 1 1 1 1 1 1 1 1 1 1 1 1 1 1 1 1 1 1</v>
      </c>
      <c r="BJ669" s="42" t="str">
        <f>IF(Y670="",BJ668,BJ668 &amp; " " &amp; Y670)</f>
        <v>1 1 1 1 1 1 1 1 1 1 1 1 1 1 1 1 1 1 1 1 1 1 1 1 1 1 1 1 1 1 1 1 1 1 1 1 1 1 1 1 1 1 1 1 1 1 1 1 1 1 1 1 1 1</v>
      </c>
    </row>
    <row r="670" spans="3:62" x14ac:dyDescent="0.3">
      <c r="C670" s="15">
        <v>667</v>
      </c>
      <c r="D670" s="35" t="str">
        <f>IF('Game Info'!B681="","",'Game Info'!B681)</f>
        <v/>
      </c>
      <c r="E670" s="36" t="str">
        <f t="shared" si="134"/>
        <v/>
      </c>
      <c r="F670" s="36" t="str">
        <f>IF('Game Info'!C681="","",'Game Info'!C681)</f>
        <v/>
      </c>
      <c r="G670" s="36" t="str">
        <f t="shared" si="135"/>
        <v/>
      </c>
      <c r="H670" s="36" t="str">
        <f>IF('Game Info'!D681="","",'Game Info'!D681)</f>
        <v/>
      </c>
      <c r="I670" s="36" t="str">
        <f t="shared" si="136"/>
        <v/>
      </c>
      <c r="J670" s="36" t="str">
        <f>IF('Game Info'!E681="","",'Game Info'!E681)</f>
        <v/>
      </c>
      <c r="K670" s="36" t="str">
        <f t="shared" si="137"/>
        <v/>
      </c>
      <c r="L670" s="36" t="str">
        <f>IF('Game Info'!F681="","",'Game Info'!F681)</f>
        <v/>
      </c>
      <c r="M670" s="37" t="str">
        <f t="shared" si="138"/>
        <v/>
      </c>
      <c r="O670" s="15">
        <v>667</v>
      </c>
      <c r="P670" s="35" t="str">
        <f t="shared" si="139"/>
        <v/>
      </c>
      <c r="Q670" s="36" t="str">
        <f t="shared" si="140"/>
        <v/>
      </c>
      <c r="R670" s="35" t="str">
        <f t="shared" si="139"/>
        <v/>
      </c>
      <c r="S670" s="36" t="str">
        <f t="shared" si="141"/>
        <v/>
      </c>
      <c r="T670" s="35" t="str">
        <f t="shared" si="139"/>
        <v/>
      </c>
      <c r="U670" s="36" t="str">
        <f t="shared" si="142"/>
        <v/>
      </c>
      <c r="V670" s="35" t="str">
        <f t="shared" si="139"/>
        <v/>
      </c>
      <c r="W670" s="36" t="str">
        <f t="shared" si="143"/>
        <v/>
      </c>
      <c r="X670" s="35" t="str">
        <f t="shared" si="144"/>
        <v/>
      </c>
      <c r="Y670" s="37" t="str">
        <f t="shared" si="145"/>
        <v/>
      </c>
      <c r="AN670" s="42" t="str">
        <f>IF(D671="",AN669,AN669 &amp; " " &amp; VLOOKUP(D671,$AA$3:$AB$28,2,))</f>
        <v>2 6 8 3 5 0 7 9 0 2 6 8 3 5 8 7 9 0 2 6 8 3 5 4 7 0 8 2 6 8 3 5 6 7 9 0 2 6 8 3 5 8 7 0 7 2 6 8 3 5 4 0 9 8</v>
      </c>
      <c r="AO670" s="42" t="str">
        <f>IF(F671="",AO669,AO669 &amp; " " &amp; VLOOKUP(F671,$AA$3:$AB$28,2,))</f>
        <v>2 6 9 3 5 8 7 22 6 2 6 4 3 5 8 0 9 22 2 6 8 3 5 4 7 0 8 2 6 8 3 5 4 7 9 8 2 6 8 22 5 8 7 9 4 2 6 8 3 5 4 7 9 8</v>
      </c>
      <c r="AP670" s="42" t="str">
        <f>IF(H671="",AP669,AP669 &amp; " " &amp; VLOOKUP(H671,$AA$3:$AB$28,2,))</f>
        <v>2 6 8 3 5 22 7 9 22 2 9 8 3 5 8 7 9 22 2 6 8 3 5 4 7 0 8 2 6 8 0 5 6 7 9 22 2 6 8 3 5 0 7 9 2 2 6 8 3 5 4 7 0 8</v>
      </c>
      <c r="AQ670" s="42" t="str">
        <f>IF(J671="",AQ669,AQ669 &amp; " " &amp; VLOOKUP(J671,$AA$3:$AB$28,2,))</f>
        <v>2 6 8 3 5 22 7 9 3 4 6 8 3 5 8 0 9 22 2 6 8 3 5 4 7 0 8 2 6 8 3 5 4 7 9 22 2 6 8 3 5 8 7 9 3 2 6 8 3 5 4 7 9 8</v>
      </c>
      <c r="AR670" s="42" t="str">
        <f>IF(L671="",AR669,AR669 &amp; " " &amp; VLOOKUP(L671,$AA$3:$AB$28,2,))</f>
        <v>2 6 9 3 5 4 7 9 0 2 6 8 3 5 8 7 3 0 2 6 8 3 5 4 7 0 8 2 6 8 3 5 0 7 9 0 2 6 8 3 5 8 7 9 7 2 6 8 3 5 4 7 9 8</v>
      </c>
      <c r="AS670" s="1" t="s">
        <v>56</v>
      </c>
      <c r="AT670" s="42" t="str">
        <f>IF(E671="",AT669,AT669 &amp; " " &amp; E671)</f>
        <v>1 1 1 1 1 1 1 1 1 1 1 1 1 1 1 1 1 1 1 1 1 1 1 1 1 1 1 1 1 1 1 1 1 1 1 1 1 1 1 1 1 1 1 1 1 1 1 1 1 1 1 1 1 1</v>
      </c>
      <c r="AU670" s="42" t="str">
        <f>IF(G671="",AU669,AU669 &amp; " " &amp; G671)</f>
        <v>1 1 1 1 1 1 1 1 1 1 1 1 1 1 1 1 1 1 1 1 1 1 1 1 1 1 1 1 1 1 1 1 1 1 1 1 1 1 1 1 1 1 1 1 1 1 1 1 1 1 1 1 1 1</v>
      </c>
      <c r="AV670" s="42" t="str">
        <f>IF(I671="",AV669,AV669 &amp; " " &amp; I671)</f>
        <v>1 1 1 1 1 1 1 1 1 1 1 1 1 1 1 1 1 1 1 1 1 1 1 1 1 1 1 1 1 1 1 1 1 1 1 1 1 1 1 1 1 1 1 1 1 1 1 1 1 1 1 1 1 1</v>
      </c>
      <c r="AW670" s="42" t="str">
        <f>IF(K671="",AW669,AW669 &amp; " " &amp; K671)</f>
        <v>1 1 1 1 1 1 1 1 1 1 1 1 1 1 1 1 1 1 1 1 1 1 1 1 1 1 1 1 1 1 1 1 1 1 1 1 1 1 1 1 1 1 1 1 1 1 1 1 1 1 1 1 1 1</v>
      </c>
      <c r="AX670" s="42" t="str">
        <f>IF(M671="",AX669,AX669 &amp; " " &amp; M671)</f>
        <v>1 1 1 1 1 1 1 1 1 1 1 1 1 1 1 1 1 1 1 1 1 1 1 1 1 1 1 1 1 1 1 1 1 1 1 1 1 1 1 1 1 1 1 1 1 1 1 1 1 1 1 1 1 1</v>
      </c>
      <c r="AY670" s="1" t="s">
        <v>56</v>
      </c>
      <c r="AZ670" s="42" t="str">
        <f>IF(P671="",AZ669,AZ669 &amp; " " &amp; VLOOKUP(P671,$AA$3:$AB$28,2,))</f>
        <v>2 6 8 3 5 0 7 9 0 2 6 8 3 5 8 7 9 0 2 6 8 3 5 4 7 0 8 2 6 8 3 5 6 7 9 0 2 6 8 3 5 8 7 0 7 2 6 8 3 5 4 0 9 8</v>
      </c>
      <c r="BA670" s="42" t="str">
        <f>IF(R671="",BA669,BA669 &amp; " " &amp; VLOOKUP(R671,$AA$3:$AB$28,2,))</f>
        <v>2 6 9 3 5 8 7 22 6 2 6 4 3 5 8 0 9 22 2 6 8 3 5 4 7 0 8 2 6 8 3 5 4 7 9 8 2 6 8 22 5 8 7 9 4 2 6 8 3 5 4 7 9 8</v>
      </c>
      <c r="BB670" s="42" t="str">
        <f>IF(T671="",BB669,BB669 &amp; " " &amp; VLOOKUP(T671,$AA$3:$AB$28,2,))</f>
        <v>2 6 8 3 5 22 7 9 22 2 9 8 3 5 8 7 9 22 2 6 8 3 5 4 7 0 8 2 6 8 0 5 6 7 9 22 2 6 8 3 5 0 7 9 2 2 6 8 3 5 4 7 0 8</v>
      </c>
      <c r="BC670" s="42" t="str">
        <f>IF(V671="",BC669,BC669 &amp; " " &amp; VLOOKUP(V671,$AA$3:$AB$28,2,))</f>
        <v>2 6 8 3 5 22 7 9 3 4 6 8 3 5 8 0 9 22 2 6 8 3 5 4 7 0 8 2 6 8 3 5 4 7 9 22 2 6 8 3 5 8 7 9 3 2 6 8 3 5 4 7 9 8</v>
      </c>
      <c r="BD670" s="42" t="str">
        <f>IF(X671="",BD669,BD669 &amp; " " &amp; VLOOKUP(X671,$AA$3:$AB$28,2,))</f>
        <v>2 6 9 3 5 4 7 9 0 2 6 8 3 5 8 7 3 0 2 6 8 3 5 4 7 0 8 2 6 8 3 5 0 7 9 0 2 6 8 3 5 8 7 9 7 2 6 8 3 5 4 7 9 8</v>
      </c>
      <c r="BE670" s="1" t="s">
        <v>56</v>
      </c>
      <c r="BF670" s="42" t="str">
        <f>IF(Q671="",BF669,BF669 &amp; " " &amp; Q671)</f>
        <v>1 1 1 1 1 1 1 1 1 1 1 1 1 1 1 1 1 1 1 1 1 1 1 1 1 1 1 1 1 1 1 1 1 1 1 1 1 1 1 1 1 1 1 1 1 1 1 1 1 1 1 1 1 1</v>
      </c>
      <c r="BG670" s="42" t="str">
        <f>IF(S671="",BG669,BG669 &amp; " " &amp; S671)</f>
        <v>1 1 1 1 1 1 1 1 1 1 1 1 1 1 1 1 1 1 1 1 1 1 1 1 1 1 1 1 1 1 1 1 1 1 1 1 1 1 1 1 1 1 1 1</v>
      </c>
      <c r="BH670" s="42" t="str">
        <f>IF(U671="",BH669,BH669 &amp; " " &amp; U671)</f>
        <v>1 1 1 1 1 1 1 1 1 1 1 1 1 1 1 1 1 1 1 1 1 1 1 1 1 1 1 1 1 1 1 1 1 1 1 1 1 1 1 1 1 1 1 1 1 1 1 1 1 1 1 1 1 1</v>
      </c>
      <c r="BI670" s="42" t="str">
        <f>IF(W671="",BI669,BI669 &amp; " " &amp; W671)</f>
        <v>1 1 1 1 1 1 1 1 1 1 1 1 1 1 1 1 1 1 1 1 1 1 1 1 1 1 1 1 1 1 1 1 1 1 1 1 1 1 1 1 1 1 1 1 1 1 1 1 1 1 1 1 1 1</v>
      </c>
      <c r="BJ670" s="42" t="str">
        <f>IF(Y671="",BJ669,BJ669 &amp; " " &amp; Y671)</f>
        <v>1 1 1 1 1 1 1 1 1 1 1 1 1 1 1 1 1 1 1 1 1 1 1 1 1 1 1 1 1 1 1 1 1 1 1 1 1 1 1 1 1 1 1 1 1 1 1 1 1 1 1 1 1 1</v>
      </c>
    </row>
    <row r="671" spans="3:62" x14ac:dyDescent="0.3">
      <c r="C671" s="15">
        <v>668</v>
      </c>
      <c r="D671" s="35" t="str">
        <f>IF('Game Info'!B682="","",'Game Info'!B682)</f>
        <v/>
      </c>
      <c r="E671" s="36" t="str">
        <f t="shared" si="134"/>
        <v/>
      </c>
      <c r="F671" s="36" t="str">
        <f>IF('Game Info'!C682="","",'Game Info'!C682)</f>
        <v/>
      </c>
      <c r="G671" s="36" t="str">
        <f t="shared" si="135"/>
        <v/>
      </c>
      <c r="H671" s="36" t="str">
        <f>IF('Game Info'!D682="","",'Game Info'!D682)</f>
        <v/>
      </c>
      <c r="I671" s="36" t="str">
        <f t="shared" si="136"/>
        <v/>
      </c>
      <c r="J671" s="36" t="str">
        <f>IF('Game Info'!E682="","",'Game Info'!E682)</f>
        <v/>
      </c>
      <c r="K671" s="36" t="str">
        <f t="shared" si="137"/>
        <v/>
      </c>
      <c r="L671" s="36" t="str">
        <f>IF('Game Info'!F682="","",'Game Info'!F682)</f>
        <v/>
      </c>
      <c r="M671" s="37" t="str">
        <f t="shared" si="138"/>
        <v/>
      </c>
      <c r="O671" s="15">
        <v>668</v>
      </c>
      <c r="P671" s="35" t="str">
        <f t="shared" si="139"/>
        <v/>
      </c>
      <c r="Q671" s="36" t="str">
        <f t="shared" si="140"/>
        <v/>
      </c>
      <c r="R671" s="35" t="str">
        <f t="shared" si="139"/>
        <v/>
      </c>
      <c r="S671" s="36" t="str">
        <f t="shared" si="141"/>
        <v/>
      </c>
      <c r="T671" s="35" t="str">
        <f t="shared" si="139"/>
        <v/>
      </c>
      <c r="U671" s="36" t="str">
        <f t="shared" si="142"/>
        <v/>
      </c>
      <c r="V671" s="35" t="str">
        <f t="shared" si="139"/>
        <v/>
      </c>
      <c r="W671" s="36" t="str">
        <f t="shared" si="143"/>
        <v/>
      </c>
      <c r="X671" s="35" t="str">
        <f t="shared" si="144"/>
        <v/>
      </c>
      <c r="Y671" s="37" t="str">
        <f t="shared" si="145"/>
        <v/>
      </c>
      <c r="AN671" s="42" t="str">
        <f>IF(D672="",AN670,AN670 &amp; " " &amp; VLOOKUP(D672,$AA$3:$AB$28,2,))</f>
        <v>2 6 8 3 5 0 7 9 0 2 6 8 3 5 8 7 9 0 2 6 8 3 5 4 7 0 8 2 6 8 3 5 6 7 9 0 2 6 8 3 5 8 7 0 7 2 6 8 3 5 4 0 9 8</v>
      </c>
      <c r="AO671" s="42" t="str">
        <f>IF(F672="",AO670,AO670 &amp; " " &amp; VLOOKUP(F672,$AA$3:$AB$28,2,))</f>
        <v>2 6 9 3 5 8 7 22 6 2 6 4 3 5 8 0 9 22 2 6 8 3 5 4 7 0 8 2 6 8 3 5 4 7 9 8 2 6 8 22 5 8 7 9 4 2 6 8 3 5 4 7 9 8</v>
      </c>
      <c r="AP671" s="42" t="str">
        <f>IF(H672="",AP670,AP670 &amp; " " &amp; VLOOKUP(H672,$AA$3:$AB$28,2,))</f>
        <v>2 6 8 3 5 22 7 9 22 2 9 8 3 5 8 7 9 22 2 6 8 3 5 4 7 0 8 2 6 8 0 5 6 7 9 22 2 6 8 3 5 0 7 9 2 2 6 8 3 5 4 7 0 8</v>
      </c>
      <c r="AQ671" s="42" t="str">
        <f>IF(J672="",AQ670,AQ670 &amp; " " &amp; VLOOKUP(J672,$AA$3:$AB$28,2,))</f>
        <v>2 6 8 3 5 22 7 9 3 4 6 8 3 5 8 0 9 22 2 6 8 3 5 4 7 0 8 2 6 8 3 5 4 7 9 22 2 6 8 3 5 8 7 9 3 2 6 8 3 5 4 7 9 8</v>
      </c>
      <c r="AR671" s="42" t="str">
        <f>IF(L672="",AR670,AR670 &amp; " " &amp; VLOOKUP(L672,$AA$3:$AB$28,2,))</f>
        <v>2 6 9 3 5 4 7 9 0 2 6 8 3 5 8 7 3 0 2 6 8 3 5 4 7 0 8 2 6 8 3 5 0 7 9 0 2 6 8 3 5 8 7 9 7 2 6 8 3 5 4 7 9 8</v>
      </c>
      <c r="AS671" s="1" t="s">
        <v>56</v>
      </c>
      <c r="AT671" s="42" t="str">
        <f>IF(E672="",AT670,AT670 &amp; " " &amp; E672)</f>
        <v>1 1 1 1 1 1 1 1 1 1 1 1 1 1 1 1 1 1 1 1 1 1 1 1 1 1 1 1 1 1 1 1 1 1 1 1 1 1 1 1 1 1 1 1 1 1 1 1 1 1 1 1 1 1</v>
      </c>
      <c r="AU671" s="42" t="str">
        <f>IF(G672="",AU670,AU670 &amp; " " &amp; G672)</f>
        <v>1 1 1 1 1 1 1 1 1 1 1 1 1 1 1 1 1 1 1 1 1 1 1 1 1 1 1 1 1 1 1 1 1 1 1 1 1 1 1 1 1 1 1 1 1 1 1 1 1 1 1 1 1 1</v>
      </c>
      <c r="AV671" s="42" t="str">
        <f>IF(I672="",AV670,AV670 &amp; " " &amp; I672)</f>
        <v>1 1 1 1 1 1 1 1 1 1 1 1 1 1 1 1 1 1 1 1 1 1 1 1 1 1 1 1 1 1 1 1 1 1 1 1 1 1 1 1 1 1 1 1 1 1 1 1 1 1 1 1 1 1</v>
      </c>
      <c r="AW671" s="42" t="str">
        <f>IF(K672="",AW670,AW670 &amp; " " &amp; K672)</f>
        <v>1 1 1 1 1 1 1 1 1 1 1 1 1 1 1 1 1 1 1 1 1 1 1 1 1 1 1 1 1 1 1 1 1 1 1 1 1 1 1 1 1 1 1 1 1 1 1 1 1 1 1 1 1 1</v>
      </c>
      <c r="AX671" s="42" t="str">
        <f>IF(M672="",AX670,AX670 &amp; " " &amp; M672)</f>
        <v>1 1 1 1 1 1 1 1 1 1 1 1 1 1 1 1 1 1 1 1 1 1 1 1 1 1 1 1 1 1 1 1 1 1 1 1 1 1 1 1 1 1 1 1 1 1 1 1 1 1 1 1 1 1</v>
      </c>
      <c r="AY671" s="1" t="s">
        <v>56</v>
      </c>
      <c r="AZ671" s="42" t="str">
        <f>IF(P672="",AZ670,AZ670 &amp; " " &amp; VLOOKUP(P672,$AA$3:$AB$28,2,))</f>
        <v>2 6 8 3 5 0 7 9 0 2 6 8 3 5 8 7 9 0 2 6 8 3 5 4 7 0 8 2 6 8 3 5 6 7 9 0 2 6 8 3 5 8 7 0 7 2 6 8 3 5 4 0 9 8</v>
      </c>
      <c r="BA671" s="42" t="str">
        <f>IF(R672="",BA670,BA670 &amp; " " &amp; VLOOKUP(R672,$AA$3:$AB$28,2,))</f>
        <v>2 6 9 3 5 8 7 22 6 2 6 4 3 5 8 0 9 22 2 6 8 3 5 4 7 0 8 2 6 8 3 5 4 7 9 8 2 6 8 22 5 8 7 9 4 2 6 8 3 5 4 7 9 8</v>
      </c>
      <c r="BB671" s="42" t="str">
        <f>IF(T672="",BB670,BB670 &amp; " " &amp; VLOOKUP(T672,$AA$3:$AB$28,2,))</f>
        <v>2 6 8 3 5 22 7 9 22 2 9 8 3 5 8 7 9 22 2 6 8 3 5 4 7 0 8 2 6 8 0 5 6 7 9 22 2 6 8 3 5 0 7 9 2 2 6 8 3 5 4 7 0 8</v>
      </c>
      <c r="BC671" s="42" t="str">
        <f>IF(V672="",BC670,BC670 &amp; " " &amp; VLOOKUP(V672,$AA$3:$AB$28,2,))</f>
        <v>2 6 8 3 5 22 7 9 3 4 6 8 3 5 8 0 9 22 2 6 8 3 5 4 7 0 8 2 6 8 3 5 4 7 9 22 2 6 8 3 5 8 7 9 3 2 6 8 3 5 4 7 9 8</v>
      </c>
      <c r="BD671" s="42" t="str">
        <f>IF(X672="",BD670,BD670 &amp; " " &amp; VLOOKUP(X672,$AA$3:$AB$28,2,))</f>
        <v>2 6 9 3 5 4 7 9 0 2 6 8 3 5 8 7 3 0 2 6 8 3 5 4 7 0 8 2 6 8 3 5 0 7 9 0 2 6 8 3 5 8 7 9 7 2 6 8 3 5 4 7 9 8</v>
      </c>
      <c r="BE671" s="1" t="s">
        <v>56</v>
      </c>
      <c r="BF671" s="42" t="str">
        <f>IF(Q672="",BF670,BF670 &amp; " " &amp; Q672)</f>
        <v>1 1 1 1 1 1 1 1 1 1 1 1 1 1 1 1 1 1 1 1 1 1 1 1 1 1 1 1 1 1 1 1 1 1 1 1 1 1 1 1 1 1 1 1 1 1 1 1 1 1 1 1 1 1</v>
      </c>
      <c r="BG671" s="42" t="str">
        <f>IF(S672="",BG670,BG670 &amp; " " &amp; S672)</f>
        <v>1 1 1 1 1 1 1 1 1 1 1 1 1 1 1 1 1 1 1 1 1 1 1 1 1 1 1 1 1 1 1 1 1 1 1 1 1 1 1 1 1 1 1 1</v>
      </c>
      <c r="BH671" s="42" t="str">
        <f>IF(U672="",BH670,BH670 &amp; " " &amp; U672)</f>
        <v>1 1 1 1 1 1 1 1 1 1 1 1 1 1 1 1 1 1 1 1 1 1 1 1 1 1 1 1 1 1 1 1 1 1 1 1 1 1 1 1 1 1 1 1 1 1 1 1 1 1 1 1 1 1</v>
      </c>
      <c r="BI671" s="42" t="str">
        <f>IF(W672="",BI670,BI670 &amp; " " &amp; W672)</f>
        <v>1 1 1 1 1 1 1 1 1 1 1 1 1 1 1 1 1 1 1 1 1 1 1 1 1 1 1 1 1 1 1 1 1 1 1 1 1 1 1 1 1 1 1 1 1 1 1 1 1 1 1 1 1 1</v>
      </c>
      <c r="BJ671" s="42" t="str">
        <f>IF(Y672="",BJ670,BJ670 &amp; " " &amp; Y672)</f>
        <v>1 1 1 1 1 1 1 1 1 1 1 1 1 1 1 1 1 1 1 1 1 1 1 1 1 1 1 1 1 1 1 1 1 1 1 1 1 1 1 1 1 1 1 1 1 1 1 1 1 1 1 1 1 1</v>
      </c>
    </row>
    <row r="672" spans="3:62" x14ac:dyDescent="0.3">
      <c r="C672" s="15">
        <v>669</v>
      </c>
      <c r="D672" s="35" t="str">
        <f>IF('Game Info'!B683="","",'Game Info'!B683)</f>
        <v/>
      </c>
      <c r="E672" s="36" t="str">
        <f t="shared" si="134"/>
        <v/>
      </c>
      <c r="F672" s="36" t="str">
        <f>IF('Game Info'!C683="","",'Game Info'!C683)</f>
        <v/>
      </c>
      <c r="G672" s="36" t="str">
        <f t="shared" si="135"/>
        <v/>
      </c>
      <c r="H672" s="36" t="str">
        <f>IF('Game Info'!D683="","",'Game Info'!D683)</f>
        <v/>
      </c>
      <c r="I672" s="36" t="str">
        <f t="shared" si="136"/>
        <v/>
      </c>
      <c r="J672" s="36" t="str">
        <f>IF('Game Info'!E683="","",'Game Info'!E683)</f>
        <v/>
      </c>
      <c r="K672" s="36" t="str">
        <f t="shared" si="137"/>
        <v/>
      </c>
      <c r="L672" s="36" t="str">
        <f>IF('Game Info'!F683="","",'Game Info'!F683)</f>
        <v/>
      </c>
      <c r="M672" s="37" t="str">
        <f t="shared" si="138"/>
        <v/>
      </c>
      <c r="O672" s="15">
        <v>669</v>
      </c>
      <c r="P672" s="35" t="str">
        <f t="shared" si="139"/>
        <v/>
      </c>
      <c r="Q672" s="36" t="str">
        <f t="shared" si="140"/>
        <v/>
      </c>
      <c r="R672" s="35" t="str">
        <f t="shared" si="139"/>
        <v/>
      </c>
      <c r="S672" s="36" t="str">
        <f t="shared" si="141"/>
        <v/>
      </c>
      <c r="T672" s="35" t="str">
        <f t="shared" si="139"/>
        <v/>
      </c>
      <c r="U672" s="36" t="str">
        <f t="shared" si="142"/>
        <v/>
      </c>
      <c r="V672" s="35" t="str">
        <f t="shared" si="139"/>
        <v/>
      </c>
      <c r="W672" s="36" t="str">
        <f t="shared" si="143"/>
        <v/>
      </c>
      <c r="X672" s="35" t="str">
        <f t="shared" si="144"/>
        <v/>
      </c>
      <c r="Y672" s="37" t="str">
        <f t="shared" si="145"/>
        <v/>
      </c>
      <c r="AN672" s="42" t="str">
        <f>IF(D673="",AN671,AN671 &amp; " " &amp; VLOOKUP(D673,$AA$3:$AB$28,2,))</f>
        <v>2 6 8 3 5 0 7 9 0 2 6 8 3 5 8 7 9 0 2 6 8 3 5 4 7 0 8 2 6 8 3 5 6 7 9 0 2 6 8 3 5 8 7 0 7 2 6 8 3 5 4 0 9 8</v>
      </c>
      <c r="AO672" s="42" t="str">
        <f>IF(F673="",AO671,AO671 &amp; " " &amp; VLOOKUP(F673,$AA$3:$AB$28,2,))</f>
        <v>2 6 9 3 5 8 7 22 6 2 6 4 3 5 8 0 9 22 2 6 8 3 5 4 7 0 8 2 6 8 3 5 4 7 9 8 2 6 8 22 5 8 7 9 4 2 6 8 3 5 4 7 9 8</v>
      </c>
      <c r="AP672" s="42" t="str">
        <f>IF(H673="",AP671,AP671 &amp; " " &amp; VLOOKUP(H673,$AA$3:$AB$28,2,))</f>
        <v>2 6 8 3 5 22 7 9 22 2 9 8 3 5 8 7 9 22 2 6 8 3 5 4 7 0 8 2 6 8 0 5 6 7 9 22 2 6 8 3 5 0 7 9 2 2 6 8 3 5 4 7 0 8</v>
      </c>
      <c r="AQ672" s="42" t="str">
        <f>IF(J673="",AQ671,AQ671 &amp; " " &amp; VLOOKUP(J673,$AA$3:$AB$28,2,))</f>
        <v>2 6 8 3 5 22 7 9 3 4 6 8 3 5 8 0 9 22 2 6 8 3 5 4 7 0 8 2 6 8 3 5 4 7 9 22 2 6 8 3 5 8 7 9 3 2 6 8 3 5 4 7 9 8</v>
      </c>
      <c r="AR672" s="42" t="str">
        <f>IF(L673="",AR671,AR671 &amp; " " &amp; VLOOKUP(L673,$AA$3:$AB$28,2,))</f>
        <v>2 6 9 3 5 4 7 9 0 2 6 8 3 5 8 7 3 0 2 6 8 3 5 4 7 0 8 2 6 8 3 5 0 7 9 0 2 6 8 3 5 8 7 9 7 2 6 8 3 5 4 7 9 8</v>
      </c>
      <c r="AS672" s="1" t="s">
        <v>56</v>
      </c>
      <c r="AT672" s="42" t="str">
        <f>IF(E673="",AT671,AT671 &amp; " " &amp; E673)</f>
        <v>1 1 1 1 1 1 1 1 1 1 1 1 1 1 1 1 1 1 1 1 1 1 1 1 1 1 1 1 1 1 1 1 1 1 1 1 1 1 1 1 1 1 1 1 1 1 1 1 1 1 1 1 1 1</v>
      </c>
      <c r="AU672" s="42" t="str">
        <f>IF(G673="",AU671,AU671 &amp; " " &amp; G673)</f>
        <v>1 1 1 1 1 1 1 1 1 1 1 1 1 1 1 1 1 1 1 1 1 1 1 1 1 1 1 1 1 1 1 1 1 1 1 1 1 1 1 1 1 1 1 1 1 1 1 1 1 1 1 1 1 1</v>
      </c>
      <c r="AV672" s="42" t="str">
        <f>IF(I673="",AV671,AV671 &amp; " " &amp; I673)</f>
        <v>1 1 1 1 1 1 1 1 1 1 1 1 1 1 1 1 1 1 1 1 1 1 1 1 1 1 1 1 1 1 1 1 1 1 1 1 1 1 1 1 1 1 1 1 1 1 1 1 1 1 1 1 1 1</v>
      </c>
      <c r="AW672" s="42" t="str">
        <f>IF(K673="",AW671,AW671 &amp; " " &amp; K673)</f>
        <v>1 1 1 1 1 1 1 1 1 1 1 1 1 1 1 1 1 1 1 1 1 1 1 1 1 1 1 1 1 1 1 1 1 1 1 1 1 1 1 1 1 1 1 1 1 1 1 1 1 1 1 1 1 1</v>
      </c>
      <c r="AX672" s="42" t="str">
        <f>IF(M673="",AX671,AX671 &amp; " " &amp; M673)</f>
        <v>1 1 1 1 1 1 1 1 1 1 1 1 1 1 1 1 1 1 1 1 1 1 1 1 1 1 1 1 1 1 1 1 1 1 1 1 1 1 1 1 1 1 1 1 1 1 1 1 1 1 1 1 1 1</v>
      </c>
      <c r="AY672" s="1" t="s">
        <v>56</v>
      </c>
      <c r="AZ672" s="42" t="str">
        <f>IF(P673="",AZ671,AZ671 &amp; " " &amp; VLOOKUP(P673,$AA$3:$AB$28,2,))</f>
        <v>2 6 8 3 5 0 7 9 0 2 6 8 3 5 8 7 9 0 2 6 8 3 5 4 7 0 8 2 6 8 3 5 6 7 9 0 2 6 8 3 5 8 7 0 7 2 6 8 3 5 4 0 9 8</v>
      </c>
      <c r="BA672" s="42" t="str">
        <f>IF(R673="",BA671,BA671 &amp; " " &amp; VLOOKUP(R673,$AA$3:$AB$28,2,))</f>
        <v>2 6 9 3 5 8 7 22 6 2 6 4 3 5 8 0 9 22 2 6 8 3 5 4 7 0 8 2 6 8 3 5 4 7 9 8 2 6 8 22 5 8 7 9 4 2 6 8 3 5 4 7 9 8</v>
      </c>
      <c r="BB672" s="42" t="str">
        <f>IF(T673="",BB671,BB671 &amp; " " &amp; VLOOKUP(T673,$AA$3:$AB$28,2,))</f>
        <v>2 6 8 3 5 22 7 9 22 2 9 8 3 5 8 7 9 22 2 6 8 3 5 4 7 0 8 2 6 8 0 5 6 7 9 22 2 6 8 3 5 0 7 9 2 2 6 8 3 5 4 7 0 8</v>
      </c>
      <c r="BC672" s="42" t="str">
        <f>IF(V673="",BC671,BC671 &amp; " " &amp; VLOOKUP(V673,$AA$3:$AB$28,2,))</f>
        <v>2 6 8 3 5 22 7 9 3 4 6 8 3 5 8 0 9 22 2 6 8 3 5 4 7 0 8 2 6 8 3 5 4 7 9 22 2 6 8 3 5 8 7 9 3 2 6 8 3 5 4 7 9 8</v>
      </c>
      <c r="BD672" s="42" t="str">
        <f>IF(X673="",BD671,BD671 &amp; " " &amp; VLOOKUP(X673,$AA$3:$AB$28,2,))</f>
        <v>2 6 9 3 5 4 7 9 0 2 6 8 3 5 8 7 3 0 2 6 8 3 5 4 7 0 8 2 6 8 3 5 0 7 9 0 2 6 8 3 5 8 7 9 7 2 6 8 3 5 4 7 9 8</v>
      </c>
      <c r="BE672" s="1" t="s">
        <v>56</v>
      </c>
      <c r="BF672" s="42" t="str">
        <f>IF(Q673="",BF671,BF671 &amp; " " &amp; Q673)</f>
        <v>1 1 1 1 1 1 1 1 1 1 1 1 1 1 1 1 1 1 1 1 1 1 1 1 1 1 1 1 1 1 1 1 1 1 1 1 1 1 1 1 1 1 1 1 1 1 1 1 1 1 1 1 1 1</v>
      </c>
      <c r="BG672" s="42" t="str">
        <f>IF(S673="",BG671,BG671 &amp; " " &amp; S673)</f>
        <v>1 1 1 1 1 1 1 1 1 1 1 1 1 1 1 1 1 1 1 1 1 1 1 1 1 1 1 1 1 1 1 1 1 1 1 1 1 1 1 1 1 1 1 1</v>
      </c>
      <c r="BH672" s="42" t="str">
        <f>IF(U673="",BH671,BH671 &amp; " " &amp; U673)</f>
        <v>1 1 1 1 1 1 1 1 1 1 1 1 1 1 1 1 1 1 1 1 1 1 1 1 1 1 1 1 1 1 1 1 1 1 1 1 1 1 1 1 1 1 1 1 1 1 1 1 1 1 1 1 1 1</v>
      </c>
      <c r="BI672" s="42" t="str">
        <f>IF(W673="",BI671,BI671 &amp; " " &amp; W673)</f>
        <v>1 1 1 1 1 1 1 1 1 1 1 1 1 1 1 1 1 1 1 1 1 1 1 1 1 1 1 1 1 1 1 1 1 1 1 1 1 1 1 1 1 1 1 1 1 1 1 1 1 1 1 1 1 1</v>
      </c>
      <c r="BJ672" s="42" t="str">
        <f>IF(Y673="",BJ671,BJ671 &amp; " " &amp; Y673)</f>
        <v>1 1 1 1 1 1 1 1 1 1 1 1 1 1 1 1 1 1 1 1 1 1 1 1 1 1 1 1 1 1 1 1 1 1 1 1 1 1 1 1 1 1 1 1 1 1 1 1 1 1 1 1 1 1</v>
      </c>
    </row>
    <row r="673" spans="3:62" x14ac:dyDescent="0.3">
      <c r="C673" s="15">
        <v>670</v>
      </c>
      <c r="D673" s="35" t="str">
        <f>IF('Game Info'!B684="","",'Game Info'!B684)</f>
        <v/>
      </c>
      <c r="E673" s="36" t="str">
        <f t="shared" si="134"/>
        <v/>
      </c>
      <c r="F673" s="36" t="str">
        <f>IF('Game Info'!C684="","",'Game Info'!C684)</f>
        <v/>
      </c>
      <c r="G673" s="36" t="str">
        <f t="shared" si="135"/>
        <v/>
      </c>
      <c r="H673" s="36" t="str">
        <f>IF('Game Info'!D684="","",'Game Info'!D684)</f>
        <v/>
      </c>
      <c r="I673" s="36" t="str">
        <f t="shared" si="136"/>
        <v/>
      </c>
      <c r="J673" s="36" t="str">
        <f>IF('Game Info'!E684="","",'Game Info'!E684)</f>
        <v/>
      </c>
      <c r="K673" s="36" t="str">
        <f t="shared" si="137"/>
        <v/>
      </c>
      <c r="L673" s="36" t="str">
        <f>IF('Game Info'!F684="","",'Game Info'!F684)</f>
        <v/>
      </c>
      <c r="M673" s="37" t="str">
        <f t="shared" si="138"/>
        <v/>
      </c>
      <c r="O673" s="15">
        <v>670</v>
      </c>
      <c r="P673" s="35" t="str">
        <f t="shared" si="139"/>
        <v/>
      </c>
      <c r="Q673" s="36" t="str">
        <f t="shared" si="140"/>
        <v/>
      </c>
      <c r="R673" s="35" t="str">
        <f t="shared" si="139"/>
        <v/>
      </c>
      <c r="S673" s="36" t="str">
        <f t="shared" si="141"/>
        <v/>
      </c>
      <c r="T673" s="35" t="str">
        <f t="shared" si="139"/>
        <v/>
      </c>
      <c r="U673" s="36" t="str">
        <f t="shared" si="142"/>
        <v/>
      </c>
      <c r="V673" s="35" t="str">
        <f t="shared" si="139"/>
        <v/>
      </c>
      <c r="W673" s="36" t="str">
        <f t="shared" si="143"/>
        <v/>
      </c>
      <c r="X673" s="35" t="str">
        <f t="shared" si="144"/>
        <v/>
      </c>
      <c r="Y673" s="37" t="str">
        <f t="shared" si="145"/>
        <v/>
      </c>
      <c r="AN673" s="42" t="str">
        <f>IF(D674="",AN672,AN672 &amp; " " &amp; VLOOKUP(D674,$AA$3:$AB$28,2,))</f>
        <v>2 6 8 3 5 0 7 9 0 2 6 8 3 5 8 7 9 0 2 6 8 3 5 4 7 0 8 2 6 8 3 5 6 7 9 0 2 6 8 3 5 8 7 0 7 2 6 8 3 5 4 0 9 8</v>
      </c>
      <c r="AO673" s="42" t="str">
        <f>IF(F674="",AO672,AO672 &amp; " " &amp; VLOOKUP(F674,$AA$3:$AB$28,2,))</f>
        <v>2 6 9 3 5 8 7 22 6 2 6 4 3 5 8 0 9 22 2 6 8 3 5 4 7 0 8 2 6 8 3 5 4 7 9 8 2 6 8 22 5 8 7 9 4 2 6 8 3 5 4 7 9 8</v>
      </c>
      <c r="AP673" s="42" t="str">
        <f>IF(H674="",AP672,AP672 &amp; " " &amp; VLOOKUP(H674,$AA$3:$AB$28,2,))</f>
        <v>2 6 8 3 5 22 7 9 22 2 9 8 3 5 8 7 9 22 2 6 8 3 5 4 7 0 8 2 6 8 0 5 6 7 9 22 2 6 8 3 5 0 7 9 2 2 6 8 3 5 4 7 0 8</v>
      </c>
      <c r="AQ673" s="42" t="str">
        <f>IF(J674="",AQ672,AQ672 &amp; " " &amp; VLOOKUP(J674,$AA$3:$AB$28,2,))</f>
        <v>2 6 8 3 5 22 7 9 3 4 6 8 3 5 8 0 9 22 2 6 8 3 5 4 7 0 8 2 6 8 3 5 4 7 9 22 2 6 8 3 5 8 7 9 3 2 6 8 3 5 4 7 9 8</v>
      </c>
      <c r="AR673" s="42" t="str">
        <f>IF(L674="",AR672,AR672 &amp; " " &amp; VLOOKUP(L674,$AA$3:$AB$28,2,))</f>
        <v>2 6 9 3 5 4 7 9 0 2 6 8 3 5 8 7 3 0 2 6 8 3 5 4 7 0 8 2 6 8 3 5 0 7 9 0 2 6 8 3 5 8 7 9 7 2 6 8 3 5 4 7 9 8</v>
      </c>
      <c r="AS673" s="1" t="s">
        <v>56</v>
      </c>
      <c r="AT673" s="42" t="str">
        <f>IF(E674="",AT672,AT672 &amp; " " &amp; E674)</f>
        <v>1 1 1 1 1 1 1 1 1 1 1 1 1 1 1 1 1 1 1 1 1 1 1 1 1 1 1 1 1 1 1 1 1 1 1 1 1 1 1 1 1 1 1 1 1 1 1 1 1 1 1 1 1 1</v>
      </c>
      <c r="AU673" s="42" t="str">
        <f>IF(G674="",AU672,AU672 &amp; " " &amp; G674)</f>
        <v>1 1 1 1 1 1 1 1 1 1 1 1 1 1 1 1 1 1 1 1 1 1 1 1 1 1 1 1 1 1 1 1 1 1 1 1 1 1 1 1 1 1 1 1 1 1 1 1 1 1 1 1 1 1</v>
      </c>
      <c r="AV673" s="42" t="str">
        <f>IF(I674="",AV672,AV672 &amp; " " &amp; I674)</f>
        <v>1 1 1 1 1 1 1 1 1 1 1 1 1 1 1 1 1 1 1 1 1 1 1 1 1 1 1 1 1 1 1 1 1 1 1 1 1 1 1 1 1 1 1 1 1 1 1 1 1 1 1 1 1 1</v>
      </c>
      <c r="AW673" s="42" t="str">
        <f>IF(K674="",AW672,AW672 &amp; " " &amp; K674)</f>
        <v>1 1 1 1 1 1 1 1 1 1 1 1 1 1 1 1 1 1 1 1 1 1 1 1 1 1 1 1 1 1 1 1 1 1 1 1 1 1 1 1 1 1 1 1 1 1 1 1 1 1 1 1 1 1</v>
      </c>
      <c r="AX673" s="42" t="str">
        <f>IF(M674="",AX672,AX672 &amp; " " &amp; M674)</f>
        <v>1 1 1 1 1 1 1 1 1 1 1 1 1 1 1 1 1 1 1 1 1 1 1 1 1 1 1 1 1 1 1 1 1 1 1 1 1 1 1 1 1 1 1 1 1 1 1 1 1 1 1 1 1 1</v>
      </c>
      <c r="AY673" s="1" t="s">
        <v>56</v>
      </c>
      <c r="AZ673" s="42" t="str">
        <f>IF(P674="",AZ672,AZ672 &amp; " " &amp; VLOOKUP(P674,$AA$3:$AB$28,2,))</f>
        <v>2 6 8 3 5 0 7 9 0 2 6 8 3 5 8 7 9 0 2 6 8 3 5 4 7 0 8 2 6 8 3 5 6 7 9 0 2 6 8 3 5 8 7 0 7 2 6 8 3 5 4 0 9 8</v>
      </c>
      <c r="BA673" s="42" t="str">
        <f>IF(R674="",BA672,BA672 &amp; " " &amp; VLOOKUP(R674,$AA$3:$AB$28,2,))</f>
        <v>2 6 9 3 5 8 7 22 6 2 6 4 3 5 8 0 9 22 2 6 8 3 5 4 7 0 8 2 6 8 3 5 4 7 9 8 2 6 8 22 5 8 7 9 4 2 6 8 3 5 4 7 9 8</v>
      </c>
      <c r="BB673" s="42" t="str">
        <f>IF(T674="",BB672,BB672 &amp; " " &amp; VLOOKUP(T674,$AA$3:$AB$28,2,))</f>
        <v>2 6 8 3 5 22 7 9 22 2 9 8 3 5 8 7 9 22 2 6 8 3 5 4 7 0 8 2 6 8 0 5 6 7 9 22 2 6 8 3 5 0 7 9 2 2 6 8 3 5 4 7 0 8</v>
      </c>
      <c r="BC673" s="42" t="str">
        <f>IF(V674="",BC672,BC672 &amp; " " &amp; VLOOKUP(V674,$AA$3:$AB$28,2,))</f>
        <v>2 6 8 3 5 22 7 9 3 4 6 8 3 5 8 0 9 22 2 6 8 3 5 4 7 0 8 2 6 8 3 5 4 7 9 22 2 6 8 3 5 8 7 9 3 2 6 8 3 5 4 7 9 8</v>
      </c>
      <c r="BD673" s="42" t="str">
        <f>IF(X674="",BD672,BD672 &amp; " " &amp; VLOOKUP(X674,$AA$3:$AB$28,2,))</f>
        <v>2 6 9 3 5 4 7 9 0 2 6 8 3 5 8 7 3 0 2 6 8 3 5 4 7 0 8 2 6 8 3 5 0 7 9 0 2 6 8 3 5 8 7 9 7 2 6 8 3 5 4 7 9 8</v>
      </c>
      <c r="BE673" s="1" t="s">
        <v>56</v>
      </c>
      <c r="BF673" s="42" t="str">
        <f>IF(Q674="",BF672,BF672 &amp; " " &amp; Q674)</f>
        <v>1 1 1 1 1 1 1 1 1 1 1 1 1 1 1 1 1 1 1 1 1 1 1 1 1 1 1 1 1 1 1 1 1 1 1 1 1 1 1 1 1 1 1 1 1 1 1 1 1 1 1 1 1 1</v>
      </c>
      <c r="BG673" s="42" t="str">
        <f>IF(S674="",BG672,BG672 &amp; " " &amp; S674)</f>
        <v>1 1 1 1 1 1 1 1 1 1 1 1 1 1 1 1 1 1 1 1 1 1 1 1 1 1 1 1 1 1 1 1 1 1 1 1 1 1 1 1 1 1 1 1</v>
      </c>
      <c r="BH673" s="42" t="str">
        <f>IF(U674="",BH672,BH672 &amp; " " &amp; U674)</f>
        <v>1 1 1 1 1 1 1 1 1 1 1 1 1 1 1 1 1 1 1 1 1 1 1 1 1 1 1 1 1 1 1 1 1 1 1 1 1 1 1 1 1 1 1 1 1 1 1 1 1 1 1 1 1 1</v>
      </c>
      <c r="BI673" s="42" t="str">
        <f>IF(W674="",BI672,BI672 &amp; " " &amp; W674)</f>
        <v>1 1 1 1 1 1 1 1 1 1 1 1 1 1 1 1 1 1 1 1 1 1 1 1 1 1 1 1 1 1 1 1 1 1 1 1 1 1 1 1 1 1 1 1 1 1 1 1 1 1 1 1 1 1</v>
      </c>
      <c r="BJ673" s="42" t="str">
        <f>IF(Y674="",BJ672,BJ672 &amp; " " &amp; Y674)</f>
        <v>1 1 1 1 1 1 1 1 1 1 1 1 1 1 1 1 1 1 1 1 1 1 1 1 1 1 1 1 1 1 1 1 1 1 1 1 1 1 1 1 1 1 1 1 1 1 1 1 1 1 1 1 1 1</v>
      </c>
    </row>
    <row r="674" spans="3:62" x14ac:dyDescent="0.3">
      <c r="C674" s="15">
        <v>671</v>
      </c>
      <c r="D674" s="35" t="str">
        <f>IF('Game Info'!B685="","",'Game Info'!B685)</f>
        <v/>
      </c>
      <c r="E674" s="36" t="str">
        <f t="shared" si="134"/>
        <v/>
      </c>
      <c r="F674" s="36" t="str">
        <f>IF('Game Info'!C685="","",'Game Info'!C685)</f>
        <v/>
      </c>
      <c r="G674" s="36" t="str">
        <f t="shared" si="135"/>
        <v/>
      </c>
      <c r="H674" s="36" t="str">
        <f>IF('Game Info'!D685="","",'Game Info'!D685)</f>
        <v/>
      </c>
      <c r="I674" s="36" t="str">
        <f t="shared" si="136"/>
        <v/>
      </c>
      <c r="J674" s="36" t="str">
        <f>IF('Game Info'!E685="","",'Game Info'!E685)</f>
        <v/>
      </c>
      <c r="K674" s="36" t="str">
        <f t="shared" si="137"/>
        <v/>
      </c>
      <c r="L674" s="36" t="str">
        <f>IF('Game Info'!F685="","",'Game Info'!F685)</f>
        <v/>
      </c>
      <c r="M674" s="37" t="str">
        <f t="shared" si="138"/>
        <v/>
      </c>
      <c r="O674" s="15">
        <v>671</v>
      </c>
      <c r="P674" s="35" t="str">
        <f t="shared" si="139"/>
        <v/>
      </c>
      <c r="Q674" s="36" t="str">
        <f t="shared" si="140"/>
        <v/>
      </c>
      <c r="R674" s="35" t="str">
        <f t="shared" si="139"/>
        <v/>
      </c>
      <c r="S674" s="36" t="str">
        <f t="shared" si="141"/>
        <v/>
      </c>
      <c r="T674" s="35" t="str">
        <f t="shared" si="139"/>
        <v/>
      </c>
      <c r="U674" s="36" t="str">
        <f t="shared" si="142"/>
        <v/>
      </c>
      <c r="V674" s="35" t="str">
        <f t="shared" si="139"/>
        <v/>
      </c>
      <c r="W674" s="36" t="str">
        <f t="shared" si="143"/>
        <v/>
      </c>
      <c r="X674" s="35" t="str">
        <f t="shared" si="144"/>
        <v/>
      </c>
      <c r="Y674" s="37" t="str">
        <f t="shared" si="145"/>
        <v/>
      </c>
      <c r="AN674" s="42" t="str">
        <f>IF(D675="",AN673,AN673 &amp; " " &amp; VLOOKUP(D675,$AA$3:$AB$28,2,))</f>
        <v>2 6 8 3 5 0 7 9 0 2 6 8 3 5 8 7 9 0 2 6 8 3 5 4 7 0 8 2 6 8 3 5 6 7 9 0 2 6 8 3 5 8 7 0 7 2 6 8 3 5 4 0 9 8</v>
      </c>
      <c r="AO674" s="42" t="str">
        <f>IF(F675="",AO673,AO673 &amp; " " &amp; VLOOKUP(F675,$AA$3:$AB$28,2,))</f>
        <v>2 6 9 3 5 8 7 22 6 2 6 4 3 5 8 0 9 22 2 6 8 3 5 4 7 0 8 2 6 8 3 5 4 7 9 8 2 6 8 22 5 8 7 9 4 2 6 8 3 5 4 7 9 8</v>
      </c>
      <c r="AP674" s="42" t="str">
        <f>IF(H675="",AP673,AP673 &amp; " " &amp; VLOOKUP(H675,$AA$3:$AB$28,2,))</f>
        <v>2 6 8 3 5 22 7 9 22 2 9 8 3 5 8 7 9 22 2 6 8 3 5 4 7 0 8 2 6 8 0 5 6 7 9 22 2 6 8 3 5 0 7 9 2 2 6 8 3 5 4 7 0 8</v>
      </c>
      <c r="AQ674" s="42" t="str">
        <f>IF(J675="",AQ673,AQ673 &amp; " " &amp; VLOOKUP(J675,$AA$3:$AB$28,2,))</f>
        <v>2 6 8 3 5 22 7 9 3 4 6 8 3 5 8 0 9 22 2 6 8 3 5 4 7 0 8 2 6 8 3 5 4 7 9 22 2 6 8 3 5 8 7 9 3 2 6 8 3 5 4 7 9 8</v>
      </c>
      <c r="AR674" s="42" t="str">
        <f>IF(L675="",AR673,AR673 &amp; " " &amp; VLOOKUP(L675,$AA$3:$AB$28,2,))</f>
        <v>2 6 9 3 5 4 7 9 0 2 6 8 3 5 8 7 3 0 2 6 8 3 5 4 7 0 8 2 6 8 3 5 0 7 9 0 2 6 8 3 5 8 7 9 7 2 6 8 3 5 4 7 9 8</v>
      </c>
      <c r="AS674" s="1" t="s">
        <v>56</v>
      </c>
      <c r="AT674" s="42" t="str">
        <f>IF(E675="",AT673,AT673 &amp; " " &amp; E675)</f>
        <v>1 1 1 1 1 1 1 1 1 1 1 1 1 1 1 1 1 1 1 1 1 1 1 1 1 1 1 1 1 1 1 1 1 1 1 1 1 1 1 1 1 1 1 1 1 1 1 1 1 1 1 1 1 1</v>
      </c>
      <c r="AU674" s="42" t="str">
        <f>IF(G675="",AU673,AU673 &amp; " " &amp; G675)</f>
        <v>1 1 1 1 1 1 1 1 1 1 1 1 1 1 1 1 1 1 1 1 1 1 1 1 1 1 1 1 1 1 1 1 1 1 1 1 1 1 1 1 1 1 1 1 1 1 1 1 1 1 1 1 1 1</v>
      </c>
      <c r="AV674" s="42" t="str">
        <f>IF(I675="",AV673,AV673 &amp; " " &amp; I675)</f>
        <v>1 1 1 1 1 1 1 1 1 1 1 1 1 1 1 1 1 1 1 1 1 1 1 1 1 1 1 1 1 1 1 1 1 1 1 1 1 1 1 1 1 1 1 1 1 1 1 1 1 1 1 1 1 1</v>
      </c>
      <c r="AW674" s="42" t="str">
        <f>IF(K675="",AW673,AW673 &amp; " " &amp; K675)</f>
        <v>1 1 1 1 1 1 1 1 1 1 1 1 1 1 1 1 1 1 1 1 1 1 1 1 1 1 1 1 1 1 1 1 1 1 1 1 1 1 1 1 1 1 1 1 1 1 1 1 1 1 1 1 1 1</v>
      </c>
      <c r="AX674" s="42" t="str">
        <f>IF(M675="",AX673,AX673 &amp; " " &amp; M675)</f>
        <v>1 1 1 1 1 1 1 1 1 1 1 1 1 1 1 1 1 1 1 1 1 1 1 1 1 1 1 1 1 1 1 1 1 1 1 1 1 1 1 1 1 1 1 1 1 1 1 1 1 1 1 1 1 1</v>
      </c>
      <c r="AY674" s="1" t="s">
        <v>56</v>
      </c>
      <c r="AZ674" s="42" t="str">
        <f>IF(P675="",AZ673,AZ673 &amp; " " &amp; VLOOKUP(P675,$AA$3:$AB$28,2,))</f>
        <v>2 6 8 3 5 0 7 9 0 2 6 8 3 5 8 7 9 0 2 6 8 3 5 4 7 0 8 2 6 8 3 5 6 7 9 0 2 6 8 3 5 8 7 0 7 2 6 8 3 5 4 0 9 8</v>
      </c>
      <c r="BA674" s="42" t="str">
        <f>IF(R675="",BA673,BA673 &amp; " " &amp; VLOOKUP(R675,$AA$3:$AB$28,2,))</f>
        <v>2 6 9 3 5 8 7 22 6 2 6 4 3 5 8 0 9 22 2 6 8 3 5 4 7 0 8 2 6 8 3 5 4 7 9 8 2 6 8 22 5 8 7 9 4 2 6 8 3 5 4 7 9 8</v>
      </c>
      <c r="BB674" s="42" t="str">
        <f>IF(T675="",BB673,BB673 &amp; " " &amp; VLOOKUP(T675,$AA$3:$AB$28,2,))</f>
        <v>2 6 8 3 5 22 7 9 22 2 9 8 3 5 8 7 9 22 2 6 8 3 5 4 7 0 8 2 6 8 0 5 6 7 9 22 2 6 8 3 5 0 7 9 2 2 6 8 3 5 4 7 0 8</v>
      </c>
      <c r="BC674" s="42" t="str">
        <f>IF(V675="",BC673,BC673 &amp; " " &amp; VLOOKUP(V675,$AA$3:$AB$28,2,))</f>
        <v>2 6 8 3 5 22 7 9 3 4 6 8 3 5 8 0 9 22 2 6 8 3 5 4 7 0 8 2 6 8 3 5 4 7 9 22 2 6 8 3 5 8 7 9 3 2 6 8 3 5 4 7 9 8</v>
      </c>
      <c r="BD674" s="42" t="str">
        <f>IF(X675="",BD673,BD673 &amp; " " &amp; VLOOKUP(X675,$AA$3:$AB$28,2,))</f>
        <v>2 6 9 3 5 4 7 9 0 2 6 8 3 5 8 7 3 0 2 6 8 3 5 4 7 0 8 2 6 8 3 5 0 7 9 0 2 6 8 3 5 8 7 9 7 2 6 8 3 5 4 7 9 8</v>
      </c>
      <c r="BE674" s="1" t="s">
        <v>56</v>
      </c>
      <c r="BF674" s="42" t="str">
        <f>IF(Q675="",BF673,BF673 &amp; " " &amp; Q675)</f>
        <v>1 1 1 1 1 1 1 1 1 1 1 1 1 1 1 1 1 1 1 1 1 1 1 1 1 1 1 1 1 1 1 1 1 1 1 1 1 1 1 1 1 1 1 1 1 1 1 1 1 1 1 1 1 1</v>
      </c>
      <c r="BG674" s="42" t="str">
        <f>IF(S675="",BG673,BG673 &amp; " " &amp; S675)</f>
        <v>1 1 1 1 1 1 1 1 1 1 1 1 1 1 1 1 1 1 1 1 1 1 1 1 1 1 1 1 1 1 1 1 1 1 1 1 1 1 1 1 1 1 1 1</v>
      </c>
      <c r="BH674" s="42" t="str">
        <f>IF(U675="",BH673,BH673 &amp; " " &amp; U675)</f>
        <v>1 1 1 1 1 1 1 1 1 1 1 1 1 1 1 1 1 1 1 1 1 1 1 1 1 1 1 1 1 1 1 1 1 1 1 1 1 1 1 1 1 1 1 1 1 1 1 1 1 1 1 1 1 1</v>
      </c>
      <c r="BI674" s="42" t="str">
        <f>IF(W675="",BI673,BI673 &amp; " " &amp; W675)</f>
        <v>1 1 1 1 1 1 1 1 1 1 1 1 1 1 1 1 1 1 1 1 1 1 1 1 1 1 1 1 1 1 1 1 1 1 1 1 1 1 1 1 1 1 1 1 1 1 1 1 1 1 1 1 1 1</v>
      </c>
      <c r="BJ674" s="42" t="str">
        <f>IF(Y675="",BJ673,BJ673 &amp; " " &amp; Y675)</f>
        <v>1 1 1 1 1 1 1 1 1 1 1 1 1 1 1 1 1 1 1 1 1 1 1 1 1 1 1 1 1 1 1 1 1 1 1 1 1 1 1 1 1 1 1 1 1 1 1 1 1 1 1 1 1 1</v>
      </c>
    </row>
    <row r="675" spans="3:62" x14ac:dyDescent="0.3">
      <c r="C675" s="15">
        <v>672</v>
      </c>
      <c r="D675" s="35" t="str">
        <f>IF('Game Info'!B686="","",'Game Info'!B686)</f>
        <v/>
      </c>
      <c r="E675" s="36" t="str">
        <f t="shared" si="134"/>
        <v/>
      </c>
      <c r="F675" s="36" t="str">
        <f>IF('Game Info'!C686="","",'Game Info'!C686)</f>
        <v/>
      </c>
      <c r="G675" s="36" t="str">
        <f t="shared" si="135"/>
        <v/>
      </c>
      <c r="H675" s="36" t="str">
        <f>IF('Game Info'!D686="","",'Game Info'!D686)</f>
        <v/>
      </c>
      <c r="I675" s="36" t="str">
        <f t="shared" si="136"/>
        <v/>
      </c>
      <c r="J675" s="36" t="str">
        <f>IF('Game Info'!E686="","",'Game Info'!E686)</f>
        <v/>
      </c>
      <c r="K675" s="36" t="str">
        <f t="shared" si="137"/>
        <v/>
      </c>
      <c r="L675" s="36" t="str">
        <f>IF('Game Info'!F686="","",'Game Info'!F686)</f>
        <v/>
      </c>
      <c r="M675" s="37" t="str">
        <f t="shared" si="138"/>
        <v/>
      </c>
      <c r="O675" s="15">
        <v>672</v>
      </c>
      <c r="P675" s="35" t="str">
        <f t="shared" si="139"/>
        <v/>
      </c>
      <c r="Q675" s="36" t="str">
        <f t="shared" si="140"/>
        <v/>
      </c>
      <c r="R675" s="35" t="str">
        <f t="shared" si="139"/>
        <v/>
      </c>
      <c r="S675" s="36" t="str">
        <f t="shared" si="141"/>
        <v/>
      </c>
      <c r="T675" s="35" t="str">
        <f t="shared" si="139"/>
        <v/>
      </c>
      <c r="U675" s="36" t="str">
        <f t="shared" si="142"/>
        <v/>
      </c>
      <c r="V675" s="35" t="str">
        <f t="shared" si="139"/>
        <v/>
      </c>
      <c r="W675" s="36" t="str">
        <f t="shared" si="143"/>
        <v/>
      </c>
      <c r="X675" s="35" t="str">
        <f t="shared" si="144"/>
        <v/>
      </c>
      <c r="Y675" s="37" t="str">
        <f t="shared" si="145"/>
        <v/>
      </c>
      <c r="AN675" s="42" t="str">
        <f>IF(D676="",AN674,AN674 &amp; " " &amp; VLOOKUP(D676,$AA$3:$AB$28,2,))</f>
        <v>2 6 8 3 5 0 7 9 0 2 6 8 3 5 8 7 9 0 2 6 8 3 5 4 7 0 8 2 6 8 3 5 6 7 9 0 2 6 8 3 5 8 7 0 7 2 6 8 3 5 4 0 9 8</v>
      </c>
      <c r="AO675" s="42" t="str">
        <f>IF(F676="",AO674,AO674 &amp; " " &amp; VLOOKUP(F676,$AA$3:$AB$28,2,))</f>
        <v>2 6 9 3 5 8 7 22 6 2 6 4 3 5 8 0 9 22 2 6 8 3 5 4 7 0 8 2 6 8 3 5 4 7 9 8 2 6 8 22 5 8 7 9 4 2 6 8 3 5 4 7 9 8</v>
      </c>
      <c r="AP675" s="42" t="str">
        <f>IF(H676="",AP674,AP674 &amp; " " &amp; VLOOKUP(H676,$AA$3:$AB$28,2,))</f>
        <v>2 6 8 3 5 22 7 9 22 2 9 8 3 5 8 7 9 22 2 6 8 3 5 4 7 0 8 2 6 8 0 5 6 7 9 22 2 6 8 3 5 0 7 9 2 2 6 8 3 5 4 7 0 8</v>
      </c>
      <c r="AQ675" s="42" t="str">
        <f>IF(J676="",AQ674,AQ674 &amp; " " &amp; VLOOKUP(J676,$AA$3:$AB$28,2,))</f>
        <v>2 6 8 3 5 22 7 9 3 4 6 8 3 5 8 0 9 22 2 6 8 3 5 4 7 0 8 2 6 8 3 5 4 7 9 22 2 6 8 3 5 8 7 9 3 2 6 8 3 5 4 7 9 8</v>
      </c>
      <c r="AR675" s="42" t="str">
        <f>IF(L676="",AR674,AR674 &amp; " " &amp; VLOOKUP(L676,$AA$3:$AB$28,2,))</f>
        <v>2 6 9 3 5 4 7 9 0 2 6 8 3 5 8 7 3 0 2 6 8 3 5 4 7 0 8 2 6 8 3 5 0 7 9 0 2 6 8 3 5 8 7 9 7 2 6 8 3 5 4 7 9 8</v>
      </c>
      <c r="AS675" s="1" t="s">
        <v>56</v>
      </c>
      <c r="AT675" s="42" t="str">
        <f>IF(E676="",AT674,AT674 &amp; " " &amp; E676)</f>
        <v>1 1 1 1 1 1 1 1 1 1 1 1 1 1 1 1 1 1 1 1 1 1 1 1 1 1 1 1 1 1 1 1 1 1 1 1 1 1 1 1 1 1 1 1 1 1 1 1 1 1 1 1 1 1</v>
      </c>
      <c r="AU675" s="42" t="str">
        <f>IF(G676="",AU674,AU674 &amp; " " &amp; G676)</f>
        <v>1 1 1 1 1 1 1 1 1 1 1 1 1 1 1 1 1 1 1 1 1 1 1 1 1 1 1 1 1 1 1 1 1 1 1 1 1 1 1 1 1 1 1 1 1 1 1 1 1 1 1 1 1 1</v>
      </c>
      <c r="AV675" s="42" t="str">
        <f>IF(I676="",AV674,AV674 &amp; " " &amp; I676)</f>
        <v>1 1 1 1 1 1 1 1 1 1 1 1 1 1 1 1 1 1 1 1 1 1 1 1 1 1 1 1 1 1 1 1 1 1 1 1 1 1 1 1 1 1 1 1 1 1 1 1 1 1 1 1 1 1</v>
      </c>
      <c r="AW675" s="42" t="str">
        <f>IF(K676="",AW674,AW674 &amp; " " &amp; K676)</f>
        <v>1 1 1 1 1 1 1 1 1 1 1 1 1 1 1 1 1 1 1 1 1 1 1 1 1 1 1 1 1 1 1 1 1 1 1 1 1 1 1 1 1 1 1 1 1 1 1 1 1 1 1 1 1 1</v>
      </c>
      <c r="AX675" s="42" t="str">
        <f>IF(M676="",AX674,AX674 &amp; " " &amp; M676)</f>
        <v>1 1 1 1 1 1 1 1 1 1 1 1 1 1 1 1 1 1 1 1 1 1 1 1 1 1 1 1 1 1 1 1 1 1 1 1 1 1 1 1 1 1 1 1 1 1 1 1 1 1 1 1 1 1</v>
      </c>
      <c r="AY675" s="1" t="s">
        <v>56</v>
      </c>
      <c r="AZ675" s="42" t="str">
        <f>IF(P676="",AZ674,AZ674 &amp; " " &amp; VLOOKUP(P676,$AA$3:$AB$28,2,))</f>
        <v>2 6 8 3 5 0 7 9 0 2 6 8 3 5 8 7 9 0 2 6 8 3 5 4 7 0 8 2 6 8 3 5 6 7 9 0 2 6 8 3 5 8 7 0 7 2 6 8 3 5 4 0 9 8</v>
      </c>
      <c r="BA675" s="42" t="str">
        <f>IF(R676="",BA674,BA674 &amp; " " &amp; VLOOKUP(R676,$AA$3:$AB$28,2,))</f>
        <v>2 6 9 3 5 8 7 22 6 2 6 4 3 5 8 0 9 22 2 6 8 3 5 4 7 0 8 2 6 8 3 5 4 7 9 8 2 6 8 22 5 8 7 9 4 2 6 8 3 5 4 7 9 8</v>
      </c>
      <c r="BB675" s="42" t="str">
        <f>IF(T676="",BB674,BB674 &amp; " " &amp; VLOOKUP(T676,$AA$3:$AB$28,2,))</f>
        <v>2 6 8 3 5 22 7 9 22 2 9 8 3 5 8 7 9 22 2 6 8 3 5 4 7 0 8 2 6 8 0 5 6 7 9 22 2 6 8 3 5 0 7 9 2 2 6 8 3 5 4 7 0 8</v>
      </c>
      <c r="BC675" s="42" t="str">
        <f>IF(V676="",BC674,BC674 &amp; " " &amp; VLOOKUP(V676,$AA$3:$AB$28,2,))</f>
        <v>2 6 8 3 5 22 7 9 3 4 6 8 3 5 8 0 9 22 2 6 8 3 5 4 7 0 8 2 6 8 3 5 4 7 9 22 2 6 8 3 5 8 7 9 3 2 6 8 3 5 4 7 9 8</v>
      </c>
      <c r="BD675" s="42" t="str">
        <f>IF(X676="",BD674,BD674 &amp; " " &amp; VLOOKUP(X676,$AA$3:$AB$28,2,))</f>
        <v>2 6 9 3 5 4 7 9 0 2 6 8 3 5 8 7 3 0 2 6 8 3 5 4 7 0 8 2 6 8 3 5 0 7 9 0 2 6 8 3 5 8 7 9 7 2 6 8 3 5 4 7 9 8</v>
      </c>
      <c r="BE675" s="1" t="s">
        <v>56</v>
      </c>
      <c r="BF675" s="42" t="str">
        <f>IF(Q676="",BF674,BF674 &amp; " " &amp; Q676)</f>
        <v>1 1 1 1 1 1 1 1 1 1 1 1 1 1 1 1 1 1 1 1 1 1 1 1 1 1 1 1 1 1 1 1 1 1 1 1 1 1 1 1 1 1 1 1 1 1 1 1 1 1 1 1 1 1</v>
      </c>
      <c r="BG675" s="42" t="str">
        <f>IF(S676="",BG674,BG674 &amp; " " &amp; S676)</f>
        <v>1 1 1 1 1 1 1 1 1 1 1 1 1 1 1 1 1 1 1 1 1 1 1 1 1 1 1 1 1 1 1 1 1 1 1 1 1 1 1 1 1 1 1 1</v>
      </c>
      <c r="BH675" s="42" t="str">
        <f>IF(U676="",BH674,BH674 &amp; " " &amp; U676)</f>
        <v>1 1 1 1 1 1 1 1 1 1 1 1 1 1 1 1 1 1 1 1 1 1 1 1 1 1 1 1 1 1 1 1 1 1 1 1 1 1 1 1 1 1 1 1 1 1 1 1 1 1 1 1 1 1</v>
      </c>
      <c r="BI675" s="42" t="str">
        <f>IF(W676="",BI674,BI674 &amp; " " &amp; W676)</f>
        <v>1 1 1 1 1 1 1 1 1 1 1 1 1 1 1 1 1 1 1 1 1 1 1 1 1 1 1 1 1 1 1 1 1 1 1 1 1 1 1 1 1 1 1 1 1 1 1 1 1 1 1 1 1 1</v>
      </c>
      <c r="BJ675" s="42" t="str">
        <f>IF(Y676="",BJ674,BJ674 &amp; " " &amp; Y676)</f>
        <v>1 1 1 1 1 1 1 1 1 1 1 1 1 1 1 1 1 1 1 1 1 1 1 1 1 1 1 1 1 1 1 1 1 1 1 1 1 1 1 1 1 1 1 1 1 1 1 1 1 1 1 1 1 1</v>
      </c>
    </row>
    <row r="676" spans="3:62" x14ac:dyDescent="0.3">
      <c r="C676" s="15">
        <v>673</v>
      </c>
      <c r="D676" s="35" t="str">
        <f>IF('Game Info'!B687="","",'Game Info'!B687)</f>
        <v/>
      </c>
      <c r="E676" s="36" t="str">
        <f t="shared" si="134"/>
        <v/>
      </c>
      <c r="F676" s="36" t="str">
        <f>IF('Game Info'!C687="","",'Game Info'!C687)</f>
        <v/>
      </c>
      <c r="G676" s="36" t="str">
        <f t="shared" si="135"/>
        <v/>
      </c>
      <c r="H676" s="36" t="str">
        <f>IF('Game Info'!D687="","",'Game Info'!D687)</f>
        <v/>
      </c>
      <c r="I676" s="36" t="str">
        <f t="shared" si="136"/>
        <v/>
      </c>
      <c r="J676" s="36" t="str">
        <f>IF('Game Info'!E687="","",'Game Info'!E687)</f>
        <v/>
      </c>
      <c r="K676" s="36" t="str">
        <f t="shared" si="137"/>
        <v/>
      </c>
      <c r="L676" s="36" t="str">
        <f>IF('Game Info'!F687="","",'Game Info'!F687)</f>
        <v/>
      </c>
      <c r="M676" s="37" t="str">
        <f t="shared" si="138"/>
        <v/>
      </c>
      <c r="O676" s="15">
        <v>673</v>
      </c>
      <c r="P676" s="35" t="str">
        <f t="shared" si="139"/>
        <v/>
      </c>
      <c r="Q676" s="36" t="str">
        <f t="shared" si="140"/>
        <v/>
      </c>
      <c r="R676" s="35" t="str">
        <f t="shared" si="139"/>
        <v/>
      </c>
      <c r="S676" s="36" t="str">
        <f t="shared" si="141"/>
        <v/>
      </c>
      <c r="T676" s="35" t="str">
        <f t="shared" si="139"/>
        <v/>
      </c>
      <c r="U676" s="36" t="str">
        <f t="shared" si="142"/>
        <v/>
      </c>
      <c r="V676" s="35" t="str">
        <f t="shared" si="139"/>
        <v/>
      </c>
      <c r="W676" s="36" t="str">
        <f t="shared" si="143"/>
        <v/>
      </c>
      <c r="X676" s="35" t="str">
        <f t="shared" si="144"/>
        <v/>
      </c>
      <c r="Y676" s="37" t="str">
        <f t="shared" si="145"/>
        <v/>
      </c>
      <c r="AN676" s="42" t="str">
        <f>IF(D677="",AN675,AN675 &amp; " " &amp; VLOOKUP(D677,$AA$3:$AB$28,2,))</f>
        <v>2 6 8 3 5 0 7 9 0 2 6 8 3 5 8 7 9 0 2 6 8 3 5 4 7 0 8 2 6 8 3 5 6 7 9 0 2 6 8 3 5 8 7 0 7 2 6 8 3 5 4 0 9 8</v>
      </c>
      <c r="AO676" s="42" t="str">
        <f>IF(F677="",AO675,AO675 &amp; " " &amp; VLOOKUP(F677,$AA$3:$AB$28,2,))</f>
        <v>2 6 9 3 5 8 7 22 6 2 6 4 3 5 8 0 9 22 2 6 8 3 5 4 7 0 8 2 6 8 3 5 4 7 9 8 2 6 8 22 5 8 7 9 4 2 6 8 3 5 4 7 9 8</v>
      </c>
      <c r="AP676" s="42" t="str">
        <f>IF(H677="",AP675,AP675 &amp; " " &amp; VLOOKUP(H677,$AA$3:$AB$28,2,))</f>
        <v>2 6 8 3 5 22 7 9 22 2 9 8 3 5 8 7 9 22 2 6 8 3 5 4 7 0 8 2 6 8 0 5 6 7 9 22 2 6 8 3 5 0 7 9 2 2 6 8 3 5 4 7 0 8</v>
      </c>
      <c r="AQ676" s="42" t="str">
        <f>IF(J677="",AQ675,AQ675 &amp; " " &amp; VLOOKUP(J677,$AA$3:$AB$28,2,))</f>
        <v>2 6 8 3 5 22 7 9 3 4 6 8 3 5 8 0 9 22 2 6 8 3 5 4 7 0 8 2 6 8 3 5 4 7 9 22 2 6 8 3 5 8 7 9 3 2 6 8 3 5 4 7 9 8</v>
      </c>
      <c r="AR676" s="42" t="str">
        <f>IF(L677="",AR675,AR675 &amp; " " &amp; VLOOKUP(L677,$AA$3:$AB$28,2,))</f>
        <v>2 6 9 3 5 4 7 9 0 2 6 8 3 5 8 7 3 0 2 6 8 3 5 4 7 0 8 2 6 8 3 5 0 7 9 0 2 6 8 3 5 8 7 9 7 2 6 8 3 5 4 7 9 8</v>
      </c>
      <c r="AS676" s="1" t="s">
        <v>56</v>
      </c>
      <c r="AT676" s="42" t="str">
        <f>IF(E677="",AT675,AT675 &amp; " " &amp; E677)</f>
        <v>1 1 1 1 1 1 1 1 1 1 1 1 1 1 1 1 1 1 1 1 1 1 1 1 1 1 1 1 1 1 1 1 1 1 1 1 1 1 1 1 1 1 1 1 1 1 1 1 1 1 1 1 1 1</v>
      </c>
      <c r="AU676" s="42" t="str">
        <f>IF(G677="",AU675,AU675 &amp; " " &amp; G677)</f>
        <v>1 1 1 1 1 1 1 1 1 1 1 1 1 1 1 1 1 1 1 1 1 1 1 1 1 1 1 1 1 1 1 1 1 1 1 1 1 1 1 1 1 1 1 1 1 1 1 1 1 1 1 1 1 1</v>
      </c>
      <c r="AV676" s="42" t="str">
        <f>IF(I677="",AV675,AV675 &amp; " " &amp; I677)</f>
        <v>1 1 1 1 1 1 1 1 1 1 1 1 1 1 1 1 1 1 1 1 1 1 1 1 1 1 1 1 1 1 1 1 1 1 1 1 1 1 1 1 1 1 1 1 1 1 1 1 1 1 1 1 1 1</v>
      </c>
      <c r="AW676" s="42" t="str">
        <f>IF(K677="",AW675,AW675 &amp; " " &amp; K677)</f>
        <v>1 1 1 1 1 1 1 1 1 1 1 1 1 1 1 1 1 1 1 1 1 1 1 1 1 1 1 1 1 1 1 1 1 1 1 1 1 1 1 1 1 1 1 1 1 1 1 1 1 1 1 1 1 1</v>
      </c>
      <c r="AX676" s="42" t="str">
        <f>IF(M677="",AX675,AX675 &amp; " " &amp; M677)</f>
        <v>1 1 1 1 1 1 1 1 1 1 1 1 1 1 1 1 1 1 1 1 1 1 1 1 1 1 1 1 1 1 1 1 1 1 1 1 1 1 1 1 1 1 1 1 1 1 1 1 1 1 1 1 1 1</v>
      </c>
      <c r="AY676" s="1" t="s">
        <v>56</v>
      </c>
      <c r="AZ676" s="42" t="str">
        <f>IF(P677="",AZ675,AZ675 &amp; " " &amp; VLOOKUP(P677,$AA$3:$AB$28,2,))</f>
        <v>2 6 8 3 5 0 7 9 0 2 6 8 3 5 8 7 9 0 2 6 8 3 5 4 7 0 8 2 6 8 3 5 6 7 9 0 2 6 8 3 5 8 7 0 7 2 6 8 3 5 4 0 9 8</v>
      </c>
      <c r="BA676" s="42" t="str">
        <f>IF(R677="",BA675,BA675 &amp; " " &amp; VLOOKUP(R677,$AA$3:$AB$28,2,))</f>
        <v>2 6 9 3 5 8 7 22 6 2 6 4 3 5 8 0 9 22 2 6 8 3 5 4 7 0 8 2 6 8 3 5 4 7 9 8 2 6 8 22 5 8 7 9 4 2 6 8 3 5 4 7 9 8</v>
      </c>
      <c r="BB676" s="42" t="str">
        <f>IF(T677="",BB675,BB675 &amp; " " &amp; VLOOKUP(T677,$AA$3:$AB$28,2,))</f>
        <v>2 6 8 3 5 22 7 9 22 2 9 8 3 5 8 7 9 22 2 6 8 3 5 4 7 0 8 2 6 8 0 5 6 7 9 22 2 6 8 3 5 0 7 9 2 2 6 8 3 5 4 7 0 8</v>
      </c>
      <c r="BC676" s="42" t="str">
        <f>IF(V677="",BC675,BC675 &amp; " " &amp; VLOOKUP(V677,$AA$3:$AB$28,2,))</f>
        <v>2 6 8 3 5 22 7 9 3 4 6 8 3 5 8 0 9 22 2 6 8 3 5 4 7 0 8 2 6 8 3 5 4 7 9 22 2 6 8 3 5 8 7 9 3 2 6 8 3 5 4 7 9 8</v>
      </c>
      <c r="BD676" s="42" t="str">
        <f>IF(X677="",BD675,BD675 &amp; " " &amp; VLOOKUP(X677,$AA$3:$AB$28,2,))</f>
        <v>2 6 9 3 5 4 7 9 0 2 6 8 3 5 8 7 3 0 2 6 8 3 5 4 7 0 8 2 6 8 3 5 0 7 9 0 2 6 8 3 5 8 7 9 7 2 6 8 3 5 4 7 9 8</v>
      </c>
      <c r="BE676" s="1" t="s">
        <v>56</v>
      </c>
      <c r="BF676" s="42" t="str">
        <f>IF(Q677="",BF675,BF675 &amp; " " &amp; Q677)</f>
        <v>1 1 1 1 1 1 1 1 1 1 1 1 1 1 1 1 1 1 1 1 1 1 1 1 1 1 1 1 1 1 1 1 1 1 1 1 1 1 1 1 1 1 1 1 1 1 1 1 1 1 1 1 1 1</v>
      </c>
      <c r="BG676" s="42" t="str">
        <f>IF(S677="",BG675,BG675 &amp; " " &amp; S677)</f>
        <v>1 1 1 1 1 1 1 1 1 1 1 1 1 1 1 1 1 1 1 1 1 1 1 1 1 1 1 1 1 1 1 1 1 1 1 1 1 1 1 1 1 1 1 1</v>
      </c>
      <c r="BH676" s="42" t="str">
        <f>IF(U677="",BH675,BH675 &amp; " " &amp; U677)</f>
        <v>1 1 1 1 1 1 1 1 1 1 1 1 1 1 1 1 1 1 1 1 1 1 1 1 1 1 1 1 1 1 1 1 1 1 1 1 1 1 1 1 1 1 1 1 1 1 1 1 1 1 1 1 1 1</v>
      </c>
      <c r="BI676" s="42" t="str">
        <f>IF(W677="",BI675,BI675 &amp; " " &amp; W677)</f>
        <v>1 1 1 1 1 1 1 1 1 1 1 1 1 1 1 1 1 1 1 1 1 1 1 1 1 1 1 1 1 1 1 1 1 1 1 1 1 1 1 1 1 1 1 1 1 1 1 1 1 1 1 1 1 1</v>
      </c>
      <c r="BJ676" s="42" t="str">
        <f>IF(Y677="",BJ675,BJ675 &amp; " " &amp; Y677)</f>
        <v>1 1 1 1 1 1 1 1 1 1 1 1 1 1 1 1 1 1 1 1 1 1 1 1 1 1 1 1 1 1 1 1 1 1 1 1 1 1 1 1 1 1 1 1 1 1 1 1 1 1 1 1 1 1</v>
      </c>
    </row>
    <row r="677" spans="3:62" x14ac:dyDescent="0.3">
      <c r="C677" s="15">
        <v>674</v>
      </c>
      <c r="D677" s="35" t="str">
        <f>IF('Game Info'!B688="","",'Game Info'!B688)</f>
        <v/>
      </c>
      <c r="E677" s="36" t="str">
        <f t="shared" si="134"/>
        <v/>
      </c>
      <c r="F677" s="36" t="str">
        <f>IF('Game Info'!C688="","",'Game Info'!C688)</f>
        <v/>
      </c>
      <c r="G677" s="36" t="str">
        <f t="shared" si="135"/>
        <v/>
      </c>
      <c r="H677" s="36" t="str">
        <f>IF('Game Info'!D688="","",'Game Info'!D688)</f>
        <v/>
      </c>
      <c r="I677" s="36" t="str">
        <f t="shared" si="136"/>
        <v/>
      </c>
      <c r="J677" s="36" t="str">
        <f>IF('Game Info'!E688="","",'Game Info'!E688)</f>
        <v/>
      </c>
      <c r="K677" s="36" t="str">
        <f t="shared" si="137"/>
        <v/>
      </c>
      <c r="L677" s="36" t="str">
        <f>IF('Game Info'!F688="","",'Game Info'!F688)</f>
        <v/>
      </c>
      <c r="M677" s="37" t="str">
        <f t="shared" si="138"/>
        <v/>
      </c>
      <c r="O677" s="15">
        <v>674</v>
      </c>
      <c r="P677" s="35" t="str">
        <f t="shared" si="139"/>
        <v/>
      </c>
      <c r="Q677" s="36" t="str">
        <f t="shared" si="140"/>
        <v/>
      </c>
      <c r="R677" s="35" t="str">
        <f t="shared" si="139"/>
        <v/>
      </c>
      <c r="S677" s="36" t="str">
        <f t="shared" si="141"/>
        <v/>
      </c>
      <c r="T677" s="35" t="str">
        <f t="shared" si="139"/>
        <v/>
      </c>
      <c r="U677" s="36" t="str">
        <f t="shared" si="142"/>
        <v/>
      </c>
      <c r="V677" s="35" t="str">
        <f t="shared" si="139"/>
        <v/>
      </c>
      <c r="W677" s="36" t="str">
        <f t="shared" si="143"/>
        <v/>
      </c>
      <c r="X677" s="35" t="str">
        <f t="shared" si="144"/>
        <v/>
      </c>
      <c r="Y677" s="37" t="str">
        <f t="shared" si="145"/>
        <v/>
      </c>
      <c r="AN677" s="42" t="str">
        <f>IF(D678="",AN676,AN676 &amp; " " &amp; VLOOKUP(D678,$AA$3:$AB$28,2,))</f>
        <v>2 6 8 3 5 0 7 9 0 2 6 8 3 5 8 7 9 0 2 6 8 3 5 4 7 0 8 2 6 8 3 5 6 7 9 0 2 6 8 3 5 8 7 0 7 2 6 8 3 5 4 0 9 8</v>
      </c>
      <c r="AO677" s="42" t="str">
        <f>IF(F678="",AO676,AO676 &amp; " " &amp; VLOOKUP(F678,$AA$3:$AB$28,2,))</f>
        <v>2 6 9 3 5 8 7 22 6 2 6 4 3 5 8 0 9 22 2 6 8 3 5 4 7 0 8 2 6 8 3 5 4 7 9 8 2 6 8 22 5 8 7 9 4 2 6 8 3 5 4 7 9 8</v>
      </c>
      <c r="AP677" s="42" t="str">
        <f>IF(H678="",AP676,AP676 &amp; " " &amp; VLOOKUP(H678,$AA$3:$AB$28,2,))</f>
        <v>2 6 8 3 5 22 7 9 22 2 9 8 3 5 8 7 9 22 2 6 8 3 5 4 7 0 8 2 6 8 0 5 6 7 9 22 2 6 8 3 5 0 7 9 2 2 6 8 3 5 4 7 0 8</v>
      </c>
      <c r="AQ677" s="42" t="str">
        <f>IF(J678="",AQ676,AQ676 &amp; " " &amp; VLOOKUP(J678,$AA$3:$AB$28,2,))</f>
        <v>2 6 8 3 5 22 7 9 3 4 6 8 3 5 8 0 9 22 2 6 8 3 5 4 7 0 8 2 6 8 3 5 4 7 9 22 2 6 8 3 5 8 7 9 3 2 6 8 3 5 4 7 9 8</v>
      </c>
      <c r="AR677" s="42" t="str">
        <f>IF(L678="",AR676,AR676 &amp; " " &amp; VLOOKUP(L678,$AA$3:$AB$28,2,))</f>
        <v>2 6 9 3 5 4 7 9 0 2 6 8 3 5 8 7 3 0 2 6 8 3 5 4 7 0 8 2 6 8 3 5 0 7 9 0 2 6 8 3 5 8 7 9 7 2 6 8 3 5 4 7 9 8</v>
      </c>
      <c r="AS677" s="1" t="s">
        <v>56</v>
      </c>
      <c r="AT677" s="42" t="str">
        <f>IF(E678="",AT676,AT676 &amp; " " &amp; E678)</f>
        <v>1 1 1 1 1 1 1 1 1 1 1 1 1 1 1 1 1 1 1 1 1 1 1 1 1 1 1 1 1 1 1 1 1 1 1 1 1 1 1 1 1 1 1 1 1 1 1 1 1 1 1 1 1 1</v>
      </c>
      <c r="AU677" s="42" t="str">
        <f>IF(G678="",AU676,AU676 &amp; " " &amp; G678)</f>
        <v>1 1 1 1 1 1 1 1 1 1 1 1 1 1 1 1 1 1 1 1 1 1 1 1 1 1 1 1 1 1 1 1 1 1 1 1 1 1 1 1 1 1 1 1 1 1 1 1 1 1 1 1 1 1</v>
      </c>
      <c r="AV677" s="42" t="str">
        <f>IF(I678="",AV676,AV676 &amp; " " &amp; I678)</f>
        <v>1 1 1 1 1 1 1 1 1 1 1 1 1 1 1 1 1 1 1 1 1 1 1 1 1 1 1 1 1 1 1 1 1 1 1 1 1 1 1 1 1 1 1 1 1 1 1 1 1 1 1 1 1 1</v>
      </c>
      <c r="AW677" s="42" t="str">
        <f>IF(K678="",AW676,AW676 &amp; " " &amp; K678)</f>
        <v>1 1 1 1 1 1 1 1 1 1 1 1 1 1 1 1 1 1 1 1 1 1 1 1 1 1 1 1 1 1 1 1 1 1 1 1 1 1 1 1 1 1 1 1 1 1 1 1 1 1 1 1 1 1</v>
      </c>
      <c r="AX677" s="42" t="str">
        <f>IF(M678="",AX676,AX676 &amp; " " &amp; M678)</f>
        <v>1 1 1 1 1 1 1 1 1 1 1 1 1 1 1 1 1 1 1 1 1 1 1 1 1 1 1 1 1 1 1 1 1 1 1 1 1 1 1 1 1 1 1 1 1 1 1 1 1 1 1 1 1 1</v>
      </c>
      <c r="AY677" s="1" t="s">
        <v>56</v>
      </c>
      <c r="AZ677" s="42" t="str">
        <f>IF(P678="",AZ676,AZ676 &amp; " " &amp; VLOOKUP(P678,$AA$3:$AB$28,2,))</f>
        <v>2 6 8 3 5 0 7 9 0 2 6 8 3 5 8 7 9 0 2 6 8 3 5 4 7 0 8 2 6 8 3 5 6 7 9 0 2 6 8 3 5 8 7 0 7 2 6 8 3 5 4 0 9 8</v>
      </c>
      <c r="BA677" s="42" t="str">
        <f>IF(R678="",BA676,BA676 &amp; " " &amp; VLOOKUP(R678,$AA$3:$AB$28,2,))</f>
        <v>2 6 9 3 5 8 7 22 6 2 6 4 3 5 8 0 9 22 2 6 8 3 5 4 7 0 8 2 6 8 3 5 4 7 9 8 2 6 8 22 5 8 7 9 4 2 6 8 3 5 4 7 9 8</v>
      </c>
      <c r="BB677" s="42" t="str">
        <f>IF(T678="",BB676,BB676 &amp; " " &amp; VLOOKUP(T678,$AA$3:$AB$28,2,))</f>
        <v>2 6 8 3 5 22 7 9 22 2 9 8 3 5 8 7 9 22 2 6 8 3 5 4 7 0 8 2 6 8 0 5 6 7 9 22 2 6 8 3 5 0 7 9 2 2 6 8 3 5 4 7 0 8</v>
      </c>
      <c r="BC677" s="42" t="str">
        <f>IF(V678="",BC676,BC676 &amp; " " &amp; VLOOKUP(V678,$AA$3:$AB$28,2,))</f>
        <v>2 6 8 3 5 22 7 9 3 4 6 8 3 5 8 0 9 22 2 6 8 3 5 4 7 0 8 2 6 8 3 5 4 7 9 22 2 6 8 3 5 8 7 9 3 2 6 8 3 5 4 7 9 8</v>
      </c>
      <c r="BD677" s="42" t="str">
        <f>IF(X678="",BD676,BD676 &amp; " " &amp; VLOOKUP(X678,$AA$3:$AB$28,2,))</f>
        <v>2 6 9 3 5 4 7 9 0 2 6 8 3 5 8 7 3 0 2 6 8 3 5 4 7 0 8 2 6 8 3 5 0 7 9 0 2 6 8 3 5 8 7 9 7 2 6 8 3 5 4 7 9 8</v>
      </c>
      <c r="BE677" s="1" t="s">
        <v>56</v>
      </c>
      <c r="BF677" s="42" t="str">
        <f>IF(Q678="",BF676,BF676 &amp; " " &amp; Q678)</f>
        <v>1 1 1 1 1 1 1 1 1 1 1 1 1 1 1 1 1 1 1 1 1 1 1 1 1 1 1 1 1 1 1 1 1 1 1 1 1 1 1 1 1 1 1 1 1 1 1 1 1 1 1 1 1 1</v>
      </c>
      <c r="BG677" s="42" t="str">
        <f>IF(S678="",BG676,BG676 &amp; " " &amp; S678)</f>
        <v>1 1 1 1 1 1 1 1 1 1 1 1 1 1 1 1 1 1 1 1 1 1 1 1 1 1 1 1 1 1 1 1 1 1 1 1 1 1 1 1 1 1 1 1</v>
      </c>
      <c r="BH677" s="42" t="str">
        <f>IF(U678="",BH676,BH676 &amp; " " &amp; U678)</f>
        <v>1 1 1 1 1 1 1 1 1 1 1 1 1 1 1 1 1 1 1 1 1 1 1 1 1 1 1 1 1 1 1 1 1 1 1 1 1 1 1 1 1 1 1 1 1 1 1 1 1 1 1 1 1 1</v>
      </c>
      <c r="BI677" s="42" t="str">
        <f>IF(W678="",BI676,BI676 &amp; " " &amp; W678)</f>
        <v>1 1 1 1 1 1 1 1 1 1 1 1 1 1 1 1 1 1 1 1 1 1 1 1 1 1 1 1 1 1 1 1 1 1 1 1 1 1 1 1 1 1 1 1 1 1 1 1 1 1 1 1 1 1</v>
      </c>
      <c r="BJ677" s="42" t="str">
        <f>IF(Y678="",BJ676,BJ676 &amp; " " &amp; Y678)</f>
        <v>1 1 1 1 1 1 1 1 1 1 1 1 1 1 1 1 1 1 1 1 1 1 1 1 1 1 1 1 1 1 1 1 1 1 1 1 1 1 1 1 1 1 1 1 1 1 1 1 1 1 1 1 1 1</v>
      </c>
    </row>
    <row r="678" spans="3:62" x14ac:dyDescent="0.3">
      <c r="C678" s="15">
        <v>675</v>
      </c>
      <c r="D678" s="35" t="str">
        <f>IF('Game Info'!B689="","",'Game Info'!B689)</f>
        <v/>
      </c>
      <c r="E678" s="36" t="str">
        <f t="shared" si="134"/>
        <v/>
      </c>
      <c r="F678" s="36" t="str">
        <f>IF('Game Info'!C689="","",'Game Info'!C689)</f>
        <v/>
      </c>
      <c r="G678" s="36" t="str">
        <f t="shared" si="135"/>
        <v/>
      </c>
      <c r="H678" s="36" t="str">
        <f>IF('Game Info'!D689="","",'Game Info'!D689)</f>
        <v/>
      </c>
      <c r="I678" s="36" t="str">
        <f t="shared" si="136"/>
        <v/>
      </c>
      <c r="J678" s="36" t="str">
        <f>IF('Game Info'!E689="","",'Game Info'!E689)</f>
        <v/>
      </c>
      <c r="K678" s="36" t="str">
        <f t="shared" si="137"/>
        <v/>
      </c>
      <c r="L678" s="36" t="str">
        <f>IF('Game Info'!F689="","",'Game Info'!F689)</f>
        <v/>
      </c>
      <c r="M678" s="37" t="str">
        <f t="shared" si="138"/>
        <v/>
      </c>
      <c r="O678" s="15">
        <v>675</v>
      </c>
      <c r="P678" s="35" t="str">
        <f t="shared" si="139"/>
        <v/>
      </c>
      <c r="Q678" s="36" t="str">
        <f t="shared" si="140"/>
        <v/>
      </c>
      <c r="R678" s="35" t="str">
        <f t="shared" si="139"/>
        <v/>
      </c>
      <c r="S678" s="36" t="str">
        <f t="shared" si="141"/>
        <v/>
      </c>
      <c r="T678" s="35" t="str">
        <f t="shared" si="139"/>
        <v/>
      </c>
      <c r="U678" s="36" t="str">
        <f t="shared" si="142"/>
        <v/>
      </c>
      <c r="V678" s="35" t="str">
        <f t="shared" si="139"/>
        <v/>
      </c>
      <c r="W678" s="36" t="str">
        <f t="shared" si="143"/>
        <v/>
      </c>
      <c r="X678" s="35" t="str">
        <f t="shared" si="144"/>
        <v/>
      </c>
      <c r="Y678" s="37" t="str">
        <f t="shared" si="145"/>
        <v/>
      </c>
      <c r="AN678" s="42" t="str">
        <f>IF(D679="",AN677,AN677 &amp; " " &amp; VLOOKUP(D679,$AA$3:$AB$28,2,))</f>
        <v>2 6 8 3 5 0 7 9 0 2 6 8 3 5 8 7 9 0 2 6 8 3 5 4 7 0 8 2 6 8 3 5 6 7 9 0 2 6 8 3 5 8 7 0 7 2 6 8 3 5 4 0 9 8</v>
      </c>
      <c r="AO678" s="42" t="str">
        <f>IF(F679="",AO677,AO677 &amp; " " &amp; VLOOKUP(F679,$AA$3:$AB$28,2,))</f>
        <v>2 6 9 3 5 8 7 22 6 2 6 4 3 5 8 0 9 22 2 6 8 3 5 4 7 0 8 2 6 8 3 5 4 7 9 8 2 6 8 22 5 8 7 9 4 2 6 8 3 5 4 7 9 8</v>
      </c>
      <c r="AP678" s="42" t="str">
        <f>IF(H679="",AP677,AP677 &amp; " " &amp; VLOOKUP(H679,$AA$3:$AB$28,2,))</f>
        <v>2 6 8 3 5 22 7 9 22 2 9 8 3 5 8 7 9 22 2 6 8 3 5 4 7 0 8 2 6 8 0 5 6 7 9 22 2 6 8 3 5 0 7 9 2 2 6 8 3 5 4 7 0 8</v>
      </c>
      <c r="AQ678" s="42" t="str">
        <f>IF(J679="",AQ677,AQ677 &amp; " " &amp; VLOOKUP(J679,$AA$3:$AB$28,2,))</f>
        <v>2 6 8 3 5 22 7 9 3 4 6 8 3 5 8 0 9 22 2 6 8 3 5 4 7 0 8 2 6 8 3 5 4 7 9 22 2 6 8 3 5 8 7 9 3 2 6 8 3 5 4 7 9 8</v>
      </c>
      <c r="AR678" s="42" t="str">
        <f>IF(L679="",AR677,AR677 &amp; " " &amp; VLOOKUP(L679,$AA$3:$AB$28,2,))</f>
        <v>2 6 9 3 5 4 7 9 0 2 6 8 3 5 8 7 3 0 2 6 8 3 5 4 7 0 8 2 6 8 3 5 0 7 9 0 2 6 8 3 5 8 7 9 7 2 6 8 3 5 4 7 9 8</v>
      </c>
      <c r="AS678" s="1" t="s">
        <v>56</v>
      </c>
      <c r="AT678" s="42" t="str">
        <f>IF(E679="",AT677,AT677 &amp; " " &amp; E679)</f>
        <v>1 1 1 1 1 1 1 1 1 1 1 1 1 1 1 1 1 1 1 1 1 1 1 1 1 1 1 1 1 1 1 1 1 1 1 1 1 1 1 1 1 1 1 1 1 1 1 1 1 1 1 1 1 1</v>
      </c>
      <c r="AU678" s="42" t="str">
        <f>IF(G679="",AU677,AU677 &amp; " " &amp; G679)</f>
        <v>1 1 1 1 1 1 1 1 1 1 1 1 1 1 1 1 1 1 1 1 1 1 1 1 1 1 1 1 1 1 1 1 1 1 1 1 1 1 1 1 1 1 1 1 1 1 1 1 1 1 1 1 1 1</v>
      </c>
      <c r="AV678" s="42" t="str">
        <f>IF(I679="",AV677,AV677 &amp; " " &amp; I679)</f>
        <v>1 1 1 1 1 1 1 1 1 1 1 1 1 1 1 1 1 1 1 1 1 1 1 1 1 1 1 1 1 1 1 1 1 1 1 1 1 1 1 1 1 1 1 1 1 1 1 1 1 1 1 1 1 1</v>
      </c>
      <c r="AW678" s="42" t="str">
        <f>IF(K679="",AW677,AW677 &amp; " " &amp; K679)</f>
        <v>1 1 1 1 1 1 1 1 1 1 1 1 1 1 1 1 1 1 1 1 1 1 1 1 1 1 1 1 1 1 1 1 1 1 1 1 1 1 1 1 1 1 1 1 1 1 1 1 1 1 1 1 1 1</v>
      </c>
      <c r="AX678" s="42" t="str">
        <f>IF(M679="",AX677,AX677 &amp; " " &amp; M679)</f>
        <v>1 1 1 1 1 1 1 1 1 1 1 1 1 1 1 1 1 1 1 1 1 1 1 1 1 1 1 1 1 1 1 1 1 1 1 1 1 1 1 1 1 1 1 1 1 1 1 1 1 1 1 1 1 1</v>
      </c>
      <c r="AY678" s="1" t="s">
        <v>56</v>
      </c>
      <c r="AZ678" s="42" t="str">
        <f>IF(P679="",AZ677,AZ677 &amp; " " &amp; VLOOKUP(P679,$AA$3:$AB$28,2,))</f>
        <v>2 6 8 3 5 0 7 9 0 2 6 8 3 5 8 7 9 0 2 6 8 3 5 4 7 0 8 2 6 8 3 5 6 7 9 0 2 6 8 3 5 8 7 0 7 2 6 8 3 5 4 0 9 8</v>
      </c>
      <c r="BA678" s="42" t="str">
        <f>IF(R679="",BA677,BA677 &amp; " " &amp; VLOOKUP(R679,$AA$3:$AB$28,2,))</f>
        <v>2 6 9 3 5 8 7 22 6 2 6 4 3 5 8 0 9 22 2 6 8 3 5 4 7 0 8 2 6 8 3 5 4 7 9 8 2 6 8 22 5 8 7 9 4 2 6 8 3 5 4 7 9 8</v>
      </c>
      <c r="BB678" s="42" t="str">
        <f>IF(T679="",BB677,BB677 &amp; " " &amp; VLOOKUP(T679,$AA$3:$AB$28,2,))</f>
        <v>2 6 8 3 5 22 7 9 22 2 9 8 3 5 8 7 9 22 2 6 8 3 5 4 7 0 8 2 6 8 0 5 6 7 9 22 2 6 8 3 5 0 7 9 2 2 6 8 3 5 4 7 0 8</v>
      </c>
      <c r="BC678" s="42" t="str">
        <f>IF(V679="",BC677,BC677 &amp; " " &amp; VLOOKUP(V679,$AA$3:$AB$28,2,))</f>
        <v>2 6 8 3 5 22 7 9 3 4 6 8 3 5 8 0 9 22 2 6 8 3 5 4 7 0 8 2 6 8 3 5 4 7 9 22 2 6 8 3 5 8 7 9 3 2 6 8 3 5 4 7 9 8</v>
      </c>
      <c r="BD678" s="42" t="str">
        <f>IF(X679="",BD677,BD677 &amp; " " &amp; VLOOKUP(X679,$AA$3:$AB$28,2,))</f>
        <v>2 6 9 3 5 4 7 9 0 2 6 8 3 5 8 7 3 0 2 6 8 3 5 4 7 0 8 2 6 8 3 5 0 7 9 0 2 6 8 3 5 8 7 9 7 2 6 8 3 5 4 7 9 8</v>
      </c>
      <c r="BE678" s="1" t="s">
        <v>56</v>
      </c>
      <c r="BF678" s="42" t="str">
        <f>IF(Q679="",BF677,BF677 &amp; " " &amp; Q679)</f>
        <v>1 1 1 1 1 1 1 1 1 1 1 1 1 1 1 1 1 1 1 1 1 1 1 1 1 1 1 1 1 1 1 1 1 1 1 1 1 1 1 1 1 1 1 1 1 1 1 1 1 1 1 1 1 1</v>
      </c>
      <c r="BG678" s="42" t="str">
        <f>IF(S679="",BG677,BG677 &amp; " " &amp; S679)</f>
        <v>1 1 1 1 1 1 1 1 1 1 1 1 1 1 1 1 1 1 1 1 1 1 1 1 1 1 1 1 1 1 1 1 1 1 1 1 1 1 1 1 1 1 1 1</v>
      </c>
      <c r="BH678" s="42" t="str">
        <f>IF(U679="",BH677,BH677 &amp; " " &amp; U679)</f>
        <v>1 1 1 1 1 1 1 1 1 1 1 1 1 1 1 1 1 1 1 1 1 1 1 1 1 1 1 1 1 1 1 1 1 1 1 1 1 1 1 1 1 1 1 1 1 1 1 1 1 1 1 1 1 1</v>
      </c>
      <c r="BI678" s="42" t="str">
        <f>IF(W679="",BI677,BI677 &amp; " " &amp; W679)</f>
        <v>1 1 1 1 1 1 1 1 1 1 1 1 1 1 1 1 1 1 1 1 1 1 1 1 1 1 1 1 1 1 1 1 1 1 1 1 1 1 1 1 1 1 1 1 1 1 1 1 1 1 1 1 1 1</v>
      </c>
      <c r="BJ678" s="42" t="str">
        <f>IF(Y679="",BJ677,BJ677 &amp; " " &amp; Y679)</f>
        <v>1 1 1 1 1 1 1 1 1 1 1 1 1 1 1 1 1 1 1 1 1 1 1 1 1 1 1 1 1 1 1 1 1 1 1 1 1 1 1 1 1 1 1 1 1 1 1 1 1 1 1 1 1 1</v>
      </c>
    </row>
    <row r="679" spans="3:62" x14ac:dyDescent="0.3">
      <c r="C679" s="15">
        <v>676</v>
      </c>
      <c r="D679" s="35" t="str">
        <f>IF('Game Info'!B690="","",'Game Info'!B690)</f>
        <v/>
      </c>
      <c r="E679" s="36" t="str">
        <f t="shared" si="134"/>
        <v/>
      </c>
      <c r="F679" s="36" t="str">
        <f>IF('Game Info'!C690="","",'Game Info'!C690)</f>
        <v/>
      </c>
      <c r="G679" s="36" t="str">
        <f t="shared" si="135"/>
        <v/>
      </c>
      <c r="H679" s="36" t="str">
        <f>IF('Game Info'!D690="","",'Game Info'!D690)</f>
        <v/>
      </c>
      <c r="I679" s="36" t="str">
        <f t="shared" si="136"/>
        <v/>
      </c>
      <c r="J679" s="36" t="str">
        <f>IF('Game Info'!E690="","",'Game Info'!E690)</f>
        <v/>
      </c>
      <c r="K679" s="36" t="str">
        <f t="shared" si="137"/>
        <v/>
      </c>
      <c r="L679" s="36" t="str">
        <f>IF('Game Info'!F690="","",'Game Info'!F690)</f>
        <v/>
      </c>
      <c r="M679" s="37" t="str">
        <f t="shared" si="138"/>
        <v/>
      </c>
      <c r="O679" s="15">
        <v>676</v>
      </c>
      <c r="P679" s="35" t="str">
        <f t="shared" si="139"/>
        <v/>
      </c>
      <c r="Q679" s="36" t="str">
        <f t="shared" si="140"/>
        <v/>
      </c>
      <c r="R679" s="35" t="str">
        <f t="shared" si="139"/>
        <v/>
      </c>
      <c r="S679" s="36" t="str">
        <f t="shared" si="141"/>
        <v/>
      </c>
      <c r="T679" s="35" t="str">
        <f t="shared" si="139"/>
        <v/>
      </c>
      <c r="U679" s="36" t="str">
        <f t="shared" si="142"/>
        <v/>
      </c>
      <c r="V679" s="35" t="str">
        <f t="shared" si="139"/>
        <v/>
      </c>
      <c r="W679" s="36" t="str">
        <f t="shared" si="143"/>
        <v/>
      </c>
      <c r="X679" s="35" t="str">
        <f t="shared" si="144"/>
        <v/>
      </c>
      <c r="Y679" s="37" t="str">
        <f t="shared" si="145"/>
        <v/>
      </c>
      <c r="AN679" s="42" t="str">
        <f>IF(D680="",AN678,AN678 &amp; " " &amp; VLOOKUP(D680,$AA$3:$AB$28,2,))</f>
        <v>2 6 8 3 5 0 7 9 0 2 6 8 3 5 8 7 9 0 2 6 8 3 5 4 7 0 8 2 6 8 3 5 6 7 9 0 2 6 8 3 5 8 7 0 7 2 6 8 3 5 4 0 9 8</v>
      </c>
      <c r="AO679" s="42" t="str">
        <f>IF(F680="",AO678,AO678 &amp; " " &amp; VLOOKUP(F680,$AA$3:$AB$28,2,))</f>
        <v>2 6 9 3 5 8 7 22 6 2 6 4 3 5 8 0 9 22 2 6 8 3 5 4 7 0 8 2 6 8 3 5 4 7 9 8 2 6 8 22 5 8 7 9 4 2 6 8 3 5 4 7 9 8</v>
      </c>
      <c r="AP679" s="42" t="str">
        <f>IF(H680="",AP678,AP678 &amp; " " &amp; VLOOKUP(H680,$AA$3:$AB$28,2,))</f>
        <v>2 6 8 3 5 22 7 9 22 2 9 8 3 5 8 7 9 22 2 6 8 3 5 4 7 0 8 2 6 8 0 5 6 7 9 22 2 6 8 3 5 0 7 9 2 2 6 8 3 5 4 7 0 8</v>
      </c>
      <c r="AQ679" s="42" t="str">
        <f>IF(J680="",AQ678,AQ678 &amp; " " &amp; VLOOKUP(J680,$AA$3:$AB$28,2,))</f>
        <v>2 6 8 3 5 22 7 9 3 4 6 8 3 5 8 0 9 22 2 6 8 3 5 4 7 0 8 2 6 8 3 5 4 7 9 22 2 6 8 3 5 8 7 9 3 2 6 8 3 5 4 7 9 8</v>
      </c>
      <c r="AR679" s="42" t="str">
        <f>IF(L680="",AR678,AR678 &amp; " " &amp; VLOOKUP(L680,$AA$3:$AB$28,2,))</f>
        <v>2 6 9 3 5 4 7 9 0 2 6 8 3 5 8 7 3 0 2 6 8 3 5 4 7 0 8 2 6 8 3 5 0 7 9 0 2 6 8 3 5 8 7 9 7 2 6 8 3 5 4 7 9 8</v>
      </c>
      <c r="AS679" s="1" t="s">
        <v>56</v>
      </c>
      <c r="AT679" s="42" t="str">
        <f>IF(E680="",AT678,AT678 &amp; " " &amp; E680)</f>
        <v>1 1 1 1 1 1 1 1 1 1 1 1 1 1 1 1 1 1 1 1 1 1 1 1 1 1 1 1 1 1 1 1 1 1 1 1 1 1 1 1 1 1 1 1 1 1 1 1 1 1 1 1 1 1</v>
      </c>
      <c r="AU679" s="42" t="str">
        <f>IF(G680="",AU678,AU678 &amp; " " &amp; G680)</f>
        <v>1 1 1 1 1 1 1 1 1 1 1 1 1 1 1 1 1 1 1 1 1 1 1 1 1 1 1 1 1 1 1 1 1 1 1 1 1 1 1 1 1 1 1 1 1 1 1 1 1 1 1 1 1 1</v>
      </c>
      <c r="AV679" s="42" t="str">
        <f>IF(I680="",AV678,AV678 &amp; " " &amp; I680)</f>
        <v>1 1 1 1 1 1 1 1 1 1 1 1 1 1 1 1 1 1 1 1 1 1 1 1 1 1 1 1 1 1 1 1 1 1 1 1 1 1 1 1 1 1 1 1 1 1 1 1 1 1 1 1 1 1</v>
      </c>
      <c r="AW679" s="42" t="str">
        <f>IF(K680="",AW678,AW678 &amp; " " &amp; K680)</f>
        <v>1 1 1 1 1 1 1 1 1 1 1 1 1 1 1 1 1 1 1 1 1 1 1 1 1 1 1 1 1 1 1 1 1 1 1 1 1 1 1 1 1 1 1 1 1 1 1 1 1 1 1 1 1 1</v>
      </c>
      <c r="AX679" s="42" t="str">
        <f>IF(M680="",AX678,AX678 &amp; " " &amp; M680)</f>
        <v>1 1 1 1 1 1 1 1 1 1 1 1 1 1 1 1 1 1 1 1 1 1 1 1 1 1 1 1 1 1 1 1 1 1 1 1 1 1 1 1 1 1 1 1 1 1 1 1 1 1 1 1 1 1</v>
      </c>
      <c r="AY679" s="1" t="s">
        <v>56</v>
      </c>
      <c r="AZ679" s="42" t="str">
        <f>IF(P680="",AZ678,AZ678 &amp; " " &amp; VLOOKUP(P680,$AA$3:$AB$28,2,))</f>
        <v>2 6 8 3 5 0 7 9 0 2 6 8 3 5 8 7 9 0 2 6 8 3 5 4 7 0 8 2 6 8 3 5 6 7 9 0 2 6 8 3 5 8 7 0 7 2 6 8 3 5 4 0 9 8</v>
      </c>
      <c r="BA679" s="42" t="str">
        <f>IF(R680="",BA678,BA678 &amp; " " &amp; VLOOKUP(R680,$AA$3:$AB$28,2,))</f>
        <v>2 6 9 3 5 8 7 22 6 2 6 4 3 5 8 0 9 22 2 6 8 3 5 4 7 0 8 2 6 8 3 5 4 7 9 8 2 6 8 22 5 8 7 9 4 2 6 8 3 5 4 7 9 8</v>
      </c>
      <c r="BB679" s="42" t="str">
        <f>IF(T680="",BB678,BB678 &amp; " " &amp; VLOOKUP(T680,$AA$3:$AB$28,2,))</f>
        <v>2 6 8 3 5 22 7 9 22 2 9 8 3 5 8 7 9 22 2 6 8 3 5 4 7 0 8 2 6 8 0 5 6 7 9 22 2 6 8 3 5 0 7 9 2 2 6 8 3 5 4 7 0 8</v>
      </c>
      <c r="BC679" s="42" t="str">
        <f>IF(V680="",BC678,BC678 &amp; " " &amp; VLOOKUP(V680,$AA$3:$AB$28,2,))</f>
        <v>2 6 8 3 5 22 7 9 3 4 6 8 3 5 8 0 9 22 2 6 8 3 5 4 7 0 8 2 6 8 3 5 4 7 9 22 2 6 8 3 5 8 7 9 3 2 6 8 3 5 4 7 9 8</v>
      </c>
      <c r="BD679" s="42" t="str">
        <f>IF(X680="",BD678,BD678 &amp; " " &amp; VLOOKUP(X680,$AA$3:$AB$28,2,))</f>
        <v>2 6 9 3 5 4 7 9 0 2 6 8 3 5 8 7 3 0 2 6 8 3 5 4 7 0 8 2 6 8 3 5 0 7 9 0 2 6 8 3 5 8 7 9 7 2 6 8 3 5 4 7 9 8</v>
      </c>
      <c r="BE679" s="1" t="s">
        <v>56</v>
      </c>
      <c r="BF679" s="42" t="str">
        <f>IF(Q680="",BF678,BF678 &amp; " " &amp; Q680)</f>
        <v>1 1 1 1 1 1 1 1 1 1 1 1 1 1 1 1 1 1 1 1 1 1 1 1 1 1 1 1 1 1 1 1 1 1 1 1 1 1 1 1 1 1 1 1 1 1 1 1 1 1 1 1 1 1</v>
      </c>
      <c r="BG679" s="42" t="str">
        <f>IF(S680="",BG678,BG678 &amp; " " &amp; S680)</f>
        <v>1 1 1 1 1 1 1 1 1 1 1 1 1 1 1 1 1 1 1 1 1 1 1 1 1 1 1 1 1 1 1 1 1 1 1 1 1 1 1 1 1 1 1 1</v>
      </c>
      <c r="BH679" s="42" t="str">
        <f>IF(U680="",BH678,BH678 &amp; " " &amp; U680)</f>
        <v>1 1 1 1 1 1 1 1 1 1 1 1 1 1 1 1 1 1 1 1 1 1 1 1 1 1 1 1 1 1 1 1 1 1 1 1 1 1 1 1 1 1 1 1 1 1 1 1 1 1 1 1 1 1</v>
      </c>
      <c r="BI679" s="42" t="str">
        <f>IF(W680="",BI678,BI678 &amp; " " &amp; W680)</f>
        <v>1 1 1 1 1 1 1 1 1 1 1 1 1 1 1 1 1 1 1 1 1 1 1 1 1 1 1 1 1 1 1 1 1 1 1 1 1 1 1 1 1 1 1 1 1 1 1 1 1 1 1 1 1 1</v>
      </c>
      <c r="BJ679" s="42" t="str">
        <f>IF(Y680="",BJ678,BJ678 &amp; " " &amp; Y680)</f>
        <v>1 1 1 1 1 1 1 1 1 1 1 1 1 1 1 1 1 1 1 1 1 1 1 1 1 1 1 1 1 1 1 1 1 1 1 1 1 1 1 1 1 1 1 1 1 1 1 1 1 1 1 1 1 1</v>
      </c>
    </row>
    <row r="680" spans="3:62" x14ac:dyDescent="0.3">
      <c r="C680" s="15">
        <v>677</v>
      </c>
      <c r="D680" s="35" t="str">
        <f>IF('Game Info'!B691="","",'Game Info'!B691)</f>
        <v/>
      </c>
      <c r="E680" s="36" t="str">
        <f t="shared" si="134"/>
        <v/>
      </c>
      <c r="F680" s="36" t="str">
        <f>IF('Game Info'!C691="","",'Game Info'!C691)</f>
        <v/>
      </c>
      <c r="G680" s="36" t="str">
        <f t="shared" si="135"/>
        <v/>
      </c>
      <c r="H680" s="36" t="str">
        <f>IF('Game Info'!D691="","",'Game Info'!D691)</f>
        <v/>
      </c>
      <c r="I680" s="36" t="str">
        <f t="shared" si="136"/>
        <v/>
      </c>
      <c r="J680" s="36" t="str">
        <f>IF('Game Info'!E691="","",'Game Info'!E691)</f>
        <v/>
      </c>
      <c r="K680" s="36" t="str">
        <f t="shared" si="137"/>
        <v/>
      </c>
      <c r="L680" s="36" t="str">
        <f>IF('Game Info'!F691="","",'Game Info'!F691)</f>
        <v/>
      </c>
      <c r="M680" s="37" t="str">
        <f t="shared" si="138"/>
        <v/>
      </c>
      <c r="O680" s="15">
        <v>677</v>
      </c>
      <c r="P680" s="35" t="str">
        <f t="shared" si="139"/>
        <v/>
      </c>
      <c r="Q680" s="36" t="str">
        <f t="shared" si="140"/>
        <v/>
      </c>
      <c r="R680" s="35" t="str">
        <f t="shared" si="139"/>
        <v/>
      </c>
      <c r="S680" s="36" t="str">
        <f t="shared" si="141"/>
        <v/>
      </c>
      <c r="T680" s="35" t="str">
        <f t="shared" si="139"/>
        <v/>
      </c>
      <c r="U680" s="36" t="str">
        <f t="shared" si="142"/>
        <v/>
      </c>
      <c r="V680" s="35" t="str">
        <f t="shared" si="139"/>
        <v/>
      </c>
      <c r="W680" s="36" t="str">
        <f t="shared" si="143"/>
        <v/>
      </c>
      <c r="X680" s="35" t="str">
        <f t="shared" si="144"/>
        <v/>
      </c>
      <c r="Y680" s="37" t="str">
        <f t="shared" si="145"/>
        <v/>
      </c>
      <c r="AN680" s="42" t="str">
        <f>IF(D681="",AN679,AN679 &amp; " " &amp; VLOOKUP(D681,$AA$3:$AB$28,2,))</f>
        <v>2 6 8 3 5 0 7 9 0 2 6 8 3 5 8 7 9 0 2 6 8 3 5 4 7 0 8 2 6 8 3 5 6 7 9 0 2 6 8 3 5 8 7 0 7 2 6 8 3 5 4 0 9 8</v>
      </c>
      <c r="AO680" s="42" t="str">
        <f>IF(F681="",AO679,AO679 &amp; " " &amp; VLOOKUP(F681,$AA$3:$AB$28,2,))</f>
        <v>2 6 9 3 5 8 7 22 6 2 6 4 3 5 8 0 9 22 2 6 8 3 5 4 7 0 8 2 6 8 3 5 4 7 9 8 2 6 8 22 5 8 7 9 4 2 6 8 3 5 4 7 9 8</v>
      </c>
      <c r="AP680" s="42" t="str">
        <f>IF(H681="",AP679,AP679 &amp; " " &amp; VLOOKUP(H681,$AA$3:$AB$28,2,))</f>
        <v>2 6 8 3 5 22 7 9 22 2 9 8 3 5 8 7 9 22 2 6 8 3 5 4 7 0 8 2 6 8 0 5 6 7 9 22 2 6 8 3 5 0 7 9 2 2 6 8 3 5 4 7 0 8</v>
      </c>
      <c r="AQ680" s="42" t="str">
        <f>IF(J681="",AQ679,AQ679 &amp; " " &amp; VLOOKUP(J681,$AA$3:$AB$28,2,))</f>
        <v>2 6 8 3 5 22 7 9 3 4 6 8 3 5 8 0 9 22 2 6 8 3 5 4 7 0 8 2 6 8 3 5 4 7 9 22 2 6 8 3 5 8 7 9 3 2 6 8 3 5 4 7 9 8</v>
      </c>
      <c r="AR680" s="42" t="str">
        <f>IF(L681="",AR679,AR679 &amp; " " &amp; VLOOKUP(L681,$AA$3:$AB$28,2,))</f>
        <v>2 6 9 3 5 4 7 9 0 2 6 8 3 5 8 7 3 0 2 6 8 3 5 4 7 0 8 2 6 8 3 5 0 7 9 0 2 6 8 3 5 8 7 9 7 2 6 8 3 5 4 7 9 8</v>
      </c>
      <c r="AS680" s="1" t="s">
        <v>56</v>
      </c>
      <c r="AT680" s="42" t="str">
        <f>IF(E681="",AT679,AT679 &amp; " " &amp; E681)</f>
        <v>1 1 1 1 1 1 1 1 1 1 1 1 1 1 1 1 1 1 1 1 1 1 1 1 1 1 1 1 1 1 1 1 1 1 1 1 1 1 1 1 1 1 1 1 1 1 1 1 1 1 1 1 1 1</v>
      </c>
      <c r="AU680" s="42" t="str">
        <f>IF(G681="",AU679,AU679 &amp; " " &amp; G681)</f>
        <v>1 1 1 1 1 1 1 1 1 1 1 1 1 1 1 1 1 1 1 1 1 1 1 1 1 1 1 1 1 1 1 1 1 1 1 1 1 1 1 1 1 1 1 1 1 1 1 1 1 1 1 1 1 1</v>
      </c>
      <c r="AV680" s="42" t="str">
        <f>IF(I681="",AV679,AV679 &amp; " " &amp; I681)</f>
        <v>1 1 1 1 1 1 1 1 1 1 1 1 1 1 1 1 1 1 1 1 1 1 1 1 1 1 1 1 1 1 1 1 1 1 1 1 1 1 1 1 1 1 1 1 1 1 1 1 1 1 1 1 1 1</v>
      </c>
      <c r="AW680" s="42" t="str">
        <f>IF(K681="",AW679,AW679 &amp; " " &amp; K681)</f>
        <v>1 1 1 1 1 1 1 1 1 1 1 1 1 1 1 1 1 1 1 1 1 1 1 1 1 1 1 1 1 1 1 1 1 1 1 1 1 1 1 1 1 1 1 1 1 1 1 1 1 1 1 1 1 1</v>
      </c>
      <c r="AX680" s="42" t="str">
        <f>IF(M681="",AX679,AX679 &amp; " " &amp; M681)</f>
        <v>1 1 1 1 1 1 1 1 1 1 1 1 1 1 1 1 1 1 1 1 1 1 1 1 1 1 1 1 1 1 1 1 1 1 1 1 1 1 1 1 1 1 1 1 1 1 1 1 1 1 1 1 1 1</v>
      </c>
      <c r="AY680" s="1" t="s">
        <v>56</v>
      </c>
      <c r="AZ680" s="42" t="str">
        <f>IF(P681="",AZ679,AZ679 &amp; " " &amp; VLOOKUP(P681,$AA$3:$AB$28,2,))</f>
        <v>2 6 8 3 5 0 7 9 0 2 6 8 3 5 8 7 9 0 2 6 8 3 5 4 7 0 8 2 6 8 3 5 6 7 9 0 2 6 8 3 5 8 7 0 7 2 6 8 3 5 4 0 9 8</v>
      </c>
      <c r="BA680" s="42" t="str">
        <f>IF(R681="",BA679,BA679 &amp; " " &amp; VLOOKUP(R681,$AA$3:$AB$28,2,))</f>
        <v>2 6 9 3 5 8 7 22 6 2 6 4 3 5 8 0 9 22 2 6 8 3 5 4 7 0 8 2 6 8 3 5 4 7 9 8 2 6 8 22 5 8 7 9 4 2 6 8 3 5 4 7 9 8</v>
      </c>
      <c r="BB680" s="42" t="str">
        <f>IF(T681="",BB679,BB679 &amp; " " &amp; VLOOKUP(T681,$AA$3:$AB$28,2,))</f>
        <v>2 6 8 3 5 22 7 9 22 2 9 8 3 5 8 7 9 22 2 6 8 3 5 4 7 0 8 2 6 8 0 5 6 7 9 22 2 6 8 3 5 0 7 9 2 2 6 8 3 5 4 7 0 8</v>
      </c>
      <c r="BC680" s="42" t="str">
        <f>IF(V681="",BC679,BC679 &amp; " " &amp; VLOOKUP(V681,$AA$3:$AB$28,2,))</f>
        <v>2 6 8 3 5 22 7 9 3 4 6 8 3 5 8 0 9 22 2 6 8 3 5 4 7 0 8 2 6 8 3 5 4 7 9 22 2 6 8 3 5 8 7 9 3 2 6 8 3 5 4 7 9 8</v>
      </c>
      <c r="BD680" s="42" t="str">
        <f>IF(X681="",BD679,BD679 &amp; " " &amp; VLOOKUP(X681,$AA$3:$AB$28,2,))</f>
        <v>2 6 9 3 5 4 7 9 0 2 6 8 3 5 8 7 3 0 2 6 8 3 5 4 7 0 8 2 6 8 3 5 0 7 9 0 2 6 8 3 5 8 7 9 7 2 6 8 3 5 4 7 9 8</v>
      </c>
      <c r="BE680" s="1" t="s">
        <v>56</v>
      </c>
      <c r="BF680" s="42" t="str">
        <f>IF(Q681="",BF679,BF679 &amp; " " &amp; Q681)</f>
        <v>1 1 1 1 1 1 1 1 1 1 1 1 1 1 1 1 1 1 1 1 1 1 1 1 1 1 1 1 1 1 1 1 1 1 1 1 1 1 1 1 1 1 1 1 1 1 1 1 1 1 1 1 1 1</v>
      </c>
      <c r="BG680" s="42" t="str">
        <f>IF(S681="",BG679,BG679 &amp; " " &amp; S681)</f>
        <v>1 1 1 1 1 1 1 1 1 1 1 1 1 1 1 1 1 1 1 1 1 1 1 1 1 1 1 1 1 1 1 1 1 1 1 1 1 1 1 1 1 1 1 1</v>
      </c>
      <c r="BH680" s="42" t="str">
        <f>IF(U681="",BH679,BH679 &amp; " " &amp; U681)</f>
        <v>1 1 1 1 1 1 1 1 1 1 1 1 1 1 1 1 1 1 1 1 1 1 1 1 1 1 1 1 1 1 1 1 1 1 1 1 1 1 1 1 1 1 1 1 1 1 1 1 1 1 1 1 1 1</v>
      </c>
      <c r="BI680" s="42" t="str">
        <f>IF(W681="",BI679,BI679 &amp; " " &amp; W681)</f>
        <v>1 1 1 1 1 1 1 1 1 1 1 1 1 1 1 1 1 1 1 1 1 1 1 1 1 1 1 1 1 1 1 1 1 1 1 1 1 1 1 1 1 1 1 1 1 1 1 1 1 1 1 1 1 1</v>
      </c>
      <c r="BJ680" s="42" t="str">
        <f>IF(Y681="",BJ679,BJ679 &amp; " " &amp; Y681)</f>
        <v>1 1 1 1 1 1 1 1 1 1 1 1 1 1 1 1 1 1 1 1 1 1 1 1 1 1 1 1 1 1 1 1 1 1 1 1 1 1 1 1 1 1 1 1 1 1 1 1 1 1 1 1 1 1</v>
      </c>
    </row>
    <row r="681" spans="3:62" x14ac:dyDescent="0.3">
      <c r="C681" s="15">
        <v>678</v>
      </c>
      <c r="D681" s="35" t="str">
        <f>IF('Game Info'!B692="","",'Game Info'!B692)</f>
        <v/>
      </c>
      <c r="E681" s="36" t="str">
        <f t="shared" si="134"/>
        <v/>
      </c>
      <c r="F681" s="36" t="str">
        <f>IF('Game Info'!C692="","",'Game Info'!C692)</f>
        <v/>
      </c>
      <c r="G681" s="36" t="str">
        <f t="shared" si="135"/>
        <v/>
      </c>
      <c r="H681" s="36" t="str">
        <f>IF('Game Info'!D692="","",'Game Info'!D692)</f>
        <v/>
      </c>
      <c r="I681" s="36" t="str">
        <f t="shared" si="136"/>
        <v/>
      </c>
      <c r="J681" s="36" t="str">
        <f>IF('Game Info'!E692="","",'Game Info'!E692)</f>
        <v/>
      </c>
      <c r="K681" s="36" t="str">
        <f t="shared" si="137"/>
        <v/>
      </c>
      <c r="L681" s="36" t="str">
        <f>IF('Game Info'!F692="","",'Game Info'!F692)</f>
        <v/>
      </c>
      <c r="M681" s="37" t="str">
        <f t="shared" si="138"/>
        <v/>
      </c>
      <c r="O681" s="15">
        <v>678</v>
      </c>
      <c r="P681" s="35" t="str">
        <f t="shared" si="139"/>
        <v/>
      </c>
      <c r="Q681" s="36" t="str">
        <f t="shared" si="140"/>
        <v/>
      </c>
      <c r="R681" s="35" t="str">
        <f t="shared" si="139"/>
        <v/>
      </c>
      <c r="S681" s="36" t="str">
        <f t="shared" si="141"/>
        <v/>
      </c>
      <c r="T681" s="35" t="str">
        <f t="shared" si="139"/>
        <v/>
      </c>
      <c r="U681" s="36" t="str">
        <f t="shared" si="142"/>
        <v/>
      </c>
      <c r="V681" s="35" t="str">
        <f t="shared" si="139"/>
        <v/>
      </c>
      <c r="W681" s="36" t="str">
        <f t="shared" si="143"/>
        <v/>
      </c>
      <c r="X681" s="35" t="str">
        <f t="shared" si="144"/>
        <v/>
      </c>
      <c r="Y681" s="37" t="str">
        <f t="shared" si="145"/>
        <v/>
      </c>
      <c r="AN681" s="42" t="str">
        <f>IF(D682="",AN680,AN680 &amp; " " &amp; VLOOKUP(D682,$AA$3:$AB$28,2,))</f>
        <v>2 6 8 3 5 0 7 9 0 2 6 8 3 5 8 7 9 0 2 6 8 3 5 4 7 0 8 2 6 8 3 5 6 7 9 0 2 6 8 3 5 8 7 0 7 2 6 8 3 5 4 0 9 8</v>
      </c>
      <c r="AO681" s="42" t="str">
        <f>IF(F682="",AO680,AO680 &amp; " " &amp; VLOOKUP(F682,$AA$3:$AB$28,2,))</f>
        <v>2 6 9 3 5 8 7 22 6 2 6 4 3 5 8 0 9 22 2 6 8 3 5 4 7 0 8 2 6 8 3 5 4 7 9 8 2 6 8 22 5 8 7 9 4 2 6 8 3 5 4 7 9 8</v>
      </c>
      <c r="AP681" s="42" t="str">
        <f>IF(H682="",AP680,AP680 &amp; " " &amp; VLOOKUP(H682,$AA$3:$AB$28,2,))</f>
        <v>2 6 8 3 5 22 7 9 22 2 9 8 3 5 8 7 9 22 2 6 8 3 5 4 7 0 8 2 6 8 0 5 6 7 9 22 2 6 8 3 5 0 7 9 2 2 6 8 3 5 4 7 0 8</v>
      </c>
      <c r="AQ681" s="42" t="str">
        <f>IF(J682="",AQ680,AQ680 &amp; " " &amp; VLOOKUP(J682,$AA$3:$AB$28,2,))</f>
        <v>2 6 8 3 5 22 7 9 3 4 6 8 3 5 8 0 9 22 2 6 8 3 5 4 7 0 8 2 6 8 3 5 4 7 9 22 2 6 8 3 5 8 7 9 3 2 6 8 3 5 4 7 9 8</v>
      </c>
      <c r="AR681" s="42" t="str">
        <f>IF(L682="",AR680,AR680 &amp; " " &amp; VLOOKUP(L682,$AA$3:$AB$28,2,))</f>
        <v>2 6 9 3 5 4 7 9 0 2 6 8 3 5 8 7 3 0 2 6 8 3 5 4 7 0 8 2 6 8 3 5 0 7 9 0 2 6 8 3 5 8 7 9 7 2 6 8 3 5 4 7 9 8</v>
      </c>
      <c r="AS681" s="1" t="s">
        <v>56</v>
      </c>
      <c r="AT681" s="42" t="str">
        <f>IF(E682="",AT680,AT680 &amp; " " &amp; E682)</f>
        <v>1 1 1 1 1 1 1 1 1 1 1 1 1 1 1 1 1 1 1 1 1 1 1 1 1 1 1 1 1 1 1 1 1 1 1 1 1 1 1 1 1 1 1 1 1 1 1 1 1 1 1 1 1 1</v>
      </c>
      <c r="AU681" s="42" t="str">
        <f>IF(G682="",AU680,AU680 &amp; " " &amp; G682)</f>
        <v>1 1 1 1 1 1 1 1 1 1 1 1 1 1 1 1 1 1 1 1 1 1 1 1 1 1 1 1 1 1 1 1 1 1 1 1 1 1 1 1 1 1 1 1 1 1 1 1 1 1 1 1 1 1</v>
      </c>
      <c r="AV681" s="42" t="str">
        <f>IF(I682="",AV680,AV680 &amp; " " &amp; I682)</f>
        <v>1 1 1 1 1 1 1 1 1 1 1 1 1 1 1 1 1 1 1 1 1 1 1 1 1 1 1 1 1 1 1 1 1 1 1 1 1 1 1 1 1 1 1 1 1 1 1 1 1 1 1 1 1 1</v>
      </c>
      <c r="AW681" s="42" t="str">
        <f>IF(K682="",AW680,AW680 &amp; " " &amp; K682)</f>
        <v>1 1 1 1 1 1 1 1 1 1 1 1 1 1 1 1 1 1 1 1 1 1 1 1 1 1 1 1 1 1 1 1 1 1 1 1 1 1 1 1 1 1 1 1 1 1 1 1 1 1 1 1 1 1</v>
      </c>
      <c r="AX681" s="42" t="str">
        <f>IF(M682="",AX680,AX680 &amp; " " &amp; M682)</f>
        <v>1 1 1 1 1 1 1 1 1 1 1 1 1 1 1 1 1 1 1 1 1 1 1 1 1 1 1 1 1 1 1 1 1 1 1 1 1 1 1 1 1 1 1 1 1 1 1 1 1 1 1 1 1 1</v>
      </c>
      <c r="AY681" s="1" t="s">
        <v>56</v>
      </c>
      <c r="AZ681" s="42" t="str">
        <f>IF(P682="",AZ680,AZ680 &amp; " " &amp; VLOOKUP(P682,$AA$3:$AB$28,2,))</f>
        <v>2 6 8 3 5 0 7 9 0 2 6 8 3 5 8 7 9 0 2 6 8 3 5 4 7 0 8 2 6 8 3 5 6 7 9 0 2 6 8 3 5 8 7 0 7 2 6 8 3 5 4 0 9 8</v>
      </c>
      <c r="BA681" s="42" t="str">
        <f>IF(R682="",BA680,BA680 &amp; " " &amp; VLOOKUP(R682,$AA$3:$AB$28,2,))</f>
        <v>2 6 9 3 5 8 7 22 6 2 6 4 3 5 8 0 9 22 2 6 8 3 5 4 7 0 8 2 6 8 3 5 4 7 9 8 2 6 8 22 5 8 7 9 4 2 6 8 3 5 4 7 9 8</v>
      </c>
      <c r="BB681" s="42" t="str">
        <f>IF(T682="",BB680,BB680 &amp; " " &amp; VLOOKUP(T682,$AA$3:$AB$28,2,))</f>
        <v>2 6 8 3 5 22 7 9 22 2 9 8 3 5 8 7 9 22 2 6 8 3 5 4 7 0 8 2 6 8 0 5 6 7 9 22 2 6 8 3 5 0 7 9 2 2 6 8 3 5 4 7 0 8</v>
      </c>
      <c r="BC681" s="42" t="str">
        <f>IF(V682="",BC680,BC680 &amp; " " &amp; VLOOKUP(V682,$AA$3:$AB$28,2,))</f>
        <v>2 6 8 3 5 22 7 9 3 4 6 8 3 5 8 0 9 22 2 6 8 3 5 4 7 0 8 2 6 8 3 5 4 7 9 22 2 6 8 3 5 8 7 9 3 2 6 8 3 5 4 7 9 8</v>
      </c>
      <c r="BD681" s="42" t="str">
        <f>IF(X682="",BD680,BD680 &amp; " " &amp; VLOOKUP(X682,$AA$3:$AB$28,2,))</f>
        <v>2 6 9 3 5 4 7 9 0 2 6 8 3 5 8 7 3 0 2 6 8 3 5 4 7 0 8 2 6 8 3 5 0 7 9 0 2 6 8 3 5 8 7 9 7 2 6 8 3 5 4 7 9 8</v>
      </c>
      <c r="BE681" s="1" t="s">
        <v>56</v>
      </c>
      <c r="BF681" s="42" t="str">
        <f>IF(Q682="",BF680,BF680 &amp; " " &amp; Q682)</f>
        <v>1 1 1 1 1 1 1 1 1 1 1 1 1 1 1 1 1 1 1 1 1 1 1 1 1 1 1 1 1 1 1 1 1 1 1 1 1 1 1 1 1 1 1 1 1 1 1 1 1 1 1 1 1 1</v>
      </c>
      <c r="BG681" s="42" t="str">
        <f>IF(S682="",BG680,BG680 &amp; " " &amp; S682)</f>
        <v>1 1 1 1 1 1 1 1 1 1 1 1 1 1 1 1 1 1 1 1 1 1 1 1 1 1 1 1 1 1 1 1 1 1 1 1 1 1 1 1 1 1 1 1</v>
      </c>
      <c r="BH681" s="42" t="str">
        <f>IF(U682="",BH680,BH680 &amp; " " &amp; U682)</f>
        <v>1 1 1 1 1 1 1 1 1 1 1 1 1 1 1 1 1 1 1 1 1 1 1 1 1 1 1 1 1 1 1 1 1 1 1 1 1 1 1 1 1 1 1 1 1 1 1 1 1 1 1 1 1 1</v>
      </c>
      <c r="BI681" s="42" t="str">
        <f>IF(W682="",BI680,BI680 &amp; " " &amp; W682)</f>
        <v>1 1 1 1 1 1 1 1 1 1 1 1 1 1 1 1 1 1 1 1 1 1 1 1 1 1 1 1 1 1 1 1 1 1 1 1 1 1 1 1 1 1 1 1 1 1 1 1 1 1 1 1 1 1</v>
      </c>
      <c r="BJ681" s="42" t="str">
        <f>IF(Y682="",BJ680,BJ680 &amp; " " &amp; Y682)</f>
        <v>1 1 1 1 1 1 1 1 1 1 1 1 1 1 1 1 1 1 1 1 1 1 1 1 1 1 1 1 1 1 1 1 1 1 1 1 1 1 1 1 1 1 1 1 1 1 1 1 1 1 1 1 1 1</v>
      </c>
    </row>
    <row r="682" spans="3:62" x14ac:dyDescent="0.3">
      <c r="C682" s="15">
        <v>679</v>
      </c>
      <c r="D682" s="35" t="str">
        <f>IF('Game Info'!B693="","",'Game Info'!B693)</f>
        <v/>
      </c>
      <c r="E682" s="36" t="str">
        <f t="shared" si="134"/>
        <v/>
      </c>
      <c r="F682" s="36" t="str">
        <f>IF('Game Info'!C693="","",'Game Info'!C693)</f>
        <v/>
      </c>
      <c r="G682" s="36" t="str">
        <f t="shared" si="135"/>
        <v/>
      </c>
      <c r="H682" s="36" t="str">
        <f>IF('Game Info'!D693="","",'Game Info'!D693)</f>
        <v/>
      </c>
      <c r="I682" s="36" t="str">
        <f t="shared" si="136"/>
        <v/>
      </c>
      <c r="J682" s="36" t="str">
        <f>IF('Game Info'!E693="","",'Game Info'!E693)</f>
        <v/>
      </c>
      <c r="K682" s="36" t="str">
        <f t="shared" si="137"/>
        <v/>
      </c>
      <c r="L682" s="36" t="str">
        <f>IF('Game Info'!F693="","",'Game Info'!F693)</f>
        <v/>
      </c>
      <c r="M682" s="37" t="str">
        <f t="shared" si="138"/>
        <v/>
      </c>
      <c r="O682" s="15">
        <v>679</v>
      </c>
      <c r="P682" s="35" t="str">
        <f t="shared" si="139"/>
        <v/>
      </c>
      <c r="Q682" s="36" t="str">
        <f t="shared" si="140"/>
        <v/>
      </c>
      <c r="R682" s="35" t="str">
        <f t="shared" si="139"/>
        <v/>
      </c>
      <c r="S682" s="36" t="str">
        <f t="shared" si="141"/>
        <v/>
      </c>
      <c r="T682" s="35" t="str">
        <f t="shared" si="139"/>
        <v/>
      </c>
      <c r="U682" s="36" t="str">
        <f t="shared" si="142"/>
        <v/>
      </c>
      <c r="V682" s="35" t="str">
        <f t="shared" si="139"/>
        <v/>
      </c>
      <c r="W682" s="36" t="str">
        <f t="shared" si="143"/>
        <v/>
      </c>
      <c r="X682" s="35" t="str">
        <f t="shared" si="144"/>
        <v/>
      </c>
      <c r="Y682" s="37" t="str">
        <f t="shared" si="145"/>
        <v/>
      </c>
      <c r="AN682" s="42" t="str">
        <f>IF(D683="",AN681,AN681 &amp; " " &amp; VLOOKUP(D683,$AA$3:$AB$28,2,))</f>
        <v>2 6 8 3 5 0 7 9 0 2 6 8 3 5 8 7 9 0 2 6 8 3 5 4 7 0 8 2 6 8 3 5 6 7 9 0 2 6 8 3 5 8 7 0 7 2 6 8 3 5 4 0 9 8</v>
      </c>
      <c r="AO682" s="42" t="str">
        <f>IF(F683="",AO681,AO681 &amp; " " &amp; VLOOKUP(F683,$AA$3:$AB$28,2,))</f>
        <v>2 6 9 3 5 8 7 22 6 2 6 4 3 5 8 0 9 22 2 6 8 3 5 4 7 0 8 2 6 8 3 5 4 7 9 8 2 6 8 22 5 8 7 9 4 2 6 8 3 5 4 7 9 8</v>
      </c>
      <c r="AP682" s="42" t="str">
        <f>IF(H683="",AP681,AP681 &amp; " " &amp; VLOOKUP(H683,$AA$3:$AB$28,2,))</f>
        <v>2 6 8 3 5 22 7 9 22 2 9 8 3 5 8 7 9 22 2 6 8 3 5 4 7 0 8 2 6 8 0 5 6 7 9 22 2 6 8 3 5 0 7 9 2 2 6 8 3 5 4 7 0 8</v>
      </c>
      <c r="AQ682" s="42" t="str">
        <f>IF(J683="",AQ681,AQ681 &amp; " " &amp; VLOOKUP(J683,$AA$3:$AB$28,2,))</f>
        <v>2 6 8 3 5 22 7 9 3 4 6 8 3 5 8 0 9 22 2 6 8 3 5 4 7 0 8 2 6 8 3 5 4 7 9 22 2 6 8 3 5 8 7 9 3 2 6 8 3 5 4 7 9 8</v>
      </c>
      <c r="AR682" s="42" t="str">
        <f>IF(L683="",AR681,AR681 &amp; " " &amp; VLOOKUP(L683,$AA$3:$AB$28,2,))</f>
        <v>2 6 9 3 5 4 7 9 0 2 6 8 3 5 8 7 3 0 2 6 8 3 5 4 7 0 8 2 6 8 3 5 0 7 9 0 2 6 8 3 5 8 7 9 7 2 6 8 3 5 4 7 9 8</v>
      </c>
      <c r="AS682" s="1" t="s">
        <v>56</v>
      </c>
      <c r="AT682" s="42" t="str">
        <f>IF(E683="",AT681,AT681 &amp; " " &amp; E683)</f>
        <v>1 1 1 1 1 1 1 1 1 1 1 1 1 1 1 1 1 1 1 1 1 1 1 1 1 1 1 1 1 1 1 1 1 1 1 1 1 1 1 1 1 1 1 1 1 1 1 1 1 1 1 1 1 1</v>
      </c>
      <c r="AU682" s="42" t="str">
        <f>IF(G683="",AU681,AU681 &amp; " " &amp; G683)</f>
        <v>1 1 1 1 1 1 1 1 1 1 1 1 1 1 1 1 1 1 1 1 1 1 1 1 1 1 1 1 1 1 1 1 1 1 1 1 1 1 1 1 1 1 1 1 1 1 1 1 1 1 1 1 1 1</v>
      </c>
      <c r="AV682" s="42" t="str">
        <f>IF(I683="",AV681,AV681 &amp; " " &amp; I683)</f>
        <v>1 1 1 1 1 1 1 1 1 1 1 1 1 1 1 1 1 1 1 1 1 1 1 1 1 1 1 1 1 1 1 1 1 1 1 1 1 1 1 1 1 1 1 1 1 1 1 1 1 1 1 1 1 1</v>
      </c>
      <c r="AW682" s="42" t="str">
        <f>IF(K683="",AW681,AW681 &amp; " " &amp; K683)</f>
        <v>1 1 1 1 1 1 1 1 1 1 1 1 1 1 1 1 1 1 1 1 1 1 1 1 1 1 1 1 1 1 1 1 1 1 1 1 1 1 1 1 1 1 1 1 1 1 1 1 1 1 1 1 1 1</v>
      </c>
      <c r="AX682" s="42" t="str">
        <f>IF(M683="",AX681,AX681 &amp; " " &amp; M683)</f>
        <v>1 1 1 1 1 1 1 1 1 1 1 1 1 1 1 1 1 1 1 1 1 1 1 1 1 1 1 1 1 1 1 1 1 1 1 1 1 1 1 1 1 1 1 1 1 1 1 1 1 1 1 1 1 1</v>
      </c>
      <c r="AY682" s="1" t="s">
        <v>56</v>
      </c>
      <c r="AZ682" s="42" t="str">
        <f>IF(P683="",AZ681,AZ681 &amp; " " &amp; VLOOKUP(P683,$AA$3:$AB$28,2,))</f>
        <v>2 6 8 3 5 0 7 9 0 2 6 8 3 5 8 7 9 0 2 6 8 3 5 4 7 0 8 2 6 8 3 5 6 7 9 0 2 6 8 3 5 8 7 0 7 2 6 8 3 5 4 0 9 8</v>
      </c>
      <c r="BA682" s="42" t="str">
        <f>IF(R683="",BA681,BA681 &amp; " " &amp; VLOOKUP(R683,$AA$3:$AB$28,2,))</f>
        <v>2 6 9 3 5 8 7 22 6 2 6 4 3 5 8 0 9 22 2 6 8 3 5 4 7 0 8 2 6 8 3 5 4 7 9 8 2 6 8 22 5 8 7 9 4 2 6 8 3 5 4 7 9 8</v>
      </c>
      <c r="BB682" s="42" t="str">
        <f>IF(T683="",BB681,BB681 &amp; " " &amp; VLOOKUP(T683,$AA$3:$AB$28,2,))</f>
        <v>2 6 8 3 5 22 7 9 22 2 9 8 3 5 8 7 9 22 2 6 8 3 5 4 7 0 8 2 6 8 0 5 6 7 9 22 2 6 8 3 5 0 7 9 2 2 6 8 3 5 4 7 0 8</v>
      </c>
      <c r="BC682" s="42" t="str">
        <f>IF(V683="",BC681,BC681 &amp; " " &amp; VLOOKUP(V683,$AA$3:$AB$28,2,))</f>
        <v>2 6 8 3 5 22 7 9 3 4 6 8 3 5 8 0 9 22 2 6 8 3 5 4 7 0 8 2 6 8 3 5 4 7 9 22 2 6 8 3 5 8 7 9 3 2 6 8 3 5 4 7 9 8</v>
      </c>
      <c r="BD682" s="42" t="str">
        <f>IF(X683="",BD681,BD681 &amp; " " &amp; VLOOKUP(X683,$AA$3:$AB$28,2,))</f>
        <v>2 6 9 3 5 4 7 9 0 2 6 8 3 5 8 7 3 0 2 6 8 3 5 4 7 0 8 2 6 8 3 5 0 7 9 0 2 6 8 3 5 8 7 9 7 2 6 8 3 5 4 7 9 8</v>
      </c>
      <c r="BE682" s="1" t="s">
        <v>56</v>
      </c>
      <c r="BF682" s="42" t="str">
        <f>IF(Q683="",BF681,BF681 &amp; " " &amp; Q683)</f>
        <v>1 1 1 1 1 1 1 1 1 1 1 1 1 1 1 1 1 1 1 1 1 1 1 1 1 1 1 1 1 1 1 1 1 1 1 1 1 1 1 1 1 1 1 1 1 1 1 1 1 1 1 1 1 1</v>
      </c>
      <c r="BG682" s="42" t="str">
        <f>IF(S683="",BG681,BG681 &amp; " " &amp; S683)</f>
        <v>1 1 1 1 1 1 1 1 1 1 1 1 1 1 1 1 1 1 1 1 1 1 1 1 1 1 1 1 1 1 1 1 1 1 1 1 1 1 1 1 1 1 1 1</v>
      </c>
      <c r="BH682" s="42" t="str">
        <f>IF(U683="",BH681,BH681 &amp; " " &amp; U683)</f>
        <v>1 1 1 1 1 1 1 1 1 1 1 1 1 1 1 1 1 1 1 1 1 1 1 1 1 1 1 1 1 1 1 1 1 1 1 1 1 1 1 1 1 1 1 1 1 1 1 1 1 1 1 1 1 1</v>
      </c>
      <c r="BI682" s="42" t="str">
        <f>IF(W683="",BI681,BI681 &amp; " " &amp; W683)</f>
        <v>1 1 1 1 1 1 1 1 1 1 1 1 1 1 1 1 1 1 1 1 1 1 1 1 1 1 1 1 1 1 1 1 1 1 1 1 1 1 1 1 1 1 1 1 1 1 1 1 1 1 1 1 1 1</v>
      </c>
      <c r="BJ682" s="42" t="str">
        <f>IF(Y683="",BJ681,BJ681 &amp; " " &amp; Y683)</f>
        <v>1 1 1 1 1 1 1 1 1 1 1 1 1 1 1 1 1 1 1 1 1 1 1 1 1 1 1 1 1 1 1 1 1 1 1 1 1 1 1 1 1 1 1 1 1 1 1 1 1 1 1 1 1 1</v>
      </c>
    </row>
    <row r="683" spans="3:62" x14ac:dyDescent="0.3">
      <c r="C683" s="15">
        <v>680</v>
      </c>
      <c r="D683" s="35" t="str">
        <f>IF('Game Info'!B694="","",'Game Info'!B694)</f>
        <v/>
      </c>
      <c r="E683" s="36" t="str">
        <f t="shared" si="134"/>
        <v/>
      </c>
      <c r="F683" s="36" t="str">
        <f>IF('Game Info'!C694="","",'Game Info'!C694)</f>
        <v/>
      </c>
      <c r="G683" s="36" t="str">
        <f t="shared" si="135"/>
        <v/>
      </c>
      <c r="H683" s="36" t="str">
        <f>IF('Game Info'!D694="","",'Game Info'!D694)</f>
        <v/>
      </c>
      <c r="I683" s="36" t="str">
        <f t="shared" si="136"/>
        <v/>
      </c>
      <c r="J683" s="36" t="str">
        <f>IF('Game Info'!E694="","",'Game Info'!E694)</f>
        <v/>
      </c>
      <c r="K683" s="36" t="str">
        <f t="shared" si="137"/>
        <v/>
      </c>
      <c r="L683" s="36" t="str">
        <f>IF('Game Info'!F694="","",'Game Info'!F694)</f>
        <v/>
      </c>
      <c r="M683" s="37" t="str">
        <f t="shared" si="138"/>
        <v/>
      </c>
      <c r="O683" s="15">
        <v>680</v>
      </c>
      <c r="P683" s="35" t="str">
        <f t="shared" si="139"/>
        <v/>
      </c>
      <c r="Q683" s="36" t="str">
        <f t="shared" si="140"/>
        <v/>
      </c>
      <c r="R683" s="35" t="str">
        <f t="shared" si="139"/>
        <v/>
      </c>
      <c r="S683" s="36" t="str">
        <f t="shared" si="141"/>
        <v/>
      </c>
      <c r="T683" s="35" t="str">
        <f t="shared" si="139"/>
        <v/>
      </c>
      <c r="U683" s="36" t="str">
        <f t="shared" si="142"/>
        <v/>
      </c>
      <c r="V683" s="35" t="str">
        <f t="shared" si="139"/>
        <v/>
      </c>
      <c r="W683" s="36" t="str">
        <f t="shared" si="143"/>
        <v/>
      </c>
      <c r="X683" s="35" t="str">
        <f t="shared" si="144"/>
        <v/>
      </c>
      <c r="Y683" s="37" t="str">
        <f t="shared" si="145"/>
        <v/>
      </c>
      <c r="AN683" s="42" t="str">
        <f>IF(D684="",AN682,AN682 &amp; " " &amp; VLOOKUP(D684,$AA$3:$AB$28,2,))</f>
        <v>2 6 8 3 5 0 7 9 0 2 6 8 3 5 8 7 9 0 2 6 8 3 5 4 7 0 8 2 6 8 3 5 6 7 9 0 2 6 8 3 5 8 7 0 7 2 6 8 3 5 4 0 9 8</v>
      </c>
      <c r="AO683" s="42" t="str">
        <f>IF(F684="",AO682,AO682 &amp; " " &amp; VLOOKUP(F684,$AA$3:$AB$28,2,))</f>
        <v>2 6 9 3 5 8 7 22 6 2 6 4 3 5 8 0 9 22 2 6 8 3 5 4 7 0 8 2 6 8 3 5 4 7 9 8 2 6 8 22 5 8 7 9 4 2 6 8 3 5 4 7 9 8</v>
      </c>
      <c r="AP683" s="42" t="str">
        <f>IF(H684="",AP682,AP682 &amp; " " &amp; VLOOKUP(H684,$AA$3:$AB$28,2,))</f>
        <v>2 6 8 3 5 22 7 9 22 2 9 8 3 5 8 7 9 22 2 6 8 3 5 4 7 0 8 2 6 8 0 5 6 7 9 22 2 6 8 3 5 0 7 9 2 2 6 8 3 5 4 7 0 8</v>
      </c>
      <c r="AQ683" s="42" t="str">
        <f>IF(J684="",AQ682,AQ682 &amp; " " &amp; VLOOKUP(J684,$AA$3:$AB$28,2,))</f>
        <v>2 6 8 3 5 22 7 9 3 4 6 8 3 5 8 0 9 22 2 6 8 3 5 4 7 0 8 2 6 8 3 5 4 7 9 22 2 6 8 3 5 8 7 9 3 2 6 8 3 5 4 7 9 8</v>
      </c>
      <c r="AR683" s="42" t="str">
        <f>IF(L684="",AR682,AR682 &amp; " " &amp; VLOOKUP(L684,$AA$3:$AB$28,2,))</f>
        <v>2 6 9 3 5 4 7 9 0 2 6 8 3 5 8 7 3 0 2 6 8 3 5 4 7 0 8 2 6 8 3 5 0 7 9 0 2 6 8 3 5 8 7 9 7 2 6 8 3 5 4 7 9 8</v>
      </c>
      <c r="AS683" s="1" t="s">
        <v>56</v>
      </c>
      <c r="AT683" s="42" t="str">
        <f>IF(E684="",AT682,AT682 &amp; " " &amp; E684)</f>
        <v>1 1 1 1 1 1 1 1 1 1 1 1 1 1 1 1 1 1 1 1 1 1 1 1 1 1 1 1 1 1 1 1 1 1 1 1 1 1 1 1 1 1 1 1 1 1 1 1 1 1 1 1 1 1</v>
      </c>
      <c r="AU683" s="42" t="str">
        <f>IF(G684="",AU682,AU682 &amp; " " &amp; G684)</f>
        <v>1 1 1 1 1 1 1 1 1 1 1 1 1 1 1 1 1 1 1 1 1 1 1 1 1 1 1 1 1 1 1 1 1 1 1 1 1 1 1 1 1 1 1 1 1 1 1 1 1 1 1 1 1 1</v>
      </c>
      <c r="AV683" s="42" t="str">
        <f>IF(I684="",AV682,AV682 &amp; " " &amp; I684)</f>
        <v>1 1 1 1 1 1 1 1 1 1 1 1 1 1 1 1 1 1 1 1 1 1 1 1 1 1 1 1 1 1 1 1 1 1 1 1 1 1 1 1 1 1 1 1 1 1 1 1 1 1 1 1 1 1</v>
      </c>
      <c r="AW683" s="42" t="str">
        <f>IF(K684="",AW682,AW682 &amp; " " &amp; K684)</f>
        <v>1 1 1 1 1 1 1 1 1 1 1 1 1 1 1 1 1 1 1 1 1 1 1 1 1 1 1 1 1 1 1 1 1 1 1 1 1 1 1 1 1 1 1 1 1 1 1 1 1 1 1 1 1 1</v>
      </c>
      <c r="AX683" s="42" t="str">
        <f>IF(M684="",AX682,AX682 &amp; " " &amp; M684)</f>
        <v>1 1 1 1 1 1 1 1 1 1 1 1 1 1 1 1 1 1 1 1 1 1 1 1 1 1 1 1 1 1 1 1 1 1 1 1 1 1 1 1 1 1 1 1 1 1 1 1 1 1 1 1 1 1</v>
      </c>
      <c r="AY683" s="1" t="s">
        <v>56</v>
      </c>
      <c r="AZ683" s="42" t="str">
        <f>IF(P684="",AZ682,AZ682 &amp; " " &amp; VLOOKUP(P684,$AA$3:$AB$28,2,))</f>
        <v>2 6 8 3 5 0 7 9 0 2 6 8 3 5 8 7 9 0 2 6 8 3 5 4 7 0 8 2 6 8 3 5 6 7 9 0 2 6 8 3 5 8 7 0 7 2 6 8 3 5 4 0 9 8</v>
      </c>
      <c r="BA683" s="42" t="str">
        <f>IF(R684="",BA682,BA682 &amp; " " &amp; VLOOKUP(R684,$AA$3:$AB$28,2,))</f>
        <v>2 6 9 3 5 8 7 22 6 2 6 4 3 5 8 0 9 22 2 6 8 3 5 4 7 0 8 2 6 8 3 5 4 7 9 8 2 6 8 22 5 8 7 9 4 2 6 8 3 5 4 7 9 8</v>
      </c>
      <c r="BB683" s="42" t="str">
        <f>IF(T684="",BB682,BB682 &amp; " " &amp; VLOOKUP(T684,$AA$3:$AB$28,2,))</f>
        <v>2 6 8 3 5 22 7 9 22 2 9 8 3 5 8 7 9 22 2 6 8 3 5 4 7 0 8 2 6 8 0 5 6 7 9 22 2 6 8 3 5 0 7 9 2 2 6 8 3 5 4 7 0 8</v>
      </c>
      <c r="BC683" s="42" t="str">
        <f>IF(V684="",BC682,BC682 &amp; " " &amp; VLOOKUP(V684,$AA$3:$AB$28,2,))</f>
        <v>2 6 8 3 5 22 7 9 3 4 6 8 3 5 8 0 9 22 2 6 8 3 5 4 7 0 8 2 6 8 3 5 4 7 9 22 2 6 8 3 5 8 7 9 3 2 6 8 3 5 4 7 9 8</v>
      </c>
      <c r="BD683" s="42" t="str">
        <f>IF(X684="",BD682,BD682 &amp; " " &amp; VLOOKUP(X684,$AA$3:$AB$28,2,))</f>
        <v>2 6 9 3 5 4 7 9 0 2 6 8 3 5 8 7 3 0 2 6 8 3 5 4 7 0 8 2 6 8 3 5 0 7 9 0 2 6 8 3 5 8 7 9 7 2 6 8 3 5 4 7 9 8</v>
      </c>
      <c r="BE683" s="1" t="s">
        <v>56</v>
      </c>
      <c r="BF683" s="42" t="str">
        <f>IF(Q684="",BF682,BF682 &amp; " " &amp; Q684)</f>
        <v>1 1 1 1 1 1 1 1 1 1 1 1 1 1 1 1 1 1 1 1 1 1 1 1 1 1 1 1 1 1 1 1 1 1 1 1 1 1 1 1 1 1 1 1 1 1 1 1 1 1 1 1 1 1</v>
      </c>
      <c r="BG683" s="42" t="str">
        <f>IF(S684="",BG682,BG682 &amp; " " &amp; S684)</f>
        <v>1 1 1 1 1 1 1 1 1 1 1 1 1 1 1 1 1 1 1 1 1 1 1 1 1 1 1 1 1 1 1 1 1 1 1 1 1 1 1 1 1 1 1 1</v>
      </c>
      <c r="BH683" s="42" t="str">
        <f>IF(U684="",BH682,BH682 &amp; " " &amp; U684)</f>
        <v>1 1 1 1 1 1 1 1 1 1 1 1 1 1 1 1 1 1 1 1 1 1 1 1 1 1 1 1 1 1 1 1 1 1 1 1 1 1 1 1 1 1 1 1 1 1 1 1 1 1 1 1 1 1</v>
      </c>
      <c r="BI683" s="42" t="str">
        <f>IF(W684="",BI682,BI682 &amp; " " &amp; W684)</f>
        <v>1 1 1 1 1 1 1 1 1 1 1 1 1 1 1 1 1 1 1 1 1 1 1 1 1 1 1 1 1 1 1 1 1 1 1 1 1 1 1 1 1 1 1 1 1 1 1 1 1 1 1 1 1 1</v>
      </c>
      <c r="BJ683" s="42" t="str">
        <f>IF(Y684="",BJ682,BJ682 &amp; " " &amp; Y684)</f>
        <v>1 1 1 1 1 1 1 1 1 1 1 1 1 1 1 1 1 1 1 1 1 1 1 1 1 1 1 1 1 1 1 1 1 1 1 1 1 1 1 1 1 1 1 1 1 1 1 1 1 1 1 1 1 1</v>
      </c>
    </row>
    <row r="684" spans="3:62" x14ac:dyDescent="0.3">
      <c r="C684" s="15">
        <v>681</v>
      </c>
      <c r="D684" s="35" t="str">
        <f>IF('Game Info'!B695="","",'Game Info'!B695)</f>
        <v/>
      </c>
      <c r="E684" s="36" t="str">
        <f t="shared" si="134"/>
        <v/>
      </c>
      <c r="F684" s="36" t="str">
        <f>IF('Game Info'!C695="","",'Game Info'!C695)</f>
        <v/>
      </c>
      <c r="G684" s="36" t="str">
        <f t="shared" si="135"/>
        <v/>
      </c>
      <c r="H684" s="36" t="str">
        <f>IF('Game Info'!D695="","",'Game Info'!D695)</f>
        <v/>
      </c>
      <c r="I684" s="36" t="str">
        <f t="shared" si="136"/>
        <v/>
      </c>
      <c r="J684" s="36" t="str">
        <f>IF('Game Info'!E695="","",'Game Info'!E695)</f>
        <v/>
      </c>
      <c r="K684" s="36" t="str">
        <f t="shared" si="137"/>
        <v/>
      </c>
      <c r="L684" s="36" t="str">
        <f>IF('Game Info'!F695="","",'Game Info'!F695)</f>
        <v/>
      </c>
      <c r="M684" s="37" t="str">
        <f t="shared" si="138"/>
        <v/>
      </c>
      <c r="O684" s="15">
        <v>681</v>
      </c>
      <c r="P684" s="35" t="str">
        <f t="shared" si="139"/>
        <v/>
      </c>
      <c r="Q684" s="36" t="str">
        <f t="shared" si="140"/>
        <v/>
      </c>
      <c r="R684" s="35" t="str">
        <f t="shared" si="139"/>
        <v/>
      </c>
      <c r="S684" s="36" t="str">
        <f t="shared" si="141"/>
        <v/>
      </c>
      <c r="T684" s="35" t="str">
        <f t="shared" si="139"/>
        <v/>
      </c>
      <c r="U684" s="36" t="str">
        <f t="shared" si="142"/>
        <v/>
      </c>
      <c r="V684" s="35" t="str">
        <f t="shared" si="139"/>
        <v/>
      </c>
      <c r="W684" s="36" t="str">
        <f t="shared" si="143"/>
        <v/>
      </c>
      <c r="X684" s="35" t="str">
        <f t="shared" si="144"/>
        <v/>
      </c>
      <c r="Y684" s="37" t="str">
        <f t="shared" si="145"/>
        <v/>
      </c>
      <c r="AN684" s="42" t="str">
        <f>IF(D685="",AN683,AN683 &amp; " " &amp; VLOOKUP(D685,$AA$3:$AB$28,2,))</f>
        <v>2 6 8 3 5 0 7 9 0 2 6 8 3 5 8 7 9 0 2 6 8 3 5 4 7 0 8 2 6 8 3 5 6 7 9 0 2 6 8 3 5 8 7 0 7 2 6 8 3 5 4 0 9 8</v>
      </c>
      <c r="AO684" s="42" t="str">
        <f>IF(F685="",AO683,AO683 &amp; " " &amp; VLOOKUP(F685,$AA$3:$AB$28,2,))</f>
        <v>2 6 9 3 5 8 7 22 6 2 6 4 3 5 8 0 9 22 2 6 8 3 5 4 7 0 8 2 6 8 3 5 4 7 9 8 2 6 8 22 5 8 7 9 4 2 6 8 3 5 4 7 9 8</v>
      </c>
      <c r="AP684" s="42" t="str">
        <f>IF(H685="",AP683,AP683 &amp; " " &amp; VLOOKUP(H685,$AA$3:$AB$28,2,))</f>
        <v>2 6 8 3 5 22 7 9 22 2 9 8 3 5 8 7 9 22 2 6 8 3 5 4 7 0 8 2 6 8 0 5 6 7 9 22 2 6 8 3 5 0 7 9 2 2 6 8 3 5 4 7 0 8</v>
      </c>
      <c r="AQ684" s="42" t="str">
        <f>IF(J685="",AQ683,AQ683 &amp; " " &amp; VLOOKUP(J685,$AA$3:$AB$28,2,))</f>
        <v>2 6 8 3 5 22 7 9 3 4 6 8 3 5 8 0 9 22 2 6 8 3 5 4 7 0 8 2 6 8 3 5 4 7 9 22 2 6 8 3 5 8 7 9 3 2 6 8 3 5 4 7 9 8</v>
      </c>
      <c r="AR684" s="42" t="str">
        <f>IF(L685="",AR683,AR683 &amp; " " &amp; VLOOKUP(L685,$AA$3:$AB$28,2,))</f>
        <v>2 6 9 3 5 4 7 9 0 2 6 8 3 5 8 7 3 0 2 6 8 3 5 4 7 0 8 2 6 8 3 5 0 7 9 0 2 6 8 3 5 8 7 9 7 2 6 8 3 5 4 7 9 8</v>
      </c>
      <c r="AS684" s="1" t="s">
        <v>56</v>
      </c>
      <c r="AT684" s="42" t="str">
        <f>IF(E685="",AT683,AT683 &amp; " " &amp; E685)</f>
        <v>1 1 1 1 1 1 1 1 1 1 1 1 1 1 1 1 1 1 1 1 1 1 1 1 1 1 1 1 1 1 1 1 1 1 1 1 1 1 1 1 1 1 1 1 1 1 1 1 1 1 1 1 1 1</v>
      </c>
      <c r="AU684" s="42" t="str">
        <f>IF(G685="",AU683,AU683 &amp; " " &amp; G685)</f>
        <v>1 1 1 1 1 1 1 1 1 1 1 1 1 1 1 1 1 1 1 1 1 1 1 1 1 1 1 1 1 1 1 1 1 1 1 1 1 1 1 1 1 1 1 1 1 1 1 1 1 1 1 1 1 1</v>
      </c>
      <c r="AV684" s="42" t="str">
        <f>IF(I685="",AV683,AV683 &amp; " " &amp; I685)</f>
        <v>1 1 1 1 1 1 1 1 1 1 1 1 1 1 1 1 1 1 1 1 1 1 1 1 1 1 1 1 1 1 1 1 1 1 1 1 1 1 1 1 1 1 1 1 1 1 1 1 1 1 1 1 1 1</v>
      </c>
      <c r="AW684" s="42" t="str">
        <f>IF(K685="",AW683,AW683 &amp; " " &amp; K685)</f>
        <v>1 1 1 1 1 1 1 1 1 1 1 1 1 1 1 1 1 1 1 1 1 1 1 1 1 1 1 1 1 1 1 1 1 1 1 1 1 1 1 1 1 1 1 1 1 1 1 1 1 1 1 1 1 1</v>
      </c>
      <c r="AX684" s="42" t="str">
        <f>IF(M685="",AX683,AX683 &amp; " " &amp; M685)</f>
        <v>1 1 1 1 1 1 1 1 1 1 1 1 1 1 1 1 1 1 1 1 1 1 1 1 1 1 1 1 1 1 1 1 1 1 1 1 1 1 1 1 1 1 1 1 1 1 1 1 1 1 1 1 1 1</v>
      </c>
      <c r="AY684" s="1" t="s">
        <v>56</v>
      </c>
      <c r="AZ684" s="42" t="str">
        <f>IF(P685="",AZ683,AZ683 &amp; " " &amp; VLOOKUP(P685,$AA$3:$AB$28,2,))</f>
        <v>2 6 8 3 5 0 7 9 0 2 6 8 3 5 8 7 9 0 2 6 8 3 5 4 7 0 8 2 6 8 3 5 6 7 9 0 2 6 8 3 5 8 7 0 7 2 6 8 3 5 4 0 9 8</v>
      </c>
      <c r="BA684" s="42" t="str">
        <f>IF(R685="",BA683,BA683 &amp; " " &amp; VLOOKUP(R685,$AA$3:$AB$28,2,))</f>
        <v>2 6 9 3 5 8 7 22 6 2 6 4 3 5 8 0 9 22 2 6 8 3 5 4 7 0 8 2 6 8 3 5 4 7 9 8 2 6 8 22 5 8 7 9 4 2 6 8 3 5 4 7 9 8</v>
      </c>
      <c r="BB684" s="42" t="str">
        <f>IF(T685="",BB683,BB683 &amp; " " &amp; VLOOKUP(T685,$AA$3:$AB$28,2,))</f>
        <v>2 6 8 3 5 22 7 9 22 2 9 8 3 5 8 7 9 22 2 6 8 3 5 4 7 0 8 2 6 8 0 5 6 7 9 22 2 6 8 3 5 0 7 9 2 2 6 8 3 5 4 7 0 8</v>
      </c>
      <c r="BC684" s="42" t="str">
        <f>IF(V685="",BC683,BC683 &amp; " " &amp; VLOOKUP(V685,$AA$3:$AB$28,2,))</f>
        <v>2 6 8 3 5 22 7 9 3 4 6 8 3 5 8 0 9 22 2 6 8 3 5 4 7 0 8 2 6 8 3 5 4 7 9 22 2 6 8 3 5 8 7 9 3 2 6 8 3 5 4 7 9 8</v>
      </c>
      <c r="BD684" s="42" t="str">
        <f>IF(X685="",BD683,BD683 &amp; " " &amp; VLOOKUP(X685,$AA$3:$AB$28,2,))</f>
        <v>2 6 9 3 5 4 7 9 0 2 6 8 3 5 8 7 3 0 2 6 8 3 5 4 7 0 8 2 6 8 3 5 0 7 9 0 2 6 8 3 5 8 7 9 7 2 6 8 3 5 4 7 9 8</v>
      </c>
      <c r="BE684" s="1" t="s">
        <v>56</v>
      </c>
      <c r="BF684" s="42" t="str">
        <f>IF(Q685="",BF683,BF683 &amp; " " &amp; Q685)</f>
        <v>1 1 1 1 1 1 1 1 1 1 1 1 1 1 1 1 1 1 1 1 1 1 1 1 1 1 1 1 1 1 1 1 1 1 1 1 1 1 1 1 1 1 1 1 1 1 1 1 1 1 1 1 1 1</v>
      </c>
      <c r="BG684" s="42" t="str">
        <f>IF(S685="",BG683,BG683 &amp; " " &amp; S685)</f>
        <v>1 1 1 1 1 1 1 1 1 1 1 1 1 1 1 1 1 1 1 1 1 1 1 1 1 1 1 1 1 1 1 1 1 1 1 1 1 1 1 1 1 1 1 1</v>
      </c>
      <c r="BH684" s="42" t="str">
        <f>IF(U685="",BH683,BH683 &amp; " " &amp; U685)</f>
        <v>1 1 1 1 1 1 1 1 1 1 1 1 1 1 1 1 1 1 1 1 1 1 1 1 1 1 1 1 1 1 1 1 1 1 1 1 1 1 1 1 1 1 1 1 1 1 1 1 1 1 1 1 1 1</v>
      </c>
      <c r="BI684" s="42" t="str">
        <f>IF(W685="",BI683,BI683 &amp; " " &amp; W685)</f>
        <v>1 1 1 1 1 1 1 1 1 1 1 1 1 1 1 1 1 1 1 1 1 1 1 1 1 1 1 1 1 1 1 1 1 1 1 1 1 1 1 1 1 1 1 1 1 1 1 1 1 1 1 1 1 1</v>
      </c>
      <c r="BJ684" s="42" t="str">
        <f>IF(Y685="",BJ683,BJ683 &amp; " " &amp; Y685)</f>
        <v>1 1 1 1 1 1 1 1 1 1 1 1 1 1 1 1 1 1 1 1 1 1 1 1 1 1 1 1 1 1 1 1 1 1 1 1 1 1 1 1 1 1 1 1 1 1 1 1 1 1 1 1 1 1</v>
      </c>
    </row>
    <row r="685" spans="3:62" x14ac:dyDescent="0.3">
      <c r="C685" s="15">
        <v>682</v>
      </c>
      <c r="D685" s="35" t="str">
        <f>IF('Game Info'!B696="","",'Game Info'!B696)</f>
        <v/>
      </c>
      <c r="E685" s="36" t="str">
        <f t="shared" si="134"/>
        <v/>
      </c>
      <c r="F685" s="36" t="str">
        <f>IF('Game Info'!C696="","",'Game Info'!C696)</f>
        <v/>
      </c>
      <c r="G685" s="36" t="str">
        <f t="shared" si="135"/>
        <v/>
      </c>
      <c r="H685" s="36" t="str">
        <f>IF('Game Info'!D696="","",'Game Info'!D696)</f>
        <v/>
      </c>
      <c r="I685" s="36" t="str">
        <f t="shared" si="136"/>
        <v/>
      </c>
      <c r="J685" s="36" t="str">
        <f>IF('Game Info'!E696="","",'Game Info'!E696)</f>
        <v/>
      </c>
      <c r="K685" s="36" t="str">
        <f t="shared" si="137"/>
        <v/>
      </c>
      <c r="L685" s="36" t="str">
        <f>IF('Game Info'!F696="","",'Game Info'!F696)</f>
        <v/>
      </c>
      <c r="M685" s="37" t="str">
        <f t="shared" si="138"/>
        <v/>
      </c>
      <c r="O685" s="15">
        <v>682</v>
      </c>
      <c r="P685" s="35" t="str">
        <f t="shared" si="139"/>
        <v/>
      </c>
      <c r="Q685" s="36" t="str">
        <f t="shared" si="140"/>
        <v/>
      </c>
      <c r="R685" s="35" t="str">
        <f t="shared" si="139"/>
        <v/>
      </c>
      <c r="S685" s="36" t="str">
        <f t="shared" si="141"/>
        <v/>
      </c>
      <c r="T685" s="35" t="str">
        <f t="shared" si="139"/>
        <v/>
      </c>
      <c r="U685" s="36" t="str">
        <f t="shared" si="142"/>
        <v/>
      </c>
      <c r="V685" s="35" t="str">
        <f t="shared" si="139"/>
        <v/>
      </c>
      <c r="W685" s="36" t="str">
        <f t="shared" si="143"/>
        <v/>
      </c>
      <c r="X685" s="35" t="str">
        <f t="shared" si="144"/>
        <v/>
      </c>
      <c r="Y685" s="37" t="str">
        <f t="shared" si="145"/>
        <v/>
      </c>
      <c r="AN685" s="42" t="str">
        <f>IF(D686="",AN684,AN684 &amp; " " &amp; VLOOKUP(D686,$AA$3:$AB$28,2,))</f>
        <v>2 6 8 3 5 0 7 9 0 2 6 8 3 5 8 7 9 0 2 6 8 3 5 4 7 0 8 2 6 8 3 5 6 7 9 0 2 6 8 3 5 8 7 0 7 2 6 8 3 5 4 0 9 8</v>
      </c>
      <c r="AO685" s="42" t="str">
        <f>IF(F686="",AO684,AO684 &amp; " " &amp; VLOOKUP(F686,$AA$3:$AB$28,2,))</f>
        <v>2 6 9 3 5 8 7 22 6 2 6 4 3 5 8 0 9 22 2 6 8 3 5 4 7 0 8 2 6 8 3 5 4 7 9 8 2 6 8 22 5 8 7 9 4 2 6 8 3 5 4 7 9 8</v>
      </c>
      <c r="AP685" s="42" t="str">
        <f>IF(H686="",AP684,AP684 &amp; " " &amp; VLOOKUP(H686,$AA$3:$AB$28,2,))</f>
        <v>2 6 8 3 5 22 7 9 22 2 9 8 3 5 8 7 9 22 2 6 8 3 5 4 7 0 8 2 6 8 0 5 6 7 9 22 2 6 8 3 5 0 7 9 2 2 6 8 3 5 4 7 0 8</v>
      </c>
      <c r="AQ685" s="42" t="str">
        <f>IF(J686="",AQ684,AQ684 &amp; " " &amp; VLOOKUP(J686,$AA$3:$AB$28,2,))</f>
        <v>2 6 8 3 5 22 7 9 3 4 6 8 3 5 8 0 9 22 2 6 8 3 5 4 7 0 8 2 6 8 3 5 4 7 9 22 2 6 8 3 5 8 7 9 3 2 6 8 3 5 4 7 9 8</v>
      </c>
      <c r="AR685" s="42" t="str">
        <f>IF(L686="",AR684,AR684 &amp; " " &amp; VLOOKUP(L686,$AA$3:$AB$28,2,))</f>
        <v>2 6 9 3 5 4 7 9 0 2 6 8 3 5 8 7 3 0 2 6 8 3 5 4 7 0 8 2 6 8 3 5 0 7 9 0 2 6 8 3 5 8 7 9 7 2 6 8 3 5 4 7 9 8</v>
      </c>
      <c r="AS685" s="1" t="s">
        <v>56</v>
      </c>
      <c r="AT685" s="42" t="str">
        <f>IF(E686="",AT684,AT684 &amp; " " &amp; E686)</f>
        <v>1 1 1 1 1 1 1 1 1 1 1 1 1 1 1 1 1 1 1 1 1 1 1 1 1 1 1 1 1 1 1 1 1 1 1 1 1 1 1 1 1 1 1 1 1 1 1 1 1 1 1 1 1 1</v>
      </c>
      <c r="AU685" s="42" t="str">
        <f>IF(G686="",AU684,AU684 &amp; " " &amp; G686)</f>
        <v>1 1 1 1 1 1 1 1 1 1 1 1 1 1 1 1 1 1 1 1 1 1 1 1 1 1 1 1 1 1 1 1 1 1 1 1 1 1 1 1 1 1 1 1 1 1 1 1 1 1 1 1 1 1</v>
      </c>
      <c r="AV685" s="42" t="str">
        <f>IF(I686="",AV684,AV684 &amp; " " &amp; I686)</f>
        <v>1 1 1 1 1 1 1 1 1 1 1 1 1 1 1 1 1 1 1 1 1 1 1 1 1 1 1 1 1 1 1 1 1 1 1 1 1 1 1 1 1 1 1 1 1 1 1 1 1 1 1 1 1 1</v>
      </c>
      <c r="AW685" s="42" t="str">
        <f>IF(K686="",AW684,AW684 &amp; " " &amp; K686)</f>
        <v>1 1 1 1 1 1 1 1 1 1 1 1 1 1 1 1 1 1 1 1 1 1 1 1 1 1 1 1 1 1 1 1 1 1 1 1 1 1 1 1 1 1 1 1 1 1 1 1 1 1 1 1 1 1</v>
      </c>
      <c r="AX685" s="42" t="str">
        <f>IF(M686="",AX684,AX684 &amp; " " &amp; M686)</f>
        <v>1 1 1 1 1 1 1 1 1 1 1 1 1 1 1 1 1 1 1 1 1 1 1 1 1 1 1 1 1 1 1 1 1 1 1 1 1 1 1 1 1 1 1 1 1 1 1 1 1 1 1 1 1 1</v>
      </c>
      <c r="AY685" s="1" t="s">
        <v>56</v>
      </c>
      <c r="AZ685" s="42" t="str">
        <f>IF(P686="",AZ684,AZ684 &amp; " " &amp; VLOOKUP(P686,$AA$3:$AB$28,2,))</f>
        <v>2 6 8 3 5 0 7 9 0 2 6 8 3 5 8 7 9 0 2 6 8 3 5 4 7 0 8 2 6 8 3 5 6 7 9 0 2 6 8 3 5 8 7 0 7 2 6 8 3 5 4 0 9 8</v>
      </c>
      <c r="BA685" s="42" t="str">
        <f>IF(R686="",BA684,BA684 &amp; " " &amp; VLOOKUP(R686,$AA$3:$AB$28,2,))</f>
        <v>2 6 9 3 5 8 7 22 6 2 6 4 3 5 8 0 9 22 2 6 8 3 5 4 7 0 8 2 6 8 3 5 4 7 9 8 2 6 8 22 5 8 7 9 4 2 6 8 3 5 4 7 9 8</v>
      </c>
      <c r="BB685" s="42" t="str">
        <f>IF(T686="",BB684,BB684 &amp; " " &amp; VLOOKUP(T686,$AA$3:$AB$28,2,))</f>
        <v>2 6 8 3 5 22 7 9 22 2 9 8 3 5 8 7 9 22 2 6 8 3 5 4 7 0 8 2 6 8 0 5 6 7 9 22 2 6 8 3 5 0 7 9 2 2 6 8 3 5 4 7 0 8</v>
      </c>
      <c r="BC685" s="42" t="str">
        <f>IF(V686="",BC684,BC684 &amp; " " &amp; VLOOKUP(V686,$AA$3:$AB$28,2,))</f>
        <v>2 6 8 3 5 22 7 9 3 4 6 8 3 5 8 0 9 22 2 6 8 3 5 4 7 0 8 2 6 8 3 5 4 7 9 22 2 6 8 3 5 8 7 9 3 2 6 8 3 5 4 7 9 8</v>
      </c>
      <c r="BD685" s="42" t="str">
        <f>IF(X686="",BD684,BD684 &amp; " " &amp; VLOOKUP(X686,$AA$3:$AB$28,2,))</f>
        <v>2 6 9 3 5 4 7 9 0 2 6 8 3 5 8 7 3 0 2 6 8 3 5 4 7 0 8 2 6 8 3 5 0 7 9 0 2 6 8 3 5 8 7 9 7 2 6 8 3 5 4 7 9 8</v>
      </c>
      <c r="BE685" s="1" t="s">
        <v>56</v>
      </c>
      <c r="BF685" s="42" t="str">
        <f>IF(Q686="",BF684,BF684 &amp; " " &amp; Q686)</f>
        <v>1 1 1 1 1 1 1 1 1 1 1 1 1 1 1 1 1 1 1 1 1 1 1 1 1 1 1 1 1 1 1 1 1 1 1 1 1 1 1 1 1 1 1 1 1 1 1 1 1 1 1 1 1 1</v>
      </c>
      <c r="BG685" s="42" t="str">
        <f>IF(S686="",BG684,BG684 &amp; " " &amp; S686)</f>
        <v>1 1 1 1 1 1 1 1 1 1 1 1 1 1 1 1 1 1 1 1 1 1 1 1 1 1 1 1 1 1 1 1 1 1 1 1 1 1 1 1 1 1 1 1</v>
      </c>
      <c r="BH685" s="42" t="str">
        <f>IF(U686="",BH684,BH684 &amp; " " &amp; U686)</f>
        <v>1 1 1 1 1 1 1 1 1 1 1 1 1 1 1 1 1 1 1 1 1 1 1 1 1 1 1 1 1 1 1 1 1 1 1 1 1 1 1 1 1 1 1 1 1 1 1 1 1 1 1 1 1 1</v>
      </c>
      <c r="BI685" s="42" t="str">
        <f>IF(W686="",BI684,BI684 &amp; " " &amp; W686)</f>
        <v>1 1 1 1 1 1 1 1 1 1 1 1 1 1 1 1 1 1 1 1 1 1 1 1 1 1 1 1 1 1 1 1 1 1 1 1 1 1 1 1 1 1 1 1 1 1 1 1 1 1 1 1 1 1</v>
      </c>
      <c r="BJ685" s="42" t="str">
        <f>IF(Y686="",BJ684,BJ684 &amp; " " &amp; Y686)</f>
        <v>1 1 1 1 1 1 1 1 1 1 1 1 1 1 1 1 1 1 1 1 1 1 1 1 1 1 1 1 1 1 1 1 1 1 1 1 1 1 1 1 1 1 1 1 1 1 1 1 1 1 1 1 1 1</v>
      </c>
    </row>
    <row r="686" spans="3:62" x14ac:dyDescent="0.3">
      <c r="C686" s="15">
        <v>683</v>
      </c>
      <c r="D686" s="35" t="str">
        <f>IF('Game Info'!B697="","",'Game Info'!B697)</f>
        <v/>
      </c>
      <c r="E686" s="36" t="str">
        <f t="shared" si="134"/>
        <v/>
      </c>
      <c r="F686" s="36" t="str">
        <f>IF('Game Info'!C697="","",'Game Info'!C697)</f>
        <v/>
      </c>
      <c r="G686" s="36" t="str">
        <f t="shared" si="135"/>
        <v/>
      </c>
      <c r="H686" s="36" t="str">
        <f>IF('Game Info'!D697="","",'Game Info'!D697)</f>
        <v/>
      </c>
      <c r="I686" s="36" t="str">
        <f t="shared" si="136"/>
        <v/>
      </c>
      <c r="J686" s="36" t="str">
        <f>IF('Game Info'!E697="","",'Game Info'!E697)</f>
        <v/>
      </c>
      <c r="K686" s="36" t="str">
        <f t="shared" si="137"/>
        <v/>
      </c>
      <c r="L686" s="36" t="str">
        <f>IF('Game Info'!F697="","",'Game Info'!F697)</f>
        <v/>
      </c>
      <c r="M686" s="37" t="str">
        <f t="shared" si="138"/>
        <v/>
      </c>
      <c r="O686" s="15">
        <v>683</v>
      </c>
      <c r="P686" s="35" t="str">
        <f t="shared" si="139"/>
        <v/>
      </c>
      <c r="Q686" s="36" t="str">
        <f t="shared" si="140"/>
        <v/>
      </c>
      <c r="R686" s="35" t="str">
        <f t="shared" si="139"/>
        <v/>
      </c>
      <c r="S686" s="36" t="str">
        <f t="shared" si="141"/>
        <v/>
      </c>
      <c r="T686" s="35" t="str">
        <f t="shared" si="139"/>
        <v/>
      </c>
      <c r="U686" s="36" t="str">
        <f t="shared" si="142"/>
        <v/>
      </c>
      <c r="V686" s="35" t="str">
        <f t="shared" si="139"/>
        <v/>
      </c>
      <c r="W686" s="36" t="str">
        <f t="shared" si="143"/>
        <v/>
      </c>
      <c r="X686" s="35" t="str">
        <f t="shared" si="144"/>
        <v/>
      </c>
      <c r="Y686" s="37" t="str">
        <f t="shared" si="145"/>
        <v/>
      </c>
      <c r="AN686" s="42" t="str">
        <f>IF(D687="",AN685,AN685 &amp; " " &amp; VLOOKUP(D687,$AA$3:$AB$28,2,))</f>
        <v>2 6 8 3 5 0 7 9 0 2 6 8 3 5 8 7 9 0 2 6 8 3 5 4 7 0 8 2 6 8 3 5 6 7 9 0 2 6 8 3 5 8 7 0 7 2 6 8 3 5 4 0 9 8</v>
      </c>
      <c r="AO686" s="42" t="str">
        <f>IF(F687="",AO685,AO685 &amp; " " &amp; VLOOKUP(F687,$AA$3:$AB$28,2,))</f>
        <v>2 6 9 3 5 8 7 22 6 2 6 4 3 5 8 0 9 22 2 6 8 3 5 4 7 0 8 2 6 8 3 5 4 7 9 8 2 6 8 22 5 8 7 9 4 2 6 8 3 5 4 7 9 8</v>
      </c>
      <c r="AP686" s="42" t="str">
        <f>IF(H687="",AP685,AP685 &amp; " " &amp; VLOOKUP(H687,$AA$3:$AB$28,2,))</f>
        <v>2 6 8 3 5 22 7 9 22 2 9 8 3 5 8 7 9 22 2 6 8 3 5 4 7 0 8 2 6 8 0 5 6 7 9 22 2 6 8 3 5 0 7 9 2 2 6 8 3 5 4 7 0 8</v>
      </c>
      <c r="AQ686" s="42" t="str">
        <f>IF(J687="",AQ685,AQ685 &amp; " " &amp; VLOOKUP(J687,$AA$3:$AB$28,2,))</f>
        <v>2 6 8 3 5 22 7 9 3 4 6 8 3 5 8 0 9 22 2 6 8 3 5 4 7 0 8 2 6 8 3 5 4 7 9 22 2 6 8 3 5 8 7 9 3 2 6 8 3 5 4 7 9 8</v>
      </c>
      <c r="AR686" s="42" t="str">
        <f>IF(L687="",AR685,AR685 &amp; " " &amp; VLOOKUP(L687,$AA$3:$AB$28,2,))</f>
        <v>2 6 9 3 5 4 7 9 0 2 6 8 3 5 8 7 3 0 2 6 8 3 5 4 7 0 8 2 6 8 3 5 0 7 9 0 2 6 8 3 5 8 7 9 7 2 6 8 3 5 4 7 9 8</v>
      </c>
      <c r="AS686" s="1" t="s">
        <v>56</v>
      </c>
      <c r="AT686" s="42" t="str">
        <f>IF(E687="",AT685,AT685 &amp; " " &amp; E687)</f>
        <v>1 1 1 1 1 1 1 1 1 1 1 1 1 1 1 1 1 1 1 1 1 1 1 1 1 1 1 1 1 1 1 1 1 1 1 1 1 1 1 1 1 1 1 1 1 1 1 1 1 1 1 1 1 1</v>
      </c>
      <c r="AU686" s="42" t="str">
        <f>IF(G687="",AU685,AU685 &amp; " " &amp; G687)</f>
        <v>1 1 1 1 1 1 1 1 1 1 1 1 1 1 1 1 1 1 1 1 1 1 1 1 1 1 1 1 1 1 1 1 1 1 1 1 1 1 1 1 1 1 1 1 1 1 1 1 1 1 1 1 1 1</v>
      </c>
      <c r="AV686" s="42" t="str">
        <f>IF(I687="",AV685,AV685 &amp; " " &amp; I687)</f>
        <v>1 1 1 1 1 1 1 1 1 1 1 1 1 1 1 1 1 1 1 1 1 1 1 1 1 1 1 1 1 1 1 1 1 1 1 1 1 1 1 1 1 1 1 1 1 1 1 1 1 1 1 1 1 1</v>
      </c>
      <c r="AW686" s="42" t="str">
        <f>IF(K687="",AW685,AW685 &amp; " " &amp; K687)</f>
        <v>1 1 1 1 1 1 1 1 1 1 1 1 1 1 1 1 1 1 1 1 1 1 1 1 1 1 1 1 1 1 1 1 1 1 1 1 1 1 1 1 1 1 1 1 1 1 1 1 1 1 1 1 1 1</v>
      </c>
      <c r="AX686" s="42" t="str">
        <f>IF(M687="",AX685,AX685 &amp; " " &amp; M687)</f>
        <v>1 1 1 1 1 1 1 1 1 1 1 1 1 1 1 1 1 1 1 1 1 1 1 1 1 1 1 1 1 1 1 1 1 1 1 1 1 1 1 1 1 1 1 1 1 1 1 1 1 1 1 1 1 1</v>
      </c>
      <c r="AY686" s="1" t="s">
        <v>56</v>
      </c>
      <c r="AZ686" s="42" t="str">
        <f>IF(P687="",AZ685,AZ685 &amp; " " &amp; VLOOKUP(P687,$AA$3:$AB$28,2,))</f>
        <v>2 6 8 3 5 0 7 9 0 2 6 8 3 5 8 7 9 0 2 6 8 3 5 4 7 0 8 2 6 8 3 5 6 7 9 0 2 6 8 3 5 8 7 0 7 2 6 8 3 5 4 0 9 8</v>
      </c>
      <c r="BA686" s="42" t="str">
        <f>IF(R687="",BA685,BA685 &amp; " " &amp; VLOOKUP(R687,$AA$3:$AB$28,2,))</f>
        <v>2 6 9 3 5 8 7 22 6 2 6 4 3 5 8 0 9 22 2 6 8 3 5 4 7 0 8 2 6 8 3 5 4 7 9 8 2 6 8 22 5 8 7 9 4 2 6 8 3 5 4 7 9 8</v>
      </c>
      <c r="BB686" s="42" t="str">
        <f>IF(T687="",BB685,BB685 &amp; " " &amp; VLOOKUP(T687,$AA$3:$AB$28,2,))</f>
        <v>2 6 8 3 5 22 7 9 22 2 9 8 3 5 8 7 9 22 2 6 8 3 5 4 7 0 8 2 6 8 0 5 6 7 9 22 2 6 8 3 5 0 7 9 2 2 6 8 3 5 4 7 0 8</v>
      </c>
      <c r="BC686" s="42" t="str">
        <f>IF(V687="",BC685,BC685 &amp; " " &amp; VLOOKUP(V687,$AA$3:$AB$28,2,))</f>
        <v>2 6 8 3 5 22 7 9 3 4 6 8 3 5 8 0 9 22 2 6 8 3 5 4 7 0 8 2 6 8 3 5 4 7 9 22 2 6 8 3 5 8 7 9 3 2 6 8 3 5 4 7 9 8</v>
      </c>
      <c r="BD686" s="42" t="str">
        <f>IF(X687="",BD685,BD685 &amp; " " &amp; VLOOKUP(X687,$AA$3:$AB$28,2,))</f>
        <v>2 6 9 3 5 4 7 9 0 2 6 8 3 5 8 7 3 0 2 6 8 3 5 4 7 0 8 2 6 8 3 5 0 7 9 0 2 6 8 3 5 8 7 9 7 2 6 8 3 5 4 7 9 8</v>
      </c>
      <c r="BE686" s="1" t="s">
        <v>56</v>
      </c>
      <c r="BF686" s="42" t="str">
        <f>IF(Q687="",BF685,BF685 &amp; " " &amp; Q687)</f>
        <v>1 1 1 1 1 1 1 1 1 1 1 1 1 1 1 1 1 1 1 1 1 1 1 1 1 1 1 1 1 1 1 1 1 1 1 1 1 1 1 1 1 1 1 1 1 1 1 1 1 1 1 1 1 1</v>
      </c>
      <c r="BG686" s="42" t="str">
        <f>IF(S687="",BG685,BG685 &amp; " " &amp; S687)</f>
        <v>1 1 1 1 1 1 1 1 1 1 1 1 1 1 1 1 1 1 1 1 1 1 1 1 1 1 1 1 1 1 1 1 1 1 1 1 1 1 1 1 1 1 1 1</v>
      </c>
      <c r="BH686" s="42" t="str">
        <f>IF(U687="",BH685,BH685 &amp; " " &amp; U687)</f>
        <v>1 1 1 1 1 1 1 1 1 1 1 1 1 1 1 1 1 1 1 1 1 1 1 1 1 1 1 1 1 1 1 1 1 1 1 1 1 1 1 1 1 1 1 1 1 1 1 1 1 1 1 1 1 1</v>
      </c>
      <c r="BI686" s="42" t="str">
        <f>IF(W687="",BI685,BI685 &amp; " " &amp; W687)</f>
        <v>1 1 1 1 1 1 1 1 1 1 1 1 1 1 1 1 1 1 1 1 1 1 1 1 1 1 1 1 1 1 1 1 1 1 1 1 1 1 1 1 1 1 1 1 1 1 1 1 1 1 1 1 1 1</v>
      </c>
      <c r="BJ686" s="42" t="str">
        <f>IF(Y687="",BJ685,BJ685 &amp; " " &amp; Y687)</f>
        <v>1 1 1 1 1 1 1 1 1 1 1 1 1 1 1 1 1 1 1 1 1 1 1 1 1 1 1 1 1 1 1 1 1 1 1 1 1 1 1 1 1 1 1 1 1 1 1 1 1 1 1 1 1 1</v>
      </c>
    </row>
    <row r="687" spans="3:62" x14ac:dyDescent="0.3">
      <c r="C687" s="15">
        <v>684</v>
      </c>
      <c r="D687" s="35" t="str">
        <f>IF('Game Info'!B698="","",'Game Info'!B698)</f>
        <v/>
      </c>
      <c r="E687" s="36" t="str">
        <f t="shared" si="134"/>
        <v/>
      </c>
      <c r="F687" s="36" t="str">
        <f>IF('Game Info'!C698="","",'Game Info'!C698)</f>
        <v/>
      </c>
      <c r="G687" s="36" t="str">
        <f t="shared" si="135"/>
        <v/>
      </c>
      <c r="H687" s="36" t="str">
        <f>IF('Game Info'!D698="","",'Game Info'!D698)</f>
        <v/>
      </c>
      <c r="I687" s="36" t="str">
        <f t="shared" si="136"/>
        <v/>
      </c>
      <c r="J687" s="36" t="str">
        <f>IF('Game Info'!E698="","",'Game Info'!E698)</f>
        <v/>
      </c>
      <c r="K687" s="36" t="str">
        <f t="shared" si="137"/>
        <v/>
      </c>
      <c r="L687" s="36" t="str">
        <f>IF('Game Info'!F698="","",'Game Info'!F698)</f>
        <v/>
      </c>
      <c r="M687" s="37" t="str">
        <f t="shared" si="138"/>
        <v/>
      </c>
      <c r="O687" s="15">
        <v>684</v>
      </c>
      <c r="P687" s="35" t="str">
        <f t="shared" si="139"/>
        <v/>
      </c>
      <c r="Q687" s="36" t="str">
        <f t="shared" si="140"/>
        <v/>
      </c>
      <c r="R687" s="35" t="str">
        <f t="shared" si="139"/>
        <v/>
      </c>
      <c r="S687" s="36" t="str">
        <f t="shared" si="141"/>
        <v/>
      </c>
      <c r="T687" s="35" t="str">
        <f t="shared" si="139"/>
        <v/>
      </c>
      <c r="U687" s="36" t="str">
        <f t="shared" si="142"/>
        <v/>
      </c>
      <c r="V687" s="35" t="str">
        <f t="shared" si="139"/>
        <v/>
      </c>
      <c r="W687" s="36" t="str">
        <f t="shared" si="143"/>
        <v/>
      </c>
      <c r="X687" s="35" t="str">
        <f t="shared" si="144"/>
        <v/>
      </c>
      <c r="Y687" s="37" t="str">
        <f t="shared" si="145"/>
        <v/>
      </c>
      <c r="AN687" s="42" t="str">
        <f>IF(D688="",AN686,AN686 &amp; " " &amp; VLOOKUP(D688,$AA$3:$AB$28,2,))</f>
        <v>2 6 8 3 5 0 7 9 0 2 6 8 3 5 8 7 9 0 2 6 8 3 5 4 7 0 8 2 6 8 3 5 6 7 9 0 2 6 8 3 5 8 7 0 7 2 6 8 3 5 4 0 9 8</v>
      </c>
      <c r="AO687" s="42" t="str">
        <f>IF(F688="",AO686,AO686 &amp; " " &amp; VLOOKUP(F688,$AA$3:$AB$28,2,))</f>
        <v>2 6 9 3 5 8 7 22 6 2 6 4 3 5 8 0 9 22 2 6 8 3 5 4 7 0 8 2 6 8 3 5 4 7 9 8 2 6 8 22 5 8 7 9 4 2 6 8 3 5 4 7 9 8</v>
      </c>
      <c r="AP687" s="42" t="str">
        <f>IF(H688="",AP686,AP686 &amp; " " &amp; VLOOKUP(H688,$AA$3:$AB$28,2,))</f>
        <v>2 6 8 3 5 22 7 9 22 2 9 8 3 5 8 7 9 22 2 6 8 3 5 4 7 0 8 2 6 8 0 5 6 7 9 22 2 6 8 3 5 0 7 9 2 2 6 8 3 5 4 7 0 8</v>
      </c>
      <c r="AQ687" s="42" t="str">
        <f>IF(J688="",AQ686,AQ686 &amp; " " &amp; VLOOKUP(J688,$AA$3:$AB$28,2,))</f>
        <v>2 6 8 3 5 22 7 9 3 4 6 8 3 5 8 0 9 22 2 6 8 3 5 4 7 0 8 2 6 8 3 5 4 7 9 22 2 6 8 3 5 8 7 9 3 2 6 8 3 5 4 7 9 8</v>
      </c>
      <c r="AR687" s="42" t="str">
        <f>IF(L688="",AR686,AR686 &amp; " " &amp; VLOOKUP(L688,$AA$3:$AB$28,2,))</f>
        <v>2 6 9 3 5 4 7 9 0 2 6 8 3 5 8 7 3 0 2 6 8 3 5 4 7 0 8 2 6 8 3 5 0 7 9 0 2 6 8 3 5 8 7 9 7 2 6 8 3 5 4 7 9 8</v>
      </c>
      <c r="AS687" s="1" t="s">
        <v>56</v>
      </c>
      <c r="AT687" s="42" t="str">
        <f>IF(E688="",AT686,AT686 &amp; " " &amp; E688)</f>
        <v>1 1 1 1 1 1 1 1 1 1 1 1 1 1 1 1 1 1 1 1 1 1 1 1 1 1 1 1 1 1 1 1 1 1 1 1 1 1 1 1 1 1 1 1 1 1 1 1 1 1 1 1 1 1</v>
      </c>
      <c r="AU687" s="42" t="str">
        <f>IF(G688="",AU686,AU686 &amp; " " &amp; G688)</f>
        <v>1 1 1 1 1 1 1 1 1 1 1 1 1 1 1 1 1 1 1 1 1 1 1 1 1 1 1 1 1 1 1 1 1 1 1 1 1 1 1 1 1 1 1 1 1 1 1 1 1 1 1 1 1 1</v>
      </c>
      <c r="AV687" s="42" t="str">
        <f>IF(I688="",AV686,AV686 &amp; " " &amp; I688)</f>
        <v>1 1 1 1 1 1 1 1 1 1 1 1 1 1 1 1 1 1 1 1 1 1 1 1 1 1 1 1 1 1 1 1 1 1 1 1 1 1 1 1 1 1 1 1 1 1 1 1 1 1 1 1 1 1</v>
      </c>
      <c r="AW687" s="42" t="str">
        <f>IF(K688="",AW686,AW686 &amp; " " &amp; K688)</f>
        <v>1 1 1 1 1 1 1 1 1 1 1 1 1 1 1 1 1 1 1 1 1 1 1 1 1 1 1 1 1 1 1 1 1 1 1 1 1 1 1 1 1 1 1 1 1 1 1 1 1 1 1 1 1 1</v>
      </c>
      <c r="AX687" s="42" t="str">
        <f>IF(M688="",AX686,AX686 &amp; " " &amp; M688)</f>
        <v>1 1 1 1 1 1 1 1 1 1 1 1 1 1 1 1 1 1 1 1 1 1 1 1 1 1 1 1 1 1 1 1 1 1 1 1 1 1 1 1 1 1 1 1 1 1 1 1 1 1 1 1 1 1</v>
      </c>
      <c r="AY687" s="1" t="s">
        <v>56</v>
      </c>
      <c r="AZ687" s="42" t="str">
        <f>IF(P688="",AZ686,AZ686 &amp; " " &amp; VLOOKUP(P688,$AA$3:$AB$28,2,))</f>
        <v>2 6 8 3 5 0 7 9 0 2 6 8 3 5 8 7 9 0 2 6 8 3 5 4 7 0 8 2 6 8 3 5 6 7 9 0 2 6 8 3 5 8 7 0 7 2 6 8 3 5 4 0 9 8</v>
      </c>
      <c r="BA687" s="42" t="str">
        <f>IF(R688="",BA686,BA686 &amp; " " &amp; VLOOKUP(R688,$AA$3:$AB$28,2,))</f>
        <v>2 6 9 3 5 8 7 22 6 2 6 4 3 5 8 0 9 22 2 6 8 3 5 4 7 0 8 2 6 8 3 5 4 7 9 8 2 6 8 22 5 8 7 9 4 2 6 8 3 5 4 7 9 8</v>
      </c>
      <c r="BB687" s="42" t="str">
        <f>IF(T688="",BB686,BB686 &amp; " " &amp; VLOOKUP(T688,$AA$3:$AB$28,2,))</f>
        <v>2 6 8 3 5 22 7 9 22 2 9 8 3 5 8 7 9 22 2 6 8 3 5 4 7 0 8 2 6 8 0 5 6 7 9 22 2 6 8 3 5 0 7 9 2 2 6 8 3 5 4 7 0 8</v>
      </c>
      <c r="BC687" s="42" t="str">
        <f>IF(V688="",BC686,BC686 &amp; " " &amp; VLOOKUP(V688,$AA$3:$AB$28,2,))</f>
        <v>2 6 8 3 5 22 7 9 3 4 6 8 3 5 8 0 9 22 2 6 8 3 5 4 7 0 8 2 6 8 3 5 4 7 9 22 2 6 8 3 5 8 7 9 3 2 6 8 3 5 4 7 9 8</v>
      </c>
      <c r="BD687" s="42" t="str">
        <f>IF(X688="",BD686,BD686 &amp; " " &amp; VLOOKUP(X688,$AA$3:$AB$28,2,))</f>
        <v>2 6 9 3 5 4 7 9 0 2 6 8 3 5 8 7 3 0 2 6 8 3 5 4 7 0 8 2 6 8 3 5 0 7 9 0 2 6 8 3 5 8 7 9 7 2 6 8 3 5 4 7 9 8</v>
      </c>
      <c r="BE687" s="1" t="s">
        <v>56</v>
      </c>
      <c r="BF687" s="42" t="str">
        <f>IF(Q688="",BF686,BF686 &amp; " " &amp; Q688)</f>
        <v>1 1 1 1 1 1 1 1 1 1 1 1 1 1 1 1 1 1 1 1 1 1 1 1 1 1 1 1 1 1 1 1 1 1 1 1 1 1 1 1 1 1 1 1 1 1 1 1 1 1 1 1 1 1</v>
      </c>
      <c r="BG687" s="42" t="str">
        <f>IF(S688="",BG686,BG686 &amp; " " &amp; S688)</f>
        <v>1 1 1 1 1 1 1 1 1 1 1 1 1 1 1 1 1 1 1 1 1 1 1 1 1 1 1 1 1 1 1 1 1 1 1 1 1 1 1 1 1 1 1 1</v>
      </c>
      <c r="BH687" s="42" t="str">
        <f>IF(U688="",BH686,BH686 &amp; " " &amp; U688)</f>
        <v>1 1 1 1 1 1 1 1 1 1 1 1 1 1 1 1 1 1 1 1 1 1 1 1 1 1 1 1 1 1 1 1 1 1 1 1 1 1 1 1 1 1 1 1 1 1 1 1 1 1 1 1 1 1</v>
      </c>
      <c r="BI687" s="42" t="str">
        <f>IF(W688="",BI686,BI686 &amp; " " &amp; W688)</f>
        <v>1 1 1 1 1 1 1 1 1 1 1 1 1 1 1 1 1 1 1 1 1 1 1 1 1 1 1 1 1 1 1 1 1 1 1 1 1 1 1 1 1 1 1 1 1 1 1 1 1 1 1 1 1 1</v>
      </c>
      <c r="BJ687" s="42" t="str">
        <f>IF(Y688="",BJ686,BJ686 &amp; " " &amp; Y688)</f>
        <v>1 1 1 1 1 1 1 1 1 1 1 1 1 1 1 1 1 1 1 1 1 1 1 1 1 1 1 1 1 1 1 1 1 1 1 1 1 1 1 1 1 1 1 1 1 1 1 1 1 1 1 1 1 1</v>
      </c>
    </row>
    <row r="688" spans="3:62" x14ac:dyDescent="0.3">
      <c r="C688" s="15">
        <v>685</v>
      </c>
      <c r="D688" s="35" t="str">
        <f>IF('Game Info'!B699="","",'Game Info'!B699)</f>
        <v/>
      </c>
      <c r="E688" s="36" t="str">
        <f t="shared" si="134"/>
        <v/>
      </c>
      <c r="F688" s="36" t="str">
        <f>IF('Game Info'!C699="","",'Game Info'!C699)</f>
        <v/>
      </c>
      <c r="G688" s="36" t="str">
        <f t="shared" si="135"/>
        <v/>
      </c>
      <c r="H688" s="36" t="str">
        <f>IF('Game Info'!D699="","",'Game Info'!D699)</f>
        <v/>
      </c>
      <c r="I688" s="36" t="str">
        <f t="shared" si="136"/>
        <v/>
      </c>
      <c r="J688" s="36" t="str">
        <f>IF('Game Info'!E699="","",'Game Info'!E699)</f>
        <v/>
      </c>
      <c r="K688" s="36" t="str">
        <f t="shared" si="137"/>
        <v/>
      </c>
      <c r="L688" s="36" t="str">
        <f>IF('Game Info'!F699="","",'Game Info'!F699)</f>
        <v/>
      </c>
      <c r="M688" s="37" t="str">
        <f t="shared" si="138"/>
        <v/>
      </c>
      <c r="O688" s="15">
        <v>685</v>
      </c>
      <c r="P688" s="35" t="str">
        <f t="shared" si="139"/>
        <v/>
      </c>
      <c r="Q688" s="36" t="str">
        <f t="shared" si="140"/>
        <v/>
      </c>
      <c r="R688" s="35" t="str">
        <f t="shared" si="139"/>
        <v/>
      </c>
      <c r="S688" s="36" t="str">
        <f t="shared" si="141"/>
        <v/>
      </c>
      <c r="T688" s="35" t="str">
        <f t="shared" si="139"/>
        <v/>
      </c>
      <c r="U688" s="36" t="str">
        <f t="shared" si="142"/>
        <v/>
      </c>
      <c r="V688" s="35" t="str">
        <f t="shared" si="139"/>
        <v/>
      </c>
      <c r="W688" s="36" t="str">
        <f t="shared" si="143"/>
        <v/>
      </c>
      <c r="X688" s="35" t="str">
        <f t="shared" si="144"/>
        <v/>
      </c>
      <c r="Y688" s="37" t="str">
        <f t="shared" si="145"/>
        <v/>
      </c>
      <c r="AN688" s="42" t="str">
        <f>IF(D689="",AN687,AN687 &amp; " " &amp; VLOOKUP(D689,$AA$3:$AB$28,2,))</f>
        <v>2 6 8 3 5 0 7 9 0 2 6 8 3 5 8 7 9 0 2 6 8 3 5 4 7 0 8 2 6 8 3 5 6 7 9 0 2 6 8 3 5 8 7 0 7 2 6 8 3 5 4 0 9 8</v>
      </c>
      <c r="AO688" s="42" t="str">
        <f>IF(F689="",AO687,AO687 &amp; " " &amp; VLOOKUP(F689,$AA$3:$AB$28,2,))</f>
        <v>2 6 9 3 5 8 7 22 6 2 6 4 3 5 8 0 9 22 2 6 8 3 5 4 7 0 8 2 6 8 3 5 4 7 9 8 2 6 8 22 5 8 7 9 4 2 6 8 3 5 4 7 9 8</v>
      </c>
      <c r="AP688" s="42" t="str">
        <f>IF(H689="",AP687,AP687 &amp; " " &amp; VLOOKUP(H689,$AA$3:$AB$28,2,))</f>
        <v>2 6 8 3 5 22 7 9 22 2 9 8 3 5 8 7 9 22 2 6 8 3 5 4 7 0 8 2 6 8 0 5 6 7 9 22 2 6 8 3 5 0 7 9 2 2 6 8 3 5 4 7 0 8</v>
      </c>
      <c r="AQ688" s="42" t="str">
        <f>IF(J689="",AQ687,AQ687 &amp; " " &amp; VLOOKUP(J689,$AA$3:$AB$28,2,))</f>
        <v>2 6 8 3 5 22 7 9 3 4 6 8 3 5 8 0 9 22 2 6 8 3 5 4 7 0 8 2 6 8 3 5 4 7 9 22 2 6 8 3 5 8 7 9 3 2 6 8 3 5 4 7 9 8</v>
      </c>
      <c r="AR688" s="42" t="str">
        <f>IF(L689="",AR687,AR687 &amp; " " &amp; VLOOKUP(L689,$AA$3:$AB$28,2,))</f>
        <v>2 6 9 3 5 4 7 9 0 2 6 8 3 5 8 7 3 0 2 6 8 3 5 4 7 0 8 2 6 8 3 5 0 7 9 0 2 6 8 3 5 8 7 9 7 2 6 8 3 5 4 7 9 8</v>
      </c>
      <c r="AS688" s="1" t="s">
        <v>56</v>
      </c>
      <c r="AT688" s="42" t="str">
        <f>IF(E689="",AT687,AT687 &amp; " " &amp; E689)</f>
        <v>1 1 1 1 1 1 1 1 1 1 1 1 1 1 1 1 1 1 1 1 1 1 1 1 1 1 1 1 1 1 1 1 1 1 1 1 1 1 1 1 1 1 1 1 1 1 1 1 1 1 1 1 1 1</v>
      </c>
      <c r="AU688" s="42" t="str">
        <f>IF(G689="",AU687,AU687 &amp; " " &amp; G689)</f>
        <v>1 1 1 1 1 1 1 1 1 1 1 1 1 1 1 1 1 1 1 1 1 1 1 1 1 1 1 1 1 1 1 1 1 1 1 1 1 1 1 1 1 1 1 1 1 1 1 1 1 1 1 1 1 1</v>
      </c>
      <c r="AV688" s="42" t="str">
        <f>IF(I689="",AV687,AV687 &amp; " " &amp; I689)</f>
        <v>1 1 1 1 1 1 1 1 1 1 1 1 1 1 1 1 1 1 1 1 1 1 1 1 1 1 1 1 1 1 1 1 1 1 1 1 1 1 1 1 1 1 1 1 1 1 1 1 1 1 1 1 1 1</v>
      </c>
      <c r="AW688" s="42" t="str">
        <f>IF(K689="",AW687,AW687 &amp; " " &amp; K689)</f>
        <v>1 1 1 1 1 1 1 1 1 1 1 1 1 1 1 1 1 1 1 1 1 1 1 1 1 1 1 1 1 1 1 1 1 1 1 1 1 1 1 1 1 1 1 1 1 1 1 1 1 1 1 1 1 1</v>
      </c>
      <c r="AX688" s="42" t="str">
        <f>IF(M689="",AX687,AX687 &amp; " " &amp; M689)</f>
        <v>1 1 1 1 1 1 1 1 1 1 1 1 1 1 1 1 1 1 1 1 1 1 1 1 1 1 1 1 1 1 1 1 1 1 1 1 1 1 1 1 1 1 1 1 1 1 1 1 1 1 1 1 1 1</v>
      </c>
      <c r="AY688" s="1" t="s">
        <v>56</v>
      </c>
      <c r="AZ688" s="42" t="str">
        <f>IF(P689="",AZ687,AZ687 &amp; " " &amp; VLOOKUP(P689,$AA$3:$AB$28,2,))</f>
        <v>2 6 8 3 5 0 7 9 0 2 6 8 3 5 8 7 9 0 2 6 8 3 5 4 7 0 8 2 6 8 3 5 6 7 9 0 2 6 8 3 5 8 7 0 7 2 6 8 3 5 4 0 9 8</v>
      </c>
      <c r="BA688" s="42" t="str">
        <f>IF(R689="",BA687,BA687 &amp; " " &amp; VLOOKUP(R689,$AA$3:$AB$28,2,))</f>
        <v>2 6 9 3 5 8 7 22 6 2 6 4 3 5 8 0 9 22 2 6 8 3 5 4 7 0 8 2 6 8 3 5 4 7 9 8 2 6 8 22 5 8 7 9 4 2 6 8 3 5 4 7 9 8</v>
      </c>
      <c r="BB688" s="42" t="str">
        <f>IF(T689="",BB687,BB687 &amp; " " &amp; VLOOKUP(T689,$AA$3:$AB$28,2,))</f>
        <v>2 6 8 3 5 22 7 9 22 2 9 8 3 5 8 7 9 22 2 6 8 3 5 4 7 0 8 2 6 8 0 5 6 7 9 22 2 6 8 3 5 0 7 9 2 2 6 8 3 5 4 7 0 8</v>
      </c>
      <c r="BC688" s="42" t="str">
        <f>IF(V689="",BC687,BC687 &amp; " " &amp; VLOOKUP(V689,$AA$3:$AB$28,2,))</f>
        <v>2 6 8 3 5 22 7 9 3 4 6 8 3 5 8 0 9 22 2 6 8 3 5 4 7 0 8 2 6 8 3 5 4 7 9 22 2 6 8 3 5 8 7 9 3 2 6 8 3 5 4 7 9 8</v>
      </c>
      <c r="BD688" s="42" t="str">
        <f>IF(X689="",BD687,BD687 &amp; " " &amp; VLOOKUP(X689,$AA$3:$AB$28,2,))</f>
        <v>2 6 9 3 5 4 7 9 0 2 6 8 3 5 8 7 3 0 2 6 8 3 5 4 7 0 8 2 6 8 3 5 0 7 9 0 2 6 8 3 5 8 7 9 7 2 6 8 3 5 4 7 9 8</v>
      </c>
      <c r="BE688" s="1" t="s">
        <v>56</v>
      </c>
      <c r="BF688" s="42" t="str">
        <f>IF(Q689="",BF687,BF687 &amp; " " &amp; Q689)</f>
        <v>1 1 1 1 1 1 1 1 1 1 1 1 1 1 1 1 1 1 1 1 1 1 1 1 1 1 1 1 1 1 1 1 1 1 1 1 1 1 1 1 1 1 1 1 1 1 1 1 1 1 1 1 1 1</v>
      </c>
      <c r="BG688" s="42" t="str">
        <f>IF(S689="",BG687,BG687 &amp; " " &amp; S689)</f>
        <v>1 1 1 1 1 1 1 1 1 1 1 1 1 1 1 1 1 1 1 1 1 1 1 1 1 1 1 1 1 1 1 1 1 1 1 1 1 1 1 1 1 1 1 1</v>
      </c>
      <c r="BH688" s="42" t="str">
        <f>IF(U689="",BH687,BH687 &amp; " " &amp; U689)</f>
        <v>1 1 1 1 1 1 1 1 1 1 1 1 1 1 1 1 1 1 1 1 1 1 1 1 1 1 1 1 1 1 1 1 1 1 1 1 1 1 1 1 1 1 1 1 1 1 1 1 1 1 1 1 1 1</v>
      </c>
      <c r="BI688" s="42" t="str">
        <f>IF(W689="",BI687,BI687 &amp; " " &amp; W689)</f>
        <v>1 1 1 1 1 1 1 1 1 1 1 1 1 1 1 1 1 1 1 1 1 1 1 1 1 1 1 1 1 1 1 1 1 1 1 1 1 1 1 1 1 1 1 1 1 1 1 1 1 1 1 1 1 1</v>
      </c>
      <c r="BJ688" s="42" t="str">
        <f>IF(Y689="",BJ687,BJ687 &amp; " " &amp; Y689)</f>
        <v>1 1 1 1 1 1 1 1 1 1 1 1 1 1 1 1 1 1 1 1 1 1 1 1 1 1 1 1 1 1 1 1 1 1 1 1 1 1 1 1 1 1 1 1 1 1 1 1 1 1 1 1 1 1</v>
      </c>
    </row>
    <row r="689" spans="3:62" x14ac:dyDescent="0.3">
      <c r="C689" s="15">
        <v>686</v>
      </c>
      <c r="D689" s="35" t="str">
        <f>IF('Game Info'!B700="","",'Game Info'!B700)</f>
        <v/>
      </c>
      <c r="E689" s="36" t="str">
        <f t="shared" si="134"/>
        <v/>
      </c>
      <c r="F689" s="36" t="str">
        <f>IF('Game Info'!C700="","",'Game Info'!C700)</f>
        <v/>
      </c>
      <c r="G689" s="36" t="str">
        <f t="shared" si="135"/>
        <v/>
      </c>
      <c r="H689" s="36" t="str">
        <f>IF('Game Info'!D700="","",'Game Info'!D700)</f>
        <v/>
      </c>
      <c r="I689" s="36" t="str">
        <f t="shared" si="136"/>
        <v/>
      </c>
      <c r="J689" s="36" t="str">
        <f>IF('Game Info'!E700="","",'Game Info'!E700)</f>
        <v/>
      </c>
      <c r="K689" s="36" t="str">
        <f t="shared" si="137"/>
        <v/>
      </c>
      <c r="L689" s="36" t="str">
        <f>IF('Game Info'!F700="","",'Game Info'!F700)</f>
        <v/>
      </c>
      <c r="M689" s="37" t="str">
        <f t="shared" si="138"/>
        <v/>
      </c>
      <c r="O689" s="15">
        <v>686</v>
      </c>
      <c r="P689" s="35" t="str">
        <f t="shared" si="139"/>
        <v/>
      </c>
      <c r="Q689" s="36" t="str">
        <f t="shared" si="140"/>
        <v/>
      </c>
      <c r="R689" s="35" t="str">
        <f t="shared" si="139"/>
        <v/>
      </c>
      <c r="S689" s="36" t="str">
        <f t="shared" si="141"/>
        <v/>
      </c>
      <c r="T689" s="35" t="str">
        <f t="shared" si="139"/>
        <v/>
      </c>
      <c r="U689" s="36" t="str">
        <f t="shared" si="142"/>
        <v/>
      </c>
      <c r="V689" s="35" t="str">
        <f t="shared" si="139"/>
        <v/>
      </c>
      <c r="W689" s="36" t="str">
        <f t="shared" si="143"/>
        <v/>
      </c>
      <c r="X689" s="35" t="str">
        <f t="shared" si="144"/>
        <v/>
      </c>
      <c r="Y689" s="37" t="str">
        <f t="shared" si="145"/>
        <v/>
      </c>
      <c r="AN689" s="42" t="str">
        <f>IF(D690="",AN688,AN688 &amp; " " &amp; VLOOKUP(D690,$AA$3:$AB$28,2,))</f>
        <v>2 6 8 3 5 0 7 9 0 2 6 8 3 5 8 7 9 0 2 6 8 3 5 4 7 0 8 2 6 8 3 5 6 7 9 0 2 6 8 3 5 8 7 0 7 2 6 8 3 5 4 0 9 8</v>
      </c>
      <c r="AO689" s="42" t="str">
        <f>IF(F690="",AO688,AO688 &amp; " " &amp; VLOOKUP(F690,$AA$3:$AB$28,2,))</f>
        <v>2 6 9 3 5 8 7 22 6 2 6 4 3 5 8 0 9 22 2 6 8 3 5 4 7 0 8 2 6 8 3 5 4 7 9 8 2 6 8 22 5 8 7 9 4 2 6 8 3 5 4 7 9 8</v>
      </c>
      <c r="AP689" s="42" t="str">
        <f>IF(H690="",AP688,AP688 &amp; " " &amp; VLOOKUP(H690,$AA$3:$AB$28,2,))</f>
        <v>2 6 8 3 5 22 7 9 22 2 9 8 3 5 8 7 9 22 2 6 8 3 5 4 7 0 8 2 6 8 0 5 6 7 9 22 2 6 8 3 5 0 7 9 2 2 6 8 3 5 4 7 0 8</v>
      </c>
      <c r="AQ689" s="42" t="str">
        <f>IF(J690="",AQ688,AQ688 &amp; " " &amp; VLOOKUP(J690,$AA$3:$AB$28,2,))</f>
        <v>2 6 8 3 5 22 7 9 3 4 6 8 3 5 8 0 9 22 2 6 8 3 5 4 7 0 8 2 6 8 3 5 4 7 9 22 2 6 8 3 5 8 7 9 3 2 6 8 3 5 4 7 9 8</v>
      </c>
      <c r="AR689" s="42" t="str">
        <f>IF(L690="",AR688,AR688 &amp; " " &amp; VLOOKUP(L690,$AA$3:$AB$28,2,))</f>
        <v>2 6 9 3 5 4 7 9 0 2 6 8 3 5 8 7 3 0 2 6 8 3 5 4 7 0 8 2 6 8 3 5 0 7 9 0 2 6 8 3 5 8 7 9 7 2 6 8 3 5 4 7 9 8</v>
      </c>
      <c r="AS689" s="1" t="s">
        <v>56</v>
      </c>
      <c r="AT689" s="42" t="str">
        <f>IF(E690="",AT688,AT688 &amp; " " &amp; E690)</f>
        <v>1 1 1 1 1 1 1 1 1 1 1 1 1 1 1 1 1 1 1 1 1 1 1 1 1 1 1 1 1 1 1 1 1 1 1 1 1 1 1 1 1 1 1 1 1 1 1 1 1 1 1 1 1 1</v>
      </c>
      <c r="AU689" s="42" t="str">
        <f>IF(G690="",AU688,AU688 &amp; " " &amp; G690)</f>
        <v>1 1 1 1 1 1 1 1 1 1 1 1 1 1 1 1 1 1 1 1 1 1 1 1 1 1 1 1 1 1 1 1 1 1 1 1 1 1 1 1 1 1 1 1 1 1 1 1 1 1 1 1 1 1</v>
      </c>
      <c r="AV689" s="42" t="str">
        <f>IF(I690="",AV688,AV688 &amp; " " &amp; I690)</f>
        <v>1 1 1 1 1 1 1 1 1 1 1 1 1 1 1 1 1 1 1 1 1 1 1 1 1 1 1 1 1 1 1 1 1 1 1 1 1 1 1 1 1 1 1 1 1 1 1 1 1 1 1 1 1 1</v>
      </c>
      <c r="AW689" s="42" t="str">
        <f>IF(K690="",AW688,AW688 &amp; " " &amp; K690)</f>
        <v>1 1 1 1 1 1 1 1 1 1 1 1 1 1 1 1 1 1 1 1 1 1 1 1 1 1 1 1 1 1 1 1 1 1 1 1 1 1 1 1 1 1 1 1 1 1 1 1 1 1 1 1 1 1</v>
      </c>
      <c r="AX689" s="42" t="str">
        <f>IF(M690="",AX688,AX688 &amp; " " &amp; M690)</f>
        <v>1 1 1 1 1 1 1 1 1 1 1 1 1 1 1 1 1 1 1 1 1 1 1 1 1 1 1 1 1 1 1 1 1 1 1 1 1 1 1 1 1 1 1 1 1 1 1 1 1 1 1 1 1 1</v>
      </c>
      <c r="AY689" s="1" t="s">
        <v>56</v>
      </c>
      <c r="AZ689" s="42" t="str">
        <f>IF(P690="",AZ688,AZ688 &amp; " " &amp; VLOOKUP(P690,$AA$3:$AB$28,2,))</f>
        <v>2 6 8 3 5 0 7 9 0 2 6 8 3 5 8 7 9 0 2 6 8 3 5 4 7 0 8 2 6 8 3 5 6 7 9 0 2 6 8 3 5 8 7 0 7 2 6 8 3 5 4 0 9 8</v>
      </c>
      <c r="BA689" s="42" t="str">
        <f>IF(R690="",BA688,BA688 &amp; " " &amp; VLOOKUP(R690,$AA$3:$AB$28,2,))</f>
        <v>2 6 9 3 5 8 7 22 6 2 6 4 3 5 8 0 9 22 2 6 8 3 5 4 7 0 8 2 6 8 3 5 4 7 9 8 2 6 8 22 5 8 7 9 4 2 6 8 3 5 4 7 9 8</v>
      </c>
      <c r="BB689" s="42" t="str">
        <f>IF(T690="",BB688,BB688 &amp; " " &amp; VLOOKUP(T690,$AA$3:$AB$28,2,))</f>
        <v>2 6 8 3 5 22 7 9 22 2 9 8 3 5 8 7 9 22 2 6 8 3 5 4 7 0 8 2 6 8 0 5 6 7 9 22 2 6 8 3 5 0 7 9 2 2 6 8 3 5 4 7 0 8</v>
      </c>
      <c r="BC689" s="42" t="str">
        <f>IF(V690="",BC688,BC688 &amp; " " &amp; VLOOKUP(V690,$AA$3:$AB$28,2,))</f>
        <v>2 6 8 3 5 22 7 9 3 4 6 8 3 5 8 0 9 22 2 6 8 3 5 4 7 0 8 2 6 8 3 5 4 7 9 22 2 6 8 3 5 8 7 9 3 2 6 8 3 5 4 7 9 8</v>
      </c>
      <c r="BD689" s="42" t="str">
        <f>IF(X690="",BD688,BD688 &amp; " " &amp; VLOOKUP(X690,$AA$3:$AB$28,2,))</f>
        <v>2 6 9 3 5 4 7 9 0 2 6 8 3 5 8 7 3 0 2 6 8 3 5 4 7 0 8 2 6 8 3 5 0 7 9 0 2 6 8 3 5 8 7 9 7 2 6 8 3 5 4 7 9 8</v>
      </c>
      <c r="BE689" s="1" t="s">
        <v>56</v>
      </c>
      <c r="BF689" s="42" t="str">
        <f>IF(Q690="",BF688,BF688 &amp; " " &amp; Q690)</f>
        <v>1 1 1 1 1 1 1 1 1 1 1 1 1 1 1 1 1 1 1 1 1 1 1 1 1 1 1 1 1 1 1 1 1 1 1 1 1 1 1 1 1 1 1 1 1 1 1 1 1 1 1 1 1 1</v>
      </c>
      <c r="BG689" s="42" t="str">
        <f>IF(S690="",BG688,BG688 &amp; " " &amp; S690)</f>
        <v>1 1 1 1 1 1 1 1 1 1 1 1 1 1 1 1 1 1 1 1 1 1 1 1 1 1 1 1 1 1 1 1 1 1 1 1 1 1 1 1 1 1 1 1</v>
      </c>
      <c r="BH689" s="42" t="str">
        <f>IF(U690="",BH688,BH688 &amp; " " &amp; U690)</f>
        <v>1 1 1 1 1 1 1 1 1 1 1 1 1 1 1 1 1 1 1 1 1 1 1 1 1 1 1 1 1 1 1 1 1 1 1 1 1 1 1 1 1 1 1 1 1 1 1 1 1 1 1 1 1 1</v>
      </c>
      <c r="BI689" s="42" t="str">
        <f>IF(W690="",BI688,BI688 &amp; " " &amp; W690)</f>
        <v>1 1 1 1 1 1 1 1 1 1 1 1 1 1 1 1 1 1 1 1 1 1 1 1 1 1 1 1 1 1 1 1 1 1 1 1 1 1 1 1 1 1 1 1 1 1 1 1 1 1 1 1 1 1</v>
      </c>
      <c r="BJ689" s="42" t="str">
        <f>IF(Y690="",BJ688,BJ688 &amp; " " &amp; Y690)</f>
        <v>1 1 1 1 1 1 1 1 1 1 1 1 1 1 1 1 1 1 1 1 1 1 1 1 1 1 1 1 1 1 1 1 1 1 1 1 1 1 1 1 1 1 1 1 1 1 1 1 1 1 1 1 1 1</v>
      </c>
    </row>
    <row r="690" spans="3:62" x14ac:dyDescent="0.3">
      <c r="C690" s="15">
        <v>687</v>
      </c>
      <c r="D690" s="35" t="str">
        <f>IF('Game Info'!B701="","",'Game Info'!B701)</f>
        <v/>
      </c>
      <c r="E690" s="36" t="str">
        <f t="shared" si="134"/>
        <v/>
      </c>
      <c r="F690" s="36" t="str">
        <f>IF('Game Info'!C701="","",'Game Info'!C701)</f>
        <v/>
      </c>
      <c r="G690" s="36" t="str">
        <f t="shared" si="135"/>
        <v/>
      </c>
      <c r="H690" s="36" t="str">
        <f>IF('Game Info'!D701="","",'Game Info'!D701)</f>
        <v/>
      </c>
      <c r="I690" s="36" t="str">
        <f t="shared" si="136"/>
        <v/>
      </c>
      <c r="J690" s="36" t="str">
        <f>IF('Game Info'!E701="","",'Game Info'!E701)</f>
        <v/>
      </c>
      <c r="K690" s="36" t="str">
        <f t="shared" si="137"/>
        <v/>
      </c>
      <c r="L690" s="36" t="str">
        <f>IF('Game Info'!F701="","",'Game Info'!F701)</f>
        <v/>
      </c>
      <c r="M690" s="37" t="str">
        <f t="shared" si="138"/>
        <v/>
      </c>
      <c r="O690" s="15">
        <v>687</v>
      </c>
      <c r="P690" s="35" t="str">
        <f t="shared" si="139"/>
        <v/>
      </c>
      <c r="Q690" s="36" t="str">
        <f t="shared" si="140"/>
        <v/>
      </c>
      <c r="R690" s="35" t="str">
        <f t="shared" si="139"/>
        <v/>
      </c>
      <c r="S690" s="36" t="str">
        <f t="shared" si="141"/>
        <v/>
      </c>
      <c r="T690" s="35" t="str">
        <f t="shared" si="139"/>
        <v/>
      </c>
      <c r="U690" s="36" t="str">
        <f t="shared" si="142"/>
        <v/>
      </c>
      <c r="V690" s="35" t="str">
        <f t="shared" si="139"/>
        <v/>
      </c>
      <c r="W690" s="36" t="str">
        <f t="shared" si="143"/>
        <v/>
      </c>
      <c r="X690" s="35" t="str">
        <f t="shared" si="144"/>
        <v/>
      </c>
      <c r="Y690" s="37" t="str">
        <f t="shared" si="145"/>
        <v/>
      </c>
      <c r="AN690" s="42" t="str">
        <f>IF(D691="",AN689,AN689 &amp; " " &amp; VLOOKUP(D691,$AA$3:$AB$28,2,))</f>
        <v>2 6 8 3 5 0 7 9 0 2 6 8 3 5 8 7 9 0 2 6 8 3 5 4 7 0 8 2 6 8 3 5 6 7 9 0 2 6 8 3 5 8 7 0 7 2 6 8 3 5 4 0 9 8</v>
      </c>
      <c r="AO690" s="42" t="str">
        <f>IF(F691="",AO689,AO689 &amp; " " &amp; VLOOKUP(F691,$AA$3:$AB$28,2,))</f>
        <v>2 6 9 3 5 8 7 22 6 2 6 4 3 5 8 0 9 22 2 6 8 3 5 4 7 0 8 2 6 8 3 5 4 7 9 8 2 6 8 22 5 8 7 9 4 2 6 8 3 5 4 7 9 8</v>
      </c>
      <c r="AP690" s="42" t="str">
        <f>IF(H691="",AP689,AP689 &amp; " " &amp; VLOOKUP(H691,$AA$3:$AB$28,2,))</f>
        <v>2 6 8 3 5 22 7 9 22 2 9 8 3 5 8 7 9 22 2 6 8 3 5 4 7 0 8 2 6 8 0 5 6 7 9 22 2 6 8 3 5 0 7 9 2 2 6 8 3 5 4 7 0 8</v>
      </c>
      <c r="AQ690" s="42" t="str">
        <f>IF(J691="",AQ689,AQ689 &amp; " " &amp; VLOOKUP(J691,$AA$3:$AB$28,2,))</f>
        <v>2 6 8 3 5 22 7 9 3 4 6 8 3 5 8 0 9 22 2 6 8 3 5 4 7 0 8 2 6 8 3 5 4 7 9 22 2 6 8 3 5 8 7 9 3 2 6 8 3 5 4 7 9 8</v>
      </c>
      <c r="AR690" s="42" t="str">
        <f>IF(L691="",AR689,AR689 &amp; " " &amp; VLOOKUP(L691,$AA$3:$AB$28,2,))</f>
        <v>2 6 9 3 5 4 7 9 0 2 6 8 3 5 8 7 3 0 2 6 8 3 5 4 7 0 8 2 6 8 3 5 0 7 9 0 2 6 8 3 5 8 7 9 7 2 6 8 3 5 4 7 9 8</v>
      </c>
      <c r="AS690" s="1" t="s">
        <v>56</v>
      </c>
      <c r="AT690" s="42" t="str">
        <f>IF(E691="",AT689,AT689 &amp; " " &amp; E691)</f>
        <v>1 1 1 1 1 1 1 1 1 1 1 1 1 1 1 1 1 1 1 1 1 1 1 1 1 1 1 1 1 1 1 1 1 1 1 1 1 1 1 1 1 1 1 1 1 1 1 1 1 1 1 1 1 1</v>
      </c>
      <c r="AU690" s="42" t="str">
        <f>IF(G691="",AU689,AU689 &amp; " " &amp; G691)</f>
        <v>1 1 1 1 1 1 1 1 1 1 1 1 1 1 1 1 1 1 1 1 1 1 1 1 1 1 1 1 1 1 1 1 1 1 1 1 1 1 1 1 1 1 1 1 1 1 1 1 1 1 1 1 1 1</v>
      </c>
      <c r="AV690" s="42" t="str">
        <f>IF(I691="",AV689,AV689 &amp; " " &amp; I691)</f>
        <v>1 1 1 1 1 1 1 1 1 1 1 1 1 1 1 1 1 1 1 1 1 1 1 1 1 1 1 1 1 1 1 1 1 1 1 1 1 1 1 1 1 1 1 1 1 1 1 1 1 1 1 1 1 1</v>
      </c>
      <c r="AW690" s="42" t="str">
        <f>IF(K691="",AW689,AW689 &amp; " " &amp; K691)</f>
        <v>1 1 1 1 1 1 1 1 1 1 1 1 1 1 1 1 1 1 1 1 1 1 1 1 1 1 1 1 1 1 1 1 1 1 1 1 1 1 1 1 1 1 1 1 1 1 1 1 1 1 1 1 1 1</v>
      </c>
      <c r="AX690" s="42" t="str">
        <f>IF(M691="",AX689,AX689 &amp; " " &amp; M691)</f>
        <v>1 1 1 1 1 1 1 1 1 1 1 1 1 1 1 1 1 1 1 1 1 1 1 1 1 1 1 1 1 1 1 1 1 1 1 1 1 1 1 1 1 1 1 1 1 1 1 1 1 1 1 1 1 1</v>
      </c>
      <c r="AY690" s="1" t="s">
        <v>56</v>
      </c>
      <c r="AZ690" s="42" t="str">
        <f>IF(P691="",AZ689,AZ689 &amp; " " &amp; VLOOKUP(P691,$AA$3:$AB$28,2,))</f>
        <v>2 6 8 3 5 0 7 9 0 2 6 8 3 5 8 7 9 0 2 6 8 3 5 4 7 0 8 2 6 8 3 5 6 7 9 0 2 6 8 3 5 8 7 0 7 2 6 8 3 5 4 0 9 8</v>
      </c>
      <c r="BA690" s="42" t="str">
        <f>IF(R691="",BA689,BA689 &amp; " " &amp; VLOOKUP(R691,$AA$3:$AB$28,2,))</f>
        <v>2 6 9 3 5 8 7 22 6 2 6 4 3 5 8 0 9 22 2 6 8 3 5 4 7 0 8 2 6 8 3 5 4 7 9 8 2 6 8 22 5 8 7 9 4 2 6 8 3 5 4 7 9 8</v>
      </c>
      <c r="BB690" s="42" t="str">
        <f>IF(T691="",BB689,BB689 &amp; " " &amp; VLOOKUP(T691,$AA$3:$AB$28,2,))</f>
        <v>2 6 8 3 5 22 7 9 22 2 9 8 3 5 8 7 9 22 2 6 8 3 5 4 7 0 8 2 6 8 0 5 6 7 9 22 2 6 8 3 5 0 7 9 2 2 6 8 3 5 4 7 0 8</v>
      </c>
      <c r="BC690" s="42" t="str">
        <f>IF(V691="",BC689,BC689 &amp; " " &amp; VLOOKUP(V691,$AA$3:$AB$28,2,))</f>
        <v>2 6 8 3 5 22 7 9 3 4 6 8 3 5 8 0 9 22 2 6 8 3 5 4 7 0 8 2 6 8 3 5 4 7 9 22 2 6 8 3 5 8 7 9 3 2 6 8 3 5 4 7 9 8</v>
      </c>
      <c r="BD690" s="42" t="str">
        <f>IF(X691="",BD689,BD689 &amp; " " &amp; VLOOKUP(X691,$AA$3:$AB$28,2,))</f>
        <v>2 6 9 3 5 4 7 9 0 2 6 8 3 5 8 7 3 0 2 6 8 3 5 4 7 0 8 2 6 8 3 5 0 7 9 0 2 6 8 3 5 8 7 9 7 2 6 8 3 5 4 7 9 8</v>
      </c>
      <c r="BE690" s="1" t="s">
        <v>56</v>
      </c>
      <c r="BF690" s="42" t="str">
        <f>IF(Q691="",BF689,BF689 &amp; " " &amp; Q691)</f>
        <v>1 1 1 1 1 1 1 1 1 1 1 1 1 1 1 1 1 1 1 1 1 1 1 1 1 1 1 1 1 1 1 1 1 1 1 1 1 1 1 1 1 1 1 1 1 1 1 1 1 1 1 1 1 1</v>
      </c>
      <c r="BG690" s="42" t="str">
        <f>IF(S691="",BG689,BG689 &amp; " " &amp; S691)</f>
        <v>1 1 1 1 1 1 1 1 1 1 1 1 1 1 1 1 1 1 1 1 1 1 1 1 1 1 1 1 1 1 1 1 1 1 1 1 1 1 1 1 1 1 1 1</v>
      </c>
      <c r="BH690" s="42" t="str">
        <f>IF(U691="",BH689,BH689 &amp; " " &amp; U691)</f>
        <v>1 1 1 1 1 1 1 1 1 1 1 1 1 1 1 1 1 1 1 1 1 1 1 1 1 1 1 1 1 1 1 1 1 1 1 1 1 1 1 1 1 1 1 1 1 1 1 1 1 1 1 1 1 1</v>
      </c>
      <c r="BI690" s="42" t="str">
        <f>IF(W691="",BI689,BI689 &amp; " " &amp; W691)</f>
        <v>1 1 1 1 1 1 1 1 1 1 1 1 1 1 1 1 1 1 1 1 1 1 1 1 1 1 1 1 1 1 1 1 1 1 1 1 1 1 1 1 1 1 1 1 1 1 1 1 1 1 1 1 1 1</v>
      </c>
      <c r="BJ690" s="42" t="str">
        <f>IF(Y691="",BJ689,BJ689 &amp; " " &amp; Y691)</f>
        <v>1 1 1 1 1 1 1 1 1 1 1 1 1 1 1 1 1 1 1 1 1 1 1 1 1 1 1 1 1 1 1 1 1 1 1 1 1 1 1 1 1 1 1 1 1 1 1 1 1 1 1 1 1 1</v>
      </c>
    </row>
    <row r="691" spans="3:62" x14ac:dyDescent="0.3">
      <c r="C691" s="15">
        <v>688</v>
      </c>
      <c r="D691" s="35" t="str">
        <f>IF('Game Info'!B702="","",'Game Info'!B702)</f>
        <v/>
      </c>
      <c r="E691" s="36" t="str">
        <f t="shared" si="134"/>
        <v/>
      </c>
      <c r="F691" s="36" t="str">
        <f>IF('Game Info'!C702="","",'Game Info'!C702)</f>
        <v/>
      </c>
      <c r="G691" s="36" t="str">
        <f t="shared" si="135"/>
        <v/>
      </c>
      <c r="H691" s="36" t="str">
        <f>IF('Game Info'!D702="","",'Game Info'!D702)</f>
        <v/>
      </c>
      <c r="I691" s="36" t="str">
        <f t="shared" si="136"/>
        <v/>
      </c>
      <c r="J691" s="36" t="str">
        <f>IF('Game Info'!E702="","",'Game Info'!E702)</f>
        <v/>
      </c>
      <c r="K691" s="36" t="str">
        <f t="shared" si="137"/>
        <v/>
      </c>
      <c r="L691" s="36" t="str">
        <f>IF('Game Info'!F702="","",'Game Info'!F702)</f>
        <v/>
      </c>
      <c r="M691" s="37" t="str">
        <f t="shared" si="138"/>
        <v/>
      </c>
      <c r="O691" s="15">
        <v>688</v>
      </c>
      <c r="P691" s="35" t="str">
        <f t="shared" si="139"/>
        <v/>
      </c>
      <c r="Q691" s="36" t="str">
        <f t="shared" si="140"/>
        <v/>
      </c>
      <c r="R691" s="35" t="str">
        <f t="shared" si="139"/>
        <v/>
      </c>
      <c r="S691" s="36" t="str">
        <f t="shared" si="141"/>
        <v/>
      </c>
      <c r="T691" s="35" t="str">
        <f t="shared" si="139"/>
        <v/>
      </c>
      <c r="U691" s="36" t="str">
        <f t="shared" si="142"/>
        <v/>
      </c>
      <c r="V691" s="35" t="str">
        <f t="shared" si="139"/>
        <v/>
      </c>
      <c r="W691" s="36" t="str">
        <f t="shared" si="143"/>
        <v/>
      </c>
      <c r="X691" s="35" t="str">
        <f t="shared" si="144"/>
        <v/>
      </c>
      <c r="Y691" s="37" t="str">
        <f t="shared" si="145"/>
        <v/>
      </c>
      <c r="AN691" s="42" t="str">
        <f>IF(D692="",AN690,AN690 &amp; " " &amp; VLOOKUP(D692,$AA$3:$AB$28,2,))</f>
        <v>2 6 8 3 5 0 7 9 0 2 6 8 3 5 8 7 9 0 2 6 8 3 5 4 7 0 8 2 6 8 3 5 6 7 9 0 2 6 8 3 5 8 7 0 7 2 6 8 3 5 4 0 9 8</v>
      </c>
      <c r="AO691" s="42" t="str">
        <f>IF(F692="",AO690,AO690 &amp; " " &amp; VLOOKUP(F692,$AA$3:$AB$28,2,))</f>
        <v>2 6 9 3 5 8 7 22 6 2 6 4 3 5 8 0 9 22 2 6 8 3 5 4 7 0 8 2 6 8 3 5 4 7 9 8 2 6 8 22 5 8 7 9 4 2 6 8 3 5 4 7 9 8</v>
      </c>
      <c r="AP691" s="42" t="str">
        <f>IF(H692="",AP690,AP690 &amp; " " &amp; VLOOKUP(H692,$AA$3:$AB$28,2,))</f>
        <v>2 6 8 3 5 22 7 9 22 2 9 8 3 5 8 7 9 22 2 6 8 3 5 4 7 0 8 2 6 8 0 5 6 7 9 22 2 6 8 3 5 0 7 9 2 2 6 8 3 5 4 7 0 8</v>
      </c>
      <c r="AQ691" s="42" t="str">
        <f>IF(J692="",AQ690,AQ690 &amp; " " &amp; VLOOKUP(J692,$AA$3:$AB$28,2,))</f>
        <v>2 6 8 3 5 22 7 9 3 4 6 8 3 5 8 0 9 22 2 6 8 3 5 4 7 0 8 2 6 8 3 5 4 7 9 22 2 6 8 3 5 8 7 9 3 2 6 8 3 5 4 7 9 8</v>
      </c>
      <c r="AR691" s="42" t="str">
        <f>IF(L692="",AR690,AR690 &amp; " " &amp; VLOOKUP(L692,$AA$3:$AB$28,2,))</f>
        <v>2 6 9 3 5 4 7 9 0 2 6 8 3 5 8 7 3 0 2 6 8 3 5 4 7 0 8 2 6 8 3 5 0 7 9 0 2 6 8 3 5 8 7 9 7 2 6 8 3 5 4 7 9 8</v>
      </c>
      <c r="AS691" s="1" t="s">
        <v>56</v>
      </c>
      <c r="AT691" s="42" t="str">
        <f>IF(E692="",AT690,AT690 &amp; " " &amp; E692)</f>
        <v>1 1 1 1 1 1 1 1 1 1 1 1 1 1 1 1 1 1 1 1 1 1 1 1 1 1 1 1 1 1 1 1 1 1 1 1 1 1 1 1 1 1 1 1 1 1 1 1 1 1 1 1 1 1</v>
      </c>
      <c r="AU691" s="42" t="str">
        <f>IF(G692="",AU690,AU690 &amp; " " &amp; G692)</f>
        <v>1 1 1 1 1 1 1 1 1 1 1 1 1 1 1 1 1 1 1 1 1 1 1 1 1 1 1 1 1 1 1 1 1 1 1 1 1 1 1 1 1 1 1 1 1 1 1 1 1 1 1 1 1 1</v>
      </c>
      <c r="AV691" s="42" t="str">
        <f>IF(I692="",AV690,AV690 &amp; " " &amp; I692)</f>
        <v>1 1 1 1 1 1 1 1 1 1 1 1 1 1 1 1 1 1 1 1 1 1 1 1 1 1 1 1 1 1 1 1 1 1 1 1 1 1 1 1 1 1 1 1 1 1 1 1 1 1 1 1 1 1</v>
      </c>
      <c r="AW691" s="42" t="str">
        <f>IF(K692="",AW690,AW690 &amp; " " &amp; K692)</f>
        <v>1 1 1 1 1 1 1 1 1 1 1 1 1 1 1 1 1 1 1 1 1 1 1 1 1 1 1 1 1 1 1 1 1 1 1 1 1 1 1 1 1 1 1 1 1 1 1 1 1 1 1 1 1 1</v>
      </c>
      <c r="AX691" s="42" t="str">
        <f>IF(M692="",AX690,AX690 &amp; " " &amp; M692)</f>
        <v>1 1 1 1 1 1 1 1 1 1 1 1 1 1 1 1 1 1 1 1 1 1 1 1 1 1 1 1 1 1 1 1 1 1 1 1 1 1 1 1 1 1 1 1 1 1 1 1 1 1 1 1 1 1</v>
      </c>
      <c r="AY691" s="1" t="s">
        <v>56</v>
      </c>
      <c r="AZ691" s="42" t="str">
        <f>IF(P692="",AZ690,AZ690 &amp; " " &amp; VLOOKUP(P692,$AA$3:$AB$28,2,))</f>
        <v>2 6 8 3 5 0 7 9 0 2 6 8 3 5 8 7 9 0 2 6 8 3 5 4 7 0 8 2 6 8 3 5 6 7 9 0 2 6 8 3 5 8 7 0 7 2 6 8 3 5 4 0 9 8</v>
      </c>
      <c r="BA691" s="42" t="str">
        <f>IF(R692="",BA690,BA690 &amp; " " &amp; VLOOKUP(R692,$AA$3:$AB$28,2,))</f>
        <v>2 6 9 3 5 8 7 22 6 2 6 4 3 5 8 0 9 22 2 6 8 3 5 4 7 0 8 2 6 8 3 5 4 7 9 8 2 6 8 22 5 8 7 9 4 2 6 8 3 5 4 7 9 8</v>
      </c>
      <c r="BB691" s="42" t="str">
        <f>IF(T692="",BB690,BB690 &amp; " " &amp; VLOOKUP(T692,$AA$3:$AB$28,2,))</f>
        <v>2 6 8 3 5 22 7 9 22 2 9 8 3 5 8 7 9 22 2 6 8 3 5 4 7 0 8 2 6 8 0 5 6 7 9 22 2 6 8 3 5 0 7 9 2 2 6 8 3 5 4 7 0 8</v>
      </c>
      <c r="BC691" s="42" t="str">
        <f>IF(V692="",BC690,BC690 &amp; " " &amp; VLOOKUP(V692,$AA$3:$AB$28,2,))</f>
        <v>2 6 8 3 5 22 7 9 3 4 6 8 3 5 8 0 9 22 2 6 8 3 5 4 7 0 8 2 6 8 3 5 4 7 9 22 2 6 8 3 5 8 7 9 3 2 6 8 3 5 4 7 9 8</v>
      </c>
      <c r="BD691" s="42" t="str">
        <f>IF(X692="",BD690,BD690 &amp; " " &amp; VLOOKUP(X692,$AA$3:$AB$28,2,))</f>
        <v>2 6 9 3 5 4 7 9 0 2 6 8 3 5 8 7 3 0 2 6 8 3 5 4 7 0 8 2 6 8 3 5 0 7 9 0 2 6 8 3 5 8 7 9 7 2 6 8 3 5 4 7 9 8</v>
      </c>
      <c r="BE691" s="1" t="s">
        <v>56</v>
      </c>
      <c r="BF691" s="42" t="str">
        <f>IF(Q692="",BF690,BF690 &amp; " " &amp; Q692)</f>
        <v>1 1 1 1 1 1 1 1 1 1 1 1 1 1 1 1 1 1 1 1 1 1 1 1 1 1 1 1 1 1 1 1 1 1 1 1 1 1 1 1 1 1 1 1 1 1 1 1 1 1 1 1 1 1</v>
      </c>
      <c r="BG691" s="42" t="str">
        <f>IF(S692="",BG690,BG690 &amp; " " &amp; S692)</f>
        <v>1 1 1 1 1 1 1 1 1 1 1 1 1 1 1 1 1 1 1 1 1 1 1 1 1 1 1 1 1 1 1 1 1 1 1 1 1 1 1 1 1 1 1 1</v>
      </c>
      <c r="BH691" s="42" t="str">
        <f>IF(U692="",BH690,BH690 &amp; " " &amp; U692)</f>
        <v>1 1 1 1 1 1 1 1 1 1 1 1 1 1 1 1 1 1 1 1 1 1 1 1 1 1 1 1 1 1 1 1 1 1 1 1 1 1 1 1 1 1 1 1 1 1 1 1 1 1 1 1 1 1</v>
      </c>
      <c r="BI691" s="42" t="str">
        <f>IF(W692="",BI690,BI690 &amp; " " &amp; W692)</f>
        <v>1 1 1 1 1 1 1 1 1 1 1 1 1 1 1 1 1 1 1 1 1 1 1 1 1 1 1 1 1 1 1 1 1 1 1 1 1 1 1 1 1 1 1 1 1 1 1 1 1 1 1 1 1 1</v>
      </c>
      <c r="BJ691" s="42" t="str">
        <f>IF(Y692="",BJ690,BJ690 &amp; " " &amp; Y692)</f>
        <v>1 1 1 1 1 1 1 1 1 1 1 1 1 1 1 1 1 1 1 1 1 1 1 1 1 1 1 1 1 1 1 1 1 1 1 1 1 1 1 1 1 1 1 1 1 1 1 1 1 1 1 1 1 1</v>
      </c>
    </row>
    <row r="692" spans="3:62" x14ac:dyDescent="0.3">
      <c r="C692" s="15">
        <v>689</v>
      </c>
      <c r="D692" s="35" t="str">
        <f>IF('Game Info'!B703="","",'Game Info'!B703)</f>
        <v/>
      </c>
      <c r="E692" s="36" t="str">
        <f t="shared" si="134"/>
        <v/>
      </c>
      <c r="F692" s="36" t="str">
        <f>IF('Game Info'!C703="","",'Game Info'!C703)</f>
        <v/>
      </c>
      <c r="G692" s="36" t="str">
        <f t="shared" si="135"/>
        <v/>
      </c>
      <c r="H692" s="36" t="str">
        <f>IF('Game Info'!D703="","",'Game Info'!D703)</f>
        <v/>
      </c>
      <c r="I692" s="36" t="str">
        <f t="shared" si="136"/>
        <v/>
      </c>
      <c r="J692" s="36" t="str">
        <f>IF('Game Info'!E703="","",'Game Info'!E703)</f>
        <v/>
      </c>
      <c r="K692" s="36" t="str">
        <f t="shared" si="137"/>
        <v/>
      </c>
      <c r="L692" s="36" t="str">
        <f>IF('Game Info'!F703="","",'Game Info'!F703)</f>
        <v/>
      </c>
      <c r="M692" s="37" t="str">
        <f t="shared" si="138"/>
        <v/>
      </c>
      <c r="O692" s="15">
        <v>689</v>
      </c>
      <c r="P692" s="35" t="str">
        <f t="shared" si="139"/>
        <v/>
      </c>
      <c r="Q692" s="36" t="str">
        <f t="shared" si="140"/>
        <v/>
      </c>
      <c r="R692" s="35" t="str">
        <f t="shared" si="139"/>
        <v/>
      </c>
      <c r="S692" s="36" t="str">
        <f t="shared" si="141"/>
        <v/>
      </c>
      <c r="T692" s="35" t="str">
        <f t="shared" si="139"/>
        <v/>
      </c>
      <c r="U692" s="36" t="str">
        <f t="shared" si="142"/>
        <v/>
      </c>
      <c r="V692" s="35" t="str">
        <f t="shared" si="139"/>
        <v/>
      </c>
      <c r="W692" s="36" t="str">
        <f t="shared" si="143"/>
        <v/>
      </c>
      <c r="X692" s="35" t="str">
        <f t="shared" si="144"/>
        <v/>
      </c>
      <c r="Y692" s="37" t="str">
        <f t="shared" si="145"/>
        <v/>
      </c>
      <c r="AN692" s="42" t="str">
        <f>IF(D693="",AN691,AN691 &amp; " " &amp; VLOOKUP(D693,$AA$3:$AB$28,2,))</f>
        <v>2 6 8 3 5 0 7 9 0 2 6 8 3 5 8 7 9 0 2 6 8 3 5 4 7 0 8 2 6 8 3 5 6 7 9 0 2 6 8 3 5 8 7 0 7 2 6 8 3 5 4 0 9 8</v>
      </c>
      <c r="AO692" s="42" t="str">
        <f>IF(F693="",AO691,AO691 &amp; " " &amp; VLOOKUP(F693,$AA$3:$AB$28,2,))</f>
        <v>2 6 9 3 5 8 7 22 6 2 6 4 3 5 8 0 9 22 2 6 8 3 5 4 7 0 8 2 6 8 3 5 4 7 9 8 2 6 8 22 5 8 7 9 4 2 6 8 3 5 4 7 9 8</v>
      </c>
      <c r="AP692" s="42" t="str">
        <f>IF(H693="",AP691,AP691 &amp; " " &amp; VLOOKUP(H693,$AA$3:$AB$28,2,))</f>
        <v>2 6 8 3 5 22 7 9 22 2 9 8 3 5 8 7 9 22 2 6 8 3 5 4 7 0 8 2 6 8 0 5 6 7 9 22 2 6 8 3 5 0 7 9 2 2 6 8 3 5 4 7 0 8</v>
      </c>
      <c r="AQ692" s="42" t="str">
        <f>IF(J693="",AQ691,AQ691 &amp; " " &amp; VLOOKUP(J693,$AA$3:$AB$28,2,))</f>
        <v>2 6 8 3 5 22 7 9 3 4 6 8 3 5 8 0 9 22 2 6 8 3 5 4 7 0 8 2 6 8 3 5 4 7 9 22 2 6 8 3 5 8 7 9 3 2 6 8 3 5 4 7 9 8</v>
      </c>
      <c r="AR692" s="42" t="str">
        <f>IF(L693="",AR691,AR691 &amp; " " &amp; VLOOKUP(L693,$AA$3:$AB$28,2,))</f>
        <v>2 6 9 3 5 4 7 9 0 2 6 8 3 5 8 7 3 0 2 6 8 3 5 4 7 0 8 2 6 8 3 5 0 7 9 0 2 6 8 3 5 8 7 9 7 2 6 8 3 5 4 7 9 8</v>
      </c>
      <c r="AS692" s="1" t="s">
        <v>56</v>
      </c>
      <c r="AT692" s="42" t="str">
        <f>IF(E693="",AT691,AT691 &amp; " " &amp; E693)</f>
        <v>1 1 1 1 1 1 1 1 1 1 1 1 1 1 1 1 1 1 1 1 1 1 1 1 1 1 1 1 1 1 1 1 1 1 1 1 1 1 1 1 1 1 1 1 1 1 1 1 1 1 1 1 1 1</v>
      </c>
      <c r="AU692" s="42" t="str">
        <f>IF(G693="",AU691,AU691 &amp; " " &amp; G693)</f>
        <v>1 1 1 1 1 1 1 1 1 1 1 1 1 1 1 1 1 1 1 1 1 1 1 1 1 1 1 1 1 1 1 1 1 1 1 1 1 1 1 1 1 1 1 1 1 1 1 1 1 1 1 1 1 1</v>
      </c>
      <c r="AV692" s="42" t="str">
        <f>IF(I693="",AV691,AV691 &amp; " " &amp; I693)</f>
        <v>1 1 1 1 1 1 1 1 1 1 1 1 1 1 1 1 1 1 1 1 1 1 1 1 1 1 1 1 1 1 1 1 1 1 1 1 1 1 1 1 1 1 1 1 1 1 1 1 1 1 1 1 1 1</v>
      </c>
      <c r="AW692" s="42" t="str">
        <f>IF(K693="",AW691,AW691 &amp; " " &amp; K693)</f>
        <v>1 1 1 1 1 1 1 1 1 1 1 1 1 1 1 1 1 1 1 1 1 1 1 1 1 1 1 1 1 1 1 1 1 1 1 1 1 1 1 1 1 1 1 1 1 1 1 1 1 1 1 1 1 1</v>
      </c>
      <c r="AX692" s="42" t="str">
        <f>IF(M693="",AX691,AX691 &amp; " " &amp; M693)</f>
        <v>1 1 1 1 1 1 1 1 1 1 1 1 1 1 1 1 1 1 1 1 1 1 1 1 1 1 1 1 1 1 1 1 1 1 1 1 1 1 1 1 1 1 1 1 1 1 1 1 1 1 1 1 1 1</v>
      </c>
      <c r="AY692" s="1" t="s">
        <v>56</v>
      </c>
      <c r="AZ692" s="42" t="str">
        <f>IF(P693="",AZ691,AZ691 &amp; " " &amp; VLOOKUP(P693,$AA$3:$AB$28,2,))</f>
        <v>2 6 8 3 5 0 7 9 0 2 6 8 3 5 8 7 9 0 2 6 8 3 5 4 7 0 8 2 6 8 3 5 6 7 9 0 2 6 8 3 5 8 7 0 7 2 6 8 3 5 4 0 9 8</v>
      </c>
      <c r="BA692" s="42" t="str">
        <f>IF(R693="",BA691,BA691 &amp; " " &amp; VLOOKUP(R693,$AA$3:$AB$28,2,))</f>
        <v>2 6 9 3 5 8 7 22 6 2 6 4 3 5 8 0 9 22 2 6 8 3 5 4 7 0 8 2 6 8 3 5 4 7 9 8 2 6 8 22 5 8 7 9 4 2 6 8 3 5 4 7 9 8</v>
      </c>
      <c r="BB692" s="42" t="str">
        <f>IF(T693="",BB691,BB691 &amp; " " &amp; VLOOKUP(T693,$AA$3:$AB$28,2,))</f>
        <v>2 6 8 3 5 22 7 9 22 2 9 8 3 5 8 7 9 22 2 6 8 3 5 4 7 0 8 2 6 8 0 5 6 7 9 22 2 6 8 3 5 0 7 9 2 2 6 8 3 5 4 7 0 8</v>
      </c>
      <c r="BC692" s="42" t="str">
        <f>IF(V693="",BC691,BC691 &amp; " " &amp; VLOOKUP(V693,$AA$3:$AB$28,2,))</f>
        <v>2 6 8 3 5 22 7 9 3 4 6 8 3 5 8 0 9 22 2 6 8 3 5 4 7 0 8 2 6 8 3 5 4 7 9 22 2 6 8 3 5 8 7 9 3 2 6 8 3 5 4 7 9 8</v>
      </c>
      <c r="BD692" s="42" t="str">
        <f>IF(X693="",BD691,BD691 &amp; " " &amp; VLOOKUP(X693,$AA$3:$AB$28,2,))</f>
        <v>2 6 9 3 5 4 7 9 0 2 6 8 3 5 8 7 3 0 2 6 8 3 5 4 7 0 8 2 6 8 3 5 0 7 9 0 2 6 8 3 5 8 7 9 7 2 6 8 3 5 4 7 9 8</v>
      </c>
      <c r="BE692" s="1" t="s">
        <v>56</v>
      </c>
      <c r="BF692" s="42" t="str">
        <f>IF(Q693="",BF691,BF691 &amp; " " &amp; Q693)</f>
        <v>1 1 1 1 1 1 1 1 1 1 1 1 1 1 1 1 1 1 1 1 1 1 1 1 1 1 1 1 1 1 1 1 1 1 1 1 1 1 1 1 1 1 1 1 1 1 1 1 1 1 1 1 1 1</v>
      </c>
      <c r="BG692" s="42" t="str">
        <f>IF(S693="",BG691,BG691 &amp; " " &amp; S693)</f>
        <v>1 1 1 1 1 1 1 1 1 1 1 1 1 1 1 1 1 1 1 1 1 1 1 1 1 1 1 1 1 1 1 1 1 1 1 1 1 1 1 1 1 1 1 1</v>
      </c>
      <c r="BH692" s="42" t="str">
        <f>IF(U693="",BH691,BH691 &amp; " " &amp; U693)</f>
        <v>1 1 1 1 1 1 1 1 1 1 1 1 1 1 1 1 1 1 1 1 1 1 1 1 1 1 1 1 1 1 1 1 1 1 1 1 1 1 1 1 1 1 1 1 1 1 1 1 1 1 1 1 1 1</v>
      </c>
      <c r="BI692" s="42" t="str">
        <f>IF(W693="",BI691,BI691 &amp; " " &amp; W693)</f>
        <v>1 1 1 1 1 1 1 1 1 1 1 1 1 1 1 1 1 1 1 1 1 1 1 1 1 1 1 1 1 1 1 1 1 1 1 1 1 1 1 1 1 1 1 1 1 1 1 1 1 1 1 1 1 1</v>
      </c>
      <c r="BJ692" s="42" t="str">
        <f>IF(Y693="",BJ691,BJ691 &amp; " " &amp; Y693)</f>
        <v>1 1 1 1 1 1 1 1 1 1 1 1 1 1 1 1 1 1 1 1 1 1 1 1 1 1 1 1 1 1 1 1 1 1 1 1 1 1 1 1 1 1 1 1 1 1 1 1 1 1 1 1 1 1</v>
      </c>
    </row>
    <row r="693" spans="3:62" x14ac:dyDescent="0.3">
      <c r="C693" s="15">
        <v>690</v>
      </c>
      <c r="D693" s="35" t="str">
        <f>IF('Game Info'!B704="","",'Game Info'!B704)</f>
        <v/>
      </c>
      <c r="E693" s="36" t="str">
        <f t="shared" si="134"/>
        <v/>
      </c>
      <c r="F693" s="36" t="str">
        <f>IF('Game Info'!C704="","",'Game Info'!C704)</f>
        <v/>
      </c>
      <c r="G693" s="36" t="str">
        <f t="shared" si="135"/>
        <v/>
      </c>
      <c r="H693" s="36" t="str">
        <f>IF('Game Info'!D704="","",'Game Info'!D704)</f>
        <v/>
      </c>
      <c r="I693" s="36" t="str">
        <f t="shared" si="136"/>
        <v/>
      </c>
      <c r="J693" s="36" t="str">
        <f>IF('Game Info'!E704="","",'Game Info'!E704)</f>
        <v/>
      </c>
      <c r="K693" s="36" t="str">
        <f t="shared" si="137"/>
        <v/>
      </c>
      <c r="L693" s="36" t="str">
        <f>IF('Game Info'!F704="","",'Game Info'!F704)</f>
        <v/>
      </c>
      <c r="M693" s="37" t="str">
        <f t="shared" si="138"/>
        <v/>
      </c>
      <c r="O693" s="15">
        <v>690</v>
      </c>
      <c r="P693" s="35" t="str">
        <f t="shared" si="139"/>
        <v/>
      </c>
      <c r="Q693" s="36" t="str">
        <f t="shared" si="140"/>
        <v/>
      </c>
      <c r="R693" s="35" t="str">
        <f t="shared" si="139"/>
        <v/>
      </c>
      <c r="S693" s="36" t="str">
        <f t="shared" si="141"/>
        <v/>
      </c>
      <c r="T693" s="35" t="str">
        <f t="shared" si="139"/>
        <v/>
      </c>
      <c r="U693" s="36" t="str">
        <f t="shared" si="142"/>
        <v/>
      </c>
      <c r="V693" s="35" t="str">
        <f t="shared" si="139"/>
        <v/>
      </c>
      <c r="W693" s="36" t="str">
        <f t="shared" si="143"/>
        <v/>
      </c>
      <c r="X693" s="35" t="str">
        <f t="shared" si="144"/>
        <v/>
      </c>
      <c r="Y693" s="37" t="str">
        <f t="shared" si="145"/>
        <v/>
      </c>
      <c r="AN693" s="42" t="str">
        <f>IF(D694="",AN692,AN692 &amp; " " &amp; VLOOKUP(D694,$AA$3:$AB$28,2,))</f>
        <v>2 6 8 3 5 0 7 9 0 2 6 8 3 5 8 7 9 0 2 6 8 3 5 4 7 0 8 2 6 8 3 5 6 7 9 0 2 6 8 3 5 8 7 0 7 2 6 8 3 5 4 0 9 8</v>
      </c>
      <c r="AO693" s="42" t="str">
        <f>IF(F694="",AO692,AO692 &amp; " " &amp; VLOOKUP(F694,$AA$3:$AB$28,2,))</f>
        <v>2 6 9 3 5 8 7 22 6 2 6 4 3 5 8 0 9 22 2 6 8 3 5 4 7 0 8 2 6 8 3 5 4 7 9 8 2 6 8 22 5 8 7 9 4 2 6 8 3 5 4 7 9 8</v>
      </c>
      <c r="AP693" s="42" t="str">
        <f>IF(H694="",AP692,AP692 &amp; " " &amp; VLOOKUP(H694,$AA$3:$AB$28,2,))</f>
        <v>2 6 8 3 5 22 7 9 22 2 9 8 3 5 8 7 9 22 2 6 8 3 5 4 7 0 8 2 6 8 0 5 6 7 9 22 2 6 8 3 5 0 7 9 2 2 6 8 3 5 4 7 0 8</v>
      </c>
      <c r="AQ693" s="42" t="str">
        <f>IF(J694="",AQ692,AQ692 &amp; " " &amp; VLOOKUP(J694,$AA$3:$AB$28,2,))</f>
        <v>2 6 8 3 5 22 7 9 3 4 6 8 3 5 8 0 9 22 2 6 8 3 5 4 7 0 8 2 6 8 3 5 4 7 9 22 2 6 8 3 5 8 7 9 3 2 6 8 3 5 4 7 9 8</v>
      </c>
      <c r="AR693" s="42" t="str">
        <f>IF(L694="",AR692,AR692 &amp; " " &amp; VLOOKUP(L694,$AA$3:$AB$28,2,))</f>
        <v>2 6 9 3 5 4 7 9 0 2 6 8 3 5 8 7 3 0 2 6 8 3 5 4 7 0 8 2 6 8 3 5 0 7 9 0 2 6 8 3 5 8 7 9 7 2 6 8 3 5 4 7 9 8</v>
      </c>
      <c r="AS693" s="1" t="s">
        <v>56</v>
      </c>
      <c r="AT693" s="42" t="str">
        <f>IF(E694="",AT692,AT692 &amp; " " &amp; E694)</f>
        <v>1 1 1 1 1 1 1 1 1 1 1 1 1 1 1 1 1 1 1 1 1 1 1 1 1 1 1 1 1 1 1 1 1 1 1 1 1 1 1 1 1 1 1 1 1 1 1 1 1 1 1 1 1 1</v>
      </c>
      <c r="AU693" s="42" t="str">
        <f>IF(G694="",AU692,AU692 &amp; " " &amp; G694)</f>
        <v>1 1 1 1 1 1 1 1 1 1 1 1 1 1 1 1 1 1 1 1 1 1 1 1 1 1 1 1 1 1 1 1 1 1 1 1 1 1 1 1 1 1 1 1 1 1 1 1 1 1 1 1 1 1</v>
      </c>
      <c r="AV693" s="42" t="str">
        <f>IF(I694="",AV692,AV692 &amp; " " &amp; I694)</f>
        <v>1 1 1 1 1 1 1 1 1 1 1 1 1 1 1 1 1 1 1 1 1 1 1 1 1 1 1 1 1 1 1 1 1 1 1 1 1 1 1 1 1 1 1 1 1 1 1 1 1 1 1 1 1 1</v>
      </c>
      <c r="AW693" s="42" t="str">
        <f>IF(K694="",AW692,AW692 &amp; " " &amp; K694)</f>
        <v>1 1 1 1 1 1 1 1 1 1 1 1 1 1 1 1 1 1 1 1 1 1 1 1 1 1 1 1 1 1 1 1 1 1 1 1 1 1 1 1 1 1 1 1 1 1 1 1 1 1 1 1 1 1</v>
      </c>
      <c r="AX693" s="42" t="str">
        <f>IF(M694="",AX692,AX692 &amp; " " &amp; M694)</f>
        <v>1 1 1 1 1 1 1 1 1 1 1 1 1 1 1 1 1 1 1 1 1 1 1 1 1 1 1 1 1 1 1 1 1 1 1 1 1 1 1 1 1 1 1 1 1 1 1 1 1 1 1 1 1 1</v>
      </c>
      <c r="AY693" s="1" t="s">
        <v>56</v>
      </c>
      <c r="AZ693" s="42" t="str">
        <f>IF(P694="",AZ692,AZ692 &amp; " " &amp; VLOOKUP(P694,$AA$3:$AB$28,2,))</f>
        <v>2 6 8 3 5 0 7 9 0 2 6 8 3 5 8 7 9 0 2 6 8 3 5 4 7 0 8 2 6 8 3 5 6 7 9 0 2 6 8 3 5 8 7 0 7 2 6 8 3 5 4 0 9 8</v>
      </c>
      <c r="BA693" s="42" t="str">
        <f>IF(R694="",BA692,BA692 &amp; " " &amp; VLOOKUP(R694,$AA$3:$AB$28,2,))</f>
        <v>2 6 9 3 5 8 7 22 6 2 6 4 3 5 8 0 9 22 2 6 8 3 5 4 7 0 8 2 6 8 3 5 4 7 9 8 2 6 8 22 5 8 7 9 4 2 6 8 3 5 4 7 9 8</v>
      </c>
      <c r="BB693" s="42" t="str">
        <f>IF(T694="",BB692,BB692 &amp; " " &amp; VLOOKUP(T694,$AA$3:$AB$28,2,))</f>
        <v>2 6 8 3 5 22 7 9 22 2 9 8 3 5 8 7 9 22 2 6 8 3 5 4 7 0 8 2 6 8 0 5 6 7 9 22 2 6 8 3 5 0 7 9 2 2 6 8 3 5 4 7 0 8</v>
      </c>
      <c r="BC693" s="42" t="str">
        <f>IF(V694="",BC692,BC692 &amp; " " &amp; VLOOKUP(V694,$AA$3:$AB$28,2,))</f>
        <v>2 6 8 3 5 22 7 9 3 4 6 8 3 5 8 0 9 22 2 6 8 3 5 4 7 0 8 2 6 8 3 5 4 7 9 22 2 6 8 3 5 8 7 9 3 2 6 8 3 5 4 7 9 8</v>
      </c>
      <c r="BD693" s="42" t="str">
        <f>IF(X694="",BD692,BD692 &amp; " " &amp; VLOOKUP(X694,$AA$3:$AB$28,2,))</f>
        <v>2 6 9 3 5 4 7 9 0 2 6 8 3 5 8 7 3 0 2 6 8 3 5 4 7 0 8 2 6 8 3 5 0 7 9 0 2 6 8 3 5 8 7 9 7 2 6 8 3 5 4 7 9 8</v>
      </c>
      <c r="BE693" s="1" t="s">
        <v>56</v>
      </c>
      <c r="BF693" s="42" t="str">
        <f>IF(Q694="",BF692,BF692 &amp; " " &amp; Q694)</f>
        <v>1 1 1 1 1 1 1 1 1 1 1 1 1 1 1 1 1 1 1 1 1 1 1 1 1 1 1 1 1 1 1 1 1 1 1 1 1 1 1 1 1 1 1 1 1 1 1 1 1 1 1 1 1 1</v>
      </c>
      <c r="BG693" s="42" t="str">
        <f>IF(S694="",BG692,BG692 &amp; " " &amp; S694)</f>
        <v>1 1 1 1 1 1 1 1 1 1 1 1 1 1 1 1 1 1 1 1 1 1 1 1 1 1 1 1 1 1 1 1 1 1 1 1 1 1 1 1 1 1 1 1</v>
      </c>
      <c r="BH693" s="42" t="str">
        <f>IF(U694="",BH692,BH692 &amp; " " &amp; U694)</f>
        <v>1 1 1 1 1 1 1 1 1 1 1 1 1 1 1 1 1 1 1 1 1 1 1 1 1 1 1 1 1 1 1 1 1 1 1 1 1 1 1 1 1 1 1 1 1 1 1 1 1 1 1 1 1 1</v>
      </c>
      <c r="BI693" s="42" t="str">
        <f>IF(W694="",BI692,BI692 &amp; " " &amp; W694)</f>
        <v>1 1 1 1 1 1 1 1 1 1 1 1 1 1 1 1 1 1 1 1 1 1 1 1 1 1 1 1 1 1 1 1 1 1 1 1 1 1 1 1 1 1 1 1 1 1 1 1 1 1 1 1 1 1</v>
      </c>
      <c r="BJ693" s="42" t="str">
        <f>IF(Y694="",BJ692,BJ692 &amp; " " &amp; Y694)</f>
        <v>1 1 1 1 1 1 1 1 1 1 1 1 1 1 1 1 1 1 1 1 1 1 1 1 1 1 1 1 1 1 1 1 1 1 1 1 1 1 1 1 1 1 1 1 1 1 1 1 1 1 1 1 1 1</v>
      </c>
    </row>
    <row r="694" spans="3:62" x14ac:dyDescent="0.3">
      <c r="C694" s="15">
        <v>691</v>
      </c>
      <c r="D694" s="35" t="str">
        <f>IF('Game Info'!B705="","",'Game Info'!B705)</f>
        <v/>
      </c>
      <c r="E694" s="36" t="str">
        <f t="shared" si="134"/>
        <v/>
      </c>
      <c r="F694" s="36" t="str">
        <f>IF('Game Info'!C705="","",'Game Info'!C705)</f>
        <v/>
      </c>
      <c r="G694" s="36" t="str">
        <f t="shared" si="135"/>
        <v/>
      </c>
      <c r="H694" s="36" t="str">
        <f>IF('Game Info'!D705="","",'Game Info'!D705)</f>
        <v/>
      </c>
      <c r="I694" s="36" t="str">
        <f t="shared" si="136"/>
        <v/>
      </c>
      <c r="J694" s="36" t="str">
        <f>IF('Game Info'!E705="","",'Game Info'!E705)</f>
        <v/>
      </c>
      <c r="K694" s="36" t="str">
        <f t="shared" si="137"/>
        <v/>
      </c>
      <c r="L694" s="36" t="str">
        <f>IF('Game Info'!F705="","",'Game Info'!F705)</f>
        <v/>
      </c>
      <c r="M694" s="37" t="str">
        <f t="shared" si="138"/>
        <v/>
      </c>
      <c r="O694" s="15">
        <v>691</v>
      </c>
      <c r="P694" s="35" t="str">
        <f t="shared" si="139"/>
        <v/>
      </c>
      <c r="Q694" s="36" t="str">
        <f t="shared" si="140"/>
        <v/>
      </c>
      <c r="R694" s="35" t="str">
        <f t="shared" si="139"/>
        <v/>
      </c>
      <c r="S694" s="36" t="str">
        <f t="shared" si="141"/>
        <v/>
      </c>
      <c r="T694" s="35" t="str">
        <f t="shared" si="139"/>
        <v/>
      </c>
      <c r="U694" s="36" t="str">
        <f t="shared" si="142"/>
        <v/>
      </c>
      <c r="V694" s="35" t="str">
        <f t="shared" si="139"/>
        <v/>
      </c>
      <c r="W694" s="36" t="str">
        <f t="shared" si="143"/>
        <v/>
      </c>
      <c r="X694" s="35" t="str">
        <f t="shared" si="144"/>
        <v/>
      </c>
      <c r="Y694" s="37" t="str">
        <f t="shared" si="145"/>
        <v/>
      </c>
      <c r="AN694" s="42" t="str">
        <f>IF(D695="",AN693,AN693 &amp; " " &amp; VLOOKUP(D695,$AA$3:$AB$28,2,))</f>
        <v>2 6 8 3 5 0 7 9 0 2 6 8 3 5 8 7 9 0 2 6 8 3 5 4 7 0 8 2 6 8 3 5 6 7 9 0 2 6 8 3 5 8 7 0 7 2 6 8 3 5 4 0 9 8</v>
      </c>
      <c r="AO694" s="42" t="str">
        <f>IF(F695="",AO693,AO693 &amp; " " &amp; VLOOKUP(F695,$AA$3:$AB$28,2,))</f>
        <v>2 6 9 3 5 8 7 22 6 2 6 4 3 5 8 0 9 22 2 6 8 3 5 4 7 0 8 2 6 8 3 5 4 7 9 8 2 6 8 22 5 8 7 9 4 2 6 8 3 5 4 7 9 8</v>
      </c>
      <c r="AP694" s="42" t="str">
        <f>IF(H695="",AP693,AP693 &amp; " " &amp; VLOOKUP(H695,$AA$3:$AB$28,2,))</f>
        <v>2 6 8 3 5 22 7 9 22 2 9 8 3 5 8 7 9 22 2 6 8 3 5 4 7 0 8 2 6 8 0 5 6 7 9 22 2 6 8 3 5 0 7 9 2 2 6 8 3 5 4 7 0 8</v>
      </c>
      <c r="AQ694" s="42" t="str">
        <f>IF(J695="",AQ693,AQ693 &amp; " " &amp; VLOOKUP(J695,$AA$3:$AB$28,2,))</f>
        <v>2 6 8 3 5 22 7 9 3 4 6 8 3 5 8 0 9 22 2 6 8 3 5 4 7 0 8 2 6 8 3 5 4 7 9 22 2 6 8 3 5 8 7 9 3 2 6 8 3 5 4 7 9 8</v>
      </c>
      <c r="AR694" s="42" t="str">
        <f>IF(L695="",AR693,AR693 &amp; " " &amp; VLOOKUP(L695,$AA$3:$AB$28,2,))</f>
        <v>2 6 9 3 5 4 7 9 0 2 6 8 3 5 8 7 3 0 2 6 8 3 5 4 7 0 8 2 6 8 3 5 0 7 9 0 2 6 8 3 5 8 7 9 7 2 6 8 3 5 4 7 9 8</v>
      </c>
      <c r="AS694" s="1" t="s">
        <v>56</v>
      </c>
      <c r="AT694" s="42" t="str">
        <f>IF(E695="",AT693,AT693 &amp; " " &amp; E695)</f>
        <v>1 1 1 1 1 1 1 1 1 1 1 1 1 1 1 1 1 1 1 1 1 1 1 1 1 1 1 1 1 1 1 1 1 1 1 1 1 1 1 1 1 1 1 1 1 1 1 1 1 1 1 1 1 1</v>
      </c>
      <c r="AU694" s="42" t="str">
        <f>IF(G695="",AU693,AU693 &amp; " " &amp; G695)</f>
        <v>1 1 1 1 1 1 1 1 1 1 1 1 1 1 1 1 1 1 1 1 1 1 1 1 1 1 1 1 1 1 1 1 1 1 1 1 1 1 1 1 1 1 1 1 1 1 1 1 1 1 1 1 1 1</v>
      </c>
      <c r="AV694" s="42" t="str">
        <f>IF(I695="",AV693,AV693 &amp; " " &amp; I695)</f>
        <v>1 1 1 1 1 1 1 1 1 1 1 1 1 1 1 1 1 1 1 1 1 1 1 1 1 1 1 1 1 1 1 1 1 1 1 1 1 1 1 1 1 1 1 1 1 1 1 1 1 1 1 1 1 1</v>
      </c>
      <c r="AW694" s="42" t="str">
        <f>IF(K695="",AW693,AW693 &amp; " " &amp; K695)</f>
        <v>1 1 1 1 1 1 1 1 1 1 1 1 1 1 1 1 1 1 1 1 1 1 1 1 1 1 1 1 1 1 1 1 1 1 1 1 1 1 1 1 1 1 1 1 1 1 1 1 1 1 1 1 1 1</v>
      </c>
      <c r="AX694" s="42" t="str">
        <f>IF(M695="",AX693,AX693 &amp; " " &amp; M695)</f>
        <v>1 1 1 1 1 1 1 1 1 1 1 1 1 1 1 1 1 1 1 1 1 1 1 1 1 1 1 1 1 1 1 1 1 1 1 1 1 1 1 1 1 1 1 1 1 1 1 1 1 1 1 1 1 1</v>
      </c>
      <c r="AY694" s="1" t="s">
        <v>56</v>
      </c>
      <c r="AZ694" s="42" t="str">
        <f>IF(P695="",AZ693,AZ693 &amp; " " &amp; VLOOKUP(P695,$AA$3:$AB$28,2,))</f>
        <v>2 6 8 3 5 0 7 9 0 2 6 8 3 5 8 7 9 0 2 6 8 3 5 4 7 0 8 2 6 8 3 5 6 7 9 0 2 6 8 3 5 8 7 0 7 2 6 8 3 5 4 0 9 8</v>
      </c>
      <c r="BA694" s="42" t="str">
        <f>IF(R695="",BA693,BA693 &amp; " " &amp; VLOOKUP(R695,$AA$3:$AB$28,2,))</f>
        <v>2 6 9 3 5 8 7 22 6 2 6 4 3 5 8 0 9 22 2 6 8 3 5 4 7 0 8 2 6 8 3 5 4 7 9 8 2 6 8 22 5 8 7 9 4 2 6 8 3 5 4 7 9 8</v>
      </c>
      <c r="BB694" s="42" t="str">
        <f>IF(T695="",BB693,BB693 &amp; " " &amp; VLOOKUP(T695,$AA$3:$AB$28,2,))</f>
        <v>2 6 8 3 5 22 7 9 22 2 9 8 3 5 8 7 9 22 2 6 8 3 5 4 7 0 8 2 6 8 0 5 6 7 9 22 2 6 8 3 5 0 7 9 2 2 6 8 3 5 4 7 0 8</v>
      </c>
      <c r="BC694" s="42" t="str">
        <f>IF(V695="",BC693,BC693 &amp; " " &amp; VLOOKUP(V695,$AA$3:$AB$28,2,))</f>
        <v>2 6 8 3 5 22 7 9 3 4 6 8 3 5 8 0 9 22 2 6 8 3 5 4 7 0 8 2 6 8 3 5 4 7 9 22 2 6 8 3 5 8 7 9 3 2 6 8 3 5 4 7 9 8</v>
      </c>
      <c r="BD694" s="42" t="str">
        <f>IF(X695="",BD693,BD693 &amp; " " &amp; VLOOKUP(X695,$AA$3:$AB$28,2,))</f>
        <v>2 6 9 3 5 4 7 9 0 2 6 8 3 5 8 7 3 0 2 6 8 3 5 4 7 0 8 2 6 8 3 5 0 7 9 0 2 6 8 3 5 8 7 9 7 2 6 8 3 5 4 7 9 8</v>
      </c>
      <c r="BE694" s="1" t="s">
        <v>56</v>
      </c>
      <c r="BF694" s="42" t="str">
        <f>IF(Q695="",BF693,BF693 &amp; " " &amp; Q695)</f>
        <v>1 1 1 1 1 1 1 1 1 1 1 1 1 1 1 1 1 1 1 1 1 1 1 1 1 1 1 1 1 1 1 1 1 1 1 1 1 1 1 1 1 1 1 1 1 1 1 1 1 1 1 1 1 1</v>
      </c>
      <c r="BG694" s="42" t="str">
        <f>IF(S695="",BG693,BG693 &amp; " " &amp; S695)</f>
        <v>1 1 1 1 1 1 1 1 1 1 1 1 1 1 1 1 1 1 1 1 1 1 1 1 1 1 1 1 1 1 1 1 1 1 1 1 1 1 1 1 1 1 1 1</v>
      </c>
      <c r="BH694" s="42" t="str">
        <f>IF(U695="",BH693,BH693 &amp; " " &amp; U695)</f>
        <v>1 1 1 1 1 1 1 1 1 1 1 1 1 1 1 1 1 1 1 1 1 1 1 1 1 1 1 1 1 1 1 1 1 1 1 1 1 1 1 1 1 1 1 1 1 1 1 1 1 1 1 1 1 1</v>
      </c>
      <c r="BI694" s="42" t="str">
        <f>IF(W695="",BI693,BI693 &amp; " " &amp; W695)</f>
        <v>1 1 1 1 1 1 1 1 1 1 1 1 1 1 1 1 1 1 1 1 1 1 1 1 1 1 1 1 1 1 1 1 1 1 1 1 1 1 1 1 1 1 1 1 1 1 1 1 1 1 1 1 1 1</v>
      </c>
      <c r="BJ694" s="42" t="str">
        <f>IF(Y695="",BJ693,BJ693 &amp; " " &amp; Y695)</f>
        <v>1 1 1 1 1 1 1 1 1 1 1 1 1 1 1 1 1 1 1 1 1 1 1 1 1 1 1 1 1 1 1 1 1 1 1 1 1 1 1 1 1 1 1 1 1 1 1 1 1 1 1 1 1 1</v>
      </c>
    </row>
    <row r="695" spans="3:62" x14ac:dyDescent="0.3">
      <c r="C695" s="15">
        <v>692</v>
      </c>
      <c r="D695" s="35" t="str">
        <f>IF('Game Info'!B706="","",'Game Info'!B706)</f>
        <v/>
      </c>
      <c r="E695" s="36" t="str">
        <f t="shared" si="134"/>
        <v/>
      </c>
      <c r="F695" s="36" t="str">
        <f>IF('Game Info'!C706="","",'Game Info'!C706)</f>
        <v/>
      </c>
      <c r="G695" s="36" t="str">
        <f t="shared" si="135"/>
        <v/>
      </c>
      <c r="H695" s="36" t="str">
        <f>IF('Game Info'!D706="","",'Game Info'!D706)</f>
        <v/>
      </c>
      <c r="I695" s="36" t="str">
        <f t="shared" si="136"/>
        <v/>
      </c>
      <c r="J695" s="36" t="str">
        <f>IF('Game Info'!E706="","",'Game Info'!E706)</f>
        <v/>
      </c>
      <c r="K695" s="36" t="str">
        <f t="shared" si="137"/>
        <v/>
      </c>
      <c r="L695" s="36" t="str">
        <f>IF('Game Info'!F706="","",'Game Info'!F706)</f>
        <v/>
      </c>
      <c r="M695" s="37" t="str">
        <f t="shared" si="138"/>
        <v/>
      </c>
      <c r="O695" s="15">
        <v>692</v>
      </c>
      <c r="P695" s="35" t="str">
        <f t="shared" si="139"/>
        <v/>
      </c>
      <c r="Q695" s="36" t="str">
        <f t="shared" si="140"/>
        <v/>
      </c>
      <c r="R695" s="35" t="str">
        <f t="shared" si="139"/>
        <v/>
      </c>
      <c r="S695" s="36" t="str">
        <f t="shared" si="141"/>
        <v/>
      </c>
      <c r="T695" s="35" t="str">
        <f t="shared" si="139"/>
        <v/>
      </c>
      <c r="U695" s="36" t="str">
        <f t="shared" si="142"/>
        <v/>
      </c>
      <c r="V695" s="35" t="str">
        <f t="shared" si="139"/>
        <v/>
      </c>
      <c r="W695" s="36" t="str">
        <f t="shared" si="143"/>
        <v/>
      </c>
      <c r="X695" s="35" t="str">
        <f t="shared" si="144"/>
        <v/>
      </c>
      <c r="Y695" s="37" t="str">
        <f t="shared" si="145"/>
        <v/>
      </c>
      <c r="AN695" s="42" t="str">
        <f>IF(D696="",AN694,AN694 &amp; " " &amp; VLOOKUP(D696,$AA$3:$AB$28,2,))</f>
        <v>2 6 8 3 5 0 7 9 0 2 6 8 3 5 8 7 9 0 2 6 8 3 5 4 7 0 8 2 6 8 3 5 6 7 9 0 2 6 8 3 5 8 7 0 7 2 6 8 3 5 4 0 9 8</v>
      </c>
      <c r="AO695" s="42" t="str">
        <f>IF(F696="",AO694,AO694 &amp; " " &amp; VLOOKUP(F696,$AA$3:$AB$28,2,))</f>
        <v>2 6 9 3 5 8 7 22 6 2 6 4 3 5 8 0 9 22 2 6 8 3 5 4 7 0 8 2 6 8 3 5 4 7 9 8 2 6 8 22 5 8 7 9 4 2 6 8 3 5 4 7 9 8</v>
      </c>
      <c r="AP695" s="42" t="str">
        <f>IF(H696="",AP694,AP694 &amp; " " &amp; VLOOKUP(H696,$AA$3:$AB$28,2,))</f>
        <v>2 6 8 3 5 22 7 9 22 2 9 8 3 5 8 7 9 22 2 6 8 3 5 4 7 0 8 2 6 8 0 5 6 7 9 22 2 6 8 3 5 0 7 9 2 2 6 8 3 5 4 7 0 8</v>
      </c>
      <c r="AQ695" s="42" t="str">
        <f>IF(J696="",AQ694,AQ694 &amp; " " &amp; VLOOKUP(J696,$AA$3:$AB$28,2,))</f>
        <v>2 6 8 3 5 22 7 9 3 4 6 8 3 5 8 0 9 22 2 6 8 3 5 4 7 0 8 2 6 8 3 5 4 7 9 22 2 6 8 3 5 8 7 9 3 2 6 8 3 5 4 7 9 8</v>
      </c>
      <c r="AR695" s="42" t="str">
        <f>IF(L696="",AR694,AR694 &amp; " " &amp; VLOOKUP(L696,$AA$3:$AB$28,2,))</f>
        <v>2 6 9 3 5 4 7 9 0 2 6 8 3 5 8 7 3 0 2 6 8 3 5 4 7 0 8 2 6 8 3 5 0 7 9 0 2 6 8 3 5 8 7 9 7 2 6 8 3 5 4 7 9 8</v>
      </c>
      <c r="AS695" s="1" t="s">
        <v>56</v>
      </c>
      <c r="AT695" s="42" t="str">
        <f>IF(E696="",AT694,AT694 &amp; " " &amp; E696)</f>
        <v>1 1 1 1 1 1 1 1 1 1 1 1 1 1 1 1 1 1 1 1 1 1 1 1 1 1 1 1 1 1 1 1 1 1 1 1 1 1 1 1 1 1 1 1 1 1 1 1 1 1 1 1 1 1</v>
      </c>
      <c r="AU695" s="42" t="str">
        <f>IF(G696="",AU694,AU694 &amp; " " &amp; G696)</f>
        <v>1 1 1 1 1 1 1 1 1 1 1 1 1 1 1 1 1 1 1 1 1 1 1 1 1 1 1 1 1 1 1 1 1 1 1 1 1 1 1 1 1 1 1 1 1 1 1 1 1 1 1 1 1 1</v>
      </c>
      <c r="AV695" s="42" t="str">
        <f>IF(I696="",AV694,AV694 &amp; " " &amp; I696)</f>
        <v>1 1 1 1 1 1 1 1 1 1 1 1 1 1 1 1 1 1 1 1 1 1 1 1 1 1 1 1 1 1 1 1 1 1 1 1 1 1 1 1 1 1 1 1 1 1 1 1 1 1 1 1 1 1</v>
      </c>
      <c r="AW695" s="42" t="str">
        <f>IF(K696="",AW694,AW694 &amp; " " &amp; K696)</f>
        <v>1 1 1 1 1 1 1 1 1 1 1 1 1 1 1 1 1 1 1 1 1 1 1 1 1 1 1 1 1 1 1 1 1 1 1 1 1 1 1 1 1 1 1 1 1 1 1 1 1 1 1 1 1 1</v>
      </c>
      <c r="AX695" s="42" t="str">
        <f>IF(M696="",AX694,AX694 &amp; " " &amp; M696)</f>
        <v>1 1 1 1 1 1 1 1 1 1 1 1 1 1 1 1 1 1 1 1 1 1 1 1 1 1 1 1 1 1 1 1 1 1 1 1 1 1 1 1 1 1 1 1 1 1 1 1 1 1 1 1 1 1</v>
      </c>
      <c r="AY695" s="1" t="s">
        <v>56</v>
      </c>
      <c r="AZ695" s="42" t="str">
        <f>IF(P696="",AZ694,AZ694 &amp; " " &amp; VLOOKUP(P696,$AA$3:$AB$28,2,))</f>
        <v>2 6 8 3 5 0 7 9 0 2 6 8 3 5 8 7 9 0 2 6 8 3 5 4 7 0 8 2 6 8 3 5 6 7 9 0 2 6 8 3 5 8 7 0 7 2 6 8 3 5 4 0 9 8</v>
      </c>
      <c r="BA695" s="42" t="str">
        <f>IF(R696="",BA694,BA694 &amp; " " &amp; VLOOKUP(R696,$AA$3:$AB$28,2,))</f>
        <v>2 6 9 3 5 8 7 22 6 2 6 4 3 5 8 0 9 22 2 6 8 3 5 4 7 0 8 2 6 8 3 5 4 7 9 8 2 6 8 22 5 8 7 9 4 2 6 8 3 5 4 7 9 8</v>
      </c>
      <c r="BB695" s="42" t="str">
        <f>IF(T696="",BB694,BB694 &amp; " " &amp; VLOOKUP(T696,$AA$3:$AB$28,2,))</f>
        <v>2 6 8 3 5 22 7 9 22 2 9 8 3 5 8 7 9 22 2 6 8 3 5 4 7 0 8 2 6 8 0 5 6 7 9 22 2 6 8 3 5 0 7 9 2 2 6 8 3 5 4 7 0 8</v>
      </c>
      <c r="BC695" s="42" t="str">
        <f>IF(V696="",BC694,BC694 &amp; " " &amp; VLOOKUP(V696,$AA$3:$AB$28,2,))</f>
        <v>2 6 8 3 5 22 7 9 3 4 6 8 3 5 8 0 9 22 2 6 8 3 5 4 7 0 8 2 6 8 3 5 4 7 9 22 2 6 8 3 5 8 7 9 3 2 6 8 3 5 4 7 9 8</v>
      </c>
      <c r="BD695" s="42" t="str">
        <f>IF(X696="",BD694,BD694 &amp; " " &amp; VLOOKUP(X696,$AA$3:$AB$28,2,))</f>
        <v>2 6 9 3 5 4 7 9 0 2 6 8 3 5 8 7 3 0 2 6 8 3 5 4 7 0 8 2 6 8 3 5 0 7 9 0 2 6 8 3 5 8 7 9 7 2 6 8 3 5 4 7 9 8</v>
      </c>
      <c r="BE695" s="1" t="s">
        <v>56</v>
      </c>
      <c r="BF695" s="42" t="str">
        <f>IF(Q696="",BF694,BF694 &amp; " " &amp; Q696)</f>
        <v>1 1 1 1 1 1 1 1 1 1 1 1 1 1 1 1 1 1 1 1 1 1 1 1 1 1 1 1 1 1 1 1 1 1 1 1 1 1 1 1 1 1 1 1 1 1 1 1 1 1 1 1 1 1</v>
      </c>
      <c r="BG695" s="42" t="str">
        <f>IF(S696="",BG694,BG694 &amp; " " &amp; S696)</f>
        <v>1 1 1 1 1 1 1 1 1 1 1 1 1 1 1 1 1 1 1 1 1 1 1 1 1 1 1 1 1 1 1 1 1 1 1 1 1 1 1 1 1 1 1 1</v>
      </c>
      <c r="BH695" s="42" t="str">
        <f>IF(U696="",BH694,BH694 &amp; " " &amp; U696)</f>
        <v>1 1 1 1 1 1 1 1 1 1 1 1 1 1 1 1 1 1 1 1 1 1 1 1 1 1 1 1 1 1 1 1 1 1 1 1 1 1 1 1 1 1 1 1 1 1 1 1 1 1 1 1 1 1</v>
      </c>
      <c r="BI695" s="42" t="str">
        <f>IF(W696="",BI694,BI694 &amp; " " &amp; W696)</f>
        <v>1 1 1 1 1 1 1 1 1 1 1 1 1 1 1 1 1 1 1 1 1 1 1 1 1 1 1 1 1 1 1 1 1 1 1 1 1 1 1 1 1 1 1 1 1 1 1 1 1 1 1 1 1 1</v>
      </c>
      <c r="BJ695" s="42" t="str">
        <f>IF(Y696="",BJ694,BJ694 &amp; " " &amp; Y696)</f>
        <v>1 1 1 1 1 1 1 1 1 1 1 1 1 1 1 1 1 1 1 1 1 1 1 1 1 1 1 1 1 1 1 1 1 1 1 1 1 1 1 1 1 1 1 1 1 1 1 1 1 1 1 1 1 1</v>
      </c>
    </row>
    <row r="696" spans="3:62" x14ac:dyDescent="0.3">
      <c r="C696" s="15">
        <v>693</v>
      </c>
      <c r="D696" s="35" t="str">
        <f>IF('Game Info'!B707="","",'Game Info'!B707)</f>
        <v/>
      </c>
      <c r="E696" s="36" t="str">
        <f t="shared" si="134"/>
        <v/>
      </c>
      <c r="F696" s="36" t="str">
        <f>IF('Game Info'!C707="","",'Game Info'!C707)</f>
        <v/>
      </c>
      <c r="G696" s="36" t="str">
        <f t="shared" si="135"/>
        <v/>
      </c>
      <c r="H696" s="36" t="str">
        <f>IF('Game Info'!D707="","",'Game Info'!D707)</f>
        <v/>
      </c>
      <c r="I696" s="36" t="str">
        <f t="shared" si="136"/>
        <v/>
      </c>
      <c r="J696" s="36" t="str">
        <f>IF('Game Info'!E707="","",'Game Info'!E707)</f>
        <v/>
      </c>
      <c r="K696" s="36" t="str">
        <f t="shared" si="137"/>
        <v/>
      </c>
      <c r="L696" s="36" t="str">
        <f>IF('Game Info'!F707="","",'Game Info'!F707)</f>
        <v/>
      </c>
      <c r="M696" s="37" t="str">
        <f t="shared" si="138"/>
        <v/>
      </c>
      <c r="O696" s="15">
        <v>693</v>
      </c>
      <c r="P696" s="35" t="str">
        <f t="shared" si="139"/>
        <v/>
      </c>
      <c r="Q696" s="36" t="str">
        <f t="shared" si="140"/>
        <v/>
      </c>
      <c r="R696" s="35" t="str">
        <f t="shared" si="139"/>
        <v/>
      </c>
      <c r="S696" s="36" t="str">
        <f t="shared" si="141"/>
        <v/>
      </c>
      <c r="T696" s="35" t="str">
        <f t="shared" si="139"/>
        <v/>
      </c>
      <c r="U696" s="36" t="str">
        <f t="shared" si="142"/>
        <v/>
      </c>
      <c r="V696" s="35" t="str">
        <f t="shared" si="139"/>
        <v/>
      </c>
      <c r="W696" s="36" t="str">
        <f t="shared" si="143"/>
        <v/>
      </c>
      <c r="X696" s="35" t="str">
        <f t="shared" si="144"/>
        <v/>
      </c>
      <c r="Y696" s="37" t="str">
        <f t="shared" si="145"/>
        <v/>
      </c>
      <c r="AN696" s="42" t="str">
        <f>IF(D697="",AN695,AN695 &amp; " " &amp; VLOOKUP(D697,$AA$3:$AB$28,2,))</f>
        <v>2 6 8 3 5 0 7 9 0 2 6 8 3 5 8 7 9 0 2 6 8 3 5 4 7 0 8 2 6 8 3 5 6 7 9 0 2 6 8 3 5 8 7 0 7 2 6 8 3 5 4 0 9 8</v>
      </c>
      <c r="AO696" s="42" t="str">
        <f>IF(F697="",AO695,AO695 &amp; " " &amp; VLOOKUP(F697,$AA$3:$AB$28,2,))</f>
        <v>2 6 9 3 5 8 7 22 6 2 6 4 3 5 8 0 9 22 2 6 8 3 5 4 7 0 8 2 6 8 3 5 4 7 9 8 2 6 8 22 5 8 7 9 4 2 6 8 3 5 4 7 9 8</v>
      </c>
      <c r="AP696" s="42" t="str">
        <f>IF(H697="",AP695,AP695 &amp; " " &amp; VLOOKUP(H697,$AA$3:$AB$28,2,))</f>
        <v>2 6 8 3 5 22 7 9 22 2 9 8 3 5 8 7 9 22 2 6 8 3 5 4 7 0 8 2 6 8 0 5 6 7 9 22 2 6 8 3 5 0 7 9 2 2 6 8 3 5 4 7 0 8</v>
      </c>
      <c r="AQ696" s="42" t="str">
        <f>IF(J697="",AQ695,AQ695 &amp; " " &amp; VLOOKUP(J697,$AA$3:$AB$28,2,))</f>
        <v>2 6 8 3 5 22 7 9 3 4 6 8 3 5 8 0 9 22 2 6 8 3 5 4 7 0 8 2 6 8 3 5 4 7 9 22 2 6 8 3 5 8 7 9 3 2 6 8 3 5 4 7 9 8</v>
      </c>
      <c r="AR696" s="42" t="str">
        <f>IF(L697="",AR695,AR695 &amp; " " &amp; VLOOKUP(L697,$AA$3:$AB$28,2,))</f>
        <v>2 6 9 3 5 4 7 9 0 2 6 8 3 5 8 7 3 0 2 6 8 3 5 4 7 0 8 2 6 8 3 5 0 7 9 0 2 6 8 3 5 8 7 9 7 2 6 8 3 5 4 7 9 8</v>
      </c>
      <c r="AS696" s="1" t="s">
        <v>56</v>
      </c>
      <c r="AT696" s="42" t="str">
        <f>IF(E697="",AT695,AT695 &amp; " " &amp; E697)</f>
        <v>1 1 1 1 1 1 1 1 1 1 1 1 1 1 1 1 1 1 1 1 1 1 1 1 1 1 1 1 1 1 1 1 1 1 1 1 1 1 1 1 1 1 1 1 1 1 1 1 1 1 1 1 1 1</v>
      </c>
      <c r="AU696" s="42" t="str">
        <f>IF(G697="",AU695,AU695 &amp; " " &amp; G697)</f>
        <v>1 1 1 1 1 1 1 1 1 1 1 1 1 1 1 1 1 1 1 1 1 1 1 1 1 1 1 1 1 1 1 1 1 1 1 1 1 1 1 1 1 1 1 1 1 1 1 1 1 1 1 1 1 1</v>
      </c>
      <c r="AV696" s="42" t="str">
        <f>IF(I697="",AV695,AV695 &amp; " " &amp; I697)</f>
        <v>1 1 1 1 1 1 1 1 1 1 1 1 1 1 1 1 1 1 1 1 1 1 1 1 1 1 1 1 1 1 1 1 1 1 1 1 1 1 1 1 1 1 1 1 1 1 1 1 1 1 1 1 1 1</v>
      </c>
      <c r="AW696" s="42" t="str">
        <f>IF(K697="",AW695,AW695 &amp; " " &amp; K697)</f>
        <v>1 1 1 1 1 1 1 1 1 1 1 1 1 1 1 1 1 1 1 1 1 1 1 1 1 1 1 1 1 1 1 1 1 1 1 1 1 1 1 1 1 1 1 1 1 1 1 1 1 1 1 1 1 1</v>
      </c>
      <c r="AX696" s="42" t="str">
        <f>IF(M697="",AX695,AX695 &amp; " " &amp; M697)</f>
        <v>1 1 1 1 1 1 1 1 1 1 1 1 1 1 1 1 1 1 1 1 1 1 1 1 1 1 1 1 1 1 1 1 1 1 1 1 1 1 1 1 1 1 1 1 1 1 1 1 1 1 1 1 1 1</v>
      </c>
      <c r="AY696" s="1" t="s">
        <v>56</v>
      </c>
      <c r="AZ696" s="42" t="str">
        <f>IF(P697="",AZ695,AZ695 &amp; " " &amp; VLOOKUP(P697,$AA$3:$AB$28,2,))</f>
        <v>2 6 8 3 5 0 7 9 0 2 6 8 3 5 8 7 9 0 2 6 8 3 5 4 7 0 8 2 6 8 3 5 6 7 9 0 2 6 8 3 5 8 7 0 7 2 6 8 3 5 4 0 9 8</v>
      </c>
      <c r="BA696" s="42" t="str">
        <f>IF(R697="",BA695,BA695 &amp; " " &amp; VLOOKUP(R697,$AA$3:$AB$28,2,))</f>
        <v>2 6 9 3 5 8 7 22 6 2 6 4 3 5 8 0 9 22 2 6 8 3 5 4 7 0 8 2 6 8 3 5 4 7 9 8 2 6 8 22 5 8 7 9 4 2 6 8 3 5 4 7 9 8</v>
      </c>
      <c r="BB696" s="42" t="str">
        <f>IF(T697="",BB695,BB695 &amp; " " &amp; VLOOKUP(T697,$AA$3:$AB$28,2,))</f>
        <v>2 6 8 3 5 22 7 9 22 2 9 8 3 5 8 7 9 22 2 6 8 3 5 4 7 0 8 2 6 8 0 5 6 7 9 22 2 6 8 3 5 0 7 9 2 2 6 8 3 5 4 7 0 8</v>
      </c>
      <c r="BC696" s="42" t="str">
        <f>IF(V697="",BC695,BC695 &amp; " " &amp; VLOOKUP(V697,$AA$3:$AB$28,2,))</f>
        <v>2 6 8 3 5 22 7 9 3 4 6 8 3 5 8 0 9 22 2 6 8 3 5 4 7 0 8 2 6 8 3 5 4 7 9 22 2 6 8 3 5 8 7 9 3 2 6 8 3 5 4 7 9 8</v>
      </c>
      <c r="BD696" s="42" t="str">
        <f>IF(X697="",BD695,BD695 &amp; " " &amp; VLOOKUP(X697,$AA$3:$AB$28,2,))</f>
        <v>2 6 9 3 5 4 7 9 0 2 6 8 3 5 8 7 3 0 2 6 8 3 5 4 7 0 8 2 6 8 3 5 0 7 9 0 2 6 8 3 5 8 7 9 7 2 6 8 3 5 4 7 9 8</v>
      </c>
      <c r="BE696" s="1" t="s">
        <v>56</v>
      </c>
      <c r="BF696" s="42" t="str">
        <f>IF(Q697="",BF695,BF695 &amp; " " &amp; Q697)</f>
        <v>1 1 1 1 1 1 1 1 1 1 1 1 1 1 1 1 1 1 1 1 1 1 1 1 1 1 1 1 1 1 1 1 1 1 1 1 1 1 1 1 1 1 1 1 1 1 1 1 1 1 1 1 1 1</v>
      </c>
      <c r="BG696" s="42" t="str">
        <f>IF(S697="",BG695,BG695 &amp; " " &amp; S697)</f>
        <v>1 1 1 1 1 1 1 1 1 1 1 1 1 1 1 1 1 1 1 1 1 1 1 1 1 1 1 1 1 1 1 1 1 1 1 1 1 1 1 1 1 1 1 1</v>
      </c>
      <c r="BH696" s="42" t="str">
        <f>IF(U697="",BH695,BH695 &amp; " " &amp; U697)</f>
        <v>1 1 1 1 1 1 1 1 1 1 1 1 1 1 1 1 1 1 1 1 1 1 1 1 1 1 1 1 1 1 1 1 1 1 1 1 1 1 1 1 1 1 1 1 1 1 1 1 1 1 1 1 1 1</v>
      </c>
      <c r="BI696" s="42" t="str">
        <f>IF(W697="",BI695,BI695 &amp; " " &amp; W697)</f>
        <v>1 1 1 1 1 1 1 1 1 1 1 1 1 1 1 1 1 1 1 1 1 1 1 1 1 1 1 1 1 1 1 1 1 1 1 1 1 1 1 1 1 1 1 1 1 1 1 1 1 1 1 1 1 1</v>
      </c>
      <c r="BJ696" s="42" t="str">
        <f>IF(Y697="",BJ695,BJ695 &amp; " " &amp; Y697)</f>
        <v>1 1 1 1 1 1 1 1 1 1 1 1 1 1 1 1 1 1 1 1 1 1 1 1 1 1 1 1 1 1 1 1 1 1 1 1 1 1 1 1 1 1 1 1 1 1 1 1 1 1 1 1 1 1</v>
      </c>
    </row>
    <row r="697" spans="3:62" x14ac:dyDescent="0.3">
      <c r="C697" s="15">
        <v>694</v>
      </c>
      <c r="D697" s="35" t="str">
        <f>IF('Game Info'!B708="","",'Game Info'!B708)</f>
        <v/>
      </c>
      <c r="E697" s="36" t="str">
        <f t="shared" si="134"/>
        <v/>
      </c>
      <c r="F697" s="36" t="str">
        <f>IF('Game Info'!C708="","",'Game Info'!C708)</f>
        <v/>
      </c>
      <c r="G697" s="36" t="str">
        <f t="shared" si="135"/>
        <v/>
      </c>
      <c r="H697" s="36" t="str">
        <f>IF('Game Info'!D708="","",'Game Info'!D708)</f>
        <v/>
      </c>
      <c r="I697" s="36" t="str">
        <f t="shared" si="136"/>
        <v/>
      </c>
      <c r="J697" s="36" t="str">
        <f>IF('Game Info'!E708="","",'Game Info'!E708)</f>
        <v/>
      </c>
      <c r="K697" s="36" t="str">
        <f t="shared" si="137"/>
        <v/>
      </c>
      <c r="L697" s="36" t="str">
        <f>IF('Game Info'!F708="","",'Game Info'!F708)</f>
        <v/>
      </c>
      <c r="M697" s="37" t="str">
        <f t="shared" si="138"/>
        <v/>
      </c>
      <c r="O697" s="15">
        <v>694</v>
      </c>
      <c r="P697" s="35" t="str">
        <f t="shared" si="139"/>
        <v/>
      </c>
      <c r="Q697" s="36" t="str">
        <f t="shared" si="140"/>
        <v/>
      </c>
      <c r="R697" s="35" t="str">
        <f t="shared" si="139"/>
        <v/>
      </c>
      <c r="S697" s="36" t="str">
        <f t="shared" si="141"/>
        <v/>
      </c>
      <c r="T697" s="35" t="str">
        <f t="shared" si="139"/>
        <v/>
      </c>
      <c r="U697" s="36" t="str">
        <f t="shared" si="142"/>
        <v/>
      </c>
      <c r="V697" s="35" t="str">
        <f t="shared" si="139"/>
        <v/>
      </c>
      <c r="W697" s="36" t="str">
        <f t="shared" si="143"/>
        <v/>
      </c>
      <c r="X697" s="35" t="str">
        <f t="shared" si="144"/>
        <v/>
      </c>
      <c r="Y697" s="37" t="str">
        <f t="shared" si="145"/>
        <v/>
      </c>
      <c r="AN697" s="42" t="str">
        <f>IF(D698="",AN696,AN696 &amp; " " &amp; VLOOKUP(D698,$AA$3:$AB$28,2,))</f>
        <v>2 6 8 3 5 0 7 9 0 2 6 8 3 5 8 7 9 0 2 6 8 3 5 4 7 0 8 2 6 8 3 5 6 7 9 0 2 6 8 3 5 8 7 0 7 2 6 8 3 5 4 0 9 8</v>
      </c>
      <c r="AO697" s="42" t="str">
        <f>IF(F698="",AO696,AO696 &amp; " " &amp; VLOOKUP(F698,$AA$3:$AB$28,2,))</f>
        <v>2 6 9 3 5 8 7 22 6 2 6 4 3 5 8 0 9 22 2 6 8 3 5 4 7 0 8 2 6 8 3 5 4 7 9 8 2 6 8 22 5 8 7 9 4 2 6 8 3 5 4 7 9 8</v>
      </c>
      <c r="AP697" s="42" t="str">
        <f>IF(H698="",AP696,AP696 &amp; " " &amp; VLOOKUP(H698,$AA$3:$AB$28,2,))</f>
        <v>2 6 8 3 5 22 7 9 22 2 9 8 3 5 8 7 9 22 2 6 8 3 5 4 7 0 8 2 6 8 0 5 6 7 9 22 2 6 8 3 5 0 7 9 2 2 6 8 3 5 4 7 0 8</v>
      </c>
      <c r="AQ697" s="42" t="str">
        <f>IF(J698="",AQ696,AQ696 &amp; " " &amp; VLOOKUP(J698,$AA$3:$AB$28,2,))</f>
        <v>2 6 8 3 5 22 7 9 3 4 6 8 3 5 8 0 9 22 2 6 8 3 5 4 7 0 8 2 6 8 3 5 4 7 9 22 2 6 8 3 5 8 7 9 3 2 6 8 3 5 4 7 9 8</v>
      </c>
      <c r="AR697" s="42" t="str">
        <f>IF(L698="",AR696,AR696 &amp; " " &amp; VLOOKUP(L698,$AA$3:$AB$28,2,))</f>
        <v>2 6 9 3 5 4 7 9 0 2 6 8 3 5 8 7 3 0 2 6 8 3 5 4 7 0 8 2 6 8 3 5 0 7 9 0 2 6 8 3 5 8 7 9 7 2 6 8 3 5 4 7 9 8</v>
      </c>
      <c r="AS697" s="1" t="s">
        <v>56</v>
      </c>
      <c r="AT697" s="42" t="str">
        <f>IF(E698="",AT696,AT696 &amp; " " &amp; E698)</f>
        <v>1 1 1 1 1 1 1 1 1 1 1 1 1 1 1 1 1 1 1 1 1 1 1 1 1 1 1 1 1 1 1 1 1 1 1 1 1 1 1 1 1 1 1 1 1 1 1 1 1 1 1 1 1 1</v>
      </c>
      <c r="AU697" s="42" t="str">
        <f>IF(G698="",AU696,AU696 &amp; " " &amp; G698)</f>
        <v>1 1 1 1 1 1 1 1 1 1 1 1 1 1 1 1 1 1 1 1 1 1 1 1 1 1 1 1 1 1 1 1 1 1 1 1 1 1 1 1 1 1 1 1 1 1 1 1 1 1 1 1 1 1</v>
      </c>
      <c r="AV697" s="42" t="str">
        <f>IF(I698="",AV696,AV696 &amp; " " &amp; I698)</f>
        <v>1 1 1 1 1 1 1 1 1 1 1 1 1 1 1 1 1 1 1 1 1 1 1 1 1 1 1 1 1 1 1 1 1 1 1 1 1 1 1 1 1 1 1 1 1 1 1 1 1 1 1 1 1 1</v>
      </c>
      <c r="AW697" s="42" t="str">
        <f>IF(K698="",AW696,AW696 &amp; " " &amp; K698)</f>
        <v>1 1 1 1 1 1 1 1 1 1 1 1 1 1 1 1 1 1 1 1 1 1 1 1 1 1 1 1 1 1 1 1 1 1 1 1 1 1 1 1 1 1 1 1 1 1 1 1 1 1 1 1 1 1</v>
      </c>
      <c r="AX697" s="42" t="str">
        <f>IF(M698="",AX696,AX696 &amp; " " &amp; M698)</f>
        <v>1 1 1 1 1 1 1 1 1 1 1 1 1 1 1 1 1 1 1 1 1 1 1 1 1 1 1 1 1 1 1 1 1 1 1 1 1 1 1 1 1 1 1 1 1 1 1 1 1 1 1 1 1 1</v>
      </c>
      <c r="AY697" s="1" t="s">
        <v>56</v>
      </c>
      <c r="AZ697" s="42" t="str">
        <f>IF(P698="",AZ696,AZ696 &amp; " " &amp; VLOOKUP(P698,$AA$3:$AB$28,2,))</f>
        <v>2 6 8 3 5 0 7 9 0 2 6 8 3 5 8 7 9 0 2 6 8 3 5 4 7 0 8 2 6 8 3 5 6 7 9 0 2 6 8 3 5 8 7 0 7 2 6 8 3 5 4 0 9 8</v>
      </c>
      <c r="BA697" s="42" t="str">
        <f>IF(R698="",BA696,BA696 &amp; " " &amp; VLOOKUP(R698,$AA$3:$AB$28,2,))</f>
        <v>2 6 9 3 5 8 7 22 6 2 6 4 3 5 8 0 9 22 2 6 8 3 5 4 7 0 8 2 6 8 3 5 4 7 9 8 2 6 8 22 5 8 7 9 4 2 6 8 3 5 4 7 9 8</v>
      </c>
      <c r="BB697" s="42" t="str">
        <f>IF(T698="",BB696,BB696 &amp; " " &amp; VLOOKUP(T698,$AA$3:$AB$28,2,))</f>
        <v>2 6 8 3 5 22 7 9 22 2 9 8 3 5 8 7 9 22 2 6 8 3 5 4 7 0 8 2 6 8 0 5 6 7 9 22 2 6 8 3 5 0 7 9 2 2 6 8 3 5 4 7 0 8</v>
      </c>
      <c r="BC697" s="42" t="str">
        <f>IF(V698="",BC696,BC696 &amp; " " &amp; VLOOKUP(V698,$AA$3:$AB$28,2,))</f>
        <v>2 6 8 3 5 22 7 9 3 4 6 8 3 5 8 0 9 22 2 6 8 3 5 4 7 0 8 2 6 8 3 5 4 7 9 22 2 6 8 3 5 8 7 9 3 2 6 8 3 5 4 7 9 8</v>
      </c>
      <c r="BD697" s="42" t="str">
        <f>IF(X698="",BD696,BD696 &amp; " " &amp; VLOOKUP(X698,$AA$3:$AB$28,2,))</f>
        <v>2 6 9 3 5 4 7 9 0 2 6 8 3 5 8 7 3 0 2 6 8 3 5 4 7 0 8 2 6 8 3 5 0 7 9 0 2 6 8 3 5 8 7 9 7 2 6 8 3 5 4 7 9 8</v>
      </c>
      <c r="BE697" s="1" t="s">
        <v>56</v>
      </c>
      <c r="BF697" s="42" t="str">
        <f>IF(Q698="",BF696,BF696 &amp; " " &amp; Q698)</f>
        <v>1 1 1 1 1 1 1 1 1 1 1 1 1 1 1 1 1 1 1 1 1 1 1 1 1 1 1 1 1 1 1 1 1 1 1 1 1 1 1 1 1 1 1 1 1 1 1 1 1 1 1 1 1 1</v>
      </c>
      <c r="BG697" s="42" t="str">
        <f>IF(S698="",BG696,BG696 &amp; " " &amp; S698)</f>
        <v>1 1 1 1 1 1 1 1 1 1 1 1 1 1 1 1 1 1 1 1 1 1 1 1 1 1 1 1 1 1 1 1 1 1 1 1 1 1 1 1 1 1 1 1</v>
      </c>
      <c r="BH697" s="42" t="str">
        <f>IF(U698="",BH696,BH696 &amp; " " &amp; U698)</f>
        <v>1 1 1 1 1 1 1 1 1 1 1 1 1 1 1 1 1 1 1 1 1 1 1 1 1 1 1 1 1 1 1 1 1 1 1 1 1 1 1 1 1 1 1 1 1 1 1 1 1 1 1 1 1 1</v>
      </c>
      <c r="BI697" s="42" t="str">
        <f>IF(W698="",BI696,BI696 &amp; " " &amp; W698)</f>
        <v>1 1 1 1 1 1 1 1 1 1 1 1 1 1 1 1 1 1 1 1 1 1 1 1 1 1 1 1 1 1 1 1 1 1 1 1 1 1 1 1 1 1 1 1 1 1 1 1 1 1 1 1 1 1</v>
      </c>
      <c r="BJ697" s="42" t="str">
        <f>IF(Y698="",BJ696,BJ696 &amp; " " &amp; Y698)</f>
        <v>1 1 1 1 1 1 1 1 1 1 1 1 1 1 1 1 1 1 1 1 1 1 1 1 1 1 1 1 1 1 1 1 1 1 1 1 1 1 1 1 1 1 1 1 1 1 1 1 1 1 1 1 1 1</v>
      </c>
    </row>
    <row r="698" spans="3:62" x14ac:dyDescent="0.3">
      <c r="C698" s="15">
        <v>695</v>
      </c>
      <c r="D698" s="35" t="str">
        <f>IF('Game Info'!B709="","",'Game Info'!B709)</f>
        <v/>
      </c>
      <c r="E698" s="36" t="str">
        <f t="shared" si="134"/>
        <v/>
      </c>
      <c r="F698" s="36" t="str">
        <f>IF('Game Info'!C709="","",'Game Info'!C709)</f>
        <v/>
      </c>
      <c r="G698" s="36" t="str">
        <f t="shared" si="135"/>
        <v/>
      </c>
      <c r="H698" s="36" t="str">
        <f>IF('Game Info'!D709="","",'Game Info'!D709)</f>
        <v/>
      </c>
      <c r="I698" s="36" t="str">
        <f t="shared" si="136"/>
        <v/>
      </c>
      <c r="J698" s="36" t="str">
        <f>IF('Game Info'!E709="","",'Game Info'!E709)</f>
        <v/>
      </c>
      <c r="K698" s="36" t="str">
        <f t="shared" si="137"/>
        <v/>
      </c>
      <c r="L698" s="36" t="str">
        <f>IF('Game Info'!F709="","",'Game Info'!F709)</f>
        <v/>
      </c>
      <c r="M698" s="37" t="str">
        <f t="shared" si="138"/>
        <v/>
      </c>
      <c r="O698" s="15">
        <v>695</v>
      </c>
      <c r="P698" s="35" t="str">
        <f t="shared" si="139"/>
        <v/>
      </c>
      <c r="Q698" s="36" t="str">
        <f t="shared" si="140"/>
        <v/>
      </c>
      <c r="R698" s="35" t="str">
        <f t="shared" si="139"/>
        <v/>
      </c>
      <c r="S698" s="36" t="str">
        <f t="shared" si="141"/>
        <v/>
      </c>
      <c r="T698" s="35" t="str">
        <f t="shared" si="139"/>
        <v/>
      </c>
      <c r="U698" s="36" t="str">
        <f t="shared" si="142"/>
        <v/>
      </c>
      <c r="V698" s="35" t="str">
        <f t="shared" si="139"/>
        <v/>
      </c>
      <c r="W698" s="36" t="str">
        <f t="shared" si="143"/>
        <v/>
      </c>
      <c r="X698" s="35" t="str">
        <f t="shared" si="144"/>
        <v/>
      </c>
      <c r="Y698" s="37" t="str">
        <f t="shared" si="145"/>
        <v/>
      </c>
      <c r="AN698" s="42" t="str">
        <f>IF(D699="",AN697,AN697 &amp; " " &amp; VLOOKUP(D699,$AA$3:$AB$28,2,))</f>
        <v>2 6 8 3 5 0 7 9 0 2 6 8 3 5 8 7 9 0 2 6 8 3 5 4 7 0 8 2 6 8 3 5 6 7 9 0 2 6 8 3 5 8 7 0 7 2 6 8 3 5 4 0 9 8</v>
      </c>
      <c r="AO698" s="42" t="str">
        <f>IF(F699="",AO697,AO697 &amp; " " &amp; VLOOKUP(F699,$AA$3:$AB$28,2,))</f>
        <v>2 6 9 3 5 8 7 22 6 2 6 4 3 5 8 0 9 22 2 6 8 3 5 4 7 0 8 2 6 8 3 5 4 7 9 8 2 6 8 22 5 8 7 9 4 2 6 8 3 5 4 7 9 8</v>
      </c>
      <c r="AP698" s="42" t="str">
        <f>IF(H699="",AP697,AP697 &amp; " " &amp; VLOOKUP(H699,$AA$3:$AB$28,2,))</f>
        <v>2 6 8 3 5 22 7 9 22 2 9 8 3 5 8 7 9 22 2 6 8 3 5 4 7 0 8 2 6 8 0 5 6 7 9 22 2 6 8 3 5 0 7 9 2 2 6 8 3 5 4 7 0 8</v>
      </c>
      <c r="AQ698" s="42" t="str">
        <f>IF(J699="",AQ697,AQ697 &amp; " " &amp; VLOOKUP(J699,$AA$3:$AB$28,2,))</f>
        <v>2 6 8 3 5 22 7 9 3 4 6 8 3 5 8 0 9 22 2 6 8 3 5 4 7 0 8 2 6 8 3 5 4 7 9 22 2 6 8 3 5 8 7 9 3 2 6 8 3 5 4 7 9 8</v>
      </c>
      <c r="AR698" s="42" t="str">
        <f>IF(L699="",AR697,AR697 &amp; " " &amp; VLOOKUP(L699,$AA$3:$AB$28,2,))</f>
        <v>2 6 9 3 5 4 7 9 0 2 6 8 3 5 8 7 3 0 2 6 8 3 5 4 7 0 8 2 6 8 3 5 0 7 9 0 2 6 8 3 5 8 7 9 7 2 6 8 3 5 4 7 9 8</v>
      </c>
      <c r="AS698" s="1" t="s">
        <v>56</v>
      </c>
      <c r="AT698" s="42" t="str">
        <f>IF(E699="",AT697,AT697 &amp; " " &amp; E699)</f>
        <v>1 1 1 1 1 1 1 1 1 1 1 1 1 1 1 1 1 1 1 1 1 1 1 1 1 1 1 1 1 1 1 1 1 1 1 1 1 1 1 1 1 1 1 1 1 1 1 1 1 1 1 1 1 1</v>
      </c>
      <c r="AU698" s="42" t="str">
        <f>IF(G699="",AU697,AU697 &amp; " " &amp; G699)</f>
        <v>1 1 1 1 1 1 1 1 1 1 1 1 1 1 1 1 1 1 1 1 1 1 1 1 1 1 1 1 1 1 1 1 1 1 1 1 1 1 1 1 1 1 1 1 1 1 1 1 1 1 1 1 1 1</v>
      </c>
      <c r="AV698" s="42" t="str">
        <f>IF(I699="",AV697,AV697 &amp; " " &amp; I699)</f>
        <v>1 1 1 1 1 1 1 1 1 1 1 1 1 1 1 1 1 1 1 1 1 1 1 1 1 1 1 1 1 1 1 1 1 1 1 1 1 1 1 1 1 1 1 1 1 1 1 1 1 1 1 1 1 1</v>
      </c>
      <c r="AW698" s="42" t="str">
        <f>IF(K699="",AW697,AW697 &amp; " " &amp; K699)</f>
        <v>1 1 1 1 1 1 1 1 1 1 1 1 1 1 1 1 1 1 1 1 1 1 1 1 1 1 1 1 1 1 1 1 1 1 1 1 1 1 1 1 1 1 1 1 1 1 1 1 1 1 1 1 1 1</v>
      </c>
      <c r="AX698" s="42" t="str">
        <f>IF(M699="",AX697,AX697 &amp; " " &amp; M699)</f>
        <v>1 1 1 1 1 1 1 1 1 1 1 1 1 1 1 1 1 1 1 1 1 1 1 1 1 1 1 1 1 1 1 1 1 1 1 1 1 1 1 1 1 1 1 1 1 1 1 1 1 1 1 1 1 1</v>
      </c>
      <c r="AY698" s="1" t="s">
        <v>56</v>
      </c>
      <c r="AZ698" s="42" t="str">
        <f>IF(P699="",AZ697,AZ697 &amp; " " &amp; VLOOKUP(P699,$AA$3:$AB$28,2,))</f>
        <v>2 6 8 3 5 0 7 9 0 2 6 8 3 5 8 7 9 0 2 6 8 3 5 4 7 0 8 2 6 8 3 5 6 7 9 0 2 6 8 3 5 8 7 0 7 2 6 8 3 5 4 0 9 8</v>
      </c>
      <c r="BA698" s="42" t="str">
        <f>IF(R699="",BA697,BA697 &amp; " " &amp; VLOOKUP(R699,$AA$3:$AB$28,2,))</f>
        <v>2 6 9 3 5 8 7 22 6 2 6 4 3 5 8 0 9 22 2 6 8 3 5 4 7 0 8 2 6 8 3 5 4 7 9 8 2 6 8 22 5 8 7 9 4 2 6 8 3 5 4 7 9 8</v>
      </c>
      <c r="BB698" s="42" t="str">
        <f>IF(T699="",BB697,BB697 &amp; " " &amp; VLOOKUP(T699,$AA$3:$AB$28,2,))</f>
        <v>2 6 8 3 5 22 7 9 22 2 9 8 3 5 8 7 9 22 2 6 8 3 5 4 7 0 8 2 6 8 0 5 6 7 9 22 2 6 8 3 5 0 7 9 2 2 6 8 3 5 4 7 0 8</v>
      </c>
      <c r="BC698" s="42" t="str">
        <f>IF(V699="",BC697,BC697 &amp; " " &amp; VLOOKUP(V699,$AA$3:$AB$28,2,))</f>
        <v>2 6 8 3 5 22 7 9 3 4 6 8 3 5 8 0 9 22 2 6 8 3 5 4 7 0 8 2 6 8 3 5 4 7 9 22 2 6 8 3 5 8 7 9 3 2 6 8 3 5 4 7 9 8</v>
      </c>
      <c r="BD698" s="42" t="str">
        <f>IF(X699="",BD697,BD697 &amp; " " &amp; VLOOKUP(X699,$AA$3:$AB$28,2,))</f>
        <v>2 6 9 3 5 4 7 9 0 2 6 8 3 5 8 7 3 0 2 6 8 3 5 4 7 0 8 2 6 8 3 5 0 7 9 0 2 6 8 3 5 8 7 9 7 2 6 8 3 5 4 7 9 8</v>
      </c>
      <c r="BE698" s="1" t="s">
        <v>56</v>
      </c>
      <c r="BF698" s="42" t="str">
        <f>IF(Q699="",BF697,BF697 &amp; " " &amp; Q699)</f>
        <v>1 1 1 1 1 1 1 1 1 1 1 1 1 1 1 1 1 1 1 1 1 1 1 1 1 1 1 1 1 1 1 1 1 1 1 1 1 1 1 1 1 1 1 1 1 1 1 1 1 1 1 1 1 1</v>
      </c>
      <c r="BG698" s="42" t="str">
        <f>IF(S699="",BG697,BG697 &amp; " " &amp; S699)</f>
        <v>1 1 1 1 1 1 1 1 1 1 1 1 1 1 1 1 1 1 1 1 1 1 1 1 1 1 1 1 1 1 1 1 1 1 1 1 1 1 1 1 1 1 1 1</v>
      </c>
      <c r="BH698" s="42" t="str">
        <f>IF(U699="",BH697,BH697 &amp; " " &amp; U699)</f>
        <v>1 1 1 1 1 1 1 1 1 1 1 1 1 1 1 1 1 1 1 1 1 1 1 1 1 1 1 1 1 1 1 1 1 1 1 1 1 1 1 1 1 1 1 1 1 1 1 1 1 1 1 1 1 1</v>
      </c>
      <c r="BI698" s="42" t="str">
        <f>IF(W699="",BI697,BI697 &amp; " " &amp; W699)</f>
        <v>1 1 1 1 1 1 1 1 1 1 1 1 1 1 1 1 1 1 1 1 1 1 1 1 1 1 1 1 1 1 1 1 1 1 1 1 1 1 1 1 1 1 1 1 1 1 1 1 1 1 1 1 1 1</v>
      </c>
      <c r="BJ698" s="42" t="str">
        <f>IF(Y699="",BJ697,BJ697 &amp; " " &amp; Y699)</f>
        <v>1 1 1 1 1 1 1 1 1 1 1 1 1 1 1 1 1 1 1 1 1 1 1 1 1 1 1 1 1 1 1 1 1 1 1 1 1 1 1 1 1 1 1 1 1 1 1 1 1 1 1 1 1 1</v>
      </c>
    </row>
    <row r="699" spans="3:62" x14ac:dyDescent="0.3">
      <c r="C699" s="15">
        <v>696</v>
      </c>
      <c r="D699" s="35" t="str">
        <f>IF('Game Info'!B710="","",'Game Info'!B710)</f>
        <v/>
      </c>
      <c r="E699" s="36" t="str">
        <f t="shared" si="134"/>
        <v/>
      </c>
      <c r="F699" s="36" t="str">
        <f>IF('Game Info'!C710="","",'Game Info'!C710)</f>
        <v/>
      </c>
      <c r="G699" s="36" t="str">
        <f t="shared" si="135"/>
        <v/>
      </c>
      <c r="H699" s="36" t="str">
        <f>IF('Game Info'!D710="","",'Game Info'!D710)</f>
        <v/>
      </c>
      <c r="I699" s="36" t="str">
        <f t="shared" si="136"/>
        <v/>
      </c>
      <c r="J699" s="36" t="str">
        <f>IF('Game Info'!E710="","",'Game Info'!E710)</f>
        <v/>
      </c>
      <c r="K699" s="36" t="str">
        <f t="shared" si="137"/>
        <v/>
      </c>
      <c r="L699" s="36" t="str">
        <f>IF('Game Info'!F710="","",'Game Info'!F710)</f>
        <v/>
      </c>
      <c r="M699" s="37" t="str">
        <f t="shared" si="138"/>
        <v/>
      </c>
      <c r="O699" s="15">
        <v>696</v>
      </c>
      <c r="P699" s="35" t="str">
        <f t="shared" si="139"/>
        <v/>
      </c>
      <c r="Q699" s="36" t="str">
        <f t="shared" si="140"/>
        <v/>
      </c>
      <c r="R699" s="35" t="str">
        <f t="shared" si="139"/>
        <v/>
      </c>
      <c r="S699" s="36" t="str">
        <f t="shared" si="141"/>
        <v/>
      </c>
      <c r="T699" s="35" t="str">
        <f t="shared" si="139"/>
        <v/>
      </c>
      <c r="U699" s="36" t="str">
        <f t="shared" si="142"/>
        <v/>
      </c>
      <c r="V699" s="35" t="str">
        <f t="shared" si="139"/>
        <v/>
      </c>
      <c r="W699" s="36" t="str">
        <f t="shared" si="143"/>
        <v/>
      </c>
      <c r="X699" s="35" t="str">
        <f t="shared" si="144"/>
        <v/>
      </c>
      <c r="Y699" s="37" t="str">
        <f t="shared" si="145"/>
        <v/>
      </c>
      <c r="AN699" s="42" t="str">
        <f>IF(D700="",AN698,AN698 &amp; " " &amp; VLOOKUP(D700,$AA$3:$AB$28,2,))</f>
        <v>2 6 8 3 5 0 7 9 0 2 6 8 3 5 8 7 9 0 2 6 8 3 5 4 7 0 8 2 6 8 3 5 6 7 9 0 2 6 8 3 5 8 7 0 7 2 6 8 3 5 4 0 9 8</v>
      </c>
      <c r="AO699" s="42" t="str">
        <f>IF(F700="",AO698,AO698 &amp; " " &amp; VLOOKUP(F700,$AA$3:$AB$28,2,))</f>
        <v>2 6 9 3 5 8 7 22 6 2 6 4 3 5 8 0 9 22 2 6 8 3 5 4 7 0 8 2 6 8 3 5 4 7 9 8 2 6 8 22 5 8 7 9 4 2 6 8 3 5 4 7 9 8</v>
      </c>
      <c r="AP699" s="42" t="str">
        <f>IF(H700="",AP698,AP698 &amp; " " &amp; VLOOKUP(H700,$AA$3:$AB$28,2,))</f>
        <v>2 6 8 3 5 22 7 9 22 2 9 8 3 5 8 7 9 22 2 6 8 3 5 4 7 0 8 2 6 8 0 5 6 7 9 22 2 6 8 3 5 0 7 9 2 2 6 8 3 5 4 7 0 8</v>
      </c>
      <c r="AQ699" s="42" t="str">
        <f>IF(J700="",AQ698,AQ698 &amp; " " &amp; VLOOKUP(J700,$AA$3:$AB$28,2,))</f>
        <v>2 6 8 3 5 22 7 9 3 4 6 8 3 5 8 0 9 22 2 6 8 3 5 4 7 0 8 2 6 8 3 5 4 7 9 22 2 6 8 3 5 8 7 9 3 2 6 8 3 5 4 7 9 8</v>
      </c>
      <c r="AR699" s="42" t="str">
        <f>IF(L700="",AR698,AR698 &amp; " " &amp; VLOOKUP(L700,$AA$3:$AB$28,2,))</f>
        <v>2 6 9 3 5 4 7 9 0 2 6 8 3 5 8 7 3 0 2 6 8 3 5 4 7 0 8 2 6 8 3 5 0 7 9 0 2 6 8 3 5 8 7 9 7 2 6 8 3 5 4 7 9 8</v>
      </c>
      <c r="AS699" s="1" t="s">
        <v>56</v>
      </c>
      <c r="AT699" s="42" t="str">
        <f>IF(E700="",AT698,AT698 &amp; " " &amp; E700)</f>
        <v>1 1 1 1 1 1 1 1 1 1 1 1 1 1 1 1 1 1 1 1 1 1 1 1 1 1 1 1 1 1 1 1 1 1 1 1 1 1 1 1 1 1 1 1 1 1 1 1 1 1 1 1 1 1</v>
      </c>
      <c r="AU699" s="42" t="str">
        <f>IF(G700="",AU698,AU698 &amp; " " &amp; G700)</f>
        <v>1 1 1 1 1 1 1 1 1 1 1 1 1 1 1 1 1 1 1 1 1 1 1 1 1 1 1 1 1 1 1 1 1 1 1 1 1 1 1 1 1 1 1 1 1 1 1 1 1 1 1 1 1 1</v>
      </c>
      <c r="AV699" s="42" t="str">
        <f>IF(I700="",AV698,AV698 &amp; " " &amp; I700)</f>
        <v>1 1 1 1 1 1 1 1 1 1 1 1 1 1 1 1 1 1 1 1 1 1 1 1 1 1 1 1 1 1 1 1 1 1 1 1 1 1 1 1 1 1 1 1 1 1 1 1 1 1 1 1 1 1</v>
      </c>
      <c r="AW699" s="42" t="str">
        <f>IF(K700="",AW698,AW698 &amp; " " &amp; K700)</f>
        <v>1 1 1 1 1 1 1 1 1 1 1 1 1 1 1 1 1 1 1 1 1 1 1 1 1 1 1 1 1 1 1 1 1 1 1 1 1 1 1 1 1 1 1 1 1 1 1 1 1 1 1 1 1 1</v>
      </c>
      <c r="AX699" s="42" t="str">
        <f>IF(M700="",AX698,AX698 &amp; " " &amp; M700)</f>
        <v>1 1 1 1 1 1 1 1 1 1 1 1 1 1 1 1 1 1 1 1 1 1 1 1 1 1 1 1 1 1 1 1 1 1 1 1 1 1 1 1 1 1 1 1 1 1 1 1 1 1 1 1 1 1</v>
      </c>
      <c r="AY699" s="1" t="s">
        <v>56</v>
      </c>
      <c r="AZ699" s="42" t="str">
        <f>IF(P700="",AZ698,AZ698 &amp; " " &amp; VLOOKUP(P700,$AA$3:$AB$28,2,))</f>
        <v>2 6 8 3 5 0 7 9 0 2 6 8 3 5 8 7 9 0 2 6 8 3 5 4 7 0 8 2 6 8 3 5 6 7 9 0 2 6 8 3 5 8 7 0 7 2 6 8 3 5 4 0 9 8</v>
      </c>
      <c r="BA699" s="42" t="str">
        <f>IF(R700="",BA698,BA698 &amp; " " &amp; VLOOKUP(R700,$AA$3:$AB$28,2,))</f>
        <v>2 6 9 3 5 8 7 22 6 2 6 4 3 5 8 0 9 22 2 6 8 3 5 4 7 0 8 2 6 8 3 5 4 7 9 8 2 6 8 22 5 8 7 9 4 2 6 8 3 5 4 7 9 8</v>
      </c>
      <c r="BB699" s="42" t="str">
        <f>IF(T700="",BB698,BB698 &amp; " " &amp; VLOOKUP(T700,$AA$3:$AB$28,2,))</f>
        <v>2 6 8 3 5 22 7 9 22 2 9 8 3 5 8 7 9 22 2 6 8 3 5 4 7 0 8 2 6 8 0 5 6 7 9 22 2 6 8 3 5 0 7 9 2 2 6 8 3 5 4 7 0 8</v>
      </c>
      <c r="BC699" s="42" t="str">
        <f>IF(V700="",BC698,BC698 &amp; " " &amp; VLOOKUP(V700,$AA$3:$AB$28,2,))</f>
        <v>2 6 8 3 5 22 7 9 3 4 6 8 3 5 8 0 9 22 2 6 8 3 5 4 7 0 8 2 6 8 3 5 4 7 9 22 2 6 8 3 5 8 7 9 3 2 6 8 3 5 4 7 9 8</v>
      </c>
      <c r="BD699" s="42" t="str">
        <f>IF(X700="",BD698,BD698 &amp; " " &amp; VLOOKUP(X700,$AA$3:$AB$28,2,))</f>
        <v>2 6 9 3 5 4 7 9 0 2 6 8 3 5 8 7 3 0 2 6 8 3 5 4 7 0 8 2 6 8 3 5 0 7 9 0 2 6 8 3 5 8 7 9 7 2 6 8 3 5 4 7 9 8</v>
      </c>
      <c r="BE699" s="1" t="s">
        <v>56</v>
      </c>
      <c r="BF699" s="42" t="str">
        <f>IF(Q700="",BF698,BF698 &amp; " " &amp; Q700)</f>
        <v>1 1 1 1 1 1 1 1 1 1 1 1 1 1 1 1 1 1 1 1 1 1 1 1 1 1 1 1 1 1 1 1 1 1 1 1 1 1 1 1 1 1 1 1 1 1 1 1 1 1 1 1 1 1</v>
      </c>
      <c r="BG699" s="42" t="str">
        <f>IF(S700="",BG698,BG698 &amp; " " &amp; S700)</f>
        <v>1 1 1 1 1 1 1 1 1 1 1 1 1 1 1 1 1 1 1 1 1 1 1 1 1 1 1 1 1 1 1 1 1 1 1 1 1 1 1 1 1 1 1 1</v>
      </c>
      <c r="BH699" s="42" t="str">
        <f>IF(U700="",BH698,BH698 &amp; " " &amp; U700)</f>
        <v>1 1 1 1 1 1 1 1 1 1 1 1 1 1 1 1 1 1 1 1 1 1 1 1 1 1 1 1 1 1 1 1 1 1 1 1 1 1 1 1 1 1 1 1 1 1 1 1 1 1 1 1 1 1</v>
      </c>
      <c r="BI699" s="42" t="str">
        <f>IF(W700="",BI698,BI698 &amp; " " &amp; W700)</f>
        <v>1 1 1 1 1 1 1 1 1 1 1 1 1 1 1 1 1 1 1 1 1 1 1 1 1 1 1 1 1 1 1 1 1 1 1 1 1 1 1 1 1 1 1 1 1 1 1 1 1 1 1 1 1 1</v>
      </c>
      <c r="BJ699" s="42" t="str">
        <f>IF(Y700="",BJ698,BJ698 &amp; " " &amp; Y700)</f>
        <v>1 1 1 1 1 1 1 1 1 1 1 1 1 1 1 1 1 1 1 1 1 1 1 1 1 1 1 1 1 1 1 1 1 1 1 1 1 1 1 1 1 1 1 1 1 1 1 1 1 1 1 1 1 1</v>
      </c>
    </row>
    <row r="700" spans="3:62" x14ac:dyDescent="0.3">
      <c r="C700" s="15">
        <v>697</v>
      </c>
      <c r="D700" s="35" t="str">
        <f>IF('Game Info'!B711="","",'Game Info'!B711)</f>
        <v/>
      </c>
      <c r="E700" s="36" t="str">
        <f t="shared" si="134"/>
        <v/>
      </c>
      <c r="F700" s="36" t="str">
        <f>IF('Game Info'!C711="","",'Game Info'!C711)</f>
        <v/>
      </c>
      <c r="G700" s="36" t="str">
        <f t="shared" si="135"/>
        <v/>
      </c>
      <c r="H700" s="36" t="str">
        <f>IF('Game Info'!D711="","",'Game Info'!D711)</f>
        <v/>
      </c>
      <c r="I700" s="36" t="str">
        <f t="shared" si="136"/>
        <v/>
      </c>
      <c r="J700" s="36" t="str">
        <f>IF('Game Info'!E711="","",'Game Info'!E711)</f>
        <v/>
      </c>
      <c r="K700" s="36" t="str">
        <f t="shared" si="137"/>
        <v/>
      </c>
      <c r="L700" s="36" t="str">
        <f>IF('Game Info'!F711="","",'Game Info'!F711)</f>
        <v/>
      </c>
      <c r="M700" s="37" t="str">
        <f t="shared" si="138"/>
        <v/>
      </c>
      <c r="O700" s="15">
        <v>697</v>
      </c>
      <c r="P700" s="35" t="str">
        <f t="shared" si="139"/>
        <v/>
      </c>
      <c r="Q700" s="36" t="str">
        <f t="shared" si="140"/>
        <v/>
      </c>
      <c r="R700" s="35" t="str">
        <f t="shared" si="139"/>
        <v/>
      </c>
      <c r="S700" s="36" t="str">
        <f t="shared" si="141"/>
        <v/>
      </c>
      <c r="T700" s="35" t="str">
        <f t="shared" si="139"/>
        <v/>
      </c>
      <c r="U700" s="36" t="str">
        <f t="shared" si="142"/>
        <v/>
      </c>
      <c r="V700" s="35" t="str">
        <f t="shared" si="139"/>
        <v/>
      </c>
      <c r="W700" s="36" t="str">
        <f t="shared" si="143"/>
        <v/>
      </c>
      <c r="X700" s="35" t="str">
        <f t="shared" si="144"/>
        <v/>
      </c>
      <c r="Y700" s="37" t="str">
        <f t="shared" si="145"/>
        <v/>
      </c>
      <c r="AN700" s="42" t="str">
        <f>IF(D701="",AN699,AN699 &amp; " " &amp; VLOOKUP(D701,$AA$3:$AB$28,2,))</f>
        <v>2 6 8 3 5 0 7 9 0 2 6 8 3 5 8 7 9 0 2 6 8 3 5 4 7 0 8 2 6 8 3 5 6 7 9 0 2 6 8 3 5 8 7 0 7 2 6 8 3 5 4 0 9 8</v>
      </c>
      <c r="AO700" s="42" t="str">
        <f>IF(F701="",AO699,AO699 &amp; " " &amp; VLOOKUP(F701,$AA$3:$AB$28,2,))</f>
        <v>2 6 9 3 5 8 7 22 6 2 6 4 3 5 8 0 9 22 2 6 8 3 5 4 7 0 8 2 6 8 3 5 4 7 9 8 2 6 8 22 5 8 7 9 4 2 6 8 3 5 4 7 9 8</v>
      </c>
      <c r="AP700" s="42" t="str">
        <f>IF(H701="",AP699,AP699 &amp; " " &amp; VLOOKUP(H701,$AA$3:$AB$28,2,))</f>
        <v>2 6 8 3 5 22 7 9 22 2 9 8 3 5 8 7 9 22 2 6 8 3 5 4 7 0 8 2 6 8 0 5 6 7 9 22 2 6 8 3 5 0 7 9 2 2 6 8 3 5 4 7 0 8</v>
      </c>
      <c r="AQ700" s="42" t="str">
        <f>IF(J701="",AQ699,AQ699 &amp; " " &amp; VLOOKUP(J701,$AA$3:$AB$28,2,))</f>
        <v>2 6 8 3 5 22 7 9 3 4 6 8 3 5 8 0 9 22 2 6 8 3 5 4 7 0 8 2 6 8 3 5 4 7 9 22 2 6 8 3 5 8 7 9 3 2 6 8 3 5 4 7 9 8</v>
      </c>
      <c r="AR700" s="42" t="str">
        <f>IF(L701="",AR699,AR699 &amp; " " &amp; VLOOKUP(L701,$AA$3:$AB$28,2,))</f>
        <v>2 6 9 3 5 4 7 9 0 2 6 8 3 5 8 7 3 0 2 6 8 3 5 4 7 0 8 2 6 8 3 5 0 7 9 0 2 6 8 3 5 8 7 9 7 2 6 8 3 5 4 7 9 8</v>
      </c>
      <c r="AS700" s="1" t="s">
        <v>56</v>
      </c>
      <c r="AT700" s="42" t="str">
        <f>IF(E701="",AT699,AT699 &amp; " " &amp; E701)</f>
        <v>1 1 1 1 1 1 1 1 1 1 1 1 1 1 1 1 1 1 1 1 1 1 1 1 1 1 1 1 1 1 1 1 1 1 1 1 1 1 1 1 1 1 1 1 1 1 1 1 1 1 1 1 1 1</v>
      </c>
      <c r="AU700" s="42" t="str">
        <f>IF(G701="",AU699,AU699 &amp; " " &amp; G701)</f>
        <v>1 1 1 1 1 1 1 1 1 1 1 1 1 1 1 1 1 1 1 1 1 1 1 1 1 1 1 1 1 1 1 1 1 1 1 1 1 1 1 1 1 1 1 1 1 1 1 1 1 1 1 1 1 1</v>
      </c>
      <c r="AV700" s="42" t="str">
        <f>IF(I701="",AV699,AV699 &amp; " " &amp; I701)</f>
        <v>1 1 1 1 1 1 1 1 1 1 1 1 1 1 1 1 1 1 1 1 1 1 1 1 1 1 1 1 1 1 1 1 1 1 1 1 1 1 1 1 1 1 1 1 1 1 1 1 1 1 1 1 1 1</v>
      </c>
      <c r="AW700" s="42" t="str">
        <f>IF(K701="",AW699,AW699 &amp; " " &amp; K701)</f>
        <v>1 1 1 1 1 1 1 1 1 1 1 1 1 1 1 1 1 1 1 1 1 1 1 1 1 1 1 1 1 1 1 1 1 1 1 1 1 1 1 1 1 1 1 1 1 1 1 1 1 1 1 1 1 1</v>
      </c>
      <c r="AX700" s="42" t="str">
        <f>IF(M701="",AX699,AX699 &amp; " " &amp; M701)</f>
        <v>1 1 1 1 1 1 1 1 1 1 1 1 1 1 1 1 1 1 1 1 1 1 1 1 1 1 1 1 1 1 1 1 1 1 1 1 1 1 1 1 1 1 1 1 1 1 1 1 1 1 1 1 1 1</v>
      </c>
      <c r="AY700" s="1" t="s">
        <v>56</v>
      </c>
      <c r="AZ700" s="42" t="str">
        <f>IF(P701="",AZ699,AZ699 &amp; " " &amp; VLOOKUP(P701,$AA$3:$AB$28,2,))</f>
        <v>2 6 8 3 5 0 7 9 0 2 6 8 3 5 8 7 9 0 2 6 8 3 5 4 7 0 8 2 6 8 3 5 6 7 9 0 2 6 8 3 5 8 7 0 7 2 6 8 3 5 4 0 9 8</v>
      </c>
      <c r="BA700" s="42" t="str">
        <f>IF(R701="",BA699,BA699 &amp; " " &amp; VLOOKUP(R701,$AA$3:$AB$28,2,))</f>
        <v>2 6 9 3 5 8 7 22 6 2 6 4 3 5 8 0 9 22 2 6 8 3 5 4 7 0 8 2 6 8 3 5 4 7 9 8 2 6 8 22 5 8 7 9 4 2 6 8 3 5 4 7 9 8</v>
      </c>
      <c r="BB700" s="42" t="str">
        <f>IF(T701="",BB699,BB699 &amp; " " &amp; VLOOKUP(T701,$AA$3:$AB$28,2,))</f>
        <v>2 6 8 3 5 22 7 9 22 2 9 8 3 5 8 7 9 22 2 6 8 3 5 4 7 0 8 2 6 8 0 5 6 7 9 22 2 6 8 3 5 0 7 9 2 2 6 8 3 5 4 7 0 8</v>
      </c>
      <c r="BC700" s="42" t="str">
        <f>IF(V701="",BC699,BC699 &amp; " " &amp; VLOOKUP(V701,$AA$3:$AB$28,2,))</f>
        <v>2 6 8 3 5 22 7 9 3 4 6 8 3 5 8 0 9 22 2 6 8 3 5 4 7 0 8 2 6 8 3 5 4 7 9 22 2 6 8 3 5 8 7 9 3 2 6 8 3 5 4 7 9 8</v>
      </c>
      <c r="BD700" s="42" t="str">
        <f>IF(X701="",BD699,BD699 &amp; " " &amp; VLOOKUP(X701,$AA$3:$AB$28,2,))</f>
        <v>2 6 9 3 5 4 7 9 0 2 6 8 3 5 8 7 3 0 2 6 8 3 5 4 7 0 8 2 6 8 3 5 0 7 9 0 2 6 8 3 5 8 7 9 7 2 6 8 3 5 4 7 9 8</v>
      </c>
      <c r="BE700" s="1" t="s">
        <v>56</v>
      </c>
      <c r="BF700" s="42" t="str">
        <f>IF(Q701="",BF699,BF699 &amp; " " &amp; Q701)</f>
        <v>1 1 1 1 1 1 1 1 1 1 1 1 1 1 1 1 1 1 1 1 1 1 1 1 1 1 1 1 1 1 1 1 1 1 1 1 1 1 1 1 1 1 1 1 1 1 1 1 1 1 1 1 1 1</v>
      </c>
      <c r="BG700" s="42" t="str">
        <f>IF(S701="",BG699,BG699 &amp; " " &amp; S701)</f>
        <v>1 1 1 1 1 1 1 1 1 1 1 1 1 1 1 1 1 1 1 1 1 1 1 1 1 1 1 1 1 1 1 1 1 1 1 1 1 1 1 1 1 1 1 1</v>
      </c>
      <c r="BH700" s="42" t="str">
        <f>IF(U701="",BH699,BH699 &amp; " " &amp; U701)</f>
        <v>1 1 1 1 1 1 1 1 1 1 1 1 1 1 1 1 1 1 1 1 1 1 1 1 1 1 1 1 1 1 1 1 1 1 1 1 1 1 1 1 1 1 1 1 1 1 1 1 1 1 1 1 1 1</v>
      </c>
      <c r="BI700" s="42" t="str">
        <f>IF(W701="",BI699,BI699 &amp; " " &amp; W701)</f>
        <v>1 1 1 1 1 1 1 1 1 1 1 1 1 1 1 1 1 1 1 1 1 1 1 1 1 1 1 1 1 1 1 1 1 1 1 1 1 1 1 1 1 1 1 1 1 1 1 1 1 1 1 1 1 1</v>
      </c>
      <c r="BJ700" s="42" t="str">
        <f>IF(Y701="",BJ699,BJ699 &amp; " " &amp; Y701)</f>
        <v>1 1 1 1 1 1 1 1 1 1 1 1 1 1 1 1 1 1 1 1 1 1 1 1 1 1 1 1 1 1 1 1 1 1 1 1 1 1 1 1 1 1 1 1 1 1 1 1 1 1 1 1 1 1</v>
      </c>
    </row>
    <row r="701" spans="3:62" x14ac:dyDescent="0.3">
      <c r="C701" s="15">
        <v>698</v>
      </c>
      <c r="D701" s="35" t="str">
        <f>IF('Game Info'!B712="","",'Game Info'!B712)</f>
        <v/>
      </c>
      <c r="E701" s="36" t="str">
        <f t="shared" si="134"/>
        <v/>
      </c>
      <c r="F701" s="36" t="str">
        <f>IF('Game Info'!C712="","",'Game Info'!C712)</f>
        <v/>
      </c>
      <c r="G701" s="36" t="str">
        <f t="shared" si="135"/>
        <v/>
      </c>
      <c r="H701" s="36" t="str">
        <f>IF('Game Info'!D712="","",'Game Info'!D712)</f>
        <v/>
      </c>
      <c r="I701" s="36" t="str">
        <f t="shared" si="136"/>
        <v/>
      </c>
      <c r="J701" s="36" t="str">
        <f>IF('Game Info'!E712="","",'Game Info'!E712)</f>
        <v/>
      </c>
      <c r="K701" s="36" t="str">
        <f t="shared" si="137"/>
        <v/>
      </c>
      <c r="L701" s="36" t="str">
        <f>IF('Game Info'!F712="","",'Game Info'!F712)</f>
        <v/>
      </c>
      <c r="M701" s="37" t="str">
        <f t="shared" si="138"/>
        <v/>
      </c>
      <c r="O701" s="15">
        <v>698</v>
      </c>
      <c r="P701" s="35" t="str">
        <f t="shared" si="139"/>
        <v/>
      </c>
      <c r="Q701" s="36" t="str">
        <f t="shared" si="140"/>
        <v/>
      </c>
      <c r="R701" s="35" t="str">
        <f t="shared" si="139"/>
        <v/>
      </c>
      <c r="S701" s="36" t="str">
        <f t="shared" si="141"/>
        <v/>
      </c>
      <c r="T701" s="35" t="str">
        <f t="shared" si="139"/>
        <v/>
      </c>
      <c r="U701" s="36" t="str">
        <f t="shared" si="142"/>
        <v/>
      </c>
      <c r="V701" s="35" t="str">
        <f t="shared" si="139"/>
        <v/>
      </c>
      <c r="W701" s="36" t="str">
        <f t="shared" si="143"/>
        <v/>
      </c>
      <c r="X701" s="35" t="str">
        <f t="shared" si="144"/>
        <v/>
      </c>
      <c r="Y701" s="37" t="str">
        <f t="shared" si="145"/>
        <v/>
      </c>
      <c r="AN701" s="42" t="str">
        <f>IF(D702="",AN700,AN700 &amp; " " &amp; VLOOKUP(D702,$AA$3:$AB$28,2,))</f>
        <v>2 6 8 3 5 0 7 9 0 2 6 8 3 5 8 7 9 0 2 6 8 3 5 4 7 0 8 2 6 8 3 5 6 7 9 0 2 6 8 3 5 8 7 0 7 2 6 8 3 5 4 0 9 8</v>
      </c>
      <c r="AO701" s="42" t="str">
        <f>IF(F702="",AO700,AO700 &amp; " " &amp; VLOOKUP(F702,$AA$3:$AB$28,2,))</f>
        <v>2 6 9 3 5 8 7 22 6 2 6 4 3 5 8 0 9 22 2 6 8 3 5 4 7 0 8 2 6 8 3 5 4 7 9 8 2 6 8 22 5 8 7 9 4 2 6 8 3 5 4 7 9 8</v>
      </c>
      <c r="AP701" s="42" t="str">
        <f>IF(H702="",AP700,AP700 &amp; " " &amp; VLOOKUP(H702,$AA$3:$AB$28,2,))</f>
        <v>2 6 8 3 5 22 7 9 22 2 9 8 3 5 8 7 9 22 2 6 8 3 5 4 7 0 8 2 6 8 0 5 6 7 9 22 2 6 8 3 5 0 7 9 2 2 6 8 3 5 4 7 0 8</v>
      </c>
      <c r="AQ701" s="42" t="str">
        <f>IF(J702="",AQ700,AQ700 &amp; " " &amp; VLOOKUP(J702,$AA$3:$AB$28,2,))</f>
        <v>2 6 8 3 5 22 7 9 3 4 6 8 3 5 8 0 9 22 2 6 8 3 5 4 7 0 8 2 6 8 3 5 4 7 9 22 2 6 8 3 5 8 7 9 3 2 6 8 3 5 4 7 9 8</v>
      </c>
      <c r="AR701" s="42" t="str">
        <f>IF(L702="",AR700,AR700 &amp; " " &amp; VLOOKUP(L702,$AA$3:$AB$28,2,))</f>
        <v>2 6 9 3 5 4 7 9 0 2 6 8 3 5 8 7 3 0 2 6 8 3 5 4 7 0 8 2 6 8 3 5 0 7 9 0 2 6 8 3 5 8 7 9 7 2 6 8 3 5 4 7 9 8</v>
      </c>
      <c r="AS701" s="1" t="s">
        <v>56</v>
      </c>
      <c r="AT701" s="42" t="str">
        <f>IF(E702="",AT700,AT700 &amp; " " &amp; E702)</f>
        <v>1 1 1 1 1 1 1 1 1 1 1 1 1 1 1 1 1 1 1 1 1 1 1 1 1 1 1 1 1 1 1 1 1 1 1 1 1 1 1 1 1 1 1 1 1 1 1 1 1 1 1 1 1 1</v>
      </c>
      <c r="AU701" s="42" t="str">
        <f>IF(G702="",AU700,AU700 &amp; " " &amp; G702)</f>
        <v>1 1 1 1 1 1 1 1 1 1 1 1 1 1 1 1 1 1 1 1 1 1 1 1 1 1 1 1 1 1 1 1 1 1 1 1 1 1 1 1 1 1 1 1 1 1 1 1 1 1 1 1 1 1</v>
      </c>
      <c r="AV701" s="42" t="str">
        <f>IF(I702="",AV700,AV700 &amp; " " &amp; I702)</f>
        <v>1 1 1 1 1 1 1 1 1 1 1 1 1 1 1 1 1 1 1 1 1 1 1 1 1 1 1 1 1 1 1 1 1 1 1 1 1 1 1 1 1 1 1 1 1 1 1 1 1 1 1 1 1 1</v>
      </c>
      <c r="AW701" s="42" t="str">
        <f>IF(K702="",AW700,AW700 &amp; " " &amp; K702)</f>
        <v>1 1 1 1 1 1 1 1 1 1 1 1 1 1 1 1 1 1 1 1 1 1 1 1 1 1 1 1 1 1 1 1 1 1 1 1 1 1 1 1 1 1 1 1 1 1 1 1 1 1 1 1 1 1</v>
      </c>
      <c r="AX701" s="42" t="str">
        <f>IF(M702="",AX700,AX700 &amp; " " &amp; M702)</f>
        <v>1 1 1 1 1 1 1 1 1 1 1 1 1 1 1 1 1 1 1 1 1 1 1 1 1 1 1 1 1 1 1 1 1 1 1 1 1 1 1 1 1 1 1 1 1 1 1 1 1 1 1 1 1 1</v>
      </c>
      <c r="AY701" s="1" t="s">
        <v>56</v>
      </c>
      <c r="AZ701" s="42" t="str">
        <f>IF(P702="",AZ700,AZ700 &amp; " " &amp; VLOOKUP(P702,$AA$3:$AB$28,2,))</f>
        <v>2 6 8 3 5 0 7 9 0 2 6 8 3 5 8 7 9 0 2 6 8 3 5 4 7 0 8 2 6 8 3 5 6 7 9 0 2 6 8 3 5 8 7 0 7 2 6 8 3 5 4 0 9 8</v>
      </c>
      <c r="BA701" s="42" t="str">
        <f>IF(R702="",BA700,BA700 &amp; " " &amp; VLOOKUP(R702,$AA$3:$AB$28,2,))</f>
        <v>2 6 9 3 5 8 7 22 6 2 6 4 3 5 8 0 9 22 2 6 8 3 5 4 7 0 8 2 6 8 3 5 4 7 9 8 2 6 8 22 5 8 7 9 4 2 6 8 3 5 4 7 9 8</v>
      </c>
      <c r="BB701" s="42" t="str">
        <f>IF(T702="",BB700,BB700 &amp; " " &amp; VLOOKUP(T702,$AA$3:$AB$28,2,))</f>
        <v>2 6 8 3 5 22 7 9 22 2 9 8 3 5 8 7 9 22 2 6 8 3 5 4 7 0 8 2 6 8 0 5 6 7 9 22 2 6 8 3 5 0 7 9 2 2 6 8 3 5 4 7 0 8</v>
      </c>
      <c r="BC701" s="42" t="str">
        <f>IF(V702="",BC700,BC700 &amp; " " &amp; VLOOKUP(V702,$AA$3:$AB$28,2,))</f>
        <v>2 6 8 3 5 22 7 9 3 4 6 8 3 5 8 0 9 22 2 6 8 3 5 4 7 0 8 2 6 8 3 5 4 7 9 22 2 6 8 3 5 8 7 9 3 2 6 8 3 5 4 7 9 8</v>
      </c>
      <c r="BD701" s="42" t="str">
        <f>IF(X702="",BD700,BD700 &amp; " " &amp; VLOOKUP(X702,$AA$3:$AB$28,2,))</f>
        <v>2 6 9 3 5 4 7 9 0 2 6 8 3 5 8 7 3 0 2 6 8 3 5 4 7 0 8 2 6 8 3 5 0 7 9 0 2 6 8 3 5 8 7 9 7 2 6 8 3 5 4 7 9 8</v>
      </c>
      <c r="BE701" s="1" t="s">
        <v>56</v>
      </c>
      <c r="BF701" s="42" t="str">
        <f>IF(Q702="",BF700,BF700 &amp; " " &amp; Q702)</f>
        <v>1 1 1 1 1 1 1 1 1 1 1 1 1 1 1 1 1 1 1 1 1 1 1 1 1 1 1 1 1 1 1 1 1 1 1 1 1 1 1 1 1 1 1 1 1 1 1 1 1 1 1 1 1 1</v>
      </c>
      <c r="BG701" s="42" t="str">
        <f>IF(S702="",BG700,BG700 &amp; " " &amp; S702)</f>
        <v>1 1 1 1 1 1 1 1 1 1 1 1 1 1 1 1 1 1 1 1 1 1 1 1 1 1 1 1 1 1 1 1 1 1 1 1 1 1 1 1 1 1 1 1</v>
      </c>
      <c r="BH701" s="42" t="str">
        <f>IF(U702="",BH700,BH700 &amp; " " &amp; U702)</f>
        <v>1 1 1 1 1 1 1 1 1 1 1 1 1 1 1 1 1 1 1 1 1 1 1 1 1 1 1 1 1 1 1 1 1 1 1 1 1 1 1 1 1 1 1 1 1 1 1 1 1 1 1 1 1 1</v>
      </c>
      <c r="BI701" s="42" t="str">
        <f>IF(W702="",BI700,BI700 &amp; " " &amp; W702)</f>
        <v>1 1 1 1 1 1 1 1 1 1 1 1 1 1 1 1 1 1 1 1 1 1 1 1 1 1 1 1 1 1 1 1 1 1 1 1 1 1 1 1 1 1 1 1 1 1 1 1 1 1 1 1 1 1</v>
      </c>
      <c r="BJ701" s="42" t="str">
        <f>IF(Y702="",BJ700,BJ700 &amp; " " &amp; Y702)</f>
        <v>1 1 1 1 1 1 1 1 1 1 1 1 1 1 1 1 1 1 1 1 1 1 1 1 1 1 1 1 1 1 1 1 1 1 1 1 1 1 1 1 1 1 1 1 1 1 1 1 1 1 1 1 1 1</v>
      </c>
    </row>
    <row r="702" spans="3:62" x14ac:dyDescent="0.3">
      <c r="C702" s="15">
        <v>699</v>
      </c>
      <c r="D702" s="35" t="str">
        <f>IF('Game Info'!B713="","",'Game Info'!B713)</f>
        <v/>
      </c>
      <c r="E702" s="36" t="str">
        <f t="shared" si="134"/>
        <v/>
      </c>
      <c r="F702" s="36" t="str">
        <f>IF('Game Info'!C713="","",'Game Info'!C713)</f>
        <v/>
      </c>
      <c r="G702" s="36" t="str">
        <f t="shared" si="135"/>
        <v/>
      </c>
      <c r="H702" s="36" t="str">
        <f>IF('Game Info'!D713="","",'Game Info'!D713)</f>
        <v/>
      </c>
      <c r="I702" s="36" t="str">
        <f t="shared" si="136"/>
        <v/>
      </c>
      <c r="J702" s="36" t="str">
        <f>IF('Game Info'!E713="","",'Game Info'!E713)</f>
        <v/>
      </c>
      <c r="K702" s="36" t="str">
        <f t="shared" si="137"/>
        <v/>
      </c>
      <c r="L702" s="36" t="str">
        <f>IF('Game Info'!F713="","",'Game Info'!F713)</f>
        <v/>
      </c>
      <c r="M702" s="37" t="str">
        <f t="shared" si="138"/>
        <v/>
      </c>
      <c r="O702" s="15">
        <v>699</v>
      </c>
      <c r="P702" s="35" t="str">
        <f t="shared" si="139"/>
        <v/>
      </c>
      <c r="Q702" s="36" t="str">
        <f t="shared" si="140"/>
        <v/>
      </c>
      <c r="R702" s="35" t="str">
        <f t="shared" si="139"/>
        <v/>
      </c>
      <c r="S702" s="36" t="str">
        <f t="shared" si="141"/>
        <v/>
      </c>
      <c r="T702" s="35" t="str">
        <f t="shared" si="139"/>
        <v/>
      </c>
      <c r="U702" s="36" t="str">
        <f t="shared" si="142"/>
        <v/>
      </c>
      <c r="V702" s="35" t="str">
        <f t="shared" si="139"/>
        <v/>
      </c>
      <c r="W702" s="36" t="str">
        <f t="shared" si="143"/>
        <v/>
      </c>
      <c r="X702" s="35" t="str">
        <f t="shared" si="144"/>
        <v/>
      </c>
      <c r="Y702" s="37" t="str">
        <f t="shared" si="145"/>
        <v/>
      </c>
      <c r="AN702" s="42" t="str">
        <f>IF(D703="",AN701,AN701 &amp; " " &amp; VLOOKUP(D703,$AA$3:$AB$28,2,))</f>
        <v>2 6 8 3 5 0 7 9 0 2 6 8 3 5 8 7 9 0 2 6 8 3 5 4 7 0 8 2 6 8 3 5 6 7 9 0 2 6 8 3 5 8 7 0 7 2 6 8 3 5 4 0 9 8</v>
      </c>
      <c r="AO702" s="42" t="str">
        <f>IF(F703="",AO701,AO701 &amp; " " &amp; VLOOKUP(F703,$AA$3:$AB$28,2,))</f>
        <v>2 6 9 3 5 8 7 22 6 2 6 4 3 5 8 0 9 22 2 6 8 3 5 4 7 0 8 2 6 8 3 5 4 7 9 8 2 6 8 22 5 8 7 9 4 2 6 8 3 5 4 7 9 8</v>
      </c>
      <c r="AP702" s="42" t="str">
        <f>IF(H703="",AP701,AP701 &amp; " " &amp; VLOOKUP(H703,$AA$3:$AB$28,2,))</f>
        <v>2 6 8 3 5 22 7 9 22 2 9 8 3 5 8 7 9 22 2 6 8 3 5 4 7 0 8 2 6 8 0 5 6 7 9 22 2 6 8 3 5 0 7 9 2 2 6 8 3 5 4 7 0 8</v>
      </c>
      <c r="AQ702" s="42" t="str">
        <f>IF(J703="",AQ701,AQ701 &amp; " " &amp; VLOOKUP(J703,$AA$3:$AB$28,2,))</f>
        <v>2 6 8 3 5 22 7 9 3 4 6 8 3 5 8 0 9 22 2 6 8 3 5 4 7 0 8 2 6 8 3 5 4 7 9 22 2 6 8 3 5 8 7 9 3 2 6 8 3 5 4 7 9 8</v>
      </c>
      <c r="AR702" s="42" t="str">
        <f>IF(L703="",AR701,AR701 &amp; " " &amp; VLOOKUP(L703,$AA$3:$AB$28,2,))</f>
        <v>2 6 9 3 5 4 7 9 0 2 6 8 3 5 8 7 3 0 2 6 8 3 5 4 7 0 8 2 6 8 3 5 0 7 9 0 2 6 8 3 5 8 7 9 7 2 6 8 3 5 4 7 9 8</v>
      </c>
      <c r="AS702" s="1" t="s">
        <v>56</v>
      </c>
      <c r="AT702" s="42" t="str">
        <f>IF(E703="",AT701,AT701 &amp; " " &amp; E703)</f>
        <v>1 1 1 1 1 1 1 1 1 1 1 1 1 1 1 1 1 1 1 1 1 1 1 1 1 1 1 1 1 1 1 1 1 1 1 1 1 1 1 1 1 1 1 1 1 1 1 1 1 1 1 1 1 1</v>
      </c>
      <c r="AU702" s="42" t="str">
        <f>IF(G703="",AU701,AU701 &amp; " " &amp; G703)</f>
        <v>1 1 1 1 1 1 1 1 1 1 1 1 1 1 1 1 1 1 1 1 1 1 1 1 1 1 1 1 1 1 1 1 1 1 1 1 1 1 1 1 1 1 1 1 1 1 1 1 1 1 1 1 1 1</v>
      </c>
      <c r="AV702" s="42" t="str">
        <f>IF(I703="",AV701,AV701 &amp; " " &amp; I703)</f>
        <v>1 1 1 1 1 1 1 1 1 1 1 1 1 1 1 1 1 1 1 1 1 1 1 1 1 1 1 1 1 1 1 1 1 1 1 1 1 1 1 1 1 1 1 1 1 1 1 1 1 1 1 1 1 1</v>
      </c>
      <c r="AW702" s="42" t="str">
        <f>IF(K703="",AW701,AW701 &amp; " " &amp; K703)</f>
        <v>1 1 1 1 1 1 1 1 1 1 1 1 1 1 1 1 1 1 1 1 1 1 1 1 1 1 1 1 1 1 1 1 1 1 1 1 1 1 1 1 1 1 1 1 1 1 1 1 1 1 1 1 1 1</v>
      </c>
      <c r="AX702" s="42" t="str">
        <f>IF(M703="",AX701,AX701 &amp; " " &amp; M703)</f>
        <v>1 1 1 1 1 1 1 1 1 1 1 1 1 1 1 1 1 1 1 1 1 1 1 1 1 1 1 1 1 1 1 1 1 1 1 1 1 1 1 1 1 1 1 1 1 1 1 1 1 1 1 1 1 1</v>
      </c>
      <c r="AY702" s="1" t="s">
        <v>56</v>
      </c>
      <c r="AZ702" s="42" t="str">
        <f>IF(P703="",AZ701,AZ701 &amp; " " &amp; VLOOKUP(P703,$AA$3:$AB$28,2,))</f>
        <v>2 6 8 3 5 0 7 9 0 2 6 8 3 5 8 7 9 0 2 6 8 3 5 4 7 0 8 2 6 8 3 5 6 7 9 0 2 6 8 3 5 8 7 0 7 2 6 8 3 5 4 0 9 8</v>
      </c>
      <c r="BA702" s="42" t="str">
        <f>IF(R703="",BA701,BA701 &amp; " " &amp; VLOOKUP(R703,$AA$3:$AB$28,2,))</f>
        <v>2 6 9 3 5 8 7 22 6 2 6 4 3 5 8 0 9 22 2 6 8 3 5 4 7 0 8 2 6 8 3 5 4 7 9 8 2 6 8 22 5 8 7 9 4 2 6 8 3 5 4 7 9 8</v>
      </c>
      <c r="BB702" s="42" t="str">
        <f>IF(T703="",BB701,BB701 &amp; " " &amp; VLOOKUP(T703,$AA$3:$AB$28,2,))</f>
        <v>2 6 8 3 5 22 7 9 22 2 9 8 3 5 8 7 9 22 2 6 8 3 5 4 7 0 8 2 6 8 0 5 6 7 9 22 2 6 8 3 5 0 7 9 2 2 6 8 3 5 4 7 0 8</v>
      </c>
      <c r="BC702" s="42" t="str">
        <f>IF(V703="",BC701,BC701 &amp; " " &amp; VLOOKUP(V703,$AA$3:$AB$28,2,))</f>
        <v>2 6 8 3 5 22 7 9 3 4 6 8 3 5 8 0 9 22 2 6 8 3 5 4 7 0 8 2 6 8 3 5 4 7 9 22 2 6 8 3 5 8 7 9 3 2 6 8 3 5 4 7 9 8</v>
      </c>
      <c r="BD702" s="42" t="str">
        <f>IF(X703="",BD701,BD701 &amp; " " &amp; VLOOKUP(X703,$AA$3:$AB$28,2,))</f>
        <v>2 6 9 3 5 4 7 9 0 2 6 8 3 5 8 7 3 0 2 6 8 3 5 4 7 0 8 2 6 8 3 5 0 7 9 0 2 6 8 3 5 8 7 9 7 2 6 8 3 5 4 7 9 8</v>
      </c>
      <c r="BE702" s="1" t="s">
        <v>56</v>
      </c>
      <c r="BF702" s="42" t="str">
        <f>IF(Q703="",BF701,BF701 &amp; " " &amp; Q703)</f>
        <v>1 1 1 1 1 1 1 1 1 1 1 1 1 1 1 1 1 1 1 1 1 1 1 1 1 1 1 1 1 1 1 1 1 1 1 1 1 1 1 1 1 1 1 1 1 1 1 1 1 1 1 1 1 1</v>
      </c>
      <c r="BG702" s="42" t="str">
        <f>IF(S703="",BG701,BG701 &amp; " " &amp; S703)</f>
        <v>1 1 1 1 1 1 1 1 1 1 1 1 1 1 1 1 1 1 1 1 1 1 1 1 1 1 1 1 1 1 1 1 1 1 1 1 1 1 1 1 1 1 1 1</v>
      </c>
      <c r="BH702" s="42" t="str">
        <f>IF(U703="",BH701,BH701 &amp; " " &amp; U703)</f>
        <v>1 1 1 1 1 1 1 1 1 1 1 1 1 1 1 1 1 1 1 1 1 1 1 1 1 1 1 1 1 1 1 1 1 1 1 1 1 1 1 1 1 1 1 1 1 1 1 1 1 1 1 1 1 1</v>
      </c>
      <c r="BI702" s="42" t="str">
        <f>IF(W703="",BI701,BI701 &amp; " " &amp; W703)</f>
        <v>1 1 1 1 1 1 1 1 1 1 1 1 1 1 1 1 1 1 1 1 1 1 1 1 1 1 1 1 1 1 1 1 1 1 1 1 1 1 1 1 1 1 1 1 1 1 1 1 1 1 1 1 1 1</v>
      </c>
      <c r="BJ702" s="42" t="str">
        <f>IF(Y703="",BJ701,BJ701 &amp; " " &amp; Y703)</f>
        <v>1 1 1 1 1 1 1 1 1 1 1 1 1 1 1 1 1 1 1 1 1 1 1 1 1 1 1 1 1 1 1 1 1 1 1 1 1 1 1 1 1 1 1 1 1 1 1 1 1 1 1 1 1 1</v>
      </c>
    </row>
    <row r="703" spans="3:62" x14ac:dyDescent="0.3">
      <c r="C703" s="15">
        <v>700</v>
      </c>
      <c r="D703" s="35" t="str">
        <f>IF('Game Info'!B714="","",'Game Info'!B714)</f>
        <v/>
      </c>
      <c r="E703" s="36" t="str">
        <f t="shared" si="134"/>
        <v/>
      </c>
      <c r="F703" s="36" t="str">
        <f>IF('Game Info'!C714="","",'Game Info'!C714)</f>
        <v/>
      </c>
      <c r="G703" s="36" t="str">
        <f t="shared" si="135"/>
        <v/>
      </c>
      <c r="H703" s="36" t="str">
        <f>IF('Game Info'!D714="","",'Game Info'!D714)</f>
        <v/>
      </c>
      <c r="I703" s="36" t="str">
        <f t="shared" si="136"/>
        <v/>
      </c>
      <c r="J703" s="36" t="str">
        <f>IF('Game Info'!E714="","",'Game Info'!E714)</f>
        <v/>
      </c>
      <c r="K703" s="36" t="str">
        <f t="shared" si="137"/>
        <v/>
      </c>
      <c r="L703" s="36" t="str">
        <f>IF('Game Info'!F714="","",'Game Info'!F714)</f>
        <v/>
      </c>
      <c r="M703" s="37" t="str">
        <f t="shared" si="138"/>
        <v/>
      </c>
      <c r="O703" s="15">
        <v>700</v>
      </c>
      <c r="P703" s="35" t="str">
        <f t="shared" si="139"/>
        <v/>
      </c>
      <c r="Q703" s="36" t="str">
        <f t="shared" si="140"/>
        <v/>
      </c>
      <c r="R703" s="35" t="str">
        <f t="shared" si="139"/>
        <v/>
      </c>
      <c r="S703" s="36" t="str">
        <f t="shared" si="141"/>
        <v/>
      </c>
      <c r="T703" s="35" t="str">
        <f t="shared" si="139"/>
        <v/>
      </c>
      <c r="U703" s="36" t="str">
        <f t="shared" si="142"/>
        <v/>
      </c>
      <c r="V703" s="35" t="str">
        <f t="shared" si="139"/>
        <v/>
      </c>
      <c r="W703" s="36" t="str">
        <f t="shared" si="143"/>
        <v/>
      </c>
      <c r="X703" s="35" t="str">
        <f t="shared" si="144"/>
        <v/>
      </c>
      <c r="Y703" s="37" t="str">
        <f t="shared" si="145"/>
        <v/>
      </c>
      <c r="AN703" s="42" t="str">
        <f>IF(D704="",AN702,AN702 &amp; " " &amp; VLOOKUP(D704,$AA$3:$AB$28,2,))</f>
        <v>2 6 8 3 5 0 7 9 0 2 6 8 3 5 8 7 9 0 2 6 8 3 5 4 7 0 8 2 6 8 3 5 6 7 9 0 2 6 8 3 5 8 7 0 7 2 6 8 3 5 4 0 9 8</v>
      </c>
      <c r="AO703" s="42" t="str">
        <f>IF(F704="",AO702,AO702 &amp; " " &amp; VLOOKUP(F704,$AA$3:$AB$28,2,))</f>
        <v>2 6 9 3 5 8 7 22 6 2 6 4 3 5 8 0 9 22 2 6 8 3 5 4 7 0 8 2 6 8 3 5 4 7 9 8 2 6 8 22 5 8 7 9 4 2 6 8 3 5 4 7 9 8</v>
      </c>
      <c r="AP703" s="42" t="str">
        <f>IF(H704="",AP702,AP702 &amp; " " &amp; VLOOKUP(H704,$AA$3:$AB$28,2,))</f>
        <v>2 6 8 3 5 22 7 9 22 2 9 8 3 5 8 7 9 22 2 6 8 3 5 4 7 0 8 2 6 8 0 5 6 7 9 22 2 6 8 3 5 0 7 9 2 2 6 8 3 5 4 7 0 8</v>
      </c>
      <c r="AQ703" s="42" t="str">
        <f>IF(J704="",AQ702,AQ702 &amp; " " &amp; VLOOKUP(J704,$AA$3:$AB$28,2,))</f>
        <v>2 6 8 3 5 22 7 9 3 4 6 8 3 5 8 0 9 22 2 6 8 3 5 4 7 0 8 2 6 8 3 5 4 7 9 22 2 6 8 3 5 8 7 9 3 2 6 8 3 5 4 7 9 8</v>
      </c>
      <c r="AR703" s="42" t="str">
        <f>IF(L704="",AR702,AR702 &amp; " " &amp; VLOOKUP(L704,$AA$3:$AB$28,2,))</f>
        <v>2 6 9 3 5 4 7 9 0 2 6 8 3 5 8 7 3 0 2 6 8 3 5 4 7 0 8 2 6 8 3 5 0 7 9 0 2 6 8 3 5 8 7 9 7 2 6 8 3 5 4 7 9 8</v>
      </c>
      <c r="AS703" s="1" t="s">
        <v>56</v>
      </c>
      <c r="AT703" s="42" t="str">
        <f>IF(E704="",AT702,AT702 &amp; " " &amp; E704)</f>
        <v>1 1 1 1 1 1 1 1 1 1 1 1 1 1 1 1 1 1 1 1 1 1 1 1 1 1 1 1 1 1 1 1 1 1 1 1 1 1 1 1 1 1 1 1 1 1 1 1 1 1 1 1 1 1</v>
      </c>
      <c r="AU703" s="42" t="str">
        <f>IF(G704="",AU702,AU702 &amp; " " &amp; G704)</f>
        <v>1 1 1 1 1 1 1 1 1 1 1 1 1 1 1 1 1 1 1 1 1 1 1 1 1 1 1 1 1 1 1 1 1 1 1 1 1 1 1 1 1 1 1 1 1 1 1 1 1 1 1 1 1 1</v>
      </c>
      <c r="AV703" s="42" t="str">
        <f>IF(I704="",AV702,AV702 &amp; " " &amp; I704)</f>
        <v>1 1 1 1 1 1 1 1 1 1 1 1 1 1 1 1 1 1 1 1 1 1 1 1 1 1 1 1 1 1 1 1 1 1 1 1 1 1 1 1 1 1 1 1 1 1 1 1 1 1 1 1 1 1</v>
      </c>
      <c r="AW703" s="42" t="str">
        <f>IF(K704="",AW702,AW702 &amp; " " &amp; K704)</f>
        <v>1 1 1 1 1 1 1 1 1 1 1 1 1 1 1 1 1 1 1 1 1 1 1 1 1 1 1 1 1 1 1 1 1 1 1 1 1 1 1 1 1 1 1 1 1 1 1 1 1 1 1 1 1 1</v>
      </c>
      <c r="AX703" s="42" t="str">
        <f>IF(M704="",AX702,AX702 &amp; " " &amp; M704)</f>
        <v>1 1 1 1 1 1 1 1 1 1 1 1 1 1 1 1 1 1 1 1 1 1 1 1 1 1 1 1 1 1 1 1 1 1 1 1 1 1 1 1 1 1 1 1 1 1 1 1 1 1 1 1 1 1</v>
      </c>
      <c r="AY703" s="1" t="s">
        <v>56</v>
      </c>
      <c r="AZ703" s="42" t="str">
        <f>IF(P704="",AZ702,AZ702 &amp; " " &amp; VLOOKUP(P704,$AA$3:$AB$28,2,))</f>
        <v>2 6 8 3 5 0 7 9 0 2 6 8 3 5 8 7 9 0 2 6 8 3 5 4 7 0 8 2 6 8 3 5 6 7 9 0 2 6 8 3 5 8 7 0 7 2 6 8 3 5 4 0 9 8</v>
      </c>
      <c r="BA703" s="42" t="str">
        <f>IF(R704="",BA702,BA702 &amp; " " &amp; VLOOKUP(R704,$AA$3:$AB$28,2,))</f>
        <v>2 6 9 3 5 8 7 22 6 2 6 4 3 5 8 0 9 22 2 6 8 3 5 4 7 0 8 2 6 8 3 5 4 7 9 8 2 6 8 22 5 8 7 9 4 2 6 8 3 5 4 7 9 8</v>
      </c>
      <c r="BB703" s="42" t="str">
        <f>IF(T704="",BB702,BB702 &amp; " " &amp; VLOOKUP(T704,$AA$3:$AB$28,2,))</f>
        <v>2 6 8 3 5 22 7 9 22 2 9 8 3 5 8 7 9 22 2 6 8 3 5 4 7 0 8 2 6 8 0 5 6 7 9 22 2 6 8 3 5 0 7 9 2 2 6 8 3 5 4 7 0 8</v>
      </c>
      <c r="BC703" s="42" t="str">
        <f>IF(V704="",BC702,BC702 &amp; " " &amp; VLOOKUP(V704,$AA$3:$AB$28,2,))</f>
        <v>2 6 8 3 5 22 7 9 3 4 6 8 3 5 8 0 9 22 2 6 8 3 5 4 7 0 8 2 6 8 3 5 4 7 9 22 2 6 8 3 5 8 7 9 3 2 6 8 3 5 4 7 9 8</v>
      </c>
      <c r="BD703" s="42" t="str">
        <f>IF(X704="",BD702,BD702 &amp; " " &amp; VLOOKUP(X704,$AA$3:$AB$28,2,))</f>
        <v>2 6 9 3 5 4 7 9 0 2 6 8 3 5 8 7 3 0 2 6 8 3 5 4 7 0 8 2 6 8 3 5 0 7 9 0 2 6 8 3 5 8 7 9 7 2 6 8 3 5 4 7 9 8</v>
      </c>
      <c r="BE703" s="1" t="s">
        <v>56</v>
      </c>
      <c r="BF703" s="42" t="str">
        <f>IF(Q704="",BF702,BF702 &amp; " " &amp; Q704)</f>
        <v>1 1 1 1 1 1 1 1 1 1 1 1 1 1 1 1 1 1 1 1 1 1 1 1 1 1 1 1 1 1 1 1 1 1 1 1 1 1 1 1 1 1 1 1 1 1 1 1 1 1 1 1 1 1</v>
      </c>
      <c r="BG703" s="42" t="str">
        <f>IF(S704="",BG702,BG702 &amp; " " &amp; S704)</f>
        <v>1 1 1 1 1 1 1 1 1 1 1 1 1 1 1 1 1 1 1 1 1 1 1 1 1 1 1 1 1 1 1 1 1 1 1 1 1 1 1 1 1 1 1 1</v>
      </c>
      <c r="BH703" s="42" t="str">
        <f>IF(U704="",BH702,BH702 &amp; " " &amp; U704)</f>
        <v>1 1 1 1 1 1 1 1 1 1 1 1 1 1 1 1 1 1 1 1 1 1 1 1 1 1 1 1 1 1 1 1 1 1 1 1 1 1 1 1 1 1 1 1 1 1 1 1 1 1 1 1 1 1</v>
      </c>
      <c r="BI703" s="42" t="str">
        <f>IF(W704="",BI702,BI702 &amp; " " &amp; W704)</f>
        <v>1 1 1 1 1 1 1 1 1 1 1 1 1 1 1 1 1 1 1 1 1 1 1 1 1 1 1 1 1 1 1 1 1 1 1 1 1 1 1 1 1 1 1 1 1 1 1 1 1 1 1 1 1 1</v>
      </c>
      <c r="BJ703" s="42" t="str">
        <f>IF(Y704="",BJ702,BJ702 &amp; " " &amp; Y704)</f>
        <v>1 1 1 1 1 1 1 1 1 1 1 1 1 1 1 1 1 1 1 1 1 1 1 1 1 1 1 1 1 1 1 1 1 1 1 1 1 1 1 1 1 1 1 1 1 1 1 1 1 1 1 1 1 1</v>
      </c>
    </row>
    <row r="704" spans="3:62" x14ac:dyDescent="0.3">
      <c r="C704" s="15">
        <v>701</v>
      </c>
      <c r="D704" s="35" t="str">
        <f>IF('Game Info'!B715="","",'Game Info'!B715)</f>
        <v/>
      </c>
      <c r="E704" s="36" t="str">
        <f t="shared" si="134"/>
        <v/>
      </c>
      <c r="F704" s="36" t="str">
        <f>IF('Game Info'!C715="","",'Game Info'!C715)</f>
        <v/>
      </c>
      <c r="G704" s="36" t="str">
        <f t="shared" si="135"/>
        <v/>
      </c>
      <c r="H704" s="36" t="str">
        <f>IF('Game Info'!D715="","",'Game Info'!D715)</f>
        <v/>
      </c>
      <c r="I704" s="36" t="str">
        <f t="shared" si="136"/>
        <v/>
      </c>
      <c r="J704" s="36" t="str">
        <f>IF('Game Info'!E715="","",'Game Info'!E715)</f>
        <v/>
      </c>
      <c r="K704" s="36" t="str">
        <f t="shared" si="137"/>
        <v/>
      </c>
      <c r="L704" s="36" t="str">
        <f>IF('Game Info'!F715="","",'Game Info'!F715)</f>
        <v/>
      </c>
      <c r="M704" s="37" t="str">
        <f t="shared" si="138"/>
        <v/>
      </c>
      <c r="O704" s="15">
        <v>701</v>
      </c>
      <c r="P704" s="35" t="str">
        <f t="shared" si="139"/>
        <v/>
      </c>
      <c r="Q704" s="36" t="str">
        <f t="shared" si="140"/>
        <v/>
      </c>
      <c r="R704" s="35" t="str">
        <f t="shared" si="139"/>
        <v/>
      </c>
      <c r="S704" s="36" t="str">
        <f t="shared" si="141"/>
        <v/>
      </c>
      <c r="T704" s="35" t="str">
        <f t="shared" si="139"/>
        <v/>
      </c>
      <c r="U704" s="36" t="str">
        <f t="shared" si="142"/>
        <v/>
      </c>
      <c r="V704" s="35" t="str">
        <f t="shared" si="139"/>
        <v/>
      </c>
      <c r="W704" s="36" t="str">
        <f t="shared" si="143"/>
        <v/>
      </c>
      <c r="X704" s="35" t="str">
        <f t="shared" si="144"/>
        <v/>
      </c>
      <c r="Y704" s="37" t="str">
        <f t="shared" si="145"/>
        <v/>
      </c>
      <c r="AN704" s="42" t="str">
        <f>IF(D705="",AN703,AN703 &amp; " " &amp; VLOOKUP(D705,$AA$3:$AB$28,2,))</f>
        <v>2 6 8 3 5 0 7 9 0 2 6 8 3 5 8 7 9 0 2 6 8 3 5 4 7 0 8 2 6 8 3 5 6 7 9 0 2 6 8 3 5 8 7 0 7 2 6 8 3 5 4 0 9 8</v>
      </c>
      <c r="AO704" s="42" t="str">
        <f>IF(F705="",AO703,AO703 &amp; " " &amp; VLOOKUP(F705,$AA$3:$AB$28,2,))</f>
        <v>2 6 9 3 5 8 7 22 6 2 6 4 3 5 8 0 9 22 2 6 8 3 5 4 7 0 8 2 6 8 3 5 4 7 9 8 2 6 8 22 5 8 7 9 4 2 6 8 3 5 4 7 9 8</v>
      </c>
      <c r="AP704" s="42" t="str">
        <f>IF(H705="",AP703,AP703 &amp; " " &amp; VLOOKUP(H705,$AA$3:$AB$28,2,))</f>
        <v>2 6 8 3 5 22 7 9 22 2 9 8 3 5 8 7 9 22 2 6 8 3 5 4 7 0 8 2 6 8 0 5 6 7 9 22 2 6 8 3 5 0 7 9 2 2 6 8 3 5 4 7 0 8</v>
      </c>
      <c r="AQ704" s="42" t="str">
        <f>IF(J705="",AQ703,AQ703 &amp; " " &amp; VLOOKUP(J705,$AA$3:$AB$28,2,))</f>
        <v>2 6 8 3 5 22 7 9 3 4 6 8 3 5 8 0 9 22 2 6 8 3 5 4 7 0 8 2 6 8 3 5 4 7 9 22 2 6 8 3 5 8 7 9 3 2 6 8 3 5 4 7 9 8</v>
      </c>
      <c r="AR704" s="42" t="str">
        <f>IF(L705="",AR703,AR703 &amp; " " &amp; VLOOKUP(L705,$AA$3:$AB$28,2,))</f>
        <v>2 6 9 3 5 4 7 9 0 2 6 8 3 5 8 7 3 0 2 6 8 3 5 4 7 0 8 2 6 8 3 5 0 7 9 0 2 6 8 3 5 8 7 9 7 2 6 8 3 5 4 7 9 8</v>
      </c>
      <c r="AS704" s="1" t="s">
        <v>56</v>
      </c>
      <c r="AT704" s="42" t="str">
        <f>IF(E705="",AT703,AT703 &amp; " " &amp; E705)</f>
        <v>1 1 1 1 1 1 1 1 1 1 1 1 1 1 1 1 1 1 1 1 1 1 1 1 1 1 1 1 1 1 1 1 1 1 1 1 1 1 1 1 1 1 1 1 1 1 1 1 1 1 1 1 1 1</v>
      </c>
      <c r="AU704" s="42" t="str">
        <f>IF(G705="",AU703,AU703 &amp; " " &amp; G705)</f>
        <v>1 1 1 1 1 1 1 1 1 1 1 1 1 1 1 1 1 1 1 1 1 1 1 1 1 1 1 1 1 1 1 1 1 1 1 1 1 1 1 1 1 1 1 1 1 1 1 1 1 1 1 1 1 1</v>
      </c>
      <c r="AV704" s="42" t="str">
        <f>IF(I705="",AV703,AV703 &amp; " " &amp; I705)</f>
        <v>1 1 1 1 1 1 1 1 1 1 1 1 1 1 1 1 1 1 1 1 1 1 1 1 1 1 1 1 1 1 1 1 1 1 1 1 1 1 1 1 1 1 1 1 1 1 1 1 1 1 1 1 1 1</v>
      </c>
      <c r="AW704" s="42" t="str">
        <f>IF(K705="",AW703,AW703 &amp; " " &amp; K705)</f>
        <v>1 1 1 1 1 1 1 1 1 1 1 1 1 1 1 1 1 1 1 1 1 1 1 1 1 1 1 1 1 1 1 1 1 1 1 1 1 1 1 1 1 1 1 1 1 1 1 1 1 1 1 1 1 1</v>
      </c>
      <c r="AX704" s="42" t="str">
        <f>IF(M705="",AX703,AX703 &amp; " " &amp; M705)</f>
        <v>1 1 1 1 1 1 1 1 1 1 1 1 1 1 1 1 1 1 1 1 1 1 1 1 1 1 1 1 1 1 1 1 1 1 1 1 1 1 1 1 1 1 1 1 1 1 1 1 1 1 1 1 1 1</v>
      </c>
      <c r="AY704" s="1" t="s">
        <v>56</v>
      </c>
      <c r="AZ704" s="42" t="str">
        <f>IF(P705="",AZ703,AZ703 &amp; " " &amp; VLOOKUP(P705,$AA$3:$AB$28,2,))</f>
        <v>2 6 8 3 5 0 7 9 0 2 6 8 3 5 8 7 9 0 2 6 8 3 5 4 7 0 8 2 6 8 3 5 6 7 9 0 2 6 8 3 5 8 7 0 7 2 6 8 3 5 4 0 9 8</v>
      </c>
      <c r="BA704" s="42" t="str">
        <f>IF(R705="",BA703,BA703 &amp; " " &amp; VLOOKUP(R705,$AA$3:$AB$28,2,))</f>
        <v>2 6 9 3 5 8 7 22 6 2 6 4 3 5 8 0 9 22 2 6 8 3 5 4 7 0 8 2 6 8 3 5 4 7 9 8 2 6 8 22 5 8 7 9 4 2 6 8 3 5 4 7 9 8</v>
      </c>
      <c r="BB704" s="42" t="str">
        <f>IF(T705="",BB703,BB703 &amp; " " &amp; VLOOKUP(T705,$AA$3:$AB$28,2,))</f>
        <v>2 6 8 3 5 22 7 9 22 2 9 8 3 5 8 7 9 22 2 6 8 3 5 4 7 0 8 2 6 8 0 5 6 7 9 22 2 6 8 3 5 0 7 9 2 2 6 8 3 5 4 7 0 8</v>
      </c>
      <c r="BC704" s="42" t="str">
        <f>IF(V705="",BC703,BC703 &amp; " " &amp; VLOOKUP(V705,$AA$3:$AB$28,2,))</f>
        <v>2 6 8 3 5 22 7 9 3 4 6 8 3 5 8 0 9 22 2 6 8 3 5 4 7 0 8 2 6 8 3 5 4 7 9 22 2 6 8 3 5 8 7 9 3 2 6 8 3 5 4 7 9 8</v>
      </c>
      <c r="BD704" s="42" t="str">
        <f>IF(X705="",BD703,BD703 &amp; " " &amp; VLOOKUP(X705,$AA$3:$AB$28,2,))</f>
        <v>2 6 9 3 5 4 7 9 0 2 6 8 3 5 8 7 3 0 2 6 8 3 5 4 7 0 8 2 6 8 3 5 0 7 9 0 2 6 8 3 5 8 7 9 7 2 6 8 3 5 4 7 9 8</v>
      </c>
      <c r="BE704" s="1" t="s">
        <v>56</v>
      </c>
      <c r="BF704" s="42" t="str">
        <f>IF(Q705="",BF703,BF703 &amp; " " &amp; Q705)</f>
        <v>1 1 1 1 1 1 1 1 1 1 1 1 1 1 1 1 1 1 1 1 1 1 1 1 1 1 1 1 1 1 1 1 1 1 1 1 1 1 1 1 1 1 1 1 1 1 1 1 1 1 1 1 1 1</v>
      </c>
      <c r="BG704" s="42" t="str">
        <f>IF(S705="",BG703,BG703 &amp; " " &amp; S705)</f>
        <v>1 1 1 1 1 1 1 1 1 1 1 1 1 1 1 1 1 1 1 1 1 1 1 1 1 1 1 1 1 1 1 1 1 1 1 1 1 1 1 1 1 1 1 1</v>
      </c>
      <c r="BH704" s="42" t="str">
        <f>IF(U705="",BH703,BH703 &amp; " " &amp; U705)</f>
        <v>1 1 1 1 1 1 1 1 1 1 1 1 1 1 1 1 1 1 1 1 1 1 1 1 1 1 1 1 1 1 1 1 1 1 1 1 1 1 1 1 1 1 1 1 1 1 1 1 1 1 1 1 1 1</v>
      </c>
      <c r="BI704" s="42" t="str">
        <f>IF(W705="",BI703,BI703 &amp; " " &amp; W705)</f>
        <v>1 1 1 1 1 1 1 1 1 1 1 1 1 1 1 1 1 1 1 1 1 1 1 1 1 1 1 1 1 1 1 1 1 1 1 1 1 1 1 1 1 1 1 1 1 1 1 1 1 1 1 1 1 1</v>
      </c>
      <c r="BJ704" s="42" t="str">
        <f>IF(Y705="",BJ703,BJ703 &amp; " " &amp; Y705)</f>
        <v>1 1 1 1 1 1 1 1 1 1 1 1 1 1 1 1 1 1 1 1 1 1 1 1 1 1 1 1 1 1 1 1 1 1 1 1 1 1 1 1 1 1 1 1 1 1 1 1 1 1 1 1 1 1</v>
      </c>
    </row>
    <row r="705" spans="3:62" x14ac:dyDescent="0.3">
      <c r="C705" s="15">
        <v>702</v>
      </c>
      <c r="D705" s="35" t="str">
        <f>IF('Game Info'!B716="","",'Game Info'!B716)</f>
        <v/>
      </c>
      <c r="E705" s="36" t="str">
        <f t="shared" si="134"/>
        <v/>
      </c>
      <c r="F705" s="36" t="str">
        <f>IF('Game Info'!C716="","",'Game Info'!C716)</f>
        <v/>
      </c>
      <c r="G705" s="36" t="str">
        <f t="shared" si="135"/>
        <v/>
      </c>
      <c r="H705" s="36" t="str">
        <f>IF('Game Info'!D716="","",'Game Info'!D716)</f>
        <v/>
      </c>
      <c r="I705" s="36" t="str">
        <f t="shared" si="136"/>
        <v/>
      </c>
      <c r="J705" s="36" t="str">
        <f>IF('Game Info'!E716="","",'Game Info'!E716)</f>
        <v/>
      </c>
      <c r="K705" s="36" t="str">
        <f t="shared" si="137"/>
        <v/>
      </c>
      <c r="L705" s="36" t="str">
        <f>IF('Game Info'!F716="","",'Game Info'!F716)</f>
        <v/>
      </c>
      <c r="M705" s="37" t="str">
        <f t="shared" si="138"/>
        <v/>
      </c>
      <c r="O705" s="15">
        <v>702</v>
      </c>
      <c r="P705" s="35" t="str">
        <f t="shared" si="139"/>
        <v/>
      </c>
      <c r="Q705" s="36" t="str">
        <f t="shared" si="140"/>
        <v/>
      </c>
      <c r="R705" s="35" t="str">
        <f t="shared" si="139"/>
        <v/>
      </c>
      <c r="S705" s="36" t="str">
        <f t="shared" si="141"/>
        <v/>
      </c>
      <c r="T705" s="35" t="str">
        <f t="shared" si="139"/>
        <v/>
      </c>
      <c r="U705" s="36" t="str">
        <f t="shared" si="142"/>
        <v/>
      </c>
      <c r="V705" s="35" t="str">
        <f t="shared" si="139"/>
        <v/>
      </c>
      <c r="W705" s="36" t="str">
        <f t="shared" si="143"/>
        <v/>
      </c>
      <c r="X705" s="35" t="str">
        <f t="shared" si="144"/>
        <v/>
      </c>
      <c r="Y705" s="37" t="str">
        <f t="shared" si="145"/>
        <v/>
      </c>
      <c r="AN705" s="42" t="str">
        <f>IF(D706="",AN704,AN704 &amp; " " &amp; VLOOKUP(D706,$AA$3:$AB$28,2,))</f>
        <v>2 6 8 3 5 0 7 9 0 2 6 8 3 5 8 7 9 0 2 6 8 3 5 4 7 0 8 2 6 8 3 5 6 7 9 0 2 6 8 3 5 8 7 0 7 2 6 8 3 5 4 0 9 8</v>
      </c>
      <c r="AO705" s="42" t="str">
        <f>IF(F706="",AO704,AO704 &amp; " " &amp; VLOOKUP(F706,$AA$3:$AB$28,2,))</f>
        <v>2 6 9 3 5 8 7 22 6 2 6 4 3 5 8 0 9 22 2 6 8 3 5 4 7 0 8 2 6 8 3 5 4 7 9 8 2 6 8 22 5 8 7 9 4 2 6 8 3 5 4 7 9 8</v>
      </c>
      <c r="AP705" s="42" t="str">
        <f>IF(H706="",AP704,AP704 &amp; " " &amp; VLOOKUP(H706,$AA$3:$AB$28,2,))</f>
        <v>2 6 8 3 5 22 7 9 22 2 9 8 3 5 8 7 9 22 2 6 8 3 5 4 7 0 8 2 6 8 0 5 6 7 9 22 2 6 8 3 5 0 7 9 2 2 6 8 3 5 4 7 0 8</v>
      </c>
      <c r="AQ705" s="42" t="str">
        <f>IF(J706="",AQ704,AQ704 &amp; " " &amp; VLOOKUP(J706,$AA$3:$AB$28,2,))</f>
        <v>2 6 8 3 5 22 7 9 3 4 6 8 3 5 8 0 9 22 2 6 8 3 5 4 7 0 8 2 6 8 3 5 4 7 9 22 2 6 8 3 5 8 7 9 3 2 6 8 3 5 4 7 9 8</v>
      </c>
      <c r="AR705" s="42" t="str">
        <f>IF(L706="",AR704,AR704 &amp; " " &amp; VLOOKUP(L706,$AA$3:$AB$28,2,))</f>
        <v>2 6 9 3 5 4 7 9 0 2 6 8 3 5 8 7 3 0 2 6 8 3 5 4 7 0 8 2 6 8 3 5 0 7 9 0 2 6 8 3 5 8 7 9 7 2 6 8 3 5 4 7 9 8</v>
      </c>
      <c r="AS705" s="1" t="s">
        <v>56</v>
      </c>
      <c r="AT705" s="42" t="str">
        <f>IF(E706="",AT704,AT704 &amp; " " &amp; E706)</f>
        <v>1 1 1 1 1 1 1 1 1 1 1 1 1 1 1 1 1 1 1 1 1 1 1 1 1 1 1 1 1 1 1 1 1 1 1 1 1 1 1 1 1 1 1 1 1 1 1 1 1 1 1 1 1 1</v>
      </c>
      <c r="AU705" s="42" t="str">
        <f>IF(G706="",AU704,AU704 &amp; " " &amp; G706)</f>
        <v>1 1 1 1 1 1 1 1 1 1 1 1 1 1 1 1 1 1 1 1 1 1 1 1 1 1 1 1 1 1 1 1 1 1 1 1 1 1 1 1 1 1 1 1 1 1 1 1 1 1 1 1 1 1</v>
      </c>
      <c r="AV705" s="42" t="str">
        <f>IF(I706="",AV704,AV704 &amp; " " &amp; I706)</f>
        <v>1 1 1 1 1 1 1 1 1 1 1 1 1 1 1 1 1 1 1 1 1 1 1 1 1 1 1 1 1 1 1 1 1 1 1 1 1 1 1 1 1 1 1 1 1 1 1 1 1 1 1 1 1 1</v>
      </c>
      <c r="AW705" s="42" t="str">
        <f>IF(K706="",AW704,AW704 &amp; " " &amp; K706)</f>
        <v>1 1 1 1 1 1 1 1 1 1 1 1 1 1 1 1 1 1 1 1 1 1 1 1 1 1 1 1 1 1 1 1 1 1 1 1 1 1 1 1 1 1 1 1 1 1 1 1 1 1 1 1 1 1</v>
      </c>
      <c r="AX705" s="42" t="str">
        <f>IF(M706="",AX704,AX704 &amp; " " &amp; M706)</f>
        <v>1 1 1 1 1 1 1 1 1 1 1 1 1 1 1 1 1 1 1 1 1 1 1 1 1 1 1 1 1 1 1 1 1 1 1 1 1 1 1 1 1 1 1 1 1 1 1 1 1 1 1 1 1 1</v>
      </c>
      <c r="AY705" s="1" t="s">
        <v>56</v>
      </c>
      <c r="AZ705" s="42" t="str">
        <f>IF(P706="",AZ704,AZ704 &amp; " " &amp; VLOOKUP(P706,$AA$3:$AB$28,2,))</f>
        <v>2 6 8 3 5 0 7 9 0 2 6 8 3 5 8 7 9 0 2 6 8 3 5 4 7 0 8 2 6 8 3 5 6 7 9 0 2 6 8 3 5 8 7 0 7 2 6 8 3 5 4 0 9 8</v>
      </c>
      <c r="BA705" s="42" t="str">
        <f>IF(R706="",BA704,BA704 &amp; " " &amp; VLOOKUP(R706,$AA$3:$AB$28,2,))</f>
        <v>2 6 9 3 5 8 7 22 6 2 6 4 3 5 8 0 9 22 2 6 8 3 5 4 7 0 8 2 6 8 3 5 4 7 9 8 2 6 8 22 5 8 7 9 4 2 6 8 3 5 4 7 9 8</v>
      </c>
      <c r="BB705" s="42" t="str">
        <f>IF(T706="",BB704,BB704 &amp; " " &amp; VLOOKUP(T706,$AA$3:$AB$28,2,))</f>
        <v>2 6 8 3 5 22 7 9 22 2 9 8 3 5 8 7 9 22 2 6 8 3 5 4 7 0 8 2 6 8 0 5 6 7 9 22 2 6 8 3 5 0 7 9 2 2 6 8 3 5 4 7 0 8</v>
      </c>
      <c r="BC705" s="42" t="str">
        <f>IF(V706="",BC704,BC704 &amp; " " &amp; VLOOKUP(V706,$AA$3:$AB$28,2,))</f>
        <v>2 6 8 3 5 22 7 9 3 4 6 8 3 5 8 0 9 22 2 6 8 3 5 4 7 0 8 2 6 8 3 5 4 7 9 22 2 6 8 3 5 8 7 9 3 2 6 8 3 5 4 7 9 8</v>
      </c>
      <c r="BD705" s="42" t="str">
        <f>IF(X706="",BD704,BD704 &amp; " " &amp; VLOOKUP(X706,$AA$3:$AB$28,2,))</f>
        <v>2 6 9 3 5 4 7 9 0 2 6 8 3 5 8 7 3 0 2 6 8 3 5 4 7 0 8 2 6 8 3 5 0 7 9 0 2 6 8 3 5 8 7 9 7 2 6 8 3 5 4 7 9 8</v>
      </c>
      <c r="BE705" s="1" t="s">
        <v>56</v>
      </c>
      <c r="BF705" s="42" t="str">
        <f>IF(Q706="",BF704,BF704 &amp; " " &amp; Q706)</f>
        <v>1 1 1 1 1 1 1 1 1 1 1 1 1 1 1 1 1 1 1 1 1 1 1 1 1 1 1 1 1 1 1 1 1 1 1 1 1 1 1 1 1 1 1 1 1 1 1 1 1 1 1 1 1 1</v>
      </c>
      <c r="BG705" s="42" t="str">
        <f>IF(S706="",BG704,BG704 &amp; " " &amp; S706)</f>
        <v>1 1 1 1 1 1 1 1 1 1 1 1 1 1 1 1 1 1 1 1 1 1 1 1 1 1 1 1 1 1 1 1 1 1 1 1 1 1 1 1 1 1 1 1</v>
      </c>
      <c r="BH705" s="42" t="str">
        <f>IF(U706="",BH704,BH704 &amp; " " &amp; U706)</f>
        <v>1 1 1 1 1 1 1 1 1 1 1 1 1 1 1 1 1 1 1 1 1 1 1 1 1 1 1 1 1 1 1 1 1 1 1 1 1 1 1 1 1 1 1 1 1 1 1 1 1 1 1 1 1 1</v>
      </c>
      <c r="BI705" s="42" t="str">
        <f>IF(W706="",BI704,BI704 &amp; " " &amp; W706)</f>
        <v>1 1 1 1 1 1 1 1 1 1 1 1 1 1 1 1 1 1 1 1 1 1 1 1 1 1 1 1 1 1 1 1 1 1 1 1 1 1 1 1 1 1 1 1 1 1 1 1 1 1 1 1 1 1</v>
      </c>
      <c r="BJ705" s="42" t="str">
        <f>IF(Y706="",BJ704,BJ704 &amp; " " &amp; Y706)</f>
        <v>1 1 1 1 1 1 1 1 1 1 1 1 1 1 1 1 1 1 1 1 1 1 1 1 1 1 1 1 1 1 1 1 1 1 1 1 1 1 1 1 1 1 1 1 1 1 1 1 1 1 1 1 1 1</v>
      </c>
    </row>
    <row r="706" spans="3:62" x14ac:dyDescent="0.3">
      <c r="C706" s="15">
        <v>703</v>
      </c>
      <c r="D706" s="35" t="str">
        <f>IF('Game Info'!B717="","",'Game Info'!B717)</f>
        <v/>
      </c>
      <c r="E706" s="36" t="str">
        <f t="shared" si="134"/>
        <v/>
      </c>
      <c r="F706" s="36" t="str">
        <f>IF('Game Info'!C717="","",'Game Info'!C717)</f>
        <v/>
      </c>
      <c r="G706" s="36" t="str">
        <f t="shared" si="135"/>
        <v/>
      </c>
      <c r="H706" s="36" t="str">
        <f>IF('Game Info'!D717="","",'Game Info'!D717)</f>
        <v/>
      </c>
      <c r="I706" s="36" t="str">
        <f t="shared" si="136"/>
        <v/>
      </c>
      <c r="J706" s="36" t="str">
        <f>IF('Game Info'!E717="","",'Game Info'!E717)</f>
        <v/>
      </c>
      <c r="K706" s="36" t="str">
        <f t="shared" si="137"/>
        <v/>
      </c>
      <c r="L706" s="36" t="str">
        <f>IF('Game Info'!F717="","",'Game Info'!F717)</f>
        <v/>
      </c>
      <c r="M706" s="37" t="str">
        <f t="shared" si="138"/>
        <v/>
      </c>
      <c r="O706" s="15">
        <v>703</v>
      </c>
      <c r="P706" s="35" t="str">
        <f t="shared" si="139"/>
        <v/>
      </c>
      <c r="Q706" s="36" t="str">
        <f t="shared" si="140"/>
        <v/>
      </c>
      <c r="R706" s="35" t="str">
        <f t="shared" si="139"/>
        <v/>
      </c>
      <c r="S706" s="36" t="str">
        <f t="shared" si="141"/>
        <v/>
      </c>
      <c r="T706" s="35" t="str">
        <f t="shared" si="139"/>
        <v/>
      </c>
      <c r="U706" s="36" t="str">
        <f t="shared" si="142"/>
        <v/>
      </c>
      <c r="V706" s="35" t="str">
        <f t="shared" si="139"/>
        <v/>
      </c>
      <c r="W706" s="36" t="str">
        <f t="shared" si="143"/>
        <v/>
      </c>
      <c r="X706" s="35" t="str">
        <f t="shared" si="144"/>
        <v/>
      </c>
      <c r="Y706" s="37" t="str">
        <f t="shared" si="145"/>
        <v/>
      </c>
      <c r="AN706" s="42" t="str">
        <f>IF(D707="",AN705,AN705 &amp; " " &amp; VLOOKUP(D707,$AA$3:$AB$28,2,))</f>
        <v>2 6 8 3 5 0 7 9 0 2 6 8 3 5 8 7 9 0 2 6 8 3 5 4 7 0 8 2 6 8 3 5 6 7 9 0 2 6 8 3 5 8 7 0 7 2 6 8 3 5 4 0 9 8</v>
      </c>
      <c r="AO706" s="42" t="str">
        <f>IF(F707="",AO705,AO705 &amp; " " &amp; VLOOKUP(F707,$AA$3:$AB$28,2,))</f>
        <v>2 6 9 3 5 8 7 22 6 2 6 4 3 5 8 0 9 22 2 6 8 3 5 4 7 0 8 2 6 8 3 5 4 7 9 8 2 6 8 22 5 8 7 9 4 2 6 8 3 5 4 7 9 8</v>
      </c>
      <c r="AP706" s="42" t="str">
        <f>IF(H707="",AP705,AP705 &amp; " " &amp; VLOOKUP(H707,$AA$3:$AB$28,2,))</f>
        <v>2 6 8 3 5 22 7 9 22 2 9 8 3 5 8 7 9 22 2 6 8 3 5 4 7 0 8 2 6 8 0 5 6 7 9 22 2 6 8 3 5 0 7 9 2 2 6 8 3 5 4 7 0 8</v>
      </c>
      <c r="AQ706" s="42" t="str">
        <f>IF(J707="",AQ705,AQ705 &amp; " " &amp; VLOOKUP(J707,$AA$3:$AB$28,2,))</f>
        <v>2 6 8 3 5 22 7 9 3 4 6 8 3 5 8 0 9 22 2 6 8 3 5 4 7 0 8 2 6 8 3 5 4 7 9 22 2 6 8 3 5 8 7 9 3 2 6 8 3 5 4 7 9 8</v>
      </c>
      <c r="AR706" s="42" t="str">
        <f>IF(L707="",AR705,AR705 &amp; " " &amp; VLOOKUP(L707,$AA$3:$AB$28,2,))</f>
        <v>2 6 9 3 5 4 7 9 0 2 6 8 3 5 8 7 3 0 2 6 8 3 5 4 7 0 8 2 6 8 3 5 0 7 9 0 2 6 8 3 5 8 7 9 7 2 6 8 3 5 4 7 9 8</v>
      </c>
      <c r="AS706" s="1" t="s">
        <v>56</v>
      </c>
      <c r="AT706" s="42" t="str">
        <f>IF(E707="",AT705,AT705 &amp; " " &amp; E707)</f>
        <v>1 1 1 1 1 1 1 1 1 1 1 1 1 1 1 1 1 1 1 1 1 1 1 1 1 1 1 1 1 1 1 1 1 1 1 1 1 1 1 1 1 1 1 1 1 1 1 1 1 1 1 1 1 1</v>
      </c>
      <c r="AU706" s="42" t="str">
        <f>IF(G707="",AU705,AU705 &amp; " " &amp; G707)</f>
        <v>1 1 1 1 1 1 1 1 1 1 1 1 1 1 1 1 1 1 1 1 1 1 1 1 1 1 1 1 1 1 1 1 1 1 1 1 1 1 1 1 1 1 1 1 1 1 1 1 1 1 1 1 1 1</v>
      </c>
      <c r="AV706" s="42" t="str">
        <f>IF(I707="",AV705,AV705 &amp; " " &amp; I707)</f>
        <v>1 1 1 1 1 1 1 1 1 1 1 1 1 1 1 1 1 1 1 1 1 1 1 1 1 1 1 1 1 1 1 1 1 1 1 1 1 1 1 1 1 1 1 1 1 1 1 1 1 1 1 1 1 1</v>
      </c>
      <c r="AW706" s="42" t="str">
        <f>IF(K707="",AW705,AW705 &amp; " " &amp; K707)</f>
        <v>1 1 1 1 1 1 1 1 1 1 1 1 1 1 1 1 1 1 1 1 1 1 1 1 1 1 1 1 1 1 1 1 1 1 1 1 1 1 1 1 1 1 1 1 1 1 1 1 1 1 1 1 1 1</v>
      </c>
      <c r="AX706" s="42" t="str">
        <f>IF(M707="",AX705,AX705 &amp; " " &amp; M707)</f>
        <v>1 1 1 1 1 1 1 1 1 1 1 1 1 1 1 1 1 1 1 1 1 1 1 1 1 1 1 1 1 1 1 1 1 1 1 1 1 1 1 1 1 1 1 1 1 1 1 1 1 1 1 1 1 1</v>
      </c>
      <c r="AY706" s="1" t="s">
        <v>56</v>
      </c>
      <c r="AZ706" s="42" t="str">
        <f>IF(P707="",AZ705,AZ705 &amp; " " &amp; VLOOKUP(P707,$AA$3:$AB$28,2,))</f>
        <v>2 6 8 3 5 0 7 9 0 2 6 8 3 5 8 7 9 0 2 6 8 3 5 4 7 0 8 2 6 8 3 5 6 7 9 0 2 6 8 3 5 8 7 0 7 2 6 8 3 5 4 0 9 8</v>
      </c>
      <c r="BA706" s="42" t="str">
        <f>IF(R707="",BA705,BA705 &amp; " " &amp; VLOOKUP(R707,$AA$3:$AB$28,2,))</f>
        <v>2 6 9 3 5 8 7 22 6 2 6 4 3 5 8 0 9 22 2 6 8 3 5 4 7 0 8 2 6 8 3 5 4 7 9 8 2 6 8 22 5 8 7 9 4 2 6 8 3 5 4 7 9 8</v>
      </c>
      <c r="BB706" s="42" t="str">
        <f>IF(T707="",BB705,BB705 &amp; " " &amp; VLOOKUP(T707,$AA$3:$AB$28,2,))</f>
        <v>2 6 8 3 5 22 7 9 22 2 9 8 3 5 8 7 9 22 2 6 8 3 5 4 7 0 8 2 6 8 0 5 6 7 9 22 2 6 8 3 5 0 7 9 2 2 6 8 3 5 4 7 0 8</v>
      </c>
      <c r="BC706" s="42" t="str">
        <f>IF(V707="",BC705,BC705 &amp; " " &amp; VLOOKUP(V707,$AA$3:$AB$28,2,))</f>
        <v>2 6 8 3 5 22 7 9 3 4 6 8 3 5 8 0 9 22 2 6 8 3 5 4 7 0 8 2 6 8 3 5 4 7 9 22 2 6 8 3 5 8 7 9 3 2 6 8 3 5 4 7 9 8</v>
      </c>
      <c r="BD706" s="42" t="str">
        <f>IF(X707="",BD705,BD705 &amp; " " &amp; VLOOKUP(X707,$AA$3:$AB$28,2,))</f>
        <v>2 6 9 3 5 4 7 9 0 2 6 8 3 5 8 7 3 0 2 6 8 3 5 4 7 0 8 2 6 8 3 5 0 7 9 0 2 6 8 3 5 8 7 9 7 2 6 8 3 5 4 7 9 8</v>
      </c>
      <c r="BE706" s="1" t="s">
        <v>56</v>
      </c>
      <c r="BF706" s="42" t="str">
        <f>IF(Q707="",BF705,BF705 &amp; " " &amp; Q707)</f>
        <v>1 1 1 1 1 1 1 1 1 1 1 1 1 1 1 1 1 1 1 1 1 1 1 1 1 1 1 1 1 1 1 1 1 1 1 1 1 1 1 1 1 1 1 1 1 1 1 1 1 1 1 1 1 1</v>
      </c>
      <c r="BG706" s="42" t="str">
        <f>IF(S707="",BG705,BG705 &amp; " " &amp; S707)</f>
        <v>1 1 1 1 1 1 1 1 1 1 1 1 1 1 1 1 1 1 1 1 1 1 1 1 1 1 1 1 1 1 1 1 1 1 1 1 1 1 1 1 1 1 1 1</v>
      </c>
      <c r="BH706" s="42" t="str">
        <f>IF(U707="",BH705,BH705 &amp; " " &amp; U707)</f>
        <v>1 1 1 1 1 1 1 1 1 1 1 1 1 1 1 1 1 1 1 1 1 1 1 1 1 1 1 1 1 1 1 1 1 1 1 1 1 1 1 1 1 1 1 1 1 1 1 1 1 1 1 1 1 1</v>
      </c>
      <c r="BI706" s="42" t="str">
        <f>IF(W707="",BI705,BI705 &amp; " " &amp; W707)</f>
        <v>1 1 1 1 1 1 1 1 1 1 1 1 1 1 1 1 1 1 1 1 1 1 1 1 1 1 1 1 1 1 1 1 1 1 1 1 1 1 1 1 1 1 1 1 1 1 1 1 1 1 1 1 1 1</v>
      </c>
      <c r="BJ706" s="42" t="str">
        <f>IF(Y707="",BJ705,BJ705 &amp; " " &amp; Y707)</f>
        <v>1 1 1 1 1 1 1 1 1 1 1 1 1 1 1 1 1 1 1 1 1 1 1 1 1 1 1 1 1 1 1 1 1 1 1 1 1 1 1 1 1 1 1 1 1 1 1 1 1 1 1 1 1 1</v>
      </c>
    </row>
    <row r="707" spans="3:62" x14ac:dyDescent="0.3">
      <c r="C707" s="15">
        <v>704</v>
      </c>
      <c r="D707" s="35" t="str">
        <f>IF('Game Info'!B718="","",'Game Info'!B718)</f>
        <v/>
      </c>
      <c r="E707" s="36" t="str">
        <f t="shared" si="134"/>
        <v/>
      </c>
      <c r="F707" s="36" t="str">
        <f>IF('Game Info'!C718="","",'Game Info'!C718)</f>
        <v/>
      </c>
      <c r="G707" s="36" t="str">
        <f t="shared" si="135"/>
        <v/>
      </c>
      <c r="H707" s="36" t="str">
        <f>IF('Game Info'!D718="","",'Game Info'!D718)</f>
        <v/>
      </c>
      <c r="I707" s="36" t="str">
        <f t="shared" si="136"/>
        <v/>
      </c>
      <c r="J707" s="36" t="str">
        <f>IF('Game Info'!E718="","",'Game Info'!E718)</f>
        <v/>
      </c>
      <c r="K707" s="36" t="str">
        <f t="shared" si="137"/>
        <v/>
      </c>
      <c r="L707" s="36" t="str">
        <f>IF('Game Info'!F718="","",'Game Info'!F718)</f>
        <v/>
      </c>
      <c r="M707" s="37" t="str">
        <f t="shared" si="138"/>
        <v/>
      </c>
      <c r="O707" s="15">
        <v>704</v>
      </c>
      <c r="P707" s="35" t="str">
        <f t="shared" si="139"/>
        <v/>
      </c>
      <c r="Q707" s="36" t="str">
        <f t="shared" si="140"/>
        <v/>
      </c>
      <c r="R707" s="35" t="str">
        <f t="shared" si="139"/>
        <v/>
      </c>
      <c r="S707" s="36" t="str">
        <f t="shared" si="141"/>
        <v/>
      </c>
      <c r="T707" s="35" t="str">
        <f t="shared" si="139"/>
        <v/>
      </c>
      <c r="U707" s="36" t="str">
        <f t="shared" si="142"/>
        <v/>
      </c>
      <c r="V707" s="35" t="str">
        <f t="shared" ref="V707:V770" si="146">J707</f>
        <v/>
      </c>
      <c r="W707" s="36" t="str">
        <f t="shared" si="143"/>
        <v/>
      </c>
      <c r="X707" s="35" t="str">
        <f t="shared" si="144"/>
        <v/>
      </c>
      <c r="Y707" s="37" t="str">
        <f t="shared" si="145"/>
        <v/>
      </c>
      <c r="AN707" s="42" t="str">
        <f>IF(D708="",AN706,AN706 &amp; " " &amp; VLOOKUP(D708,$AA$3:$AB$28,2,))</f>
        <v>2 6 8 3 5 0 7 9 0 2 6 8 3 5 8 7 9 0 2 6 8 3 5 4 7 0 8 2 6 8 3 5 6 7 9 0 2 6 8 3 5 8 7 0 7 2 6 8 3 5 4 0 9 8</v>
      </c>
      <c r="AO707" s="42" t="str">
        <f>IF(F708="",AO706,AO706 &amp; " " &amp; VLOOKUP(F708,$AA$3:$AB$28,2,))</f>
        <v>2 6 9 3 5 8 7 22 6 2 6 4 3 5 8 0 9 22 2 6 8 3 5 4 7 0 8 2 6 8 3 5 4 7 9 8 2 6 8 22 5 8 7 9 4 2 6 8 3 5 4 7 9 8</v>
      </c>
      <c r="AP707" s="42" t="str">
        <f>IF(H708="",AP706,AP706 &amp; " " &amp; VLOOKUP(H708,$AA$3:$AB$28,2,))</f>
        <v>2 6 8 3 5 22 7 9 22 2 9 8 3 5 8 7 9 22 2 6 8 3 5 4 7 0 8 2 6 8 0 5 6 7 9 22 2 6 8 3 5 0 7 9 2 2 6 8 3 5 4 7 0 8</v>
      </c>
      <c r="AQ707" s="42" t="str">
        <f>IF(J708="",AQ706,AQ706 &amp; " " &amp; VLOOKUP(J708,$AA$3:$AB$28,2,))</f>
        <v>2 6 8 3 5 22 7 9 3 4 6 8 3 5 8 0 9 22 2 6 8 3 5 4 7 0 8 2 6 8 3 5 4 7 9 22 2 6 8 3 5 8 7 9 3 2 6 8 3 5 4 7 9 8</v>
      </c>
      <c r="AR707" s="42" t="str">
        <f>IF(L708="",AR706,AR706 &amp; " " &amp; VLOOKUP(L708,$AA$3:$AB$28,2,))</f>
        <v>2 6 9 3 5 4 7 9 0 2 6 8 3 5 8 7 3 0 2 6 8 3 5 4 7 0 8 2 6 8 3 5 0 7 9 0 2 6 8 3 5 8 7 9 7 2 6 8 3 5 4 7 9 8</v>
      </c>
      <c r="AS707" s="1" t="s">
        <v>56</v>
      </c>
      <c r="AT707" s="42" t="str">
        <f>IF(E708="",AT706,AT706 &amp; " " &amp; E708)</f>
        <v>1 1 1 1 1 1 1 1 1 1 1 1 1 1 1 1 1 1 1 1 1 1 1 1 1 1 1 1 1 1 1 1 1 1 1 1 1 1 1 1 1 1 1 1 1 1 1 1 1 1 1 1 1 1</v>
      </c>
      <c r="AU707" s="42" t="str">
        <f>IF(G708="",AU706,AU706 &amp; " " &amp; G708)</f>
        <v>1 1 1 1 1 1 1 1 1 1 1 1 1 1 1 1 1 1 1 1 1 1 1 1 1 1 1 1 1 1 1 1 1 1 1 1 1 1 1 1 1 1 1 1 1 1 1 1 1 1 1 1 1 1</v>
      </c>
      <c r="AV707" s="42" t="str">
        <f>IF(I708="",AV706,AV706 &amp; " " &amp; I708)</f>
        <v>1 1 1 1 1 1 1 1 1 1 1 1 1 1 1 1 1 1 1 1 1 1 1 1 1 1 1 1 1 1 1 1 1 1 1 1 1 1 1 1 1 1 1 1 1 1 1 1 1 1 1 1 1 1</v>
      </c>
      <c r="AW707" s="42" t="str">
        <f>IF(K708="",AW706,AW706 &amp; " " &amp; K708)</f>
        <v>1 1 1 1 1 1 1 1 1 1 1 1 1 1 1 1 1 1 1 1 1 1 1 1 1 1 1 1 1 1 1 1 1 1 1 1 1 1 1 1 1 1 1 1 1 1 1 1 1 1 1 1 1 1</v>
      </c>
      <c r="AX707" s="42" t="str">
        <f>IF(M708="",AX706,AX706 &amp; " " &amp; M708)</f>
        <v>1 1 1 1 1 1 1 1 1 1 1 1 1 1 1 1 1 1 1 1 1 1 1 1 1 1 1 1 1 1 1 1 1 1 1 1 1 1 1 1 1 1 1 1 1 1 1 1 1 1 1 1 1 1</v>
      </c>
      <c r="AY707" s="1" t="s">
        <v>56</v>
      </c>
      <c r="AZ707" s="42" t="str">
        <f>IF(P708="",AZ706,AZ706 &amp; " " &amp; VLOOKUP(P708,$AA$3:$AB$28,2,))</f>
        <v>2 6 8 3 5 0 7 9 0 2 6 8 3 5 8 7 9 0 2 6 8 3 5 4 7 0 8 2 6 8 3 5 6 7 9 0 2 6 8 3 5 8 7 0 7 2 6 8 3 5 4 0 9 8</v>
      </c>
      <c r="BA707" s="42" t="str">
        <f>IF(R708="",BA706,BA706 &amp; " " &amp; VLOOKUP(R708,$AA$3:$AB$28,2,))</f>
        <v>2 6 9 3 5 8 7 22 6 2 6 4 3 5 8 0 9 22 2 6 8 3 5 4 7 0 8 2 6 8 3 5 4 7 9 8 2 6 8 22 5 8 7 9 4 2 6 8 3 5 4 7 9 8</v>
      </c>
      <c r="BB707" s="42" t="str">
        <f>IF(T708="",BB706,BB706 &amp; " " &amp; VLOOKUP(T708,$AA$3:$AB$28,2,))</f>
        <v>2 6 8 3 5 22 7 9 22 2 9 8 3 5 8 7 9 22 2 6 8 3 5 4 7 0 8 2 6 8 0 5 6 7 9 22 2 6 8 3 5 0 7 9 2 2 6 8 3 5 4 7 0 8</v>
      </c>
      <c r="BC707" s="42" t="str">
        <f>IF(V708="",BC706,BC706 &amp; " " &amp; VLOOKUP(V708,$AA$3:$AB$28,2,))</f>
        <v>2 6 8 3 5 22 7 9 3 4 6 8 3 5 8 0 9 22 2 6 8 3 5 4 7 0 8 2 6 8 3 5 4 7 9 22 2 6 8 3 5 8 7 9 3 2 6 8 3 5 4 7 9 8</v>
      </c>
      <c r="BD707" s="42" t="str">
        <f>IF(X708="",BD706,BD706 &amp; " " &amp; VLOOKUP(X708,$AA$3:$AB$28,2,))</f>
        <v>2 6 9 3 5 4 7 9 0 2 6 8 3 5 8 7 3 0 2 6 8 3 5 4 7 0 8 2 6 8 3 5 0 7 9 0 2 6 8 3 5 8 7 9 7 2 6 8 3 5 4 7 9 8</v>
      </c>
      <c r="BE707" s="1" t="s">
        <v>56</v>
      </c>
      <c r="BF707" s="42" t="str">
        <f>IF(Q708="",BF706,BF706 &amp; " " &amp; Q708)</f>
        <v>1 1 1 1 1 1 1 1 1 1 1 1 1 1 1 1 1 1 1 1 1 1 1 1 1 1 1 1 1 1 1 1 1 1 1 1 1 1 1 1 1 1 1 1 1 1 1 1 1 1 1 1 1 1</v>
      </c>
      <c r="BG707" s="42" t="str">
        <f>IF(S708="",BG706,BG706 &amp; " " &amp; S708)</f>
        <v>1 1 1 1 1 1 1 1 1 1 1 1 1 1 1 1 1 1 1 1 1 1 1 1 1 1 1 1 1 1 1 1 1 1 1 1 1 1 1 1 1 1 1 1</v>
      </c>
      <c r="BH707" s="42" t="str">
        <f>IF(U708="",BH706,BH706 &amp; " " &amp; U708)</f>
        <v>1 1 1 1 1 1 1 1 1 1 1 1 1 1 1 1 1 1 1 1 1 1 1 1 1 1 1 1 1 1 1 1 1 1 1 1 1 1 1 1 1 1 1 1 1 1 1 1 1 1 1 1 1 1</v>
      </c>
      <c r="BI707" s="42" t="str">
        <f>IF(W708="",BI706,BI706 &amp; " " &amp; W708)</f>
        <v>1 1 1 1 1 1 1 1 1 1 1 1 1 1 1 1 1 1 1 1 1 1 1 1 1 1 1 1 1 1 1 1 1 1 1 1 1 1 1 1 1 1 1 1 1 1 1 1 1 1 1 1 1 1</v>
      </c>
      <c r="BJ707" s="42" t="str">
        <f>IF(Y708="",BJ706,BJ706 &amp; " " &amp; Y708)</f>
        <v>1 1 1 1 1 1 1 1 1 1 1 1 1 1 1 1 1 1 1 1 1 1 1 1 1 1 1 1 1 1 1 1 1 1 1 1 1 1 1 1 1 1 1 1 1 1 1 1 1 1 1 1 1 1</v>
      </c>
    </row>
    <row r="708" spans="3:62" x14ac:dyDescent="0.3">
      <c r="C708" s="15">
        <v>705</v>
      </c>
      <c r="D708" s="35" t="str">
        <f>IF('Game Info'!B719="","",'Game Info'!B719)</f>
        <v/>
      </c>
      <c r="E708" s="36" t="str">
        <f t="shared" ref="E708:E771" si="147">IF(D708="","",1)</f>
        <v/>
      </c>
      <c r="F708" s="36" t="str">
        <f>IF('Game Info'!C719="","",'Game Info'!C719)</f>
        <v/>
      </c>
      <c r="G708" s="36" t="str">
        <f t="shared" ref="G708:G771" si="148">IF(F708="","",1)</f>
        <v/>
      </c>
      <c r="H708" s="36" t="str">
        <f>IF('Game Info'!D719="","",'Game Info'!D719)</f>
        <v/>
      </c>
      <c r="I708" s="36" t="str">
        <f t="shared" ref="I708:I771" si="149">IF(H708="","",1)</f>
        <v/>
      </c>
      <c r="J708" s="36" t="str">
        <f>IF('Game Info'!E719="","",'Game Info'!E719)</f>
        <v/>
      </c>
      <c r="K708" s="36" t="str">
        <f t="shared" ref="K708:K771" si="150">IF(J708="","",1)</f>
        <v/>
      </c>
      <c r="L708" s="36" t="str">
        <f>IF('Game Info'!F719="","",'Game Info'!F719)</f>
        <v/>
      </c>
      <c r="M708" s="37" t="str">
        <f t="shared" ref="M708:M771" si="151">IF(L708="","",1)</f>
        <v/>
      </c>
      <c r="O708" s="15">
        <v>705</v>
      </c>
      <c r="P708" s="35" t="str">
        <f t="shared" ref="P708:V771" si="152">D708</f>
        <v/>
      </c>
      <c r="Q708" s="36" t="str">
        <f t="shared" ref="Q708:Q771" si="153">IF(P708="","",1)</f>
        <v/>
      </c>
      <c r="R708" s="35" t="str">
        <f t="shared" si="152"/>
        <v/>
      </c>
      <c r="S708" s="36" t="str">
        <f t="shared" ref="S708:S771" si="154">IF(R708="","",1)</f>
        <v/>
      </c>
      <c r="T708" s="35" t="str">
        <f t="shared" si="152"/>
        <v/>
      </c>
      <c r="U708" s="36" t="str">
        <f t="shared" ref="U708:U771" si="155">IF(T708="","",1)</f>
        <v/>
      </c>
      <c r="V708" s="35" t="str">
        <f t="shared" si="152"/>
        <v/>
      </c>
      <c r="W708" s="36" t="str">
        <f t="shared" ref="W708:W771" si="156">IF(V708="","",1)</f>
        <v/>
      </c>
      <c r="X708" s="35" t="str">
        <f t="shared" ref="X708:X771" si="157">L708</f>
        <v/>
      </c>
      <c r="Y708" s="37" t="str">
        <f t="shared" ref="Y708:Y771" si="158">IF(X708="","",1)</f>
        <v/>
      </c>
      <c r="AN708" s="42" t="str">
        <f>IF(D709="",AN707,AN707 &amp; " " &amp; VLOOKUP(D709,$AA$3:$AB$28,2,))</f>
        <v>2 6 8 3 5 0 7 9 0 2 6 8 3 5 8 7 9 0 2 6 8 3 5 4 7 0 8 2 6 8 3 5 6 7 9 0 2 6 8 3 5 8 7 0 7 2 6 8 3 5 4 0 9 8</v>
      </c>
      <c r="AO708" s="42" t="str">
        <f>IF(F709="",AO707,AO707 &amp; " " &amp; VLOOKUP(F709,$AA$3:$AB$28,2,))</f>
        <v>2 6 9 3 5 8 7 22 6 2 6 4 3 5 8 0 9 22 2 6 8 3 5 4 7 0 8 2 6 8 3 5 4 7 9 8 2 6 8 22 5 8 7 9 4 2 6 8 3 5 4 7 9 8</v>
      </c>
      <c r="AP708" s="42" t="str">
        <f>IF(H709="",AP707,AP707 &amp; " " &amp; VLOOKUP(H709,$AA$3:$AB$28,2,))</f>
        <v>2 6 8 3 5 22 7 9 22 2 9 8 3 5 8 7 9 22 2 6 8 3 5 4 7 0 8 2 6 8 0 5 6 7 9 22 2 6 8 3 5 0 7 9 2 2 6 8 3 5 4 7 0 8</v>
      </c>
      <c r="AQ708" s="42" t="str">
        <f>IF(J709="",AQ707,AQ707 &amp; " " &amp; VLOOKUP(J709,$AA$3:$AB$28,2,))</f>
        <v>2 6 8 3 5 22 7 9 3 4 6 8 3 5 8 0 9 22 2 6 8 3 5 4 7 0 8 2 6 8 3 5 4 7 9 22 2 6 8 3 5 8 7 9 3 2 6 8 3 5 4 7 9 8</v>
      </c>
      <c r="AR708" s="42" t="str">
        <f>IF(L709="",AR707,AR707 &amp; " " &amp; VLOOKUP(L709,$AA$3:$AB$28,2,))</f>
        <v>2 6 9 3 5 4 7 9 0 2 6 8 3 5 8 7 3 0 2 6 8 3 5 4 7 0 8 2 6 8 3 5 0 7 9 0 2 6 8 3 5 8 7 9 7 2 6 8 3 5 4 7 9 8</v>
      </c>
      <c r="AS708" s="1" t="s">
        <v>56</v>
      </c>
      <c r="AT708" s="42" t="str">
        <f>IF(E709="",AT707,AT707 &amp; " " &amp; E709)</f>
        <v>1 1 1 1 1 1 1 1 1 1 1 1 1 1 1 1 1 1 1 1 1 1 1 1 1 1 1 1 1 1 1 1 1 1 1 1 1 1 1 1 1 1 1 1 1 1 1 1 1 1 1 1 1 1</v>
      </c>
      <c r="AU708" s="42" t="str">
        <f>IF(G709="",AU707,AU707 &amp; " " &amp; G709)</f>
        <v>1 1 1 1 1 1 1 1 1 1 1 1 1 1 1 1 1 1 1 1 1 1 1 1 1 1 1 1 1 1 1 1 1 1 1 1 1 1 1 1 1 1 1 1 1 1 1 1 1 1 1 1 1 1</v>
      </c>
      <c r="AV708" s="42" t="str">
        <f>IF(I709="",AV707,AV707 &amp; " " &amp; I709)</f>
        <v>1 1 1 1 1 1 1 1 1 1 1 1 1 1 1 1 1 1 1 1 1 1 1 1 1 1 1 1 1 1 1 1 1 1 1 1 1 1 1 1 1 1 1 1 1 1 1 1 1 1 1 1 1 1</v>
      </c>
      <c r="AW708" s="42" t="str">
        <f>IF(K709="",AW707,AW707 &amp; " " &amp; K709)</f>
        <v>1 1 1 1 1 1 1 1 1 1 1 1 1 1 1 1 1 1 1 1 1 1 1 1 1 1 1 1 1 1 1 1 1 1 1 1 1 1 1 1 1 1 1 1 1 1 1 1 1 1 1 1 1 1</v>
      </c>
      <c r="AX708" s="42" t="str">
        <f>IF(M709="",AX707,AX707 &amp; " " &amp; M709)</f>
        <v>1 1 1 1 1 1 1 1 1 1 1 1 1 1 1 1 1 1 1 1 1 1 1 1 1 1 1 1 1 1 1 1 1 1 1 1 1 1 1 1 1 1 1 1 1 1 1 1 1 1 1 1 1 1</v>
      </c>
      <c r="AY708" s="1" t="s">
        <v>56</v>
      </c>
      <c r="AZ708" s="42" t="str">
        <f>IF(P709="",AZ707,AZ707 &amp; " " &amp; VLOOKUP(P709,$AA$3:$AB$28,2,))</f>
        <v>2 6 8 3 5 0 7 9 0 2 6 8 3 5 8 7 9 0 2 6 8 3 5 4 7 0 8 2 6 8 3 5 6 7 9 0 2 6 8 3 5 8 7 0 7 2 6 8 3 5 4 0 9 8</v>
      </c>
      <c r="BA708" s="42" t="str">
        <f>IF(R709="",BA707,BA707 &amp; " " &amp; VLOOKUP(R709,$AA$3:$AB$28,2,))</f>
        <v>2 6 9 3 5 8 7 22 6 2 6 4 3 5 8 0 9 22 2 6 8 3 5 4 7 0 8 2 6 8 3 5 4 7 9 8 2 6 8 22 5 8 7 9 4 2 6 8 3 5 4 7 9 8</v>
      </c>
      <c r="BB708" s="42" t="str">
        <f>IF(T709="",BB707,BB707 &amp; " " &amp; VLOOKUP(T709,$AA$3:$AB$28,2,))</f>
        <v>2 6 8 3 5 22 7 9 22 2 9 8 3 5 8 7 9 22 2 6 8 3 5 4 7 0 8 2 6 8 0 5 6 7 9 22 2 6 8 3 5 0 7 9 2 2 6 8 3 5 4 7 0 8</v>
      </c>
      <c r="BC708" s="42" t="str">
        <f>IF(V709="",BC707,BC707 &amp; " " &amp; VLOOKUP(V709,$AA$3:$AB$28,2,))</f>
        <v>2 6 8 3 5 22 7 9 3 4 6 8 3 5 8 0 9 22 2 6 8 3 5 4 7 0 8 2 6 8 3 5 4 7 9 22 2 6 8 3 5 8 7 9 3 2 6 8 3 5 4 7 9 8</v>
      </c>
      <c r="BD708" s="42" t="str">
        <f>IF(X709="",BD707,BD707 &amp; " " &amp; VLOOKUP(X709,$AA$3:$AB$28,2,))</f>
        <v>2 6 9 3 5 4 7 9 0 2 6 8 3 5 8 7 3 0 2 6 8 3 5 4 7 0 8 2 6 8 3 5 0 7 9 0 2 6 8 3 5 8 7 9 7 2 6 8 3 5 4 7 9 8</v>
      </c>
      <c r="BE708" s="1" t="s">
        <v>56</v>
      </c>
      <c r="BF708" s="42" t="str">
        <f>IF(Q709="",BF707,BF707 &amp; " " &amp; Q709)</f>
        <v>1 1 1 1 1 1 1 1 1 1 1 1 1 1 1 1 1 1 1 1 1 1 1 1 1 1 1 1 1 1 1 1 1 1 1 1 1 1 1 1 1 1 1 1 1 1 1 1 1 1 1 1 1 1</v>
      </c>
      <c r="BG708" s="42" t="str">
        <f>IF(S709="",BG707,BG707 &amp; " " &amp; S709)</f>
        <v>1 1 1 1 1 1 1 1 1 1 1 1 1 1 1 1 1 1 1 1 1 1 1 1 1 1 1 1 1 1 1 1 1 1 1 1 1 1 1 1 1 1 1 1</v>
      </c>
      <c r="BH708" s="42" t="str">
        <f>IF(U709="",BH707,BH707 &amp; " " &amp; U709)</f>
        <v>1 1 1 1 1 1 1 1 1 1 1 1 1 1 1 1 1 1 1 1 1 1 1 1 1 1 1 1 1 1 1 1 1 1 1 1 1 1 1 1 1 1 1 1 1 1 1 1 1 1 1 1 1 1</v>
      </c>
      <c r="BI708" s="42" t="str">
        <f>IF(W709="",BI707,BI707 &amp; " " &amp; W709)</f>
        <v>1 1 1 1 1 1 1 1 1 1 1 1 1 1 1 1 1 1 1 1 1 1 1 1 1 1 1 1 1 1 1 1 1 1 1 1 1 1 1 1 1 1 1 1 1 1 1 1 1 1 1 1 1 1</v>
      </c>
      <c r="BJ708" s="42" t="str">
        <f>IF(Y709="",BJ707,BJ707 &amp; " " &amp; Y709)</f>
        <v>1 1 1 1 1 1 1 1 1 1 1 1 1 1 1 1 1 1 1 1 1 1 1 1 1 1 1 1 1 1 1 1 1 1 1 1 1 1 1 1 1 1 1 1 1 1 1 1 1 1 1 1 1 1</v>
      </c>
    </row>
    <row r="709" spans="3:62" x14ac:dyDescent="0.3">
      <c r="C709" s="15">
        <v>706</v>
      </c>
      <c r="D709" s="35" t="str">
        <f>IF('Game Info'!B720="","",'Game Info'!B720)</f>
        <v/>
      </c>
      <c r="E709" s="36" t="str">
        <f t="shared" si="147"/>
        <v/>
      </c>
      <c r="F709" s="36" t="str">
        <f>IF('Game Info'!C720="","",'Game Info'!C720)</f>
        <v/>
      </c>
      <c r="G709" s="36" t="str">
        <f t="shared" si="148"/>
        <v/>
      </c>
      <c r="H709" s="36" t="str">
        <f>IF('Game Info'!D720="","",'Game Info'!D720)</f>
        <v/>
      </c>
      <c r="I709" s="36" t="str">
        <f t="shared" si="149"/>
        <v/>
      </c>
      <c r="J709" s="36" t="str">
        <f>IF('Game Info'!E720="","",'Game Info'!E720)</f>
        <v/>
      </c>
      <c r="K709" s="36" t="str">
        <f t="shared" si="150"/>
        <v/>
      </c>
      <c r="L709" s="36" t="str">
        <f>IF('Game Info'!F720="","",'Game Info'!F720)</f>
        <v/>
      </c>
      <c r="M709" s="37" t="str">
        <f t="shared" si="151"/>
        <v/>
      </c>
      <c r="O709" s="15">
        <v>706</v>
      </c>
      <c r="P709" s="35" t="str">
        <f t="shared" si="152"/>
        <v/>
      </c>
      <c r="Q709" s="36" t="str">
        <f t="shared" si="153"/>
        <v/>
      </c>
      <c r="R709" s="35" t="str">
        <f t="shared" si="152"/>
        <v/>
      </c>
      <c r="S709" s="36" t="str">
        <f t="shared" si="154"/>
        <v/>
      </c>
      <c r="T709" s="35" t="str">
        <f t="shared" si="152"/>
        <v/>
      </c>
      <c r="U709" s="36" t="str">
        <f t="shared" si="155"/>
        <v/>
      </c>
      <c r="V709" s="35" t="str">
        <f t="shared" si="152"/>
        <v/>
      </c>
      <c r="W709" s="36" t="str">
        <f t="shared" si="156"/>
        <v/>
      </c>
      <c r="X709" s="35" t="str">
        <f t="shared" si="157"/>
        <v/>
      </c>
      <c r="Y709" s="37" t="str">
        <f t="shared" si="158"/>
        <v/>
      </c>
      <c r="AN709" s="42" t="str">
        <f>IF(D710="",AN708,AN708 &amp; " " &amp; VLOOKUP(D710,$AA$3:$AB$28,2,))</f>
        <v>2 6 8 3 5 0 7 9 0 2 6 8 3 5 8 7 9 0 2 6 8 3 5 4 7 0 8 2 6 8 3 5 6 7 9 0 2 6 8 3 5 8 7 0 7 2 6 8 3 5 4 0 9 8</v>
      </c>
      <c r="AO709" s="42" t="str">
        <f>IF(F710="",AO708,AO708 &amp; " " &amp; VLOOKUP(F710,$AA$3:$AB$28,2,))</f>
        <v>2 6 9 3 5 8 7 22 6 2 6 4 3 5 8 0 9 22 2 6 8 3 5 4 7 0 8 2 6 8 3 5 4 7 9 8 2 6 8 22 5 8 7 9 4 2 6 8 3 5 4 7 9 8</v>
      </c>
      <c r="AP709" s="42" t="str">
        <f>IF(H710="",AP708,AP708 &amp; " " &amp; VLOOKUP(H710,$AA$3:$AB$28,2,))</f>
        <v>2 6 8 3 5 22 7 9 22 2 9 8 3 5 8 7 9 22 2 6 8 3 5 4 7 0 8 2 6 8 0 5 6 7 9 22 2 6 8 3 5 0 7 9 2 2 6 8 3 5 4 7 0 8</v>
      </c>
      <c r="AQ709" s="42" t="str">
        <f>IF(J710="",AQ708,AQ708 &amp; " " &amp; VLOOKUP(J710,$AA$3:$AB$28,2,))</f>
        <v>2 6 8 3 5 22 7 9 3 4 6 8 3 5 8 0 9 22 2 6 8 3 5 4 7 0 8 2 6 8 3 5 4 7 9 22 2 6 8 3 5 8 7 9 3 2 6 8 3 5 4 7 9 8</v>
      </c>
      <c r="AR709" s="42" t="str">
        <f>IF(L710="",AR708,AR708 &amp; " " &amp; VLOOKUP(L710,$AA$3:$AB$28,2,))</f>
        <v>2 6 9 3 5 4 7 9 0 2 6 8 3 5 8 7 3 0 2 6 8 3 5 4 7 0 8 2 6 8 3 5 0 7 9 0 2 6 8 3 5 8 7 9 7 2 6 8 3 5 4 7 9 8</v>
      </c>
      <c r="AS709" s="1" t="s">
        <v>56</v>
      </c>
      <c r="AT709" s="42" t="str">
        <f>IF(E710="",AT708,AT708 &amp; " " &amp; E710)</f>
        <v>1 1 1 1 1 1 1 1 1 1 1 1 1 1 1 1 1 1 1 1 1 1 1 1 1 1 1 1 1 1 1 1 1 1 1 1 1 1 1 1 1 1 1 1 1 1 1 1 1 1 1 1 1 1</v>
      </c>
      <c r="AU709" s="42" t="str">
        <f>IF(G710="",AU708,AU708 &amp; " " &amp; G710)</f>
        <v>1 1 1 1 1 1 1 1 1 1 1 1 1 1 1 1 1 1 1 1 1 1 1 1 1 1 1 1 1 1 1 1 1 1 1 1 1 1 1 1 1 1 1 1 1 1 1 1 1 1 1 1 1 1</v>
      </c>
      <c r="AV709" s="42" t="str">
        <f>IF(I710="",AV708,AV708 &amp; " " &amp; I710)</f>
        <v>1 1 1 1 1 1 1 1 1 1 1 1 1 1 1 1 1 1 1 1 1 1 1 1 1 1 1 1 1 1 1 1 1 1 1 1 1 1 1 1 1 1 1 1 1 1 1 1 1 1 1 1 1 1</v>
      </c>
      <c r="AW709" s="42" t="str">
        <f>IF(K710="",AW708,AW708 &amp; " " &amp; K710)</f>
        <v>1 1 1 1 1 1 1 1 1 1 1 1 1 1 1 1 1 1 1 1 1 1 1 1 1 1 1 1 1 1 1 1 1 1 1 1 1 1 1 1 1 1 1 1 1 1 1 1 1 1 1 1 1 1</v>
      </c>
      <c r="AX709" s="42" t="str">
        <f>IF(M710="",AX708,AX708 &amp; " " &amp; M710)</f>
        <v>1 1 1 1 1 1 1 1 1 1 1 1 1 1 1 1 1 1 1 1 1 1 1 1 1 1 1 1 1 1 1 1 1 1 1 1 1 1 1 1 1 1 1 1 1 1 1 1 1 1 1 1 1 1</v>
      </c>
      <c r="AY709" s="1" t="s">
        <v>56</v>
      </c>
      <c r="AZ709" s="42" t="str">
        <f>IF(P710="",AZ708,AZ708 &amp; " " &amp; VLOOKUP(P710,$AA$3:$AB$28,2,))</f>
        <v>2 6 8 3 5 0 7 9 0 2 6 8 3 5 8 7 9 0 2 6 8 3 5 4 7 0 8 2 6 8 3 5 6 7 9 0 2 6 8 3 5 8 7 0 7 2 6 8 3 5 4 0 9 8</v>
      </c>
      <c r="BA709" s="42" t="str">
        <f>IF(R710="",BA708,BA708 &amp; " " &amp; VLOOKUP(R710,$AA$3:$AB$28,2,))</f>
        <v>2 6 9 3 5 8 7 22 6 2 6 4 3 5 8 0 9 22 2 6 8 3 5 4 7 0 8 2 6 8 3 5 4 7 9 8 2 6 8 22 5 8 7 9 4 2 6 8 3 5 4 7 9 8</v>
      </c>
      <c r="BB709" s="42" t="str">
        <f>IF(T710="",BB708,BB708 &amp; " " &amp; VLOOKUP(T710,$AA$3:$AB$28,2,))</f>
        <v>2 6 8 3 5 22 7 9 22 2 9 8 3 5 8 7 9 22 2 6 8 3 5 4 7 0 8 2 6 8 0 5 6 7 9 22 2 6 8 3 5 0 7 9 2 2 6 8 3 5 4 7 0 8</v>
      </c>
      <c r="BC709" s="42" t="str">
        <f>IF(V710="",BC708,BC708 &amp; " " &amp; VLOOKUP(V710,$AA$3:$AB$28,2,))</f>
        <v>2 6 8 3 5 22 7 9 3 4 6 8 3 5 8 0 9 22 2 6 8 3 5 4 7 0 8 2 6 8 3 5 4 7 9 22 2 6 8 3 5 8 7 9 3 2 6 8 3 5 4 7 9 8</v>
      </c>
      <c r="BD709" s="42" t="str">
        <f>IF(X710="",BD708,BD708 &amp; " " &amp; VLOOKUP(X710,$AA$3:$AB$28,2,))</f>
        <v>2 6 9 3 5 4 7 9 0 2 6 8 3 5 8 7 3 0 2 6 8 3 5 4 7 0 8 2 6 8 3 5 0 7 9 0 2 6 8 3 5 8 7 9 7 2 6 8 3 5 4 7 9 8</v>
      </c>
      <c r="BE709" s="1" t="s">
        <v>56</v>
      </c>
      <c r="BF709" s="42" t="str">
        <f>IF(Q710="",BF708,BF708 &amp; " " &amp; Q710)</f>
        <v>1 1 1 1 1 1 1 1 1 1 1 1 1 1 1 1 1 1 1 1 1 1 1 1 1 1 1 1 1 1 1 1 1 1 1 1 1 1 1 1 1 1 1 1 1 1 1 1 1 1 1 1 1 1</v>
      </c>
      <c r="BG709" s="42" t="str">
        <f>IF(S710="",BG708,BG708 &amp; " " &amp; S710)</f>
        <v>1 1 1 1 1 1 1 1 1 1 1 1 1 1 1 1 1 1 1 1 1 1 1 1 1 1 1 1 1 1 1 1 1 1 1 1 1 1 1 1 1 1 1 1</v>
      </c>
      <c r="BH709" s="42" t="str">
        <f>IF(U710="",BH708,BH708 &amp; " " &amp; U710)</f>
        <v>1 1 1 1 1 1 1 1 1 1 1 1 1 1 1 1 1 1 1 1 1 1 1 1 1 1 1 1 1 1 1 1 1 1 1 1 1 1 1 1 1 1 1 1 1 1 1 1 1 1 1 1 1 1</v>
      </c>
      <c r="BI709" s="42" t="str">
        <f>IF(W710="",BI708,BI708 &amp; " " &amp; W710)</f>
        <v>1 1 1 1 1 1 1 1 1 1 1 1 1 1 1 1 1 1 1 1 1 1 1 1 1 1 1 1 1 1 1 1 1 1 1 1 1 1 1 1 1 1 1 1 1 1 1 1 1 1 1 1 1 1</v>
      </c>
      <c r="BJ709" s="42" t="str">
        <f>IF(Y710="",BJ708,BJ708 &amp; " " &amp; Y710)</f>
        <v>1 1 1 1 1 1 1 1 1 1 1 1 1 1 1 1 1 1 1 1 1 1 1 1 1 1 1 1 1 1 1 1 1 1 1 1 1 1 1 1 1 1 1 1 1 1 1 1 1 1 1 1 1 1</v>
      </c>
    </row>
    <row r="710" spans="3:62" x14ac:dyDescent="0.3">
      <c r="C710" s="15">
        <v>707</v>
      </c>
      <c r="D710" s="35" t="str">
        <f>IF('Game Info'!B721="","",'Game Info'!B721)</f>
        <v/>
      </c>
      <c r="E710" s="36" t="str">
        <f t="shared" si="147"/>
        <v/>
      </c>
      <c r="F710" s="36" t="str">
        <f>IF('Game Info'!C721="","",'Game Info'!C721)</f>
        <v/>
      </c>
      <c r="G710" s="36" t="str">
        <f t="shared" si="148"/>
        <v/>
      </c>
      <c r="H710" s="36" t="str">
        <f>IF('Game Info'!D721="","",'Game Info'!D721)</f>
        <v/>
      </c>
      <c r="I710" s="36" t="str">
        <f t="shared" si="149"/>
        <v/>
      </c>
      <c r="J710" s="36" t="str">
        <f>IF('Game Info'!E721="","",'Game Info'!E721)</f>
        <v/>
      </c>
      <c r="K710" s="36" t="str">
        <f t="shared" si="150"/>
        <v/>
      </c>
      <c r="L710" s="36" t="str">
        <f>IF('Game Info'!F721="","",'Game Info'!F721)</f>
        <v/>
      </c>
      <c r="M710" s="37" t="str">
        <f t="shared" si="151"/>
        <v/>
      </c>
      <c r="O710" s="15">
        <v>707</v>
      </c>
      <c r="P710" s="35" t="str">
        <f t="shared" si="152"/>
        <v/>
      </c>
      <c r="Q710" s="36" t="str">
        <f t="shared" si="153"/>
        <v/>
      </c>
      <c r="R710" s="35" t="str">
        <f t="shared" si="152"/>
        <v/>
      </c>
      <c r="S710" s="36" t="str">
        <f t="shared" si="154"/>
        <v/>
      </c>
      <c r="T710" s="35" t="str">
        <f t="shared" si="152"/>
        <v/>
      </c>
      <c r="U710" s="36" t="str">
        <f t="shared" si="155"/>
        <v/>
      </c>
      <c r="V710" s="35" t="str">
        <f t="shared" si="152"/>
        <v/>
      </c>
      <c r="W710" s="36" t="str">
        <f t="shared" si="156"/>
        <v/>
      </c>
      <c r="X710" s="35" t="str">
        <f t="shared" si="157"/>
        <v/>
      </c>
      <c r="Y710" s="37" t="str">
        <f t="shared" si="158"/>
        <v/>
      </c>
      <c r="AN710" s="42" t="str">
        <f>IF(D711="",AN709,AN709 &amp; " " &amp; VLOOKUP(D711,$AA$3:$AB$28,2,))</f>
        <v>2 6 8 3 5 0 7 9 0 2 6 8 3 5 8 7 9 0 2 6 8 3 5 4 7 0 8 2 6 8 3 5 6 7 9 0 2 6 8 3 5 8 7 0 7 2 6 8 3 5 4 0 9 8</v>
      </c>
      <c r="AO710" s="42" t="str">
        <f>IF(F711="",AO709,AO709 &amp; " " &amp; VLOOKUP(F711,$AA$3:$AB$28,2,))</f>
        <v>2 6 9 3 5 8 7 22 6 2 6 4 3 5 8 0 9 22 2 6 8 3 5 4 7 0 8 2 6 8 3 5 4 7 9 8 2 6 8 22 5 8 7 9 4 2 6 8 3 5 4 7 9 8</v>
      </c>
      <c r="AP710" s="42" t="str">
        <f>IF(H711="",AP709,AP709 &amp; " " &amp; VLOOKUP(H711,$AA$3:$AB$28,2,))</f>
        <v>2 6 8 3 5 22 7 9 22 2 9 8 3 5 8 7 9 22 2 6 8 3 5 4 7 0 8 2 6 8 0 5 6 7 9 22 2 6 8 3 5 0 7 9 2 2 6 8 3 5 4 7 0 8</v>
      </c>
      <c r="AQ710" s="42" t="str">
        <f>IF(J711="",AQ709,AQ709 &amp; " " &amp; VLOOKUP(J711,$AA$3:$AB$28,2,))</f>
        <v>2 6 8 3 5 22 7 9 3 4 6 8 3 5 8 0 9 22 2 6 8 3 5 4 7 0 8 2 6 8 3 5 4 7 9 22 2 6 8 3 5 8 7 9 3 2 6 8 3 5 4 7 9 8</v>
      </c>
      <c r="AR710" s="42" t="str">
        <f>IF(L711="",AR709,AR709 &amp; " " &amp; VLOOKUP(L711,$AA$3:$AB$28,2,))</f>
        <v>2 6 9 3 5 4 7 9 0 2 6 8 3 5 8 7 3 0 2 6 8 3 5 4 7 0 8 2 6 8 3 5 0 7 9 0 2 6 8 3 5 8 7 9 7 2 6 8 3 5 4 7 9 8</v>
      </c>
      <c r="AS710" s="1" t="s">
        <v>56</v>
      </c>
      <c r="AT710" s="42" t="str">
        <f>IF(E711="",AT709,AT709 &amp; " " &amp; E711)</f>
        <v>1 1 1 1 1 1 1 1 1 1 1 1 1 1 1 1 1 1 1 1 1 1 1 1 1 1 1 1 1 1 1 1 1 1 1 1 1 1 1 1 1 1 1 1 1 1 1 1 1 1 1 1 1 1</v>
      </c>
      <c r="AU710" s="42" t="str">
        <f>IF(G711="",AU709,AU709 &amp; " " &amp; G711)</f>
        <v>1 1 1 1 1 1 1 1 1 1 1 1 1 1 1 1 1 1 1 1 1 1 1 1 1 1 1 1 1 1 1 1 1 1 1 1 1 1 1 1 1 1 1 1 1 1 1 1 1 1 1 1 1 1</v>
      </c>
      <c r="AV710" s="42" t="str">
        <f>IF(I711="",AV709,AV709 &amp; " " &amp; I711)</f>
        <v>1 1 1 1 1 1 1 1 1 1 1 1 1 1 1 1 1 1 1 1 1 1 1 1 1 1 1 1 1 1 1 1 1 1 1 1 1 1 1 1 1 1 1 1 1 1 1 1 1 1 1 1 1 1</v>
      </c>
      <c r="AW710" s="42" t="str">
        <f>IF(K711="",AW709,AW709 &amp; " " &amp; K711)</f>
        <v>1 1 1 1 1 1 1 1 1 1 1 1 1 1 1 1 1 1 1 1 1 1 1 1 1 1 1 1 1 1 1 1 1 1 1 1 1 1 1 1 1 1 1 1 1 1 1 1 1 1 1 1 1 1</v>
      </c>
      <c r="AX710" s="42" t="str">
        <f>IF(M711="",AX709,AX709 &amp; " " &amp; M711)</f>
        <v>1 1 1 1 1 1 1 1 1 1 1 1 1 1 1 1 1 1 1 1 1 1 1 1 1 1 1 1 1 1 1 1 1 1 1 1 1 1 1 1 1 1 1 1 1 1 1 1 1 1 1 1 1 1</v>
      </c>
      <c r="AY710" s="1" t="s">
        <v>56</v>
      </c>
      <c r="AZ710" s="42" t="str">
        <f>IF(P711="",AZ709,AZ709 &amp; " " &amp; VLOOKUP(P711,$AA$3:$AB$28,2,))</f>
        <v>2 6 8 3 5 0 7 9 0 2 6 8 3 5 8 7 9 0 2 6 8 3 5 4 7 0 8 2 6 8 3 5 6 7 9 0 2 6 8 3 5 8 7 0 7 2 6 8 3 5 4 0 9 8</v>
      </c>
      <c r="BA710" s="42" t="str">
        <f>IF(R711="",BA709,BA709 &amp; " " &amp; VLOOKUP(R711,$AA$3:$AB$28,2,))</f>
        <v>2 6 9 3 5 8 7 22 6 2 6 4 3 5 8 0 9 22 2 6 8 3 5 4 7 0 8 2 6 8 3 5 4 7 9 8 2 6 8 22 5 8 7 9 4 2 6 8 3 5 4 7 9 8</v>
      </c>
      <c r="BB710" s="42" t="str">
        <f>IF(T711="",BB709,BB709 &amp; " " &amp; VLOOKUP(T711,$AA$3:$AB$28,2,))</f>
        <v>2 6 8 3 5 22 7 9 22 2 9 8 3 5 8 7 9 22 2 6 8 3 5 4 7 0 8 2 6 8 0 5 6 7 9 22 2 6 8 3 5 0 7 9 2 2 6 8 3 5 4 7 0 8</v>
      </c>
      <c r="BC710" s="42" t="str">
        <f>IF(V711="",BC709,BC709 &amp; " " &amp; VLOOKUP(V711,$AA$3:$AB$28,2,))</f>
        <v>2 6 8 3 5 22 7 9 3 4 6 8 3 5 8 0 9 22 2 6 8 3 5 4 7 0 8 2 6 8 3 5 4 7 9 22 2 6 8 3 5 8 7 9 3 2 6 8 3 5 4 7 9 8</v>
      </c>
      <c r="BD710" s="42" t="str">
        <f>IF(X711="",BD709,BD709 &amp; " " &amp; VLOOKUP(X711,$AA$3:$AB$28,2,))</f>
        <v>2 6 9 3 5 4 7 9 0 2 6 8 3 5 8 7 3 0 2 6 8 3 5 4 7 0 8 2 6 8 3 5 0 7 9 0 2 6 8 3 5 8 7 9 7 2 6 8 3 5 4 7 9 8</v>
      </c>
      <c r="BE710" s="1" t="s">
        <v>56</v>
      </c>
      <c r="BF710" s="42" t="str">
        <f>IF(Q711="",BF709,BF709 &amp; " " &amp; Q711)</f>
        <v>1 1 1 1 1 1 1 1 1 1 1 1 1 1 1 1 1 1 1 1 1 1 1 1 1 1 1 1 1 1 1 1 1 1 1 1 1 1 1 1 1 1 1 1 1 1 1 1 1 1 1 1 1 1</v>
      </c>
      <c r="BG710" s="42" t="str">
        <f>IF(S711="",BG709,BG709 &amp; " " &amp; S711)</f>
        <v>1 1 1 1 1 1 1 1 1 1 1 1 1 1 1 1 1 1 1 1 1 1 1 1 1 1 1 1 1 1 1 1 1 1 1 1 1 1 1 1 1 1 1 1</v>
      </c>
      <c r="BH710" s="42" t="str">
        <f>IF(U711="",BH709,BH709 &amp; " " &amp; U711)</f>
        <v>1 1 1 1 1 1 1 1 1 1 1 1 1 1 1 1 1 1 1 1 1 1 1 1 1 1 1 1 1 1 1 1 1 1 1 1 1 1 1 1 1 1 1 1 1 1 1 1 1 1 1 1 1 1</v>
      </c>
      <c r="BI710" s="42" t="str">
        <f>IF(W711="",BI709,BI709 &amp; " " &amp; W711)</f>
        <v>1 1 1 1 1 1 1 1 1 1 1 1 1 1 1 1 1 1 1 1 1 1 1 1 1 1 1 1 1 1 1 1 1 1 1 1 1 1 1 1 1 1 1 1 1 1 1 1 1 1 1 1 1 1</v>
      </c>
      <c r="BJ710" s="42" t="str">
        <f>IF(Y711="",BJ709,BJ709 &amp; " " &amp; Y711)</f>
        <v>1 1 1 1 1 1 1 1 1 1 1 1 1 1 1 1 1 1 1 1 1 1 1 1 1 1 1 1 1 1 1 1 1 1 1 1 1 1 1 1 1 1 1 1 1 1 1 1 1 1 1 1 1 1</v>
      </c>
    </row>
    <row r="711" spans="3:62" x14ac:dyDescent="0.3">
      <c r="C711" s="15">
        <v>708</v>
      </c>
      <c r="D711" s="35" t="str">
        <f>IF('Game Info'!B722="","",'Game Info'!B722)</f>
        <v/>
      </c>
      <c r="E711" s="36" t="str">
        <f t="shared" si="147"/>
        <v/>
      </c>
      <c r="F711" s="36" t="str">
        <f>IF('Game Info'!C722="","",'Game Info'!C722)</f>
        <v/>
      </c>
      <c r="G711" s="36" t="str">
        <f t="shared" si="148"/>
        <v/>
      </c>
      <c r="H711" s="36" t="str">
        <f>IF('Game Info'!D722="","",'Game Info'!D722)</f>
        <v/>
      </c>
      <c r="I711" s="36" t="str">
        <f t="shared" si="149"/>
        <v/>
      </c>
      <c r="J711" s="36" t="str">
        <f>IF('Game Info'!E722="","",'Game Info'!E722)</f>
        <v/>
      </c>
      <c r="K711" s="36" t="str">
        <f t="shared" si="150"/>
        <v/>
      </c>
      <c r="L711" s="36" t="str">
        <f>IF('Game Info'!F722="","",'Game Info'!F722)</f>
        <v/>
      </c>
      <c r="M711" s="37" t="str">
        <f t="shared" si="151"/>
        <v/>
      </c>
      <c r="O711" s="15">
        <v>708</v>
      </c>
      <c r="P711" s="35" t="str">
        <f t="shared" si="152"/>
        <v/>
      </c>
      <c r="Q711" s="36" t="str">
        <f t="shared" si="153"/>
        <v/>
      </c>
      <c r="R711" s="35" t="str">
        <f t="shared" si="152"/>
        <v/>
      </c>
      <c r="S711" s="36" t="str">
        <f t="shared" si="154"/>
        <v/>
      </c>
      <c r="T711" s="35" t="str">
        <f t="shared" si="152"/>
        <v/>
      </c>
      <c r="U711" s="36" t="str">
        <f t="shared" si="155"/>
        <v/>
      </c>
      <c r="V711" s="35" t="str">
        <f t="shared" si="152"/>
        <v/>
      </c>
      <c r="W711" s="36" t="str">
        <f t="shared" si="156"/>
        <v/>
      </c>
      <c r="X711" s="35" t="str">
        <f t="shared" si="157"/>
        <v/>
      </c>
      <c r="Y711" s="37" t="str">
        <f t="shared" si="158"/>
        <v/>
      </c>
      <c r="AN711" s="42" t="str">
        <f>IF(D712="",AN710,AN710 &amp; " " &amp; VLOOKUP(D712,$AA$3:$AB$28,2,))</f>
        <v>2 6 8 3 5 0 7 9 0 2 6 8 3 5 8 7 9 0 2 6 8 3 5 4 7 0 8 2 6 8 3 5 6 7 9 0 2 6 8 3 5 8 7 0 7 2 6 8 3 5 4 0 9 8</v>
      </c>
      <c r="AO711" s="42" t="str">
        <f>IF(F712="",AO710,AO710 &amp; " " &amp; VLOOKUP(F712,$AA$3:$AB$28,2,))</f>
        <v>2 6 9 3 5 8 7 22 6 2 6 4 3 5 8 0 9 22 2 6 8 3 5 4 7 0 8 2 6 8 3 5 4 7 9 8 2 6 8 22 5 8 7 9 4 2 6 8 3 5 4 7 9 8</v>
      </c>
      <c r="AP711" s="42" t="str">
        <f>IF(H712="",AP710,AP710 &amp; " " &amp; VLOOKUP(H712,$AA$3:$AB$28,2,))</f>
        <v>2 6 8 3 5 22 7 9 22 2 9 8 3 5 8 7 9 22 2 6 8 3 5 4 7 0 8 2 6 8 0 5 6 7 9 22 2 6 8 3 5 0 7 9 2 2 6 8 3 5 4 7 0 8</v>
      </c>
      <c r="AQ711" s="42" t="str">
        <f>IF(J712="",AQ710,AQ710 &amp; " " &amp; VLOOKUP(J712,$AA$3:$AB$28,2,))</f>
        <v>2 6 8 3 5 22 7 9 3 4 6 8 3 5 8 0 9 22 2 6 8 3 5 4 7 0 8 2 6 8 3 5 4 7 9 22 2 6 8 3 5 8 7 9 3 2 6 8 3 5 4 7 9 8</v>
      </c>
      <c r="AR711" s="42" t="str">
        <f>IF(L712="",AR710,AR710 &amp; " " &amp; VLOOKUP(L712,$AA$3:$AB$28,2,))</f>
        <v>2 6 9 3 5 4 7 9 0 2 6 8 3 5 8 7 3 0 2 6 8 3 5 4 7 0 8 2 6 8 3 5 0 7 9 0 2 6 8 3 5 8 7 9 7 2 6 8 3 5 4 7 9 8</v>
      </c>
      <c r="AS711" s="1" t="s">
        <v>56</v>
      </c>
      <c r="AT711" s="42" t="str">
        <f>IF(E712="",AT710,AT710 &amp; " " &amp; E712)</f>
        <v>1 1 1 1 1 1 1 1 1 1 1 1 1 1 1 1 1 1 1 1 1 1 1 1 1 1 1 1 1 1 1 1 1 1 1 1 1 1 1 1 1 1 1 1 1 1 1 1 1 1 1 1 1 1</v>
      </c>
      <c r="AU711" s="42" t="str">
        <f>IF(G712="",AU710,AU710 &amp; " " &amp; G712)</f>
        <v>1 1 1 1 1 1 1 1 1 1 1 1 1 1 1 1 1 1 1 1 1 1 1 1 1 1 1 1 1 1 1 1 1 1 1 1 1 1 1 1 1 1 1 1 1 1 1 1 1 1 1 1 1 1</v>
      </c>
      <c r="AV711" s="42" t="str">
        <f>IF(I712="",AV710,AV710 &amp; " " &amp; I712)</f>
        <v>1 1 1 1 1 1 1 1 1 1 1 1 1 1 1 1 1 1 1 1 1 1 1 1 1 1 1 1 1 1 1 1 1 1 1 1 1 1 1 1 1 1 1 1 1 1 1 1 1 1 1 1 1 1</v>
      </c>
      <c r="AW711" s="42" t="str">
        <f>IF(K712="",AW710,AW710 &amp; " " &amp; K712)</f>
        <v>1 1 1 1 1 1 1 1 1 1 1 1 1 1 1 1 1 1 1 1 1 1 1 1 1 1 1 1 1 1 1 1 1 1 1 1 1 1 1 1 1 1 1 1 1 1 1 1 1 1 1 1 1 1</v>
      </c>
      <c r="AX711" s="42" t="str">
        <f>IF(M712="",AX710,AX710 &amp; " " &amp; M712)</f>
        <v>1 1 1 1 1 1 1 1 1 1 1 1 1 1 1 1 1 1 1 1 1 1 1 1 1 1 1 1 1 1 1 1 1 1 1 1 1 1 1 1 1 1 1 1 1 1 1 1 1 1 1 1 1 1</v>
      </c>
      <c r="AY711" s="1" t="s">
        <v>56</v>
      </c>
      <c r="AZ711" s="42" t="str">
        <f>IF(P712="",AZ710,AZ710 &amp; " " &amp; VLOOKUP(P712,$AA$3:$AB$28,2,))</f>
        <v>2 6 8 3 5 0 7 9 0 2 6 8 3 5 8 7 9 0 2 6 8 3 5 4 7 0 8 2 6 8 3 5 6 7 9 0 2 6 8 3 5 8 7 0 7 2 6 8 3 5 4 0 9 8</v>
      </c>
      <c r="BA711" s="42" t="str">
        <f>IF(R712="",BA710,BA710 &amp; " " &amp; VLOOKUP(R712,$AA$3:$AB$28,2,))</f>
        <v>2 6 9 3 5 8 7 22 6 2 6 4 3 5 8 0 9 22 2 6 8 3 5 4 7 0 8 2 6 8 3 5 4 7 9 8 2 6 8 22 5 8 7 9 4 2 6 8 3 5 4 7 9 8</v>
      </c>
      <c r="BB711" s="42" t="str">
        <f>IF(T712="",BB710,BB710 &amp; " " &amp; VLOOKUP(T712,$AA$3:$AB$28,2,))</f>
        <v>2 6 8 3 5 22 7 9 22 2 9 8 3 5 8 7 9 22 2 6 8 3 5 4 7 0 8 2 6 8 0 5 6 7 9 22 2 6 8 3 5 0 7 9 2 2 6 8 3 5 4 7 0 8</v>
      </c>
      <c r="BC711" s="42" t="str">
        <f>IF(V712="",BC710,BC710 &amp; " " &amp; VLOOKUP(V712,$AA$3:$AB$28,2,))</f>
        <v>2 6 8 3 5 22 7 9 3 4 6 8 3 5 8 0 9 22 2 6 8 3 5 4 7 0 8 2 6 8 3 5 4 7 9 22 2 6 8 3 5 8 7 9 3 2 6 8 3 5 4 7 9 8</v>
      </c>
      <c r="BD711" s="42" t="str">
        <f>IF(X712="",BD710,BD710 &amp; " " &amp; VLOOKUP(X712,$AA$3:$AB$28,2,))</f>
        <v>2 6 9 3 5 4 7 9 0 2 6 8 3 5 8 7 3 0 2 6 8 3 5 4 7 0 8 2 6 8 3 5 0 7 9 0 2 6 8 3 5 8 7 9 7 2 6 8 3 5 4 7 9 8</v>
      </c>
      <c r="BE711" s="1" t="s">
        <v>56</v>
      </c>
      <c r="BF711" s="42" t="str">
        <f>IF(Q712="",BF710,BF710 &amp; " " &amp; Q712)</f>
        <v>1 1 1 1 1 1 1 1 1 1 1 1 1 1 1 1 1 1 1 1 1 1 1 1 1 1 1 1 1 1 1 1 1 1 1 1 1 1 1 1 1 1 1 1 1 1 1 1 1 1 1 1 1 1</v>
      </c>
      <c r="BG711" s="42" t="str">
        <f>IF(S712="",BG710,BG710 &amp; " " &amp; S712)</f>
        <v>1 1 1 1 1 1 1 1 1 1 1 1 1 1 1 1 1 1 1 1 1 1 1 1 1 1 1 1 1 1 1 1 1 1 1 1 1 1 1 1 1 1 1 1</v>
      </c>
      <c r="BH711" s="42" t="str">
        <f>IF(U712="",BH710,BH710 &amp; " " &amp; U712)</f>
        <v>1 1 1 1 1 1 1 1 1 1 1 1 1 1 1 1 1 1 1 1 1 1 1 1 1 1 1 1 1 1 1 1 1 1 1 1 1 1 1 1 1 1 1 1 1 1 1 1 1 1 1 1 1 1</v>
      </c>
      <c r="BI711" s="42" t="str">
        <f>IF(W712="",BI710,BI710 &amp; " " &amp; W712)</f>
        <v>1 1 1 1 1 1 1 1 1 1 1 1 1 1 1 1 1 1 1 1 1 1 1 1 1 1 1 1 1 1 1 1 1 1 1 1 1 1 1 1 1 1 1 1 1 1 1 1 1 1 1 1 1 1</v>
      </c>
      <c r="BJ711" s="42" t="str">
        <f>IF(Y712="",BJ710,BJ710 &amp; " " &amp; Y712)</f>
        <v>1 1 1 1 1 1 1 1 1 1 1 1 1 1 1 1 1 1 1 1 1 1 1 1 1 1 1 1 1 1 1 1 1 1 1 1 1 1 1 1 1 1 1 1 1 1 1 1 1 1 1 1 1 1</v>
      </c>
    </row>
    <row r="712" spans="3:62" x14ac:dyDescent="0.3">
      <c r="C712" s="15">
        <v>709</v>
      </c>
      <c r="D712" s="35" t="str">
        <f>IF('Game Info'!B723="","",'Game Info'!B723)</f>
        <v/>
      </c>
      <c r="E712" s="36" t="str">
        <f t="shared" si="147"/>
        <v/>
      </c>
      <c r="F712" s="36" t="str">
        <f>IF('Game Info'!C723="","",'Game Info'!C723)</f>
        <v/>
      </c>
      <c r="G712" s="36" t="str">
        <f t="shared" si="148"/>
        <v/>
      </c>
      <c r="H712" s="36" t="str">
        <f>IF('Game Info'!D723="","",'Game Info'!D723)</f>
        <v/>
      </c>
      <c r="I712" s="36" t="str">
        <f t="shared" si="149"/>
        <v/>
      </c>
      <c r="J712" s="36" t="str">
        <f>IF('Game Info'!E723="","",'Game Info'!E723)</f>
        <v/>
      </c>
      <c r="K712" s="36" t="str">
        <f t="shared" si="150"/>
        <v/>
      </c>
      <c r="L712" s="36" t="str">
        <f>IF('Game Info'!F723="","",'Game Info'!F723)</f>
        <v/>
      </c>
      <c r="M712" s="37" t="str">
        <f t="shared" si="151"/>
        <v/>
      </c>
      <c r="O712" s="15">
        <v>709</v>
      </c>
      <c r="P712" s="35" t="str">
        <f t="shared" si="152"/>
        <v/>
      </c>
      <c r="Q712" s="36" t="str">
        <f t="shared" si="153"/>
        <v/>
      </c>
      <c r="R712" s="35" t="str">
        <f t="shared" si="152"/>
        <v/>
      </c>
      <c r="S712" s="36" t="str">
        <f t="shared" si="154"/>
        <v/>
      </c>
      <c r="T712" s="35" t="str">
        <f t="shared" si="152"/>
        <v/>
      </c>
      <c r="U712" s="36" t="str">
        <f t="shared" si="155"/>
        <v/>
      </c>
      <c r="V712" s="35" t="str">
        <f t="shared" si="152"/>
        <v/>
      </c>
      <c r="W712" s="36" t="str">
        <f t="shared" si="156"/>
        <v/>
      </c>
      <c r="X712" s="35" t="str">
        <f t="shared" si="157"/>
        <v/>
      </c>
      <c r="Y712" s="37" t="str">
        <f t="shared" si="158"/>
        <v/>
      </c>
      <c r="AN712" s="42" t="str">
        <f>IF(D713="",AN711,AN711 &amp; " " &amp; VLOOKUP(D713,$AA$3:$AB$28,2,))</f>
        <v>2 6 8 3 5 0 7 9 0 2 6 8 3 5 8 7 9 0 2 6 8 3 5 4 7 0 8 2 6 8 3 5 6 7 9 0 2 6 8 3 5 8 7 0 7 2 6 8 3 5 4 0 9 8</v>
      </c>
      <c r="AO712" s="42" t="str">
        <f>IF(F713="",AO711,AO711 &amp; " " &amp; VLOOKUP(F713,$AA$3:$AB$28,2,))</f>
        <v>2 6 9 3 5 8 7 22 6 2 6 4 3 5 8 0 9 22 2 6 8 3 5 4 7 0 8 2 6 8 3 5 4 7 9 8 2 6 8 22 5 8 7 9 4 2 6 8 3 5 4 7 9 8</v>
      </c>
      <c r="AP712" s="42" t="str">
        <f>IF(H713="",AP711,AP711 &amp; " " &amp; VLOOKUP(H713,$AA$3:$AB$28,2,))</f>
        <v>2 6 8 3 5 22 7 9 22 2 9 8 3 5 8 7 9 22 2 6 8 3 5 4 7 0 8 2 6 8 0 5 6 7 9 22 2 6 8 3 5 0 7 9 2 2 6 8 3 5 4 7 0 8</v>
      </c>
      <c r="AQ712" s="42" t="str">
        <f>IF(J713="",AQ711,AQ711 &amp; " " &amp; VLOOKUP(J713,$AA$3:$AB$28,2,))</f>
        <v>2 6 8 3 5 22 7 9 3 4 6 8 3 5 8 0 9 22 2 6 8 3 5 4 7 0 8 2 6 8 3 5 4 7 9 22 2 6 8 3 5 8 7 9 3 2 6 8 3 5 4 7 9 8</v>
      </c>
      <c r="AR712" s="42" t="str">
        <f>IF(L713="",AR711,AR711 &amp; " " &amp; VLOOKUP(L713,$AA$3:$AB$28,2,))</f>
        <v>2 6 9 3 5 4 7 9 0 2 6 8 3 5 8 7 3 0 2 6 8 3 5 4 7 0 8 2 6 8 3 5 0 7 9 0 2 6 8 3 5 8 7 9 7 2 6 8 3 5 4 7 9 8</v>
      </c>
      <c r="AS712" s="1" t="s">
        <v>56</v>
      </c>
      <c r="AT712" s="42" t="str">
        <f>IF(E713="",AT711,AT711 &amp; " " &amp; E713)</f>
        <v>1 1 1 1 1 1 1 1 1 1 1 1 1 1 1 1 1 1 1 1 1 1 1 1 1 1 1 1 1 1 1 1 1 1 1 1 1 1 1 1 1 1 1 1 1 1 1 1 1 1 1 1 1 1</v>
      </c>
      <c r="AU712" s="42" t="str">
        <f>IF(G713="",AU711,AU711 &amp; " " &amp; G713)</f>
        <v>1 1 1 1 1 1 1 1 1 1 1 1 1 1 1 1 1 1 1 1 1 1 1 1 1 1 1 1 1 1 1 1 1 1 1 1 1 1 1 1 1 1 1 1 1 1 1 1 1 1 1 1 1 1</v>
      </c>
      <c r="AV712" s="42" t="str">
        <f>IF(I713="",AV711,AV711 &amp; " " &amp; I713)</f>
        <v>1 1 1 1 1 1 1 1 1 1 1 1 1 1 1 1 1 1 1 1 1 1 1 1 1 1 1 1 1 1 1 1 1 1 1 1 1 1 1 1 1 1 1 1 1 1 1 1 1 1 1 1 1 1</v>
      </c>
      <c r="AW712" s="42" t="str">
        <f>IF(K713="",AW711,AW711 &amp; " " &amp; K713)</f>
        <v>1 1 1 1 1 1 1 1 1 1 1 1 1 1 1 1 1 1 1 1 1 1 1 1 1 1 1 1 1 1 1 1 1 1 1 1 1 1 1 1 1 1 1 1 1 1 1 1 1 1 1 1 1 1</v>
      </c>
      <c r="AX712" s="42" t="str">
        <f>IF(M713="",AX711,AX711 &amp; " " &amp; M713)</f>
        <v>1 1 1 1 1 1 1 1 1 1 1 1 1 1 1 1 1 1 1 1 1 1 1 1 1 1 1 1 1 1 1 1 1 1 1 1 1 1 1 1 1 1 1 1 1 1 1 1 1 1 1 1 1 1</v>
      </c>
      <c r="AY712" s="1" t="s">
        <v>56</v>
      </c>
      <c r="AZ712" s="42" t="str">
        <f>IF(P713="",AZ711,AZ711 &amp; " " &amp; VLOOKUP(P713,$AA$3:$AB$28,2,))</f>
        <v>2 6 8 3 5 0 7 9 0 2 6 8 3 5 8 7 9 0 2 6 8 3 5 4 7 0 8 2 6 8 3 5 6 7 9 0 2 6 8 3 5 8 7 0 7 2 6 8 3 5 4 0 9 8</v>
      </c>
      <c r="BA712" s="42" t="str">
        <f>IF(R713="",BA711,BA711 &amp; " " &amp; VLOOKUP(R713,$AA$3:$AB$28,2,))</f>
        <v>2 6 9 3 5 8 7 22 6 2 6 4 3 5 8 0 9 22 2 6 8 3 5 4 7 0 8 2 6 8 3 5 4 7 9 8 2 6 8 22 5 8 7 9 4 2 6 8 3 5 4 7 9 8</v>
      </c>
      <c r="BB712" s="42" t="str">
        <f>IF(T713="",BB711,BB711 &amp; " " &amp; VLOOKUP(T713,$AA$3:$AB$28,2,))</f>
        <v>2 6 8 3 5 22 7 9 22 2 9 8 3 5 8 7 9 22 2 6 8 3 5 4 7 0 8 2 6 8 0 5 6 7 9 22 2 6 8 3 5 0 7 9 2 2 6 8 3 5 4 7 0 8</v>
      </c>
      <c r="BC712" s="42" t="str">
        <f>IF(V713="",BC711,BC711 &amp; " " &amp; VLOOKUP(V713,$AA$3:$AB$28,2,))</f>
        <v>2 6 8 3 5 22 7 9 3 4 6 8 3 5 8 0 9 22 2 6 8 3 5 4 7 0 8 2 6 8 3 5 4 7 9 22 2 6 8 3 5 8 7 9 3 2 6 8 3 5 4 7 9 8</v>
      </c>
      <c r="BD712" s="42" t="str">
        <f>IF(X713="",BD711,BD711 &amp; " " &amp; VLOOKUP(X713,$AA$3:$AB$28,2,))</f>
        <v>2 6 9 3 5 4 7 9 0 2 6 8 3 5 8 7 3 0 2 6 8 3 5 4 7 0 8 2 6 8 3 5 0 7 9 0 2 6 8 3 5 8 7 9 7 2 6 8 3 5 4 7 9 8</v>
      </c>
      <c r="BE712" s="1" t="s">
        <v>56</v>
      </c>
      <c r="BF712" s="42" t="str">
        <f>IF(Q713="",BF711,BF711 &amp; " " &amp; Q713)</f>
        <v>1 1 1 1 1 1 1 1 1 1 1 1 1 1 1 1 1 1 1 1 1 1 1 1 1 1 1 1 1 1 1 1 1 1 1 1 1 1 1 1 1 1 1 1 1 1 1 1 1 1 1 1 1 1</v>
      </c>
      <c r="BG712" s="42" t="str">
        <f>IF(S713="",BG711,BG711 &amp; " " &amp; S713)</f>
        <v>1 1 1 1 1 1 1 1 1 1 1 1 1 1 1 1 1 1 1 1 1 1 1 1 1 1 1 1 1 1 1 1 1 1 1 1 1 1 1 1 1 1 1 1</v>
      </c>
      <c r="BH712" s="42" t="str">
        <f>IF(U713="",BH711,BH711 &amp; " " &amp; U713)</f>
        <v>1 1 1 1 1 1 1 1 1 1 1 1 1 1 1 1 1 1 1 1 1 1 1 1 1 1 1 1 1 1 1 1 1 1 1 1 1 1 1 1 1 1 1 1 1 1 1 1 1 1 1 1 1 1</v>
      </c>
      <c r="BI712" s="42" t="str">
        <f>IF(W713="",BI711,BI711 &amp; " " &amp; W713)</f>
        <v>1 1 1 1 1 1 1 1 1 1 1 1 1 1 1 1 1 1 1 1 1 1 1 1 1 1 1 1 1 1 1 1 1 1 1 1 1 1 1 1 1 1 1 1 1 1 1 1 1 1 1 1 1 1</v>
      </c>
      <c r="BJ712" s="42" t="str">
        <f>IF(Y713="",BJ711,BJ711 &amp; " " &amp; Y713)</f>
        <v>1 1 1 1 1 1 1 1 1 1 1 1 1 1 1 1 1 1 1 1 1 1 1 1 1 1 1 1 1 1 1 1 1 1 1 1 1 1 1 1 1 1 1 1 1 1 1 1 1 1 1 1 1 1</v>
      </c>
    </row>
    <row r="713" spans="3:62" x14ac:dyDescent="0.3">
      <c r="C713" s="15">
        <v>710</v>
      </c>
      <c r="D713" s="35" t="str">
        <f>IF('Game Info'!B724="","",'Game Info'!B724)</f>
        <v/>
      </c>
      <c r="E713" s="36" t="str">
        <f t="shared" si="147"/>
        <v/>
      </c>
      <c r="F713" s="36" t="str">
        <f>IF('Game Info'!C724="","",'Game Info'!C724)</f>
        <v/>
      </c>
      <c r="G713" s="36" t="str">
        <f t="shared" si="148"/>
        <v/>
      </c>
      <c r="H713" s="36" t="str">
        <f>IF('Game Info'!D724="","",'Game Info'!D724)</f>
        <v/>
      </c>
      <c r="I713" s="36" t="str">
        <f t="shared" si="149"/>
        <v/>
      </c>
      <c r="J713" s="36" t="str">
        <f>IF('Game Info'!E724="","",'Game Info'!E724)</f>
        <v/>
      </c>
      <c r="K713" s="36" t="str">
        <f t="shared" si="150"/>
        <v/>
      </c>
      <c r="L713" s="36" t="str">
        <f>IF('Game Info'!F724="","",'Game Info'!F724)</f>
        <v/>
      </c>
      <c r="M713" s="37" t="str">
        <f t="shared" si="151"/>
        <v/>
      </c>
      <c r="O713" s="15">
        <v>710</v>
      </c>
      <c r="P713" s="35" t="str">
        <f t="shared" si="152"/>
        <v/>
      </c>
      <c r="Q713" s="36" t="str">
        <f t="shared" si="153"/>
        <v/>
      </c>
      <c r="R713" s="35" t="str">
        <f t="shared" si="152"/>
        <v/>
      </c>
      <c r="S713" s="36" t="str">
        <f t="shared" si="154"/>
        <v/>
      </c>
      <c r="T713" s="35" t="str">
        <f t="shared" si="152"/>
        <v/>
      </c>
      <c r="U713" s="36" t="str">
        <f t="shared" si="155"/>
        <v/>
      </c>
      <c r="V713" s="35" t="str">
        <f t="shared" si="152"/>
        <v/>
      </c>
      <c r="W713" s="36" t="str">
        <f t="shared" si="156"/>
        <v/>
      </c>
      <c r="X713" s="35" t="str">
        <f t="shared" si="157"/>
        <v/>
      </c>
      <c r="Y713" s="37" t="str">
        <f t="shared" si="158"/>
        <v/>
      </c>
      <c r="AN713" s="42" t="str">
        <f>IF(D714="",AN712,AN712 &amp; " " &amp; VLOOKUP(D714,$AA$3:$AB$28,2,))</f>
        <v>2 6 8 3 5 0 7 9 0 2 6 8 3 5 8 7 9 0 2 6 8 3 5 4 7 0 8 2 6 8 3 5 6 7 9 0 2 6 8 3 5 8 7 0 7 2 6 8 3 5 4 0 9 8</v>
      </c>
      <c r="AO713" s="42" t="str">
        <f>IF(F714="",AO712,AO712 &amp; " " &amp; VLOOKUP(F714,$AA$3:$AB$28,2,))</f>
        <v>2 6 9 3 5 8 7 22 6 2 6 4 3 5 8 0 9 22 2 6 8 3 5 4 7 0 8 2 6 8 3 5 4 7 9 8 2 6 8 22 5 8 7 9 4 2 6 8 3 5 4 7 9 8</v>
      </c>
      <c r="AP713" s="42" t="str">
        <f>IF(H714="",AP712,AP712 &amp; " " &amp; VLOOKUP(H714,$AA$3:$AB$28,2,))</f>
        <v>2 6 8 3 5 22 7 9 22 2 9 8 3 5 8 7 9 22 2 6 8 3 5 4 7 0 8 2 6 8 0 5 6 7 9 22 2 6 8 3 5 0 7 9 2 2 6 8 3 5 4 7 0 8</v>
      </c>
      <c r="AQ713" s="42" t="str">
        <f>IF(J714="",AQ712,AQ712 &amp; " " &amp; VLOOKUP(J714,$AA$3:$AB$28,2,))</f>
        <v>2 6 8 3 5 22 7 9 3 4 6 8 3 5 8 0 9 22 2 6 8 3 5 4 7 0 8 2 6 8 3 5 4 7 9 22 2 6 8 3 5 8 7 9 3 2 6 8 3 5 4 7 9 8</v>
      </c>
      <c r="AR713" s="42" t="str">
        <f>IF(L714="",AR712,AR712 &amp; " " &amp; VLOOKUP(L714,$AA$3:$AB$28,2,))</f>
        <v>2 6 9 3 5 4 7 9 0 2 6 8 3 5 8 7 3 0 2 6 8 3 5 4 7 0 8 2 6 8 3 5 0 7 9 0 2 6 8 3 5 8 7 9 7 2 6 8 3 5 4 7 9 8</v>
      </c>
      <c r="AS713" s="1" t="s">
        <v>56</v>
      </c>
      <c r="AT713" s="42" t="str">
        <f>IF(E714="",AT712,AT712 &amp; " " &amp; E714)</f>
        <v>1 1 1 1 1 1 1 1 1 1 1 1 1 1 1 1 1 1 1 1 1 1 1 1 1 1 1 1 1 1 1 1 1 1 1 1 1 1 1 1 1 1 1 1 1 1 1 1 1 1 1 1 1 1</v>
      </c>
      <c r="AU713" s="42" t="str">
        <f>IF(G714="",AU712,AU712 &amp; " " &amp; G714)</f>
        <v>1 1 1 1 1 1 1 1 1 1 1 1 1 1 1 1 1 1 1 1 1 1 1 1 1 1 1 1 1 1 1 1 1 1 1 1 1 1 1 1 1 1 1 1 1 1 1 1 1 1 1 1 1 1</v>
      </c>
      <c r="AV713" s="42" t="str">
        <f>IF(I714="",AV712,AV712 &amp; " " &amp; I714)</f>
        <v>1 1 1 1 1 1 1 1 1 1 1 1 1 1 1 1 1 1 1 1 1 1 1 1 1 1 1 1 1 1 1 1 1 1 1 1 1 1 1 1 1 1 1 1 1 1 1 1 1 1 1 1 1 1</v>
      </c>
      <c r="AW713" s="42" t="str">
        <f>IF(K714="",AW712,AW712 &amp; " " &amp; K714)</f>
        <v>1 1 1 1 1 1 1 1 1 1 1 1 1 1 1 1 1 1 1 1 1 1 1 1 1 1 1 1 1 1 1 1 1 1 1 1 1 1 1 1 1 1 1 1 1 1 1 1 1 1 1 1 1 1</v>
      </c>
      <c r="AX713" s="42" t="str">
        <f>IF(M714="",AX712,AX712 &amp; " " &amp; M714)</f>
        <v>1 1 1 1 1 1 1 1 1 1 1 1 1 1 1 1 1 1 1 1 1 1 1 1 1 1 1 1 1 1 1 1 1 1 1 1 1 1 1 1 1 1 1 1 1 1 1 1 1 1 1 1 1 1</v>
      </c>
      <c r="AY713" s="1" t="s">
        <v>56</v>
      </c>
      <c r="AZ713" s="42" t="str">
        <f>IF(P714="",AZ712,AZ712 &amp; " " &amp; VLOOKUP(P714,$AA$3:$AB$28,2,))</f>
        <v>2 6 8 3 5 0 7 9 0 2 6 8 3 5 8 7 9 0 2 6 8 3 5 4 7 0 8 2 6 8 3 5 6 7 9 0 2 6 8 3 5 8 7 0 7 2 6 8 3 5 4 0 9 8</v>
      </c>
      <c r="BA713" s="42" t="str">
        <f>IF(R714="",BA712,BA712 &amp; " " &amp; VLOOKUP(R714,$AA$3:$AB$28,2,))</f>
        <v>2 6 9 3 5 8 7 22 6 2 6 4 3 5 8 0 9 22 2 6 8 3 5 4 7 0 8 2 6 8 3 5 4 7 9 8 2 6 8 22 5 8 7 9 4 2 6 8 3 5 4 7 9 8</v>
      </c>
      <c r="BB713" s="42" t="str">
        <f>IF(T714="",BB712,BB712 &amp; " " &amp; VLOOKUP(T714,$AA$3:$AB$28,2,))</f>
        <v>2 6 8 3 5 22 7 9 22 2 9 8 3 5 8 7 9 22 2 6 8 3 5 4 7 0 8 2 6 8 0 5 6 7 9 22 2 6 8 3 5 0 7 9 2 2 6 8 3 5 4 7 0 8</v>
      </c>
      <c r="BC713" s="42" t="str">
        <f>IF(V714="",BC712,BC712 &amp; " " &amp; VLOOKUP(V714,$AA$3:$AB$28,2,))</f>
        <v>2 6 8 3 5 22 7 9 3 4 6 8 3 5 8 0 9 22 2 6 8 3 5 4 7 0 8 2 6 8 3 5 4 7 9 22 2 6 8 3 5 8 7 9 3 2 6 8 3 5 4 7 9 8</v>
      </c>
      <c r="BD713" s="42" t="str">
        <f>IF(X714="",BD712,BD712 &amp; " " &amp; VLOOKUP(X714,$AA$3:$AB$28,2,))</f>
        <v>2 6 9 3 5 4 7 9 0 2 6 8 3 5 8 7 3 0 2 6 8 3 5 4 7 0 8 2 6 8 3 5 0 7 9 0 2 6 8 3 5 8 7 9 7 2 6 8 3 5 4 7 9 8</v>
      </c>
      <c r="BE713" s="1" t="s">
        <v>56</v>
      </c>
      <c r="BF713" s="42" t="str">
        <f>IF(Q714="",BF712,BF712 &amp; " " &amp; Q714)</f>
        <v>1 1 1 1 1 1 1 1 1 1 1 1 1 1 1 1 1 1 1 1 1 1 1 1 1 1 1 1 1 1 1 1 1 1 1 1 1 1 1 1 1 1 1 1 1 1 1 1 1 1 1 1 1 1</v>
      </c>
      <c r="BG713" s="42" t="str">
        <f>IF(S714="",BG712,BG712 &amp; " " &amp; S714)</f>
        <v>1 1 1 1 1 1 1 1 1 1 1 1 1 1 1 1 1 1 1 1 1 1 1 1 1 1 1 1 1 1 1 1 1 1 1 1 1 1 1 1 1 1 1 1</v>
      </c>
      <c r="BH713" s="42" t="str">
        <f>IF(U714="",BH712,BH712 &amp; " " &amp; U714)</f>
        <v>1 1 1 1 1 1 1 1 1 1 1 1 1 1 1 1 1 1 1 1 1 1 1 1 1 1 1 1 1 1 1 1 1 1 1 1 1 1 1 1 1 1 1 1 1 1 1 1 1 1 1 1 1 1</v>
      </c>
      <c r="BI713" s="42" t="str">
        <f>IF(W714="",BI712,BI712 &amp; " " &amp; W714)</f>
        <v>1 1 1 1 1 1 1 1 1 1 1 1 1 1 1 1 1 1 1 1 1 1 1 1 1 1 1 1 1 1 1 1 1 1 1 1 1 1 1 1 1 1 1 1 1 1 1 1 1 1 1 1 1 1</v>
      </c>
      <c r="BJ713" s="42" t="str">
        <f>IF(Y714="",BJ712,BJ712 &amp; " " &amp; Y714)</f>
        <v>1 1 1 1 1 1 1 1 1 1 1 1 1 1 1 1 1 1 1 1 1 1 1 1 1 1 1 1 1 1 1 1 1 1 1 1 1 1 1 1 1 1 1 1 1 1 1 1 1 1 1 1 1 1</v>
      </c>
    </row>
    <row r="714" spans="3:62" x14ac:dyDescent="0.3">
      <c r="C714" s="15">
        <v>711</v>
      </c>
      <c r="D714" s="35" t="str">
        <f>IF('Game Info'!B725="","",'Game Info'!B725)</f>
        <v/>
      </c>
      <c r="E714" s="36" t="str">
        <f t="shared" si="147"/>
        <v/>
      </c>
      <c r="F714" s="36" t="str">
        <f>IF('Game Info'!C725="","",'Game Info'!C725)</f>
        <v/>
      </c>
      <c r="G714" s="36" t="str">
        <f t="shared" si="148"/>
        <v/>
      </c>
      <c r="H714" s="36" t="str">
        <f>IF('Game Info'!D725="","",'Game Info'!D725)</f>
        <v/>
      </c>
      <c r="I714" s="36" t="str">
        <f t="shared" si="149"/>
        <v/>
      </c>
      <c r="J714" s="36" t="str">
        <f>IF('Game Info'!E725="","",'Game Info'!E725)</f>
        <v/>
      </c>
      <c r="K714" s="36" t="str">
        <f t="shared" si="150"/>
        <v/>
      </c>
      <c r="L714" s="36" t="str">
        <f>IF('Game Info'!F725="","",'Game Info'!F725)</f>
        <v/>
      </c>
      <c r="M714" s="37" t="str">
        <f t="shared" si="151"/>
        <v/>
      </c>
      <c r="O714" s="15">
        <v>711</v>
      </c>
      <c r="P714" s="35" t="str">
        <f t="shared" si="152"/>
        <v/>
      </c>
      <c r="Q714" s="36" t="str">
        <f t="shared" si="153"/>
        <v/>
      </c>
      <c r="R714" s="35" t="str">
        <f t="shared" si="152"/>
        <v/>
      </c>
      <c r="S714" s="36" t="str">
        <f t="shared" si="154"/>
        <v/>
      </c>
      <c r="T714" s="35" t="str">
        <f t="shared" si="152"/>
        <v/>
      </c>
      <c r="U714" s="36" t="str">
        <f t="shared" si="155"/>
        <v/>
      </c>
      <c r="V714" s="35" t="str">
        <f t="shared" si="152"/>
        <v/>
      </c>
      <c r="W714" s="36" t="str">
        <f t="shared" si="156"/>
        <v/>
      </c>
      <c r="X714" s="35" t="str">
        <f t="shared" si="157"/>
        <v/>
      </c>
      <c r="Y714" s="37" t="str">
        <f t="shared" si="158"/>
        <v/>
      </c>
      <c r="AN714" s="42" t="str">
        <f>IF(D715="",AN713,AN713 &amp; " " &amp; VLOOKUP(D715,$AA$3:$AB$28,2,))</f>
        <v>2 6 8 3 5 0 7 9 0 2 6 8 3 5 8 7 9 0 2 6 8 3 5 4 7 0 8 2 6 8 3 5 6 7 9 0 2 6 8 3 5 8 7 0 7 2 6 8 3 5 4 0 9 8</v>
      </c>
      <c r="AO714" s="42" t="str">
        <f>IF(F715="",AO713,AO713 &amp; " " &amp; VLOOKUP(F715,$AA$3:$AB$28,2,))</f>
        <v>2 6 9 3 5 8 7 22 6 2 6 4 3 5 8 0 9 22 2 6 8 3 5 4 7 0 8 2 6 8 3 5 4 7 9 8 2 6 8 22 5 8 7 9 4 2 6 8 3 5 4 7 9 8</v>
      </c>
      <c r="AP714" s="42" t="str">
        <f>IF(H715="",AP713,AP713 &amp; " " &amp; VLOOKUP(H715,$AA$3:$AB$28,2,))</f>
        <v>2 6 8 3 5 22 7 9 22 2 9 8 3 5 8 7 9 22 2 6 8 3 5 4 7 0 8 2 6 8 0 5 6 7 9 22 2 6 8 3 5 0 7 9 2 2 6 8 3 5 4 7 0 8</v>
      </c>
      <c r="AQ714" s="42" t="str">
        <f>IF(J715="",AQ713,AQ713 &amp; " " &amp; VLOOKUP(J715,$AA$3:$AB$28,2,))</f>
        <v>2 6 8 3 5 22 7 9 3 4 6 8 3 5 8 0 9 22 2 6 8 3 5 4 7 0 8 2 6 8 3 5 4 7 9 22 2 6 8 3 5 8 7 9 3 2 6 8 3 5 4 7 9 8</v>
      </c>
      <c r="AR714" s="42" t="str">
        <f>IF(L715="",AR713,AR713 &amp; " " &amp; VLOOKUP(L715,$AA$3:$AB$28,2,))</f>
        <v>2 6 9 3 5 4 7 9 0 2 6 8 3 5 8 7 3 0 2 6 8 3 5 4 7 0 8 2 6 8 3 5 0 7 9 0 2 6 8 3 5 8 7 9 7 2 6 8 3 5 4 7 9 8</v>
      </c>
      <c r="AS714" s="1" t="s">
        <v>56</v>
      </c>
      <c r="AT714" s="42" t="str">
        <f>IF(E715="",AT713,AT713 &amp; " " &amp; E715)</f>
        <v>1 1 1 1 1 1 1 1 1 1 1 1 1 1 1 1 1 1 1 1 1 1 1 1 1 1 1 1 1 1 1 1 1 1 1 1 1 1 1 1 1 1 1 1 1 1 1 1 1 1 1 1 1 1</v>
      </c>
      <c r="AU714" s="42" t="str">
        <f>IF(G715="",AU713,AU713 &amp; " " &amp; G715)</f>
        <v>1 1 1 1 1 1 1 1 1 1 1 1 1 1 1 1 1 1 1 1 1 1 1 1 1 1 1 1 1 1 1 1 1 1 1 1 1 1 1 1 1 1 1 1 1 1 1 1 1 1 1 1 1 1</v>
      </c>
      <c r="AV714" s="42" t="str">
        <f>IF(I715="",AV713,AV713 &amp; " " &amp; I715)</f>
        <v>1 1 1 1 1 1 1 1 1 1 1 1 1 1 1 1 1 1 1 1 1 1 1 1 1 1 1 1 1 1 1 1 1 1 1 1 1 1 1 1 1 1 1 1 1 1 1 1 1 1 1 1 1 1</v>
      </c>
      <c r="AW714" s="42" t="str">
        <f>IF(K715="",AW713,AW713 &amp; " " &amp; K715)</f>
        <v>1 1 1 1 1 1 1 1 1 1 1 1 1 1 1 1 1 1 1 1 1 1 1 1 1 1 1 1 1 1 1 1 1 1 1 1 1 1 1 1 1 1 1 1 1 1 1 1 1 1 1 1 1 1</v>
      </c>
      <c r="AX714" s="42" t="str">
        <f>IF(M715="",AX713,AX713 &amp; " " &amp; M715)</f>
        <v>1 1 1 1 1 1 1 1 1 1 1 1 1 1 1 1 1 1 1 1 1 1 1 1 1 1 1 1 1 1 1 1 1 1 1 1 1 1 1 1 1 1 1 1 1 1 1 1 1 1 1 1 1 1</v>
      </c>
      <c r="AY714" s="1" t="s">
        <v>56</v>
      </c>
      <c r="AZ714" s="42" t="str">
        <f>IF(P715="",AZ713,AZ713 &amp; " " &amp; VLOOKUP(P715,$AA$3:$AB$28,2,))</f>
        <v>2 6 8 3 5 0 7 9 0 2 6 8 3 5 8 7 9 0 2 6 8 3 5 4 7 0 8 2 6 8 3 5 6 7 9 0 2 6 8 3 5 8 7 0 7 2 6 8 3 5 4 0 9 8</v>
      </c>
      <c r="BA714" s="42" t="str">
        <f>IF(R715="",BA713,BA713 &amp; " " &amp; VLOOKUP(R715,$AA$3:$AB$28,2,))</f>
        <v>2 6 9 3 5 8 7 22 6 2 6 4 3 5 8 0 9 22 2 6 8 3 5 4 7 0 8 2 6 8 3 5 4 7 9 8 2 6 8 22 5 8 7 9 4 2 6 8 3 5 4 7 9 8</v>
      </c>
      <c r="BB714" s="42" t="str">
        <f>IF(T715="",BB713,BB713 &amp; " " &amp; VLOOKUP(T715,$AA$3:$AB$28,2,))</f>
        <v>2 6 8 3 5 22 7 9 22 2 9 8 3 5 8 7 9 22 2 6 8 3 5 4 7 0 8 2 6 8 0 5 6 7 9 22 2 6 8 3 5 0 7 9 2 2 6 8 3 5 4 7 0 8</v>
      </c>
      <c r="BC714" s="42" t="str">
        <f>IF(V715="",BC713,BC713 &amp; " " &amp; VLOOKUP(V715,$AA$3:$AB$28,2,))</f>
        <v>2 6 8 3 5 22 7 9 3 4 6 8 3 5 8 0 9 22 2 6 8 3 5 4 7 0 8 2 6 8 3 5 4 7 9 22 2 6 8 3 5 8 7 9 3 2 6 8 3 5 4 7 9 8</v>
      </c>
      <c r="BD714" s="42" t="str">
        <f>IF(X715="",BD713,BD713 &amp; " " &amp; VLOOKUP(X715,$AA$3:$AB$28,2,))</f>
        <v>2 6 9 3 5 4 7 9 0 2 6 8 3 5 8 7 3 0 2 6 8 3 5 4 7 0 8 2 6 8 3 5 0 7 9 0 2 6 8 3 5 8 7 9 7 2 6 8 3 5 4 7 9 8</v>
      </c>
      <c r="BE714" s="1" t="s">
        <v>56</v>
      </c>
      <c r="BF714" s="42" t="str">
        <f>IF(Q715="",BF713,BF713 &amp; " " &amp; Q715)</f>
        <v>1 1 1 1 1 1 1 1 1 1 1 1 1 1 1 1 1 1 1 1 1 1 1 1 1 1 1 1 1 1 1 1 1 1 1 1 1 1 1 1 1 1 1 1 1 1 1 1 1 1 1 1 1 1</v>
      </c>
      <c r="BG714" s="42" t="str">
        <f>IF(S715="",BG713,BG713 &amp; " " &amp; S715)</f>
        <v>1 1 1 1 1 1 1 1 1 1 1 1 1 1 1 1 1 1 1 1 1 1 1 1 1 1 1 1 1 1 1 1 1 1 1 1 1 1 1 1 1 1 1 1</v>
      </c>
      <c r="BH714" s="42" t="str">
        <f>IF(U715="",BH713,BH713 &amp; " " &amp; U715)</f>
        <v>1 1 1 1 1 1 1 1 1 1 1 1 1 1 1 1 1 1 1 1 1 1 1 1 1 1 1 1 1 1 1 1 1 1 1 1 1 1 1 1 1 1 1 1 1 1 1 1 1 1 1 1 1 1</v>
      </c>
      <c r="BI714" s="42" t="str">
        <f>IF(W715="",BI713,BI713 &amp; " " &amp; W715)</f>
        <v>1 1 1 1 1 1 1 1 1 1 1 1 1 1 1 1 1 1 1 1 1 1 1 1 1 1 1 1 1 1 1 1 1 1 1 1 1 1 1 1 1 1 1 1 1 1 1 1 1 1 1 1 1 1</v>
      </c>
      <c r="BJ714" s="42" t="str">
        <f>IF(Y715="",BJ713,BJ713 &amp; " " &amp; Y715)</f>
        <v>1 1 1 1 1 1 1 1 1 1 1 1 1 1 1 1 1 1 1 1 1 1 1 1 1 1 1 1 1 1 1 1 1 1 1 1 1 1 1 1 1 1 1 1 1 1 1 1 1 1 1 1 1 1</v>
      </c>
    </row>
    <row r="715" spans="3:62" x14ac:dyDescent="0.3">
      <c r="C715" s="15">
        <v>712</v>
      </c>
      <c r="D715" s="35" t="str">
        <f>IF('Game Info'!B726="","",'Game Info'!B726)</f>
        <v/>
      </c>
      <c r="E715" s="36" t="str">
        <f t="shared" si="147"/>
        <v/>
      </c>
      <c r="F715" s="36" t="str">
        <f>IF('Game Info'!C726="","",'Game Info'!C726)</f>
        <v/>
      </c>
      <c r="G715" s="36" t="str">
        <f t="shared" si="148"/>
        <v/>
      </c>
      <c r="H715" s="36" t="str">
        <f>IF('Game Info'!D726="","",'Game Info'!D726)</f>
        <v/>
      </c>
      <c r="I715" s="36" t="str">
        <f t="shared" si="149"/>
        <v/>
      </c>
      <c r="J715" s="36" t="str">
        <f>IF('Game Info'!E726="","",'Game Info'!E726)</f>
        <v/>
      </c>
      <c r="K715" s="36" t="str">
        <f t="shared" si="150"/>
        <v/>
      </c>
      <c r="L715" s="36" t="str">
        <f>IF('Game Info'!F726="","",'Game Info'!F726)</f>
        <v/>
      </c>
      <c r="M715" s="37" t="str">
        <f t="shared" si="151"/>
        <v/>
      </c>
      <c r="O715" s="15">
        <v>712</v>
      </c>
      <c r="P715" s="35" t="str">
        <f t="shared" si="152"/>
        <v/>
      </c>
      <c r="Q715" s="36" t="str">
        <f t="shared" si="153"/>
        <v/>
      </c>
      <c r="R715" s="35" t="str">
        <f t="shared" si="152"/>
        <v/>
      </c>
      <c r="S715" s="36" t="str">
        <f t="shared" si="154"/>
        <v/>
      </c>
      <c r="T715" s="35" t="str">
        <f t="shared" si="152"/>
        <v/>
      </c>
      <c r="U715" s="36" t="str">
        <f t="shared" si="155"/>
        <v/>
      </c>
      <c r="V715" s="35" t="str">
        <f t="shared" si="152"/>
        <v/>
      </c>
      <c r="W715" s="36" t="str">
        <f t="shared" si="156"/>
        <v/>
      </c>
      <c r="X715" s="35" t="str">
        <f t="shared" si="157"/>
        <v/>
      </c>
      <c r="Y715" s="37" t="str">
        <f t="shared" si="158"/>
        <v/>
      </c>
      <c r="AN715" s="42" t="str">
        <f>IF(D716="",AN714,AN714 &amp; " " &amp; VLOOKUP(D716,$AA$3:$AB$28,2,))</f>
        <v>2 6 8 3 5 0 7 9 0 2 6 8 3 5 8 7 9 0 2 6 8 3 5 4 7 0 8 2 6 8 3 5 6 7 9 0 2 6 8 3 5 8 7 0 7 2 6 8 3 5 4 0 9 8</v>
      </c>
      <c r="AO715" s="42" t="str">
        <f>IF(F716="",AO714,AO714 &amp; " " &amp; VLOOKUP(F716,$AA$3:$AB$28,2,))</f>
        <v>2 6 9 3 5 8 7 22 6 2 6 4 3 5 8 0 9 22 2 6 8 3 5 4 7 0 8 2 6 8 3 5 4 7 9 8 2 6 8 22 5 8 7 9 4 2 6 8 3 5 4 7 9 8</v>
      </c>
      <c r="AP715" s="42" t="str">
        <f>IF(H716="",AP714,AP714 &amp; " " &amp; VLOOKUP(H716,$AA$3:$AB$28,2,))</f>
        <v>2 6 8 3 5 22 7 9 22 2 9 8 3 5 8 7 9 22 2 6 8 3 5 4 7 0 8 2 6 8 0 5 6 7 9 22 2 6 8 3 5 0 7 9 2 2 6 8 3 5 4 7 0 8</v>
      </c>
      <c r="AQ715" s="42" t="str">
        <f>IF(J716="",AQ714,AQ714 &amp; " " &amp; VLOOKUP(J716,$AA$3:$AB$28,2,))</f>
        <v>2 6 8 3 5 22 7 9 3 4 6 8 3 5 8 0 9 22 2 6 8 3 5 4 7 0 8 2 6 8 3 5 4 7 9 22 2 6 8 3 5 8 7 9 3 2 6 8 3 5 4 7 9 8</v>
      </c>
      <c r="AR715" s="42" t="str">
        <f>IF(L716="",AR714,AR714 &amp; " " &amp; VLOOKUP(L716,$AA$3:$AB$28,2,))</f>
        <v>2 6 9 3 5 4 7 9 0 2 6 8 3 5 8 7 3 0 2 6 8 3 5 4 7 0 8 2 6 8 3 5 0 7 9 0 2 6 8 3 5 8 7 9 7 2 6 8 3 5 4 7 9 8</v>
      </c>
      <c r="AS715" s="1" t="s">
        <v>56</v>
      </c>
      <c r="AT715" s="42" t="str">
        <f>IF(E716="",AT714,AT714 &amp; " " &amp; E716)</f>
        <v>1 1 1 1 1 1 1 1 1 1 1 1 1 1 1 1 1 1 1 1 1 1 1 1 1 1 1 1 1 1 1 1 1 1 1 1 1 1 1 1 1 1 1 1 1 1 1 1 1 1 1 1 1 1</v>
      </c>
      <c r="AU715" s="42" t="str">
        <f>IF(G716="",AU714,AU714 &amp; " " &amp; G716)</f>
        <v>1 1 1 1 1 1 1 1 1 1 1 1 1 1 1 1 1 1 1 1 1 1 1 1 1 1 1 1 1 1 1 1 1 1 1 1 1 1 1 1 1 1 1 1 1 1 1 1 1 1 1 1 1 1</v>
      </c>
      <c r="AV715" s="42" t="str">
        <f>IF(I716="",AV714,AV714 &amp; " " &amp; I716)</f>
        <v>1 1 1 1 1 1 1 1 1 1 1 1 1 1 1 1 1 1 1 1 1 1 1 1 1 1 1 1 1 1 1 1 1 1 1 1 1 1 1 1 1 1 1 1 1 1 1 1 1 1 1 1 1 1</v>
      </c>
      <c r="AW715" s="42" t="str">
        <f>IF(K716="",AW714,AW714 &amp; " " &amp; K716)</f>
        <v>1 1 1 1 1 1 1 1 1 1 1 1 1 1 1 1 1 1 1 1 1 1 1 1 1 1 1 1 1 1 1 1 1 1 1 1 1 1 1 1 1 1 1 1 1 1 1 1 1 1 1 1 1 1</v>
      </c>
      <c r="AX715" s="42" t="str">
        <f>IF(M716="",AX714,AX714 &amp; " " &amp; M716)</f>
        <v>1 1 1 1 1 1 1 1 1 1 1 1 1 1 1 1 1 1 1 1 1 1 1 1 1 1 1 1 1 1 1 1 1 1 1 1 1 1 1 1 1 1 1 1 1 1 1 1 1 1 1 1 1 1</v>
      </c>
      <c r="AY715" s="1" t="s">
        <v>56</v>
      </c>
      <c r="AZ715" s="42" t="str">
        <f>IF(P716="",AZ714,AZ714 &amp; " " &amp; VLOOKUP(P716,$AA$3:$AB$28,2,))</f>
        <v>2 6 8 3 5 0 7 9 0 2 6 8 3 5 8 7 9 0 2 6 8 3 5 4 7 0 8 2 6 8 3 5 6 7 9 0 2 6 8 3 5 8 7 0 7 2 6 8 3 5 4 0 9 8</v>
      </c>
      <c r="BA715" s="42" t="str">
        <f>IF(R716="",BA714,BA714 &amp; " " &amp; VLOOKUP(R716,$AA$3:$AB$28,2,))</f>
        <v>2 6 9 3 5 8 7 22 6 2 6 4 3 5 8 0 9 22 2 6 8 3 5 4 7 0 8 2 6 8 3 5 4 7 9 8 2 6 8 22 5 8 7 9 4 2 6 8 3 5 4 7 9 8</v>
      </c>
      <c r="BB715" s="42" t="str">
        <f>IF(T716="",BB714,BB714 &amp; " " &amp; VLOOKUP(T716,$AA$3:$AB$28,2,))</f>
        <v>2 6 8 3 5 22 7 9 22 2 9 8 3 5 8 7 9 22 2 6 8 3 5 4 7 0 8 2 6 8 0 5 6 7 9 22 2 6 8 3 5 0 7 9 2 2 6 8 3 5 4 7 0 8</v>
      </c>
      <c r="BC715" s="42" t="str">
        <f>IF(V716="",BC714,BC714 &amp; " " &amp; VLOOKUP(V716,$AA$3:$AB$28,2,))</f>
        <v>2 6 8 3 5 22 7 9 3 4 6 8 3 5 8 0 9 22 2 6 8 3 5 4 7 0 8 2 6 8 3 5 4 7 9 22 2 6 8 3 5 8 7 9 3 2 6 8 3 5 4 7 9 8</v>
      </c>
      <c r="BD715" s="42" t="str">
        <f>IF(X716="",BD714,BD714 &amp; " " &amp; VLOOKUP(X716,$AA$3:$AB$28,2,))</f>
        <v>2 6 9 3 5 4 7 9 0 2 6 8 3 5 8 7 3 0 2 6 8 3 5 4 7 0 8 2 6 8 3 5 0 7 9 0 2 6 8 3 5 8 7 9 7 2 6 8 3 5 4 7 9 8</v>
      </c>
      <c r="BE715" s="1" t="s">
        <v>56</v>
      </c>
      <c r="BF715" s="42" t="str">
        <f>IF(Q716="",BF714,BF714 &amp; " " &amp; Q716)</f>
        <v>1 1 1 1 1 1 1 1 1 1 1 1 1 1 1 1 1 1 1 1 1 1 1 1 1 1 1 1 1 1 1 1 1 1 1 1 1 1 1 1 1 1 1 1 1 1 1 1 1 1 1 1 1 1</v>
      </c>
      <c r="BG715" s="42" t="str">
        <f>IF(S716="",BG714,BG714 &amp; " " &amp; S716)</f>
        <v>1 1 1 1 1 1 1 1 1 1 1 1 1 1 1 1 1 1 1 1 1 1 1 1 1 1 1 1 1 1 1 1 1 1 1 1 1 1 1 1 1 1 1 1</v>
      </c>
      <c r="BH715" s="42" t="str">
        <f>IF(U716="",BH714,BH714 &amp; " " &amp; U716)</f>
        <v>1 1 1 1 1 1 1 1 1 1 1 1 1 1 1 1 1 1 1 1 1 1 1 1 1 1 1 1 1 1 1 1 1 1 1 1 1 1 1 1 1 1 1 1 1 1 1 1 1 1 1 1 1 1</v>
      </c>
      <c r="BI715" s="42" t="str">
        <f>IF(W716="",BI714,BI714 &amp; " " &amp; W716)</f>
        <v>1 1 1 1 1 1 1 1 1 1 1 1 1 1 1 1 1 1 1 1 1 1 1 1 1 1 1 1 1 1 1 1 1 1 1 1 1 1 1 1 1 1 1 1 1 1 1 1 1 1 1 1 1 1</v>
      </c>
      <c r="BJ715" s="42" t="str">
        <f>IF(Y716="",BJ714,BJ714 &amp; " " &amp; Y716)</f>
        <v>1 1 1 1 1 1 1 1 1 1 1 1 1 1 1 1 1 1 1 1 1 1 1 1 1 1 1 1 1 1 1 1 1 1 1 1 1 1 1 1 1 1 1 1 1 1 1 1 1 1 1 1 1 1</v>
      </c>
    </row>
    <row r="716" spans="3:62" x14ac:dyDescent="0.3">
      <c r="C716" s="15">
        <v>713</v>
      </c>
      <c r="D716" s="35" t="str">
        <f>IF('Game Info'!B727="","",'Game Info'!B727)</f>
        <v/>
      </c>
      <c r="E716" s="36" t="str">
        <f t="shared" si="147"/>
        <v/>
      </c>
      <c r="F716" s="36" t="str">
        <f>IF('Game Info'!C727="","",'Game Info'!C727)</f>
        <v/>
      </c>
      <c r="G716" s="36" t="str">
        <f t="shared" si="148"/>
        <v/>
      </c>
      <c r="H716" s="36" t="str">
        <f>IF('Game Info'!D727="","",'Game Info'!D727)</f>
        <v/>
      </c>
      <c r="I716" s="36" t="str">
        <f t="shared" si="149"/>
        <v/>
      </c>
      <c r="J716" s="36" t="str">
        <f>IF('Game Info'!E727="","",'Game Info'!E727)</f>
        <v/>
      </c>
      <c r="K716" s="36" t="str">
        <f t="shared" si="150"/>
        <v/>
      </c>
      <c r="L716" s="36" t="str">
        <f>IF('Game Info'!F727="","",'Game Info'!F727)</f>
        <v/>
      </c>
      <c r="M716" s="37" t="str">
        <f t="shared" si="151"/>
        <v/>
      </c>
      <c r="O716" s="15">
        <v>713</v>
      </c>
      <c r="P716" s="35" t="str">
        <f t="shared" si="152"/>
        <v/>
      </c>
      <c r="Q716" s="36" t="str">
        <f t="shared" si="153"/>
        <v/>
      </c>
      <c r="R716" s="35" t="str">
        <f t="shared" si="152"/>
        <v/>
      </c>
      <c r="S716" s="36" t="str">
        <f t="shared" si="154"/>
        <v/>
      </c>
      <c r="T716" s="35" t="str">
        <f t="shared" si="152"/>
        <v/>
      </c>
      <c r="U716" s="36" t="str">
        <f t="shared" si="155"/>
        <v/>
      </c>
      <c r="V716" s="35" t="str">
        <f t="shared" si="152"/>
        <v/>
      </c>
      <c r="W716" s="36" t="str">
        <f t="shared" si="156"/>
        <v/>
      </c>
      <c r="X716" s="35" t="str">
        <f t="shared" si="157"/>
        <v/>
      </c>
      <c r="Y716" s="37" t="str">
        <f t="shared" si="158"/>
        <v/>
      </c>
      <c r="AN716" s="42" t="str">
        <f>IF(D717="",AN715,AN715 &amp; " " &amp; VLOOKUP(D717,$AA$3:$AB$28,2,))</f>
        <v>2 6 8 3 5 0 7 9 0 2 6 8 3 5 8 7 9 0 2 6 8 3 5 4 7 0 8 2 6 8 3 5 6 7 9 0 2 6 8 3 5 8 7 0 7 2 6 8 3 5 4 0 9 8</v>
      </c>
      <c r="AO716" s="42" t="str">
        <f>IF(F717="",AO715,AO715 &amp; " " &amp; VLOOKUP(F717,$AA$3:$AB$28,2,))</f>
        <v>2 6 9 3 5 8 7 22 6 2 6 4 3 5 8 0 9 22 2 6 8 3 5 4 7 0 8 2 6 8 3 5 4 7 9 8 2 6 8 22 5 8 7 9 4 2 6 8 3 5 4 7 9 8</v>
      </c>
      <c r="AP716" s="42" t="str">
        <f>IF(H717="",AP715,AP715 &amp; " " &amp; VLOOKUP(H717,$AA$3:$AB$28,2,))</f>
        <v>2 6 8 3 5 22 7 9 22 2 9 8 3 5 8 7 9 22 2 6 8 3 5 4 7 0 8 2 6 8 0 5 6 7 9 22 2 6 8 3 5 0 7 9 2 2 6 8 3 5 4 7 0 8</v>
      </c>
      <c r="AQ716" s="42" t="str">
        <f>IF(J717="",AQ715,AQ715 &amp; " " &amp; VLOOKUP(J717,$AA$3:$AB$28,2,))</f>
        <v>2 6 8 3 5 22 7 9 3 4 6 8 3 5 8 0 9 22 2 6 8 3 5 4 7 0 8 2 6 8 3 5 4 7 9 22 2 6 8 3 5 8 7 9 3 2 6 8 3 5 4 7 9 8</v>
      </c>
      <c r="AR716" s="42" t="str">
        <f>IF(L717="",AR715,AR715 &amp; " " &amp; VLOOKUP(L717,$AA$3:$AB$28,2,))</f>
        <v>2 6 9 3 5 4 7 9 0 2 6 8 3 5 8 7 3 0 2 6 8 3 5 4 7 0 8 2 6 8 3 5 0 7 9 0 2 6 8 3 5 8 7 9 7 2 6 8 3 5 4 7 9 8</v>
      </c>
      <c r="AS716" s="1" t="s">
        <v>56</v>
      </c>
      <c r="AT716" s="42" t="str">
        <f>IF(E717="",AT715,AT715 &amp; " " &amp; E717)</f>
        <v>1 1 1 1 1 1 1 1 1 1 1 1 1 1 1 1 1 1 1 1 1 1 1 1 1 1 1 1 1 1 1 1 1 1 1 1 1 1 1 1 1 1 1 1 1 1 1 1 1 1 1 1 1 1</v>
      </c>
      <c r="AU716" s="42" t="str">
        <f>IF(G717="",AU715,AU715 &amp; " " &amp; G717)</f>
        <v>1 1 1 1 1 1 1 1 1 1 1 1 1 1 1 1 1 1 1 1 1 1 1 1 1 1 1 1 1 1 1 1 1 1 1 1 1 1 1 1 1 1 1 1 1 1 1 1 1 1 1 1 1 1</v>
      </c>
      <c r="AV716" s="42" t="str">
        <f>IF(I717="",AV715,AV715 &amp; " " &amp; I717)</f>
        <v>1 1 1 1 1 1 1 1 1 1 1 1 1 1 1 1 1 1 1 1 1 1 1 1 1 1 1 1 1 1 1 1 1 1 1 1 1 1 1 1 1 1 1 1 1 1 1 1 1 1 1 1 1 1</v>
      </c>
      <c r="AW716" s="42" t="str">
        <f>IF(K717="",AW715,AW715 &amp; " " &amp; K717)</f>
        <v>1 1 1 1 1 1 1 1 1 1 1 1 1 1 1 1 1 1 1 1 1 1 1 1 1 1 1 1 1 1 1 1 1 1 1 1 1 1 1 1 1 1 1 1 1 1 1 1 1 1 1 1 1 1</v>
      </c>
      <c r="AX716" s="42" t="str">
        <f>IF(M717="",AX715,AX715 &amp; " " &amp; M717)</f>
        <v>1 1 1 1 1 1 1 1 1 1 1 1 1 1 1 1 1 1 1 1 1 1 1 1 1 1 1 1 1 1 1 1 1 1 1 1 1 1 1 1 1 1 1 1 1 1 1 1 1 1 1 1 1 1</v>
      </c>
      <c r="AY716" s="1" t="s">
        <v>56</v>
      </c>
      <c r="AZ716" s="42" t="str">
        <f>IF(P717="",AZ715,AZ715 &amp; " " &amp; VLOOKUP(P717,$AA$3:$AB$28,2,))</f>
        <v>2 6 8 3 5 0 7 9 0 2 6 8 3 5 8 7 9 0 2 6 8 3 5 4 7 0 8 2 6 8 3 5 6 7 9 0 2 6 8 3 5 8 7 0 7 2 6 8 3 5 4 0 9 8</v>
      </c>
      <c r="BA716" s="42" t="str">
        <f>IF(R717="",BA715,BA715 &amp; " " &amp; VLOOKUP(R717,$AA$3:$AB$28,2,))</f>
        <v>2 6 9 3 5 8 7 22 6 2 6 4 3 5 8 0 9 22 2 6 8 3 5 4 7 0 8 2 6 8 3 5 4 7 9 8 2 6 8 22 5 8 7 9 4 2 6 8 3 5 4 7 9 8</v>
      </c>
      <c r="BB716" s="42" t="str">
        <f>IF(T717="",BB715,BB715 &amp; " " &amp; VLOOKUP(T717,$AA$3:$AB$28,2,))</f>
        <v>2 6 8 3 5 22 7 9 22 2 9 8 3 5 8 7 9 22 2 6 8 3 5 4 7 0 8 2 6 8 0 5 6 7 9 22 2 6 8 3 5 0 7 9 2 2 6 8 3 5 4 7 0 8</v>
      </c>
      <c r="BC716" s="42" t="str">
        <f>IF(V717="",BC715,BC715 &amp; " " &amp; VLOOKUP(V717,$AA$3:$AB$28,2,))</f>
        <v>2 6 8 3 5 22 7 9 3 4 6 8 3 5 8 0 9 22 2 6 8 3 5 4 7 0 8 2 6 8 3 5 4 7 9 22 2 6 8 3 5 8 7 9 3 2 6 8 3 5 4 7 9 8</v>
      </c>
      <c r="BD716" s="42" t="str">
        <f>IF(X717="",BD715,BD715 &amp; " " &amp; VLOOKUP(X717,$AA$3:$AB$28,2,))</f>
        <v>2 6 9 3 5 4 7 9 0 2 6 8 3 5 8 7 3 0 2 6 8 3 5 4 7 0 8 2 6 8 3 5 0 7 9 0 2 6 8 3 5 8 7 9 7 2 6 8 3 5 4 7 9 8</v>
      </c>
      <c r="BE716" s="1" t="s">
        <v>56</v>
      </c>
      <c r="BF716" s="42" t="str">
        <f>IF(Q717="",BF715,BF715 &amp; " " &amp; Q717)</f>
        <v>1 1 1 1 1 1 1 1 1 1 1 1 1 1 1 1 1 1 1 1 1 1 1 1 1 1 1 1 1 1 1 1 1 1 1 1 1 1 1 1 1 1 1 1 1 1 1 1 1 1 1 1 1 1</v>
      </c>
      <c r="BG716" s="42" t="str">
        <f>IF(S717="",BG715,BG715 &amp; " " &amp; S717)</f>
        <v>1 1 1 1 1 1 1 1 1 1 1 1 1 1 1 1 1 1 1 1 1 1 1 1 1 1 1 1 1 1 1 1 1 1 1 1 1 1 1 1 1 1 1 1</v>
      </c>
      <c r="BH716" s="42" t="str">
        <f>IF(U717="",BH715,BH715 &amp; " " &amp; U717)</f>
        <v>1 1 1 1 1 1 1 1 1 1 1 1 1 1 1 1 1 1 1 1 1 1 1 1 1 1 1 1 1 1 1 1 1 1 1 1 1 1 1 1 1 1 1 1 1 1 1 1 1 1 1 1 1 1</v>
      </c>
      <c r="BI716" s="42" t="str">
        <f>IF(W717="",BI715,BI715 &amp; " " &amp; W717)</f>
        <v>1 1 1 1 1 1 1 1 1 1 1 1 1 1 1 1 1 1 1 1 1 1 1 1 1 1 1 1 1 1 1 1 1 1 1 1 1 1 1 1 1 1 1 1 1 1 1 1 1 1 1 1 1 1</v>
      </c>
      <c r="BJ716" s="42" t="str">
        <f>IF(Y717="",BJ715,BJ715 &amp; " " &amp; Y717)</f>
        <v>1 1 1 1 1 1 1 1 1 1 1 1 1 1 1 1 1 1 1 1 1 1 1 1 1 1 1 1 1 1 1 1 1 1 1 1 1 1 1 1 1 1 1 1 1 1 1 1 1 1 1 1 1 1</v>
      </c>
    </row>
    <row r="717" spans="3:62" x14ac:dyDescent="0.3">
      <c r="C717" s="15">
        <v>714</v>
      </c>
      <c r="D717" s="35" t="str">
        <f>IF('Game Info'!B728="","",'Game Info'!B728)</f>
        <v/>
      </c>
      <c r="E717" s="36" t="str">
        <f t="shared" si="147"/>
        <v/>
      </c>
      <c r="F717" s="36" t="str">
        <f>IF('Game Info'!C728="","",'Game Info'!C728)</f>
        <v/>
      </c>
      <c r="G717" s="36" t="str">
        <f t="shared" si="148"/>
        <v/>
      </c>
      <c r="H717" s="36" t="str">
        <f>IF('Game Info'!D728="","",'Game Info'!D728)</f>
        <v/>
      </c>
      <c r="I717" s="36" t="str">
        <f t="shared" si="149"/>
        <v/>
      </c>
      <c r="J717" s="36" t="str">
        <f>IF('Game Info'!E728="","",'Game Info'!E728)</f>
        <v/>
      </c>
      <c r="K717" s="36" t="str">
        <f t="shared" si="150"/>
        <v/>
      </c>
      <c r="L717" s="36" t="str">
        <f>IF('Game Info'!F728="","",'Game Info'!F728)</f>
        <v/>
      </c>
      <c r="M717" s="37" t="str">
        <f t="shared" si="151"/>
        <v/>
      </c>
      <c r="O717" s="15">
        <v>714</v>
      </c>
      <c r="P717" s="35" t="str">
        <f t="shared" si="152"/>
        <v/>
      </c>
      <c r="Q717" s="36" t="str">
        <f t="shared" si="153"/>
        <v/>
      </c>
      <c r="R717" s="35" t="str">
        <f t="shared" si="152"/>
        <v/>
      </c>
      <c r="S717" s="36" t="str">
        <f t="shared" si="154"/>
        <v/>
      </c>
      <c r="T717" s="35" t="str">
        <f t="shared" si="152"/>
        <v/>
      </c>
      <c r="U717" s="36" t="str">
        <f t="shared" si="155"/>
        <v/>
      </c>
      <c r="V717" s="35" t="str">
        <f t="shared" si="152"/>
        <v/>
      </c>
      <c r="W717" s="36" t="str">
        <f t="shared" si="156"/>
        <v/>
      </c>
      <c r="X717" s="35" t="str">
        <f t="shared" si="157"/>
        <v/>
      </c>
      <c r="Y717" s="37" t="str">
        <f t="shared" si="158"/>
        <v/>
      </c>
      <c r="AN717" s="42" t="str">
        <f>IF(D718="",AN716,AN716 &amp; " " &amp; VLOOKUP(D718,$AA$3:$AB$28,2,))</f>
        <v>2 6 8 3 5 0 7 9 0 2 6 8 3 5 8 7 9 0 2 6 8 3 5 4 7 0 8 2 6 8 3 5 6 7 9 0 2 6 8 3 5 8 7 0 7 2 6 8 3 5 4 0 9 8</v>
      </c>
      <c r="AO717" s="42" t="str">
        <f>IF(F718="",AO716,AO716 &amp; " " &amp; VLOOKUP(F718,$AA$3:$AB$28,2,))</f>
        <v>2 6 9 3 5 8 7 22 6 2 6 4 3 5 8 0 9 22 2 6 8 3 5 4 7 0 8 2 6 8 3 5 4 7 9 8 2 6 8 22 5 8 7 9 4 2 6 8 3 5 4 7 9 8</v>
      </c>
      <c r="AP717" s="42" t="str">
        <f>IF(H718="",AP716,AP716 &amp; " " &amp; VLOOKUP(H718,$AA$3:$AB$28,2,))</f>
        <v>2 6 8 3 5 22 7 9 22 2 9 8 3 5 8 7 9 22 2 6 8 3 5 4 7 0 8 2 6 8 0 5 6 7 9 22 2 6 8 3 5 0 7 9 2 2 6 8 3 5 4 7 0 8</v>
      </c>
      <c r="AQ717" s="42" t="str">
        <f>IF(J718="",AQ716,AQ716 &amp; " " &amp; VLOOKUP(J718,$AA$3:$AB$28,2,))</f>
        <v>2 6 8 3 5 22 7 9 3 4 6 8 3 5 8 0 9 22 2 6 8 3 5 4 7 0 8 2 6 8 3 5 4 7 9 22 2 6 8 3 5 8 7 9 3 2 6 8 3 5 4 7 9 8</v>
      </c>
      <c r="AR717" s="42" t="str">
        <f>IF(L718="",AR716,AR716 &amp; " " &amp; VLOOKUP(L718,$AA$3:$AB$28,2,))</f>
        <v>2 6 9 3 5 4 7 9 0 2 6 8 3 5 8 7 3 0 2 6 8 3 5 4 7 0 8 2 6 8 3 5 0 7 9 0 2 6 8 3 5 8 7 9 7 2 6 8 3 5 4 7 9 8</v>
      </c>
      <c r="AS717" s="1" t="s">
        <v>56</v>
      </c>
      <c r="AT717" s="42" t="str">
        <f>IF(E718="",AT716,AT716 &amp; " " &amp; E718)</f>
        <v>1 1 1 1 1 1 1 1 1 1 1 1 1 1 1 1 1 1 1 1 1 1 1 1 1 1 1 1 1 1 1 1 1 1 1 1 1 1 1 1 1 1 1 1 1 1 1 1 1 1 1 1 1 1</v>
      </c>
      <c r="AU717" s="42" t="str">
        <f>IF(G718="",AU716,AU716 &amp; " " &amp; G718)</f>
        <v>1 1 1 1 1 1 1 1 1 1 1 1 1 1 1 1 1 1 1 1 1 1 1 1 1 1 1 1 1 1 1 1 1 1 1 1 1 1 1 1 1 1 1 1 1 1 1 1 1 1 1 1 1 1</v>
      </c>
      <c r="AV717" s="42" t="str">
        <f>IF(I718="",AV716,AV716 &amp; " " &amp; I718)</f>
        <v>1 1 1 1 1 1 1 1 1 1 1 1 1 1 1 1 1 1 1 1 1 1 1 1 1 1 1 1 1 1 1 1 1 1 1 1 1 1 1 1 1 1 1 1 1 1 1 1 1 1 1 1 1 1</v>
      </c>
      <c r="AW717" s="42" t="str">
        <f>IF(K718="",AW716,AW716 &amp; " " &amp; K718)</f>
        <v>1 1 1 1 1 1 1 1 1 1 1 1 1 1 1 1 1 1 1 1 1 1 1 1 1 1 1 1 1 1 1 1 1 1 1 1 1 1 1 1 1 1 1 1 1 1 1 1 1 1 1 1 1 1</v>
      </c>
      <c r="AX717" s="42" t="str">
        <f>IF(M718="",AX716,AX716 &amp; " " &amp; M718)</f>
        <v>1 1 1 1 1 1 1 1 1 1 1 1 1 1 1 1 1 1 1 1 1 1 1 1 1 1 1 1 1 1 1 1 1 1 1 1 1 1 1 1 1 1 1 1 1 1 1 1 1 1 1 1 1 1</v>
      </c>
      <c r="AY717" s="1" t="s">
        <v>56</v>
      </c>
      <c r="AZ717" s="42" t="str">
        <f>IF(P718="",AZ716,AZ716 &amp; " " &amp; VLOOKUP(P718,$AA$3:$AB$28,2,))</f>
        <v>2 6 8 3 5 0 7 9 0 2 6 8 3 5 8 7 9 0 2 6 8 3 5 4 7 0 8 2 6 8 3 5 6 7 9 0 2 6 8 3 5 8 7 0 7 2 6 8 3 5 4 0 9 8</v>
      </c>
      <c r="BA717" s="42" t="str">
        <f>IF(R718="",BA716,BA716 &amp; " " &amp; VLOOKUP(R718,$AA$3:$AB$28,2,))</f>
        <v>2 6 9 3 5 8 7 22 6 2 6 4 3 5 8 0 9 22 2 6 8 3 5 4 7 0 8 2 6 8 3 5 4 7 9 8 2 6 8 22 5 8 7 9 4 2 6 8 3 5 4 7 9 8</v>
      </c>
      <c r="BB717" s="42" t="str">
        <f>IF(T718="",BB716,BB716 &amp; " " &amp; VLOOKUP(T718,$AA$3:$AB$28,2,))</f>
        <v>2 6 8 3 5 22 7 9 22 2 9 8 3 5 8 7 9 22 2 6 8 3 5 4 7 0 8 2 6 8 0 5 6 7 9 22 2 6 8 3 5 0 7 9 2 2 6 8 3 5 4 7 0 8</v>
      </c>
      <c r="BC717" s="42" t="str">
        <f>IF(V718="",BC716,BC716 &amp; " " &amp; VLOOKUP(V718,$AA$3:$AB$28,2,))</f>
        <v>2 6 8 3 5 22 7 9 3 4 6 8 3 5 8 0 9 22 2 6 8 3 5 4 7 0 8 2 6 8 3 5 4 7 9 22 2 6 8 3 5 8 7 9 3 2 6 8 3 5 4 7 9 8</v>
      </c>
      <c r="BD717" s="42" t="str">
        <f>IF(X718="",BD716,BD716 &amp; " " &amp; VLOOKUP(X718,$AA$3:$AB$28,2,))</f>
        <v>2 6 9 3 5 4 7 9 0 2 6 8 3 5 8 7 3 0 2 6 8 3 5 4 7 0 8 2 6 8 3 5 0 7 9 0 2 6 8 3 5 8 7 9 7 2 6 8 3 5 4 7 9 8</v>
      </c>
      <c r="BE717" s="1" t="s">
        <v>56</v>
      </c>
      <c r="BF717" s="42" t="str">
        <f>IF(Q718="",BF716,BF716 &amp; " " &amp; Q718)</f>
        <v>1 1 1 1 1 1 1 1 1 1 1 1 1 1 1 1 1 1 1 1 1 1 1 1 1 1 1 1 1 1 1 1 1 1 1 1 1 1 1 1 1 1 1 1 1 1 1 1 1 1 1 1 1 1</v>
      </c>
      <c r="BG717" s="42" t="str">
        <f>IF(S718="",BG716,BG716 &amp; " " &amp; S718)</f>
        <v>1 1 1 1 1 1 1 1 1 1 1 1 1 1 1 1 1 1 1 1 1 1 1 1 1 1 1 1 1 1 1 1 1 1 1 1 1 1 1 1 1 1 1 1</v>
      </c>
      <c r="BH717" s="42" t="str">
        <f>IF(U718="",BH716,BH716 &amp; " " &amp; U718)</f>
        <v>1 1 1 1 1 1 1 1 1 1 1 1 1 1 1 1 1 1 1 1 1 1 1 1 1 1 1 1 1 1 1 1 1 1 1 1 1 1 1 1 1 1 1 1 1 1 1 1 1 1 1 1 1 1</v>
      </c>
      <c r="BI717" s="42" t="str">
        <f>IF(W718="",BI716,BI716 &amp; " " &amp; W718)</f>
        <v>1 1 1 1 1 1 1 1 1 1 1 1 1 1 1 1 1 1 1 1 1 1 1 1 1 1 1 1 1 1 1 1 1 1 1 1 1 1 1 1 1 1 1 1 1 1 1 1 1 1 1 1 1 1</v>
      </c>
      <c r="BJ717" s="42" t="str">
        <f>IF(Y718="",BJ716,BJ716 &amp; " " &amp; Y718)</f>
        <v>1 1 1 1 1 1 1 1 1 1 1 1 1 1 1 1 1 1 1 1 1 1 1 1 1 1 1 1 1 1 1 1 1 1 1 1 1 1 1 1 1 1 1 1 1 1 1 1 1 1 1 1 1 1</v>
      </c>
    </row>
    <row r="718" spans="3:62" x14ac:dyDescent="0.3">
      <c r="C718" s="15">
        <v>715</v>
      </c>
      <c r="D718" s="35" t="str">
        <f>IF('Game Info'!B729="","",'Game Info'!B729)</f>
        <v/>
      </c>
      <c r="E718" s="36" t="str">
        <f t="shared" si="147"/>
        <v/>
      </c>
      <c r="F718" s="36" t="str">
        <f>IF('Game Info'!C729="","",'Game Info'!C729)</f>
        <v/>
      </c>
      <c r="G718" s="36" t="str">
        <f t="shared" si="148"/>
        <v/>
      </c>
      <c r="H718" s="36" t="str">
        <f>IF('Game Info'!D729="","",'Game Info'!D729)</f>
        <v/>
      </c>
      <c r="I718" s="36" t="str">
        <f t="shared" si="149"/>
        <v/>
      </c>
      <c r="J718" s="36" t="str">
        <f>IF('Game Info'!E729="","",'Game Info'!E729)</f>
        <v/>
      </c>
      <c r="K718" s="36" t="str">
        <f t="shared" si="150"/>
        <v/>
      </c>
      <c r="L718" s="36" t="str">
        <f>IF('Game Info'!F729="","",'Game Info'!F729)</f>
        <v/>
      </c>
      <c r="M718" s="37" t="str">
        <f t="shared" si="151"/>
        <v/>
      </c>
      <c r="O718" s="15">
        <v>715</v>
      </c>
      <c r="P718" s="35" t="str">
        <f t="shared" si="152"/>
        <v/>
      </c>
      <c r="Q718" s="36" t="str">
        <f t="shared" si="153"/>
        <v/>
      </c>
      <c r="R718" s="35" t="str">
        <f t="shared" si="152"/>
        <v/>
      </c>
      <c r="S718" s="36" t="str">
        <f t="shared" si="154"/>
        <v/>
      </c>
      <c r="T718" s="35" t="str">
        <f t="shared" si="152"/>
        <v/>
      </c>
      <c r="U718" s="36" t="str">
        <f t="shared" si="155"/>
        <v/>
      </c>
      <c r="V718" s="35" t="str">
        <f t="shared" si="152"/>
        <v/>
      </c>
      <c r="W718" s="36" t="str">
        <f t="shared" si="156"/>
        <v/>
      </c>
      <c r="X718" s="35" t="str">
        <f t="shared" si="157"/>
        <v/>
      </c>
      <c r="Y718" s="37" t="str">
        <f t="shared" si="158"/>
        <v/>
      </c>
      <c r="AN718" s="42" t="str">
        <f>IF(D719="",AN717,AN717 &amp; " " &amp; VLOOKUP(D719,$AA$3:$AB$28,2,))</f>
        <v>2 6 8 3 5 0 7 9 0 2 6 8 3 5 8 7 9 0 2 6 8 3 5 4 7 0 8 2 6 8 3 5 6 7 9 0 2 6 8 3 5 8 7 0 7 2 6 8 3 5 4 0 9 8</v>
      </c>
      <c r="AO718" s="42" t="str">
        <f>IF(F719="",AO717,AO717 &amp; " " &amp; VLOOKUP(F719,$AA$3:$AB$28,2,))</f>
        <v>2 6 9 3 5 8 7 22 6 2 6 4 3 5 8 0 9 22 2 6 8 3 5 4 7 0 8 2 6 8 3 5 4 7 9 8 2 6 8 22 5 8 7 9 4 2 6 8 3 5 4 7 9 8</v>
      </c>
      <c r="AP718" s="42" t="str">
        <f>IF(H719="",AP717,AP717 &amp; " " &amp; VLOOKUP(H719,$AA$3:$AB$28,2,))</f>
        <v>2 6 8 3 5 22 7 9 22 2 9 8 3 5 8 7 9 22 2 6 8 3 5 4 7 0 8 2 6 8 0 5 6 7 9 22 2 6 8 3 5 0 7 9 2 2 6 8 3 5 4 7 0 8</v>
      </c>
      <c r="AQ718" s="42" t="str">
        <f>IF(J719="",AQ717,AQ717 &amp; " " &amp; VLOOKUP(J719,$AA$3:$AB$28,2,))</f>
        <v>2 6 8 3 5 22 7 9 3 4 6 8 3 5 8 0 9 22 2 6 8 3 5 4 7 0 8 2 6 8 3 5 4 7 9 22 2 6 8 3 5 8 7 9 3 2 6 8 3 5 4 7 9 8</v>
      </c>
      <c r="AR718" s="42" t="str">
        <f>IF(L719="",AR717,AR717 &amp; " " &amp; VLOOKUP(L719,$AA$3:$AB$28,2,))</f>
        <v>2 6 9 3 5 4 7 9 0 2 6 8 3 5 8 7 3 0 2 6 8 3 5 4 7 0 8 2 6 8 3 5 0 7 9 0 2 6 8 3 5 8 7 9 7 2 6 8 3 5 4 7 9 8</v>
      </c>
      <c r="AS718" s="1" t="s">
        <v>56</v>
      </c>
      <c r="AT718" s="42" t="str">
        <f>IF(E719="",AT717,AT717 &amp; " " &amp; E719)</f>
        <v>1 1 1 1 1 1 1 1 1 1 1 1 1 1 1 1 1 1 1 1 1 1 1 1 1 1 1 1 1 1 1 1 1 1 1 1 1 1 1 1 1 1 1 1 1 1 1 1 1 1 1 1 1 1</v>
      </c>
      <c r="AU718" s="42" t="str">
        <f>IF(G719="",AU717,AU717 &amp; " " &amp; G719)</f>
        <v>1 1 1 1 1 1 1 1 1 1 1 1 1 1 1 1 1 1 1 1 1 1 1 1 1 1 1 1 1 1 1 1 1 1 1 1 1 1 1 1 1 1 1 1 1 1 1 1 1 1 1 1 1 1</v>
      </c>
      <c r="AV718" s="42" t="str">
        <f>IF(I719="",AV717,AV717 &amp; " " &amp; I719)</f>
        <v>1 1 1 1 1 1 1 1 1 1 1 1 1 1 1 1 1 1 1 1 1 1 1 1 1 1 1 1 1 1 1 1 1 1 1 1 1 1 1 1 1 1 1 1 1 1 1 1 1 1 1 1 1 1</v>
      </c>
      <c r="AW718" s="42" t="str">
        <f>IF(K719="",AW717,AW717 &amp; " " &amp; K719)</f>
        <v>1 1 1 1 1 1 1 1 1 1 1 1 1 1 1 1 1 1 1 1 1 1 1 1 1 1 1 1 1 1 1 1 1 1 1 1 1 1 1 1 1 1 1 1 1 1 1 1 1 1 1 1 1 1</v>
      </c>
      <c r="AX718" s="42" t="str">
        <f>IF(M719="",AX717,AX717 &amp; " " &amp; M719)</f>
        <v>1 1 1 1 1 1 1 1 1 1 1 1 1 1 1 1 1 1 1 1 1 1 1 1 1 1 1 1 1 1 1 1 1 1 1 1 1 1 1 1 1 1 1 1 1 1 1 1 1 1 1 1 1 1</v>
      </c>
      <c r="AY718" s="1" t="s">
        <v>56</v>
      </c>
      <c r="AZ718" s="42" t="str">
        <f>IF(P719="",AZ717,AZ717 &amp; " " &amp; VLOOKUP(P719,$AA$3:$AB$28,2,))</f>
        <v>2 6 8 3 5 0 7 9 0 2 6 8 3 5 8 7 9 0 2 6 8 3 5 4 7 0 8 2 6 8 3 5 6 7 9 0 2 6 8 3 5 8 7 0 7 2 6 8 3 5 4 0 9 8</v>
      </c>
      <c r="BA718" s="42" t="str">
        <f>IF(R719="",BA717,BA717 &amp; " " &amp; VLOOKUP(R719,$AA$3:$AB$28,2,))</f>
        <v>2 6 9 3 5 8 7 22 6 2 6 4 3 5 8 0 9 22 2 6 8 3 5 4 7 0 8 2 6 8 3 5 4 7 9 8 2 6 8 22 5 8 7 9 4 2 6 8 3 5 4 7 9 8</v>
      </c>
      <c r="BB718" s="42" t="str">
        <f>IF(T719="",BB717,BB717 &amp; " " &amp; VLOOKUP(T719,$AA$3:$AB$28,2,))</f>
        <v>2 6 8 3 5 22 7 9 22 2 9 8 3 5 8 7 9 22 2 6 8 3 5 4 7 0 8 2 6 8 0 5 6 7 9 22 2 6 8 3 5 0 7 9 2 2 6 8 3 5 4 7 0 8</v>
      </c>
      <c r="BC718" s="42" t="str">
        <f>IF(V719="",BC717,BC717 &amp; " " &amp; VLOOKUP(V719,$AA$3:$AB$28,2,))</f>
        <v>2 6 8 3 5 22 7 9 3 4 6 8 3 5 8 0 9 22 2 6 8 3 5 4 7 0 8 2 6 8 3 5 4 7 9 22 2 6 8 3 5 8 7 9 3 2 6 8 3 5 4 7 9 8</v>
      </c>
      <c r="BD718" s="42" t="str">
        <f>IF(X719="",BD717,BD717 &amp; " " &amp; VLOOKUP(X719,$AA$3:$AB$28,2,))</f>
        <v>2 6 9 3 5 4 7 9 0 2 6 8 3 5 8 7 3 0 2 6 8 3 5 4 7 0 8 2 6 8 3 5 0 7 9 0 2 6 8 3 5 8 7 9 7 2 6 8 3 5 4 7 9 8</v>
      </c>
      <c r="BE718" s="1" t="s">
        <v>56</v>
      </c>
      <c r="BF718" s="42" t="str">
        <f>IF(Q719="",BF717,BF717 &amp; " " &amp; Q719)</f>
        <v>1 1 1 1 1 1 1 1 1 1 1 1 1 1 1 1 1 1 1 1 1 1 1 1 1 1 1 1 1 1 1 1 1 1 1 1 1 1 1 1 1 1 1 1 1 1 1 1 1 1 1 1 1 1</v>
      </c>
      <c r="BG718" s="42" t="str">
        <f>IF(S719="",BG717,BG717 &amp; " " &amp; S719)</f>
        <v>1 1 1 1 1 1 1 1 1 1 1 1 1 1 1 1 1 1 1 1 1 1 1 1 1 1 1 1 1 1 1 1 1 1 1 1 1 1 1 1 1 1 1 1</v>
      </c>
      <c r="BH718" s="42" t="str">
        <f>IF(U719="",BH717,BH717 &amp; " " &amp; U719)</f>
        <v>1 1 1 1 1 1 1 1 1 1 1 1 1 1 1 1 1 1 1 1 1 1 1 1 1 1 1 1 1 1 1 1 1 1 1 1 1 1 1 1 1 1 1 1 1 1 1 1 1 1 1 1 1 1</v>
      </c>
      <c r="BI718" s="42" t="str">
        <f>IF(W719="",BI717,BI717 &amp; " " &amp; W719)</f>
        <v>1 1 1 1 1 1 1 1 1 1 1 1 1 1 1 1 1 1 1 1 1 1 1 1 1 1 1 1 1 1 1 1 1 1 1 1 1 1 1 1 1 1 1 1 1 1 1 1 1 1 1 1 1 1</v>
      </c>
      <c r="BJ718" s="42" t="str">
        <f>IF(Y719="",BJ717,BJ717 &amp; " " &amp; Y719)</f>
        <v>1 1 1 1 1 1 1 1 1 1 1 1 1 1 1 1 1 1 1 1 1 1 1 1 1 1 1 1 1 1 1 1 1 1 1 1 1 1 1 1 1 1 1 1 1 1 1 1 1 1 1 1 1 1</v>
      </c>
    </row>
    <row r="719" spans="3:62" x14ac:dyDescent="0.3">
      <c r="C719" s="15">
        <v>716</v>
      </c>
      <c r="D719" s="35" t="str">
        <f>IF('Game Info'!B730="","",'Game Info'!B730)</f>
        <v/>
      </c>
      <c r="E719" s="36" t="str">
        <f t="shared" si="147"/>
        <v/>
      </c>
      <c r="F719" s="36" t="str">
        <f>IF('Game Info'!C730="","",'Game Info'!C730)</f>
        <v/>
      </c>
      <c r="G719" s="36" t="str">
        <f t="shared" si="148"/>
        <v/>
      </c>
      <c r="H719" s="36" t="str">
        <f>IF('Game Info'!D730="","",'Game Info'!D730)</f>
        <v/>
      </c>
      <c r="I719" s="36" t="str">
        <f t="shared" si="149"/>
        <v/>
      </c>
      <c r="J719" s="36" t="str">
        <f>IF('Game Info'!E730="","",'Game Info'!E730)</f>
        <v/>
      </c>
      <c r="K719" s="36" t="str">
        <f t="shared" si="150"/>
        <v/>
      </c>
      <c r="L719" s="36" t="str">
        <f>IF('Game Info'!F730="","",'Game Info'!F730)</f>
        <v/>
      </c>
      <c r="M719" s="37" t="str">
        <f t="shared" si="151"/>
        <v/>
      </c>
      <c r="O719" s="15">
        <v>716</v>
      </c>
      <c r="P719" s="35" t="str">
        <f t="shared" si="152"/>
        <v/>
      </c>
      <c r="Q719" s="36" t="str">
        <f t="shared" si="153"/>
        <v/>
      </c>
      <c r="R719" s="35" t="str">
        <f t="shared" si="152"/>
        <v/>
      </c>
      <c r="S719" s="36" t="str">
        <f t="shared" si="154"/>
        <v/>
      </c>
      <c r="T719" s="35" t="str">
        <f t="shared" si="152"/>
        <v/>
      </c>
      <c r="U719" s="36" t="str">
        <f t="shared" si="155"/>
        <v/>
      </c>
      <c r="V719" s="35" t="str">
        <f t="shared" si="152"/>
        <v/>
      </c>
      <c r="W719" s="36" t="str">
        <f t="shared" si="156"/>
        <v/>
      </c>
      <c r="X719" s="35" t="str">
        <f t="shared" si="157"/>
        <v/>
      </c>
      <c r="Y719" s="37" t="str">
        <f t="shared" si="158"/>
        <v/>
      </c>
      <c r="AN719" s="42" t="str">
        <f>IF(D720="",AN718,AN718 &amp; " " &amp; VLOOKUP(D720,$AA$3:$AB$28,2,))</f>
        <v>2 6 8 3 5 0 7 9 0 2 6 8 3 5 8 7 9 0 2 6 8 3 5 4 7 0 8 2 6 8 3 5 6 7 9 0 2 6 8 3 5 8 7 0 7 2 6 8 3 5 4 0 9 8</v>
      </c>
      <c r="AO719" s="42" t="str">
        <f>IF(F720="",AO718,AO718 &amp; " " &amp; VLOOKUP(F720,$AA$3:$AB$28,2,))</f>
        <v>2 6 9 3 5 8 7 22 6 2 6 4 3 5 8 0 9 22 2 6 8 3 5 4 7 0 8 2 6 8 3 5 4 7 9 8 2 6 8 22 5 8 7 9 4 2 6 8 3 5 4 7 9 8</v>
      </c>
      <c r="AP719" s="42" t="str">
        <f>IF(H720="",AP718,AP718 &amp; " " &amp; VLOOKUP(H720,$AA$3:$AB$28,2,))</f>
        <v>2 6 8 3 5 22 7 9 22 2 9 8 3 5 8 7 9 22 2 6 8 3 5 4 7 0 8 2 6 8 0 5 6 7 9 22 2 6 8 3 5 0 7 9 2 2 6 8 3 5 4 7 0 8</v>
      </c>
      <c r="AQ719" s="42" t="str">
        <f>IF(J720="",AQ718,AQ718 &amp; " " &amp; VLOOKUP(J720,$AA$3:$AB$28,2,))</f>
        <v>2 6 8 3 5 22 7 9 3 4 6 8 3 5 8 0 9 22 2 6 8 3 5 4 7 0 8 2 6 8 3 5 4 7 9 22 2 6 8 3 5 8 7 9 3 2 6 8 3 5 4 7 9 8</v>
      </c>
      <c r="AR719" s="42" t="str">
        <f>IF(L720="",AR718,AR718 &amp; " " &amp; VLOOKUP(L720,$AA$3:$AB$28,2,))</f>
        <v>2 6 9 3 5 4 7 9 0 2 6 8 3 5 8 7 3 0 2 6 8 3 5 4 7 0 8 2 6 8 3 5 0 7 9 0 2 6 8 3 5 8 7 9 7 2 6 8 3 5 4 7 9 8</v>
      </c>
      <c r="AS719" s="1" t="s">
        <v>56</v>
      </c>
      <c r="AT719" s="42" t="str">
        <f>IF(E720="",AT718,AT718 &amp; " " &amp; E720)</f>
        <v>1 1 1 1 1 1 1 1 1 1 1 1 1 1 1 1 1 1 1 1 1 1 1 1 1 1 1 1 1 1 1 1 1 1 1 1 1 1 1 1 1 1 1 1 1 1 1 1 1 1 1 1 1 1</v>
      </c>
      <c r="AU719" s="42" t="str">
        <f>IF(G720="",AU718,AU718 &amp; " " &amp; G720)</f>
        <v>1 1 1 1 1 1 1 1 1 1 1 1 1 1 1 1 1 1 1 1 1 1 1 1 1 1 1 1 1 1 1 1 1 1 1 1 1 1 1 1 1 1 1 1 1 1 1 1 1 1 1 1 1 1</v>
      </c>
      <c r="AV719" s="42" t="str">
        <f>IF(I720="",AV718,AV718 &amp; " " &amp; I720)</f>
        <v>1 1 1 1 1 1 1 1 1 1 1 1 1 1 1 1 1 1 1 1 1 1 1 1 1 1 1 1 1 1 1 1 1 1 1 1 1 1 1 1 1 1 1 1 1 1 1 1 1 1 1 1 1 1</v>
      </c>
      <c r="AW719" s="42" t="str">
        <f>IF(K720="",AW718,AW718 &amp; " " &amp; K720)</f>
        <v>1 1 1 1 1 1 1 1 1 1 1 1 1 1 1 1 1 1 1 1 1 1 1 1 1 1 1 1 1 1 1 1 1 1 1 1 1 1 1 1 1 1 1 1 1 1 1 1 1 1 1 1 1 1</v>
      </c>
      <c r="AX719" s="42" t="str">
        <f>IF(M720="",AX718,AX718 &amp; " " &amp; M720)</f>
        <v>1 1 1 1 1 1 1 1 1 1 1 1 1 1 1 1 1 1 1 1 1 1 1 1 1 1 1 1 1 1 1 1 1 1 1 1 1 1 1 1 1 1 1 1 1 1 1 1 1 1 1 1 1 1</v>
      </c>
      <c r="AY719" s="1" t="s">
        <v>56</v>
      </c>
      <c r="AZ719" s="42" t="str">
        <f>IF(P720="",AZ718,AZ718 &amp; " " &amp; VLOOKUP(P720,$AA$3:$AB$28,2,))</f>
        <v>2 6 8 3 5 0 7 9 0 2 6 8 3 5 8 7 9 0 2 6 8 3 5 4 7 0 8 2 6 8 3 5 6 7 9 0 2 6 8 3 5 8 7 0 7 2 6 8 3 5 4 0 9 8</v>
      </c>
      <c r="BA719" s="42" t="str">
        <f>IF(R720="",BA718,BA718 &amp; " " &amp; VLOOKUP(R720,$AA$3:$AB$28,2,))</f>
        <v>2 6 9 3 5 8 7 22 6 2 6 4 3 5 8 0 9 22 2 6 8 3 5 4 7 0 8 2 6 8 3 5 4 7 9 8 2 6 8 22 5 8 7 9 4 2 6 8 3 5 4 7 9 8</v>
      </c>
      <c r="BB719" s="42" t="str">
        <f>IF(T720="",BB718,BB718 &amp; " " &amp; VLOOKUP(T720,$AA$3:$AB$28,2,))</f>
        <v>2 6 8 3 5 22 7 9 22 2 9 8 3 5 8 7 9 22 2 6 8 3 5 4 7 0 8 2 6 8 0 5 6 7 9 22 2 6 8 3 5 0 7 9 2 2 6 8 3 5 4 7 0 8</v>
      </c>
      <c r="BC719" s="42" t="str">
        <f>IF(V720="",BC718,BC718 &amp; " " &amp; VLOOKUP(V720,$AA$3:$AB$28,2,))</f>
        <v>2 6 8 3 5 22 7 9 3 4 6 8 3 5 8 0 9 22 2 6 8 3 5 4 7 0 8 2 6 8 3 5 4 7 9 22 2 6 8 3 5 8 7 9 3 2 6 8 3 5 4 7 9 8</v>
      </c>
      <c r="BD719" s="42" t="str">
        <f>IF(X720="",BD718,BD718 &amp; " " &amp; VLOOKUP(X720,$AA$3:$AB$28,2,))</f>
        <v>2 6 9 3 5 4 7 9 0 2 6 8 3 5 8 7 3 0 2 6 8 3 5 4 7 0 8 2 6 8 3 5 0 7 9 0 2 6 8 3 5 8 7 9 7 2 6 8 3 5 4 7 9 8</v>
      </c>
      <c r="BE719" s="1" t="s">
        <v>56</v>
      </c>
      <c r="BF719" s="42" t="str">
        <f>IF(Q720="",BF718,BF718 &amp; " " &amp; Q720)</f>
        <v>1 1 1 1 1 1 1 1 1 1 1 1 1 1 1 1 1 1 1 1 1 1 1 1 1 1 1 1 1 1 1 1 1 1 1 1 1 1 1 1 1 1 1 1 1 1 1 1 1 1 1 1 1 1</v>
      </c>
      <c r="BG719" s="42" t="str">
        <f>IF(S720="",BG718,BG718 &amp; " " &amp; S720)</f>
        <v>1 1 1 1 1 1 1 1 1 1 1 1 1 1 1 1 1 1 1 1 1 1 1 1 1 1 1 1 1 1 1 1 1 1 1 1 1 1 1 1 1 1 1 1</v>
      </c>
      <c r="BH719" s="42" t="str">
        <f>IF(U720="",BH718,BH718 &amp; " " &amp; U720)</f>
        <v>1 1 1 1 1 1 1 1 1 1 1 1 1 1 1 1 1 1 1 1 1 1 1 1 1 1 1 1 1 1 1 1 1 1 1 1 1 1 1 1 1 1 1 1 1 1 1 1 1 1 1 1 1 1</v>
      </c>
      <c r="BI719" s="42" t="str">
        <f>IF(W720="",BI718,BI718 &amp; " " &amp; W720)</f>
        <v>1 1 1 1 1 1 1 1 1 1 1 1 1 1 1 1 1 1 1 1 1 1 1 1 1 1 1 1 1 1 1 1 1 1 1 1 1 1 1 1 1 1 1 1 1 1 1 1 1 1 1 1 1 1</v>
      </c>
      <c r="BJ719" s="42" t="str">
        <f>IF(Y720="",BJ718,BJ718 &amp; " " &amp; Y720)</f>
        <v>1 1 1 1 1 1 1 1 1 1 1 1 1 1 1 1 1 1 1 1 1 1 1 1 1 1 1 1 1 1 1 1 1 1 1 1 1 1 1 1 1 1 1 1 1 1 1 1 1 1 1 1 1 1</v>
      </c>
    </row>
    <row r="720" spans="3:62" x14ac:dyDescent="0.3">
      <c r="C720" s="15">
        <v>717</v>
      </c>
      <c r="D720" s="35" t="str">
        <f>IF('Game Info'!B731="","",'Game Info'!B731)</f>
        <v/>
      </c>
      <c r="E720" s="36" t="str">
        <f t="shared" si="147"/>
        <v/>
      </c>
      <c r="F720" s="36" t="str">
        <f>IF('Game Info'!C731="","",'Game Info'!C731)</f>
        <v/>
      </c>
      <c r="G720" s="36" t="str">
        <f t="shared" si="148"/>
        <v/>
      </c>
      <c r="H720" s="36" t="str">
        <f>IF('Game Info'!D731="","",'Game Info'!D731)</f>
        <v/>
      </c>
      <c r="I720" s="36" t="str">
        <f t="shared" si="149"/>
        <v/>
      </c>
      <c r="J720" s="36" t="str">
        <f>IF('Game Info'!E731="","",'Game Info'!E731)</f>
        <v/>
      </c>
      <c r="K720" s="36" t="str">
        <f t="shared" si="150"/>
        <v/>
      </c>
      <c r="L720" s="36" t="str">
        <f>IF('Game Info'!F731="","",'Game Info'!F731)</f>
        <v/>
      </c>
      <c r="M720" s="37" t="str">
        <f t="shared" si="151"/>
        <v/>
      </c>
      <c r="O720" s="15">
        <v>717</v>
      </c>
      <c r="P720" s="35" t="str">
        <f t="shared" si="152"/>
        <v/>
      </c>
      <c r="Q720" s="36" t="str">
        <f t="shared" si="153"/>
        <v/>
      </c>
      <c r="R720" s="35" t="str">
        <f t="shared" si="152"/>
        <v/>
      </c>
      <c r="S720" s="36" t="str">
        <f t="shared" si="154"/>
        <v/>
      </c>
      <c r="T720" s="35" t="str">
        <f t="shared" si="152"/>
        <v/>
      </c>
      <c r="U720" s="36" t="str">
        <f t="shared" si="155"/>
        <v/>
      </c>
      <c r="V720" s="35" t="str">
        <f t="shared" si="152"/>
        <v/>
      </c>
      <c r="W720" s="36" t="str">
        <f t="shared" si="156"/>
        <v/>
      </c>
      <c r="X720" s="35" t="str">
        <f t="shared" si="157"/>
        <v/>
      </c>
      <c r="Y720" s="37" t="str">
        <f t="shared" si="158"/>
        <v/>
      </c>
      <c r="AN720" s="42" t="str">
        <f>IF(D721="",AN719,AN719 &amp; " " &amp; VLOOKUP(D721,$AA$3:$AB$28,2,))</f>
        <v>2 6 8 3 5 0 7 9 0 2 6 8 3 5 8 7 9 0 2 6 8 3 5 4 7 0 8 2 6 8 3 5 6 7 9 0 2 6 8 3 5 8 7 0 7 2 6 8 3 5 4 0 9 8</v>
      </c>
      <c r="AO720" s="42" t="str">
        <f>IF(F721="",AO719,AO719 &amp; " " &amp; VLOOKUP(F721,$AA$3:$AB$28,2,))</f>
        <v>2 6 9 3 5 8 7 22 6 2 6 4 3 5 8 0 9 22 2 6 8 3 5 4 7 0 8 2 6 8 3 5 4 7 9 8 2 6 8 22 5 8 7 9 4 2 6 8 3 5 4 7 9 8</v>
      </c>
      <c r="AP720" s="42" t="str">
        <f>IF(H721="",AP719,AP719 &amp; " " &amp; VLOOKUP(H721,$AA$3:$AB$28,2,))</f>
        <v>2 6 8 3 5 22 7 9 22 2 9 8 3 5 8 7 9 22 2 6 8 3 5 4 7 0 8 2 6 8 0 5 6 7 9 22 2 6 8 3 5 0 7 9 2 2 6 8 3 5 4 7 0 8</v>
      </c>
      <c r="AQ720" s="42" t="str">
        <f>IF(J721="",AQ719,AQ719 &amp; " " &amp; VLOOKUP(J721,$AA$3:$AB$28,2,))</f>
        <v>2 6 8 3 5 22 7 9 3 4 6 8 3 5 8 0 9 22 2 6 8 3 5 4 7 0 8 2 6 8 3 5 4 7 9 22 2 6 8 3 5 8 7 9 3 2 6 8 3 5 4 7 9 8</v>
      </c>
      <c r="AR720" s="42" t="str">
        <f>IF(L721="",AR719,AR719 &amp; " " &amp; VLOOKUP(L721,$AA$3:$AB$28,2,))</f>
        <v>2 6 9 3 5 4 7 9 0 2 6 8 3 5 8 7 3 0 2 6 8 3 5 4 7 0 8 2 6 8 3 5 0 7 9 0 2 6 8 3 5 8 7 9 7 2 6 8 3 5 4 7 9 8</v>
      </c>
      <c r="AS720" s="1" t="s">
        <v>56</v>
      </c>
      <c r="AT720" s="42" t="str">
        <f>IF(E721="",AT719,AT719 &amp; " " &amp; E721)</f>
        <v>1 1 1 1 1 1 1 1 1 1 1 1 1 1 1 1 1 1 1 1 1 1 1 1 1 1 1 1 1 1 1 1 1 1 1 1 1 1 1 1 1 1 1 1 1 1 1 1 1 1 1 1 1 1</v>
      </c>
      <c r="AU720" s="42" t="str">
        <f>IF(G721="",AU719,AU719 &amp; " " &amp; G721)</f>
        <v>1 1 1 1 1 1 1 1 1 1 1 1 1 1 1 1 1 1 1 1 1 1 1 1 1 1 1 1 1 1 1 1 1 1 1 1 1 1 1 1 1 1 1 1 1 1 1 1 1 1 1 1 1 1</v>
      </c>
      <c r="AV720" s="42" t="str">
        <f>IF(I721="",AV719,AV719 &amp; " " &amp; I721)</f>
        <v>1 1 1 1 1 1 1 1 1 1 1 1 1 1 1 1 1 1 1 1 1 1 1 1 1 1 1 1 1 1 1 1 1 1 1 1 1 1 1 1 1 1 1 1 1 1 1 1 1 1 1 1 1 1</v>
      </c>
      <c r="AW720" s="42" t="str">
        <f>IF(K721="",AW719,AW719 &amp; " " &amp; K721)</f>
        <v>1 1 1 1 1 1 1 1 1 1 1 1 1 1 1 1 1 1 1 1 1 1 1 1 1 1 1 1 1 1 1 1 1 1 1 1 1 1 1 1 1 1 1 1 1 1 1 1 1 1 1 1 1 1</v>
      </c>
      <c r="AX720" s="42" t="str">
        <f>IF(M721="",AX719,AX719 &amp; " " &amp; M721)</f>
        <v>1 1 1 1 1 1 1 1 1 1 1 1 1 1 1 1 1 1 1 1 1 1 1 1 1 1 1 1 1 1 1 1 1 1 1 1 1 1 1 1 1 1 1 1 1 1 1 1 1 1 1 1 1 1</v>
      </c>
      <c r="AY720" s="1" t="s">
        <v>56</v>
      </c>
      <c r="AZ720" s="42" t="str">
        <f>IF(P721="",AZ719,AZ719 &amp; " " &amp; VLOOKUP(P721,$AA$3:$AB$28,2,))</f>
        <v>2 6 8 3 5 0 7 9 0 2 6 8 3 5 8 7 9 0 2 6 8 3 5 4 7 0 8 2 6 8 3 5 6 7 9 0 2 6 8 3 5 8 7 0 7 2 6 8 3 5 4 0 9 8</v>
      </c>
      <c r="BA720" s="42" t="str">
        <f>IF(R721="",BA719,BA719 &amp; " " &amp; VLOOKUP(R721,$AA$3:$AB$28,2,))</f>
        <v>2 6 9 3 5 8 7 22 6 2 6 4 3 5 8 0 9 22 2 6 8 3 5 4 7 0 8 2 6 8 3 5 4 7 9 8 2 6 8 22 5 8 7 9 4 2 6 8 3 5 4 7 9 8</v>
      </c>
      <c r="BB720" s="42" t="str">
        <f>IF(T721="",BB719,BB719 &amp; " " &amp; VLOOKUP(T721,$AA$3:$AB$28,2,))</f>
        <v>2 6 8 3 5 22 7 9 22 2 9 8 3 5 8 7 9 22 2 6 8 3 5 4 7 0 8 2 6 8 0 5 6 7 9 22 2 6 8 3 5 0 7 9 2 2 6 8 3 5 4 7 0 8</v>
      </c>
      <c r="BC720" s="42" t="str">
        <f>IF(V721="",BC719,BC719 &amp; " " &amp; VLOOKUP(V721,$AA$3:$AB$28,2,))</f>
        <v>2 6 8 3 5 22 7 9 3 4 6 8 3 5 8 0 9 22 2 6 8 3 5 4 7 0 8 2 6 8 3 5 4 7 9 22 2 6 8 3 5 8 7 9 3 2 6 8 3 5 4 7 9 8</v>
      </c>
      <c r="BD720" s="42" t="str">
        <f>IF(X721="",BD719,BD719 &amp; " " &amp; VLOOKUP(X721,$AA$3:$AB$28,2,))</f>
        <v>2 6 9 3 5 4 7 9 0 2 6 8 3 5 8 7 3 0 2 6 8 3 5 4 7 0 8 2 6 8 3 5 0 7 9 0 2 6 8 3 5 8 7 9 7 2 6 8 3 5 4 7 9 8</v>
      </c>
      <c r="BE720" s="1" t="s">
        <v>56</v>
      </c>
      <c r="BF720" s="42" t="str">
        <f>IF(Q721="",BF719,BF719 &amp; " " &amp; Q721)</f>
        <v>1 1 1 1 1 1 1 1 1 1 1 1 1 1 1 1 1 1 1 1 1 1 1 1 1 1 1 1 1 1 1 1 1 1 1 1 1 1 1 1 1 1 1 1 1 1 1 1 1 1 1 1 1 1</v>
      </c>
      <c r="BG720" s="42" t="str">
        <f>IF(S721="",BG719,BG719 &amp; " " &amp; S721)</f>
        <v>1 1 1 1 1 1 1 1 1 1 1 1 1 1 1 1 1 1 1 1 1 1 1 1 1 1 1 1 1 1 1 1 1 1 1 1 1 1 1 1 1 1 1 1</v>
      </c>
      <c r="BH720" s="42" t="str">
        <f>IF(U721="",BH719,BH719 &amp; " " &amp; U721)</f>
        <v>1 1 1 1 1 1 1 1 1 1 1 1 1 1 1 1 1 1 1 1 1 1 1 1 1 1 1 1 1 1 1 1 1 1 1 1 1 1 1 1 1 1 1 1 1 1 1 1 1 1 1 1 1 1</v>
      </c>
      <c r="BI720" s="42" t="str">
        <f>IF(W721="",BI719,BI719 &amp; " " &amp; W721)</f>
        <v>1 1 1 1 1 1 1 1 1 1 1 1 1 1 1 1 1 1 1 1 1 1 1 1 1 1 1 1 1 1 1 1 1 1 1 1 1 1 1 1 1 1 1 1 1 1 1 1 1 1 1 1 1 1</v>
      </c>
      <c r="BJ720" s="42" t="str">
        <f>IF(Y721="",BJ719,BJ719 &amp; " " &amp; Y721)</f>
        <v>1 1 1 1 1 1 1 1 1 1 1 1 1 1 1 1 1 1 1 1 1 1 1 1 1 1 1 1 1 1 1 1 1 1 1 1 1 1 1 1 1 1 1 1 1 1 1 1 1 1 1 1 1 1</v>
      </c>
    </row>
    <row r="721" spans="3:62" x14ac:dyDescent="0.3">
      <c r="C721" s="15">
        <v>718</v>
      </c>
      <c r="D721" s="35" t="str">
        <f>IF('Game Info'!B732="","",'Game Info'!B732)</f>
        <v/>
      </c>
      <c r="E721" s="36" t="str">
        <f t="shared" si="147"/>
        <v/>
      </c>
      <c r="F721" s="36" t="str">
        <f>IF('Game Info'!C732="","",'Game Info'!C732)</f>
        <v/>
      </c>
      <c r="G721" s="36" t="str">
        <f t="shared" si="148"/>
        <v/>
      </c>
      <c r="H721" s="36" t="str">
        <f>IF('Game Info'!D732="","",'Game Info'!D732)</f>
        <v/>
      </c>
      <c r="I721" s="36" t="str">
        <f t="shared" si="149"/>
        <v/>
      </c>
      <c r="J721" s="36" t="str">
        <f>IF('Game Info'!E732="","",'Game Info'!E732)</f>
        <v/>
      </c>
      <c r="K721" s="36" t="str">
        <f t="shared" si="150"/>
        <v/>
      </c>
      <c r="L721" s="36" t="str">
        <f>IF('Game Info'!F732="","",'Game Info'!F732)</f>
        <v/>
      </c>
      <c r="M721" s="37" t="str">
        <f t="shared" si="151"/>
        <v/>
      </c>
      <c r="O721" s="15">
        <v>718</v>
      </c>
      <c r="P721" s="35" t="str">
        <f t="shared" si="152"/>
        <v/>
      </c>
      <c r="Q721" s="36" t="str">
        <f t="shared" si="153"/>
        <v/>
      </c>
      <c r="R721" s="35" t="str">
        <f t="shared" si="152"/>
        <v/>
      </c>
      <c r="S721" s="36" t="str">
        <f t="shared" si="154"/>
        <v/>
      </c>
      <c r="T721" s="35" t="str">
        <f t="shared" si="152"/>
        <v/>
      </c>
      <c r="U721" s="36" t="str">
        <f t="shared" si="155"/>
        <v/>
      </c>
      <c r="V721" s="35" t="str">
        <f t="shared" si="152"/>
        <v/>
      </c>
      <c r="W721" s="36" t="str">
        <f t="shared" si="156"/>
        <v/>
      </c>
      <c r="X721" s="35" t="str">
        <f t="shared" si="157"/>
        <v/>
      </c>
      <c r="Y721" s="37" t="str">
        <f t="shared" si="158"/>
        <v/>
      </c>
      <c r="AN721" s="42" t="str">
        <f>IF(D722="",AN720,AN720 &amp; " " &amp; VLOOKUP(D722,$AA$3:$AB$28,2,))</f>
        <v>2 6 8 3 5 0 7 9 0 2 6 8 3 5 8 7 9 0 2 6 8 3 5 4 7 0 8 2 6 8 3 5 6 7 9 0 2 6 8 3 5 8 7 0 7 2 6 8 3 5 4 0 9 8</v>
      </c>
      <c r="AO721" s="42" t="str">
        <f>IF(F722="",AO720,AO720 &amp; " " &amp; VLOOKUP(F722,$AA$3:$AB$28,2,))</f>
        <v>2 6 9 3 5 8 7 22 6 2 6 4 3 5 8 0 9 22 2 6 8 3 5 4 7 0 8 2 6 8 3 5 4 7 9 8 2 6 8 22 5 8 7 9 4 2 6 8 3 5 4 7 9 8</v>
      </c>
      <c r="AP721" s="42" t="str">
        <f>IF(H722="",AP720,AP720 &amp; " " &amp; VLOOKUP(H722,$AA$3:$AB$28,2,))</f>
        <v>2 6 8 3 5 22 7 9 22 2 9 8 3 5 8 7 9 22 2 6 8 3 5 4 7 0 8 2 6 8 0 5 6 7 9 22 2 6 8 3 5 0 7 9 2 2 6 8 3 5 4 7 0 8</v>
      </c>
      <c r="AQ721" s="42" t="str">
        <f>IF(J722="",AQ720,AQ720 &amp; " " &amp; VLOOKUP(J722,$AA$3:$AB$28,2,))</f>
        <v>2 6 8 3 5 22 7 9 3 4 6 8 3 5 8 0 9 22 2 6 8 3 5 4 7 0 8 2 6 8 3 5 4 7 9 22 2 6 8 3 5 8 7 9 3 2 6 8 3 5 4 7 9 8</v>
      </c>
      <c r="AR721" s="42" t="str">
        <f>IF(L722="",AR720,AR720 &amp; " " &amp; VLOOKUP(L722,$AA$3:$AB$28,2,))</f>
        <v>2 6 9 3 5 4 7 9 0 2 6 8 3 5 8 7 3 0 2 6 8 3 5 4 7 0 8 2 6 8 3 5 0 7 9 0 2 6 8 3 5 8 7 9 7 2 6 8 3 5 4 7 9 8</v>
      </c>
      <c r="AS721" s="1" t="s">
        <v>56</v>
      </c>
      <c r="AT721" s="42" t="str">
        <f>IF(E722="",AT720,AT720 &amp; " " &amp; E722)</f>
        <v>1 1 1 1 1 1 1 1 1 1 1 1 1 1 1 1 1 1 1 1 1 1 1 1 1 1 1 1 1 1 1 1 1 1 1 1 1 1 1 1 1 1 1 1 1 1 1 1 1 1 1 1 1 1</v>
      </c>
      <c r="AU721" s="42" t="str">
        <f>IF(G722="",AU720,AU720 &amp; " " &amp; G722)</f>
        <v>1 1 1 1 1 1 1 1 1 1 1 1 1 1 1 1 1 1 1 1 1 1 1 1 1 1 1 1 1 1 1 1 1 1 1 1 1 1 1 1 1 1 1 1 1 1 1 1 1 1 1 1 1 1</v>
      </c>
      <c r="AV721" s="42" t="str">
        <f>IF(I722="",AV720,AV720 &amp; " " &amp; I722)</f>
        <v>1 1 1 1 1 1 1 1 1 1 1 1 1 1 1 1 1 1 1 1 1 1 1 1 1 1 1 1 1 1 1 1 1 1 1 1 1 1 1 1 1 1 1 1 1 1 1 1 1 1 1 1 1 1</v>
      </c>
      <c r="AW721" s="42" t="str">
        <f>IF(K722="",AW720,AW720 &amp; " " &amp; K722)</f>
        <v>1 1 1 1 1 1 1 1 1 1 1 1 1 1 1 1 1 1 1 1 1 1 1 1 1 1 1 1 1 1 1 1 1 1 1 1 1 1 1 1 1 1 1 1 1 1 1 1 1 1 1 1 1 1</v>
      </c>
      <c r="AX721" s="42" t="str">
        <f>IF(M722="",AX720,AX720 &amp; " " &amp; M722)</f>
        <v>1 1 1 1 1 1 1 1 1 1 1 1 1 1 1 1 1 1 1 1 1 1 1 1 1 1 1 1 1 1 1 1 1 1 1 1 1 1 1 1 1 1 1 1 1 1 1 1 1 1 1 1 1 1</v>
      </c>
      <c r="AY721" s="1" t="s">
        <v>56</v>
      </c>
      <c r="AZ721" s="42" t="str">
        <f>IF(P722="",AZ720,AZ720 &amp; " " &amp; VLOOKUP(P722,$AA$3:$AB$28,2,))</f>
        <v>2 6 8 3 5 0 7 9 0 2 6 8 3 5 8 7 9 0 2 6 8 3 5 4 7 0 8 2 6 8 3 5 6 7 9 0 2 6 8 3 5 8 7 0 7 2 6 8 3 5 4 0 9 8</v>
      </c>
      <c r="BA721" s="42" t="str">
        <f>IF(R722="",BA720,BA720 &amp; " " &amp; VLOOKUP(R722,$AA$3:$AB$28,2,))</f>
        <v>2 6 9 3 5 8 7 22 6 2 6 4 3 5 8 0 9 22 2 6 8 3 5 4 7 0 8 2 6 8 3 5 4 7 9 8 2 6 8 22 5 8 7 9 4 2 6 8 3 5 4 7 9 8</v>
      </c>
      <c r="BB721" s="42" t="str">
        <f>IF(T722="",BB720,BB720 &amp; " " &amp; VLOOKUP(T722,$AA$3:$AB$28,2,))</f>
        <v>2 6 8 3 5 22 7 9 22 2 9 8 3 5 8 7 9 22 2 6 8 3 5 4 7 0 8 2 6 8 0 5 6 7 9 22 2 6 8 3 5 0 7 9 2 2 6 8 3 5 4 7 0 8</v>
      </c>
      <c r="BC721" s="42" t="str">
        <f>IF(V722="",BC720,BC720 &amp; " " &amp; VLOOKUP(V722,$AA$3:$AB$28,2,))</f>
        <v>2 6 8 3 5 22 7 9 3 4 6 8 3 5 8 0 9 22 2 6 8 3 5 4 7 0 8 2 6 8 3 5 4 7 9 22 2 6 8 3 5 8 7 9 3 2 6 8 3 5 4 7 9 8</v>
      </c>
      <c r="BD721" s="42" t="str">
        <f>IF(X722="",BD720,BD720 &amp; " " &amp; VLOOKUP(X722,$AA$3:$AB$28,2,))</f>
        <v>2 6 9 3 5 4 7 9 0 2 6 8 3 5 8 7 3 0 2 6 8 3 5 4 7 0 8 2 6 8 3 5 0 7 9 0 2 6 8 3 5 8 7 9 7 2 6 8 3 5 4 7 9 8</v>
      </c>
      <c r="BE721" s="1" t="s">
        <v>56</v>
      </c>
      <c r="BF721" s="42" t="str">
        <f>IF(Q722="",BF720,BF720 &amp; " " &amp; Q722)</f>
        <v>1 1 1 1 1 1 1 1 1 1 1 1 1 1 1 1 1 1 1 1 1 1 1 1 1 1 1 1 1 1 1 1 1 1 1 1 1 1 1 1 1 1 1 1 1 1 1 1 1 1 1 1 1 1</v>
      </c>
      <c r="BG721" s="42" t="str">
        <f>IF(S722="",BG720,BG720 &amp; " " &amp; S722)</f>
        <v>1 1 1 1 1 1 1 1 1 1 1 1 1 1 1 1 1 1 1 1 1 1 1 1 1 1 1 1 1 1 1 1 1 1 1 1 1 1 1 1 1 1 1 1</v>
      </c>
      <c r="BH721" s="42" t="str">
        <f>IF(U722="",BH720,BH720 &amp; " " &amp; U722)</f>
        <v>1 1 1 1 1 1 1 1 1 1 1 1 1 1 1 1 1 1 1 1 1 1 1 1 1 1 1 1 1 1 1 1 1 1 1 1 1 1 1 1 1 1 1 1 1 1 1 1 1 1 1 1 1 1</v>
      </c>
      <c r="BI721" s="42" t="str">
        <f>IF(W722="",BI720,BI720 &amp; " " &amp; W722)</f>
        <v>1 1 1 1 1 1 1 1 1 1 1 1 1 1 1 1 1 1 1 1 1 1 1 1 1 1 1 1 1 1 1 1 1 1 1 1 1 1 1 1 1 1 1 1 1 1 1 1 1 1 1 1 1 1</v>
      </c>
      <c r="BJ721" s="42" t="str">
        <f>IF(Y722="",BJ720,BJ720 &amp; " " &amp; Y722)</f>
        <v>1 1 1 1 1 1 1 1 1 1 1 1 1 1 1 1 1 1 1 1 1 1 1 1 1 1 1 1 1 1 1 1 1 1 1 1 1 1 1 1 1 1 1 1 1 1 1 1 1 1 1 1 1 1</v>
      </c>
    </row>
    <row r="722" spans="3:62" x14ac:dyDescent="0.3">
      <c r="C722" s="15">
        <v>719</v>
      </c>
      <c r="D722" s="35" t="str">
        <f>IF('Game Info'!B733="","",'Game Info'!B733)</f>
        <v/>
      </c>
      <c r="E722" s="36" t="str">
        <f t="shared" si="147"/>
        <v/>
      </c>
      <c r="F722" s="36" t="str">
        <f>IF('Game Info'!C733="","",'Game Info'!C733)</f>
        <v/>
      </c>
      <c r="G722" s="36" t="str">
        <f t="shared" si="148"/>
        <v/>
      </c>
      <c r="H722" s="36" t="str">
        <f>IF('Game Info'!D733="","",'Game Info'!D733)</f>
        <v/>
      </c>
      <c r="I722" s="36" t="str">
        <f t="shared" si="149"/>
        <v/>
      </c>
      <c r="J722" s="36" t="str">
        <f>IF('Game Info'!E733="","",'Game Info'!E733)</f>
        <v/>
      </c>
      <c r="K722" s="36" t="str">
        <f t="shared" si="150"/>
        <v/>
      </c>
      <c r="L722" s="36" t="str">
        <f>IF('Game Info'!F733="","",'Game Info'!F733)</f>
        <v/>
      </c>
      <c r="M722" s="37" t="str">
        <f t="shared" si="151"/>
        <v/>
      </c>
      <c r="O722" s="15">
        <v>719</v>
      </c>
      <c r="P722" s="35" t="str">
        <f t="shared" si="152"/>
        <v/>
      </c>
      <c r="Q722" s="36" t="str">
        <f t="shared" si="153"/>
        <v/>
      </c>
      <c r="R722" s="35" t="str">
        <f t="shared" si="152"/>
        <v/>
      </c>
      <c r="S722" s="36" t="str">
        <f t="shared" si="154"/>
        <v/>
      </c>
      <c r="T722" s="35" t="str">
        <f t="shared" si="152"/>
        <v/>
      </c>
      <c r="U722" s="36" t="str">
        <f t="shared" si="155"/>
        <v/>
      </c>
      <c r="V722" s="35" t="str">
        <f t="shared" si="152"/>
        <v/>
      </c>
      <c r="W722" s="36" t="str">
        <f t="shared" si="156"/>
        <v/>
      </c>
      <c r="X722" s="35" t="str">
        <f t="shared" si="157"/>
        <v/>
      </c>
      <c r="Y722" s="37" t="str">
        <f t="shared" si="158"/>
        <v/>
      </c>
      <c r="AN722" s="42" t="str">
        <f>IF(D723="",AN721,AN721 &amp; " " &amp; VLOOKUP(D723,$AA$3:$AB$28,2,))</f>
        <v>2 6 8 3 5 0 7 9 0 2 6 8 3 5 8 7 9 0 2 6 8 3 5 4 7 0 8 2 6 8 3 5 6 7 9 0 2 6 8 3 5 8 7 0 7 2 6 8 3 5 4 0 9 8</v>
      </c>
      <c r="AO722" s="42" t="str">
        <f>IF(F723="",AO721,AO721 &amp; " " &amp; VLOOKUP(F723,$AA$3:$AB$28,2,))</f>
        <v>2 6 9 3 5 8 7 22 6 2 6 4 3 5 8 0 9 22 2 6 8 3 5 4 7 0 8 2 6 8 3 5 4 7 9 8 2 6 8 22 5 8 7 9 4 2 6 8 3 5 4 7 9 8</v>
      </c>
      <c r="AP722" s="42" t="str">
        <f>IF(H723="",AP721,AP721 &amp; " " &amp; VLOOKUP(H723,$AA$3:$AB$28,2,))</f>
        <v>2 6 8 3 5 22 7 9 22 2 9 8 3 5 8 7 9 22 2 6 8 3 5 4 7 0 8 2 6 8 0 5 6 7 9 22 2 6 8 3 5 0 7 9 2 2 6 8 3 5 4 7 0 8</v>
      </c>
      <c r="AQ722" s="42" t="str">
        <f>IF(J723="",AQ721,AQ721 &amp; " " &amp; VLOOKUP(J723,$AA$3:$AB$28,2,))</f>
        <v>2 6 8 3 5 22 7 9 3 4 6 8 3 5 8 0 9 22 2 6 8 3 5 4 7 0 8 2 6 8 3 5 4 7 9 22 2 6 8 3 5 8 7 9 3 2 6 8 3 5 4 7 9 8</v>
      </c>
      <c r="AR722" s="42" t="str">
        <f>IF(L723="",AR721,AR721 &amp; " " &amp; VLOOKUP(L723,$AA$3:$AB$28,2,))</f>
        <v>2 6 9 3 5 4 7 9 0 2 6 8 3 5 8 7 3 0 2 6 8 3 5 4 7 0 8 2 6 8 3 5 0 7 9 0 2 6 8 3 5 8 7 9 7 2 6 8 3 5 4 7 9 8</v>
      </c>
      <c r="AS722" s="1" t="s">
        <v>56</v>
      </c>
      <c r="AT722" s="42" t="str">
        <f>IF(E723="",AT721,AT721 &amp; " " &amp; E723)</f>
        <v>1 1 1 1 1 1 1 1 1 1 1 1 1 1 1 1 1 1 1 1 1 1 1 1 1 1 1 1 1 1 1 1 1 1 1 1 1 1 1 1 1 1 1 1 1 1 1 1 1 1 1 1 1 1</v>
      </c>
      <c r="AU722" s="42" t="str">
        <f>IF(G723="",AU721,AU721 &amp; " " &amp; G723)</f>
        <v>1 1 1 1 1 1 1 1 1 1 1 1 1 1 1 1 1 1 1 1 1 1 1 1 1 1 1 1 1 1 1 1 1 1 1 1 1 1 1 1 1 1 1 1 1 1 1 1 1 1 1 1 1 1</v>
      </c>
      <c r="AV722" s="42" t="str">
        <f>IF(I723="",AV721,AV721 &amp; " " &amp; I723)</f>
        <v>1 1 1 1 1 1 1 1 1 1 1 1 1 1 1 1 1 1 1 1 1 1 1 1 1 1 1 1 1 1 1 1 1 1 1 1 1 1 1 1 1 1 1 1 1 1 1 1 1 1 1 1 1 1</v>
      </c>
      <c r="AW722" s="42" t="str">
        <f>IF(K723="",AW721,AW721 &amp; " " &amp; K723)</f>
        <v>1 1 1 1 1 1 1 1 1 1 1 1 1 1 1 1 1 1 1 1 1 1 1 1 1 1 1 1 1 1 1 1 1 1 1 1 1 1 1 1 1 1 1 1 1 1 1 1 1 1 1 1 1 1</v>
      </c>
      <c r="AX722" s="42" t="str">
        <f>IF(M723="",AX721,AX721 &amp; " " &amp; M723)</f>
        <v>1 1 1 1 1 1 1 1 1 1 1 1 1 1 1 1 1 1 1 1 1 1 1 1 1 1 1 1 1 1 1 1 1 1 1 1 1 1 1 1 1 1 1 1 1 1 1 1 1 1 1 1 1 1</v>
      </c>
      <c r="AY722" s="1" t="s">
        <v>56</v>
      </c>
      <c r="AZ722" s="42" t="str">
        <f>IF(P723="",AZ721,AZ721 &amp; " " &amp; VLOOKUP(P723,$AA$3:$AB$28,2,))</f>
        <v>2 6 8 3 5 0 7 9 0 2 6 8 3 5 8 7 9 0 2 6 8 3 5 4 7 0 8 2 6 8 3 5 6 7 9 0 2 6 8 3 5 8 7 0 7 2 6 8 3 5 4 0 9 8</v>
      </c>
      <c r="BA722" s="42" t="str">
        <f>IF(R723="",BA721,BA721 &amp; " " &amp; VLOOKUP(R723,$AA$3:$AB$28,2,))</f>
        <v>2 6 9 3 5 8 7 22 6 2 6 4 3 5 8 0 9 22 2 6 8 3 5 4 7 0 8 2 6 8 3 5 4 7 9 8 2 6 8 22 5 8 7 9 4 2 6 8 3 5 4 7 9 8</v>
      </c>
      <c r="BB722" s="42" t="str">
        <f>IF(T723="",BB721,BB721 &amp; " " &amp; VLOOKUP(T723,$AA$3:$AB$28,2,))</f>
        <v>2 6 8 3 5 22 7 9 22 2 9 8 3 5 8 7 9 22 2 6 8 3 5 4 7 0 8 2 6 8 0 5 6 7 9 22 2 6 8 3 5 0 7 9 2 2 6 8 3 5 4 7 0 8</v>
      </c>
      <c r="BC722" s="42" t="str">
        <f>IF(V723="",BC721,BC721 &amp; " " &amp; VLOOKUP(V723,$AA$3:$AB$28,2,))</f>
        <v>2 6 8 3 5 22 7 9 3 4 6 8 3 5 8 0 9 22 2 6 8 3 5 4 7 0 8 2 6 8 3 5 4 7 9 22 2 6 8 3 5 8 7 9 3 2 6 8 3 5 4 7 9 8</v>
      </c>
      <c r="BD722" s="42" t="str">
        <f>IF(X723="",BD721,BD721 &amp; " " &amp; VLOOKUP(X723,$AA$3:$AB$28,2,))</f>
        <v>2 6 9 3 5 4 7 9 0 2 6 8 3 5 8 7 3 0 2 6 8 3 5 4 7 0 8 2 6 8 3 5 0 7 9 0 2 6 8 3 5 8 7 9 7 2 6 8 3 5 4 7 9 8</v>
      </c>
      <c r="BE722" s="1" t="s">
        <v>56</v>
      </c>
      <c r="BF722" s="42" t="str">
        <f>IF(Q723="",BF721,BF721 &amp; " " &amp; Q723)</f>
        <v>1 1 1 1 1 1 1 1 1 1 1 1 1 1 1 1 1 1 1 1 1 1 1 1 1 1 1 1 1 1 1 1 1 1 1 1 1 1 1 1 1 1 1 1 1 1 1 1 1 1 1 1 1 1</v>
      </c>
      <c r="BG722" s="42" t="str">
        <f>IF(S723="",BG721,BG721 &amp; " " &amp; S723)</f>
        <v>1 1 1 1 1 1 1 1 1 1 1 1 1 1 1 1 1 1 1 1 1 1 1 1 1 1 1 1 1 1 1 1 1 1 1 1 1 1 1 1 1 1 1 1</v>
      </c>
      <c r="BH722" s="42" t="str">
        <f>IF(U723="",BH721,BH721 &amp; " " &amp; U723)</f>
        <v>1 1 1 1 1 1 1 1 1 1 1 1 1 1 1 1 1 1 1 1 1 1 1 1 1 1 1 1 1 1 1 1 1 1 1 1 1 1 1 1 1 1 1 1 1 1 1 1 1 1 1 1 1 1</v>
      </c>
      <c r="BI722" s="42" t="str">
        <f>IF(W723="",BI721,BI721 &amp; " " &amp; W723)</f>
        <v>1 1 1 1 1 1 1 1 1 1 1 1 1 1 1 1 1 1 1 1 1 1 1 1 1 1 1 1 1 1 1 1 1 1 1 1 1 1 1 1 1 1 1 1 1 1 1 1 1 1 1 1 1 1</v>
      </c>
      <c r="BJ722" s="42" t="str">
        <f>IF(Y723="",BJ721,BJ721 &amp; " " &amp; Y723)</f>
        <v>1 1 1 1 1 1 1 1 1 1 1 1 1 1 1 1 1 1 1 1 1 1 1 1 1 1 1 1 1 1 1 1 1 1 1 1 1 1 1 1 1 1 1 1 1 1 1 1 1 1 1 1 1 1</v>
      </c>
    </row>
    <row r="723" spans="3:62" x14ac:dyDescent="0.3">
      <c r="C723" s="15">
        <v>720</v>
      </c>
      <c r="D723" s="35" t="str">
        <f>IF('Game Info'!B734="","",'Game Info'!B734)</f>
        <v/>
      </c>
      <c r="E723" s="36" t="str">
        <f t="shared" si="147"/>
        <v/>
      </c>
      <c r="F723" s="36" t="str">
        <f>IF('Game Info'!C734="","",'Game Info'!C734)</f>
        <v/>
      </c>
      <c r="G723" s="36" t="str">
        <f t="shared" si="148"/>
        <v/>
      </c>
      <c r="H723" s="36" t="str">
        <f>IF('Game Info'!D734="","",'Game Info'!D734)</f>
        <v/>
      </c>
      <c r="I723" s="36" t="str">
        <f t="shared" si="149"/>
        <v/>
      </c>
      <c r="J723" s="36" t="str">
        <f>IF('Game Info'!E734="","",'Game Info'!E734)</f>
        <v/>
      </c>
      <c r="K723" s="36" t="str">
        <f t="shared" si="150"/>
        <v/>
      </c>
      <c r="L723" s="36" t="str">
        <f>IF('Game Info'!F734="","",'Game Info'!F734)</f>
        <v/>
      </c>
      <c r="M723" s="37" t="str">
        <f t="shared" si="151"/>
        <v/>
      </c>
      <c r="O723" s="15">
        <v>720</v>
      </c>
      <c r="P723" s="35" t="str">
        <f t="shared" si="152"/>
        <v/>
      </c>
      <c r="Q723" s="36" t="str">
        <f t="shared" si="153"/>
        <v/>
      </c>
      <c r="R723" s="35" t="str">
        <f t="shared" si="152"/>
        <v/>
      </c>
      <c r="S723" s="36" t="str">
        <f t="shared" si="154"/>
        <v/>
      </c>
      <c r="T723" s="35" t="str">
        <f t="shared" si="152"/>
        <v/>
      </c>
      <c r="U723" s="36" t="str">
        <f t="shared" si="155"/>
        <v/>
      </c>
      <c r="V723" s="35" t="str">
        <f t="shared" si="152"/>
        <v/>
      </c>
      <c r="W723" s="36" t="str">
        <f t="shared" si="156"/>
        <v/>
      </c>
      <c r="X723" s="35" t="str">
        <f t="shared" si="157"/>
        <v/>
      </c>
      <c r="Y723" s="37" t="str">
        <f t="shared" si="158"/>
        <v/>
      </c>
      <c r="AN723" s="42" t="str">
        <f>IF(D724="",AN722,AN722 &amp; " " &amp; VLOOKUP(D724,$AA$3:$AB$28,2,))</f>
        <v>2 6 8 3 5 0 7 9 0 2 6 8 3 5 8 7 9 0 2 6 8 3 5 4 7 0 8 2 6 8 3 5 6 7 9 0 2 6 8 3 5 8 7 0 7 2 6 8 3 5 4 0 9 8</v>
      </c>
      <c r="AO723" s="42" t="str">
        <f>IF(F724="",AO722,AO722 &amp; " " &amp; VLOOKUP(F724,$AA$3:$AB$28,2,))</f>
        <v>2 6 9 3 5 8 7 22 6 2 6 4 3 5 8 0 9 22 2 6 8 3 5 4 7 0 8 2 6 8 3 5 4 7 9 8 2 6 8 22 5 8 7 9 4 2 6 8 3 5 4 7 9 8</v>
      </c>
      <c r="AP723" s="42" t="str">
        <f>IF(H724="",AP722,AP722 &amp; " " &amp; VLOOKUP(H724,$AA$3:$AB$28,2,))</f>
        <v>2 6 8 3 5 22 7 9 22 2 9 8 3 5 8 7 9 22 2 6 8 3 5 4 7 0 8 2 6 8 0 5 6 7 9 22 2 6 8 3 5 0 7 9 2 2 6 8 3 5 4 7 0 8</v>
      </c>
      <c r="AQ723" s="42" t="str">
        <f>IF(J724="",AQ722,AQ722 &amp; " " &amp; VLOOKUP(J724,$AA$3:$AB$28,2,))</f>
        <v>2 6 8 3 5 22 7 9 3 4 6 8 3 5 8 0 9 22 2 6 8 3 5 4 7 0 8 2 6 8 3 5 4 7 9 22 2 6 8 3 5 8 7 9 3 2 6 8 3 5 4 7 9 8</v>
      </c>
      <c r="AR723" s="42" t="str">
        <f>IF(L724="",AR722,AR722 &amp; " " &amp; VLOOKUP(L724,$AA$3:$AB$28,2,))</f>
        <v>2 6 9 3 5 4 7 9 0 2 6 8 3 5 8 7 3 0 2 6 8 3 5 4 7 0 8 2 6 8 3 5 0 7 9 0 2 6 8 3 5 8 7 9 7 2 6 8 3 5 4 7 9 8</v>
      </c>
      <c r="AS723" s="1" t="s">
        <v>56</v>
      </c>
      <c r="AT723" s="42" t="str">
        <f>IF(E724="",AT722,AT722 &amp; " " &amp; E724)</f>
        <v>1 1 1 1 1 1 1 1 1 1 1 1 1 1 1 1 1 1 1 1 1 1 1 1 1 1 1 1 1 1 1 1 1 1 1 1 1 1 1 1 1 1 1 1 1 1 1 1 1 1 1 1 1 1</v>
      </c>
      <c r="AU723" s="42" t="str">
        <f>IF(G724="",AU722,AU722 &amp; " " &amp; G724)</f>
        <v>1 1 1 1 1 1 1 1 1 1 1 1 1 1 1 1 1 1 1 1 1 1 1 1 1 1 1 1 1 1 1 1 1 1 1 1 1 1 1 1 1 1 1 1 1 1 1 1 1 1 1 1 1 1</v>
      </c>
      <c r="AV723" s="42" t="str">
        <f>IF(I724="",AV722,AV722 &amp; " " &amp; I724)</f>
        <v>1 1 1 1 1 1 1 1 1 1 1 1 1 1 1 1 1 1 1 1 1 1 1 1 1 1 1 1 1 1 1 1 1 1 1 1 1 1 1 1 1 1 1 1 1 1 1 1 1 1 1 1 1 1</v>
      </c>
      <c r="AW723" s="42" t="str">
        <f>IF(K724="",AW722,AW722 &amp; " " &amp; K724)</f>
        <v>1 1 1 1 1 1 1 1 1 1 1 1 1 1 1 1 1 1 1 1 1 1 1 1 1 1 1 1 1 1 1 1 1 1 1 1 1 1 1 1 1 1 1 1 1 1 1 1 1 1 1 1 1 1</v>
      </c>
      <c r="AX723" s="42" t="str">
        <f>IF(M724="",AX722,AX722 &amp; " " &amp; M724)</f>
        <v>1 1 1 1 1 1 1 1 1 1 1 1 1 1 1 1 1 1 1 1 1 1 1 1 1 1 1 1 1 1 1 1 1 1 1 1 1 1 1 1 1 1 1 1 1 1 1 1 1 1 1 1 1 1</v>
      </c>
      <c r="AY723" s="1" t="s">
        <v>56</v>
      </c>
      <c r="AZ723" s="42" t="str">
        <f>IF(P724="",AZ722,AZ722 &amp; " " &amp; VLOOKUP(P724,$AA$3:$AB$28,2,))</f>
        <v>2 6 8 3 5 0 7 9 0 2 6 8 3 5 8 7 9 0 2 6 8 3 5 4 7 0 8 2 6 8 3 5 6 7 9 0 2 6 8 3 5 8 7 0 7 2 6 8 3 5 4 0 9 8</v>
      </c>
      <c r="BA723" s="42" t="str">
        <f>IF(R724="",BA722,BA722 &amp; " " &amp; VLOOKUP(R724,$AA$3:$AB$28,2,))</f>
        <v>2 6 9 3 5 8 7 22 6 2 6 4 3 5 8 0 9 22 2 6 8 3 5 4 7 0 8 2 6 8 3 5 4 7 9 8 2 6 8 22 5 8 7 9 4 2 6 8 3 5 4 7 9 8</v>
      </c>
      <c r="BB723" s="42" t="str">
        <f>IF(T724="",BB722,BB722 &amp; " " &amp; VLOOKUP(T724,$AA$3:$AB$28,2,))</f>
        <v>2 6 8 3 5 22 7 9 22 2 9 8 3 5 8 7 9 22 2 6 8 3 5 4 7 0 8 2 6 8 0 5 6 7 9 22 2 6 8 3 5 0 7 9 2 2 6 8 3 5 4 7 0 8</v>
      </c>
      <c r="BC723" s="42" t="str">
        <f>IF(V724="",BC722,BC722 &amp; " " &amp; VLOOKUP(V724,$AA$3:$AB$28,2,))</f>
        <v>2 6 8 3 5 22 7 9 3 4 6 8 3 5 8 0 9 22 2 6 8 3 5 4 7 0 8 2 6 8 3 5 4 7 9 22 2 6 8 3 5 8 7 9 3 2 6 8 3 5 4 7 9 8</v>
      </c>
      <c r="BD723" s="42" t="str">
        <f>IF(X724="",BD722,BD722 &amp; " " &amp; VLOOKUP(X724,$AA$3:$AB$28,2,))</f>
        <v>2 6 9 3 5 4 7 9 0 2 6 8 3 5 8 7 3 0 2 6 8 3 5 4 7 0 8 2 6 8 3 5 0 7 9 0 2 6 8 3 5 8 7 9 7 2 6 8 3 5 4 7 9 8</v>
      </c>
      <c r="BE723" s="1" t="s">
        <v>56</v>
      </c>
      <c r="BF723" s="42" t="str">
        <f>IF(Q724="",BF722,BF722 &amp; " " &amp; Q724)</f>
        <v>1 1 1 1 1 1 1 1 1 1 1 1 1 1 1 1 1 1 1 1 1 1 1 1 1 1 1 1 1 1 1 1 1 1 1 1 1 1 1 1 1 1 1 1 1 1 1 1 1 1 1 1 1 1</v>
      </c>
      <c r="BG723" s="42" t="str">
        <f>IF(S724="",BG722,BG722 &amp; " " &amp; S724)</f>
        <v>1 1 1 1 1 1 1 1 1 1 1 1 1 1 1 1 1 1 1 1 1 1 1 1 1 1 1 1 1 1 1 1 1 1 1 1 1 1 1 1 1 1 1 1</v>
      </c>
      <c r="BH723" s="42" t="str">
        <f>IF(U724="",BH722,BH722 &amp; " " &amp; U724)</f>
        <v>1 1 1 1 1 1 1 1 1 1 1 1 1 1 1 1 1 1 1 1 1 1 1 1 1 1 1 1 1 1 1 1 1 1 1 1 1 1 1 1 1 1 1 1 1 1 1 1 1 1 1 1 1 1</v>
      </c>
      <c r="BI723" s="42" t="str">
        <f>IF(W724="",BI722,BI722 &amp; " " &amp; W724)</f>
        <v>1 1 1 1 1 1 1 1 1 1 1 1 1 1 1 1 1 1 1 1 1 1 1 1 1 1 1 1 1 1 1 1 1 1 1 1 1 1 1 1 1 1 1 1 1 1 1 1 1 1 1 1 1 1</v>
      </c>
      <c r="BJ723" s="42" t="str">
        <f>IF(Y724="",BJ722,BJ722 &amp; " " &amp; Y724)</f>
        <v>1 1 1 1 1 1 1 1 1 1 1 1 1 1 1 1 1 1 1 1 1 1 1 1 1 1 1 1 1 1 1 1 1 1 1 1 1 1 1 1 1 1 1 1 1 1 1 1 1 1 1 1 1 1</v>
      </c>
    </row>
    <row r="724" spans="3:62" x14ac:dyDescent="0.3">
      <c r="C724" s="15">
        <v>721</v>
      </c>
      <c r="D724" s="35" t="str">
        <f>IF('Game Info'!B735="","",'Game Info'!B735)</f>
        <v/>
      </c>
      <c r="E724" s="36" t="str">
        <f t="shared" si="147"/>
        <v/>
      </c>
      <c r="F724" s="36" t="str">
        <f>IF('Game Info'!C735="","",'Game Info'!C735)</f>
        <v/>
      </c>
      <c r="G724" s="36" t="str">
        <f t="shared" si="148"/>
        <v/>
      </c>
      <c r="H724" s="36" t="str">
        <f>IF('Game Info'!D735="","",'Game Info'!D735)</f>
        <v/>
      </c>
      <c r="I724" s="36" t="str">
        <f t="shared" si="149"/>
        <v/>
      </c>
      <c r="J724" s="36" t="str">
        <f>IF('Game Info'!E735="","",'Game Info'!E735)</f>
        <v/>
      </c>
      <c r="K724" s="36" t="str">
        <f t="shared" si="150"/>
        <v/>
      </c>
      <c r="L724" s="36" t="str">
        <f>IF('Game Info'!F735="","",'Game Info'!F735)</f>
        <v/>
      </c>
      <c r="M724" s="37" t="str">
        <f t="shared" si="151"/>
        <v/>
      </c>
      <c r="O724" s="15">
        <v>721</v>
      </c>
      <c r="P724" s="35" t="str">
        <f t="shared" si="152"/>
        <v/>
      </c>
      <c r="Q724" s="36" t="str">
        <f t="shared" si="153"/>
        <v/>
      </c>
      <c r="R724" s="35" t="str">
        <f t="shared" si="152"/>
        <v/>
      </c>
      <c r="S724" s="36" t="str">
        <f t="shared" si="154"/>
        <v/>
      </c>
      <c r="T724" s="35" t="str">
        <f t="shared" si="152"/>
        <v/>
      </c>
      <c r="U724" s="36" t="str">
        <f t="shared" si="155"/>
        <v/>
      </c>
      <c r="V724" s="35" t="str">
        <f t="shared" si="152"/>
        <v/>
      </c>
      <c r="W724" s="36" t="str">
        <f t="shared" si="156"/>
        <v/>
      </c>
      <c r="X724" s="35" t="str">
        <f t="shared" si="157"/>
        <v/>
      </c>
      <c r="Y724" s="37" t="str">
        <f t="shared" si="158"/>
        <v/>
      </c>
      <c r="AN724" s="42" t="str">
        <f>IF(D725="",AN723,AN723 &amp; " " &amp; VLOOKUP(D725,$AA$3:$AB$28,2,))</f>
        <v>2 6 8 3 5 0 7 9 0 2 6 8 3 5 8 7 9 0 2 6 8 3 5 4 7 0 8 2 6 8 3 5 6 7 9 0 2 6 8 3 5 8 7 0 7 2 6 8 3 5 4 0 9 8</v>
      </c>
      <c r="AO724" s="42" t="str">
        <f>IF(F725="",AO723,AO723 &amp; " " &amp; VLOOKUP(F725,$AA$3:$AB$28,2,))</f>
        <v>2 6 9 3 5 8 7 22 6 2 6 4 3 5 8 0 9 22 2 6 8 3 5 4 7 0 8 2 6 8 3 5 4 7 9 8 2 6 8 22 5 8 7 9 4 2 6 8 3 5 4 7 9 8</v>
      </c>
      <c r="AP724" s="42" t="str">
        <f>IF(H725="",AP723,AP723 &amp; " " &amp; VLOOKUP(H725,$AA$3:$AB$28,2,))</f>
        <v>2 6 8 3 5 22 7 9 22 2 9 8 3 5 8 7 9 22 2 6 8 3 5 4 7 0 8 2 6 8 0 5 6 7 9 22 2 6 8 3 5 0 7 9 2 2 6 8 3 5 4 7 0 8</v>
      </c>
      <c r="AQ724" s="42" t="str">
        <f>IF(J725="",AQ723,AQ723 &amp; " " &amp; VLOOKUP(J725,$AA$3:$AB$28,2,))</f>
        <v>2 6 8 3 5 22 7 9 3 4 6 8 3 5 8 0 9 22 2 6 8 3 5 4 7 0 8 2 6 8 3 5 4 7 9 22 2 6 8 3 5 8 7 9 3 2 6 8 3 5 4 7 9 8</v>
      </c>
      <c r="AR724" s="42" t="str">
        <f>IF(L725="",AR723,AR723 &amp; " " &amp; VLOOKUP(L725,$AA$3:$AB$28,2,))</f>
        <v>2 6 9 3 5 4 7 9 0 2 6 8 3 5 8 7 3 0 2 6 8 3 5 4 7 0 8 2 6 8 3 5 0 7 9 0 2 6 8 3 5 8 7 9 7 2 6 8 3 5 4 7 9 8</v>
      </c>
      <c r="AS724" s="1" t="s">
        <v>56</v>
      </c>
      <c r="AT724" s="42" t="str">
        <f>IF(E725="",AT723,AT723 &amp; " " &amp; E725)</f>
        <v>1 1 1 1 1 1 1 1 1 1 1 1 1 1 1 1 1 1 1 1 1 1 1 1 1 1 1 1 1 1 1 1 1 1 1 1 1 1 1 1 1 1 1 1 1 1 1 1 1 1 1 1 1 1</v>
      </c>
      <c r="AU724" s="42" t="str">
        <f>IF(G725="",AU723,AU723 &amp; " " &amp; G725)</f>
        <v>1 1 1 1 1 1 1 1 1 1 1 1 1 1 1 1 1 1 1 1 1 1 1 1 1 1 1 1 1 1 1 1 1 1 1 1 1 1 1 1 1 1 1 1 1 1 1 1 1 1 1 1 1 1</v>
      </c>
      <c r="AV724" s="42" t="str">
        <f>IF(I725="",AV723,AV723 &amp; " " &amp; I725)</f>
        <v>1 1 1 1 1 1 1 1 1 1 1 1 1 1 1 1 1 1 1 1 1 1 1 1 1 1 1 1 1 1 1 1 1 1 1 1 1 1 1 1 1 1 1 1 1 1 1 1 1 1 1 1 1 1</v>
      </c>
      <c r="AW724" s="42" t="str">
        <f>IF(K725="",AW723,AW723 &amp; " " &amp; K725)</f>
        <v>1 1 1 1 1 1 1 1 1 1 1 1 1 1 1 1 1 1 1 1 1 1 1 1 1 1 1 1 1 1 1 1 1 1 1 1 1 1 1 1 1 1 1 1 1 1 1 1 1 1 1 1 1 1</v>
      </c>
      <c r="AX724" s="42" t="str">
        <f>IF(M725="",AX723,AX723 &amp; " " &amp; M725)</f>
        <v>1 1 1 1 1 1 1 1 1 1 1 1 1 1 1 1 1 1 1 1 1 1 1 1 1 1 1 1 1 1 1 1 1 1 1 1 1 1 1 1 1 1 1 1 1 1 1 1 1 1 1 1 1 1</v>
      </c>
      <c r="AY724" s="1" t="s">
        <v>56</v>
      </c>
      <c r="AZ724" s="42" t="str">
        <f>IF(P725="",AZ723,AZ723 &amp; " " &amp; VLOOKUP(P725,$AA$3:$AB$28,2,))</f>
        <v>2 6 8 3 5 0 7 9 0 2 6 8 3 5 8 7 9 0 2 6 8 3 5 4 7 0 8 2 6 8 3 5 6 7 9 0 2 6 8 3 5 8 7 0 7 2 6 8 3 5 4 0 9 8</v>
      </c>
      <c r="BA724" s="42" t="str">
        <f>IF(R725="",BA723,BA723 &amp; " " &amp; VLOOKUP(R725,$AA$3:$AB$28,2,))</f>
        <v>2 6 9 3 5 8 7 22 6 2 6 4 3 5 8 0 9 22 2 6 8 3 5 4 7 0 8 2 6 8 3 5 4 7 9 8 2 6 8 22 5 8 7 9 4 2 6 8 3 5 4 7 9 8</v>
      </c>
      <c r="BB724" s="42" t="str">
        <f>IF(T725="",BB723,BB723 &amp; " " &amp; VLOOKUP(T725,$AA$3:$AB$28,2,))</f>
        <v>2 6 8 3 5 22 7 9 22 2 9 8 3 5 8 7 9 22 2 6 8 3 5 4 7 0 8 2 6 8 0 5 6 7 9 22 2 6 8 3 5 0 7 9 2 2 6 8 3 5 4 7 0 8</v>
      </c>
      <c r="BC724" s="42" t="str">
        <f>IF(V725="",BC723,BC723 &amp; " " &amp; VLOOKUP(V725,$AA$3:$AB$28,2,))</f>
        <v>2 6 8 3 5 22 7 9 3 4 6 8 3 5 8 0 9 22 2 6 8 3 5 4 7 0 8 2 6 8 3 5 4 7 9 22 2 6 8 3 5 8 7 9 3 2 6 8 3 5 4 7 9 8</v>
      </c>
      <c r="BD724" s="42" t="str">
        <f>IF(X725="",BD723,BD723 &amp; " " &amp; VLOOKUP(X725,$AA$3:$AB$28,2,))</f>
        <v>2 6 9 3 5 4 7 9 0 2 6 8 3 5 8 7 3 0 2 6 8 3 5 4 7 0 8 2 6 8 3 5 0 7 9 0 2 6 8 3 5 8 7 9 7 2 6 8 3 5 4 7 9 8</v>
      </c>
      <c r="BE724" s="1" t="s">
        <v>56</v>
      </c>
      <c r="BF724" s="42" t="str">
        <f>IF(Q725="",BF723,BF723 &amp; " " &amp; Q725)</f>
        <v>1 1 1 1 1 1 1 1 1 1 1 1 1 1 1 1 1 1 1 1 1 1 1 1 1 1 1 1 1 1 1 1 1 1 1 1 1 1 1 1 1 1 1 1 1 1 1 1 1 1 1 1 1 1</v>
      </c>
      <c r="BG724" s="42" t="str">
        <f>IF(S725="",BG723,BG723 &amp; " " &amp; S725)</f>
        <v>1 1 1 1 1 1 1 1 1 1 1 1 1 1 1 1 1 1 1 1 1 1 1 1 1 1 1 1 1 1 1 1 1 1 1 1 1 1 1 1 1 1 1 1</v>
      </c>
      <c r="BH724" s="42" t="str">
        <f>IF(U725="",BH723,BH723 &amp; " " &amp; U725)</f>
        <v>1 1 1 1 1 1 1 1 1 1 1 1 1 1 1 1 1 1 1 1 1 1 1 1 1 1 1 1 1 1 1 1 1 1 1 1 1 1 1 1 1 1 1 1 1 1 1 1 1 1 1 1 1 1</v>
      </c>
      <c r="BI724" s="42" t="str">
        <f>IF(W725="",BI723,BI723 &amp; " " &amp; W725)</f>
        <v>1 1 1 1 1 1 1 1 1 1 1 1 1 1 1 1 1 1 1 1 1 1 1 1 1 1 1 1 1 1 1 1 1 1 1 1 1 1 1 1 1 1 1 1 1 1 1 1 1 1 1 1 1 1</v>
      </c>
      <c r="BJ724" s="42" t="str">
        <f>IF(Y725="",BJ723,BJ723 &amp; " " &amp; Y725)</f>
        <v>1 1 1 1 1 1 1 1 1 1 1 1 1 1 1 1 1 1 1 1 1 1 1 1 1 1 1 1 1 1 1 1 1 1 1 1 1 1 1 1 1 1 1 1 1 1 1 1 1 1 1 1 1 1</v>
      </c>
    </row>
    <row r="725" spans="3:62" x14ac:dyDescent="0.3">
      <c r="C725" s="15">
        <v>722</v>
      </c>
      <c r="D725" s="35" t="str">
        <f>IF('Game Info'!B736="","",'Game Info'!B736)</f>
        <v/>
      </c>
      <c r="E725" s="36" t="str">
        <f t="shared" si="147"/>
        <v/>
      </c>
      <c r="F725" s="36" t="str">
        <f>IF('Game Info'!C736="","",'Game Info'!C736)</f>
        <v/>
      </c>
      <c r="G725" s="36" t="str">
        <f t="shared" si="148"/>
        <v/>
      </c>
      <c r="H725" s="36" t="str">
        <f>IF('Game Info'!D736="","",'Game Info'!D736)</f>
        <v/>
      </c>
      <c r="I725" s="36" t="str">
        <f t="shared" si="149"/>
        <v/>
      </c>
      <c r="J725" s="36" t="str">
        <f>IF('Game Info'!E736="","",'Game Info'!E736)</f>
        <v/>
      </c>
      <c r="K725" s="36" t="str">
        <f t="shared" si="150"/>
        <v/>
      </c>
      <c r="L725" s="36" t="str">
        <f>IF('Game Info'!F736="","",'Game Info'!F736)</f>
        <v/>
      </c>
      <c r="M725" s="37" t="str">
        <f t="shared" si="151"/>
        <v/>
      </c>
      <c r="O725" s="15">
        <v>722</v>
      </c>
      <c r="P725" s="35" t="str">
        <f t="shared" si="152"/>
        <v/>
      </c>
      <c r="Q725" s="36" t="str">
        <f t="shared" si="153"/>
        <v/>
      </c>
      <c r="R725" s="35" t="str">
        <f t="shared" si="152"/>
        <v/>
      </c>
      <c r="S725" s="36" t="str">
        <f t="shared" si="154"/>
        <v/>
      </c>
      <c r="T725" s="35" t="str">
        <f t="shared" si="152"/>
        <v/>
      </c>
      <c r="U725" s="36" t="str">
        <f t="shared" si="155"/>
        <v/>
      </c>
      <c r="V725" s="35" t="str">
        <f t="shared" si="152"/>
        <v/>
      </c>
      <c r="W725" s="36" t="str">
        <f t="shared" si="156"/>
        <v/>
      </c>
      <c r="X725" s="35" t="str">
        <f t="shared" si="157"/>
        <v/>
      </c>
      <c r="Y725" s="37" t="str">
        <f t="shared" si="158"/>
        <v/>
      </c>
      <c r="AN725" s="42" t="str">
        <f>IF(D726="",AN724,AN724 &amp; " " &amp; VLOOKUP(D726,$AA$3:$AB$28,2,))</f>
        <v>2 6 8 3 5 0 7 9 0 2 6 8 3 5 8 7 9 0 2 6 8 3 5 4 7 0 8 2 6 8 3 5 6 7 9 0 2 6 8 3 5 8 7 0 7 2 6 8 3 5 4 0 9 8</v>
      </c>
      <c r="AO725" s="42" t="str">
        <f>IF(F726="",AO724,AO724 &amp; " " &amp; VLOOKUP(F726,$AA$3:$AB$28,2,))</f>
        <v>2 6 9 3 5 8 7 22 6 2 6 4 3 5 8 0 9 22 2 6 8 3 5 4 7 0 8 2 6 8 3 5 4 7 9 8 2 6 8 22 5 8 7 9 4 2 6 8 3 5 4 7 9 8</v>
      </c>
      <c r="AP725" s="42" t="str">
        <f>IF(H726="",AP724,AP724 &amp; " " &amp; VLOOKUP(H726,$AA$3:$AB$28,2,))</f>
        <v>2 6 8 3 5 22 7 9 22 2 9 8 3 5 8 7 9 22 2 6 8 3 5 4 7 0 8 2 6 8 0 5 6 7 9 22 2 6 8 3 5 0 7 9 2 2 6 8 3 5 4 7 0 8</v>
      </c>
      <c r="AQ725" s="42" t="str">
        <f>IF(J726="",AQ724,AQ724 &amp; " " &amp; VLOOKUP(J726,$AA$3:$AB$28,2,))</f>
        <v>2 6 8 3 5 22 7 9 3 4 6 8 3 5 8 0 9 22 2 6 8 3 5 4 7 0 8 2 6 8 3 5 4 7 9 22 2 6 8 3 5 8 7 9 3 2 6 8 3 5 4 7 9 8</v>
      </c>
      <c r="AR725" s="42" t="str">
        <f>IF(L726="",AR724,AR724 &amp; " " &amp; VLOOKUP(L726,$AA$3:$AB$28,2,))</f>
        <v>2 6 9 3 5 4 7 9 0 2 6 8 3 5 8 7 3 0 2 6 8 3 5 4 7 0 8 2 6 8 3 5 0 7 9 0 2 6 8 3 5 8 7 9 7 2 6 8 3 5 4 7 9 8</v>
      </c>
      <c r="AS725" s="1" t="s">
        <v>56</v>
      </c>
      <c r="AT725" s="42" t="str">
        <f>IF(E726="",AT724,AT724 &amp; " " &amp; E726)</f>
        <v>1 1 1 1 1 1 1 1 1 1 1 1 1 1 1 1 1 1 1 1 1 1 1 1 1 1 1 1 1 1 1 1 1 1 1 1 1 1 1 1 1 1 1 1 1 1 1 1 1 1 1 1 1 1</v>
      </c>
      <c r="AU725" s="42" t="str">
        <f>IF(G726="",AU724,AU724 &amp; " " &amp; G726)</f>
        <v>1 1 1 1 1 1 1 1 1 1 1 1 1 1 1 1 1 1 1 1 1 1 1 1 1 1 1 1 1 1 1 1 1 1 1 1 1 1 1 1 1 1 1 1 1 1 1 1 1 1 1 1 1 1</v>
      </c>
      <c r="AV725" s="42" t="str">
        <f>IF(I726="",AV724,AV724 &amp; " " &amp; I726)</f>
        <v>1 1 1 1 1 1 1 1 1 1 1 1 1 1 1 1 1 1 1 1 1 1 1 1 1 1 1 1 1 1 1 1 1 1 1 1 1 1 1 1 1 1 1 1 1 1 1 1 1 1 1 1 1 1</v>
      </c>
      <c r="AW725" s="42" t="str">
        <f>IF(K726="",AW724,AW724 &amp; " " &amp; K726)</f>
        <v>1 1 1 1 1 1 1 1 1 1 1 1 1 1 1 1 1 1 1 1 1 1 1 1 1 1 1 1 1 1 1 1 1 1 1 1 1 1 1 1 1 1 1 1 1 1 1 1 1 1 1 1 1 1</v>
      </c>
      <c r="AX725" s="42" t="str">
        <f>IF(M726="",AX724,AX724 &amp; " " &amp; M726)</f>
        <v>1 1 1 1 1 1 1 1 1 1 1 1 1 1 1 1 1 1 1 1 1 1 1 1 1 1 1 1 1 1 1 1 1 1 1 1 1 1 1 1 1 1 1 1 1 1 1 1 1 1 1 1 1 1</v>
      </c>
      <c r="AY725" s="1" t="s">
        <v>56</v>
      </c>
      <c r="AZ725" s="42" t="str">
        <f>IF(P726="",AZ724,AZ724 &amp; " " &amp; VLOOKUP(P726,$AA$3:$AB$28,2,))</f>
        <v>2 6 8 3 5 0 7 9 0 2 6 8 3 5 8 7 9 0 2 6 8 3 5 4 7 0 8 2 6 8 3 5 6 7 9 0 2 6 8 3 5 8 7 0 7 2 6 8 3 5 4 0 9 8</v>
      </c>
      <c r="BA725" s="42" t="str">
        <f>IF(R726="",BA724,BA724 &amp; " " &amp; VLOOKUP(R726,$AA$3:$AB$28,2,))</f>
        <v>2 6 9 3 5 8 7 22 6 2 6 4 3 5 8 0 9 22 2 6 8 3 5 4 7 0 8 2 6 8 3 5 4 7 9 8 2 6 8 22 5 8 7 9 4 2 6 8 3 5 4 7 9 8</v>
      </c>
      <c r="BB725" s="42" t="str">
        <f>IF(T726="",BB724,BB724 &amp; " " &amp; VLOOKUP(T726,$AA$3:$AB$28,2,))</f>
        <v>2 6 8 3 5 22 7 9 22 2 9 8 3 5 8 7 9 22 2 6 8 3 5 4 7 0 8 2 6 8 0 5 6 7 9 22 2 6 8 3 5 0 7 9 2 2 6 8 3 5 4 7 0 8</v>
      </c>
      <c r="BC725" s="42" t="str">
        <f>IF(V726="",BC724,BC724 &amp; " " &amp; VLOOKUP(V726,$AA$3:$AB$28,2,))</f>
        <v>2 6 8 3 5 22 7 9 3 4 6 8 3 5 8 0 9 22 2 6 8 3 5 4 7 0 8 2 6 8 3 5 4 7 9 22 2 6 8 3 5 8 7 9 3 2 6 8 3 5 4 7 9 8</v>
      </c>
      <c r="BD725" s="42" t="str">
        <f>IF(X726="",BD724,BD724 &amp; " " &amp; VLOOKUP(X726,$AA$3:$AB$28,2,))</f>
        <v>2 6 9 3 5 4 7 9 0 2 6 8 3 5 8 7 3 0 2 6 8 3 5 4 7 0 8 2 6 8 3 5 0 7 9 0 2 6 8 3 5 8 7 9 7 2 6 8 3 5 4 7 9 8</v>
      </c>
      <c r="BE725" s="1" t="s">
        <v>56</v>
      </c>
      <c r="BF725" s="42" t="str">
        <f>IF(Q726="",BF724,BF724 &amp; " " &amp; Q726)</f>
        <v>1 1 1 1 1 1 1 1 1 1 1 1 1 1 1 1 1 1 1 1 1 1 1 1 1 1 1 1 1 1 1 1 1 1 1 1 1 1 1 1 1 1 1 1 1 1 1 1 1 1 1 1 1 1</v>
      </c>
      <c r="BG725" s="42" t="str">
        <f>IF(S726="",BG724,BG724 &amp; " " &amp; S726)</f>
        <v>1 1 1 1 1 1 1 1 1 1 1 1 1 1 1 1 1 1 1 1 1 1 1 1 1 1 1 1 1 1 1 1 1 1 1 1 1 1 1 1 1 1 1 1</v>
      </c>
      <c r="BH725" s="42" t="str">
        <f>IF(U726="",BH724,BH724 &amp; " " &amp; U726)</f>
        <v>1 1 1 1 1 1 1 1 1 1 1 1 1 1 1 1 1 1 1 1 1 1 1 1 1 1 1 1 1 1 1 1 1 1 1 1 1 1 1 1 1 1 1 1 1 1 1 1 1 1 1 1 1 1</v>
      </c>
      <c r="BI725" s="42" t="str">
        <f>IF(W726="",BI724,BI724 &amp; " " &amp; W726)</f>
        <v>1 1 1 1 1 1 1 1 1 1 1 1 1 1 1 1 1 1 1 1 1 1 1 1 1 1 1 1 1 1 1 1 1 1 1 1 1 1 1 1 1 1 1 1 1 1 1 1 1 1 1 1 1 1</v>
      </c>
      <c r="BJ725" s="42" t="str">
        <f>IF(Y726="",BJ724,BJ724 &amp; " " &amp; Y726)</f>
        <v>1 1 1 1 1 1 1 1 1 1 1 1 1 1 1 1 1 1 1 1 1 1 1 1 1 1 1 1 1 1 1 1 1 1 1 1 1 1 1 1 1 1 1 1 1 1 1 1 1 1 1 1 1 1</v>
      </c>
    </row>
    <row r="726" spans="3:62" x14ac:dyDescent="0.3">
      <c r="C726" s="15">
        <v>723</v>
      </c>
      <c r="D726" s="35" t="str">
        <f>IF('Game Info'!B737="","",'Game Info'!B737)</f>
        <v/>
      </c>
      <c r="E726" s="36" t="str">
        <f t="shared" si="147"/>
        <v/>
      </c>
      <c r="F726" s="36" t="str">
        <f>IF('Game Info'!C737="","",'Game Info'!C737)</f>
        <v/>
      </c>
      <c r="G726" s="36" t="str">
        <f t="shared" si="148"/>
        <v/>
      </c>
      <c r="H726" s="36" t="str">
        <f>IF('Game Info'!D737="","",'Game Info'!D737)</f>
        <v/>
      </c>
      <c r="I726" s="36" t="str">
        <f t="shared" si="149"/>
        <v/>
      </c>
      <c r="J726" s="36" t="str">
        <f>IF('Game Info'!E737="","",'Game Info'!E737)</f>
        <v/>
      </c>
      <c r="K726" s="36" t="str">
        <f t="shared" si="150"/>
        <v/>
      </c>
      <c r="L726" s="36" t="str">
        <f>IF('Game Info'!F737="","",'Game Info'!F737)</f>
        <v/>
      </c>
      <c r="M726" s="37" t="str">
        <f t="shared" si="151"/>
        <v/>
      </c>
      <c r="O726" s="15">
        <v>723</v>
      </c>
      <c r="P726" s="35" t="str">
        <f t="shared" si="152"/>
        <v/>
      </c>
      <c r="Q726" s="36" t="str">
        <f t="shared" si="153"/>
        <v/>
      </c>
      <c r="R726" s="35" t="str">
        <f t="shared" si="152"/>
        <v/>
      </c>
      <c r="S726" s="36" t="str">
        <f t="shared" si="154"/>
        <v/>
      </c>
      <c r="T726" s="35" t="str">
        <f t="shared" si="152"/>
        <v/>
      </c>
      <c r="U726" s="36" t="str">
        <f t="shared" si="155"/>
        <v/>
      </c>
      <c r="V726" s="35" t="str">
        <f t="shared" si="152"/>
        <v/>
      </c>
      <c r="W726" s="36" t="str">
        <f t="shared" si="156"/>
        <v/>
      </c>
      <c r="X726" s="35" t="str">
        <f t="shared" si="157"/>
        <v/>
      </c>
      <c r="Y726" s="37" t="str">
        <f t="shared" si="158"/>
        <v/>
      </c>
      <c r="AN726" s="42" t="str">
        <f>IF(D727="",AN725,AN725 &amp; " " &amp; VLOOKUP(D727,$AA$3:$AB$28,2,))</f>
        <v>2 6 8 3 5 0 7 9 0 2 6 8 3 5 8 7 9 0 2 6 8 3 5 4 7 0 8 2 6 8 3 5 6 7 9 0 2 6 8 3 5 8 7 0 7 2 6 8 3 5 4 0 9 8</v>
      </c>
      <c r="AO726" s="42" t="str">
        <f>IF(F727="",AO725,AO725 &amp; " " &amp; VLOOKUP(F727,$AA$3:$AB$28,2,))</f>
        <v>2 6 9 3 5 8 7 22 6 2 6 4 3 5 8 0 9 22 2 6 8 3 5 4 7 0 8 2 6 8 3 5 4 7 9 8 2 6 8 22 5 8 7 9 4 2 6 8 3 5 4 7 9 8</v>
      </c>
      <c r="AP726" s="42" t="str">
        <f>IF(H727="",AP725,AP725 &amp; " " &amp; VLOOKUP(H727,$AA$3:$AB$28,2,))</f>
        <v>2 6 8 3 5 22 7 9 22 2 9 8 3 5 8 7 9 22 2 6 8 3 5 4 7 0 8 2 6 8 0 5 6 7 9 22 2 6 8 3 5 0 7 9 2 2 6 8 3 5 4 7 0 8</v>
      </c>
      <c r="AQ726" s="42" t="str">
        <f>IF(J727="",AQ725,AQ725 &amp; " " &amp; VLOOKUP(J727,$AA$3:$AB$28,2,))</f>
        <v>2 6 8 3 5 22 7 9 3 4 6 8 3 5 8 0 9 22 2 6 8 3 5 4 7 0 8 2 6 8 3 5 4 7 9 22 2 6 8 3 5 8 7 9 3 2 6 8 3 5 4 7 9 8</v>
      </c>
      <c r="AR726" s="42" t="str">
        <f>IF(L727="",AR725,AR725 &amp; " " &amp; VLOOKUP(L727,$AA$3:$AB$28,2,))</f>
        <v>2 6 9 3 5 4 7 9 0 2 6 8 3 5 8 7 3 0 2 6 8 3 5 4 7 0 8 2 6 8 3 5 0 7 9 0 2 6 8 3 5 8 7 9 7 2 6 8 3 5 4 7 9 8</v>
      </c>
      <c r="AS726" s="1" t="s">
        <v>56</v>
      </c>
      <c r="AT726" s="42" t="str">
        <f>IF(E727="",AT725,AT725 &amp; " " &amp; E727)</f>
        <v>1 1 1 1 1 1 1 1 1 1 1 1 1 1 1 1 1 1 1 1 1 1 1 1 1 1 1 1 1 1 1 1 1 1 1 1 1 1 1 1 1 1 1 1 1 1 1 1 1 1 1 1 1 1</v>
      </c>
      <c r="AU726" s="42" t="str">
        <f>IF(G727="",AU725,AU725 &amp; " " &amp; G727)</f>
        <v>1 1 1 1 1 1 1 1 1 1 1 1 1 1 1 1 1 1 1 1 1 1 1 1 1 1 1 1 1 1 1 1 1 1 1 1 1 1 1 1 1 1 1 1 1 1 1 1 1 1 1 1 1 1</v>
      </c>
      <c r="AV726" s="42" t="str">
        <f>IF(I727="",AV725,AV725 &amp; " " &amp; I727)</f>
        <v>1 1 1 1 1 1 1 1 1 1 1 1 1 1 1 1 1 1 1 1 1 1 1 1 1 1 1 1 1 1 1 1 1 1 1 1 1 1 1 1 1 1 1 1 1 1 1 1 1 1 1 1 1 1</v>
      </c>
      <c r="AW726" s="42" t="str">
        <f>IF(K727="",AW725,AW725 &amp; " " &amp; K727)</f>
        <v>1 1 1 1 1 1 1 1 1 1 1 1 1 1 1 1 1 1 1 1 1 1 1 1 1 1 1 1 1 1 1 1 1 1 1 1 1 1 1 1 1 1 1 1 1 1 1 1 1 1 1 1 1 1</v>
      </c>
      <c r="AX726" s="42" t="str">
        <f>IF(M727="",AX725,AX725 &amp; " " &amp; M727)</f>
        <v>1 1 1 1 1 1 1 1 1 1 1 1 1 1 1 1 1 1 1 1 1 1 1 1 1 1 1 1 1 1 1 1 1 1 1 1 1 1 1 1 1 1 1 1 1 1 1 1 1 1 1 1 1 1</v>
      </c>
      <c r="AY726" s="1" t="s">
        <v>56</v>
      </c>
      <c r="AZ726" s="42" t="str">
        <f>IF(P727="",AZ725,AZ725 &amp; " " &amp; VLOOKUP(P727,$AA$3:$AB$28,2,))</f>
        <v>2 6 8 3 5 0 7 9 0 2 6 8 3 5 8 7 9 0 2 6 8 3 5 4 7 0 8 2 6 8 3 5 6 7 9 0 2 6 8 3 5 8 7 0 7 2 6 8 3 5 4 0 9 8</v>
      </c>
      <c r="BA726" s="42" t="str">
        <f>IF(R727="",BA725,BA725 &amp; " " &amp; VLOOKUP(R727,$AA$3:$AB$28,2,))</f>
        <v>2 6 9 3 5 8 7 22 6 2 6 4 3 5 8 0 9 22 2 6 8 3 5 4 7 0 8 2 6 8 3 5 4 7 9 8 2 6 8 22 5 8 7 9 4 2 6 8 3 5 4 7 9 8</v>
      </c>
      <c r="BB726" s="42" t="str">
        <f>IF(T727="",BB725,BB725 &amp; " " &amp; VLOOKUP(T727,$AA$3:$AB$28,2,))</f>
        <v>2 6 8 3 5 22 7 9 22 2 9 8 3 5 8 7 9 22 2 6 8 3 5 4 7 0 8 2 6 8 0 5 6 7 9 22 2 6 8 3 5 0 7 9 2 2 6 8 3 5 4 7 0 8</v>
      </c>
      <c r="BC726" s="42" t="str">
        <f>IF(V727="",BC725,BC725 &amp; " " &amp; VLOOKUP(V727,$AA$3:$AB$28,2,))</f>
        <v>2 6 8 3 5 22 7 9 3 4 6 8 3 5 8 0 9 22 2 6 8 3 5 4 7 0 8 2 6 8 3 5 4 7 9 22 2 6 8 3 5 8 7 9 3 2 6 8 3 5 4 7 9 8</v>
      </c>
      <c r="BD726" s="42" t="str">
        <f>IF(X727="",BD725,BD725 &amp; " " &amp; VLOOKUP(X727,$AA$3:$AB$28,2,))</f>
        <v>2 6 9 3 5 4 7 9 0 2 6 8 3 5 8 7 3 0 2 6 8 3 5 4 7 0 8 2 6 8 3 5 0 7 9 0 2 6 8 3 5 8 7 9 7 2 6 8 3 5 4 7 9 8</v>
      </c>
      <c r="BE726" s="1" t="s">
        <v>56</v>
      </c>
      <c r="BF726" s="42" t="str">
        <f>IF(Q727="",BF725,BF725 &amp; " " &amp; Q727)</f>
        <v>1 1 1 1 1 1 1 1 1 1 1 1 1 1 1 1 1 1 1 1 1 1 1 1 1 1 1 1 1 1 1 1 1 1 1 1 1 1 1 1 1 1 1 1 1 1 1 1 1 1 1 1 1 1</v>
      </c>
      <c r="BG726" s="42" t="str">
        <f>IF(S727="",BG725,BG725 &amp; " " &amp; S727)</f>
        <v>1 1 1 1 1 1 1 1 1 1 1 1 1 1 1 1 1 1 1 1 1 1 1 1 1 1 1 1 1 1 1 1 1 1 1 1 1 1 1 1 1 1 1 1</v>
      </c>
      <c r="BH726" s="42" t="str">
        <f>IF(U727="",BH725,BH725 &amp; " " &amp; U727)</f>
        <v>1 1 1 1 1 1 1 1 1 1 1 1 1 1 1 1 1 1 1 1 1 1 1 1 1 1 1 1 1 1 1 1 1 1 1 1 1 1 1 1 1 1 1 1 1 1 1 1 1 1 1 1 1 1</v>
      </c>
      <c r="BI726" s="42" t="str">
        <f>IF(W727="",BI725,BI725 &amp; " " &amp; W727)</f>
        <v>1 1 1 1 1 1 1 1 1 1 1 1 1 1 1 1 1 1 1 1 1 1 1 1 1 1 1 1 1 1 1 1 1 1 1 1 1 1 1 1 1 1 1 1 1 1 1 1 1 1 1 1 1 1</v>
      </c>
      <c r="BJ726" s="42" t="str">
        <f>IF(Y727="",BJ725,BJ725 &amp; " " &amp; Y727)</f>
        <v>1 1 1 1 1 1 1 1 1 1 1 1 1 1 1 1 1 1 1 1 1 1 1 1 1 1 1 1 1 1 1 1 1 1 1 1 1 1 1 1 1 1 1 1 1 1 1 1 1 1 1 1 1 1</v>
      </c>
    </row>
    <row r="727" spans="3:62" x14ac:dyDescent="0.3">
      <c r="C727" s="15">
        <v>724</v>
      </c>
      <c r="D727" s="35" t="str">
        <f>IF('Game Info'!B738="","",'Game Info'!B738)</f>
        <v/>
      </c>
      <c r="E727" s="36" t="str">
        <f t="shared" si="147"/>
        <v/>
      </c>
      <c r="F727" s="36" t="str">
        <f>IF('Game Info'!C738="","",'Game Info'!C738)</f>
        <v/>
      </c>
      <c r="G727" s="36" t="str">
        <f t="shared" si="148"/>
        <v/>
      </c>
      <c r="H727" s="36" t="str">
        <f>IF('Game Info'!D738="","",'Game Info'!D738)</f>
        <v/>
      </c>
      <c r="I727" s="36" t="str">
        <f t="shared" si="149"/>
        <v/>
      </c>
      <c r="J727" s="36" t="str">
        <f>IF('Game Info'!E738="","",'Game Info'!E738)</f>
        <v/>
      </c>
      <c r="K727" s="36" t="str">
        <f t="shared" si="150"/>
        <v/>
      </c>
      <c r="L727" s="36" t="str">
        <f>IF('Game Info'!F738="","",'Game Info'!F738)</f>
        <v/>
      </c>
      <c r="M727" s="37" t="str">
        <f t="shared" si="151"/>
        <v/>
      </c>
      <c r="O727" s="15">
        <v>724</v>
      </c>
      <c r="P727" s="35" t="str">
        <f t="shared" si="152"/>
        <v/>
      </c>
      <c r="Q727" s="36" t="str">
        <f t="shared" si="153"/>
        <v/>
      </c>
      <c r="R727" s="35" t="str">
        <f t="shared" si="152"/>
        <v/>
      </c>
      <c r="S727" s="36" t="str">
        <f t="shared" si="154"/>
        <v/>
      </c>
      <c r="T727" s="35" t="str">
        <f t="shared" si="152"/>
        <v/>
      </c>
      <c r="U727" s="36" t="str">
        <f t="shared" si="155"/>
        <v/>
      </c>
      <c r="V727" s="35" t="str">
        <f t="shared" si="152"/>
        <v/>
      </c>
      <c r="W727" s="36" t="str">
        <f t="shared" si="156"/>
        <v/>
      </c>
      <c r="X727" s="35" t="str">
        <f t="shared" si="157"/>
        <v/>
      </c>
      <c r="Y727" s="37" t="str">
        <f t="shared" si="158"/>
        <v/>
      </c>
      <c r="AN727" s="42" t="str">
        <f>IF(D728="",AN726,AN726 &amp; " " &amp; VLOOKUP(D728,$AA$3:$AB$28,2,))</f>
        <v>2 6 8 3 5 0 7 9 0 2 6 8 3 5 8 7 9 0 2 6 8 3 5 4 7 0 8 2 6 8 3 5 6 7 9 0 2 6 8 3 5 8 7 0 7 2 6 8 3 5 4 0 9 8</v>
      </c>
      <c r="AO727" s="42" t="str">
        <f>IF(F728="",AO726,AO726 &amp; " " &amp; VLOOKUP(F728,$AA$3:$AB$28,2,))</f>
        <v>2 6 9 3 5 8 7 22 6 2 6 4 3 5 8 0 9 22 2 6 8 3 5 4 7 0 8 2 6 8 3 5 4 7 9 8 2 6 8 22 5 8 7 9 4 2 6 8 3 5 4 7 9 8</v>
      </c>
      <c r="AP727" s="42" t="str">
        <f>IF(H728="",AP726,AP726 &amp; " " &amp; VLOOKUP(H728,$AA$3:$AB$28,2,))</f>
        <v>2 6 8 3 5 22 7 9 22 2 9 8 3 5 8 7 9 22 2 6 8 3 5 4 7 0 8 2 6 8 0 5 6 7 9 22 2 6 8 3 5 0 7 9 2 2 6 8 3 5 4 7 0 8</v>
      </c>
      <c r="AQ727" s="42" t="str">
        <f>IF(J728="",AQ726,AQ726 &amp; " " &amp; VLOOKUP(J728,$AA$3:$AB$28,2,))</f>
        <v>2 6 8 3 5 22 7 9 3 4 6 8 3 5 8 0 9 22 2 6 8 3 5 4 7 0 8 2 6 8 3 5 4 7 9 22 2 6 8 3 5 8 7 9 3 2 6 8 3 5 4 7 9 8</v>
      </c>
      <c r="AR727" s="42" t="str">
        <f>IF(L728="",AR726,AR726 &amp; " " &amp; VLOOKUP(L728,$AA$3:$AB$28,2,))</f>
        <v>2 6 9 3 5 4 7 9 0 2 6 8 3 5 8 7 3 0 2 6 8 3 5 4 7 0 8 2 6 8 3 5 0 7 9 0 2 6 8 3 5 8 7 9 7 2 6 8 3 5 4 7 9 8</v>
      </c>
      <c r="AS727" s="1" t="s">
        <v>56</v>
      </c>
      <c r="AT727" s="42" t="str">
        <f>IF(E728="",AT726,AT726 &amp; " " &amp; E728)</f>
        <v>1 1 1 1 1 1 1 1 1 1 1 1 1 1 1 1 1 1 1 1 1 1 1 1 1 1 1 1 1 1 1 1 1 1 1 1 1 1 1 1 1 1 1 1 1 1 1 1 1 1 1 1 1 1</v>
      </c>
      <c r="AU727" s="42" t="str">
        <f>IF(G728="",AU726,AU726 &amp; " " &amp; G728)</f>
        <v>1 1 1 1 1 1 1 1 1 1 1 1 1 1 1 1 1 1 1 1 1 1 1 1 1 1 1 1 1 1 1 1 1 1 1 1 1 1 1 1 1 1 1 1 1 1 1 1 1 1 1 1 1 1</v>
      </c>
      <c r="AV727" s="42" t="str">
        <f>IF(I728="",AV726,AV726 &amp; " " &amp; I728)</f>
        <v>1 1 1 1 1 1 1 1 1 1 1 1 1 1 1 1 1 1 1 1 1 1 1 1 1 1 1 1 1 1 1 1 1 1 1 1 1 1 1 1 1 1 1 1 1 1 1 1 1 1 1 1 1 1</v>
      </c>
      <c r="AW727" s="42" t="str">
        <f>IF(K728="",AW726,AW726 &amp; " " &amp; K728)</f>
        <v>1 1 1 1 1 1 1 1 1 1 1 1 1 1 1 1 1 1 1 1 1 1 1 1 1 1 1 1 1 1 1 1 1 1 1 1 1 1 1 1 1 1 1 1 1 1 1 1 1 1 1 1 1 1</v>
      </c>
      <c r="AX727" s="42" t="str">
        <f>IF(M728="",AX726,AX726 &amp; " " &amp; M728)</f>
        <v>1 1 1 1 1 1 1 1 1 1 1 1 1 1 1 1 1 1 1 1 1 1 1 1 1 1 1 1 1 1 1 1 1 1 1 1 1 1 1 1 1 1 1 1 1 1 1 1 1 1 1 1 1 1</v>
      </c>
      <c r="AY727" s="1" t="s">
        <v>56</v>
      </c>
      <c r="AZ727" s="42" t="str">
        <f>IF(P728="",AZ726,AZ726 &amp; " " &amp; VLOOKUP(P728,$AA$3:$AB$28,2,))</f>
        <v>2 6 8 3 5 0 7 9 0 2 6 8 3 5 8 7 9 0 2 6 8 3 5 4 7 0 8 2 6 8 3 5 6 7 9 0 2 6 8 3 5 8 7 0 7 2 6 8 3 5 4 0 9 8</v>
      </c>
      <c r="BA727" s="42" t="str">
        <f>IF(R728="",BA726,BA726 &amp; " " &amp; VLOOKUP(R728,$AA$3:$AB$28,2,))</f>
        <v>2 6 9 3 5 8 7 22 6 2 6 4 3 5 8 0 9 22 2 6 8 3 5 4 7 0 8 2 6 8 3 5 4 7 9 8 2 6 8 22 5 8 7 9 4 2 6 8 3 5 4 7 9 8</v>
      </c>
      <c r="BB727" s="42" t="str">
        <f>IF(T728="",BB726,BB726 &amp; " " &amp; VLOOKUP(T728,$AA$3:$AB$28,2,))</f>
        <v>2 6 8 3 5 22 7 9 22 2 9 8 3 5 8 7 9 22 2 6 8 3 5 4 7 0 8 2 6 8 0 5 6 7 9 22 2 6 8 3 5 0 7 9 2 2 6 8 3 5 4 7 0 8</v>
      </c>
      <c r="BC727" s="42" t="str">
        <f>IF(V728="",BC726,BC726 &amp; " " &amp; VLOOKUP(V728,$AA$3:$AB$28,2,))</f>
        <v>2 6 8 3 5 22 7 9 3 4 6 8 3 5 8 0 9 22 2 6 8 3 5 4 7 0 8 2 6 8 3 5 4 7 9 22 2 6 8 3 5 8 7 9 3 2 6 8 3 5 4 7 9 8</v>
      </c>
      <c r="BD727" s="42" t="str">
        <f>IF(X728="",BD726,BD726 &amp; " " &amp; VLOOKUP(X728,$AA$3:$AB$28,2,))</f>
        <v>2 6 9 3 5 4 7 9 0 2 6 8 3 5 8 7 3 0 2 6 8 3 5 4 7 0 8 2 6 8 3 5 0 7 9 0 2 6 8 3 5 8 7 9 7 2 6 8 3 5 4 7 9 8</v>
      </c>
      <c r="BE727" s="1" t="s">
        <v>56</v>
      </c>
      <c r="BF727" s="42" t="str">
        <f>IF(Q728="",BF726,BF726 &amp; " " &amp; Q728)</f>
        <v>1 1 1 1 1 1 1 1 1 1 1 1 1 1 1 1 1 1 1 1 1 1 1 1 1 1 1 1 1 1 1 1 1 1 1 1 1 1 1 1 1 1 1 1 1 1 1 1 1 1 1 1 1 1</v>
      </c>
      <c r="BG727" s="42" t="str">
        <f>IF(S728="",BG726,BG726 &amp; " " &amp; S728)</f>
        <v>1 1 1 1 1 1 1 1 1 1 1 1 1 1 1 1 1 1 1 1 1 1 1 1 1 1 1 1 1 1 1 1 1 1 1 1 1 1 1 1 1 1 1 1</v>
      </c>
      <c r="BH727" s="42" t="str">
        <f>IF(U728="",BH726,BH726 &amp; " " &amp; U728)</f>
        <v>1 1 1 1 1 1 1 1 1 1 1 1 1 1 1 1 1 1 1 1 1 1 1 1 1 1 1 1 1 1 1 1 1 1 1 1 1 1 1 1 1 1 1 1 1 1 1 1 1 1 1 1 1 1</v>
      </c>
      <c r="BI727" s="42" t="str">
        <f>IF(W728="",BI726,BI726 &amp; " " &amp; W728)</f>
        <v>1 1 1 1 1 1 1 1 1 1 1 1 1 1 1 1 1 1 1 1 1 1 1 1 1 1 1 1 1 1 1 1 1 1 1 1 1 1 1 1 1 1 1 1 1 1 1 1 1 1 1 1 1 1</v>
      </c>
      <c r="BJ727" s="42" t="str">
        <f>IF(Y728="",BJ726,BJ726 &amp; " " &amp; Y728)</f>
        <v>1 1 1 1 1 1 1 1 1 1 1 1 1 1 1 1 1 1 1 1 1 1 1 1 1 1 1 1 1 1 1 1 1 1 1 1 1 1 1 1 1 1 1 1 1 1 1 1 1 1 1 1 1 1</v>
      </c>
    </row>
    <row r="728" spans="3:62" x14ac:dyDescent="0.3">
      <c r="C728" s="15">
        <v>725</v>
      </c>
      <c r="D728" s="35" t="str">
        <f>IF('Game Info'!B739="","",'Game Info'!B739)</f>
        <v/>
      </c>
      <c r="E728" s="36" t="str">
        <f t="shared" si="147"/>
        <v/>
      </c>
      <c r="F728" s="36" t="str">
        <f>IF('Game Info'!C739="","",'Game Info'!C739)</f>
        <v/>
      </c>
      <c r="G728" s="36" t="str">
        <f t="shared" si="148"/>
        <v/>
      </c>
      <c r="H728" s="36" t="str">
        <f>IF('Game Info'!D739="","",'Game Info'!D739)</f>
        <v/>
      </c>
      <c r="I728" s="36" t="str">
        <f t="shared" si="149"/>
        <v/>
      </c>
      <c r="J728" s="36" t="str">
        <f>IF('Game Info'!E739="","",'Game Info'!E739)</f>
        <v/>
      </c>
      <c r="K728" s="36" t="str">
        <f t="shared" si="150"/>
        <v/>
      </c>
      <c r="L728" s="36" t="str">
        <f>IF('Game Info'!F739="","",'Game Info'!F739)</f>
        <v/>
      </c>
      <c r="M728" s="37" t="str">
        <f t="shared" si="151"/>
        <v/>
      </c>
      <c r="O728" s="15">
        <v>725</v>
      </c>
      <c r="P728" s="35" t="str">
        <f t="shared" si="152"/>
        <v/>
      </c>
      <c r="Q728" s="36" t="str">
        <f t="shared" si="153"/>
        <v/>
      </c>
      <c r="R728" s="35" t="str">
        <f t="shared" si="152"/>
        <v/>
      </c>
      <c r="S728" s="36" t="str">
        <f t="shared" si="154"/>
        <v/>
      </c>
      <c r="T728" s="35" t="str">
        <f t="shared" si="152"/>
        <v/>
      </c>
      <c r="U728" s="36" t="str">
        <f t="shared" si="155"/>
        <v/>
      </c>
      <c r="V728" s="35" t="str">
        <f t="shared" si="152"/>
        <v/>
      </c>
      <c r="W728" s="36" t="str">
        <f t="shared" si="156"/>
        <v/>
      </c>
      <c r="X728" s="35" t="str">
        <f t="shared" si="157"/>
        <v/>
      </c>
      <c r="Y728" s="37" t="str">
        <f t="shared" si="158"/>
        <v/>
      </c>
      <c r="AN728" s="42" t="str">
        <f>IF(D729="",AN727,AN727 &amp; " " &amp; VLOOKUP(D729,$AA$3:$AB$28,2,))</f>
        <v>2 6 8 3 5 0 7 9 0 2 6 8 3 5 8 7 9 0 2 6 8 3 5 4 7 0 8 2 6 8 3 5 6 7 9 0 2 6 8 3 5 8 7 0 7 2 6 8 3 5 4 0 9 8</v>
      </c>
      <c r="AO728" s="42" t="str">
        <f>IF(F729="",AO727,AO727 &amp; " " &amp; VLOOKUP(F729,$AA$3:$AB$28,2,))</f>
        <v>2 6 9 3 5 8 7 22 6 2 6 4 3 5 8 0 9 22 2 6 8 3 5 4 7 0 8 2 6 8 3 5 4 7 9 8 2 6 8 22 5 8 7 9 4 2 6 8 3 5 4 7 9 8</v>
      </c>
      <c r="AP728" s="42" t="str">
        <f>IF(H729="",AP727,AP727 &amp; " " &amp; VLOOKUP(H729,$AA$3:$AB$28,2,))</f>
        <v>2 6 8 3 5 22 7 9 22 2 9 8 3 5 8 7 9 22 2 6 8 3 5 4 7 0 8 2 6 8 0 5 6 7 9 22 2 6 8 3 5 0 7 9 2 2 6 8 3 5 4 7 0 8</v>
      </c>
      <c r="AQ728" s="42" t="str">
        <f>IF(J729="",AQ727,AQ727 &amp; " " &amp; VLOOKUP(J729,$AA$3:$AB$28,2,))</f>
        <v>2 6 8 3 5 22 7 9 3 4 6 8 3 5 8 0 9 22 2 6 8 3 5 4 7 0 8 2 6 8 3 5 4 7 9 22 2 6 8 3 5 8 7 9 3 2 6 8 3 5 4 7 9 8</v>
      </c>
      <c r="AR728" s="42" t="str">
        <f>IF(L729="",AR727,AR727 &amp; " " &amp; VLOOKUP(L729,$AA$3:$AB$28,2,))</f>
        <v>2 6 9 3 5 4 7 9 0 2 6 8 3 5 8 7 3 0 2 6 8 3 5 4 7 0 8 2 6 8 3 5 0 7 9 0 2 6 8 3 5 8 7 9 7 2 6 8 3 5 4 7 9 8</v>
      </c>
      <c r="AS728" s="1" t="s">
        <v>56</v>
      </c>
      <c r="AT728" s="42" t="str">
        <f>IF(E729="",AT727,AT727 &amp; " " &amp; E729)</f>
        <v>1 1 1 1 1 1 1 1 1 1 1 1 1 1 1 1 1 1 1 1 1 1 1 1 1 1 1 1 1 1 1 1 1 1 1 1 1 1 1 1 1 1 1 1 1 1 1 1 1 1 1 1 1 1</v>
      </c>
      <c r="AU728" s="42" t="str">
        <f>IF(G729="",AU727,AU727 &amp; " " &amp; G729)</f>
        <v>1 1 1 1 1 1 1 1 1 1 1 1 1 1 1 1 1 1 1 1 1 1 1 1 1 1 1 1 1 1 1 1 1 1 1 1 1 1 1 1 1 1 1 1 1 1 1 1 1 1 1 1 1 1</v>
      </c>
      <c r="AV728" s="42" t="str">
        <f>IF(I729="",AV727,AV727 &amp; " " &amp; I729)</f>
        <v>1 1 1 1 1 1 1 1 1 1 1 1 1 1 1 1 1 1 1 1 1 1 1 1 1 1 1 1 1 1 1 1 1 1 1 1 1 1 1 1 1 1 1 1 1 1 1 1 1 1 1 1 1 1</v>
      </c>
      <c r="AW728" s="42" t="str">
        <f>IF(K729="",AW727,AW727 &amp; " " &amp; K729)</f>
        <v>1 1 1 1 1 1 1 1 1 1 1 1 1 1 1 1 1 1 1 1 1 1 1 1 1 1 1 1 1 1 1 1 1 1 1 1 1 1 1 1 1 1 1 1 1 1 1 1 1 1 1 1 1 1</v>
      </c>
      <c r="AX728" s="42" t="str">
        <f>IF(M729="",AX727,AX727 &amp; " " &amp; M729)</f>
        <v>1 1 1 1 1 1 1 1 1 1 1 1 1 1 1 1 1 1 1 1 1 1 1 1 1 1 1 1 1 1 1 1 1 1 1 1 1 1 1 1 1 1 1 1 1 1 1 1 1 1 1 1 1 1</v>
      </c>
      <c r="AY728" s="1" t="s">
        <v>56</v>
      </c>
      <c r="AZ728" s="42" t="str">
        <f>IF(P729="",AZ727,AZ727 &amp; " " &amp; VLOOKUP(P729,$AA$3:$AB$28,2,))</f>
        <v>2 6 8 3 5 0 7 9 0 2 6 8 3 5 8 7 9 0 2 6 8 3 5 4 7 0 8 2 6 8 3 5 6 7 9 0 2 6 8 3 5 8 7 0 7 2 6 8 3 5 4 0 9 8</v>
      </c>
      <c r="BA728" s="42" t="str">
        <f>IF(R729="",BA727,BA727 &amp; " " &amp; VLOOKUP(R729,$AA$3:$AB$28,2,))</f>
        <v>2 6 9 3 5 8 7 22 6 2 6 4 3 5 8 0 9 22 2 6 8 3 5 4 7 0 8 2 6 8 3 5 4 7 9 8 2 6 8 22 5 8 7 9 4 2 6 8 3 5 4 7 9 8</v>
      </c>
      <c r="BB728" s="42" t="str">
        <f>IF(T729="",BB727,BB727 &amp; " " &amp; VLOOKUP(T729,$AA$3:$AB$28,2,))</f>
        <v>2 6 8 3 5 22 7 9 22 2 9 8 3 5 8 7 9 22 2 6 8 3 5 4 7 0 8 2 6 8 0 5 6 7 9 22 2 6 8 3 5 0 7 9 2 2 6 8 3 5 4 7 0 8</v>
      </c>
      <c r="BC728" s="42" t="str">
        <f>IF(V729="",BC727,BC727 &amp; " " &amp; VLOOKUP(V729,$AA$3:$AB$28,2,))</f>
        <v>2 6 8 3 5 22 7 9 3 4 6 8 3 5 8 0 9 22 2 6 8 3 5 4 7 0 8 2 6 8 3 5 4 7 9 22 2 6 8 3 5 8 7 9 3 2 6 8 3 5 4 7 9 8</v>
      </c>
      <c r="BD728" s="42" t="str">
        <f>IF(X729="",BD727,BD727 &amp; " " &amp; VLOOKUP(X729,$AA$3:$AB$28,2,))</f>
        <v>2 6 9 3 5 4 7 9 0 2 6 8 3 5 8 7 3 0 2 6 8 3 5 4 7 0 8 2 6 8 3 5 0 7 9 0 2 6 8 3 5 8 7 9 7 2 6 8 3 5 4 7 9 8</v>
      </c>
      <c r="BE728" s="1" t="s">
        <v>56</v>
      </c>
      <c r="BF728" s="42" t="str">
        <f>IF(Q729="",BF727,BF727 &amp; " " &amp; Q729)</f>
        <v>1 1 1 1 1 1 1 1 1 1 1 1 1 1 1 1 1 1 1 1 1 1 1 1 1 1 1 1 1 1 1 1 1 1 1 1 1 1 1 1 1 1 1 1 1 1 1 1 1 1 1 1 1 1</v>
      </c>
      <c r="BG728" s="42" t="str">
        <f>IF(S729="",BG727,BG727 &amp; " " &amp; S729)</f>
        <v>1 1 1 1 1 1 1 1 1 1 1 1 1 1 1 1 1 1 1 1 1 1 1 1 1 1 1 1 1 1 1 1 1 1 1 1 1 1 1 1 1 1 1 1</v>
      </c>
      <c r="BH728" s="42" t="str">
        <f>IF(U729="",BH727,BH727 &amp; " " &amp; U729)</f>
        <v>1 1 1 1 1 1 1 1 1 1 1 1 1 1 1 1 1 1 1 1 1 1 1 1 1 1 1 1 1 1 1 1 1 1 1 1 1 1 1 1 1 1 1 1 1 1 1 1 1 1 1 1 1 1</v>
      </c>
      <c r="BI728" s="42" t="str">
        <f>IF(W729="",BI727,BI727 &amp; " " &amp; W729)</f>
        <v>1 1 1 1 1 1 1 1 1 1 1 1 1 1 1 1 1 1 1 1 1 1 1 1 1 1 1 1 1 1 1 1 1 1 1 1 1 1 1 1 1 1 1 1 1 1 1 1 1 1 1 1 1 1</v>
      </c>
      <c r="BJ728" s="42" t="str">
        <f>IF(Y729="",BJ727,BJ727 &amp; " " &amp; Y729)</f>
        <v>1 1 1 1 1 1 1 1 1 1 1 1 1 1 1 1 1 1 1 1 1 1 1 1 1 1 1 1 1 1 1 1 1 1 1 1 1 1 1 1 1 1 1 1 1 1 1 1 1 1 1 1 1 1</v>
      </c>
    </row>
    <row r="729" spans="3:62" x14ac:dyDescent="0.3">
      <c r="C729" s="15">
        <v>726</v>
      </c>
      <c r="D729" s="35" t="str">
        <f>IF('Game Info'!B740="","",'Game Info'!B740)</f>
        <v/>
      </c>
      <c r="E729" s="36" t="str">
        <f t="shared" si="147"/>
        <v/>
      </c>
      <c r="F729" s="36" t="str">
        <f>IF('Game Info'!C740="","",'Game Info'!C740)</f>
        <v/>
      </c>
      <c r="G729" s="36" t="str">
        <f t="shared" si="148"/>
        <v/>
      </c>
      <c r="H729" s="36" t="str">
        <f>IF('Game Info'!D740="","",'Game Info'!D740)</f>
        <v/>
      </c>
      <c r="I729" s="36" t="str">
        <f t="shared" si="149"/>
        <v/>
      </c>
      <c r="J729" s="36" t="str">
        <f>IF('Game Info'!E740="","",'Game Info'!E740)</f>
        <v/>
      </c>
      <c r="K729" s="36" t="str">
        <f t="shared" si="150"/>
        <v/>
      </c>
      <c r="L729" s="36" t="str">
        <f>IF('Game Info'!F740="","",'Game Info'!F740)</f>
        <v/>
      </c>
      <c r="M729" s="37" t="str">
        <f t="shared" si="151"/>
        <v/>
      </c>
      <c r="O729" s="15">
        <v>726</v>
      </c>
      <c r="P729" s="35" t="str">
        <f t="shared" si="152"/>
        <v/>
      </c>
      <c r="Q729" s="36" t="str">
        <f t="shared" si="153"/>
        <v/>
      </c>
      <c r="R729" s="35" t="str">
        <f t="shared" si="152"/>
        <v/>
      </c>
      <c r="S729" s="36" t="str">
        <f t="shared" si="154"/>
        <v/>
      </c>
      <c r="T729" s="35" t="str">
        <f t="shared" si="152"/>
        <v/>
      </c>
      <c r="U729" s="36" t="str">
        <f t="shared" si="155"/>
        <v/>
      </c>
      <c r="V729" s="35" t="str">
        <f t="shared" si="152"/>
        <v/>
      </c>
      <c r="W729" s="36" t="str">
        <f t="shared" si="156"/>
        <v/>
      </c>
      <c r="X729" s="35" t="str">
        <f t="shared" si="157"/>
        <v/>
      </c>
      <c r="Y729" s="37" t="str">
        <f t="shared" si="158"/>
        <v/>
      </c>
      <c r="AN729" s="42" t="str">
        <f>IF(D730="",AN728,AN728 &amp; " " &amp; VLOOKUP(D730,$AA$3:$AB$28,2,))</f>
        <v>2 6 8 3 5 0 7 9 0 2 6 8 3 5 8 7 9 0 2 6 8 3 5 4 7 0 8 2 6 8 3 5 6 7 9 0 2 6 8 3 5 8 7 0 7 2 6 8 3 5 4 0 9 8</v>
      </c>
      <c r="AO729" s="42" t="str">
        <f>IF(F730="",AO728,AO728 &amp; " " &amp; VLOOKUP(F730,$AA$3:$AB$28,2,))</f>
        <v>2 6 9 3 5 8 7 22 6 2 6 4 3 5 8 0 9 22 2 6 8 3 5 4 7 0 8 2 6 8 3 5 4 7 9 8 2 6 8 22 5 8 7 9 4 2 6 8 3 5 4 7 9 8</v>
      </c>
      <c r="AP729" s="42" t="str">
        <f>IF(H730="",AP728,AP728 &amp; " " &amp; VLOOKUP(H730,$AA$3:$AB$28,2,))</f>
        <v>2 6 8 3 5 22 7 9 22 2 9 8 3 5 8 7 9 22 2 6 8 3 5 4 7 0 8 2 6 8 0 5 6 7 9 22 2 6 8 3 5 0 7 9 2 2 6 8 3 5 4 7 0 8</v>
      </c>
      <c r="AQ729" s="42" t="str">
        <f>IF(J730="",AQ728,AQ728 &amp; " " &amp; VLOOKUP(J730,$AA$3:$AB$28,2,))</f>
        <v>2 6 8 3 5 22 7 9 3 4 6 8 3 5 8 0 9 22 2 6 8 3 5 4 7 0 8 2 6 8 3 5 4 7 9 22 2 6 8 3 5 8 7 9 3 2 6 8 3 5 4 7 9 8</v>
      </c>
      <c r="AR729" s="42" t="str">
        <f>IF(L730="",AR728,AR728 &amp; " " &amp; VLOOKUP(L730,$AA$3:$AB$28,2,))</f>
        <v>2 6 9 3 5 4 7 9 0 2 6 8 3 5 8 7 3 0 2 6 8 3 5 4 7 0 8 2 6 8 3 5 0 7 9 0 2 6 8 3 5 8 7 9 7 2 6 8 3 5 4 7 9 8</v>
      </c>
      <c r="AS729" s="1" t="s">
        <v>56</v>
      </c>
      <c r="AT729" s="42" t="str">
        <f>IF(E730="",AT728,AT728 &amp; " " &amp; E730)</f>
        <v>1 1 1 1 1 1 1 1 1 1 1 1 1 1 1 1 1 1 1 1 1 1 1 1 1 1 1 1 1 1 1 1 1 1 1 1 1 1 1 1 1 1 1 1 1 1 1 1 1 1 1 1 1 1</v>
      </c>
      <c r="AU729" s="42" t="str">
        <f>IF(G730="",AU728,AU728 &amp; " " &amp; G730)</f>
        <v>1 1 1 1 1 1 1 1 1 1 1 1 1 1 1 1 1 1 1 1 1 1 1 1 1 1 1 1 1 1 1 1 1 1 1 1 1 1 1 1 1 1 1 1 1 1 1 1 1 1 1 1 1 1</v>
      </c>
      <c r="AV729" s="42" t="str">
        <f>IF(I730="",AV728,AV728 &amp; " " &amp; I730)</f>
        <v>1 1 1 1 1 1 1 1 1 1 1 1 1 1 1 1 1 1 1 1 1 1 1 1 1 1 1 1 1 1 1 1 1 1 1 1 1 1 1 1 1 1 1 1 1 1 1 1 1 1 1 1 1 1</v>
      </c>
      <c r="AW729" s="42" t="str">
        <f>IF(K730="",AW728,AW728 &amp; " " &amp; K730)</f>
        <v>1 1 1 1 1 1 1 1 1 1 1 1 1 1 1 1 1 1 1 1 1 1 1 1 1 1 1 1 1 1 1 1 1 1 1 1 1 1 1 1 1 1 1 1 1 1 1 1 1 1 1 1 1 1</v>
      </c>
      <c r="AX729" s="42" t="str">
        <f>IF(M730="",AX728,AX728 &amp; " " &amp; M730)</f>
        <v>1 1 1 1 1 1 1 1 1 1 1 1 1 1 1 1 1 1 1 1 1 1 1 1 1 1 1 1 1 1 1 1 1 1 1 1 1 1 1 1 1 1 1 1 1 1 1 1 1 1 1 1 1 1</v>
      </c>
      <c r="AY729" s="1" t="s">
        <v>56</v>
      </c>
      <c r="AZ729" s="42" t="str">
        <f>IF(P730="",AZ728,AZ728 &amp; " " &amp; VLOOKUP(P730,$AA$3:$AB$28,2,))</f>
        <v>2 6 8 3 5 0 7 9 0 2 6 8 3 5 8 7 9 0 2 6 8 3 5 4 7 0 8 2 6 8 3 5 6 7 9 0 2 6 8 3 5 8 7 0 7 2 6 8 3 5 4 0 9 8</v>
      </c>
      <c r="BA729" s="42" t="str">
        <f>IF(R730="",BA728,BA728 &amp; " " &amp; VLOOKUP(R730,$AA$3:$AB$28,2,))</f>
        <v>2 6 9 3 5 8 7 22 6 2 6 4 3 5 8 0 9 22 2 6 8 3 5 4 7 0 8 2 6 8 3 5 4 7 9 8 2 6 8 22 5 8 7 9 4 2 6 8 3 5 4 7 9 8</v>
      </c>
      <c r="BB729" s="42" t="str">
        <f>IF(T730="",BB728,BB728 &amp; " " &amp; VLOOKUP(T730,$AA$3:$AB$28,2,))</f>
        <v>2 6 8 3 5 22 7 9 22 2 9 8 3 5 8 7 9 22 2 6 8 3 5 4 7 0 8 2 6 8 0 5 6 7 9 22 2 6 8 3 5 0 7 9 2 2 6 8 3 5 4 7 0 8</v>
      </c>
      <c r="BC729" s="42" t="str">
        <f>IF(V730="",BC728,BC728 &amp; " " &amp; VLOOKUP(V730,$AA$3:$AB$28,2,))</f>
        <v>2 6 8 3 5 22 7 9 3 4 6 8 3 5 8 0 9 22 2 6 8 3 5 4 7 0 8 2 6 8 3 5 4 7 9 22 2 6 8 3 5 8 7 9 3 2 6 8 3 5 4 7 9 8</v>
      </c>
      <c r="BD729" s="42" t="str">
        <f>IF(X730="",BD728,BD728 &amp; " " &amp; VLOOKUP(X730,$AA$3:$AB$28,2,))</f>
        <v>2 6 9 3 5 4 7 9 0 2 6 8 3 5 8 7 3 0 2 6 8 3 5 4 7 0 8 2 6 8 3 5 0 7 9 0 2 6 8 3 5 8 7 9 7 2 6 8 3 5 4 7 9 8</v>
      </c>
      <c r="BE729" s="1" t="s">
        <v>56</v>
      </c>
      <c r="BF729" s="42" t="str">
        <f>IF(Q730="",BF728,BF728 &amp; " " &amp; Q730)</f>
        <v>1 1 1 1 1 1 1 1 1 1 1 1 1 1 1 1 1 1 1 1 1 1 1 1 1 1 1 1 1 1 1 1 1 1 1 1 1 1 1 1 1 1 1 1 1 1 1 1 1 1 1 1 1 1</v>
      </c>
      <c r="BG729" s="42" t="str">
        <f>IF(S730="",BG728,BG728 &amp; " " &amp; S730)</f>
        <v>1 1 1 1 1 1 1 1 1 1 1 1 1 1 1 1 1 1 1 1 1 1 1 1 1 1 1 1 1 1 1 1 1 1 1 1 1 1 1 1 1 1 1 1</v>
      </c>
      <c r="BH729" s="42" t="str">
        <f>IF(U730="",BH728,BH728 &amp; " " &amp; U730)</f>
        <v>1 1 1 1 1 1 1 1 1 1 1 1 1 1 1 1 1 1 1 1 1 1 1 1 1 1 1 1 1 1 1 1 1 1 1 1 1 1 1 1 1 1 1 1 1 1 1 1 1 1 1 1 1 1</v>
      </c>
      <c r="BI729" s="42" t="str">
        <f>IF(W730="",BI728,BI728 &amp; " " &amp; W730)</f>
        <v>1 1 1 1 1 1 1 1 1 1 1 1 1 1 1 1 1 1 1 1 1 1 1 1 1 1 1 1 1 1 1 1 1 1 1 1 1 1 1 1 1 1 1 1 1 1 1 1 1 1 1 1 1 1</v>
      </c>
      <c r="BJ729" s="42" t="str">
        <f>IF(Y730="",BJ728,BJ728 &amp; " " &amp; Y730)</f>
        <v>1 1 1 1 1 1 1 1 1 1 1 1 1 1 1 1 1 1 1 1 1 1 1 1 1 1 1 1 1 1 1 1 1 1 1 1 1 1 1 1 1 1 1 1 1 1 1 1 1 1 1 1 1 1</v>
      </c>
    </row>
    <row r="730" spans="3:62" x14ac:dyDescent="0.3">
      <c r="C730" s="15">
        <v>727</v>
      </c>
      <c r="D730" s="35" t="str">
        <f>IF('Game Info'!B741="","",'Game Info'!B741)</f>
        <v/>
      </c>
      <c r="E730" s="36" t="str">
        <f t="shared" si="147"/>
        <v/>
      </c>
      <c r="F730" s="36" t="str">
        <f>IF('Game Info'!C741="","",'Game Info'!C741)</f>
        <v/>
      </c>
      <c r="G730" s="36" t="str">
        <f t="shared" si="148"/>
        <v/>
      </c>
      <c r="H730" s="36" t="str">
        <f>IF('Game Info'!D741="","",'Game Info'!D741)</f>
        <v/>
      </c>
      <c r="I730" s="36" t="str">
        <f t="shared" si="149"/>
        <v/>
      </c>
      <c r="J730" s="36" t="str">
        <f>IF('Game Info'!E741="","",'Game Info'!E741)</f>
        <v/>
      </c>
      <c r="K730" s="36" t="str">
        <f t="shared" si="150"/>
        <v/>
      </c>
      <c r="L730" s="36" t="str">
        <f>IF('Game Info'!F741="","",'Game Info'!F741)</f>
        <v/>
      </c>
      <c r="M730" s="37" t="str">
        <f t="shared" si="151"/>
        <v/>
      </c>
      <c r="O730" s="15">
        <v>727</v>
      </c>
      <c r="P730" s="35" t="str">
        <f t="shared" si="152"/>
        <v/>
      </c>
      <c r="Q730" s="36" t="str">
        <f t="shared" si="153"/>
        <v/>
      </c>
      <c r="R730" s="35" t="str">
        <f t="shared" si="152"/>
        <v/>
      </c>
      <c r="S730" s="36" t="str">
        <f t="shared" si="154"/>
        <v/>
      </c>
      <c r="T730" s="35" t="str">
        <f t="shared" si="152"/>
        <v/>
      </c>
      <c r="U730" s="36" t="str">
        <f t="shared" si="155"/>
        <v/>
      </c>
      <c r="V730" s="35" t="str">
        <f t="shared" si="152"/>
        <v/>
      </c>
      <c r="W730" s="36" t="str">
        <f t="shared" si="156"/>
        <v/>
      </c>
      <c r="X730" s="35" t="str">
        <f t="shared" si="157"/>
        <v/>
      </c>
      <c r="Y730" s="37" t="str">
        <f t="shared" si="158"/>
        <v/>
      </c>
      <c r="AN730" s="42" t="str">
        <f>IF(D731="",AN729,AN729 &amp; " " &amp; VLOOKUP(D731,$AA$3:$AB$28,2,))</f>
        <v>2 6 8 3 5 0 7 9 0 2 6 8 3 5 8 7 9 0 2 6 8 3 5 4 7 0 8 2 6 8 3 5 6 7 9 0 2 6 8 3 5 8 7 0 7 2 6 8 3 5 4 0 9 8</v>
      </c>
      <c r="AO730" s="42" t="str">
        <f>IF(F731="",AO729,AO729 &amp; " " &amp; VLOOKUP(F731,$AA$3:$AB$28,2,))</f>
        <v>2 6 9 3 5 8 7 22 6 2 6 4 3 5 8 0 9 22 2 6 8 3 5 4 7 0 8 2 6 8 3 5 4 7 9 8 2 6 8 22 5 8 7 9 4 2 6 8 3 5 4 7 9 8</v>
      </c>
      <c r="AP730" s="42" t="str">
        <f>IF(H731="",AP729,AP729 &amp; " " &amp; VLOOKUP(H731,$AA$3:$AB$28,2,))</f>
        <v>2 6 8 3 5 22 7 9 22 2 9 8 3 5 8 7 9 22 2 6 8 3 5 4 7 0 8 2 6 8 0 5 6 7 9 22 2 6 8 3 5 0 7 9 2 2 6 8 3 5 4 7 0 8</v>
      </c>
      <c r="AQ730" s="42" t="str">
        <f>IF(J731="",AQ729,AQ729 &amp; " " &amp; VLOOKUP(J731,$AA$3:$AB$28,2,))</f>
        <v>2 6 8 3 5 22 7 9 3 4 6 8 3 5 8 0 9 22 2 6 8 3 5 4 7 0 8 2 6 8 3 5 4 7 9 22 2 6 8 3 5 8 7 9 3 2 6 8 3 5 4 7 9 8</v>
      </c>
      <c r="AR730" s="42" t="str">
        <f>IF(L731="",AR729,AR729 &amp; " " &amp; VLOOKUP(L731,$AA$3:$AB$28,2,))</f>
        <v>2 6 9 3 5 4 7 9 0 2 6 8 3 5 8 7 3 0 2 6 8 3 5 4 7 0 8 2 6 8 3 5 0 7 9 0 2 6 8 3 5 8 7 9 7 2 6 8 3 5 4 7 9 8</v>
      </c>
      <c r="AS730" s="1" t="s">
        <v>56</v>
      </c>
      <c r="AT730" s="42" t="str">
        <f>IF(E731="",AT729,AT729 &amp; " " &amp; E731)</f>
        <v>1 1 1 1 1 1 1 1 1 1 1 1 1 1 1 1 1 1 1 1 1 1 1 1 1 1 1 1 1 1 1 1 1 1 1 1 1 1 1 1 1 1 1 1 1 1 1 1 1 1 1 1 1 1</v>
      </c>
      <c r="AU730" s="42" t="str">
        <f>IF(G731="",AU729,AU729 &amp; " " &amp; G731)</f>
        <v>1 1 1 1 1 1 1 1 1 1 1 1 1 1 1 1 1 1 1 1 1 1 1 1 1 1 1 1 1 1 1 1 1 1 1 1 1 1 1 1 1 1 1 1 1 1 1 1 1 1 1 1 1 1</v>
      </c>
      <c r="AV730" s="42" t="str">
        <f>IF(I731="",AV729,AV729 &amp; " " &amp; I731)</f>
        <v>1 1 1 1 1 1 1 1 1 1 1 1 1 1 1 1 1 1 1 1 1 1 1 1 1 1 1 1 1 1 1 1 1 1 1 1 1 1 1 1 1 1 1 1 1 1 1 1 1 1 1 1 1 1</v>
      </c>
      <c r="AW730" s="42" t="str">
        <f>IF(K731="",AW729,AW729 &amp; " " &amp; K731)</f>
        <v>1 1 1 1 1 1 1 1 1 1 1 1 1 1 1 1 1 1 1 1 1 1 1 1 1 1 1 1 1 1 1 1 1 1 1 1 1 1 1 1 1 1 1 1 1 1 1 1 1 1 1 1 1 1</v>
      </c>
      <c r="AX730" s="42" t="str">
        <f>IF(M731="",AX729,AX729 &amp; " " &amp; M731)</f>
        <v>1 1 1 1 1 1 1 1 1 1 1 1 1 1 1 1 1 1 1 1 1 1 1 1 1 1 1 1 1 1 1 1 1 1 1 1 1 1 1 1 1 1 1 1 1 1 1 1 1 1 1 1 1 1</v>
      </c>
      <c r="AY730" s="1" t="s">
        <v>56</v>
      </c>
      <c r="AZ730" s="42" t="str">
        <f>IF(P731="",AZ729,AZ729 &amp; " " &amp; VLOOKUP(P731,$AA$3:$AB$28,2,))</f>
        <v>2 6 8 3 5 0 7 9 0 2 6 8 3 5 8 7 9 0 2 6 8 3 5 4 7 0 8 2 6 8 3 5 6 7 9 0 2 6 8 3 5 8 7 0 7 2 6 8 3 5 4 0 9 8</v>
      </c>
      <c r="BA730" s="42" t="str">
        <f>IF(R731="",BA729,BA729 &amp; " " &amp; VLOOKUP(R731,$AA$3:$AB$28,2,))</f>
        <v>2 6 9 3 5 8 7 22 6 2 6 4 3 5 8 0 9 22 2 6 8 3 5 4 7 0 8 2 6 8 3 5 4 7 9 8 2 6 8 22 5 8 7 9 4 2 6 8 3 5 4 7 9 8</v>
      </c>
      <c r="BB730" s="42" t="str">
        <f>IF(T731="",BB729,BB729 &amp; " " &amp; VLOOKUP(T731,$AA$3:$AB$28,2,))</f>
        <v>2 6 8 3 5 22 7 9 22 2 9 8 3 5 8 7 9 22 2 6 8 3 5 4 7 0 8 2 6 8 0 5 6 7 9 22 2 6 8 3 5 0 7 9 2 2 6 8 3 5 4 7 0 8</v>
      </c>
      <c r="BC730" s="42" t="str">
        <f>IF(V731="",BC729,BC729 &amp; " " &amp; VLOOKUP(V731,$AA$3:$AB$28,2,))</f>
        <v>2 6 8 3 5 22 7 9 3 4 6 8 3 5 8 0 9 22 2 6 8 3 5 4 7 0 8 2 6 8 3 5 4 7 9 22 2 6 8 3 5 8 7 9 3 2 6 8 3 5 4 7 9 8</v>
      </c>
      <c r="BD730" s="42" t="str">
        <f>IF(X731="",BD729,BD729 &amp; " " &amp; VLOOKUP(X731,$AA$3:$AB$28,2,))</f>
        <v>2 6 9 3 5 4 7 9 0 2 6 8 3 5 8 7 3 0 2 6 8 3 5 4 7 0 8 2 6 8 3 5 0 7 9 0 2 6 8 3 5 8 7 9 7 2 6 8 3 5 4 7 9 8</v>
      </c>
      <c r="BE730" s="1" t="s">
        <v>56</v>
      </c>
      <c r="BF730" s="42" t="str">
        <f>IF(Q731="",BF729,BF729 &amp; " " &amp; Q731)</f>
        <v>1 1 1 1 1 1 1 1 1 1 1 1 1 1 1 1 1 1 1 1 1 1 1 1 1 1 1 1 1 1 1 1 1 1 1 1 1 1 1 1 1 1 1 1 1 1 1 1 1 1 1 1 1 1</v>
      </c>
      <c r="BG730" s="42" t="str">
        <f>IF(S731="",BG729,BG729 &amp; " " &amp; S731)</f>
        <v>1 1 1 1 1 1 1 1 1 1 1 1 1 1 1 1 1 1 1 1 1 1 1 1 1 1 1 1 1 1 1 1 1 1 1 1 1 1 1 1 1 1 1 1</v>
      </c>
      <c r="BH730" s="42" t="str">
        <f>IF(U731="",BH729,BH729 &amp; " " &amp; U731)</f>
        <v>1 1 1 1 1 1 1 1 1 1 1 1 1 1 1 1 1 1 1 1 1 1 1 1 1 1 1 1 1 1 1 1 1 1 1 1 1 1 1 1 1 1 1 1 1 1 1 1 1 1 1 1 1 1</v>
      </c>
      <c r="BI730" s="42" t="str">
        <f>IF(W731="",BI729,BI729 &amp; " " &amp; W731)</f>
        <v>1 1 1 1 1 1 1 1 1 1 1 1 1 1 1 1 1 1 1 1 1 1 1 1 1 1 1 1 1 1 1 1 1 1 1 1 1 1 1 1 1 1 1 1 1 1 1 1 1 1 1 1 1 1</v>
      </c>
      <c r="BJ730" s="42" t="str">
        <f>IF(Y731="",BJ729,BJ729 &amp; " " &amp; Y731)</f>
        <v>1 1 1 1 1 1 1 1 1 1 1 1 1 1 1 1 1 1 1 1 1 1 1 1 1 1 1 1 1 1 1 1 1 1 1 1 1 1 1 1 1 1 1 1 1 1 1 1 1 1 1 1 1 1</v>
      </c>
    </row>
    <row r="731" spans="3:62" x14ac:dyDescent="0.3">
      <c r="C731" s="15">
        <v>728</v>
      </c>
      <c r="D731" s="35" t="str">
        <f>IF('Game Info'!B742="","",'Game Info'!B742)</f>
        <v/>
      </c>
      <c r="E731" s="36" t="str">
        <f t="shared" si="147"/>
        <v/>
      </c>
      <c r="F731" s="36" t="str">
        <f>IF('Game Info'!C742="","",'Game Info'!C742)</f>
        <v/>
      </c>
      <c r="G731" s="36" t="str">
        <f t="shared" si="148"/>
        <v/>
      </c>
      <c r="H731" s="36" t="str">
        <f>IF('Game Info'!D742="","",'Game Info'!D742)</f>
        <v/>
      </c>
      <c r="I731" s="36" t="str">
        <f t="shared" si="149"/>
        <v/>
      </c>
      <c r="J731" s="36" t="str">
        <f>IF('Game Info'!E742="","",'Game Info'!E742)</f>
        <v/>
      </c>
      <c r="K731" s="36" t="str">
        <f t="shared" si="150"/>
        <v/>
      </c>
      <c r="L731" s="36" t="str">
        <f>IF('Game Info'!F742="","",'Game Info'!F742)</f>
        <v/>
      </c>
      <c r="M731" s="37" t="str">
        <f t="shared" si="151"/>
        <v/>
      </c>
      <c r="O731" s="15">
        <v>728</v>
      </c>
      <c r="P731" s="35" t="str">
        <f t="shared" si="152"/>
        <v/>
      </c>
      <c r="Q731" s="36" t="str">
        <f t="shared" si="153"/>
        <v/>
      </c>
      <c r="R731" s="35" t="str">
        <f t="shared" si="152"/>
        <v/>
      </c>
      <c r="S731" s="36" t="str">
        <f t="shared" si="154"/>
        <v/>
      </c>
      <c r="T731" s="35" t="str">
        <f t="shared" si="152"/>
        <v/>
      </c>
      <c r="U731" s="36" t="str">
        <f t="shared" si="155"/>
        <v/>
      </c>
      <c r="V731" s="35" t="str">
        <f t="shared" si="152"/>
        <v/>
      </c>
      <c r="W731" s="36" t="str">
        <f t="shared" si="156"/>
        <v/>
      </c>
      <c r="X731" s="35" t="str">
        <f t="shared" si="157"/>
        <v/>
      </c>
      <c r="Y731" s="37" t="str">
        <f t="shared" si="158"/>
        <v/>
      </c>
      <c r="AN731" s="42" t="str">
        <f>IF(D732="",AN730,AN730 &amp; " " &amp; VLOOKUP(D732,$AA$3:$AB$28,2,))</f>
        <v>2 6 8 3 5 0 7 9 0 2 6 8 3 5 8 7 9 0 2 6 8 3 5 4 7 0 8 2 6 8 3 5 6 7 9 0 2 6 8 3 5 8 7 0 7 2 6 8 3 5 4 0 9 8</v>
      </c>
      <c r="AO731" s="42" t="str">
        <f>IF(F732="",AO730,AO730 &amp; " " &amp; VLOOKUP(F732,$AA$3:$AB$28,2,))</f>
        <v>2 6 9 3 5 8 7 22 6 2 6 4 3 5 8 0 9 22 2 6 8 3 5 4 7 0 8 2 6 8 3 5 4 7 9 8 2 6 8 22 5 8 7 9 4 2 6 8 3 5 4 7 9 8</v>
      </c>
      <c r="AP731" s="42" t="str">
        <f>IF(H732="",AP730,AP730 &amp; " " &amp; VLOOKUP(H732,$AA$3:$AB$28,2,))</f>
        <v>2 6 8 3 5 22 7 9 22 2 9 8 3 5 8 7 9 22 2 6 8 3 5 4 7 0 8 2 6 8 0 5 6 7 9 22 2 6 8 3 5 0 7 9 2 2 6 8 3 5 4 7 0 8</v>
      </c>
      <c r="AQ731" s="42" t="str">
        <f>IF(J732="",AQ730,AQ730 &amp; " " &amp; VLOOKUP(J732,$AA$3:$AB$28,2,))</f>
        <v>2 6 8 3 5 22 7 9 3 4 6 8 3 5 8 0 9 22 2 6 8 3 5 4 7 0 8 2 6 8 3 5 4 7 9 22 2 6 8 3 5 8 7 9 3 2 6 8 3 5 4 7 9 8</v>
      </c>
      <c r="AR731" s="42" t="str">
        <f>IF(L732="",AR730,AR730 &amp; " " &amp; VLOOKUP(L732,$AA$3:$AB$28,2,))</f>
        <v>2 6 9 3 5 4 7 9 0 2 6 8 3 5 8 7 3 0 2 6 8 3 5 4 7 0 8 2 6 8 3 5 0 7 9 0 2 6 8 3 5 8 7 9 7 2 6 8 3 5 4 7 9 8</v>
      </c>
      <c r="AS731" s="1" t="s">
        <v>56</v>
      </c>
      <c r="AT731" s="42" t="str">
        <f>IF(E732="",AT730,AT730 &amp; " " &amp; E732)</f>
        <v>1 1 1 1 1 1 1 1 1 1 1 1 1 1 1 1 1 1 1 1 1 1 1 1 1 1 1 1 1 1 1 1 1 1 1 1 1 1 1 1 1 1 1 1 1 1 1 1 1 1 1 1 1 1</v>
      </c>
      <c r="AU731" s="42" t="str">
        <f>IF(G732="",AU730,AU730 &amp; " " &amp; G732)</f>
        <v>1 1 1 1 1 1 1 1 1 1 1 1 1 1 1 1 1 1 1 1 1 1 1 1 1 1 1 1 1 1 1 1 1 1 1 1 1 1 1 1 1 1 1 1 1 1 1 1 1 1 1 1 1 1</v>
      </c>
      <c r="AV731" s="42" t="str">
        <f>IF(I732="",AV730,AV730 &amp; " " &amp; I732)</f>
        <v>1 1 1 1 1 1 1 1 1 1 1 1 1 1 1 1 1 1 1 1 1 1 1 1 1 1 1 1 1 1 1 1 1 1 1 1 1 1 1 1 1 1 1 1 1 1 1 1 1 1 1 1 1 1</v>
      </c>
      <c r="AW731" s="42" t="str">
        <f>IF(K732="",AW730,AW730 &amp; " " &amp; K732)</f>
        <v>1 1 1 1 1 1 1 1 1 1 1 1 1 1 1 1 1 1 1 1 1 1 1 1 1 1 1 1 1 1 1 1 1 1 1 1 1 1 1 1 1 1 1 1 1 1 1 1 1 1 1 1 1 1</v>
      </c>
      <c r="AX731" s="42" t="str">
        <f>IF(M732="",AX730,AX730 &amp; " " &amp; M732)</f>
        <v>1 1 1 1 1 1 1 1 1 1 1 1 1 1 1 1 1 1 1 1 1 1 1 1 1 1 1 1 1 1 1 1 1 1 1 1 1 1 1 1 1 1 1 1 1 1 1 1 1 1 1 1 1 1</v>
      </c>
      <c r="AY731" s="1" t="s">
        <v>56</v>
      </c>
      <c r="AZ731" s="42" t="str">
        <f>IF(P732="",AZ730,AZ730 &amp; " " &amp; VLOOKUP(P732,$AA$3:$AB$28,2,))</f>
        <v>2 6 8 3 5 0 7 9 0 2 6 8 3 5 8 7 9 0 2 6 8 3 5 4 7 0 8 2 6 8 3 5 6 7 9 0 2 6 8 3 5 8 7 0 7 2 6 8 3 5 4 0 9 8</v>
      </c>
      <c r="BA731" s="42" t="str">
        <f>IF(R732="",BA730,BA730 &amp; " " &amp; VLOOKUP(R732,$AA$3:$AB$28,2,))</f>
        <v>2 6 9 3 5 8 7 22 6 2 6 4 3 5 8 0 9 22 2 6 8 3 5 4 7 0 8 2 6 8 3 5 4 7 9 8 2 6 8 22 5 8 7 9 4 2 6 8 3 5 4 7 9 8</v>
      </c>
      <c r="BB731" s="42" t="str">
        <f>IF(T732="",BB730,BB730 &amp; " " &amp; VLOOKUP(T732,$AA$3:$AB$28,2,))</f>
        <v>2 6 8 3 5 22 7 9 22 2 9 8 3 5 8 7 9 22 2 6 8 3 5 4 7 0 8 2 6 8 0 5 6 7 9 22 2 6 8 3 5 0 7 9 2 2 6 8 3 5 4 7 0 8</v>
      </c>
      <c r="BC731" s="42" t="str">
        <f>IF(V732="",BC730,BC730 &amp; " " &amp; VLOOKUP(V732,$AA$3:$AB$28,2,))</f>
        <v>2 6 8 3 5 22 7 9 3 4 6 8 3 5 8 0 9 22 2 6 8 3 5 4 7 0 8 2 6 8 3 5 4 7 9 22 2 6 8 3 5 8 7 9 3 2 6 8 3 5 4 7 9 8</v>
      </c>
      <c r="BD731" s="42" t="str">
        <f>IF(X732="",BD730,BD730 &amp; " " &amp; VLOOKUP(X732,$AA$3:$AB$28,2,))</f>
        <v>2 6 9 3 5 4 7 9 0 2 6 8 3 5 8 7 3 0 2 6 8 3 5 4 7 0 8 2 6 8 3 5 0 7 9 0 2 6 8 3 5 8 7 9 7 2 6 8 3 5 4 7 9 8</v>
      </c>
      <c r="BE731" s="1" t="s">
        <v>56</v>
      </c>
      <c r="BF731" s="42" t="str">
        <f>IF(Q732="",BF730,BF730 &amp; " " &amp; Q732)</f>
        <v>1 1 1 1 1 1 1 1 1 1 1 1 1 1 1 1 1 1 1 1 1 1 1 1 1 1 1 1 1 1 1 1 1 1 1 1 1 1 1 1 1 1 1 1 1 1 1 1 1 1 1 1 1 1</v>
      </c>
      <c r="BG731" s="42" t="str">
        <f>IF(S732="",BG730,BG730 &amp; " " &amp; S732)</f>
        <v>1 1 1 1 1 1 1 1 1 1 1 1 1 1 1 1 1 1 1 1 1 1 1 1 1 1 1 1 1 1 1 1 1 1 1 1 1 1 1 1 1 1 1 1</v>
      </c>
      <c r="BH731" s="42" t="str">
        <f>IF(U732="",BH730,BH730 &amp; " " &amp; U732)</f>
        <v>1 1 1 1 1 1 1 1 1 1 1 1 1 1 1 1 1 1 1 1 1 1 1 1 1 1 1 1 1 1 1 1 1 1 1 1 1 1 1 1 1 1 1 1 1 1 1 1 1 1 1 1 1 1</v>
      </c>
      <c r="BI731" s="42" t="str">
        <f>IF(W732="",BI730,BI730 &amp; " " &amp; W732)</f>
        <v>1 1 1 1 1 1 1 1 1 1 1 1 1 1 1 1 1 1 1 1 1 1 1 1 1 1 1 1 1 1 1 1 1 1 1 1 1 1 1 1 1 1 1 1 1 1 1 1 1 1 1 1 1 1</v>
      </c>
      <c r="BJ731" s="42" t="str">
        <f>IF(Y732="",BJ730,BJ730 &amp; " " &amp; Y732)</f>
        <v>1 1 1 1 1 1 1 1 1 1 1 1 1 1 1 1 1 1 1 1 1 1 1 1 1 1 1 1 1 1 1 1 1 1 1 1 1 1 1 1 1 1 1 1 1 1 1 1 1 1 1 1 1 1</v>
      </c>
    </row>
    <row r="732" spans="3:62" x14ac:dyDescent="0.3">
      <c r="C732" s="15">
        <v>729</v>
      </c>
      <c r="D732" s="35" t="str">
        <f>IF('Game Info'!B743="","",'Game Info'!B743)</f>
        <v/>
      </c>
      <c r="E732" s="36" t="str">
        <f t="shared" si="147"/>
        <v/>
      </c>
      <c r="F732" s="36" t="str">
        <f>IF('Game Info'!C743="","",'Game Info'!C743)</f>
        <v/>
      </c>
      <c r="G732" s="36" t="str">
        <f t="shared" si="148"/>
        <v/>
      </c>
      <c r="H732" s="36" t="str">
        <f>IF('Game Info'!D743="","",'Game Info'!D743)</f>
        <v/>
      </c>
      <c r="I732" s="36" t="str">
        <f t="shared" si="149"/>
        <v/>
      </c>
      <c r="J732" s="36" t="str">
        <f>IF('Game Info'!E743="","",'Game Info'!E743)</f>
        <v/>
      </c>
      <c r="K732" s="36" t="str">
        <f t="shared" si="150"/>
        <v/>
      </c>
      <c r="L732" s="36" t="str">
        <f>IF('Game Info'!F743="","",'Game Info'!F743)</f>
        <v/>
      </c>
      <c r="M732" s="37" t="str">
        <f t="shared" si="151"/>
        <v/>
      </c>
      <c r="O732" s="15">
        <v>729</v>
      </c>
      <c r="P732" s="35" t="str">
        <f t="shared" si="152"/>
        <v/>
      </c>
      <c r="Q732" s="36" t="str">
        <f t="shared" si="153"/>
        <v/>
      </c>
      <c r="R732" s="35" t="str">
        <f t="shared" si="152"/>
        <v/>
      </c>
      <c r="S732" s="36" t="str">
        <f t="shared" si="154"/>
        <v/>
      </c>
      <c r="T732" s="35" t="str">
        <f t="shared" si="152"/>
        <v/>
      </c>
      <c r="U732" s="36" t="str">
        <f t="shared" si="155"/>
        <v/>
      </c>
      <c r="V732" s="35" t="str">
        <f t="shared" si="152"/>
        <v/>
      </c>
      <c r="W732" s="36" t="str">
        <f t="shared" si="156"/>
        <v/>
      </c>
      <c r="X732" s="35" t="str">
        <f t="shared" si="157"/>
        <v/>
      </c>
      <c r="Y732" s="37" t="str">
        <f t="shared" si="158"/>
        <v/>
      </c>
      <c r="AN732" s="42" t="str">
        <f>IF(D733="",AN731,AN731 &amp; " " &amp; VLOOKUP(D733,$AA$3:$AB$28,2,))</f>
        <v>2 6 8 3 5 0 7 9 0 2 6 8 3 5 8 7 9 0 2 6 8 3 5 4 7 0 8 2 6 8 3 5 6 7 9 0 2 6 8 3 5 8 7 0 7 2 6 8 3 5 4 0 9 8</v>
      </c>
      <c r="AO732" s="42" t="str">
        <f>IF(F733="",AO731,AO731 &amp; " " &amp; VLOOKUP(F733,$AA$3:$AB$28,2,))</f>
        <v>2 6 9 3 5 8 7 22 6 2 6 4 3 5 8 0 9 22 2 6 8 3 5 4 7 0 8 2 6 8 3 5 4 7 9 8 2 6 8 22 5 8 7 9 4 2 6 8 3 5 4 7 9 8</v>
      </c>
      <c r="AP732" s="42" t="str">
        <f>IF(H733="",AP731,AP731 &amp; " " &amp; VLOOKUP(H733,$AA$3:$AB$28,2,))</f>
        <v>2 6 8 3 5 22 7 9 22 2 9 8 3 5 8 7 9 22 2 6 8 3 5 4 7 0 8 2 6 8 0 5 6 7 9 22 2 6 8 3 5 0 7 9 2 2 6 8 3 5 4 7 0 8</v>
      </c>
      <c r="AQ732" s="42" t="str">
        <f>IF(J733="",AQ731,AQ731 &amp; " " &amp; VLOOKUP(J733,$AA$3:$AB$28,2,))</f>
        <v>2 6 8 3 5 22 7 9 3 4 6 8 3 5 8 0 9 22 2 6 8 3 5 4 7 0 8 2 6 8 3 5 4 7 9 22 2 6 8 3 5 8 7 9 3 2 6 8 3 5 4 7 9 8</v>
      </c>
      <c r="AR732" s="42" t="str">
        <f>IF(L733="",AR731,AR731 &amp; " " &amp; VLOOKUP(L733,$AA$3:$AB$28,2,))</f>
        <v>2 6 9 3 5 4 7 9 0 2 6 8 3 5 8 7 3 0 2 6 8 3 5 4 7 0 8 2 6 8 3 5 0 7 9 0 2 6 8 3 5 8 7 9 7 2 6 8 3 5 4 7 9 8</v>
      </c>
      <c r="AS732" s="1" t="s">
        <v>56</v>
      </c>
      <c r="AT732" s="42" t="str">
        <f>IF(E733="",AT731,AT731 &amp; " " &amp; E733)</f>
        <v>1 1 1 1 1 1 1 1 1 1 1 1 1 1 1 1 1 1 1 1 1 1 1 1 1 1 1 1 1 1 1 1 1 1 1 1 1 1 1 1 1 1 1 1 1 1 1 1 1 1 1 1 1 1</v>
      </c>
      <c r="AU732" s="42" t="str">
        <f>IF(G733="",AU731,AU731 &amp; " " &amp; G733)</f>
        <v>1 1 1 1 1 1 1 1 1 1 1 1 1 1 1 1 1 1 1 1 1 1 1 1 1 1 1 1 1 1 1 1 1 1 1 1 1 1 1 1 1 1 1 1 1 1 1 1 1 1 1 1 1 1</v>
      </c>
      <c r="AV732" s="42" t="str">
        <f>IF(I733="",AV731,AV731 &amp; " " &amp; I733)</f>
        <v>1 1 1 1 1 1 1 1 1 1 1 1 1 1 1 1 1 1 1 1 1 1 1 1 1 1 1 1 1 1 1 1 1 1 1 1 1 1 1 1 1 1 1 1 1 1 1 1 1 1 1 1 1 1</v>
      </c>
      <c r="AW732" s="42" t="str">
        <f>IF(K733="",AW731,AW731 &amp; " " &amp; K733)</f>
        <v>1 1 1 1 1 1 1 1 1 1 1 1 1 1 1 1 1 1 1 1 1 1 1 1 1 1 1 1 1 1 1 1 1 1 1 1 1 1 1 1 1 1 1 1 1 1 1 1 1 1 1 1 1 1</v>
      </c>
      <c r="AX732" s="42" t="str">
        <f>IF(M733="",AX731,AX731 &amp; " " &amp; M733)</f>
        <v>1 1 1 1 1 1 1 1 1 1 1 1 1 1 1 1 1 1 1 1 1 1 1 1 1 1 1 1 1 1 1 1 1 1 1 1 1 1 1 1 1 1 1 1 1 1 1 1 1 1 1 1 1 1</v>
      </c>
      <c r="AY732" s="1" t="s">
        <v>56</v>
      </c>
      <c r="AZ732" s="42" t="str">
        <f>IF(P733="",AZ731,AZ731 &amp; " " &amp; VLOOKUP(P733,$AA$3:$AB$28,2,))</f>
        <v>2 6 8 3 5 0 7 9 0 2 6 8 3 5 8 7 9 0 2 6 8 3 5 4 7 0 8 2 6 8 3 5 6 7 9 0 2 6 8 3 5 8 7 0 7 2 6 8 3 5 4 0 9 8</v>
      </c>
      <c r="BA732" s="42" t="str">
        <f>IF(R733="",BA731,BA731 &amp; " " &amp; VLOOKUP(R733,$AA$3:$AB$28,2,))</f>
        <v>2 6 9 3 5 8 7 22 6 2 6 4 3 5 8 0 9 22 2 6 8 3 5 4 7 0 8 2 6 8 3 5 4 7 9 8 2 6 8 22 5 8 7 9 4 2 6 8 3 5 4 7 9 8</v>
      </c>
      <c r="BB732" s="42" t="str">
        <f>IF(T733="",BB731,BB731 &amp; " " &amp; VLOOKUP(T733,$AA$3:$AB$28,2,))</f>
        <v>2 6 8 3 5 22 7 9 22 2 9 8 3 5 8 7 9 22 2 6 8 3 5 4 7 0 8 2 6 8 0 5 6 7 9 22 2 6 8 3 5 0 7 9 2 2 6 8 3 5 4 7 0 8</v>
      </c>
      <c r="BC732" s="42" t="str">
        <f>IF(V733="",BC731,BC731 &amp; " " &amp; VLOOKUP(V733,$AA$3:$AB$28,2,))</f>
        <v>2 6 8 3 5 22 7 9 3 4 6 8 3 5 8 0 9 22 2 6 8 3 5 4 7 0 8 2 6 8 3 5 4 7 9 22 2 6 8 3 5 8 7 9 3 2 6 8 3 5 4 7 9 8</v>
      </c>
      <c r="BD732" s="42" t="str">
        <f>IF(X733="",BD731,BD731 &amp; " " &amp; VLOOKUP(X733,$AA$3:$AB$28,2,))</f>
        <v>2 6 9 3 5 4 7 9 0 2 6 8 3 5 8 7 3 0 2 6 8 3 5 4 7 0 8 2 6 8 3 5 0 7 9 0 2 6 8 3 5 8 7 9 7 2 6 8 3 5 4 7 9 8</v>
      </c>
      <c r="BE732" s="1" t="s">
        <v>56</v>
      </c>
      <c r="BF732" s="42" t="str">
        <f>IF(Q733="",BF731,BF731 &amp; " " &amp; Q733)</f>
        <v>1 1 1 1 1 1 1 1 1 1 1 1 1 1 1 1 1 1 1 1 1 1 1 1 1 1 1 1 1 1 1 1 1 1 1 1 1 1 1 1 1 1 1 1 1 1 1 1 1 1 1 1 1 1</v>
      </c>
      <c r="BG732" s="42" t="str">
        <f>IF(S733="",BG731,BG731 &amp; " " &amp; S733)</f>
        <v>1 1 1 1 1 1 1 1 1 1 1 1 1 1 1 1 1 1 1 1 1 1 1 1 1 1 1 1 1 1 1 1 1 1 1 1 1 1 1 1 1 1 1 1</v>
      </c>
      <c r="BH732" s="42" t="str">
        <f>IF(U733="",BH731,BH731 &amp; " " &amp; U733)</f>
        <v>1 1 1 1 1 1 1 1 1 1 1 1 1 1 1 1 1 1 1 1 1 1 1 1 1 1 1 1 1 1 1 1 1 1 1 1 1 1 1 1 1 1 1 1 1 1 1 1 1 1 1 1 1 1</v>
      </c>
      <c r="BI732" s="42" t="str">
        <f>IF(W733="",BI731,BI731 &amp; " " &amp; W733)</f>
        <v>1 1 1 1 1 1 1 1 1 1 1 1 1 1 1 1 1 1 1 1 1 1 1 1 1 1 1 1 1 1 1 1 1 1 1 1 1 1 1 1 1 1 1 1 1 1 1 1 1 1 1 1 1 1</v>
      </c>
      <c r="BJ732" s="42" t="str">
        <f>IF(Y733="",BJ731,BJ731 &amp; " " &amp; Y733)</f>
        <v>1 1 1 1 1 1 1 1 1 1 1 1 1 1 1 1 1 1 1 1 1 1 1 1 1 1 1 1 1 1 1 1 1 1 1 1 1 1 1 1 1 1 1 1 1 1 1 1 1 1 1 1 1 1</v>
      </c>
    </row>
    <row r="733" spans="3:62" x14ac:dyDescent="0.3">
      <c r="C733" s="15">
        <v>730</v>
      </c>
      <c r="D733" s="35" t="str">
        <f>IF('Game Info'!B744="","",'Game Info'!B744)</f>
        <v/>
      </c>
      <c r="E733" s="36" t="str">
        <f t="shared" si="147"/>
        <v/>
      </c>
      <c r="F733" s="36" t="str">
        <f>IF('Game Info'!C744="","",'Game Info'!C744)</f>
        <v/>
      </c>
      <c r="G733" s="36" t="str">
        <f t="shared" si="148"/>
        <v/>
      </c>
      <c r="H733" s="36" t="str">
        <f>IF('Game Info'!D744="","",'Game Info'!D744)</f>
        <v/>
      </c>
      <c r="I733" s="36" t="str">
        <f t="shared" si="149"/>
        <v/>
      </c>
      <c r="J733" s="36" t="str">
        <f>IF('Game Info'!E744="","",'Game Info'!E744)</f>
        <v/>
      </c>
      <c r="K733" s="36" t="str">
        <f t="shared" si="150"/>
        <v/>
      </c>
      <c r="L733" s="36" t="str">
        <f>IF('Game Info'!F744="","",'Game Info'!F744)</f>
        <v/>
      </c>
      <c r="M733" s="37" t="str">
        <f t="shared" si="151"/>
        <v/>
      </c>
      <c r="O733" s="15">
        <v>730</v>
      </c>
      <c r="P733" s="35" t="str">
        <f t="shared" si="152"/>
        <v/>
      </c>
      <c r="Q733" s="36" t="str">
        <f t="shared" si="153"/>
        <v/>
      </c>
      <c r="R733" s="35" t="str">
        <f t="shared" si="152"/>
        <v/>
      </c>
      <c r="S733" s="36" t="str">
        <f t="shared" si="154"/>
        <v/>
      </c>
      <c r="T733" s="35" t="str">
        <f t="shared" si="152"/>
        <v/>
      </c>
      <c r="U733" s="36" t="str">
        <f t="shared" si="155"/>
        <v/>
      </c>
      <c r="V733" s="35" t="str">
        <f t="shared" si="152"/>
        <v/>
      </c>
      <c r="W733" s="36" t="str">
        <f t="shared" si="156"/>
        <v/>
      </c>
      <c r="X733" s="35" t="str">
        <f t="shared" si="157"/>
        <v/>
      </c>
      <c r="Y733" s="37" t="str">
        <f t="shared" si="158"/>
        <v/>
      </c>
      <c r="AN733" s="42" t="str">
        <f>IF(D734="",AN732,AN732 &amp; " " &amp; VLOOKUP(D734,$AA$3:$AB$28,2,))</f>
        <v>2 6 8 3 5 0 7 9 0 2 6 8 3 5 8 7 9 0 2 6 8 3 5 4 7 0 8 2 6 8 3 5 6 7 9 0 2 6 8 3 5 8 7 0 7 2 6 8 3 5 4 0 9 8</v>
      </c>
      <c r="AO733" s="42" t="str">
        <f>IF(F734="",AO732,AO732 &amp; " " &amp; VLOOKUP(F734,$AA$3:$AB$28,2,))</f>
        <v>2 6 9 3 5 8 7 22 6 2 6 4 3 5 8 0 9 22 2 6 8 3 5 4 7 0 8 2 6 8 3 5 4 7 9 8 2 6 8 22 5 8 7 9 4 2 6 8 3 5 4 7 9 8</v>
      </c>
      <c r="AP733" s="42" t="str">
        <f>IF(H734="",AP732,AP732 &amp; " " &amp; VLOOKUP(H734,$AA$3:$AB$28,2,))</f>
        <v>2 6 8 3 5 22 7 9 22 2 9 8 3 5 8 7 9 22 2 6 8 3 5 4 7 0 8 2 6 8 0 5 6 7 9 22 2 6 8 3 5 0 7 9 2 2 6 8 3 5 4 7 0 8</v>
      </c>
      <c r="AQ733" s="42" t="str">
        <f>IF(J734="",AQ732,AQ732 &amp; " " &amp; VLOOKUP(J734,$AA$3:$AB$28,2,))</f>
        <v>2 6 8 3 5 22 7 9 3 4 6 8 3 5 8 0 9 22 2 6 8 3 5 4 7 0 8 2 6 8 3 5 4 7 9 22 2 6 8 3 5 8 7 9 3 2 6 8 3 5 4 7 9 8</v>
      </c>
      <c r="AR733" s="42" t="str">
        <f>IF(L734="",AR732,AR732 &amp; " " &amp; VLOOKUP(L734,$AA$3:$AB$28,2,))</f>
        <v>2 6 9 3 5 4 7 9 0 2 6 8 3 5 8 7 3 0 2 6 8 3 5 4 7 0 8 2 6 8 3 5 0 7 9 0 2 6 8 3 5 8 7 9 7 2 6 8 3 5 4 7 9 8</v>
      </c>
      <c r="AS733" s="1" t="s">
        <v>56</v>
      </c>
      <c r="AT733" s="42" t="str">
        <f>IF(E734="",AT732,AT732 &amp; " " &amp; E734)</f>
        <v>1 1 1 1 1 1 1 1 1 1 1 1 1 1 1 1 1 1 1 1 1 1 1 1 1 1 1 1 1 1 1 1 1 1 1 1 1 1 1 1 1 1 1 1 1 1 1 1 1 1 1 1 1 1</v>
      </c>
      <c r="AU733" s="42" t="str">
        <f>IF(G734="",AU732,AU732 &amp; " " &amp; G734)</f>
        <v>1 1 1 1 1 1 1 1 1 1 1 1 1 1 1 1 1 1 1 1 1 1 1 1 1 1 1 1 1 1 1 1 1 1 1 1 1 1 1 1 1 1 1 1 1 1 1 1 1 1 1 1 1 1</v>
      </c>
      <c r="AV733" s="42" t="str">
        <f>IF(I734="",AV732,AV732 &amp; " " &amp; I734)</f>
        <v>1 1 1 1 1 1 1 1 1 1 1 1 1 1 1 1 1 1 1 1 1 1 1 1 1 1 1 1 1 1 1 1 1 1 1 1 1 1 1 1 1 1 1 1 1 1 1 1 1 1 1 1 1 1</v>
      </c>
      <c r="AW733" s="42" t="str">
        <f>IF(K734="",AW732,AW732 &amp; " " &amp; K734)</f>
        <v>1 1 1 1 1 1 1 1 1 1 1 1 1 1 1 1 1 1 1 1 1 1 1 1 1 1 1 1 1 1 1 1 1 1 1 1 1 1 1 1 1 1 1 1 1 1 1 1 1 1 1 1 1 1</v>
      </c>
      <c r="AX733" s="42" t="str">
        <f>IF(M734="",AX732,AX732 &amp; " " &amp; M734)</f>
        <v>1 1 1 1 1 1 1 1 1 1 1 1 1 1 1 1 1 1 1 1 1 1 1 1 1 1 1 1 1 1 1 1 1 1 1 1 1 1 1 1 1 1 1 1 1 1 1 1 1 1 1 1 1 1</v>
      </c>
      <c r="AY733" s="1" t="s">
        <v>56</v>
      </c>
      <c r="AZ733" s="42" t="str">
        <f>IF(P734="",AZ732,AZ732 &amp; " " &amp; VLOOKUP(P734,$AA$3:$AB$28,2,))</f>
        <v>2 6 8 3 5 0 7 9 0 2 6 8 3 5 8 7 9 0 2 6 8 3 5 4 7 0 8 2 6 8 3 5 6 7 9 0 2 6 8 3 5 8 7 0 7 2 6 8 3 5 4 0 9 8</v>
      </c>
      <c r="BA733" s="42" t="str">
        <f>IF(R734="",BA732,BA732 &amp; " " &amp; VLOOKUP(R734,$AA$3:$AB$28,2,))</f>
        <v>2 6 9 3 5 8 7 22 6 2 6 4 3 5 8 0 9 22 2 6 8 3 5 4 7 0 8 2 6 8 3 5 4 7 9 8 2 6 8 22 5 8 7 9 4 2 6 8 3 5 4 7 9 8</v>
      </c>
      <c r="BB733" s="42" t="str">
        <f>IF(T734="",BB732,BB732 &amp; " " &amp; VLOOKUP(T734,$AA$3:$AB$28,2,))</f>
        <v>2 6 8 3 5 22 7 9 22 2 9 8 3 5 8 7 9 22 2 6 8 3 5 4 7 0 8 2 6 8 0 5 6 7 9 22 2 6 8 3 5 0 7 9 2 2 6 8 3 5 4 7 0 8</v>
      </c>
      <c r="BC733" s="42" t="str">
        <f>IF(V734="",BC732,BC732 &amp; " " &amp; VLOOKUP(V734,$AA$3:$AB$28,2,))</f>
        <v>2 6 8 3 5 22 7 9 3 4 6 8 3 5 8 0 9 22 2 6 8 3 5 4 7 0 8 2 6 8 3 5 4 7 9 22 2 6 8 3 5 8 7 9 3 2 6 8 3 5 4 7 9 8</v>
      </c>
      <c r="BD733" s="42" t="str">
        <f>IF(X734="",BD732,BD732 &amp; " " &amp; VLOOKUP(X734,$AA$3:$AB$28,2,))</f>
        <v>2 6 9 3 5 4 7 9 0 2 6 8 3 5 8 7 3 0 2 6 8 3 5 4 7 0 8 2 6 8 3 5 0 7 9 0 2 6 8 3 5 8 7 9 7 2 6 8 3 5 4 7 9 8</v>
      </c>
      <c r="BE733" s="1" t="s">
        <v>56</v>
      </c>
      <c r="BF733" s="42" t="str">
        <f>IF(Q734="",BF732,BF732 &amp; " " &amp; Q734)</f>
        <v>1 1 1 1 1 1 1 1 1 1 1 1 1 1 1 1 1 1 1 1 1 1 1 1 1 1 1 1 1 1 1 1 1 1 1 1 1 1 1 1 1 1 1 1 1 1 1 1 1 1 1 1 1 1</v>
      </c>
      <c r="BG733" s="42" t="str">
        <f>IF(S734="",BG732,BG732 &amp; " " &amp; S734)</f>
        <v>1 1 1 1 1 1 1 1 1 1 1 1 1 1 1 1 1 1 1 1 1 1 1 1 1 1 1 1 1 1 1 1 1 1 1 1 1 1 1 1 1 1 1 1</v>
      </c>
      <c r="BH733" s="42" t="str">
        <f>IF(U734="",BH732,BH732 &amp; " " &amp; U734)</f>
        <v>1 1 1 1 1 1 1 1 1 1 1 1 1 1 1 1 1 1 1 1 1 1 1 1 1 1 1 1 1 1 1 1 1 1 1 1 1 1 1 1 1 1 1 1 1 1 1 1 1 1 1 1 1 1</v>
      </c>
      <c r="BI733" s="42" t="str">
        <f>IF(W734="",BI732,BI732 &amp; " " &amp; W734)</f>
        <v>1 1 1 1 1 1 1 1 1 1 1 1 1 1 1 1 1 1 1 1 1 1 1 1 1 1 1 1 1 1 1 1 1 1 1 1 1 1 1 1 1 1 1 1 1 1 1 1 1 1 1 1 1 1</v>
      </c>
      <c r="BJ733" s="42" t="str">
        <f>IF(Y734="",BJ732,BJ732 &amp; " " &amp; Y734)</f>
        <v>1 1 1 1 1 1 1 1 1 1 1 1 1 1 1 1 1 1 1 1 1 1 1 1 1 1 1 1 1 1 1 1 1 1 1 1 1 1 1 1 1 1 1 1 1 1 1 1 1 1 1 1 1 1</v>
      </c>
    </row>
    <row r="734" spans="3:62" x14ac:dyDescent="0.3">
      <c r="C734" s="15">
        <v>731</v>
      </c>
      <c r="D734" s="35" t="str">
        <f>IF('Game Info'!B745="","",'Game Info'!B745)</f>
        <v/>
      </c>
      <c r="E734" s="36" t="str">
        <f t="shared" si="147"/>
        <v/>
      </c>
      <c r="F734" s="36" t="str">
        <f>IF('Game Info'!C745="","",'Game Info'!C745)</f>
        <v/>
      </c>
      <c r="G734" s="36" t="str">
        <f t="shared" si="148"/>
        <v/>
      </c>
      <c r="H734" s="36" t="str">
        <f>IF('Game Info'!D745="","",'Game Info'!D745)</f>
        <v/>
      </c>
      <c r="I734" s="36" t="str">
        <f t="shared" si="149"/>
        <v/>
      </c>
      <c r="J734" s="36" t="str">
        <f>IF('Game Info'!E745="","",'Game Info'!E745)</f>
        <v/>
      </c>
      <c r="K734" s="36" t="str">
        <f t="shared" si="150"/>
        <v/>
      </c>
      <c r="L734" s="36" t="str">
        <f>IF('Game Info'!F745="","",'Game Info'!F745)</f>
        <v/>
      </c>
      <c r="M734" s="37" t="str">
        <f t="shared" si="151"/>
        <v/>
      </c>
      <c r="O734" s="15">
        <v>731</v>
      </c>
      <c r="P734" s="35" t="str">
        <f t="shared" si="152"/>
        <v/>
      </c>
      <c r="Q734" s="36" t="str">
        <f t="shared" si="153"/>
        <v/>
      </c>
      <c r="R734" s="35" t="str">
        <f t="shared" si="152"/>
        <v/>
      </c>
      <c r="S734" s="36" t="str">
        <f t="shared" si="154"/>
        <v/>
      </c>
      <c r="T734" s="35" t="str">
        <f t="shared" si="152"/>
        <v/>
      </c>
      <c r="U734" s="36" t="str">
        <f t="shared" si="155"/>
        <v/>
      </c>
      <c r="V734" s="35" t="str">
        <f t="shared" si="152"/>
        <v/>
      </c>
      <c r="W734" s="36" t="str">
        <f t="shared" si="156"/>
        <v/>
      </c>
      <c r="X734" s="35" t="str">
        <f t="shared" si="157"/>
        <v/>
      </c>
      <c r="Y734" s="37" t="str">
        <f t="shared" si="158"/>
        <v/>
      </c>
      <c r="AN734" s="42" t="str">
        <f>IF(D735="",AN733,AN733 &amp; " " &amp; VLOOKUP(D735,$AA$3:$AB$28,2,))</f>
        <v>2 6 8 3 5 0 7 9 0 2 6 8 3 5 8 7 9 0 2 6 8 3 5 4 7 0 8 2 6 8 3 5 6 7 9 0 2 6 8 3 5 8 7 0 7 2 6 8 3 5 4 0 9 8</v>
      </c>
      <c r="AO734" s="42" t="str">
        <f>IF(F735="",AO733,AO733 &amp; " " &amp; VLOOKUP(F735,$AA$3:$AB$28,2,))</f>
        <v>2 6 9 3 5 8 7 22 6 2 6 4 3 5 8 0 9 22 2 6 8 3 5 4 7 0 8 2 6 8 3 5 4 7 9 8 2 6 8 22 5 8 7 9 4 2 6 8 3 5 4 7 9 8</v>
      </c>
      <c r="AP734" s="42" t="str">
        <f>IF(H735="",AP733,AP733 &amp; " " &amp; VLOOKUP(H735,$AA$3:$AB$28,2,))</f>
        <v>2 6 8 3 5 22 7 9 22 2 9 8 3 5 8 7 9 22 2 6 8 3 5 4 7 0 8 2 6 8 0 5 6 7 9 22 2 6 8 3 5 0 7 9 2 2 6 8 3 5 4 7 0 8</v>
      </c>
      <c r="AQ734" s="42" t="str">
        <f>IF(J735="",AQ733,AQ733 &amp; " " &amp; VLOOKUP(J735,$AA$3:$AB$28,2,))</f>
        <v>2 6 8 3 5 22 7 9 3 4 6 8 3 5 8 0 9 22 2 6 8 3 5 4 7 0 8 2 6 8 3 5 4 7 9 22 2 6 8 3 5 8 7 9 3 2 6 8 3 5 4 7 9 8</v>
      </c>
      <c r="AR734" s="42" t="str">
        <f>IF(L735="",AR733,AR733 &amp; " " &amp; VLOOKUP(L735,$AA$3:$AB$28,2,))</f>
        <v>2 6 9 3 5 4 7 9 0 2 6 8 3 5 8 7 3 0 2 6 8 3 5 4 7 0 8 2 6 8 3 5 0 7 9 0 2 6 8 3 5 8 7 9 7 2 6 8 3 5 4 7 9 8</v>
      </c>
      <c r="AS734" s="1" t="s">
        <v>56</v>
      </c>
      <c r="AT734" s="42" t="str">
        <f>IF(E735="",AT733,AT733 &amp; " " &amp; E735)</f>
        <v>1 1 1 1 1 1 1 1 1 1 1 1 1 1 1 1 1 1 1 1 1 1 1 1 1 1 1 1 1 1 1 1 1 1 1 1 1 1 1 1 1 1 1 1 1 1 1 1 1 1 1 1 1 1</v>
      </c>
      <c r="AU734" s="42" t="str">
        <f>IF(G735="",AU733,AU733 &amp; " " &amp; G735)</f>
        <v>1 1 1 1 1 1 1 1 1 1 1 1 1 1 1 1 1 1 1 1 1 1 1 1 1 1 1 1 1 1 1 1 1 1 1 1 1 1 1 1 1 1 1 1 1 1 1 1 1 1 1 1 1 1</v>
      </c>
      <c r="AV734" s="42" t="str">
        <f>IF(I735="",AV733,AV733 &amp; " " &amp; I735)</f>
        <v>1 1 1 1 1 1 1 1 1 1 1 1 1 1 1 1 1 1 1 1 1 1 1 1 1 1 1 1 1 1 1 1 1 1 1 1 1 1 1 1 1 1 1 1 1 1 1 1 1 1 1 1 1 1</v>
      </c>
      <c r="AW734" s="42" t="str">
        <f>IF(K735="",AW733,AW733 &amp; " " &amp; K735)</f>
        <v>1 1 1 1 1 1 1 1 1 1 1 1 1 1 1 1 1 1 1 1 1 1 1 1 1 1 1 1 1 1 1 1 1 1 1 1 1 1 1 1 1 1 1 1 1 1 1 1 1 1 1 1 1 1</v>
      </c>
      <c r="AX734" s="42" t="str">
        <f>IF(M735="",AX733,AX733 &amp; " " &amp; M735)</f>
        <v>1 1 1 1 1 1 1 1 1 1 1 1 1 1 1 1 1 1 1 1 1 1 1 1 1 1 1 1 1 1 1 1 1 1 1 1 1 1 1 1 1 1 1 1 1 1 1 1 1 1 1 1 1 1</v>
      </c>
      <c r="AY734" s="1" t="s">
        <v>56</v>
      </c>
      <c r="AZ734" s="42" t="str">
        <f>IF(P735="",AZ733,AZ733 &amp; " " &amp; VLOOKUP(P735,$AA$3:$AB$28,2,))</f>
        <v>2 6 8 3 5 0 7 9 0 2 6 8 3 5 8 7 9 0 2 6 8 3 5 4 7 0 8 2 6 8 3 5 6 7 9 0 2 6 8 3 5 8 7 0 7 2 6 8 3 5 4 0 9 8</v>
      </c>
      <c r="BA734" s="42" t="str">
        <f>IF(R735="",BA733,BA733 &amp; " " &amp; VLOOKUP(R735,$AA$3:$AB$28,2,))</f>
        <v>2 6 9 3 5 8 7 22 6 2 6 4 3 5 8 0 9 22 2 6 8 3 5 4 7 0 8 2 6 8 3 5 4 7 9 8 2 6 8 22 5 8 7 9 4 2 6 8 3 5 4 7 9 8</v>
      </c>
      <c r="BB734" s="42" t="str">
        <f>IF(T735="",BB733,BB733 &amp; " " &amp; VLOOKUP(T735,$AA$3:$AB$28,2,))</f>
        <v>2 6 8 3 5 22 7 9 22 2 9 8 3 5 8 7 9 22 2 6 8 3 5 4 7 0 8 2 6 8 0 5 6 7 9 22 2 6 8 3 5 0 7 9 2 2 6 8 3 5 4 7 0 8</v>
      </c>
      <c r="BC734" s="42" t="str">
        <f>IF(V735="",BC733,BC733 &amp; " " &amp; VLOOKUP(V735,$AA$3:$AB$28,2,))</f>
        <v>2 6 8 3 5 22 7 9 3 4 6 8 3 5 8 0 9 22 2 6 8 3 5 4 7 0 8 2 6 8 3 5 4 7 9 22 2 6 8 3 5 8 7 9 3 2 6 8 3 5 4 7 9 8</v>
      </c>
      <c r="BD734" s="42" t="str">
        <f>IF(X735="",BD733,BD733 &amp; " " &amp; VLOOKUP(X735,$AA$3:$AB$28,2,))</f>
        <v>2 6 9 3 5 4 7 9 0 2 6 8 3 5 8 7 3 0 2 6 8 3 5 4 7 0 8 2 6 8 3 5 0 7 9 0 2 6 8 3 5 8 7 9 7 2 6 8 3 5 4 7 9 8</v>
      </c>
      <c r="BE734" s="1" t="s">
        <v>56</v>
      </c>
      <c r="BF734" s="42" t="str">
        <f>IF(Q735="",BF733,BF733 &amp; " " &amp; Q735)</f>
        <v>1 1 1 1 1 1 1 1 1 1 1 1 1 1 1 1 1 1 1 1 1 1 1 1 1 1 1 1 1 1 1 1 1 1 1 1 1 1 1 1 1 1 1 1 1 1 1 1 1 1 1 1 1 1</v>
      </c>
      <c r="BG734" s="42" t="str">
        <f>IF(S735="",BG733,BG733 &amp; " " &amp; S735)</f>
        <v>1 1 1 1 1 1 1 1 1 1 1 1 1 1 1 1 1 1 1 1 1 1 1 1 1 1 1 1 1 1 1 1 1 1 1 1 1 1 1 1 1 1 1 1</v>
      </c>
      <c r="BH734" s="42" t="str">
        <f>IF(U735="",BH733,BH733 &amp; " " &amp; U735)</f>
        <v>1 1 1 1 1 1 1 1 1 1 1 1 1 1 1 1 1 1 1 1 1 1 1 1 1 1 1 1 1 1 1 1 1 1 1 1 1 1 1 1 1 1 1 1 1 1 1 1 1 1 1 1 1 1</v>
      </c>
      <c r="BI734" s="42" t="str">
        <f>IF(W735="",BI733,BI733 &amp; " " &amp; W735)</f>
        <v>1 1 1 1 1 1 1 1 1 1 1 1 1 1 1 1 1 1 1 1 1 1 1 1 1 1 1 1 1 1 1 1 1 1 1 1 1 1 1 1 1 1 1 1 1 1 1 1 1 1 1 1 1 1</v>
      </c>
      <c r="BJ734" s="42" t="str">
        <f>IF(Y735="",BJ733,BJ733 &amp; " " &amp; Y735)</f>
        <v>1 1 1 1 1 1 1 1 1 1 1 1 1 1 1 1 1 1 1 1 1 1 1 1 1 1 1 1 1 1 1 1 1 1 1 1 1 1 1 1 1 1 1 1 1 1 1 1 1 1 1 1 1 1</v>
      </c>
    </row>
    <row r="735" spans="3:62" x14ac:dyDescent="0.3">
      <c r="C735" s="15">
        <v>732</v>
      </c>
      <c r="D735" s="35" t="str">
        <f>IF('Game Info'!B746="","",'Game Info'!B746)</f>
        <v/>
      </c>
      <c r="E735" s="36" t="str">
        <f t="shared" si="147"/>
        <v/>
      </c>
      <c r="F735" s="36" t="str">
        <f>IF('Game Info'!C746="","",'Game Info'!C746)</f>
        <v/>
      </c>
      <c r="G735" s="36" t="str">
        <f t="shared" si="148"/>
        <v/>
      </c>
      <c r="H735" s="36" t="str">
        <f>IF('Game Info'!D746="","",'Game Info'!D746)</f>
        <v/>
      </c>
      <c r="I735" s="36" t="str">
        <f t="shared" si="149"/>
        <v/>
      </c>
      <c r="J735" s="36" t="str">
        <f>IF('Game Info'!E746="","",'Game Info'!E746)</f>
        <v/>
      </c>
      <c r="K735" s="36" t="str">
        <f t="shared" si="150"/>
        <v/>
      </c>
      <c r="L735" s="36" t="str">
        <f>IF('Game Info'!F746="","",'Game Info'!F746)</f>
        <v/>
      </c>
      <c r="M735" s="37" t="str">
        <f t="shared" si="151"/>
        <v/>
      </c>
      <c r="O735" s="15">
        <v>732</v>
      </c>
      <c r="P735" s="35" t="str">
        <f t="shared" si="152"/>
        <v/>
      </c>
      <c r="Q735" s="36" t="str">
        <f t="shared" si="153"/>
        <v/>
      </c>
      <c r="R735" s="35" t="str">
        <f t="shared" si="152"/>
        <v/>
      </c>
      <c r="S735" s="36" t="str">
        <f t="shared" si="154"/>
        <v/>
      </c>
      <c r="T735" s="35" t="str">
        <f t="shared" si="152"/>
        <v/>
      </c>
      <c r="U735" s="36" t="str">
        <f t="shared" si="155"/>
        <v/>
      </c>
      <c r="V735" s="35" t="str">
        <f t="shared" si="152"/>
        <v/>
      </c>
      <c r="W735" s="36" t="str">
        <f t="shared" si="156"/>
        <v/>
      </c>
      <c r="X735" s="35" t="str">
        <f t="shared" si="157"/>
        <v/>
      </c>
      <c r="Y735" s="37" t="str">
        <f t="shared" si="158"/>
        <v/>
      </c>
      <c r="AN735" s="42" t="str">
        <f>IF(D736="",AN734,AN734 &amp; " " &amp; VLOOKUP(D736,$AA$3:$AB$28,2,))</f>
        <v>2 6 8 3 5 0 7 9 0 2 6 8 3 5 8 7 9 0 2 6 8 3 5 4 7 0 8 2 6 8 3 5 6 7 9 0 2 6 8 3 5 8 7 0 7 2 6 8 3 5 4 0 9 8</v>
      </c>
      <c r="AO735" s="42" t="str">
        <f>IF(F736="",AO734,AO734 &amp; " " &amp; VLOOKUP(F736,$AA$3:$AB$28,2,))</f>
        <v>2 6 9 3 5 8 7 22 6 2 6 4 3 5 8 0 9 22 2 6 8 3 5 4 7 0 8 2 6 8 3 5 4 7 9 8 2 6 8 22 5 8 7 9 4 2 6 8 3 5 4 7 9 8</v>
      </c>
      <c r="AP735" s="42" t="str">
        <f>IF(H736="",AP734,AP734 &amp; " " &amp; VLOOKUP(H736,$AA$3:$AB$28,2,))</f>
        <v>2 6 8 3 5 22 7 9 22 2 9 8 3 5 8 7 9 22 2 6 8 3 5 4 7 0 8 2 6 8 0 5 6 7 9 22 2 6 8 3 5 0 7 9 2 2 6 8 3 5 4 7 0 8</v>
      </c>
      <c r="AQ735" s="42" t="str">
        <f>IF(J736="",AQ734,AQ734 &amp; " " &amp; VLOOKUP(J736,$AA$3:$AB$28,2,))</f>
        <v>2 6 8 3 5 22 7 9 3 4 6 8 3 5 8 0 9 22 2 6 8 3 5 4 7 0 8 2 6 8 3 5 4 7 9 22 2 6 8 3 5 8 7 9 3 2 6 8 3 5 4 7 9 8</v>
      </c>
      <c r="AR735" s="42" t="str">
        <f>IF(L736="",AR734,AR734 &amp; " " &amp; VLOOKUP(L736,$AA$3:$AB$28,2,))</f>
        <v>2 6 9 3 5 4 7 9 0 2 6 8 3 5 8 7 3 0 2 6 8 3 5 4 7 0 8 2 6 8 3 5 0 7 9 0 2 6 8 3 5 8 7 9 7 2 6 8 3 5 4 7 9 8</v>
      </c>
      <c r="AS735" s="1" t="s">
        <v>56</v>
      </c>
      <c r="AT735" s="42" t="str">
        <f>IF(E736="",AT734,AT734 &amp; " " &amp; E736)</f>
        <v>1 1 1 1 1 1 1 1 1 1 1 1 1 1 1 1 1 1 1 1 1 1 1 1 1 1 1 1 1 1 1 1 1 1 1 1 1 1 1 1 1 1 1 1 1 1 1 1 1 1 1 1 1 1</v>
      </c>
      <c r="AU735" s="42" t="str">
        <f>IF(G736="",AU734,AU734 &amp; " " &amp; G736)</f>
        <v>1 1 1 1 1 1 1 1 1 1 1 1 1 1 1 1 1 1 1 1 1 1 1 1 1 1 1 1 1 1 1 1 1 1 1 1 1 1 1 1 1 1 1 1 1 1 1 1 1 1 1 1 1 1</v>
      </c>
      <c r="AV735" s="42" t="str">
        <f>IF(I736="",AV734,AV734 &amp; " " &amp; I736)</f>
        <v>1 1 1 1 1 1 1 1 1 1 1 1 1 1 1 1 1 1 1 1 1 1 1 1 1 1 1 1 1 1 1 1 1 1 1 1 1 1 1 1 1 1 1 1 1 1 1 1 1 1 1 1 1 1</v>
      </c>
      <c r="AW735" s="42" t="str">
        <f>IF(K736="",AW734,AW734 &amp; " " &amp; K736)</f>
        <v>1 1 1 1 1 1 1 1 1 1 1 1 1 1 1 1 1 1 1 1 1 1 1 1 1 1 1 1 1 1 1 1 1 1 1 1 1 1 1 1 1 1 1 1 1 1 1 1 1 1 1 1 1 1</v>
      </c>
      <c r="AX735" s="42" t="str">
        <f>IF(M736="",AX734,AX734 &amp; " " &amp; M736)</f>
        <v>1 1 1 1 1 1 1 1 1 1 1 1 1 1 1 1 1 1 1 1 1 1 1 1 1 1 1 1 1 1 1 1 1 1 1 1 1 1 1 1 1 1 1 1 1 1 1 1 1 1 1 1 1 1</v>
      </c>
      <c r="AY735" s="1" t="s">
        <v>56</v>
      </c>
      <c r="AZ735" s="42" t="str">
        <f>IF(P736="",AZ734,AZ734 &amp; " " &amp; VLOOKUP(P736,$AA$3:$AB$28,2,))</f>
        <v>2 6 8 3 5 0 7 9 0 2 6 8 3 5 8 7 9 0 2 6 8 3 5 4 7 0 8 2 6 8 3 5 6 7 9 0 2 6 8 3 5 8 7 0 7 2 6 8 3 5 4 0 9 8</v>
      </c>
      <c r="BA735" s="42" t="str">
        <f>IF(R736="",BA734,BA734 &amp; " " &amp; VLOOKUP(R736,$AA$3:$AB$28,2,))</f>
        <v>2 6 9 3 5 8 7 22 6 2 6 4 3 5 8 0 9 22 2 6 8 3 5 4 7 0 8 2 6 8 3 5 4 7 9 8 2 6 8 22 5 8 7 9 4 2 6 8 3 5 4 7 9 8</v>
      </c>
      <c r="BB735" s="42" t="str">
        <f>IF(T736="",BB734,BB734 &amp; " " &amp; VLOOKUP(T736,$AA$3:$AB$28,2,))</f>
        <v>2 6 8 3 5 22 7 9 22 2 9 8 3 5 8 7 9 22 2 6 8 3 5 4 7 0 8 2 6 8 0 5 6 7 9 22 2 6 8 3 5 0 7 9 2 2 6 8 3 5 4 7 0 8</v>
      </c>
      <c r="BC735" s="42" t="str">
        <f>IF(V736="",BC734,BC734 &amp; " " &amp; VLOOKUP(V736,$AA$3:$AB$28,2,))</f>
        <v>2 6 8 3 5 22 7 9 3 4 6 8 3 5 8 0 9 22 2 6 8 3 5 4 7 0 8 2 6 8 3 5 4 7 9 22 2 6 8 3 5 8 7 9 3 2 6 8 3 5 4 7 9 8</v>
      </c>
      <c r="BD735" s="42" t="str">
        <f>IF(X736="",BD734,BD734 &amp; " " &amp; VLOOKUP(X736,$AA$3:$AB$28,2,))</f>
        <v>2 6 9 3 5 4 7 9 0 2 6 8 3 5 8 7 3 0 2 6 8 3 5 4 7 0 8 2 6 8 3 5 0 7 9 0 2 6 8 3 5 8 7 9 7 2 6 8 3 5 4 7 9 8</v>
      </c>
      <c r="BE735" s="1" t="s">
        <v>56</v>
      </c>
      <c r="BF735" s="42" t="str">
        <f>IF(Q736="",BF734,BF734 &amp; " " &amp; Q736)</f>
        <v>1 1 1 1 1 1 1 1 1 1 1 1 1 1 1 1 1 1 1 1 1 1 1 1 1 1 1 1 1 1 1 1 1 1 1 1 1 1 1 1 1 1 1 1 1 1 1 1 1 1 1 1 1 1</v>
      </c>
      <c r="BG735" s="42" t="str">
        <f>IF(S736="",BG734,BG734 &amp; " " &amp; S736)</f>
        <v>1 1 1 1 1 1 1 1 1 1 1 1 1 1 1 1 1 1 1 1 1 1 1 1 1 1 1 1 1 1 1 1 1 1 1 1 1 1 1 1 1 1 1 1</v>
      </c>
      <c r="BH735" s="42" t="str">
        <f>IF(U736="",BH734,BH734 &amp; " " &amp; U736)</f>
        <v>1 1 1 1 1 1 1 1 1 1 1 1 1 1 1 1 1 1 1 1 1 1 1 1 1 1 1 1 1 1 1 1 1 1 1 1 1 1 1 1 1 1 1 1 1 1 1 1 1 1 1 1 1 1</v>
      </c>
      <c r="BI735" s="42" t="str">
        <f>IF(W736="",BI734,BI734 &amp; " " &amp; W736)</f>
        <v>1 1 1 1 1 1 1 1 1 1 1 1 1 1 1 1 1 1 1 1 1 1 1 1 1 1 1 1 1 1 1 1 1 1 1 1 1 1 1 1 1 1 1 1 1 1 1 1 1 1 1 1 1 1</v>
      </c>
      <c r="BJ735" s="42" t="str">
        <f>IF(Y736="",BJ734,BJ734 &amp; " " &amp; Y736)</f>
        <v>1 1 1 1 1 1 1 1 1 1 1 1 1 1 1 1 1 1 1 1 1 1 1 1 1 1 1 1 1 1 1 1 1 1 1 1 1 1 1 1 1 1 1 1 1 1 1 1 1 1 1 1 1 1</v>
      </c>
    </row>
    <row r="736" spans="3:62" x14ac:dyDescent="0.3">
      <c r="C736" s="15">
        <v>733</v>
      </c>
      <c r="D736" s="35" t="str">
        <f>IF('Game Info'!B747="","",'Game Info'!B747)</f>
        <v/>
      </c>
      <c r="E736" s="36" t="str">
        <f t="shared" si="147"/>
        <v/>
      </c>
      <c r="F736" s="36" t="str">
        <f>IF('Game Info'!C747="","",'Game Info'!C747)</f>
        <v/>
      </c>
      <c r="G736" s="36" t="str">
        <f t="shared" si="148"/>
        <v/>
      </c>
      <c r="H736" s="36" t="str">
        <f>IF('Game Info'!D747="","",'Game Info'!D747)</f>
        <v/>
      </c>
      <c r="I736" s="36" t="str">
        <f t="shared" si="149"/>
        <v/>
      </c>
      <c r="J736" s="36" t="str">
        <f>IF('Game Info'!E747="","",'Game Info'!E747)</f>
        <v/>
      </c>
      <c r="K736" s="36" t="str">
        <f t="shared" si="150"/>
        <v/>
      </c>
      <c r="L736" s="36" t="str">
        <f>IF('Game Info'!F747="","",'Game Info'!F747)</f>
        <v/>
      </c>
      <c r="M736" s="37" t="str">
        <f t="shared" si="151"/>
        <v/>
      </c>
      <c r="O736" s="15">
        <v>733</v>
      </c>
      <c r="P736" s="35" t="str">
        <f t="shared" si="152"/>
        <v/>
      </c>
      <c r="Q736" s="36" t="str">
        <f t="shared" si="153"/>
        <v/>
      </c>
      <c r="R736" s="35" t="str">
        <f t="shared" si="152"/>
        <v/>
      </c>
      <c r="S736" s="36" t="str">
        <f t="shared" si="154"/>
        <v/>
      </c>
      <c r="T736" s="35" t="str">
        <f t="shared" si="152"/>
        <v/>
      </c>
      <c r="U736" s="36" t="str">
        <f t="shared" si="155"/>
        <v/>
      </c>
      <c r="V736" s="35" t="str">
        <f t="shared" si="152"/>
        <v/>
      </c>
      <c r="W736" s="36" t="str">
        <f t="shared" si="156"/>
        <v/>
      </c>
      <c r="X736" s="35" t="str">
        <f t="shared" si="157"/>
        <v/>
      </c>
      <c r="Y736" s="37" t="str">
        <f t="shared" si="158"/>
        <v/>
      </c>
      <c r="AN736" s="42" t="str">
        <f>IF(D737="",AN735,AN735 &amp; " " &amp; VLOOKUP(D737,$AA$3:$AB$28,2,))</f>
        <v>2 6 8 3 5 0 7 9 0 2 6 8 3 5 8 7 9 0 2 6 8 3 5 4 7 0 8 2 6 8 3 5 6 7 9 0 2 6 8 3 5 8 7 0 7 2 6 8 3 5 4 0 9 8</v>
      </c>
      <c r="AO736" s="42" t="str">
        <f>IF(F737="",AO735,AO735 &amp; " " &amp; VLOOKUP(F737,$AA$3:$AB$28,2,))</f>
        <v>2 6 9 3 5 8 7 22 6 2 6 4 3 5 8 0 9 22 2 6 8 3 5 4 7 0 8 2 6 8 3 5 4 7 9 8 2 6 8 22 5 8 7 9 4 2 6 8 3 5 4 7 9 8</v>
      </c>
      <c r="AP736" s="42" t="str">
        <f>IF(H737="",AP735,AP735 &amp; " " &amp; VLOOKUP(H737,$AA$3:$AB$28,2,))</f>
        <v>2 6 8 3 5 22 7 9 22 2 9 8 3 5 8 7 9 22 2 6 8 3 5 4 7 0 8 2 6 8 0 5 6 7 9 22 2 6 8 3 5 0 7 9 2 2 6 8 3 5 4 7 0 8</v>
      </c>
      <c r="AQ736" s="42" t="str">
        <f>IF(J737="",AQ735,AQ735 &amp; " " &amp; VLOOKUP(J737,$AA$3:$AB$28,2,))</f>
        <v>2 6 8 3 5 22 7 9 3 4 6 8 3 5 8 0 9 22 2 6 8 3 5 4 7 0 8 2 6 8 3 5 4 7 9 22 2 6 8 3 5 8 7 9 3 2 6 8 3 5 4 7 9 8</v>
      </c>
      <c r="AR736" s="42" t="str">
        <f>IF(L737="",AR735,AR735 &amp; " " &amp; VLOOKUP(L737,$AA$3:$AB$28,2,))</f>
        <v>2 6 9 3 5 4 7 9 0 2 6 8 3 5 8 7 3 0 2 6 8 3 5 4 7 0 8 2 6 8 3 5 0 7 9 0 2 6 8 3 5 8 7 9 7 2 6 8 3 5 4 7 9 8</v>
      </c>
      <c r="AS736" s="1" t="s">
        <v>56</v>
      </c>
      <c r="AT736" s="42" t="str">
        <f>IF(E737="",AT735,AT735 &amp; " " &amp; E737)</f>
        <v>1 1 1 1 1 1 1 1 1 1 1 1 1 1 1 1 1 1 1 1 1 1 1 1 1 1 1 1 1 1 1 1 1 1 1 1 1 1 1 1 1 1 1 1 1 1 1 1 1 1 1 1 1 1</v>
      </c>
      <c r="AU736" s="42" t="str">
        <f>IF(G737="",AU735,AU735 &amp; " " &amp; G737)</f>
        <v>1 1 1 1 1 1 1 1 1 1 1 1 1 1 1 1 1 1 1 1 1 1 1 1 1 1 1 1 1 1 1 1 1 1 1 1 1 1 1 1 1 1 1 1 1 1 1 1 1 1 1 1 1 1</v>
      </c>
      <c r="AV736" s="42" t="str">
        <f>IF(I737="",AV735,AV735 &amp; " " &amp; I737)</f>
        <v>1 1 1 1 1 1 1 1 1 1 1 1 1 1 1 1 1 1 1 1 1 1 1 1 1 1 1 1 1 1 1 1 1 1 1 1 1 1 1 1 1 1 1 1 1 1 1 1 1 1 1 1 1 1</v>
      </c>
      <c r="AW736" s="42" t="str">
        <f>IF(K737="",AW735,AW735 &amp; " " &amp; K737)</f>
        <v>1 1 1 1 1 1 1 1 1 1 1 1 1 1 1 1 1 1 1 1 1 1 1 1 1 1 1 1 1 1 1 1 1 1 1 1 1 1 1 1 1 1 1 1 1 1 1 1 1 1 1 1 1 1</v>
      </c>
      <c r="AX736" s="42" t="str">
        <f>IF(M737="",AX735,AX735 &amp; " " &amp; M737)</f>
        <v>1 1 1 1 1 1 1 1 1 1 1 1 1 1 1 1 1 1 1 1 1 1 1 1 1 1 1 1 1 1 1 1 1 1 1 1 1 1 1 1 1 1 1 1 1 1 1 1 1 1 1 1 1 1</v>
      </c>
      <c r="AY736" s="1" t="s">
        <v>56</v>
      </c>
      <c r="AZ736" s="42" t="str">
        <f>IF(P737="",AZ735,AZ735 &amp; " " &amp; VLOOKUP(P737,$AA$3:$AB$28,2,))</f>
        <v>2 6 8 3 5 0 7 9 0 2 6 8 3 5 8 7 9 0 2 6 8 3 5 4 7 0 8 2 6 8 3 5 6 7 9 0 2 6 8 3 5 8 7 0 7 2 6 8 3 5 4 0 9 8</v>
      </c>
      <c r="BA736" s="42" t="str">
        <f>IF(R737="",BA735,BA735 &amp; " " &amp; VLOOKUP(R737,$AA$3:$AB$28,2,))</f>
        <v>2 6 9 3 5 8 7 22 6 2 6 4 3 5 8 0 9 22 2 6 8 3 5 4 7 0 8 2 6 8 3 5 4 7 9 8 2 6 8 22 5 8 7 9 4 2 6 8 3 5 4 7 9 8</v>
      </c>
      <c r="BB736" s="42" t="str">
        <f>IF(T737="",BB735,BB735 &amp; " " &amp; VLOOKUP(T737,$AA$3:$AB$28,2,))</f>
        <v>2 6 8 3 5 22 7 9 22 2 9 8 3 5 8 7 9 22 2 6 8 3 5 4 7 0 8 2 6 8 0 5 6 7 9 22 2 6 8 3 5 0 7 9 2 2 6 8 3 5 4 7 0 8</v>
      </c>
      <c r="BC736" s="42" t="str">
        <f>IF(V737="",BC735,BC735 &amp; " " &amp; VLOOKUP(V737,$AA$3:$AB$28,2,))</f>
        <v>2 6 8 3 5 22 7 9 3 4 6 8 3 5 8 0 9 22 2 6 8 3 5 4 7 0 8 2 6 8 3 5 4 7 9 22 2 6 8 3 5 8 7 9 3 2 6 8 3 5 4 7 9 8</v>
      </c>
      <c r="BD736" s="42" t="str">
        <f>IF(X737="",BD735,BD735 &amp; " " &amp; VLOOKUP(X737,$AA$3:$AB$28,2,))</f>
        <v>2 6 9 3 5 4 7 9 0 2 6 8 3 5 8 7 3 0 2 6 8 3 5 4 7 0 8 2 6 8 3 5 0 7 9 0 2 6 8 3 5 8 7 9 7 2 6 8 3 5 4 7 9 8</v>
      </c>
      <c r="BE736" s="1" t="s">
        <v>56</v>
      </c>
      <c r="BF736" s="42" t="str">
        <f>IF(Q737="",BF735,BF735 &amp; " " &amp; Q737)</f>
        <v>1 1 1 1 1 1 1 1 1 1 1 1 1 1 1 1 1 1 1 1 1 1 1 1 1 1 1 1 1 1 1 1 1 1 1 1 1 1 1 1 1 1 1 1 1 1 1 1 1 1 1 1 1 1</v>
      </c>
      <c r="BG736" s="42" t="str">
        <f>IF(S737="",BG735,BG735 &amp; " " &amp; S737)</f>
        <v>1 1 1 1 1 1 1 1 1 1 1 1 1 1 1 1 1 1 1 1 1 1 1 1 1 1 1 1 1 1 1 1 1 1 1 1 1 1 1 1 1 1 1 1</v>
      </c>
      <c r="BH736" s="42" t="str">
        <f>IF(U737="",BH735,BH735 &amp; " " &amp; U737)</f>
        <v>1 1 1 1 1 1 1 1 1 1 1 1 1 1 1 1 1 1 1 1 1 1 1 1 1 1 1 1 1 1 1 1 1 1 1 1 1 1 1 1 1 1 1 1 1 1 1 1 1 1 1 1 1 1</v>
      </c>
      <c r="BI736" s="42" t="str">
        <f>IF(W737="",BI735,BI735 &amp; " " &amp; W737)</f>
        <v>1 1 1 1 1 1 1 1 1 1 1 1 1 1 1 1 1 1 1 1 1 1 1 1 1 1 1 1 1 1 1 1 1 1 1 1 1 1 1 1 1 1 1 1 1 1 1 1 1 1 1 1 1 1</v>
      </c>
      <c r="BJ736" s="42" t="str">
        <f>IF(Y737="",BJ735,BJ735 &amp; " " &amp; Y737)</f>
        <v>1 1 1 1 1 1 1 1 1 1 1 1 1 1 1 1 1 1 1 1 1 1 1 1 1 1 1 1 1 1 1 1 1 1 1 1 1 1 1 1 1 1 1 1 1 1 1 1 1 1 1 1 1 1</v>
      </c>
    </row>
    <row r="737" spans="3:62" x14ac:dyDescent="0.3">
      <c r="C737" s="15">
        <v>734</v>
      </c>
      <c r="D737" s="35" t="str">
        <f>IF('Game Info'!B748="","",'Game Info'!B748)</f>
        <v/>
      </c>
      <c r="E737" s="36" t="str">
        <f t="shared" si="147"/>
        <v/>
      </c>
      <c r="F737" s="36" t="str">
        <f>IF('Game Info'!C748="","",'Game Info'!C748)</f>
        <v/>
      </c>
      <c r="G737" s="36" t="str">
        <f t="shared" si="148"/>
        <v/>
      </c>
      <c r="H737" s="36" t="str">
        <f>IF('Game Info'!D748="","",'Game Info'!D748)</f>
        <v/>
      </c>
      <c r="I737" s="36" t="str">
        <f t="shared" si="149"/>
        <v/>
      </c>
      <c r="J737" s="36" t="str">
        <f>IF('Game Info'!E748="","",'Game Info'!E748)</f>
        <v/>
      </c>
      <c r="K737" s="36" t="str">
        <f t="shared" si="150"/>
        <v/>
      </c>
      <c r="L737" s="36" t="str">
        <f>IF('Game Info'!F748="","",'Game Info'!F748)</f>
        <v/>
      </c>
      <c r="M737" s="37" t="str">
        <f t="shared" si="151"/>
        <v/>
      </c>
      <c r="O737" s="15">
        <v>734</v>
      </c>
      <c r="P737" s="35" t="str">
        <f t="shared" si="152"/>
        <v/>
      </c>
      <c r="Q737" s="36" t="str">
        <f t="shared" si="153"/>
        <v/>
      </c>
      <c r="R737" s="35" t="str">
        <f t="shared" si="152"/>
        <v/>
      </c>
      <c r="S737" s="36" t="str">
        <f t="shared" si="154"/>
        <v/>
      </c>
      <c r="T737" s="35" t="str">
        <f t="shared" si="152"/>
        <v/>
      </c>
      <c r="U737" s="36" t="str">
        <f t="shared" si="155"/>
        <v/>
      </c>
      <c r="V737" s="35" t="str">
        <f t="shared" si="152"/>
        <v/>
      </c>
      <c r="W737" s="36" t="str">
        <f t="shared" si="156"/>
        <v/>
      </c>
      <c r="X737" s="35" t="str">
        <f t="shared" si="157"/>
        <v/>
      </c>
      <c r="Y737" s="37" t="str">
        <f t="shared" si="158"/>
        <v/>
      </c>
      <c r="AN737" s="42" t="str">
        <f>IF(D738="",AN736,AN736 &amp; " " &amp; VLOOKUP(D738,$AA$3:$AB$28,2,))</f>
        <v>2 6 8 3 5 0 7 9 0 2 6 8 3 5 8 7 9 0 2 6 8 3 5 4 7 0 8 2 6 8 3 5 6 7 9 0 2 6 8 3 5 8 7 0 7 2 6 8 3 5 4 0 9 8</v>
      </c>
      <c r="AO737" s="42" t="str">
        <f>IF(F738="",AO736,AO736 &amp; " " &amp; VLOOKUP(F738,$AA$3:$AB$28,2,))</f>
        <v>2 6 9 3 5 8 7 22 6 2 6 4 3 5 8 0 9 22 2 6 8 3 5 4 7 0 8 2 6 8 3 5 4 7 9 8 2 6 8 22 5 8 7 9 4 2 6 8 3 5 4 7 9 8</v>
      </c>
      <c r="AP737" s="42" t="str">
        <f>IF(H738="",AP736,AP736 &amp; " " &amp; VLOOKUP(H738,$AA$3:$AB$28,2,))</f>
        <v>2 6 8 3 5 22 7 9 22 2 9 8 3 5 8 7 9 22 2 6 8 3 5 4 7 0 8 2 6 8 0 5 6 7 9 22 2 6 8 3 5 0 7 9 2 2 6 8 3 5 4 7 0 8</v>
      </c>
      <c r="AQ737" s="42" t="str">
        <f>IF(J738="",AQ736,AQ736 &amp; " " &amp; VLOOKUP(J738,$AA$3:$AB$28,2,))</f>
        <v>2 6 8 3 5 22 7 9 3 4 6 8 3 5 8 0 9 22 2 6 8 3 5 4 7 0 8 2 6 8 3 5 4 7 9 22 2 6 8 3 5 8 7 9 3 2 6 8 3 5 4 7 9 8</v>
      </c>
      <c r="AR737" s="42" t="str">
        <f>IF(L738="",AR736,AR736 &amp; " " &amp; VLOOKUP(L738,$AA$3:$AB$28,2,))</f>
        <v>2 6 9 3 5 4 7 9 0 2 6 8 3 5 8 7 3 0 2 6 8 3 5 4 7 0 8 2 6 8 3 5 0 7 9 0 2 6 8 3 5 8 7 9 7 2 6 8 3 5 4 7 9 8</v>
      </c>
      <c r="AS737" s="1" t="s">
        <v>56</v>
      </c>
      <c r="AT737" s="42" t="str">
        <f>IF(E738="",AT736,AT736 &amp; " " &amp; E738)</f>
        <v>1 1 1 1 1 1 1 1 1 1 1 1 1 1 1 1 1 1 1 1 1 1 1 1 1 1 1 1 1 1 1 1 1 1 1 1 1 1 1 1 1 1 1 1 1 1 1 1 1 1 1 1 1 1</v>
      </c>
      <c r="AU737" s="42" t="str">
        <f>IF(G738="",AU736,AU736 &amp; " " &amp; G738)</f>
        <v>1 1 1 1 1 1 1 1 1 1 1 1 1 1 1 1 1 1 1 1 1 1 1 1 1 1 1 1 1 1 1 1 1 1 1 1 1 1 1 1 1 1 1 1 1 1 1 1 1 1 1 1 1 1</v>
      </c>
      <c r="AV737" s="42" t="str">
        <f>IF(I738="",AV736,AV736 &amp; " " &amp; I738)</f>
        <v>1 1 1 1 1 1 1 1 1 1 1 1 1 1 1 1 1 1 1 1 1 1 1 1 1 1 1 1 1 1 1 1 1 1 1 1 1 1 1 1 1 1 1 1 1 1 1 1 1 1 1 1 1 1</v>
      </c>
      <c r="AW737" s="42" t="str">
        <f>IF(K738="",AW736,AW736 &amp; " " &amp; K738)</f>
        <v>1 1 1 1 1 1 1 1 1 1 1 1 1 1 1 1 1 1 1 1 1 1 1 1 1 1 1 1 1 1 1 1 1 1 1 1 1 1 1 1 1 1 1 1 1 1 1 1 1 1 1 1 1 1</v>
      </c>
      <c r="AX737" s="42" t="str">
        <f>IF(M738="",AX736,AX736 &amp; " " &amp; M738)</f>
        <v>1 1 1 1 1 1 1 1 1 1 1 1 1 1 1 1 1 1 1 1 1 1 1 1 1 1 1 1 1 1 1 1 1 1 1 1 1 1 1 1 1 1 1 1 1 1 1 1 1 1 1 1 1 1</v>
      </c>
      <c r="AY737" s="1" t="s">
        <v>56</v>
      </c>
      <c r="AZ737" s="42" t="str">
        <f>IF(P738="",AZ736,AZ736 &amp; " " &amp; VLOOKUP(P738,$AA$3:$AB$28,2,))</f>
        <v>2 6 8 3 5 0 7 9 0 2 6 8 3 5 8 7 9 0 2 6 8 3 5 4 7 0 8 2 6 8 3 5 6 7 9 0 2 6 8 3 5 8 7 0 7 2 6 8 3 5 4 0 9 8</v>
      </c>
      <c r="BA737" s="42" t="str">
        <f>IF(R738="",BA736,BA736 &amp; " " &amp; VLOOKUP(R738,$AA$3:$AB$28,2,))</f>
        <v>2 6 9 3 5 8 7 22 6 2 6 4 3 5 8 0 9 22 2 6 8 3 5 4 7 0 8 2 6 8 3 5 4 7 9 8 2 6 8 22 5 8 7 9 4 2 6 8 3 5 4 7 9 8</v>
      </c>
      <c r="BB737" s="42" t="str">
        <f>IF(T738="",BB736,BB736 &amp; " " &amp; VLOOKUP(T738,$AA$3:$AB$28,2,))</f>
        <v>2 6 8 3 5 22 7 9 22 2 9 8 3 5 8 7 9 22 2 6 8 3 5 4 7 0 8 2 6 8 0 5 6 7 9 22 2 6 8 3 5 0 7 9 2 2 6 8 3 5 4 7 0 8</v>
      </c>
      <c r="BC737" s="42" t="str">
        <f>IF(V738="",BC736,BC736 &amp; " " &amp; VLOOKUP(V738,$AA$3:$AB$28,2,))</f>
        <v>2 6 8 3 5 22 7 9 3 4 6 8 3 5 8 0 9 22 2 6 8 3 5 4 7 0 8 2 6 8 3 5 4 7 9 22 2 6 8 3 5 8 7 9 3 2 6 8 3 5 4 7 9 8</v>
      </c>
      <c r="BD737" s="42" t="str">
        <f>IF(X738="",BD736,BD736 &amp; " " &amp; VLOOKUP(X738,$AA$3:$AB$28,2,))</f>
        <v>2 6 9 3 5 4 7 9 0 2 6 8 3 5 8 7 3 0 2 6 8 3 5 4 7 0 8 2 6 8 3 5 0 7 9 0 2 6 8 3 5 8 7 9 7 2 6 8 3 5 4 7 9 8</v>
      </c>
      <c r="BE737" s="1" t="s">
        <v>56</v>
      </c>
      <c r="BF737" s="42" t="str">
        <f>IF(Q738="",BF736,BF736 &amp; " " &amp; Q738)</f>
        <v>1 1 1 1 1 1 1 1 1 1 1 1 1 1 1 1 1 1 1 1 1 1 1 1 1 1 1 1 1 1 1 1 1 1 1 1 1 1 1 1 1 1 1 1 1 1 1 1 1 1 1 1 1 1</v>
      </c>
      <c r="BG737" s="42" t="str">
        <f>IF(S738="",BG736,BG736 &amp; " " &amp; S738)</f>
        <v>1 1 1 1 1 1 1 1 1 1 1 1 1 1 1 1 1 1 1 1 1 1 1 1 1 1 1 1 1 1 1 1 1 1 1 1 1 1 1 1 1 1 1 1</v>
      </c>
      <c r="BH737" s="42" t="str">
        <f>IF(U738="",BH736,BH736 &amp; " " &amp; U738)</f>
        <v>1 1 1 1 1 1 1 1 1 1 1 1 1 1 1 1 1 1 1 1 1 1 1 1 1 1 1 1 1 1 1 1 1 1 1 1 1 1 1 1 1 1 1 1 1 1 1 1 1 1 1 1 1 1</v>
      </c>
      <c r="BI737" s="42" t="str">
        <f>IF(W738="",BI736,BI736 &amp; " " &amp; W738)</f>
        <v>1 1 1 1 1 1 1 1 1 1 1 1 1 1 1 1 1 1 1 1 1 1 1 1 1 1 1 1 1 1 1 1 1 1 1 1 1 1 1 1 1 1 1 1 1 1 1 1 1 1 1 1 1 1</v>
      </c>
      <c r="BJ737" s="42" t="str">
        <f>IF(Y738="",BJ736,BJ736 &amp; " " &amp; Y738)</f>
        <v>1 1 1 1 1 1 1 1 1 1 1 1 1 1 1 1 1 1 1 1 1 1 1 1 1 1 1 1 1 1 1 1 1 1 1 1 1 1 1 1 1 1 1 1 1 1 1 1 1 1 1 1 1 1</v>
      </c>
    </row>
    <row r="738" spans="3:62" x14ac:dyDescent="0.3">
      <c r="C738" s="15">
        <v>735</v>
      </c>
      <c r="D738" s="35" t="str">
        <f>IF('Game Info'!B749="","",'Game Info'!B749)</f>
        <v/>
      </c>
      <c r="E738" s="36" t="str">
        <f t="shared" si="147"/>
        <v/>
      </c>
      <c r="F738" s="36" t="str">
        <f>IF('Game Info'!C749="","",'Game Info'!C749)</f>
        <v/>
      </c>
      <c r="G738" s="36" t="str">
        <f t="shared" si="148"/>
        <v/>
      </c>
      <c r="H738" s="36" t="str">
        <f>IF('Game Info'!D749="","",'Game Info'!D749)</f>
        <v/>
      </c>
      <c r="I738" s="36" t="str">
        <f t="shared" si="149"/>
        <v/>
      </c>
      <c r="J738" s="36" t="str">
        <f>IF('Game Info'!E749="","",'Game Info'!E749)</f>
        <v/>
      </c>
      <c r="K738" s="36" t="str">
        <f t="shared" si="150"/>
        <v/>
      </c>
      <c r="L738" s="36" t="str">
        <f>IF('Game Info'!F749="","",'Game Info'!F749)</f>
        <v/>
      </c>
      <c r="M738" s="37" t="str">
        <f t="shared" si="151"/>
        <v/>
      </c>
      <c r="O738" s="15">
        <v>735</v>
      </c>
      <c r="P738" s="35" t="str">
        <f t="shared" si="152"/>
        <v/>
      </c>
      <c r="Q738" s="36" t="str">
        <f t="shared" si="153"/>
        <v/>
      </c>
      <c r="R738" s="35" t="str">
        <f t="shared" si="152"/>
        <v/>
      </c>
      <c r="S738" s="36" t="str">
        <f t="shared" si="154"/>
        <v/>
      </c>
      <c r="T738" s="35" t="str">
        <f t="shared" si="152"/>
        <v/>
      </c>
      <c r="U738" s="36" t="str">
        <f t="shared" si="155"/>
        <v/>
      </c>
      <c r="V738" s="35" t="str">
        <f t="shared" si="152"/>
        <v/>
      </c>
      <c r="W738" s="36" t="str">
        <f t="shared" si="156"/>
        <v/>
      </c>
      <c r="X738" s="35" t="str">
        <f t="shared" si="157"/>
        <v/>
      </c>
      <c r="Y738" s="37" t="str">
        <f t="shared" si="158"/>
        <v/>
      </c>
      <c r="AN738" s="42" t="str">
        <f>IF(D739="",AN737,AN737 &amp; " " &amp; VLOOKUP(D739,$AA$3:$AB$28,2,))</f>
        <v>2 6 8 3 5 0 7 9 0 2 6 8 3 5 8 7 9 0 2 6 8 3 5 4 7 0 8 2 6 8 3 5 6 7 9 0 2 6 8 3 5 8 7 0 7 2 6 8 3 5 4 0 9 8</v>
      </c>
      <c r="AO738" s="42" t="str">
        <f>IF(F739="",AO737,AO737 &amp; " " &amp; VLOOKUP(F739,$AA$3:$AB$28,2,))</f>
        <v>2 6 9 3 5 8 7 22 6 2 6 4 3 5 8 0 9 22 2 6 8 3 5 4 7 0 8 2 6 8 3 5 4 7 9 8 2 6 8 22 5 8 7 9 4 2 6 8 3 5 4 7 9 8</v>
      </c>
      <c r="AP738" s="42" t="str">
        <f>IF(H739="",AP737,AP737 &amp; " " &amp; VLOOKUP(H739,$AA$3:$AB$28,2,))</f>
        <v>2 6 8 3 5 22 7 9 22 2 9 8 3 5 8 7 9 22 2 6 8 3 5 4 7 0 8 2 6 8 0 5 6 7 9 22 2 6 8 3 5 0 7 9 2 2 6 8 3 5 4 7 0 8</v>
      </c>
      <c r="AQ738" s="42" t="str">
        <f>IF(J739="",AQ737,AQ737 &amp; " " &amp; VLOOKUP(J739,$AA$3:$AB$28,2,))</f>
        <v>2 6 8 3 5 22 7 9 3 4 6 8 3 5 8 0 9 22 2 6 8 3 5 4 7 0 8 2 6 8 3 5 4 7 9 22 2 6 8 3 5 8 7 9 3 2 6 8 3 5 4 7 9 8</v>
      </c>
      <c r="AR738" s="42" t="str">
        <f>IF(L739="",AR737,AR737 &amp; " " &amp; VLOOKUP(L739,$AA$3:$AB$28,2,))</f>
        <v>2 6 9 3 5 4 7 9 0 2 6 8 3 5 8 7 3 0 2 6 8 3 5 4 7 0 8 2 6 8 3 5 0 7 9 0 2 6 8 3 5 8 7 9 7 2 6 8 3 5 4 7 9 8</v>
      </c>
      <c r="AS738" s="1" t="s">
        <v>56</v>
      </c>
      <c r="AT738" s="42" t="str">
        <f>IF(E739="",AT737,AT737 &amp; " " &amp; E739)</f>
        <v>1 1 1 1 1 1 1 1 1 1 1 1 1 1 1 1 1 1 1 1 1 1 1 1 1 1 1 1 1 1 1 1 1 1 1 1 1 1 1 1 1 1 1 1 1 1 1 1 1 1 1 1 1 1</v>
      </c>
      <c r="AU738" s="42" t="str">
        <f>IF(G739="",AU737,AU737 &amp; " " &amp; G739)</f>
        <v>1 1 1 1 1 1 1 1 1 1 1 1 1 1 1 1 1 1 1 1 1 1 1 1 1 1 1 1 1 1 1 1 1 1 1 1 1 1 1 1 1 1 1 1 1 1 1 1 1 1 1 1 1 1</v>
      </c>
      <c r="AV738" s="42" t="str">
        <f>IF(I739="",AV737,AV737 &amp; " " &amp; I739)</f>
        <v>1 1 1 1 1 1 1 1 1 1 1 1 1 1 1 1 1 1 1 1 1 1 1 1 1 1 1 1 1 1 1 1 1 1 1 1 1 1 1 1 1 1 1 1 1 1 1 1 1 1 1 1 1 1</v>
      </c>
      <c r="AW738" s="42" t="str">
        <f>IF(K739="",AW737,AW737 &amp; " " &amp; K739)</f>
        <v>1 1 1 1 1 1 1 1 1 1 1 1 1 1 1 1 1 1 1 1 1 1 1 1 1 1 1 1 1 1 1 1 1 1 1 1 1 1 1 1 1 1 1 1 1 1 1 1 1 1 1 1 1 1</v>
      </c>
      <c r="AX738" s="42" t="str">
        <f>IF(M739="",AX737,AX737 &amp; " " &amp; M739)</f>
        <v>1 1 1 1 1 1 1 1 1 1 1 1 1 1 1 1 1 1 1 1 1 1 1 1 1 1 1 1 1 1 1 1 1 1 1 1 1 1 1 1 1 1 1 1 1 1 1 1 1 1 1 1 1 1</v>
      </c>
      <c r="AY738" s="1" t="s">
        <v>56</v>
      </c>
      <c r="AZ738" s="42" t="str">
        <f>IF(P739="",AZ737,AZ737 &amp; " " &amp; VLOOKUP(P739,$AA$3:$AB$28,2,))</f>
        <v>2 6 8 3 5 0 7 9 0 2 6 8 3 5 8 7 9 0 2 6 8 3 5 4 7 0 8 2 6 8 3 5 6 7 9 0 2 6 8 3 5 8 7 0 7 2 6 8 3 5 4 0 9 8</v>
      </c>
      <c r="BA738" s="42" t="str">
        <f>IF(R739="",BA737,BA737 &amp; " " &amp; VLOOKUP(R739,$AA$3:$AB$28,2,))</f>
        <v>2 6 9 3 5 8 7 22 6 2 6 4 3 5 8 0 9 22 2 6 8 3 5 4 7 0 8 2 6 8 3 5 4 7 9 8 2 6 8 22 5 8 7 9 4 2 6 8 3 5 4 7 9 8</v>
      </c>
      <c r="BB738" s="42" t="str">
        <f>IF(T739="",BB737,BB737 &amp; " " &amp; VLOOKUP(T739,$AA$3:$AB$28,2,))</f>
        <v>2 6 8 3 5 22 7 9 22 2 9 8 3 5 8 7 9 22 2 6 8 3 5 4 7 0 8 2 6 8 0 5 6 7 9 22 2 6 8 3 5 0 7 9 2 2 6 8 3 5 4 7 0 8</v>
      </c>
      <c r="BC738" s="42" t="str">
        <f>IF(V739="",BC737,BC737 &amp; " " &amp; VLOOKUP(V739,$AA$3:$AB$28,2,))</f>
        <v>2 6 8 3 5 22 7 9 3 4 6 8 3 5 8 0 9 22 2 6 8 3 5 4 7 0 8 2 6 8 3 5 4 7 9 22 2 6 8 3 5 8 7 9 3 2 6 8 3 5 4 7 9 8</v>
      </c>
      <c r="BD738" s="42" t="str">
        <f>IF(X739="",BD737,BD737 &amp; " " &amp; VLOOKUP(X739,$AA$3:$AB$28,2,))</f>
        <v>2 6 9 3 5 4 7 9 0 2 6 8 3 5 8 7 3 0 2 6 8 3 5 4 7 0 8 2 6 8 3 5 0 7 9 0 2 6 8 3 5 8 7 9 7 2 6 8 3 5 4 7 9 8</v>
      </c>
      <c r="BE738" s="1" t="s">
        <v>56</v>
      </c>
      <c r="BF738" s="42" t="str">
        <f>IF(Q739="",BF737,BF737 &amp; " " &amp; Q739)</f>
        <v>1 1 1 1 1 1 1 1 1 1 1 1 1 1 1 1 1 1 1 1 1 1 1 1 1 1 1 1 1 1 1 1 1 1 1 1 1 1 1 1 1 1 1 1 1 1 1 1 1 1 1 1 1 1</v>
      </c>
      <c r="BG738" s="42" t="str">
        <f>IF(S739="",BG737,BG737 &amp; " " &amp; S739)</f>
        <v>1 1 1 1 1 1 1 1 1 1 1 1 1 1 1 1 1 1 1 1 1 1 1 1 1 1 1 1 1 1 1 1 1 1 1 1 1 1 1 1 1 1 1 1</v>
      </c>
      <c r="BH738" s="42" t="str">
        <f>IF(U739="",BH737,BH737 &amp; " " &amp; U739)</f>
        <v>1 1 1 1 1 1 1 1 1 1 1 1 1 1 1 1 1 1 1 1 1 1 1 1 1 1 1 1 1 1 1 1 1 1 1 1 1 1 1 1 1 1 1 1 1 1 1 1 1 1 1 1 1 1</v>
      </c>
      <c r="BI738" s="42" t="str">
        <f>IF(W739="",BI737,BI737 &amp; " " &amp; W739)</f>
        <v>1 1 1 1 1 1 1 1 1 1 1 1 1 1 1 1 1 1 1 1 1 1 1 1 1 1 1 1 1 1 1 1 1 1 1 1 1 1 1 1 1 1 1 1 1 1 1 1 1 1 1 1 1 1</v>
      </c>
      <c r="BJ738" s="42" t="str">
        <f>IF(Y739="",BJ737,BJ737 &amp; " " &amp; Y739)</f>
        <v>1 1 1 1 1 1 1 1 1 1 1 1 1 1 1 1 1 1 1 1 1 1 1 1 1 1 1 1 1 1 1 1 1 1 1 1 1 1 1 1 1 1 1 1 1 1 1 1 1 1 1 1 1 1</v>
      </c>
    </row>
    <row r="739" spans="3:62" x14ac:dyDescent="0.3">
      <c r="C739" s="15">
        <v>736</v>
      </c>
      <c r="D739" s="35" t="str">
        <f>IF('Game Info'!B750="","",'Game Info'!B750)</f>
        <v/>
      </c>
      <c r="E739" s="36" t="str">
        <f t="shared" si="147"/>
        <v/>
      </c>
      <c r="F739" s="36" t="str">
        <f>IF('Game Info'!C750="","",'Game Info'!C750)</f>
        <v/>
      </c>
      <c r="G739" s="36" t="str">
        <f t="shared" si="148"/>
        <v/>
      </c>
      <c r="H739" s="36" t="str">
        <f>IF('Game Info'!D750="","",'Game Info'!D750)</f>
        <v/>
      </c>
      <c r="I739" s="36" t="str">
        <f t="shared" si="149"/>
        <v/>
      </c>
      <c r="J739" s="36" t="str">
        <f>IF('Game Info'!E750="","",'Game Info'!E750)</f>
        <v/>
      </c>
      <c r="K739" s="36" t="str">
        <f t="shared" si="150"/>
        <v/>
      </c>
      <c r="L739" s="36" t="str">
        <f>IF('Game Info'!F750="","",'Game Info'!F750)</f>
        <v/>
      </c>
      <c r="M739" s="37" t="str">
        <f t="shared" si="151"/>
        <v/>
      </c>
      <c r="O739" s="15">
        <v>736</v>
      </c>
      <c r="P739" s="35" t="str">
        <f t="shared" si="152"/>
        <v/>
      </c>
      <c r="Q739" s="36" t="str">
        <f t="shared" si="153"/>
        <v/>
      </c>
      <c r="R739" s="35" t="str">
        <f t="shared" si="152"/>
        <v/>
      </c>
      <c r="S739" s="36" t="str">
        <f t="shared" si="154"/>
        <v/>
      </c>
      <c r="T739" s="35" t="str">
        <f t="shared" si="152"/>
        <v/>
      </c>
      <c r="U739" s="36" t="str">
        <f t="shared" si="155"/>
        <v/>
      </c>
      <c r="V739" s="35" t="str">
        <f t="shared" si="152"/>
        <v/>
      </c>
      <c r="W739" s="36" t="str">
        <f t="shared" si="156"/>
        <v/>
      </c>
      <c r="X739" s="35" t="str">
        <f t="shared" si="157"/>
        <v/>
      </c>
      <c r="Y739" s="37" t="str">
        <f t="shared" si="158"/>
        <v/>
      </c>
      <c r="AN739" s="42" t="str">
        <f>IF(D740="",AN738,AN738 &amp; " " &amp; VLOOKUP(D740,$AA$3:$AB$28,2,))</f>
        <v>2 6 8 3 5 0 7 9 0 2 6 8 3 5 8 7 9 0 2 6 8 3 5 4 7 0 8 2 6 8 3 5 6 7 9 0 2 6 8 3 5 8 7 0 7 2 6 8 3 5 4 0 9 8</v>
      </c>
      <c r="AO739" s="42" t="str">
        <f>IF(F740="",AO738,AO738 &amp; " " &amp; VLOOKUP(F740,$AA$3:$AB$28,2,))</f>
        <v>2 6 9 3 5 8 7 22 6 2 6 4 3 5 8 0 9 22 2 6 8 3 5 4 7 0 8 2 6 8 3 5 4 7 9 8 2 6 8 22 5 8 7 9 4 2 6 8 3 5 4 7 9 8</v>
      </c>
      <c r="AP739" s="42" t="str">
        <f>IF(H740="",AP738,AP738 &amp; " " &amp; VLOOKUP(H740,$AA$3:$AB$28,2,))</f>
        <v>2 6 8 3 5 22 7 9 22 2 9 8 3 5 8 7 9 22 2 6 8 3 5 4 7 0 8 2 6 8 0 5 6 7 9 22 2 6 8 3 5 0 7 9 2 2 6 8 3 5 4 7 0 8</v>
      </c>
      <c r="AQ739" s="42" t="str">
        <f>IF(J740="",AQ738,AQ738 &amp; " " &amp; VLOOKUP(J740,$AA$3:$AB$28,2,))</f>
        <v>2 6 8 3 5 22 7 9 3 4 6 8 3 5 8 0 9 22 2 6 8 3 5 4 7 0 8 2 6 8 3 5 4 7 9 22 2 6 8 3 5 8 7 9 3 2 6 8 3 5 4 7 9 8</v>
      </c>
      <c r="AR739" s="42" t="str">
        <f>IF(L740="",AR738,AR738 &amp; " " &amp; VLOOKUP(L740,$AA$3:$AB$28,2,))</f>
        <v>2 6 9 3 5 4 7 9 0 2 6 8 3 5 8 7 3 0 2 6 8 3 5 4 7 0 8 2 6 8 3 5 0 7 9 0 2 6 8 3 5 8 7 9 7 2 6 8 3 5 4 7 9 8</v>
      </c>
      <c r="AS739" s="1" t="s">
        <v>56</v>
      </c>
      <c r="AT739" s="42" t="str">
        <f>IF(E740="",AT738,AT738 &amp; " " &amp; E740)</f>
        <v>1 1 1 1 1 1 1 1 1 1 1 1 1 1 1 1 1 1 1 1 1 1 1 1 1 1 1 1 1 1 1 1 1 1 1 1 1 1 1 1 1 1 1 1 1 1 1 1 1 1 1 1 1 1</v>
      </c>
      <c r="AU739" s="42" t="str">
        <f>IF(G740="",AU738,AU738 &amp; " " &amp; G740)</f>
        <v>1 1 1 1 1 1 1 1 1 1 1 1 1 1 1 1 1 1 1 1 1 1 1 1 1 1 1 1 1 1 1 1 1 1 1 1 1 1 1 1 1 1 1 1 1 1 1 1 1 1 1 1 1 1</v>
      </c>
      <c r="AV739" s="42" t="str">
        <f>IF(I740="",AV738,AV738 &amp; " " &amp; I740)</f>
        <v>1 1 1 1 1 1 1 1 1 1 1 1 1 1 1 1 1 1 1 1 1 1 1 1 1 1 1 1 1 1 1 1 1 1 1 1 1 1 1 1 1 1 1 1 1 1 1 1 1 1 1 1 1 1</v>
      </c>
      <c r="AW739" s="42" t="str">
        <f>IF(K740="",AW738,AW738 &amp; " " &amp; K740)</f>
        <v>1 1 1 1 1 1 1 1 1 1 1 1 1 1 1 1 1 1 1 1 1 1 1 1 1 1 1 1 1 1 1 1 1 1 1 1 1 1 1 1 1 1 1 1 1 1 1 1 1 1 1 1 1 1</v>
      </c>
      <c r="AX739" s="42" t="str">
        <f>IF(M740="",AX738,AX738 &amp; " " &amp; M740)</f>
        <v>1 1 1 1 1 1 1 1 1 1 1 1 1 1 1 1 1 1 1 1 1 1 1 1 1 1 1 1 1 1 1 1 1 1 1 1 1 1 1 1 1 1 1 1 1 1 1 1 1 1 1 1 1 1</v>
      </c>
      <c r="AY739" s="1" t="s">
        <v>56</v>
      </c>
      <c r="AZ739" s="42" t="str">
        <f>IF(P740="",AZ738,AZ738 &amp; " " &amp; VLOOKUP(P740,$AA$3:$AB$28,2,))</f>
        <v>2 6 8 3 5 0 7 9 0 2 6 8 3 5 8 7 9 0 2 6 8 3 5 4 7 0 8 2 6 8 3 5 6 7 9 0 2 6 8 3 5 8 7 0 7 2 6 8 3 5 4 0 9 8</v>
      </c>
      <c r="BA739" s="42" t="str">
        <f>IF(R740="",BA738,BA738 &amp; " " &amp; VLOOKUP(R740,$AA$3:$AB$28,2,))</f>
        <v>2 6 9 3 5 8 7 22 6 2 6 4 3 5 8 0 9 22 2 6 8 3 5 4 7 0 8 2 6 8 3 5 4 7 9 8 2 6 8 22 5 8 7 9 4 2 6 8 3 5 4 7 9 8</v>
      </c>
      <c r="BB739" s="42" t="str">
        <f>IF(T740="",BB738,BB738 &amp; " " &amp; VLOOKUP(T740,$AA$3:$AB$28,2,))</f>
        <v>2 6 8 3 5 22 7 9 22 2 9 8 3 5 8 7 9 22 2 6 8 3 5 4 7 0 8 2 6 8 0 5 6 7 9 22 2 6 8 3 5 0 7 9 2 2 6 8 3 5 4 7 0 8</v>
      </c>
      <c r="BC739" s="42" t="str">
        <f>IF(V740="",BC738,BC738 &amp; " " &amp; VLOOKUP(V740,$AA$3:$AB$28,2,))</f>
        <v>2 6 8 3 5 22 7 9 3 4 6 8 3 5 8 0 9 22 2 6 8 3 5 4 7 0 8 2 6 8 3 5 4 7 9 22 2 6 8 3 5 8 7 9 3 2 6 8 3 5 4 7 9 8</v>
      </c>
      <c r="BD739" s="42" t="str">
        <f>IF(X740="",BD738,BD738 &amp; " " &amp; VLOOKUP(X740,$AA$3:$AB$28,2,))</f>
        <v>2 6 9 3 5 4 7 9 0 2 6 8 3 5 8 7 3 0 2 6 8 3 5 4 7 0 8 2 6 8 3 5 0 7 9 0 2 6 8 3 5 8 7 9 7 2 6 8 3 5 4 7 9 8</v>
      </c>
      <c r="BE739" s="1" t="s">
        <v>56</v>
      </c>
      <c r="BF739" s="42" t="str">
        <f>IF(Q740="",BF738,BF738 &amp; " " &amp; Q740)</f>
        <v>1 1 1 1 1 1 1 1 1 1 1 1 1 1 1 1 1 1 1 1 1 1 1 1 1 1 1 1 1 1 1 1 1 1 1 1 1 1 1 1 1 1 1 1 1 1 1 1 1 1 1 1 1 1</v>
      </c>
      <c r="BG739" s="42" t="str">
        <f>IF(S740="",BG738,BG738 &amp; " " &amp; S740)</f>
        <v>1 1 1 1 1 1 1 1 1 1 1 1 1 1 1 1 1 1 1 1 1 1 1 1 1 1 1 1 1 1 1 1 1 1 1 1 1 1 1 1 1 1 1 1</v>
      </c>
      <c r="BH739" s="42" t="str">
        <f>IF(U740="",BH738,BH738 &amp; " " &amp; U740)</f>
        <v>1 1 1 1 1 1 1 1 1 1 1 1 1 1 1 1 1 1 1 1 1 1 1 1 1 1 1 1 1 1 1 1 1 1 1 1 1 1 1 1 1 1 1 1 1 1 1 1 1 1 1 1 1 1</v>
      </c>
      <c r="BI739" s="42" t="str">
        <f>IF(W740="",BI738,BI738 &amp; " " &amp; W740)</f>
        <v>1 1 1 1 1 1 1 1 1 1 1 1 1 1 1 1 1 1 1 1 1 1 1 1 1 1 1 1 1 1 1 1 1 1 1 1 1 1 1 1 1 1 1 1 1 1 1 1 1 1 1 1 1 1</v>
      </c>
      <c r="BJ739" s="42" t="str">
        <f>IF(Y740="",BJ738,BJ738 &amp; " " &amp; Y740)</f>
        <v>1 1 1 1 1 1 1 1 1 1 1 1 1 1 1 1 1 1 1 1 1 1 1 1 1 1 1 1 1 1 1 1 1 1 1 1 1 1 1 1 1 1 1 1 1 1 1 1 1 1 1 1 1 1</v>
      </c>
    </row>
    <row r="740" spans="3:62" x14ac:dyDescent="0.3">
      <c r="C740" s="15">
        <v>737</v>
      </c>
      <c r="D740" s="35" t="str">
        <f>IF('Game Info'!B751="","",'Game Info'!B751)</f>
        <v/>
      </c>
      <c r="E740" s="36" t="str">
        <f t="shared" si="147"/>
        <v/>
      </c>
      <c r="F740" s="36" t="str">
        <f>IF('Game Info'!C751="","",'Game Info'!C751)</f>
        <v/>
      </c>
      <c r="G740" s="36" t="str">
        <f t="shared" si="148"/>
        <v/>
      </c>
      <c r="H740" s="36" t="str">
        <f>IF('Game Info'!D751="","",'Game Info'!D751)</f>
        <v/>
      </c>
      <c r="I740" s="36" t="str">
        <f t="shared" si="149"/>
        <v/>
      </c>
      <c r="J740" s="36" t="str">
        <f>IF('Game Info'!E751="","",'Game Info'!E751)</f>
        <v/>
      </c>
      <c r="K740" s="36" t="str">
        <f t="shared" si="150"/>
        <v/>
      </c>
      <c r="L740" s="36" t="str">
        <f>IF('Game Info'!F751="","",'Game Info'!F751)</f>
        <v/>
      </c>
      <c r="M740" s="37" t="str">
        <f t="shared" si="151"/>
        <v/>
      </c>
      <c r="O740" s="15">
        <v>737</v>
      </c>
      <c r="P740" s="35" t="str">
        <f t="shared" si="152"/>
        <v/>
      </c>
      <c r="Q740" s="36" t="str">
        <f t="shared" si="153"/>
        <v/>
      </c>
      <c r="R740" s="35" t="str">
        <f t="shared" si="152"/>
        <v/>
      </c>
      <c r="S740" s="36" t="str">
        <f t="shared" si="154"/>
        <v/>
      </c>
      <c r="T740" s="35" t="str">
        <f t="shared" si="152"/>
        <v/>
      </c>
      <c r="U740" s="36" t="str">
        <f t="shared" si="155"/>
        <v/>
      </c>
      <c r="V740" s="35" t="str">
        <f t="shared" si="152"/>
        <v/>
      </c>
      <c r="W740" s="36" t="str">
        <f t="shared" si="156"/>
        <v/>
      </c>
      <c r="X740" s="35" t="str">
        <f t="shared" si="157"/>
        <v/>
      </c>
      <c r="Y740" s="37" t="str">
        <f t="shared" si="158"/>
        <v/>
      </c>
      <c r="AN740" s="42" t="str">
        <f>IF(D741="",AN739,AN739 &amp; " " &amp; VLOOKUP(D741,$AA$3:$AB$28,2,))</f>
        <v>2 6 8 3 5 0 7 9 0 2 6 8 3 5 8 7 9 0 2 6 8 3 5 4 7 0 8 2 6 8 3 5 6 7 9 0 2 6 8 3 5 8 7 0 7 2 6 8 3 5 4 0 9 8</v>
      </c>
      <c r="AO740" s="42" t="str">
        <f>IF(F741="",AO739,AO739 &amp; " " &amp; VLOOKUP(F741,$AA$3:$AB$28,2,))</f>
        <v>2 6 9 3 5 8 7 22 6 2 6 4 3 5 8 0 9 22 2 6 8 3 5 4 7 0 8 2 6 8 3 5 4 7 9 8 2 6 8 22 5 8 7 9 4 2 6 8 3 5 4 7 9 8</v>
      </c>
      <c r="AP740" s="42" t="str">
        <f>IF(H741="",AP739,AP739 &amp; " " &amp; VLOOKUP(H741,$AA$3:$AB$28,2,))</f>
        <v>2 6 8 3 5 22 7 9 22 2 9 8 3 5 8 7 9 22 2 6 8 3 5 4 7 0 8 2 6 8 0 5 6 7 9 22 2 6 8 3 5 0 7 9 2 2 6 8 3 5 4 7 0 8</v>
      </c>
      <c r="AQ740" s="42" t="str">
        <f>IF(J741="",AQ739,AQ739 &amp; " " &amp; VLOOKUP(J741,$AA$3:$AB$28,2,))</f>
        <v>2 6 8 3 5 22 7 9 3 4 6 8 3 5 8 0 9 22 2 6 8 3 5 4 7 0 8 2 6 8 3 5 4 7 9 22 2 6 8 3 5 8 7 9 3 2 6 8 3 5 4 7 9 8</v>
      </c>
      <c r="AR740" s="42" t="str">
        <f>IF(L741="",AR739,AR739 &amp; " " &amp; VLOOKUP(L741,$AA$3:$AB$28,2,))</f>
        <v>2 6 9 3 5 4 7 9 0 2 6 8 3 5 8 7 3 0 2 6 8 3 5 4 7 0 8 2 6 8 3 5 0 7 9 0 2 6 8 3 5 8 7 9 7 2 6 8 3 5 4 7 9 8</v>
      </c>
      <c r="AS740" s="1" t="s">
        <v>56</v>
      </c>
      <c r="AT740" s="42" t="str">
        <f>IF(E741="",AT739,AT739 &amp; " " &amp; E741)</f>
        <v>1 1 1 1 1 1 1 1 1 1 1 1 1 1 1 1 1 1 1 1 1 1 1 1 1 1 1 1 1 1 1 1 1 1 1 1 1 1 1 1 1 1 1 1 1 1 1 1 1 1 1 1 1 1</v>
      </c>
      <c r="AU740" s="42" t="str">
        <f>IF(G741="",AU739,AU739 &amp; " " &amp; G741)</f>
        <v>1 1 1 1 1 1 1 1 1 1 1 1 1 1 1 1 1 1 1 1 1 1 1 1 1 1 1 1 1 1 1 1 1 1 1 1 1 1 1 1 1 1 1 1 1 1 1 1 1 1 1 1 1 1</v>
      </c>
      <c r="AV740" s="42" t="str">
        <f>IF(I741="",AV739,AV739 &amp; " " &amp; I741)</f>
        <v>1 1 1 1 1 1 1 1 1 1 1 1 1 1 1 1 1 1 1 1 1 1 1 1 1 1 1 1 1 1 1 1 1 1 1 1 1 1 1 1 1 1 1 1 1 1 1 1 1 1 1 1 1 1</v>
      </c>
      <c r="AW740" s="42" t="str">
        <f>IF(K741="",AW739,AW739 &amp; " " &amp; K741)</f>
        <v>1 1 1 1 1 1 1 1 1 1 1 1 1 1 1 1 1 1 1 1 1 1 1 1 1 1 1 1 1 1 1 1 1 1 1 1 1 1 1 1 1 1 1 1 1 1 1 1 1 1 1 1 1 1</v>
      </c>
      <c r="AX740" s="42" t="str">
        <f>IF(M741="",AX739,AX739 &amp; " " &amp; M741)</f>
        <v>1 1 1 1 1 1 1 1 1 1 1 1 1 1 1 1 1 1 1 1 1 1 1 1 1 1 1 1 1 1 1 1 1 1 1 1 1 1 1 1 1 1 1 1 1 1 1 1 1 1 1 1 1 1</v>
      </c>
      <c r="AY740" s="1" t="s">
        <v>56</v>
      </c>
      <c r="AZ740" s="42" t="str">
        <f>IF(P741="",AZ739,AZ739 &amp; " " &amp; VLOOKUP(P741,$AA$3:$AB$28,2,))</f>
        <v>2 6 8 3 5 0 7 9 0 2 6 8 3 5 8 7 9 0 2 6 8 3 5 4 7 0 8 2 6 8 3 5 6 7 9 0 2 6 8 3 5 8 7 0 7 2 6 8 3 5 4 0 9 8</v>
      </c>
      <c r="BA740" s="42" t="str">
        <f>IF(R741="",BA739,BA739 &amp; " " &amp; VLOOKUP(R741,$AA$3:$AB$28,2,))</f>
        <v>2 6 9 3 5 8 7 22 6 2 6 4 3 5 8 0 9 22 2 6 8 3 5 4 7 0 8 2 6 8 3 5 4 7 9 8 2 6 8 22 5 8 7 9 4 2 6 8 3 5 4 7 9 8</v>
      </c>
      <c r="BB740" s="42" t="str">
        <f>IF(T741="",BB739,BB739 &amp; " " &amp; VLOOKUP(T741,$AA$3:$AB$28,2,))</f>
        <v>2 6 8 3 5 22 7 9 22 2 9 8 3 5 8 7 9 22 2 6 8 3 5 4 7 0 8 2 6 8 0 5 6 7 9 22 2 6 8 3 5 0 7 9 2 2 6 8 3 5 4 7 0 8</v>
      </c>
      <c r="BC740" s="42" t="str">
        <f>IF(V741="",BC739,BC739 &amp; " " &amp; VLOOKUP(V741,$AA$3:$AB$28,2,))</f>
        <v>2 6 8 3 5 22 7 9 3 4 6 8 3 5 8 0 9 22 2 6 8 3 5 4 7 0 8 2 6 8 3 5 4 7 9 22 2 6 8 3 5 8 7 9 3 2 6 8 3 5 4 7 9 8</v>
      </c>
      <c r="BD740" s="42" t="str">
        <f>IF(X741="",BD739,BD739 &amp; " " &amp; VLOOKUP(X741,$AA$3:$AB$28,2,))</f>
        <v>2 6 9 3 5 4 7 9 0 2 6 8 3 5 8 7 3 0 2 6 8 3 5 4 7 0 8 2 6 8 3 5 0 7 9 0 2 6 8 3 5 8 7 9 7 2 6 8 3 5 4 7 9 8</v>
      </c>
      <c r="BE740" s="1" t="s">
        <v>56</v>
      </c>
      <c r="BF740" s="42" t="str">
        <f>IF(Q741="",BF739,BF739 &amp; " " &amp; Q741)</f>
        <v>1 1 1 1 1 1 1 1 1 1 1 1 1 1 1 1 1 1 1 1 1 1 1 1 1 1 1 1 1 1 1 1 1 1 1 1 1 1 1 1 1 1 1 1 1 1 1 1 1 1 1 1 1 1</v>
      </c>
      <c r="BG740" s="42" t="str">
        <f>IF(S741="",BG739,BG739 &amp; " " &amp; S741)</f>
        <v>1 1 1 1 1 1 1 1 1 1 1 1 1 1 1 1 1 1 1 1 1 1 1 1 1 1 1 1 1 1 1 1 1 1 1 1 1 1 1 1 1 1 1 1</v>
      </c>
      <c r="BH740" s="42" t="str">
        <f>IF(U741="",BH739,BH739 &amp; " " &amp; U741)</f>
        <v>1 1 1 1 1 1 1 1 1 1 1 1 1 1 1 1 1 1 1 1 1 1 1 1 1 1 1 1 1 1 1 1 1 1 1 1 1 1 1 1 1 1 1 1 1 1 1 1 1 1 1 1 1 1</v>
      </c>
      <c r="BI740" s="42" t="str">
        <f>IF(W741="",BI739,BI739 &amp; " " &amp; W741)</f>
        <v>1 1 1 1 1 1 1 1 1 1 1 1 1 1 1 1 1 1 1 1 1 1 1 1 1 1 1 1 1 1 1 1 1 1 1 1 1 1 1 1 1 1 1 1 1 1 1 1 1 1 1 1 1 1</v>
      </c>
      <c r="BJ740" s="42" t="str">
        <f>IF(Y741="",BJ739,BJ739 &amp; " " &amp; Y741)</f>
        <v>1 1 1 1 1 1 1 1 1 1 1 1 1 1 1 1 1 1 1 1 1 1 1 1 1 1 1 1 1 1 1 1 1 1 1 1 1 1 1 1 1 1 1 1 1 1 1 1 1 1 1 1 1 1</v>
      </c>
    </row>
    <row r="741" spans="3:62" x14ac:dyDescent="0.3">
      <c r="C741" s="15">
        <v>738</v>
      </c>
      <c r="D741" s="35" t="str">
        <f>IF('Game Info'!B752="","",'Game Info'!B752)</f>
        <v/>
      </c>
      <c r="E741" s="36" t="str">
        <f t="shared" si="147"/>
        <v/>
      </c>
      <c r="F741" s="36" t="str">
        <f>IF('Game Info'!C752="","",'Game Info'!C752)</f>
        <v/>
      </c>
      <c r="G741" s="36" t="str">
        <f t="shared" si="148"/>
        <v/>
      </c>
      <c r="H741" s="36" t="str">
        <f>IF('Game Info'!D752="","",'Game Info'!D752)</f>
        <v/>
      </c>
      <c r="I741" s="36" t="str">
        <f t="shared" si="149"/>
        <v/>
      </c>
      <c r="J741" s="36" t="str">
        <f>IF('Game Info'!E752="","",'Game Info'!E752)</f>
        <v/>
      </c>
      <c r="K741" s="36" t="str">
        <f t="shared" si="150"/>
        <v/>
      </c>
      <c r="L741" s="36" t="str">
        <f>IF('Game Info'!F752="","",'Game Info'!F752)</f>
        <v/>
      </c>
      <c r="M741" s="37" t="str">
        <f t="shared" si="151"/>
        <v/>
      </c>
      <c r="O741" s="15">
        <v>738</v>
      </c>
      <c r="P741" s="35" t="str">
        <f t="shared" si="152"/>
        <v/>
      </c>
      <c r="Q741" s="36" t="str">
        <f t="shared" si="153"/>
        <v/>
      </c>
      <c r="R741" s="35" t="str">
        <f t="shared" si="152"/>
        <v/>
      </c>
      <c r="S741" s="36" t="str">
        <f t="shared" si="154"/>
        <v/>
      </c>
      <c r="T741" s="35" t="str">
        <f t="shared" si="152"/>
        <v/>
      </c>
      <c r="U741" s="36" t="str">
        <f t="shared" si="155"/>
        <v/>
      </c>
      <c r="V741" s="35" t="str">
        <f t="shared" si="152"/>
        <v/>
      </c>
      <c r="W741" s="36" t="str">
        <f t="shared" si="156"/>
        <v/>
      </c>
      <c r="X741" s="35" t="str">
        <f t="shared" si="157"/>
        <v/>
      </c>
      <c r="Y741" s="37" t="str">
        <f t="shared" si="158"/>
        <v/>
      </c>
      <c r="AN741" s="42" t="str">
        <f>IF(D742="",AN740,AN740 &amp; " " &amp; VLOOKUP(D742,$AA$3:$AB$28,2,))</f>
        <v>2 6 8 3 5 0 7 9 0 2 6 8 3 5 8 7 9 0 2 6 8 3 5 4 7 0 8 2 6 8 3 5 6 7 9 0 2 6 8 3 5 8 7 0 7 2 6 8 3 5 4 0 9 8</v>
      </c>
      <c r="AO741" s="42" t="str">
        <f>IF(F742="",AO740,AO740 &amp; " " &amp; VLOOKUP(F742,$AA$3:$AB$28,2,))</f>
        <v>2 6 9 3 5 8 7 22 6 2 6 4 3 5 8 0 9 22 2 6 8 3 5 4 7 0 8 2 6 8 3 5 4 7 9 8 2 6 8 22 5 8 7 9 4 2 6 8 3 5 4 7 9 8</v>
      </c>
      <c r="AP741" s="42" t="str">
        <f>IF(H742="",AP740,AP740 &amp; " " &amp; VLOOKUP(H742,$AA$3:$AB$28,2,))</f>
        <v>2 6 8 3 5 22 7 9 22 2 9 8 3 5 8 7 9 22 2 6 8 3 5 4 7 0 8 2 6 8 0 5 6 7 9 22 2 6 8 3 5 0 7 9 2 2 6 8 3 5 4 7 0 8</v>
      </c>
      <c r="AQ741" s="42" t="str">
        <f>IF(J742="",AQ740,AQ740 &amp; " " &amp; VLOOKUP(J742,$AA$3:$AB$28,2,))</f>
        <v>2 6 8 3 5 22 7 9 3 4 6 8 3 5 8 0 9 22 2 6 8 3 5 4 7 0 8 2 6 8 3 5 4 7 9 22 2 6 8 3 5 8 7 9 3 2 6 8 3 5 4 7 9 8</v>
      </c>
      <c r="AR741" s="42" t="str">
        <f>IF(L742="",AR740,AR740 &amp; " " &amp; VLOOKUP(L742,$AA$3:$AB$28,2,))</f>
        <v>2 6 9 3 5 4 7 9 0 2 6 8 3 5 8 7 3 0 2 6 8 3 5 4 7 0 8 2 6 8 3 5 0 7 9 0 2 6 8 3 5 8 7 9 7 2 6 8 3 5 4 7 9 8</v>
      </c>
      <c r="AS741" s="1" t="s">
        <v>56</v>
      </c>
      <c r="AT741" s="42" t="str">
        <f>IF(E742="",AT740,AT740 &amp; " " &amp; E742)</f>
        <v>1 1 1 1 1 1 1 1 1 1 1 1 1 1 1 1 1 1 1 1 1 1 1 1 1 1 1 1 1 1 1 1 1 1 1 1 1 1 1 1 1 1 1 1 1 1 1 1 1 1 1 1 1 1</v>
      </c>
      <c r="AU741" s="42" t="str">
        <f>IF(G742="",AU740,AU740 &amp; " " &amp; G742)</f>
        <v>1 1 1 1 1 1 1 1 1 1 1 1 1 1 1 1 1 1 1 1 1 1 1 1 1 1 1 1 1 1 1 1 1 1 1 1 1 1 1 1 1 1 1 1 1 1 1 1 1 1 1 1 1 1</v>
      </c>
      <c r="AV741" s="42" t="str">
        <f>IF(I742="",AV740,AV740 &amp; " " &amp; I742)</f>
        <v>1 1 1 1 1 1 1 1 1 1 1 1 1 1 1 1 1 1 1 1 1 1 1 1 1 1 1 1 1 1 1 1 1 1 1 1 1 1 1 1 1 1 1 1 1 1 1 1 1 1 1 1 1 1</v>
      </c>
      <c r="AW741" s="42" t="str">
        <f>IF(K742="",AW740,AW740 &amp; " " &amp; K742)</f>
        <v>1 1 1 1 1 1 1 1 1 1 1 1 1 1 1 1 1 1 1 1 1 1 1 1 1 1 1 1 1 1 1 1 1 1 1 1 1 1 1 1 1 1 1 1 1 1 1 1 1 1 1 1 1 1</v>
      </c>
      <c r="AX741" s="42" t="str">
        <f>IF(M742="",AX740,AX740 &amp; " " &amp; M742)</f>
        <v>1 1 1 1 1 1 1 1 1 1 1 1 1 1 1 1 1 1 1 1 1 1 1 1 1 1 1 1 1 1 1 1 1 1 1 1 1 1 1 1 1 1 1 1 1 1 1 1 1 1 1 1 1 1</v>
      </c>
      <c r="AY741" s="1" t="s">
        <v>56</v>
      </c>
      <c r="AZ741" s="42" t="str">
        <f>IF(P742="",AZ740,AZ740 &amp; " " &amp; VLOOKUP(P742,$AA$3:$AB$28,2,))</f>
        <v>2 6 8 3 5 0 7 9 0 2 6 8 3 5 8 7 9 0 2 6 8 3 5 4 7 0 8 2 6 8 3 5 6 7 9 0 2 6 8 3 5 8 7 0 7 2 6 8 3 5 4 0 9 8</v>
      </c>
      <c r="BA741" s="42" t="str">
        <f>IF(R742="",BA740,BA740 &amp; " " &amp; VLOOKUP(R742,$AA$3:$AB$28,2,))</f>
        <v>2 6 9 3 5 8 7 22 6 2 6 4 3 5 8 0 9 22 2 6 8 3 5 4 7 0 8 2 6 8 3 5 4 7 9 8 2 6 8 22 5 8 7 9 4 2 6 8 3 5 4 7 9 8</v>
      </c>
      <c r="BB741" s="42" t="str">
        <f>IF(T742="",BB740,BB740 &amp; " " &amp; VLOOKUP(T742,$AA$3:$AB$28,2,))</f>
        <v>2 6 8 3 5 22 7 9 22 2 9 8 3 5 8 7 9 22 2 6 8 3 5 4 7 0 8 2 6 8 0 5 6 7 9 22 2 6 8 3 5 0 7 9 2 2 6 8 3 5 4 7 0 8</v>
      </c>
      <c r="BC741" s="42" t="str">
        <f>IF(V742="",BC740,BC740 &amp; " " &amp; VLOOKUP(V742,$AA$3:$AB$28,2,))</f>
        <v>2 6 8 3 5 22 7 9 3 4 6 8 3 5 8 0 9 22 2 6 8 3 5 4 7 0 8 2 6 8 3 5 4 7 9 22 2 6 8 3 5 8 7 9 3 2 6 8 3 5 4 7 9 8</v>
      </c>
      <c r="BD741" s="42" t="str">
        <f>IF(X742="",BD740,BD740 &amp; " " &amp; VLOOKUP(X742,$AA$3:$AB$28,2,))</f>
        <v>2 6 9 3 5 4 7 9 0 2 6 8 3 5 8 7 3 0 2 6 8 3 5 4 7 0 8 2 6 8 3 5 0 7 9 0 2 6 8 3 5 8 7 9 7 2 6 8 3 5 4 7 9 8</v>
      </c>
      <c r="BE741" s="1" t="s">
        <v>56</v>
      </c>
      <c r="BF741" s="42" t="str">
        <f>IF(Q742="",BF740,BF740 &amp; " " &amp; Q742)</f>
        <v>1 1 1 1 1 1 1 1 1 1 1 1 1 1 1 1 1 1 1 1 1 1 1 1 1 1 1 1 1 1 1 1 1 1 1 1 1 1 1 1 1 1 1 1 1 1 1 1 1 1 1 1 1 1</v>
      </c>
      <c r="BG741" s="42" t="str">
        <f>IF(S742="",BG740,BG740 &amp; " " &amp; S742)</f>
        <v>1 1 1 1 1 1 1 1 1 1 1 1 1 1 1 1 1 1 1 1 1 1 1 1 1 1 1 1 1 1 1 1 1 1 1 1 1 1 1 1 1 1 1 1</v>
      </c>
      <c r="BH741" s="42" t="str">
        <f>IF(U742="",BH740,BH740 &amp; " " &amp; U742)</f>
        <v>1 1 1 1 1 1 1 1 1 1 1 1 1 1 1 1 1 1 1 1 1 1 1 1 1 1 1 1 1 1 1 1 1 1 1 1 1 1 1 1 1 1 1 1 1 1 1 1 1 1 1 1 1 1</v>
      </c>
      <c r="BI741" s="42" t="str">
        <f>IF(W742="",BI740,BI740 &amp; " " &amp; W742)</f>
        <v>1 1 1 1 1 1 1 1 1 1 1 1 1 1 1 1 1 1 1 1 1 1 1 1 1 1 1 1 1 1 1 1 1 1 1 1 1 1 1 1 1 1 1 1 1 1 1 1 1 1 1 1 1 1</v>
      </c>
      <c r="BJ741" s="42" t="str">
        <f>IF(Y742="",BJ740,BJ740 &amp; " " &amp; Y742)</f>
        <v>1 1 1 1 1 1 1 1 1 1 1 1 1 1 1 1 1 1 1 1 1 1 1 1 1 1 1 1 1 1 1 1 1 1 1 1 1 1 1 1 1 1 1 1 1 1 1 1 1 1 1 1 1 1</v>
      </c>
    </row>
    <row r="742" spans="3:62" x14ac:dyDescent="0.3">
      <c r="C742" s="15">
        <v>739</v>
      </c>
      <c r="D742" s="35" t="str">
        <f>IF('Game Info'!B753="","",'Game Info'!B753)</f>
        <v/>
      </c>
      <c r="E742" s="36" t="str">
        <f t="shared" si="147"/>
        <v/>
      </c>
      <c r="F742" s="36" t="str">
        <f>IF('Game Info'!C753="","",'Game Info'!C753)</f>
        <v/>
      </c>
      <c r="G742" s="36" t="str">
        <f t="shared" si="148"/>
        <v/>
      </c>
      <c r="H742" s="36" t="str">
        <f>IF('Game Info'!D753="","",'Game Info'!D753)</f>
        <v/>
      </c>
      <c r="I742" s="36" t="str">
        <f t="shared" si="149"/>
        <v/>
      </c>
      <c r="J742" s="36" t="str">
        <f>IF('Game Info'!E753="","",'Game Info'!E753)</f>
        <v/>
      </c>
      <c r="K742" s="36" t="str">
        <f t="shared" si="150"/>
        <v/>
      </c>
      <c r="L742" s="36" t="str">
        <f>IF('Game Info'!F753="","",'Game Info'!F753)</f>
        <v/>
      </c>
      <c r="M742" s="37" t="str">
        <f t="shared" si="151"/>
        <v/>
      </c>
      <c r="O742" s="15">
        <v>739</v>
      </c>
      <c r="P742" s="35" t="str">
        <f t="shared" si="152"/>
        <v/>
      </c>
      <c r="Q742" s="36" t="str">
        <f t="shared" si="153"/>
        <v/>
      </c>
      <c r="R742" s="35" t="str">
        <f t="shared" si="152"/>
        <v/>
      </c>
      <c r="S742" s="36" t="str">
        <f t="shared" si="154"/>
        <v/>
      </c>
      <c r="T742" s="35" t="str">
        <f t="shared" si="152"/>
        <v/>
      </c>
      <c r="U742" s="36" t="str">
        <f t="shared" si="155"/>
        <v/>
      </c>
      <c r="V742" s="35" t="str">
        <f t="shared" si="152"/>
        <v/>
      </c>
      <c r="W742" s="36" t="str">
        <f t="shared" si="156"/>
        <v/>
      </c>
      <c r="X742" s="35" t="str">
        <f t="shared" si="157"/>
        <v/>
      </c>
      <c r="Y742" s="37" t="str">
        <f t="shared" si="158"/>
        <v/>
      </c>
      <c r="AN742" s="42" t="str">
        <f>IF(D743="",AN741,AN741 &amp; " " &amp; VLOOKUP(D743,$AA$3:$AB$28,2,))</f>
        <v>2 6 8 3 5 0 7 9 0 2 6 8 3 5 8 7 9 0 2 6 8 3 5 4 7 0 8 2 6 8 3 5 6 7 9 0 2 6 8 3 5 8 7 0 7 2 6 8 3 5 4 0 9 8</v>
      </c>
      <c r="AO742" s="42" t="str">
        <f>IF(F743="",AO741,AO741 &amp; " " &amp; VLOOKUP(F743,$AA$3:$AB$28,2,))</f>
        <v>2 6 9 3 5 8 7 22 6 2 6 4 3 5 8 0 9 22 2 6 8 3 5 4 7 0 8 2 6 8 3 5 4 7 9 8 2 6 8 22 5 8 7 9 4 2 6 8 3 5 4 7 9 8</v>
      </c>
      <c r="AP742" s="42" t="str">
        <f>IF(H743="",AP741,AP741 &amp; " " &amp; VLOOKUP(H743,$AA$3:$AB$28,2,))</f>
        <v>2 6 8 3 5 22 7 9 22 2 9 8 3 5 8 7 9 22 2 6 8 3 5 4 7 0 8 2 6 8 0 5 6 7 9 22 2 6 8 3 5 0 7 9 2 2 6 8 3 5 4 7 0 8</v>
      </c>
      <c r="AQ742" s="42" t="str">
        <f>IF(J743="",AQ741,AQ741 &amp; " " &amp; VLOOKUP(J743,$AA$3:$AB$28,2,))</f>
        <v>2 6 8 3 5 22 7 9 3 4 6 8 3 5 8 0 9 22 2 6 8 3 5 4 7 0 8 2 6 8 3 5 4 7 9 22 2 6 8 3 5 8 7 9 3 2 6 8 3 5 4 7 9 8</v>
      </c>
      <c r="AR742" s="42" t="str">
        <f>IF(L743="",AR741,AR741 &amp; " " &amp; VLOOKUP(L743,$AA$3:$AB$28,2,))</f>
        <v>2 6 9 3 5 4 7 9 0 2 6 8 3 5 8 7 3 0 2 6 8 3 5 4 7 0 8 2 6 8 3 5 0 7 9 0 2 6 8 3 5 8 7 9 7 2 6 8 3 5 4 7 9 8</v>
      </c>
      <c r="AS742" s="1" t="s">
        <v>56</v>
      </c>
      <c r="AT742" s="42" t="str">
        <f>IF(E743="",AT741,AT741 &amp; " " &amp; E743)</f>
        <v>1 1 1 1 1 1 1 1 1 1 1 1 1 1 1 1 1 1 1 1 1 1 1 1 1 1 1 1 1 1 1 1 1 1 1 1 1 1 1 1 1 1 1 1 1 1 1 1 1 1 1 1 1 1</v>
      </c>
      <c r="AU742" s="42" t="str">
        <f>IF(G743="",AU741,AU741 &amp; " " &amp; G743)</f>
        <v>1 1 1 1 1 1 1 1 1 1 1 1 1 1 1 1 1 1 1 1 1 1 1 1 1 1 1 1 1 1 1 1 1 1 1 1 1 1 1 1 1 1 1 1 1 1 1 1 1 1 1 1 1 1</v>
      </c>
      <c r="AV742" s="42" t="str">
        <f>IF(I743="",AV741,AV741 &amp; " " &amp; I743)</f>
        <v>1 1 1 1 1 1 1 1 1 1 1 1 1 1 1 1 1 1 1 1 1 1 1 1 1 1 1 1 1 1 1 1 1 1 1 1 1 1 1 1 1 1 1 1 1 1 1 1 1 1 1 1 1 1</v>
      </c>
      <c r="AW742" s="42" t="str">
        <f>IF(K743="",AW741,AW741 &amp; " " &amp; K743)</f>
        <v>1 1 1 1 1 1 1 1 1 1 1 1 1 1 1 1 1 1 1 1 1 1 1 1 1 1 1 1 1 1 1 1 1 1 1 1 1 1 1 1 1 1 1 1 1 1 1 1 1 1 1 1 1 1</v>
      </c>
      <c r="AX742" s="42" t="str">
        <f>IF(M743="",AX741,AX741 &amp; " " &amp; M743)</f>
        <v>1 1 1 1 1 1 1 1 1 1 1 1 1 1 1 1 1 1 1 1 1 1 1 1 1 1 1 1 1 1 1 1 1 1 1 1 1 1 1 1 1 1 1 1 1 1 1 1 1 1 1 1 1 1</v>
      </c>
      <c r="AY742" s="1" t="s">
        <v>56</v>
      </c>
      <c r="AZ742" s="42" t="str">
        <f>IF(P743="",AZ741,AZ741 &amp; " " &amp; VLOOKUP(P743,$AA$3:$AB$28,2,))</f>
        <v>2 6 8 3 5 0 7 9 0 2 6 8 3 5 8 7 9 0 2 6 8 3 5 4 7 0 8 2 6 8 3 5 6 7 9 0 2 6 8 3 5 8 7 0 7 2 6 8 3 5 4 0 9 8</v>
      </c>
      <c r="BA742" s="42" t="str">
        <f>IF(R743="",BA741,BA741 &amp; " " &amp; VLOOKUP(R743,$AA$3:$AB$28,2,))</f>
        <v>2 6 9 3 5 8 7 22 6 2 6 4 3 5 8 0 9 22 2 6 8 3 5 4 7 0 8 2 6 8 3 5 4 7 9 8 2 6 8 22 5 8 7 9 4 2 6 8 3 5 4 7 9 8</v>
      </c>
      <c r="BB742" s="42" t="str">
        <f>IF(T743="",BB741,BB741 &amp; " " &amp; VLOOKUP(T743,$AA$3:$AB$28,2,))</f>
        <v>2 6 8 3 5 22 7 9 22 2 9 8 3 5 8 7 9 22 2 6 8 3 5 4 7 0 8 2 6 8 0 5 6 7 9 22 2 6 8 3 5 0 7 9 2 2 6 8 3 5 4 7 0 8</v>
      </c>
      <c r="BC742" s="42" t="str">
        <f>IF(V743="",BC741,BC741 &amp; " " &amp; VLOOKUP(V743,$AA$3:$AB$28,2,))</f>
        <v>2 6 8 3 5 22 7 9 3 4 6 8 3 5 8 0 9 22 2 6 8 3 5 4 7 0 8 2 6 8 3 5 4 7 9 22 2 6 8 3 5 8 7 9 3 2 6 8 3 5 4 7 9 8</v>
      </c>
      <c r="BD742" s="42" t="str">
        <f>IF(X743="",BD741,BD741 &amp; " " &amp; VLOOKUP(X743,$AA$3:$AB$28,2,))</f>
        <v>2 6 9 3 5 4 7 9 0 2 6 8 3 5 8 7 3 0 2 6 8 3 5 4 7 0 8 2 6 8 3 5 0 7 9 0 2 6 8 3 5 8 7 9 7 2 6 8 3 5 4 7 9 8</v>
      </c>
      <c r="BE742" s="1" t="s">
        <v>56</v>
      </c>
      <c r="BF742" s="42" t="str">
        <f>IF(Q743="",BF741,BF741 &amp; " " &amp; Q743)</f>
        <v>1 1 1 1 1 1 1 1 1 1 1 1 1 1 1 1 1 1 1 1 1 1 1 1 1 1 1 1 1 1 1 1 1 1 1 1 1 1 1 1 1 1 1 1 1 1 1 1 1 1 1 1 1 1</v>
      </c>
      <c r="BG742" s="42" t="str">
        <f>IF(S743="",BG741,BG741 &amp; " " &amp; S743)</f>
        <v>1 1 1 1 1 1 1 1 1 1 1 1 1 1 1 1 1 1 1 1 1 1 1 1 1 1 1 1 1 1 1 1 1 1 1 1 1 1 1 1 1 1 1 1</v>
      </c>
      <c r="BH742" s="42" t="str">
        <f>IF(U743="",BH741,BH741 &amp; " " &amp; U743)</f>
        <v>1 1 1 1 1 1 1 1 1 1 1 1 1 1 1 1 1 1 1 1 1 1 1 1 1 1 1 1 1 1 1 1 1 1 1 1 1 1 1 1 1 1 1 1 1 1 1 1 1 1 1 1 1 1</v>
      </c>
      <c r="BI742" s="42" t="str">
        <f>IF(W743="",BI741,BI741 &amp; " " &amp; W743)</f>
        <v>1 1 1 1 1 1 1 1 1 1 1 1 1 1 1 1 1 1 1 1 1 1 1 1 1 1 1 1 1 1 1 1 1 1 1 1 1 1 1 1 1 1 1 1 1 1 1 1 1 1 1 1 1 1</v>
      </c>
      <c r="BJ742" s="42" t="str">
        <f>IF(Y743="",BJ741,BJ741 &amp; " " &amp; Y743)</f>
        <v>1 1 1 1 1 1 1 1 1 1 1 1 1 1 1 1 1 1 1 1 1 1 1 1 1 1 1 1 1 1 1 1 1 1 1 1 1 1 1 1 1 1 1 1 1 1 1 1 1 1 1 1 1 1</v>
      </c>
    </row>
    <row r="743" spans="3:62" x14ac:dyDescent="0.3">
      <c r="C743" s="15">
        <v>740</v>
      </c>
      <c r="D743" s="35" t="str">
        <f>IF('Game Info'!B754="","",'Game Info'!B754)</f>
        <v/>
      </c>
      <c r="E743" s="36" t="str">
        <f t="shared" si="147"/>
        <v/>
      </c>
      <c r="F743" s="36" t="str">
        <f>IF('Game Info'!C754="","",'Game Info'!C754)</f>
        <v/>
      </c>
      <c r="G743" s="36" t="str">
        <f t="shared" si="148"/>
        <v/>
      </c>
      <c r="H743" s="36" t="str">
        <f>IF('Game Info'!D754="","",'Game Info'!D754)</f>
        <v/>
      </c>
      <c r="I743" s="36" t="str">
        <f t="shared" si="149"/>
        <v/>
      </c>
      <c r="J743" s="36" t="str">
        <f>IF('Game Info'!E754="","",'Game Info'!E754)</f>
        <v/>
      </c>
      <c r="K743" s="36" t="str">
        <f t="shared" si="150"/>
        <v/>
      </c>
      <c r="L743" s="36" t="str">
        <f>IF('Game Info'!F754="","",'Game Info'!F754)</f>
        <v/>
      </c>
      <c r="M743" s="37" t="str">
        <f t="shared" si="151"/>
        <v/>
      </c>
      <c r="O743" s="15">
        <v>740</v>
      </c>
      <c r="P743" s="35" t="str">
        <f t="shared" si="152"/>
        <v/>
      </c>
      <c r="Q743" s="36" t="str">
        <f t="shared" si="153"/>
        <v/>
      </c>
      <c r="R743" s="35" t="str">
        <f t="shared" si="152"/>
        <v/>
      </c>
      <c r="S743" s="36" t="str">
        <f t="shared" si="154"/>
        <v/>
      </c>
      <c r="T743" s="35" t="str">
        <f t="shared" si="152"/>
        <v/>
      </c>
      <c r="U743" s="36" t="str">
        <f t="shared" si="155"/>
        <v/>
      </c>
      <c r="V743" s="35" t="str">
        <f t="shared" si="152"/>
        <v/>
      </c>
      <c r="W743" s="36" t="str">
        <f t="shared" si="156"/>
        <v/>
      </c>
      <c r="X743" s="35" t="str">
        <f t="shared" si="157"/>
        <v/>
      </c>
      <c r="Y743" s="37" t="str">
        <f t="shared" si="158"/>
        <v/>
      </c>
      <c r="AN743" s="42" t="str">
        <f>IF(D744="",AN742,AN742 &amp; " " &amp; VLOOKUP(D744,$AA$3:$AB$28,2,))</f>
        <v>2 6 8 3 5 0 7 9 0 2 6 8 3 5 8 7 9 0 2 6 8 3 5 4 7 0 8 2 6 8 3 5 6 7 9 0 2 6 8 3 5 8 7 0 7 2 6 8 3 5 4 0 9 8</v>
      </c>
      <c r="AO743" s="42" t="str">
        <f>IF(F744="",AO742,AO742 &amp; " " &amp; VLOOKUP(F744,$AA$3:$AB$28,2,))</f>
        <v>2 6 9 3 5 8 7 22 6 2 6 4 3 5 8 0 9 22 2 6 8 3 5 4 7 0 8 2 6 8 3 5 4 7 9 8 2 6 8 22 5 8 7 9 4 2 6 8 3 5 4 7 9 8</v>
      </c>
      <c r="AP743" s="42" t="str">
        <f>IF(H744="",AP742,AP742 &amp; " " &amp; VLOOKUP(H744,$AA$3:$AB$28,2,))</f>
        <v>2 6 8 3 5 22 7 9 22 2 9 8 3 5 8 7 9 22 2 6 8 3 5 4 7 0 8 2 6 8 0 5 6 7 9 22 2 6 8 3 5 0 7 9 2 2 6 8 3 5 4 7 0 8</v>
      </c>
      <c r="AQ743" s="42" t="str">
        <f>IF(J744="",AQ742,AQ742 &amp; " " &amp; VLOOKUP(J744,$AA$3:$AB$28,2,))</f>
        <v>2 6 8 3 5 22 7 9 3 4 6 8 3 5 8 0 9 22 2 6 8 3 5 4 7 0 8 2 6 8 3 5 4 7 9 22 2 6 8 3 5 8 7 9 3 2 6 8 3 5 4 7 9 8</v>
      </c>
      <c r="AR743" s="42" t="str">
        <f>IF(L744="",AR742,AR742 &amp; " " &amp; VLOOKUP(L744,$AA$3:$AB$28,2,))</f>
        <v>2 6 9 3 5 4 7 9 0 2 6 8 3 5 8 7 3 0 2 6 8 3 5 4 7 0 8 2 6 8 3 5 0 7 9 0 2 6 8 3 5 8 7 9 7 2 6 8 3 5 4 7 9 8</v>
      </c>
      <c r="AS743" s="1" t="s">
        <v>56</v>
      </c>
      <c r="AT743" s="42" t="str">
        <f>IF(E744="",AT742,AT742 &amp; " " &amp; E744)</f>
        <v>1 1 1 1 1 1 1 1 1 1 1 1 1 1 1 1 1 1 1 1 1 1 1 1 1 1 1 1 1 1 1 1 1 1 1 1 1 1 1 1 1 1 1 1 1 1 1 1 1 1 1 1 1 1</v>
      </c>
      <c r="AU743" s="42" t="str">
        <f>IF(G744="",AU742,AU742 &amp; " " &amp; G744)</f>
        <v>1 1 1 1 1 1 1 1 1 1 1 1 1 1 1 1 1 1 1 1 1 1 1 1 1 1 1 1 1 1 1 1 1 1 1 1 1 1 1 1 1 1 1 1 1 1 1 1 1 1 1 1 1 1</v>
      </c>
      <c r="AV743" s="42" t="str">
        <f>IF(I744="",AV742,AV742 &amp; " " &amp; I744)</f>
        <v>1 1 1 1 1 1 1 1 1 1 1 1 1 1 1 1 1 1 1 1 1 1 1 1 1 1 1 1 1 1 1 1 1 1 1 1 1 1 1 1 1 1 1 1 1 1 1 1 1 1 1 1 1 1</v>
      </c>
      <c r="AW743" s="42" t="str">
        <f>IF(K744="",AW742,AW742 &amp; " " &amp; K744)</f>
        <v>1 1 1 1 1 1 1 1 1 1 1 1 1 1 1 1 1 1 1 1 1 1 1 1 1 1 1 1 1 1 1 1 1 1 1 1 1 1 1 1 1 1 1 1 1 1 1 1 1 1 1 1 1 1</v>
      </c>
      <c r="AX743" s="42" t="str">
        <f>IF(M744="",AX742,AX742 &amp; " " &amp; M744)</f>
        <v>1 1 1 1 1 1 1 1 1 1 1 1 1 1 1 1 1 1 1 1 1 1 1 1 1 1 1 1 1 1 1 1 1 1 1 1 1 1 1 1 1 1 1 1 1 1 1 1 1 1 1 1 1 1</v>
      </c>
      <c r="AY743" s="1" t="s">
        <v>56</v>
      </c>
      <c r="AZ743" s="42" t="str">
        <f>IF(P744="",AZ742,AZ742 &amp; " " &amp; VLOOKUP(P744,$AA$3:$AB$28,2,))</f>
        <v>2 6 8 3 5 0 7 9 0 2 6 8 3 5 8 7 9 0 2 6 8 3 5 4 7 0 8 2 6 8 3 5 6 7 9 0 2 6 8 3 5 8 7 0 7 2 6 8 3 5 4 0 9 8</v>
      </c>
      <c r="BA743" s="42" t="str">
        <f>IF(R744="",BA742,BA742 &amp; " " &amp; VLOOKUP(R744,$AA$3:$AB$28,2,))</f>
        <v>2 6 9 3 5 8 7 22 6 2 6 4 3 5 8 0 9 22 2 6 8 3 5 4 7 0 8 2 6 8 3 5 4 7 9 8 2 6 8 22 5 8 7 9 4 2 6 8 3 5 4 7 9 8</v>
      </c>
      <c r="BB743" s="42" t="str">
        <f>IF(T744="",BB742,BB742 &amp; " " &amp; VLOOKUP(T744,$AA$3:$AB$28,2,))</f>
        <v>2 6 8 3 5 22 7 9 22 2 9 8 3 5 8 7 9 22 2 6 8 3 5 4 7 0 8 2 6 8 0 5 6 7 9 22 2 6 8 3 5 0 7 9 2 2 6 8 3 5 4 7 0 8</v>
      </c>
      <c r="BC743" s="42" t="str">
        <f>IF(V744="",BC742,BC742 &amp; " " &amp; VLOOKUP(V744,$AA$3:$AB$28,2,))</f>
        <v>2 6 8 3 5 22 7 9 3 4 6 8 3 5 8 0 9 22 2 6 8 3 5 4 7 0 8 2 6 8 3 5 4 7 9 22 2 6 8 3 5 8 7 9 3 2 6 8 3 5 4 7 9 8</v>
      </c>
      <c r="BD743" s="42" t="str">
        <f>IF(X744="",BD742,BD742 &amp; " " &amp; VLOOKUP(X744,$AA$3:$AB$28,2,))</f>
        <v>2 6 9 3 5 4 7 9 0 2 6 8 3 5 8 7 3 0 2 6 8 3 5 4 7 0 8 2 6 8 3 5 0 7 9 0 2 6 8 3 5 8 7 9 7 2 6 8 3 5 4 7 9 8</v>
      </c>
      <c r="BE743" s="1" t="s">
        <v>56</v>
      </c>
      <c r="BF743" s="42" t="str">
        <f>IF(Q744="",BF742,BF742 &amp; " " &amp; Q744)</f>
        <v>1 1 1 1 1 1 1 1 1 1 1 1 1 1 1 1 1 1 1 1 1 1 1 1 1 1 1 1 1 1 1 1 1 1 1 1 1 1 1 1 1 1 1 1 1 1 1 1 1 1 1 1 1 1</v>
      </c>
      <c r="BG743" s="42" t="str">
        <f>IF(S744="",BG742,BG742 &amp; " " &amp; S744)</f>
        <v>1 1 1 1 1 1 1 1 1 1 1 1 1 1 1 1 1 1 1 1 1 1 1 1 1 1 1 1 1 1 1 1 1 1 1 1 1 1 1 1 1 1 1 1</v>
      </c>
      <c r="BH743" s="42" t="str">
        <f>IF(U744="",BH742,BH742 &amp; " " &amp; U744)</f>
        <v>1 1 1 1 1 1 1 1 1 1 1 1 1 1 1 1 1 1 1 1 1 1 1 1 1 1 1 1 1 1 1 1 1 1 1 1 1 1 1 1 1 1 1 1 1 1 1 1 1 1 1 1 1 1</v>
      </c>
      <c r="BI743" s="42" t="str">
        <f>IF(W744="",BI742,BI742 &amp; " " &amp; W744)</f>
        <v>1 1 1 1 1 1 1 1 1 1 1 1 1 1 1 1 1 1 1 1 1 1 1 1 1 1 1 1 1 1 1 1 1 1 1 1 1 1 1 1 1 1 1 1 1 1 1 1 1 1 1 1 1 1</v>
      </c>
      <c r="BJ743" s="42" t="str">
        <f>IF(Y744="",BJ742,BJ742 &amp; " " &amp; Y744)</f>
        <v>1 1 1 1 1 1 1 1 1 1 1 1 1 1 1 1 1 1 1 1 1 1 1 1 1 1 1 1 1 1 1 1 1 1 1 1 1 1 1 1 1 1 1 1 1 1 1 1 1 1 1 1 1 1</v>
      </c>
    </row>
    <row r="744" spans="3:62" x14ac:dyDescent="0.3">
      <c r="C744" s="15">
        <v>741</v>
      </c>
      <c r="D744" s="35" t="str">
        <f>IF('Game Info'!B755="","",'Game Info'!B755)</f>
        <v/>
      </c>
      <c r="E744" s="36" t="str">
        <f t="shared" si="147"/>
        <v/>
      </c>
      <c r="F744" s="36" t="str">
        <f>IF('Game Info'!C755="","",'Game Info'!C755)</f>
        <v/>
      </c>
      <c r="G744" s="36" t="str">
        <f t="shared" si="148"/>
        <v/>
      </c>
      <c r="H744" s="36" t="str">
        <f>IF('Game Info'!D755="","",'Game Info'!D755)</f>
        <v/>
      </c>
      <c r="I744" s="36" t="str">
        <f t="shared" si="149"/>
        <v/>
      </c>
      <c r="J744" s="36" t="str">
        <f>IF('Game Info'!E755="","",'Game Info'!E755)</f>
        <v/>
      </c>
      <c r="K744" s="36" t="str">
        <f t="shared" si="150"/>
        <v/>
      </c>
      <c r="L744" s="36" t="str">
        <f>IF('Game Info'!F755="","",'Game Info'!F755)</f>
        <v/>
      </c>
      <c r="M744" s="37" t="str">
        <f t="shared" si="151"/>
        <v/>
      </c>
      <c r="O744" s="15">
        <v>741</v>
      </c>
      <c r="P744" s="35" t="str">
        <f t="shared" si="152"/>
        <v/>
      </c>
      <c r="Q744" s="36" t="str">
        <f t="shared" si="153"/>
        <v/>
      </c>
      <c r="R744" s="35" t="str">
        <f t="shared" si="152"/>
        <v/>
      </c>
      <c r="S744" s="36" t="str">
        <f t="shared" si="154"/>
        <v/>
      </c>
      <c r="T744" s="35" t="str">
        <f t="shared" si="152"/>
        <v/>
      </c>
      <c r="U744" s="36" t="str">
        <f t="shared" si="155"/>
        <v/>
      </c>
      <c r="V744" s="35" t="str">
        <f t="shared" si="152"/>
        <v/>
      </c>
      <c r="W744" s="36" t="str">
        <f t="shared" si="156"/>
        <v/>
      </c>
      <c r="X744" s="35" t="str">
        <f t="shared" si="157"/>
        <v/>
      </c>
      <c r="Y744" s="37" t="str">
        <f t="shared" si="158"/>
        <v/>
      </c>
      <c r="AN744" s="42" t="str">
        <f>IF(D745="",AN743,AN743 &amp; " " &amp; VLOOKUP(D745,$AA$3:$AB$28,2,))</f>
        <v>2 6 8 3 5 0 7 9 0 2 6 8 3 5 8 7 9 0 2 6 8 3 5 4 7 0 8 2 6 8 3 5 6 7 9 0 2 6 8 3 5 8 7 0 7 2 6 8 3 5 4 0 9 8</v>
      </c>
      <c r="AO744" s="42" t="str">
        <f>IF(F745="",AO743,AO743 &amp; " " &amp; VLOOKUP(F745,$AA$3:$AB$28,2,))</f>
        <v>2 6 9 3 5 8 7 22 6 2 6 4 3 5 8 0 9 22 2 6 8 3 5 4 7 0 8 2 6 8 3 5 4 7 9 8 2 6 8 22 5 8 7 9 4 2 6 8 3 5 4 7 9 8</v>
      </c>
      <c r="AP744" s="42" t="str">
        <f>IF(H745="",AP743,AP743 &amp; " " &amp; VLOOKUP(H745,$AA$3:$AB$28,2,))</f>
        <v>2 6 8 3 5 22 7 9 22 2 9 8 3 5 8 7 9 22 2 6 8 3 5 4 7 0 8 2 6 8 0 5 6 7 9 22 2 6 8 3 5 0 7 9 2 2 6 8 3 5 4 7 0 8</v>
      </c>
      <c r="AQ744" s="42" t="str">
        <f>IF(J745="",AQ743,AQ743 &amp; " " &amp; VLOOKUP(J745,$AA$3:$AB$28,2,))</f>
        <v>2 6 8 3 5 22 7 9 3 4 6 8 3 5 8 0 9 22 2 6 8 3 5 4 7 0 8 2 6 8 3 5 4 7 9 22 2 6 8 3 5 8 7 9 3 2 6 8 3 5 4 7 9 8</v>
      </c>
      <c r="AR744" s="42" t="str">
        <f>IF(L745="",AR743,AR743 &amp; " " &amp; VLOOKUP(L745,$AA$3:$AB$28,2,))</f>
        <v>2 6 9 3 5 4 7 9 0 2 6 8 3 5 8 7 3 0 2 6 8 3 5 4 7 0 8 2 6 8 3 5 0 7 9 0 2 6 8 3 5 8 7 9 7 2 6 8 3 5 4 7 9 8</v>
      </c>
      <c r="AS744" s="1" t="s">
        <v>56</v>
      </c>
      <c r="AT744" s="42" t="str">
        <f>IF(E745="",AT743,AT743 &amp; " " &amp; E745)</f>
        <v>1 1 1 1 1 1 1 1 1 1 1 1 1 1 1 1 1 1 1 1 1 1 1 1 1 1 1 1 1 1 1 1 1 1 1 1 1 1 1 1 1 1 1 1 1 1 1 1 1 1 1 1 1 1</v>
      </c>
      <c r="AU744" s="42" t="str">
        <f>IF(G745="",AU743,AU743 &amp; " " &amp; G745)</f>
        <v>1 1 1 1 1 1 1 1 1 1 1 1 1 1 1 1 1 1 1 1 1 1 1 1 1 1 1 1 1 1 1 1 1 1 1 1 1 1 1 1 1 1 1 1 1 1 1 1 1 1 1 1 1 1</v>
      </c>
      <c r="AV744" s="42" t="str">
        <f>IF(I745="",AV743,AV743 &amp; " " &amp; I745)</f>
        <v>1 1 1 1 1 1 1 1 1 1 1 1 1 1 1 1 1 1 1 1 1 1 1 1 1 1 1 1 1 1 1 1 1 1 1 1 1 1 1 1 1 1 1 1 1 1 1 1 1 1 1 1 1 1</v>
      </c>
      <c r="AW744" s="42" t="str">
        <f>IF(K745="",AW743,AW743 &amp; " " &amp; K745)</f>
        <v>1 1 1 1 1 1 1 1 1 1 1 1 1 1 1 1 1 1 1 1 1 1 1 1 1 1 1 1 1 1 1 1 1 1 1 1 1 1 1 1 1 1 1 1 1 1 1 1 1 1 1 1 1 1</v>
      </c>
      <c r="AX744" s="42" t="str">
        <f>IF(M745="",AX743,AX743 &amp; " " &amp; M745)</f>
        <v>1 1 1 1 1 1 1 1 1 1 1 1 1 1 1 1 1 1 1 1 1 1 1 1 1 1 1 1 1 1 1 1 1 1 1 1 1 1 1 1 1 1 1 1 1 1 1 1 1 1 1 1 1 1</v>
      </c>
      <c r="AY744" s="1" t="s">
        <v>56</v>
      </c>
      <c r="AZ744" s="42" t="str">
        <f>IF(P745="",AZ743,AZ743 &amp; " " &amp; VLOOKUP(P745,$AA$3:$AB$28,2,))</f>
        <v>2 6 8 3 5 0 7 9 0 2 6 8 3 5 8 7 9 0 2 6 8 3 5 4 7 0 8 2 6 8 3 5 6 7 9 0 2 6 8 3 5 8 7 0 7 2 6 8 3 5 4 0 9 8</v>
      </c>
      <c r="BA744" s="42" t="str">
        <f>IF(R745="",BA743,BA743 &amp; " " &amp; VLOOKUP(R745,$AA$3:$AB$28,2,))</f>
        <v>2 6 9 3 5 8 7 22 6 2 6 4 3 5 8 0 9 22 2 6 8 3 5 4 7 0 8 2 6 8 3 5 4 7 9 8 2 6 8 22 5 8 7 9 4 2 6 8 3 5 4 7 9 8</v>
      </c>
      <c r="BB744" s="42" t="str">
        <f>IF(T745="",BB743,BB743 &amp; " " &amp; VLOOKUP(T745,$AA$3:$AB$28,2,))</f>
        <v>2 6 8 3 5 22 7 9 22 2 9 8 3 5 8 7 9 22 2 6 8 3 5 4 7 0 8 2 6 8 0 5 6 7 9 22 2 6 8 3 5 0 7 9 2 2 6 8 3 5 4 7 0 8</v>
      </c>
      <c r="BC744" s="42" t="str">
        <f>IF(V745="",BC743,BC743 &amp; " " &amp; VLOOKUP(V745,$AA$3:$AB$28,2,))</f>
        <v>2 6 8 3 5 22 7 9 3 4 6 8 3 5 8 0 9 22 2 6 8 3 5 4 7 0 8 2 6 8 3 5 4 7 9 22 2 6 8 3 5 8 7 9 3 2 6 8 3 5 4 7 9 8</v>
      </c>
      <c r="BD744" s="42" t="str">
        <f>IF(X745="",BD743,BD743 &amp; " " &amp; VLOOKUP(X745,$AA$3:$AB$28,2,))</f>
        <v>2 6 9 3 5 4 7 9 0 2 6 8 3 5 8 7 3 0 2 6 8 3 5 4 7 0 8 2 6 8 3 5 0 7 9 0 2 6 8 3 5 8 7 9 7 2 6 8 3 5 4 7 9 8</v>
      </c>
      <c r="BE744" s="1" t="s">
        <v>56</v>
      </c>
      <c r="BF744" s="42" t="str">
        <f>IF(Q745="",BF743,BF743 &amp; " " &amp; Q745)</f>
        <v>1 1 1 1 1 1 1 1 1 1 1 1 1 1 1 1 1 1 1 1 1 1 1 1 1 1 1 1 1 1 1 1 1 1 1 1 1 1 1 1 1 1 1 1 1 1 1 1 1 1 1 1 1 1</v>
      </c>
      <c r="BG744" s="42" t="str">
        <f>IF(S745="",BG743,BG743 &amp; " " &amp; S745)</f>
        <v>1 1 1 1 1 1 1 1 1 1 1 1 1 1 1 1 1 1 1 1 1 1 1 1 1 1 1 1 1 1 1 1 1 1 1 1 1 1 1 1 1 1 1 1</v>
      </c>
      <c r="BH744" s="42" t="str">
        <f>IF(U745="",BH743,BH743 &amp; " " &amp; U745)</f>
        <v>1 1 1 1 1 1 1 1 1 1 1 1 1 1 1 1 1 1 1 1 1 1 1 1 1 1 1 1 1 1 1 1 1 1 1 1 1 1 1 1 1 1 1 1 1 1 1 1 1 1 1 1 1 1</v>
      </c>
      <c r="BI744" s="42" t="str">
        <f>IF(W745="",BI743,BI743 &amp; " " &amp; W745)</f>
        <v>1 1 1 1 1 1 1 1 1 1 1 1 1 1 1 1 1 1 1 1 1 1 1 1 1 1 1 1 1 1 1 1 1 1 1 1 1 1 1 1 1 1 1 1 1 1 1 1 1 1 1 1 1 1</v>
      </c>
      <c r="BJ744" s="42" t="str">
        <f>IF(Y745="",BJ743,BJ743 &amp; " " &amp; Y745)</f>
        <v>1 1 1 1 1 1 1 1 1 1 1 1 1 1 1 1 1 1 1 1 1 1 1 1 1 1 1 1 1 1 1 1 1 1 1 1 1 1 1 1 1 1 1 1 1 1 1 1 1 1 1 1 1 1</v>
      </c>
    </row>
    <row r="745" spans="3:62" x14ac:dyDescent="0.3">
      <c r="C745" s="15">
        <v>742</v>
      </c>
      <c r="D745" s="35" t="str">
        <f>IF('Game Info'!B756="","",'Game Info'!B756)</f>
        <v/>
      </c>
      <c r="E745" s="36" t="str">
        <f t="shared" si="147"/>
        <v/>
      </c>
      <c r="F745" s="36" t="str">
        <f>IF('Game Info'!C756="","",'Game Info'!C756)</f>
        <v/>
      </c>
      <c r="G745" s="36" t="str">
        <f t="shared" si="148"/>
        <v/>
      </c>
      <c r="H745" s="36" t="str">
        <f>IF('Game Info'!D756="","",'Game Info'!D756)</f>
        <v/>
      </c>
      <c r="I745" s="36" t="str">
        <f t="shared" si="149"/>
        <v/>
      </c>
      <c r="J745" s="36" t="str">
        <f>IF('Game Info'!E756="","",'Game Info'!E756)</f>
        <v/>
      </c>
      <c r="K745" s="36" t="str">
        <f t="shared" si="150"/>
        <v/>
      </c>
      <c r="L745" s="36" t="str">
        <f>IF('Game Info'!F756="","",'Game Info'!F756)</f>
        <v/>
      </c>
      <c r="M745" s="37" t="str">
        <f t="shared" si="151"/>
        <v/>
      </c>
      <c r="O745" s="15">
        <v>742</v>
      </c>
      <c r="P745" s="35" t="str">
        <f t="shared" si="152"/>
        <v/>
      </c>
      <c r="Q745" s="36" t="str">
        <f t="shared" si="153"/>
        <v/>
      </c>
      <c r="R745" s="35" t="str">
        <f t="shared" si="152"/>
        <v/>
      </c>
      <c r="S745" s="36" t="str">
        <f t="shared" si="154"/>
        <v/>
      </c>
      <c r="T745" s="35" t="str">
        <f t="shared" si="152"/>
        <v/>
      </c>
      <c r="U745" s="36" t="str">
        <f t="shared" si="155"/>
        <v/>
      </c>
      <c r="V745" s="35" t="str">
        <f t="shared" si="152"/>
        <v/>
      </c>
      <c r="W745" s="36" t="str">
        <f t="shared" si="156"/>
        <v/>
      </c>
      <c r="X745" s="35" t="str">
        <f t="shared" si="157"/>
        <v/>
      </c>
      <c r="Y745" s="37" t="str">
        <f t="shared" si="158"/>
        <v/>
      </c>
      <c r="AN745" s="42" t="str">
        <f>IF(D746="",AN744,AN744 &amp; " " &amp; VLOOKUP(D746,$AA$3:$AB$28,2,))</f>
        <v>2 6 8 3 5 0 7 9 0 2 6 8 3 5 8 7 9 0 2 6 8 3 5 4 7 0 8 2 6 8 3 5 6 7 9 0 2 6 8 3 5 8 7 0 7 2 6 8 3 5 4 0 9 8</v>
      </c>
      <c r="AO745" s="42" t="str">
        <f>IF(F746="",AO744,AO744 &amp; " " &amp; VLOOKUP(F746,$AA$3:$AB$28,2,))</f>
        <v>2 6 9 3 5 8 7 22 6 2 6 4 3 5 8 0 9 22 2 6 8 3 5 4 7 0 8 2 6 8 3 5 4 7 9 8 2 6 8 22 5 8 7 9 4 2 6 8 3 5 4 7 9 8</v>
      </c>
      <c r="AP745" s="42" t="str">
        <f>IF(H746="",AP744,AP744 &amp; " " &amp; VLOOKUP(H746,$AA$3:$AB$28,2,))</f>
        <v>2 6 8 3 5 22 7 9 22 2 9 8 3 5 8 7 9 22 2 6 8 3 5 4 7 0 8 2 6 8 0 5 6 7 9 22 2 6 8 3 5 0 7 9 2 2 6 8 3 5 4 7 0 8</v>
      </c>
      <c r="AQ745" s="42" t="str">
        <f>IF(J746="",AQ744,AQ744 &amp; " " &amp; VLOOKUP(J746,$AA$3:$AB$28,2,))</f>
        <v>2 6 8 3 5 22 7 9 3 4 6 8 3 5 8 0 9 22 2 6 8 3 5 4 7 0 8 2 6 8 3 5 4 7 9 22 2 6 8 3 5 8 7 9 3 2 6 8 3 5 4 7 9 8</v>
      </c>
      <c r="AR745" s="42" t="str">
        <f>IF(L746="",AR744,AR744 &amp; " " &amp; VLOOKUP(L746,$AA$3:$AB$28,2,))</f>
        <v>2 6 9 3 5 4 7 9 0 2 6 8 3 5 8 7 3 0 2 6 8 3 5 4 7 0 8 2 6 8 3 5 0 7 9 0 2 6 8 3 5 8 7 9 7 2 6 8 3 5 4 7 9 8</v>
      </c>
      <c r="AS745" s="1" t="s">
        <v>56</v>
      </c>
      <c r="AT745" s="42" t="str">
        <f>IF(E746="",AT744,AT744 &amp; " " &amp; E746)</f>
        <v>1 1 1 1 1 1 1 1 1 1 1 1 1 1 1 1 1 1 1 1 1 1 1 1 1 1 1 1 1 1 1 1 1 1 1 1 1 1 1 1 1 1 1 1 1 1 1 1 1 1 1 1 1 1</v>
      </c>
      <c r="AU745" s="42" t="str">
        <f>IF(G746="",AU744,AU744 &amp; " " &amp; G746)</f>
        <v>1 1 1 1 1 1 1 1 1 1 1 1 1 1 1 1 1 1 1 1 1 1 1 1 1 1 1 1 1 1 1 1 1 1 1 1 1 1 1 1 1 1 1 1 1 1 1 1 1 1 1 1 1 1</v>
      </c>
      <c r="AV745" s="42" t="str">
        <f>IF(I746="",AV744,AV744 &amp; " " &amp; I746)</f>
        <v>1 1 1 1 1 1 1 1 1 1 1 1 1 1 1 1 1 1 1 1 1 1 1 1 1 1 1 1 1 1 1 1 1 1 1 1 1 1 1 1 1 1 1 1 1 1 1 1 1 1 1 1 1 1</v>
      </c>
      <c r="AW745" s="42" t="str">
        <f>IF(K746="",AW744,AW744 &amp; " " &amp; K746)</f>
        <v>1 1 1 1 1 1 1 1 1 1 1 1 1 1 1 1 1 1 1 1 1 1 1 1 1 1 1 1 1 1 1 1 1 1 1 1 1 1 1 1 1 1 1 1 1 1 1 1 1 1 1 1 1 1</v>
      </c>
      <c r="AX745" s="42" t="str">
        <f>IF(M746="",AX744,AX744 &amp; " " &amp; M746)</f>
        <v>1 1 1 1 1 1 1 1 1 1 1 1 1 1 1 1 1 1 1 1 1 1 1 1 1 1 1 1 1 1 1 1 1 1 1 1 1 1 1 1 1 1 1 1 1 1 1 1 1 1 1 1 1 1</v>
      </c>
      <c r="AY745" s="1" t="s">
        <v>56</v>
      </c>
      <c r="AZ745" s="42" t="str">
        <f>IF(P746="",AZ744,AZ744 &amp; " " &amp; VLOOKUP(P746,$AA$3:$AB$28,2,))</f>
        <v>2 6 8 3 5 0 7 9 0 2 6 8 3 5 8 7 9 0 2 6 8 3 5 4 7 0 8 2 6 8 3 5 6 7 9 0 2 6 8 3 5 8 7 0 7 2 6 8 3 5 4 0 9 8</v>
      </c>
      <c r="BA745" s="42" t="str">
        <f>IF(R746="",BA744,BA744 &amp; " " &amp; VLOOKUP(R746,$AA$3:$AB$28,2,))</f>
        <v>2 6 9 3 5 8 7 22 6 2 6 4 3 5 8 0 9 22 2 6 8 3 5 4 7 0 8 2 6 8 3 5 4 7 9 8 2 6 8 22 5 8 7 9 4 2 6 8 3 5 4 7 9 8</v>
      </c>
      <c r="BB745" s="42" t="str">
        <f>IF(T746="",BB744,BB744 &amp; " " &amp; VLOOKUP(T746,$AA$3:$AB$28,2,))</f>
        <v>2 6 8 3 5 22 7 9 22 2 9 8 3 5 8 7 9 22 2 6 8 3 5 4 7 0 8 2 6 8 0 5 6 7 9 22 2 6 8 3 5 0 7 9 2 2 6 8 3 5 4 7 0 8</v>
      </c>
      <c r="BC745" s="42" t="str">
        <f>IF(V746="",BC744,BC744 &amp; " " &amp; VLOOKUP(V746,$AA$3:$AB$28,2,))</f>
        <v>2 6 8 3 5 22 7 9 3 4 6 8 3 5 8 0 9 22 2 6 8 3 5 4 7 0 8 2 6 8 3 5 4 7 9 22 2 6 8 3 5 8 7 9 3 2 6 8 3 5 4 7 9 8</v>
      </c>
      <c r="BD745" s="42" t="str">
        <f>IF(X746="",BD744,BD744 &amp; " " &amp; VLOOKUP(X746,$AA$3:$AB$28,2,))</f>
        <v>2 6 9 3 5 4 7 9 0 2 6 8 3 5 8 7 3 0 2 6 8 3 5 4 7 0 8 2 6 8 3 5 0 7 9 0 2 6 8 3 5 8 7 9 7 2 6 8 3 5 4 7 9 8</v>
      </c>
      <c r="BE745" s="1" t="s">
        <v>56</v>
      </c>
      <c r="BF745" s="42" t="str">
        <f>IF(Q746="",BF744,BF744 &amp; " " &amp; Q746)</f>
        <v>1 1 1 1 1 1 1 1 1 1 1 1 1 1 1 1 1 1 1 1 1 1 1 1 1 1 1 1 1 1 1 1 1 1 1 1 1 1 1 1 1 1 1 1 1 1 1 1 1 1 1 1 1 1</v>
      </c>
      <c r="BG745" s="42" t="str">
        <f>IF(S746="",BG744,BG744 &amp; " " &amp; S746)</f>
        <v>1 1 1 1 1 1 1 1 1 1 1 1 1 1 1 1 1 1 1 1 1 1 1 1 1 1 1 1 1 1 1 1 1 1 1 1 1 1 1 1 1 1 1 1</v>
      </c>
      <c r="BH745" s="42" t="str">
        <f>IF(U746="",BH744,BH744 &amp; " " &amp; U746)</f>
        <v>1 1 1 1 1 1 1 1 1 1 1 1 1 1 1 1 1 1 1 1 1 1 1 1 1 1 1 1 1 1 1 1 1 1 1 1 1 1 1 1 1 1 1 1 1 1 1 1 1 1 1 1 1 1</v>
      </c>
      <c r="BI745" s="42" t="str">
        <f>IF(W746="",BI744,BI744 &amp; " " &amp; W746)</f>
        <v>1 1 1 1 1 1 1 1 1 1 1 1 1 1 1 1 1 1 1 1 1 1 1 1 1 1 1 1 1 1 1 1 1 1 1 1 1 1 1 1 1 1 1 1 1 1 1 1 1 1 1 1 1 1</v>
      </c>
      <c r="BJ745" s="42" t="str">
        <f>IF(Y746="",BJ744,BJ744 &amp; " " &amp; Y746)</f>
        <v>1 1 1 1 1 1 1 1 1 1 1 1 1 1 1 1 1 1 1 1 1 1 1 1 1 1 1 1 1 1 1 1 1 1 1 1 1 1 1 1 1 1 1 1 1 1 1 1 1 1 1 1 1 1</v>
      </c>
    </row>
    <row r="746" spans="3:62" x14ac:dyDescent="0.3">
      <c r="C746" s="15">
        <v>743</v>
      </c>
      <c r="D746" s="35" t="str">
        <f>IF('Game Info'!B757="","",'Game Info'!B757)</f>
        <v/>
      </c>
      <c r="E746" s="36" t="str">
        <f t="shared" si="147"/>
        <v/>
      </c>
      <c r="F746" s="36" t="str">
        <f>IF('Game Info'!C757="","",'Game Info'!C757)</f>
        <v/>
      </c>
      <c r="G746" s="36" t="str">
        <f t="shared" si="148"/>
        <v/>
      </c>
      <c r="H746" s="36" t="str">
        <f>IF('Game Info'!D757="","",'Game Info'!D757)</f>
        <v/>
      </c>
      <c r="I746" s="36" t="str">
        <f t="shared" si="149"/>
        <v/>
      </c>
      <c r="J746" s="36" t="str">
        <f>IF('Game Info'!E757="","",'Game Info'!E757)</f>
        <v/>
      </c>
      <c r="K746" s="36" t="str">
        <f t="shared" si="150"/>
        <v/>
      </c>
      <c r="L746" s="36" t="str">
        <f>IF('Game Info'!F757="","",'Game Info'!F757)</f>
        <v/>
      </c>
      <c r="M746" s="37" t="str">
        <f t="shared" si="151"/>
        <v/>
      </c>
      <c r="O746" s="15">
        <v>743</v>
      </c>
      <c r="P746" s="35" t="str">
        <f t="shared" si="152"/>
        <v/>
      </c>
      <c r="Q746" s="36" t="str">
        <f t="shared" si="153"/>
        <v/>
      </c>
      <c r="R746" s="35" t="str">
        <f t="shared" si="152"/>
        <v/>
      </c>
      <c r="S746" s="36" t="str">
        <f t="shared" si="154"/>
        <v/>
      </c>
      <c r="T746" s="35" t="str">
        <f t="shared" si="152"/>
        <v/>
      </c>
      <c r="U746" s="36" t="str">
        <f t="shared" si="155"/>
        <v/>
      </c>
      <c r="V746" s="35" t="str">
        <f t="shared" si="152"/>
        <v/>
      </c>
      <c r="W746" s="36" t="str">
        <f t="shared" si="156"/>
        <v/>
      </c>
      <c r="X746" s="35" t="str">
        <f t="shared" si="157"/>
        <v/>
      </c>
      <c r="Y746" s="37" t="str">
        <f t="shared" si="158"/>
        <v/>
      </c>
      <c r="AN746" s="42" t="str">
        <f>IF(D747="",AN745,AN745 &amp; " " &amp; VLOOKUP(D747,$AA$3:$AB$28,2,))</f>
        <v>2 6 8 3 5 0 7 9 0 2 6 8 3 5 8 7 9 0 2 6 8 3 5 4 7 0 8 2 6 8 3 5 6 7 9 0 2 6 8 3 5 8 7 0 7 2 6 8 3 5 4 0 9 8</v>
      </c>
      <c r="AO746" s="42" t="str">
        <f>IF(F747="",AO745,AO745 &amp; " " &amp; VLOOKUP(F747,$AA$3:$AB$28,2,))</f>
        <v>2 6 9 3 5 8 7 22 6 2 6 4 3 5 8 0 9 22 2 6 8 3 5 4 7 0 8 2 6 8 3 5 4 7 9 8 2 6 8 22 5 8 7 9 4 2 6 8 3 5 4 7 9 8</v>
      </c>
      <c r="AP746" s="42" t="str">
        <f>IF(H747="",AP745,AP745 &amp; " " &amp; VLOOKUP(H747,$AA$3:$AB$28,2,))</f>
        <v>2 6 8 3 5 22 7 9 22 2 9 8 3 5 8 7 9 22 2 6 8 3 5 4 7 0 8 2 6 8 0 5 6 7 9 22 2 6 8 3 5 0 7 9 2 2 6 8 3 5 4 7 0 8</v>
      </c>
      <c r="AQ746" s="42" t="str">
        <f>IF(J747="",AQ745,AQ745 &amp; " " &amp; VLOOKUP(J747,$AA$3:$AB$28,2,))</f>
        <v>2 6 8 3 5 22 7 9 3 4 6 8 3 5 8 0 9 22 2 6 8 3 5 4 7 0 8 2 6 8 3 5 4 7 9 22 2 6 8 3 5 8 7 9 3 2 6 8 3 5 4 7 9 8</v>
      </c>
      <c r="AR746" s="42" t="str">
        <f>IF(L747="",AR745,AR745 &amp; " " &amp; VLOOKUP(L747,$AA$3:$AB$28,2,))</f>
        <v>2 6 9 3 5 4 7 9 0 2 6 8 3 5 8 7 3 0 2 6 8 3 5 4 7 0 8 2 6 8 3 5 0 7 9 0 2 6 8 3 5 8 7 9 7 2 6 8 3 5 4 7 9 8</v>
      </c>
      <c r="AS746" s="1" t="s">
        <v>56</v>
      </c>
      <c r="AT746" s="42" t="str">
        <f>IF(E747="",AT745,AT745 &amp; " " &amp; E747)</f>
        <v>1 1 1 1 1 1 1 1 1 1 1 1 1 1 1 1 1 1 1 1 1 1 1 1 1 1 1 1 1 1 1 1 1 1 1 1 1 1 1 1 1 1 1 1 1 1 1 1 1 1 1 1 1 1</v>
      </c>
      <c r="AU746" s="42" t="str">
        <f>IF(G747="",AU745,AU745 &amp; " " &amp; G747)</f>
        <v>1 1 1 1 1 1 1 1 1 1 1 1 1 1 1 1 1 1 1 1 1 1 1 1 1 1 1 1 1 1 1 1 1 1 1 1 1 1 1 1 1 1 1 1 1 1 1 1 1 1 1 1 1 1</v>
      </c>
      <c r="AV746" s="42" t="str">
        <f>IF(I747="",AV745,AV745 &amp; " " &amp; I747)</f>
        <v>1 1 1 1 1 1 1 1 1 1 1 1 1 1 1 1 1 1 1 1 1 1 1 1 1 1 1 1 1 1 1 1 1 1 1 1 1 1 1 1 1 1 1 1 1 1 1 1 1 1 1 1 1 1</v>
      </c>
      <c r="AW746" s="42" t="str">
        <f>IF(K747="",AW745,AW745 &amp; " " &amp; K747)</f>
        <v>1 1 1 1 1 1 1 1 1 1 1 1 1 1 1 1 1 1 1 1 1 1 1 1 1 1 1 1 1 1 1 1 1 1 1 1 1 1 1 1 1 1 1 1 1 1 1 1 1 1 1 1 1 1</v>
      </c>
      <c r="AX746" s="42" t="str">
        <f>IF(M747="",AX745,AX745 &amp; " " &amp; M747)</f>
        <v>1 1 1 1 1 1 1 1 1 1 1 1 1 1 1 1 1 1 1 1 1 1 1 1 1 1 1 1 1 1 1 1 1 1 1 1 1 1 1 1 1 1 1 1 1 1 1 1 1 1 1 1 1 1</v>
      </c>
      <c r="AY746" s="1" t="s">
        <v>56</v>
      </c>
      <c r="AZ746" s="42" t="str">
        <f>IF(P747="",AZ745,AZ745 &amp; " " &amp; VLOOKUP(P747,$AA$3:$AB$28,2,))</f>
        <v>2 6 8 3 5 0 7 9 0 2 6 8 3 5 8 7 9 0 2 6 8 3 5 4 7 0 8 2 6 8 3 5 6 7 9 0 2 6 8 3 5 8 7 0 7 2 6 8 3 5 4 0 9 8</v>
      </c>
      <c r="BA746" s="42" t="str">
        <f>IF(R747="",BA745,BA745 &amp; " " &amp; VLOOKUP(R747,$AA$3:$AB$28,2,))</f>
        <v>2 6 9 3 5 8 7 22 6 2 6 4 3 5 8 0 9 22 2 6 8 3 5 4 7 0 8 2 6 8 3 5 4 7 9 8 2 6 8 22 5 8 7 9 4 2 6 8 3 5 4 7 9 8</v>
      </c>
      <c r="BB746" s="42" t="str">
        <f>IF(T747="",BB745,BB745 &amp; " " &amp; VLOOKUP(T747,$AA$3:$AB$28,2,))</f>
        <v>2 6 8 3 5 22 7 9 22 2 9 8 3 5 8 7 9 22 2 6 8 3 5 4 7 0 8 2 6 8 0 5 6 7 9 22 2 6 8 3 5 0 7 9 2 2 6 8 3 5 4 7 0 8</v>
      </c>
      <c r="BC746" s="42" t="str">
        <f>IF(V747="",BC745,BC745 &amp; " " &amp; VLOOKUP(V747,$AA$3:$AB$28,2,))</f>
        <v>2 6 8 3 5 22 7 9 3 4 6 8 3 5 8 0 9 22 2 6 8 3 5 4 7 0 8 2 6 8 3 5 4 7 9 22 2 6 8 3 5 8 7 9 3 2 6 8 3 5 4 7 9 8</v>
      </c>
      <c r="BD746" s="42" t="str">
        <f>IF(X747="",BD745,BD745 &amp; " " &amp; VLOOKUP(X747,$AA$3:$AB$28,2,))</f>
        <v>2 6 9 3 5 4 7 9 0 2 6 8 3 5 8 7 3 0 2 6 8 3 5 4 7 0 8 2 6 8 3 5 0 7 9 0 2 6 8 3 5 8 7 9 7 2 6 8 3 5 4 7 9 8</v>
      </c>
      <c r="BE746" s="1" t="s">
        <v>56</v>
      </c>
      <c r="BF746" s="42" t="str">
        <f>IF(Q747="",BF745,BF745 &amp; " " &amp; Q747)</f>
        <v>1 1 1 1 1 1 1 1 1 1 1 1 1 1 1 1 1 1 1 1 1 1 1 1 1 1 1 1 1 1 1 1 1 1 1 1 1 1 1 1 1 1 1 1 1 1 1 1 1 1 1 1 1 1</v>
      </c>
      <c r="BG746" s="42" t="str">
        <f>IF(S747="",BG745,BG745 &amp; " " &amp; S747)</f>
        <v>1 1 1 1 1 1 1 1 1 1 1 1 1 1 1 1 1 1 1 1 1 1 1 1 1 1 1 1 1 1 1 1 1 1 1 1 1 1 1 1 1 1 1 1</v>
      </c>
      <c r="BH746" s="42" t="str">
        <f>IF(U747="",BH745,BH745 &amp; " " &amp; U747)</f>
        <v>1 1 1 1 1 1 1 1 1 1 1 1 1 1 1 1 1 1 1 1 1 1 1 1 1 1 1 1 1 1 1 1 1 1 1 1 1 1 1 1 1 1 1 1 1 1 1 1 1 1 1 1 1 1</v>
      </c>
      <c r="BI746" s="42" t="str">
        <f>IF(W747="",BI745,BI745 &amp; " " &amp; W747)</f>
        <v>1 1 1 1 1 1 1 1 1 1 1 1 1 1 1 1 1 1 1 1 1 1 1 1 1 1 1 1 1 1 1 1 1 1 1 1 1 1 1 1 1 1 1 1 1 1 1 1 1 1 1 1 1 1</v>
      </c>
      <c r="BJ746" s="42" t="str">
        <f>IF(Y747="",BJ745,BJ745 &amp; " " &amp; Y747)</f>
        <v>1 1 1 1 1 1 1 1 1 1 1 1 1 1 1 1 1 1 1 1 1 1 1 1 1 1 1 1 1 1 1 1 1 1 1 1 1 1 1 1 1 1 1 1 1 1 1 1 1 1 1 1 1 1</v>
      </c>
    </row>
    <row r="747" spans="3:62" x14ac:dyDescent="0.3">
      <c r="C747" s="15">
        <v>744</v>
      </c>
      <c r="D747" s="35" t="str">
        <f>IF('Game Info'!B758="","",'Game Info'!B758)</f>
        <v/>
      </c>
      <c r="E747" s="36" t="str">
        <f t="shared" si="147"/>
        <v/>
      </c>
      <c r="F747" s="36" t="str">
        <f>IF('Game Info'!C758="","",'Game Info'!C758)</f>
        <v/>
      </c>
      <c r="G747" s="36" t="str">
        <f t="shared" si="148"/>
        <v/>
      </c>
      <c r="H747" s="36" t="str">
        <f>IF('Game Info'!D758="","",'Game Info'!D758)</f>
        <v/>
      </c>
      <c r="I747" s="36" t="str">
        <f t="shared" si="149"/>
        <v/>
      </c>
      <c r="J747" s="36" t="str">
        <f>IF('Game Info'!E758="","",'Game Info'!E758)</f>
        <v/>
      </c>
      <c r="K747" s="36" t="str">
        <f t="shared" si="150"/>
        <v/>
      </c>
      <c r="L747" s="36" t="str">
        <f>IF('Game Info'!F758="","",'Game Info'!F758)</f>
        <v/>
      </c>
      <c r="M747" s="37" t="str">
        <f t="shared" si="151"/>
        <v/>
      </c>
      <c r="O747" s="15">
        <v>744</v>
      </c>
      <c r="P747" s="35" t="str">
        <f t="shared" si="152"/>
        <v/>
      </c>
      <c r="Q747" s="36" t="str">
        <f t="shared" si="153"/>
        <v/>
      </c>
      <c r="R747" s="35" t="str">
        <f t="shared" si="152"/>
        <v/>
      </c>
      <c r="S747" s="36" t="str">
        <f t="shared" si="154"/>
        <v/>
      </c>
      <c r="T747" s="35" t="str">
        <f t="shared" si="152"/>
        <v/>
      </c>
      <c r="U747" s="36" t="str">
        <f t="shared" si="155"/>
        <v/>
      </c>
      <c r="V747" s="35" t="str">
        <f t="shared" si="152"/>
        <v/>
      </c>
      <c r="W747" s="36" t="str">
        <f t="shared" si="156"/>
        <v/>
      </c>
      <c r="X747" s="35" t="str">
        <f t="shared" si="157"/>
        <v/>
      </c>
      <c r="Y747" s="37" t="str">
        <f t="shared" si="158"/>
        <v/>
      </c>
      <c r="AN747" s="42" t="str">
        <f>IF(D748="",AN746,AN746 &amp; " " &amp; VLOOKUP(D748,$AA$3:$AB$28,2,))</f>
        <v>2 6 8 3 5 0 7 9 0 2 6 8 3 5 8 7 9 0 2 6 8 3 5 4 7 0 8 2 6 8 3 5 6 7 9 0 2 6 8 3 5 8 7 0 7 2 6 8 3 5 4 0 9 8</v>
      </c>
      <c r="AO747" s="42" t="str">
        <f>IF(F748="",AO746,AO746 &amp; " " &amp; VLOOKUP(F748,$AA$3:$AB$28,2,))</f>
        <v>2 6 9 3 5 8 7 22 6 2 6 4 3 5 8 0 9 22 2 6 8 3 5 4 7 0 8 2 6 8 3 5 4 7 9 8 2 6 8 22 5 8 7 9 4 2 6 8 3 5 4 7 9 8</v>
      </c>
      <c r="AP747" s="42" t="str">
        <f>IF(H748="",AP746,AP746 &amp; " " &amp; VLOOKUP(H748,$AA$3:$AB$28,2,))</f>
        <v>2 6 8 3 5 22 7 9 22 2 9 8 3 5 8 7 9 22 2 6 8 3 5 4 7 0 8 2 6 8 0 5 6 7 9 22 2 6 8 3 5 0 7 9 2 2 6 8 3 5 4 7 0 8</v>
      </c>
      <c r="AQ747" s="42" t="str">
        <f>IF(J748="",AQ746,AQ746 &amp; " " &amp; VLOOKUP(J748,$AA$3:$AB$28,2,))</f>
        <v>2 6 8 3 5 22 7 9 3 4 6 8 3 5 8 0 9 22 2 6 8 3 5 4 7 0 8 2 6 8 3 5 4 7 9 22 2 6 8 3 5 8 7 9 3 2 6 8 3 5 4 7 9 8</v>
      </c>
      <c r="AR747" s="42" t="str">
        <f>IF(L748="",AR746,AR746 &amp; " " &amp; VLOOKUP(L748,$AA$3:$AB$28,2,))</f>
        <v>2 6 9 3 5 4 7 9 0 2 6 8 3 5 8 7 3 0 2 6 8 3 5 4 7 0 8 2 6 8 3 5 0 7 9 0 2 6 8 3 5 8 7 9 7 2 6 8 3 5 4 7 9 8</v>
      </c>
      <c r="AS747" s="1" t="s">
        <v>56</v>
      </c>
      <c r="AT747" s="42" t="str">
        <f>IF(E748="",AT746,AT746 &amp; " " &amp; E748)</f>
        <v>1 1 1 1 1 1 1 1 1 1 1 1 1 1 1 1 1 1 1 1 1 1 1 1 1 1 1 1 1 1 1 1 1 1 1 1 1 1 1 1 1 1 1 1 1 1 1 1 1 1 1 1 1 1</v>
      </c>
      <c r="AU747" s="42" t="str">
        <f>IF(G748="",AU746,AU746 &amp; " " &amp; G748)</f>
        <v>1 1 1 1 1 1 1 1 1 1 1 1 1 1 1 1 1 1 1 1 1 1 1 1 1 1 1 1 1 1 1 1 1 1 1 1 1 1 1 1 1 1 1 1 1 1 1 1 1 1 1 1 1 1</v>
      </c>
      <c r="AV747" s="42" t="str">
        <f>IF(I748="",AV746,AV746 &amp; " " &amp; I748)</f>
        <v>1 1 1 1 1 1 1 1 1 1 1 1 1 1 1 1 1 1 1 1 1 1 1 1 1 1 1 1 1 1 1 1 1 1 1 1 1 1 1 1 1 1 1 1 1 1 1 1 1 1 1 1 1 1</v>
      </c>
      <c r="AW747" s="42" t="str">
        <f>IF(K748="",AW746,AW746 &amp; " " &amp; K748)</f>
        <v>1 1 1 1 1 1 1 1 1 1 1 1 1 1 1 1 1 1 1 1 1 1 1 1 1 1 1 1 1 1 1 1 1 1 1 1 1 1 1 1 1 1 1 1 1 1 1 1 1 1 1 1 1 1</v>
      </c>
      <c r="AX747" s="42" t="str">
        <f>IF(M748="",AX746,AX746 &amp; " " &amp; M748)</f>
        <v>1 1 1 1 1 1 1 1 1 1 1 1 1 1 1 1 1 1 1 1 1 1 1 1 1 1 1 1 1 1 1 1 1 1 1 1 1 1 1 1 1 1 1 1 1 1 1 1 1 1 1 1 1 1</v>
      </c>
      <c r="AY747" s="1" t="s">
        <v>56</v>
      </c>
      <c r="AZ747" s="42" t="str">
        <f>IF(P748="",AZ746,AZ746 &amp; " " &amp; VLOOKUP(P748,$AA$3:$AB$28,2,))</f>
        <v>2 6 8 3 5 0 7 9 0 2 6 8 3 5 8 7 9 0 2 6 8 3 5 4 7 0 8 2 6 8 3 5 6 7 9 0 2 6 8 3 5 8 7 0 7 2 6 8 3 5 4 0 9 8</v>
      </c>
      <c r="BA747" s="42" t="str">
        <f>IF(R748="",BA746,BA746 &amp; " " &amp; VLOOKUP(R748,$AA$3:$AB$28,2,))</f>
        <v>2 6 9 3 5 8 7 22 6 2 6 4 3 5 8 0 9 22 2 6 8 3 5 4 7 0 8 2 6 8 3 5 4 7 9 8 2 6 8 22 5 8 7 9 4 2 6 8 3 5 4 7 9 8</v>
      </c>
      <c r="BB747" s="42" t="str">
        <f>IF(T748="",BB746,BB746 &amp; " " &amp; VLOOKUP(T748,$AA$3:$AB$28,2,))</f>
        <v>2 6 8 3 5 22 7 9 22 2 9 8 3 5 8 7 9 22 2 6 8 3 5 4 7 0 8 2 6 8 0 5 6 7 9 22 2 6 8 3 5 0 7 9 2 2 6 8 3 5 4 7 0 8</v>
      </c>
      <c r="BC747" s="42" t="str">
        <f>IF(V748="",BC746,BC746 &amp; " " &amp; VLOOKUP(V748,$AA$3:$AB$28,2,))</f>
        <v>2 6 8 3 5 22 7 9 3 4 6 8 3 5 8 0 9 22 2 6 8 3 5 4 7 0 8 2 6 8 3 5 4 7 9 22 2 6 8 3 5 8 7 9 3 2 6 8 3 5 4 7 9 8</v>
      </c>
      <c r="BD747" s="42" t="str">
        <f>IF(X748="",BD746,BD746 &amp; " " &amp; VLOOKUP(X748,$AA$3:$AB$28,2,))</f>
        <v>2 6 9 3 5 4 7 9 0 2 6 8 3 5 8 7 3 0 2 6 8 3 5 4 7 0 8 2 6 8 3 5 0 7 9 0 2 6 8 3 5 8 7 9 7 2 6 8 3 5 4 7 9 8</v>
      </c>
      <c r="BE747" s="1" t="s">
        <v>56</v>
      </c>
      <c r="BF747" s="42" t="str">
        <f>IF(Q748="",BF746,BF746 &amp; " " &amp; Q748)</f>
        <v>1 1 1 1 1 1 1 1 1 1 1 1 1 1 1 1 1 1 1 1 1 1 1 1 1 1 1 1 1 1 1 1 1 1 1 1 1 1 1 1 1 1 1 1 1 1 1 1 1 1 1 1 1 1</v>
      </c>
      <c r="BG747" s="42" t="str">
        <f>IF(S748="",BG746,BG746 &amp; " " &amp; S748)</f>
        <v>1 1 1 1 1 1 1 1 1 1 1 1 1 1 1 1 1 1 1 1 1 1 1 1 1 1 1 1 1 1 1 1 1 1 1 1 1 1 1 1 1 1 1 1</v>
      </c>
      <c r="BH747" s="42" t="str">
        <f>IF(U748="",BH746,BH746 &amp; " " &amp; U748)</f>
        <v>1 1 1 1 1 1 1 1 1 1 1 1 1 1 1 1 1 1 1 1 1 1 1 1 1 1 1 1 1 1 1 1 1 1 1 1 1 1 1 1 1 1 1 1 1 1 1 1 1 1 1 1 1 1</v>
      </c>
      <c r="BI747" s="42" t="str">
        <f>IF(W748="",BI746,BI746 &amp; " " &amp; W748)</f>
        <v>1 1 1 1 1 1 1 1 1 1 1 1 1 1 1 1 1 1 1 1 1 1 1 1 1 1 1 1 1 1 1 1 1 1 1 1 1 1 1 1 1 1 1 1 1 1 1 1 1 1 1 1 1 1</v>
      </c>
      <c r="BJ747" s="42" t="str">
        <f>IF(Y748="",BJ746,BJ746 &amp; " " &amp; Y748)</f>
        <v>1 1 1 1 1 1 1 1 1 1 1 1 1 1 1 1 1 1 1 1 1 1 1 1 1 1 1 1 1 1 1 1 1 1 1 1 1 1 1 1 1 1 1 1 1 1 1 1 1 1 1 1 1 1</v>
      </c>
    </row>
    <row r="748" spans="3:62" x14ac:dyDescent="0.3">
      <c r="C748" s="15">
        <v>745</v>
      </c>
      <c r="D748" s="35" t="str">
        <f>IF('Game Info'!B759="","",'Game Info'!B759)</f>
        <v/>
      </c>
      <c r="E748" s="36" t="str">
        <f t="shared" si="147"/>
        <v/>
      </c>
      <c r="F748" s="36" t="str">
        <f>IF('Game Info'!C759="","",'Game Info'!C759)</f>
        <v/>
      </c>
      <c r="G748" s="36" t="str">
        <f t="shared" si="148"/>
        <v/>
      </c>
      <c r="H748" s="36" t="str">
        <f>IF('Game Info'!D759="","",'Game Info'!D759)</f>
        <v/>
      </c>
      <c r="I748" s="36" t="str">
        <f t="shared" si="149"/>
        <v/>
      </c>
      <c r="J748" s="36" t="str">
        <f>IF('Game Info'!E759="","",'Game Info'!E759)</f>
        <v/>
      </c>
      <c r="K748" s="36" t="str">
        <f t="shared" si="150"/>
        <v/>
      </c>
      <c r="L748" s="36" t="str">
        <f>IF('Game Info'!F759="","",'Game Info'!F759)</f>
        <v/>
      </c>
      <c r="M748" s="37" t="str">
        <f t="shared" si="151"/>
        <v/>
      </c>
      <c r="O748" s="15">
        <v>745</v>
      </c>
      <c r="P748" s="35" t="str">
        <f t="shared" si="152"/>
        <v/>
      </c>
      <c r="Q748" s="36" t="str">
        <f t="shared" si="153"/>
        <v/>
      </c>
      <c r="R748" s="35" t="str">
        <f t="shared" si="152"/>
        <v/>
      </c>
      <c r="S748" s="36" t="str">
        <f t="shared" si="154"/>
        <v/>
      </c>
      <c r="T748" s="35" t="str">
        <f t="shared" si="152"/>
        <v/>
      </c>
      <c r="U748" s="36" t="str">
        <f t="shared" si="155"/>
        <v/>
      </c>
      <c r="V748" s="35" t="str">
        <f t="shared" si="152"/>
        <v/>
      </c>
      <c r="W748" s="36" t="str">
        <f t="shared" si="156"/>
        <v/>
      </c>
      <c r="X748" s="35" t="str">
        <f t="shared" si="157"/>
        <v/>
      </c>
      <c r="Y748" s="37" t="str">
        <f t="shared" si="158"/>
        <v/>
      </c>
      <c r="AN748" s="42" t="str">
        <f>IF(D749="",AN747,AN747 &amp; " " &amp; VLOOKUP(D749,$AA$3:$AB$28,2,))</f>
        <v>2 6 8 3 5 0 7 9 0 2 6 8 3 5 8 7 9 0 2 6 8 3 5 4 7 0 8 2 6 8 3 5 6 7 9 0 2 6 8 3 5 8 7 0 7 2 6 8 3 5 4 0 9 8</v>
      </c>
      <c r="AO748" s="42" t="str">
        <f>IF(F749="",AO747,AO747 &amp; " " &amp; VLOOKUP(F749,$AA$3:$AB$28,2,))</f>
        <v>2 6 9 3 5 8 7 22 6 2 6 4 3 5 8 0 9 22 2 6 8 3 5 4 7 0 8 2 6 8 3 5 4 7 9 8 2 6 8 22 5 8 7 9 4 2 6 8 3 5 4 7 9 8</v>
      </c>
      <c r="AP748" s="42" t="str">
        <f>IF(H749="",AP747,AP747 &amp; " " &amp; VLOOKUP(H749,$AA$3:$AB$28,2,))</f>
        <v>2 6 8 3 5 22 7 9 22 2 9 8 3 5 8 7 9 22 2 6 8 3 5 4 7 0 8 2 6 8 0 5 6 7 9 22 2 6 8 3 5 0 7 9 2 2 6 8 3 5 4 7 0 8</v>
      </c>
      <c r="AQ748" s="42" t="str">
        <f>IF(J749="",AQ747,AQ747 &amp; " " &amp; VLOOKUP(J749,$AA$3:$AB$28,2,))</f>
        <v>2 6 8 3 5 22 7 9 3 4 6 8 3 5 8 0 9 22 2 6 8 3 5 4 7 0 8 2 6 8 3 5 4 7 9 22 2 6 8 3 5 8 7 9 3 2 6 8 3 5 4 7 9 8</v>
      </c>
      <c r="AR748" s="42" t="str">
        <f>IF(L749="",AR747,AR747 &amp; " " &amp; VLOOKUP(L749,$AA$3:$AB$28,2,))</f>
        <v>2 6 9 3 5 4 7 9 0 2 6 8 3 5 8 7 3 0 2 6 8 3 5 4 7 0 8 2 6 8 3 5 0 7 9 0 2 6 8 3 5 8 7 9 7 2 6 8 3 5 4 7 9 8</v>
      </c>
      <c r="AS748" s="1" t="s">
        <v>56</v>
      </c>
      <c r="AT748" s="42" t="str">
        <f>IF(E749="",AT747,AT747 &amp; " " &amp; E749)</f>
        <v>1 1 1 1 1 1 1 1 1 1 1 1 1 1 1 1 1 1 1 1 1 1 1 1 1 1 1 1 1 1 1 1 1 1 1 1 1 1 1 1 1 1 1 1 1 1 1 1 1 1 1 1 1 1</v>
      </c>
      <c r="AU748" s="42" t="str">
        <f>IF(G749="",AU747,AU747 &amp; " " &amp; G749)</f>
        <v>1 1 1 1 1 1 1 1 1 1 1 1 1 1 1 1 1 1 1 1 1 1 1 1 1 1 1 1 1 1 1 1 1 1 1 1 1 1 1 1 1 1 1 1 1 1 1 1 1 1 1 1 1 1</v>
      </c>
      <c r="AV748" s="42" t="str">
        <f>IF(I749="",AV747,AV747 &amp; " " &amp; I749)</f>
        <v>1 1 1 1 1 1 1 1 1 1 1 1 1 1 1 1 1 1 1 1 1 1 1 1 1 1 1 1 1 1 1 1 1 1 1 1 1 1 1 1 1 1 1 1 1 1 1 1 1 1 1 1 1 1</v>
      </c>
      <c r="AW748" s="42" t="str">
        <f>IF(K749="",AW747,AW747 &amp; " " &amp; K749)</f>
        <v>1 1 1 1 1 1 1 1 1 1 1 1 1 1 1 1 1 1 1 1 1 1 1 1 1 1 1 1 1 1 1 1 1 1 1 1 1 1 1 1 1 1 1 1 1 1 1 1 1 1 1 1 1 1</v>
      </c>
      <c r="AX748" s="42" t="str">
        <f>IF(M749="",AX747,AX747 &amp; " " &amp; M749)</f>
        <v>1 1 1 1 1 1 1 1 1 1 1 1 1 1 1 1 1 1 1 1 1 1 1 1 1 1 1 1 1 1 1 1 1 1 1 1 1 1 1 1 1 1 1 1 1 1 1 1 1 1 1 1 1 1</v>
      </c>
      <c r="AY748" s="1" t="s">
        <v>56</v>
      </c>
      <c r="AZ748" s="42" t="str">
        <f>IF(P749="",AZ747,AZ747 &amp; " " &amp; VLOOKUP(P749,$AA$3:$AB$28,2,))</f>
        <v>2 6 8 3 5 0 7 9 0 2 6 8 3 5 8 7 9 0 2 6 8 3 5 4 7 0 8 2 6 8 3 5 6 7 9 0 2 6 8 3 5 8 7 0 7 2 6 8 3 5 4 0 9 8</v>
      </c>
      <c r="BA748" s="42" t="str">
        <f>IF(R749="",BA747,BA747 &amp; " " &amp; VLOOKUP(R749,$AA$3:$AB$28,2,))</f>
        <v>2 6 9 3 5 8 7 22 6 2 6 4 3 5 8 0 9 22 2 6 8 3 5 4 7 0 8 2 6 8 3 5 4 7 9 8 2 6 8 22 5 8 7 9 4 2 6 8 3 5 4 7 9 8</v>
      </c>
      <c r="BB748" s="42" t="str">
        <f>IF(T749="",BB747,BB747 &amp; " " &amp; VLOOKUP(T749,$AA$3:$AB$28,2,))</f>
        <v>2 6 8 3 5 22 7 9 22 2 9 8 3 5 8 7 9 22 2 6 8 3 5 4 7 0 8 2 6 8 0 5 6 7 9 22 2 6 8 3 5 0 7 9 2 2 6 8 3 5 4 7 0 8</v>
      </c>
      <c r="BC748" s="42" t="str">
        <f>IF(V749="",BC747,BC747 &amp; " " &amp; VLOOKUP(V749,$AA$3:$AB$28,2,))</f>
        <v>2 6 8 3 5 22 7 9 3 4 6 8 3 5 8 0 9 22 2 6 8 3 5 4 7 0 8 2 6 8 3 5 4 7 9 22 2 6 8 3 5 8 7 9 3 2 6 8 3 5 4 7 9 8</v>
      </c>
      <c r="BD748" s="42" t="str">
        <f>IF(X749="",BD747,BD747 &amp; " " &amp; VLOOKUP(X749,$AA$3:$AB$28,2,))</f>
        <v>2 6 9 3 5 4 7 9 0 2 6 8 3 5 8 7 3 0 2 6 8 3 5 4 7 0 8 2 6 8 3 5 0 7 9 0 2 6 8 3 5 8 7 9 7 2 6 8 3 5 4 7 9 8</v>
      </c>
      <c r="BE748" s="1" t="s">
        <v>56</v>
      </c>
      <c r="BF748" s="42" t="str">
        <f>IF(Q749="",BF747,BF747 &amp; " " &amp; Q749)</f>
        <v>1 1 1 1 1 1 1 1 1 1 1 1 1 1 1 1 1 1 1 1 1 1 1 1 1 1 1 1 1 1 1 1 1 1 1 1 1 1 1 1 1 1 1 1 1 1 1 1 1 1 1 1 1 1</v>
      </c>
      <c r="BG748" s="42" t="str">
        <f>IF(S749="",BG747,BG747 &amp; " " &amp; S749)</f>
        <v>1 1 1 1 1 1 1 1 1 1 1 1 1 1 1 1 1 1 1 1 1 1 1 1 1 1 1 1 1 1 1 1 1 1 1 1 1 1 1 1 1 1 1 1</v>
      </c>
      <c r="BH748" s="42" t="str">
        <f>IF(U749="",BH747,BH747 &amp; " " &amp; U749)</f>
        <v>1 1 1 1 1 1 1 1 1 1 1 1 1 1 1 1 1 1 1 1 1 1 1 1 1 1 1 1 1 1 1 1 1 1 1 1 1 1 1 1 1 1 1 1 1 1 1 1 1 1 1 1 1 1</v>
      </c>
      <c r="BI748" s="42" t="str">
        <f>IF(W749="",BI747,BI747 &amp; " " &amp; W749)</f>
        <v>1 1 1 1 1 1 1 1 1 1 1 1 1 1 1 1 1 1 1 1 1 1 1 1 1 1 1 1 1 1 1 1 1 1 1 1 1 1 1 1 1 1 1 1 1 1 1 1 1 1 1 1 1 1</v>
      </c>
      <c r="BJ748" s="42" t="str">
        <f>IF(Y749="",BJ747,BJ747 &amp; " " &amp; Y749)</f>
        <v>1 1 1 1 1 1 1 1 1 1 1 1 1 1 1 1 1 1 1 1 1 1 1 1 1 1 1 1 1 1 1 1 1 1 1 1 1 1 1 1 1 1 1 1 1 1 1 1 1 1 1 1 1 1</v>
      </c>
    </row>
    <row r="749" spans="3:62" x14ac:dyDescent="0.3">
      <c r="C749" s="15">
        <v>746</v>
      </c>
      <c r="D749" s="35" t="str">
        <f>IF('Game Info'!B760="","",'Game Info'!B760)</f>
        <v/>
      </c>
      <c r="E749" s="36" t="str">
        <f t="shared" si="147"/>
        <v/>
      </c>
      <c r="F749" s="36" t="str">
        <f>IF('Game Info'!C760="","",'Game Info'!C760)</f>
        <v/>
      </c>
      <c r="G749" s="36" t="str">
        <f t="shared" si="148"/>
        <v/>
      </c>
      <c r="H749" s="36" t="str">
        <f>IF('Game Info'!D760="","",'Game Info'!D760)</f>
        <v/>
      </c>
      <c r="I749" s="36" t="str">
        <f t="shared" si="149"/>
        <v/>
      </c>
      <c r="J749" s="36" t="str">
        <f>IF('Game Info'!E760="","",'Game Info'!E760)</f>
        <v/>
      </c>
      <c r="K749" s="36" t="str">
        <f t="shared" si="150"/>
        <v/>
      </c>
      <c r="L749" s="36" t="str">
        <f>IF('Game Info'!F760="","",'Game Info'!F760)</f>
        <v/>
      </c>
      <c r="M749" s="37" t="str">
        <f t="shared" si="151"/>
        <v/>
      </c>
      <c r="O749" s="15">
        <v>746</v>
      </c>
      <c r="P749" s="35" t="str">
        <f t="shared" si="152"/>
        <v/>
      </c>
      <c r="Q749" s="36" t="str">
        <f t="shared" si="153"/>
        <v/>
      </c>
      <c r="R749" s="35" t="str">
        <f t="shared" si="152"/>
        <v/>
      </c>
      <c r="S749" s="36" t="str">
        <f t="shared" si="154"/>
        <v/>
      </c>
      <c r="T749" s="35" t="str">
        <f t="shared" si="152"/>
        <v/>
      </c>
      <c r="U749" s="36" t="str">
        <f t="shared" si="155"/>
        <v/>
      </c>
      <c r="V749" s="35" t="str">
        <f t="shared" si="152"/>
        <v/>
      </c>
      <c r="W749" s="36" t="str">
        <f t="shared" si="156"/>
        <v/>
      </c>
      <c r="X749" s="35" t="str">
        <f t="shared" si="157"/>
        <v/>
      </c>
      <c r="Y749" s="37" t="str">
        <f t="shared" si="158"/>
        <v/>
      </c>
      <c r="AN749" s="42" t="str">
        <f>IF(D750="",AN748,AN748 &amp; " " &amp; VLOOKUP(D750,$AA$3:$AB$28,2,))</f>
        <v>2 6 8 3 5 0 7 9 0 2 6 8 3 5 8 7 9 0 2 6 8 3 5 4 7 0 8 2 6 8 3 5 6 7 9 0 2 6 8 3 5 8 7 0 7 2 6 8 3 5 4 0 9 8</v>
      </c>
      <c r="AO749" s="42" t="str">
        <f>IF(F750="",AO748,AO748 &amp; " " &amp; VLOOKUP(F750,$AA$3:$AB$28,2,))</f>
        <v>2 6 9 3 5 8 7 22 6 2 6 4 3 5 8 0 9 22 2 6 8 3 5 4 7 0 8 2 6 8 3 5 4 7 9 8 2 6 8 22 5 8 7 9 4 2 6 8 3 5 4 7 9 8</v>
      </c>
      <c r="AP749" s="42" t="str">
        <f>IF(H750="",AP748,AP748 &amp; " " &amp; VLOOKUP(H750,$AA$3:$AB$28,2,))</f>
        <v>2 6 8 3 5 22 7 9 22 2 9 8 3 5 8 7 9 22 2 6 8 3 5 4 7 0 8 2 6 8 0 5 6 7 9 22 2 6 8 3 5 0 7 9 2 2 6 8 3 5 4 7 0 8</v>
      </c>
      <c r="AQ749" s="42" t="str">
        <f>IF(J750="",AQ748,AQ748 &amp; " " &amp; VLOOKUP(J750,$AA$3:$AB$28,2,))</f>
        <v>2 6 8 3 5 22 7 9 3 4 6 8 3 5 8 0 9 22 2 6 8 3 5 4 7 0 8 2 6 8 3 5 4 7 9 22 2 6 8 3 5 8 7 9 3 2 6 8 3 5 4 7 9 8</v>
      </c>
      <c r="AR749" s="42" t="str">
        <f>IF(L750="",AR748,AR748 &amp; " " &amp; VLOOKUP(L750,$AA$3:$AB$28,2,))</f>
        <v>2 6 9 3 5 4 7 9 0 2 6 8 3 5 8 7 3 0 2 6 8 3 5 4 7 0 8 2 6 8 3 5 0 7 9 0 2 6 8 3 5 8 7 9 7 2 6 8 3 5 4 7 9 8</v>
      </c>
      <c r="AS749" s="1" t="s">
        <v>56</v>
      </c>
      <c r="AT749" s="42" t="str">
        <f>IF(E750="",AT748,AT748 &amp; " " &amp; E750)</f>
        <v>1 1 1 1 1 1 1 1 1 1 1 1 1 1 1 1 1 1 1 1 1 1 1 1 1 1 1 1 1 1 1 1 1 1 1 1 1 1 1 1 1 1 1 1 1 1 1 1 1 1 1 1 1 1</v>
      </c>
      <c r="AU749" s="42" t="str">
        <f>IF(G750="",AU748,AU748 &amp; " " &amp; G750)</f>
        <v>1 1 1 1 1 1 1 1 1 1 1 1 1 1 1 1 1 1 1 1 1 1 1 1 1 1 1 1 1 1 1 1 1 1 1 1 1 1 1 1 1 1 1 1 1 1 1 1 1 1 1 1 1 1</v>
      </c>
      <c r="AV749" s="42" t="str">
        <f>IF(I750="",AV748,AV748 &amp; " " &amp; I750)</f>
        <v>1 1 1 1 1 1 1 1 1 1 1 1 1 1 1 1 1 1 1 1 1 1 1 1 1 1 1 1 1 1 1 1 1 1 1 1 1 1 1 1 1 1 1 1 1 1 1 1 1 1 1 1 1 1</v>
      </c>
      <c r="AW749" s="42" t="str">
        <f>IF(K750="",AW748,AW748 &amp; " " &amp; K750)</f>
        <v>1 1 1 1 1 1 1 1 1 1 1 1 1 1 1 1 1 1 1 1 1 1 1 1 1 1 1 1 1 1 1 1 1 1 1 1 1 1 1 1 1 1 1 1 1 1 1 1 1 1 1 1 1 1</v>
      </c>
      <c r="AX749" s="42" t="str">
        <f>IF(M750="",AX748,AX748 &amp; " " &amp; M750)</f>
        <v>1 1 1 1 1 1 1 1 1 1 1 1 1 1 1 1 1 1 1 1 1 1 1 1 1 1 1 1 1 1 1 1 1 1 1 1 1 1 1 1 1 1 1 1 1 1 1 1 1 1 1 1 1 1</v>
      </c>
      <c r="AY749" s="1" t="s">
        <v>56</v>
      </c>
      <c r="AZ749" s="42" t="str">
        <f>IF(P750="",AZ748,AZ748 &amp; " " &amp; VLOOKUP(P750,$AA$3:$AB$28,2,))</f>
        <v>2 6 8 3 5 0 7 9 0 2 6 8 3 5 8 7 9 0 2 6 8 3 5 4 7 0 8 2 6 8 3 5 6 7 9 0 2 6 8 3 5 8 7 0 7 2 6 8 3 5 4 0 9 8</v>
      </c>
      <c r="BA749" s="42" t="str">
        <f>IF(R750="",BA748,BA748 &amp; " " &amp; VLOOKUP(R750,$AA$3:$AB$28,2,))</f>
        <v>2 6 9 3 5 8 7 22 6 2 6 4 3 5 8 0 9 22 2 6 8 3 5 4 7 0 8 2 6 8 3 5 4 7 9 8 2 6 8 22 5 8 7 9 4 2 6 8 3 5 4 7 9 8</v>
      </c>
      <c r="BB749" s="42" t="str">
        <f>IF(T750="",BB748,BB748 &amp; " " &amp; VLOOKUP(T750,$AA$3:$AB$28,2,))</f>
        <v>2 6 8 3 5 22 7 9 22 2 9 8 3 5 8 7 9 22 2 6 8 3 5 4 7 0 8 2 6 8 0 5 6 7 9 22 2 6 8 3 5 0 7 9 2 2 6 8 3 5 4 7 0 8</v>
      </c>
      <c r="BC749" s="42" t="str">
        <f>IF(V750="",BC748,BC748 &amp; " " &amp; VLOOKUP(V750,$AA$3:$AB$28,2,))</f>
        <v>2 6 8 3 5 22 7 9 3 4 6 8 3 5 8 0 9 22 2 6 8 3 5 4 7 0 8 2 6 8 3 5 4 7 9 22 2 6 8 3 5 8 7 9 3 2 6 8 3 5 4 7 9 8</v>
      </c>
      <c r="BD749" s="42" t="str">
        <f>IF(X750="",BD748,BD748 &amp; " " &amp; VLOOKUP(X750,$AA$3:$AB$28,2,))</f>
        <v>2 6 9 3 5 4 7 9 0 2 6 8 3 5 8 7 3 0 2 6 8 3 5 4 7 0 8 2 6 8 3 5 0 7 9 0 2 6 8 3 5 8 7 9 7 2 6 8 3 5 4 7 9 8</v>
      </c>
      <c r="BE749" s="1" t="s">
        <v>56</v>
      </c>
      <c r="BF749" s="42" t="str">
        <f>IF(Q750="",BF748,BF748 &amp; " " &amp; Q750)</f>
        <v>1 1 1 1 1 1 1 1 1 1 1 1 1 1 1 1 1 1 1 1 1 1 1 1 1 1 1 1 1 1 1 1 1 1 1 1 1 1 1 1 1 1 1 1 1 1 1 1 1 1 1 1 1 1</v>
      </c>
      <c r="BG749" s="42" t="str">
        <f>IF(S750="",BG748,BG748 &amp; " " &amp; S750)</f>
        <v>1 1 1 1 1 1 1 1 1 1 1 1 1 1 1 1 1 1 1 1 1 1 1 1 1 1 1 1 1 1 1 1 1 1 1 1 1 1 1 1 1 1 1 1</v>
      </c>
      <c r="BH749" s="42" t="str">
        <f>IF(U750="",BH748,BH748 &amp; " " &amp; U750)</f>
        <v>1 1 1 1 1 1 1 1 1 1 1 1 1 1 1 1 1 1 1 1 1 1 1 1 1 1 1 1 1 1 1 1 1 1 1 1 1 1 1 1 1 1 1 1 1 1 1 1 1 1 1 1 1 1</v>
      </c>
      <c r="BI749" s="42" t="str">
        <f>IF(W750="",BI748,BI748 &amp; " " &amp; W750)</f>
        <v>1 1 1 1 1 1 1 1 1 1 1 1 1 1 1 1 1 1 1 1 1 1 1 1 1 1 1 1 1 1 1 1 1 1 1 1 1 1 1 1 1 1 1 1 1 1 1 1 1 1 1 1 1 1</v>
      </c>
      <c r="BJ749" s="42" t="str">
        <f>IF(Y750="",BJ748,BJ748 &amp; " " &amp; Y750)</f>
        <v>1 1 1 1 1 1 1 1 1 1 1 1 1 1 1 1 1 1 1 1 1 1 1 1 1 1 1 1 1 1 1 1 1 1 1 1 1 1 1 1 1 1 1 1 1 1 1 1 1 1 1 1 1 1</v>
      </c>
    </row>
    <row r="750" spans="3:62" x14ac:dyDescent="0.3">
      <c r="C750" s="15">
        <v>747</v>
      </c>
      <c r="D750" s="35" t="str">
        <f>IF('Game Info'!B761="","",'Game Info'!B761)</f>
        <v/>
      </c>
      <c r="E750" s="36" t="str">
        <f t="shared" si="147"/>
        <v/>
      </c>
      <c r="F750" s="36" t="str">
        <f>IF('Game Info'!C761="","",'Game Info'!C761)</f>
        <v/>
      </c>
      <c r="G750" s="36" t="str">
        <f t="shared" si="148"/>
        <v/>
      </c>
      <c r="H750" s="36" t="str">
        <f>IF('Game Info'!D761="","",'Game Info'!D761)</f>
        <v/>
      </c>
      <c r="I750" s="36" t="str">
        <f t="shared" si="149"/>
        <v/>
      </c>
      <c r="J750" s="36" t="str">
        <f>IF('Game Info'!E761="","",'Game Info'!E761)</f>
        <v/>
      </c>
      <c r="K750" s="36" t="str">
        <f t="shared" si="150"/>
        <v/>
      </c>
      <c r="L750" s="36" t="str">
        <f>IF('Game Info'!F761="","",'Game Info'!F761)</f>
        <v/>
      </c>
      <c r="M750" s="37" t="str">
        <f t="shared" si="151"/>
        <v/>
      </c>
      <c r="O750" s="15">
        <v>747</v>
      </c>
      <c r="P750" s="35" t="str">
        <f t="shared" si="152"/>
        <v/>
      </c>
      <c r="Q750" s="36" t="str">
        <f t="shared" si="153"/>
        <v/>
      </c>
      <c r="R750" s="35" t="str">
        <f t="shared" si="152"/>
        <v/>
      </c>
      <c r="S750" s="36" t="str">
        <f t="shared" si="154"/>
        <v/>
      </c>
      <c r="T750" s="35" t="str">
        <f t="shared" si="152"/>
        <v/>
      </c>
      <c r="U750" s="36" t="str">
        <f t="shared" si="155"/>
        <v/>
      </c>
      <c r="V750" s="35" t="str">
        <f t="shared" si="152"/>
        <v/>
      </c>
      <c r="W750" s="36" t="str">
        <f t="shared" si="156"/>
        <v/>
      </c>
      <c r="X750" s="35" t="str">
        <f t="shared" si="157"/>
        <v/>
      </c>
      <c r="Y750" s="37" t="str">
        <f t="shared" si="158"/>
        <v/>
      </c>
      <c r="AN750" s="42" t="str">
        <f>IF(D751="",AN749,AN749 &amp; " " &amp; VLOOKUP(D751,$AA$3:$AB$28,2,))</f>
        <v>2 6 8 3 5 0 7 9 0 2 6 8 3 5 8 7 9 0 2 6 8 3 5 4 7 0 8 2 6 8 3 5 6 7 9 0 2 6 8 3 5 8 7 0 7 2 6 8 3 5 4 0 9 8</v>
      </c>
      <c r="AO750" s="42" t="str">
        <f>IF(F751="",AO749,AO749 &amp; " " &amp; VLOOKUP(F751,$AA$3:$AB$28,2,))</f>
        <v>2 6 9 3 5 8 7 22 6 2 6 4 3 5 8 0 9 22 2 6 8 3 5 4 7 0 8 2 6 8 3 5 4 7 9 8 2 6 8 22 5 8 7 9 4 2 6 8 3 5 4 7 9 8</v>
      </c>
      <c r="AP750" s="42" t="str">
        <f>IF(H751="",AP749,AP749 &amp; " " &amp; VLOOKUP(H751,$AA$3:$AB$28,2,))</f>
        <v>2 6 8 3 5 22 7 9 22 2 9 8 3 5 8 7 9 22 2 6 8 3 5 4 7 0 8 2 6 8 0 5 6 7 9 22 2 6 8 3 5 0 7 9 2 2 6 8 3 5 4 7 0 8</v>
      </c>
      <c r="AQ750" s="42" t="str">
        <f>IF(J751="",AQ749,AQ749 &amp; " " &amp; VLOOKUP(J751,$AA$3:$AB$28,2,))</f>
        <v>2 6 8 3 5 22 7 9 3 4 6 8 3 5 8 0 9 22 2 6 8 3 5 4 7 0 8 2 6 8 3 5 4 7 9 22 2 6 8 3 5 8 7 9 3 2 6 8 3 5 4 7 9 8</v>
      </c>
      <c r="AR750" s="42" t="str">
        <f>IF(L751="",AR749,AR749 &amp; " " &amp; VLOOKUP(L751,$AA$3:$AB$28,2,))</f>
        <v>2 6 9 3 5 4 7 9 0 2 6 8 3 5 8 7 3 0 2 6 8 3 5 4 7 0 8 2 6 8 3 5 0 7 9 0 2 6 8 3 5 8 7 9 7 2 6 8 3 5 4 7 9 8</v>
      </c>
      <c r="AS750" s="1" t="s">
        <v>56</v>
      </c>
      <c r="AT750" s="42" t="str">
        <f>IF(E751="",AT749,AT749 &amp; " " &amp; E751)</f>
        <v>1 1 1 1 1 1 1 1 1 1 1 1 1 1 1 1 1 1 1 1 1 1 1 1 1 1 1 1 1 1 1 1 1 1 1 1 1 1 1 1 1 1 1 1 1 1 1 1 1 1 1 1 1 1</v>
      </c>
      <c r="AU750" s="42" t="str">
        <f>IF(G751="",AU749,AU749 &amp; " " &amp; G751)</f>
        <v>1 1 1 1 1 1 1 1 1 1 1 1 1 1 1 1 1 1 1 1 1 1 1 1 1 1 1 1 1 1 1 1 1 1 1 1 1 1 1 1 1 1 1 1 1 1 1 1 1 1 1 1 1 1</v>
      </c>
      <c r="AV750" s="42" t="str">
        <f>IF(I751="",AV749,AV749 &amp; " " &amp; I751)</f>
        <v>1 1 1 1 1 1 1 1 1 1 1 1 1 1 1 1 1 1 1 1 1 1 1 1 1 1 1 1 1 1 1 1 1 1 1 1 1 1 1 1 1 1 1 1 1 1 1 1 1 1 1 1 1 1</v>
      </c>
      <c r="AW750" s="42" t="str">
        <f>IF(K751="",AW749,AW749 &amp; " " &amp; K751)</f>
        <v>1 1 1 1 1 1 1 1 1 1 1 1 1 1 1 1 1 1 1 1 1 1 1 1 1 1 1 1 1 1 1 1 1 1 1 1 1 1 1 1 1 1 1 1 1 1 1 1 1 1 1 1 1 1</v>
      </c>
      <c r="AX750" s="42" t="str">
        <f>IF(M751="",AX749,AX749 &amp; " " &amp; M751)</f>
        <v>1 1 1 1 1 1 1 1 1 1 1 1 1 1 1 1 1 1 1 1 1 1 1 1 1 1 1 1 1 1 1 1 1 1 1 1 1 1 1 1 1 1 1 1 1 1 1 1 1 1 1 1 1 1</v>
      </c>
      <c r="AY750" s="1" t="s">
        <v>56</v>
      </c>
      <c r="AZ750" s="42" t="str">
        <f>IF(P751="",AZ749,AZ749 &amp; " " &amp; VLOOKUP(P751,$AA$3:$AB$28,2,))</f>
        <v>2 6 8 3 5 0 7 9 0 2 6 8 3 5 8 7 9 0 2 6 8 3 5 4 7 0 8 2 6 8 3 5 6 7 9 0 2 6 8 3 5 8 7 0 7 2 6 8 3 5 4 0 9 8</v>
      </c>
      <c r="BA750" s="42" t="str">
        <f>IF(R751="",BA749,BA749 &amp; " " &amp; VLOOKUP(R751,$AA$3:$AB$28,2,))</f>
        <v>2 6 9 3 5 8 7 22 6 2 6 4 3 5 8 0 9 22 2 6 8 3 5 4 7 0 8 2 6 8 3 5 4 7 9 8 2 6 8 22 5 8 7 9 4 2 6 8 3 5 4 7 9 8</v>
      </c>
      <c r="BB750" s="42" t="str">
        <f>IF(T751="",BB749,BB749 &amp; " " &amp; VLOOKUP(T751,$AA$3:$AB$28,2,))</f>
        <v>2 6 8 3 5 22 7 9 22 2 9 8 3 5 8 7 9 22 2 6 8 3 5 4 7 0 8 2 6 8 0 5 6 7 9 22 2 6 8 3 5 0 7 9 2 2 6 8 3 5 4 7 0 8</v>
      </c>
      <c r="BC750" s="42" t="str">
        <f>IF(V751="",BC749,BC749 &amp; " " &amp; VLOOKUP(V751,$AA$3:$AB$28,2,))</f>
        <v>2 6 8 3 5 22 7 9 3 4 6 8 3 5 8 0 9 22 2 6 8 3 5 4 7 0 8 2 6 8 3 5 4 7 9 22 2 6 8 3 5 8 7 9 3 2 6 8 3 5 4 7 9 8</v>
      </c>
      <c r="BD750" s="42" t="str">
        <f>IF(X751="",BD749,BD749 &amp; " " &amp; VLOOKUP(X751,$AA$3:$AB$28,2,))</f>
        <v>2 6 9 3 5 4 7 9 0 2 6 8 3 5 8 7 3 0 2 6 8 3 5 4 7 0 8 2 6 8 3 5 0 7 9 0 2 6 8 3 5 8 7 9 7 2 6 8 3 5 4 7 9 8</v>
      </c>
      <c r="BE750" s="1" t="s">
        <v>56</v>
      </c>
      <c r="BF750" s="42" t="str">
        <f>IF(Q751="",BF749,BF749 &amp; " " &amp; Q751)</f>
        <v>1 1 1 1 1 1 1 1 1 1 1 1 1 1 1 1 1 1 1 1 1 1 1 1 1 1 1 1 1 1 1 1 1 1 1 1 1 1 1 1 1 1 1 1 1 1 1 1 1 1 1 1 1 1</v>
      </c>
      <c r="BG750" s="42" t="str">
        <f>IF(S751="",BG749,BG749 &amp; " " &amp; S751)</f>
        <v>1 1 1 1 1 1 1 1 1 1 1 1 1 1 1 1 1 1 1 1 1 1 1 1 1 1 1 1 1 1 1 1 1 1 1 1 1 1 1 1 1 1 1 1</v>
      </c>
      <c r="BH750" s="42" t="str">
        <f>IF(U751="",BH749,BH749 &amp; " " &amp; U751)</f>
        <v>1 1 1 1 1 1 1 1 1 1 1 1 1 1 1 1 1 1 1 1 1 1 1 1 1 1 1 1 1 1 1 1 1 1 1 1 1 1 1 1 1 1 1 1 1 1 1 1 1 1 1 1 1 1</v>
      </c>
      <c r="BI750" s="42" t="str">
        <f>IF(W751="",BI749,BI749 &amp; " " &amp; W751)</f>
        <v>1 1 1 1 1 1 1 1 1 1 1 1 1 1 1 1 1 1 1 1 1 1 1 1 1 1 1 1 1 1 1 1 1 1 1 1 1 1 1 1 1 1 1 1 1 1 1 1 1 1 1 1 1 1</v>
      </c>
      <c r="BJ750" s="42" t="str">
        <f>IF(Y751="",BJ749,BJ749 &amp; " " &amp; Y751)</f>
        <v>1 1 1 1 1 1 1 1 1 1 1 1 1 1 1 1 1 1 1 1 1 1 1 1 1 1 1 1 1 1 1 1 1 1 1 1 1 1 1 1 1 1 1 1 1 1 1 1 1 1 1 1 1 1</v>
      </c>
    </row>
    <row r="751" spans="3:62" x14ac:dyDescent="0.3">
      <c r="C751" s="15">
        <v>748</v>
      </c>
      <c r="D751" s="35" t="str">
        <f>IF('Game Info'!B762="","",'Game Info'!B762)</f>
        <v/>
      </c>
      <c r="E751" s="36" t="str">
        <f t="shared" si="147"/>
        <v/>
      </c>
      <c r="F751" s="36" t="str">
        <f>IF('Game Info'!C762="","",'Game Info'!C762)</f>
        <v/>
      </c>
      <c r="G751" s="36" t="str">
        <f t="shared" si="148"/>
        <v/>
      </c>
      <c r="H751" s="36" t="str">
        <f>IF('Game Info'!D762="","",'Game Info'!D762)</f>
        <v/>
      </c>
      <c r="I751" s="36" t="str">
        <f t="shared" si="149"/>
        <v/>
      </c>
      <c r="J751" s="36" t="str">
        <f>IF('Game Info'!E762="","",'Game Info'!E762)</f>
        <v/>
      </c>
      <c r="K751" s="36" t="str">
        <f t="shared" si="150"/>
        <v/>
      </c>
      <c r="L751" s="36" t="str">
        <f>IF('Game Info'!F762="","",'Game Info'!F762)</f>
        <v/>
      </c>
      <c r="M751" s="37" t="str">
        <f t="shared" si="151"/>
        <v/>
      </c>
      <c r="O751" s="15">
        <v>748</v>
      </c>
      <c r="P751" s="35" t="str">
        <f t="shared" si="152"/>
        <v/>
      </c>
      <c r="Q751" s="36" t="str">
        <f t="shared" si="153"/>
        <v/>
      </c>
      <c r="R751" s="35" t="str">
        <f t="shared" si="152"/>
        <v/>
      </c>
      <c r="S751" s="36" t="str">
        <f t="shared" si="154"/>
        <v/>
      </c>
      <c r="T751" s="35" t="str">
        <f t="shared" si="152"/>
        <v/>
      </c>
      <c r="U751" s="36" t="str">
        <f t="shared" si="155"/>
        <v/>
      </c>
      <c r="V751" s="35" t="str">
        <f t="shared" si="152"/>
        <v/>
      </c>
      <c r="W751" s="36" t="str">
        <f t="shared" si="156"/>
        <v/>
      </c>
      <c r="X751" s="35" t="str">
        <f t="shared" si="157"/>
        <v/>
      </c>
      <c r="Y751" s="37" t="str">
        <f t="shared" si="158"/>
        <v/>
      </c>
      <c r="AN751" s="42" t="str">
        <f>IF(D752="",AN750,AN750 &amp; " " &amp; VLOOKUP(D752,$AA$3:$AB$28,2,))</f>
        <v>2 6 8 3 5 0 7 9 0 2 6 8 3 5 8 7 9 0 2 6 8 3 5 4 7 0 8 2 6 8 3 5 6 7 9 0 2 6 8 3 5 8 7 0 7 2 6 8 3 5 4 0 9 8</v>
      </c>
      <c r="AO751" s="42" t="str">
        <f>IF(F752="",AO750,AO750 &amp; " " &amp; VLOOKUP(F752,$AA$3:$AB$28,2,))</f>
        <v>2 6 9 3 5 8 7 22 6 2 6 4 3 5 8 0 9 22 2 6 8 3 5 4 7 0 8 2 6 8 3 5 4 7 9 8 2 6 8 22 5 8 7 9 4 2 6 8 3 5 4 7 9 8</v>
      </c>
      <c r="AP751" s="42" t="str">
        <f>IF(H752="",AP750,AP750 &amp; " " &amp; VLOOKUP(H752,$AA$3:$AB$28,2,))</f>
        <v>2 6 8 3 5 22 7 9 22 2 9 8 3 5 8 7 9 22 2 6 8 3 5 4 7 0 8 2 6 8 0 5 6 7 9 22 2 6 8 3 5 0 7 9 2 2 6 8 3 5 4 7 0 8</v>
      </c>
      <c r="AQ751" s="42" t="str">
        <f>IF(J752="",AQ750,AQ750 &amp; " " &amp; VLOOKUP(J752,$AA$3:$AB$28,2,))</f>
        <v>2 6 8 3 5 22 7 9 3 4 6 8 3 5 8 0 9 22 2 6 8 3 5 4 7 0 8 2 6 8 3 5 4 7 9 22 2 6 8 3 5 8 7 9 3 2 6 8 3 5 4 7 9 8</v>
      </c>
      <c r="AR751" s="42" t="str">
        <f>IF(L752="",AR750,AR750 &amp; " " &amp; VLOOKUP(L752,$AA$3:$AB$28,2,))</f>
        <v>2 6 9 3 5 4 7 9 0 2 6 8 3 5 8 7 3 0 2 6 8 3 5 4 7 0 8 2 6 8 3 5 0 7 9 0 2 6 8 3 5 8 7 9 7 2 6 8 3 5 4 7 9 8</v>
      </c>
      <c r="AS751" s="1" t="s">
        <v>56</v>
      </c>
      <c r="AT751" s="42" t="str">
        <f>IF(E752="",AT750,AT750 &amp; " " &amp; E752)</f>
        <v>1 1 1 1 1 1 1 1 1 1 1 1 1 1 1 1 1 1 1 1 1 1 1 1 1 1 1 1 1 1 1 1 1 1 1 1 1 1 1 1 1 1 1 1 1 1 1 1 1 1 1 1 1 1</v>
      </c>
      <c r="AU751" s="42" t="str">
        <f>IF(G752="",AU750,AU750 &amp; " " &amp; G752)</f>
        <v>1 1 1 1 1 1 1 1 1 1 1 1 1 1 1 1 1 1 1 1 1 1 1 1 1 1 1 1 1 1 1 1 1 1 1 1 1 1 1 1 1 1 1 1 1 1 1 1 1 1 1 1 1 1</v>
      </c>
      <c r="AV751" s="42" t="str">
        <f>IF(I752="",AV750,AV750 &amp; " " &amp; I752)</f>
        <v>1 1 1 1 1 1 1 1 1 1 1 1 1 1 1 1 1 1 1 1 1 1 1 1 1 1 1 1 1 1 1 1 1 1 1 1 1 1 1 1 1 1 1 1 1 1 1 1 1 1 1 1 1 1</v>
      </c>
      <c r="AW751" s="42" t="str">
        <f>IF(K752="",AW750,AW750 &amp; " " &amp; K752)</f>
        <v>1 1 1 1 1 1 1 1 1 1 1 1 1 1 1 1 1 1 1 1 1 1 1 1 1 1 1 1 1 1 1 1 1 1 1 1 1 1 1 1 1 1 1 1 1 1 1 1 1 1 1 1 1 1</v>
      </c>
      <c r="AX751" s="42" t="str">
        <f>IF(M752="",AX750,AX750 &amp; " " &amp; M752)</f>
        <v>1 1 1 1 1 1 1 1 1 1 1 1 1 1 1 1 1 1 1 1 1 1 1 1 1 1 1 1 1 1 1 1 1 1 1 1 1 1 1 1 1 1 1 1 1 1 1 1 1 1 1 1 1 1</v>
      </c>
      <c r="AY751" s="1" t="s">
        <v>56</v>
      </c>
      <c r="AZ751" s="42" t="str">
        <f>IF(P752="",AZ750,AZ750 &amp; " " &amp; VLOOKUP(P752,$AA$3:$AB$28,2,))</f>
        <v>2 6 8 3 5 0 7 9 0 2 6 8 3 5 8 7 9 0 2 6 8 3 5 4 7 0 8 2 6 8 3 5 6 7 9 0 2 6 8 3 5 8 7 0 7 2 6 8 3 5 4 0 9 8</v>
      </c>
      <c r="BA751" s="42" t="str">
        <f>IF(R752="",BA750,BA750 &amp; " " &amp; VLOOKUP(R752,$AA$3:$AB$28,2,))</f>
        <v>2 6 9 3 5 8 7 22 6 2 6 4 3 5 8 0 9 22 2 6 8 3 5 4 7 0 8 2 6 8 3 5 4 7 9 8 2 6 8 22 5 8 7 9 4 2 6 8 3 5 4 7 9 8</v>
      </c>
      <c r="BB751" s="42" t="str">
        <f>IF(T752="",BB750,BB750 &amp; " " &amp; VLOOKUP(T752,$AA$3:$AB$28,2,))</f>
        <v>2 6 8 3 5 22 7 9 22 2 9 8 3 5 8 7 9 22 2 6 8 3 5 4 7 0 8 2 6 8 0 5 6 7 9 22 2 6 8 3 5 0 7 9 2 2 6 8 3 5 4 7 0 8</v>
      </c>
      <c r="BC751" s="42" t="str">
        <f>IF(V752="",BC750,BC750 &amp; " " &amp; VLOOKUP(V752,$AA$3:$AB$28,2,))</f>
        <v>2 6 8 3 5 22 7 9 3 4 6 8 3 5 8 0 9 22 2 6 8 3 5 4 7 0 8 2 6 8 3 5 4 7 9 22 2 6 8 3 5 8 7 9 3 2 6 8 3 5 4 7 9 8</v>
      </c>
      <c r="BD751" s="42" t="str">
        <f>IF(X752="",BD750,BD750 &amp; " " &amp; VLOOKUP(X752,$AA$3:$AB$28,2,))</f>
        <v>2 6 9 3 5 4 7 9 0 2 6 8 3 5 8 7 3 0 2 6 8 3 5 4 7 0 8 2 6 8 3 5 0 7 9 0 2 6 8 3 5 8 7 9 7 2 6 8 3 5 4 7 9 8</v>
      </c>
      <c r="BE751" s="1" t="s">
        <v>56</v>
      </c>
      <c r="BF751" s="42" t="str">
        <f>IF(Q752="",BF750,BF750 &amp; " " &amp; Q752)</f>
        <v>1 1 1 1 1 1 1 1 1 1 1 1 1 1 1 1 1 1 1 1 1 1 1 1 1 1 1 1 1 1 1 1 1 1 1 1 1 1 1 1 1 1 1 1 1 1 1 1 1 1 1 1 1 1</v>
      </c>
      <c r="BG751" s="42" t="str">
        <f>IF(S752="",BG750,BG750 &amp; " " &amp; S752)</f>
        <v>1 1 1 1 1 1 1 1 1 1 1 1 1 1 1 1 1 1 1 1 1 1 1 1 1 1 1 1 1 1 1 1 1 1 1 1 1 1 1 1 1 1 1 1</v>
      </c>
      <c r="BH751" s="42" t="str">
        <f>IF(U752="",BH750,BH750 &amp; " " &amp; U752)</f>
        <v>1 1 1 1 1 1 1 1 1 1 1 1 1 1 1 1 1 1 1 1 1 1 1 1 1 1 1 1 1 1 1 1 1 1 1 1 1 1 1 1 1 1 1 1 1 1 1 1 1 1 1 1 1 1</v>
      </c>
      <c r="BI751" s="42" t="str">
        <f>IF(W752="",BI750,BI750 &amp; " " &amp; W752)</f>
        <v>1 1 1 1 1 1 1 1 1 1 1 1 1 1 1 1 1 1 1 1 1 1 1 1 1 1 1 1 1 1 1 1 1 1 1 1 1 1 1 1 1 1 1 1 1 1 1 1 1 1 1 1 1 1</v>
      </c>
      <c r="BJ751" s="42" t="str">
        <f>IF(Y752="",BJ750,BJ750 &amp; " " &amp; Y752)</f>
        <v>1 1 1 1 1 1 1 1 1 1 1 1 1 1 1 1 1 1 1 1 1 1 1 1 1 1 1 1 1 1 1 1 1 1 1 1 1 1 1 1 1 1 1 1 1 1 1 1 1 1 1 1 1 1</v>
      </c>
    </row>
    <row r="752" spans="3:62" x14ac:dyDescent="0.3">
      <c r="C752" s="15">
        <v>749</v>
      </c>
      <c r="D752" s="35" t="str">
        <f>IF('Game Info'!B763="","",'Game Info'!B763)</f>
        <v/>
      </c>
      <c r="E752" s="36" t="str">
        <f t="shared" si="147"/>
        <v/>
      </c>
      <c r="F752" s="36" t="str">
        <f>IF('Game Info'!C763="","",'Game Info'!C763)</f>
        <v/>
      </c>
      <c r="G752" s="36" t="str">
        <f t="shared" si="148"/>
        <v/>
      </c>
      <c r="H752" s="36" t="str">
        <f>IF('Game Info'!D763="","",'Game Info'!D763)</f>
        <v/>
      </c>
      <c r="I752" s="36" t="str">
        <f t="shared" si="149"/>
        <v/>
      </c>
      <c r="J752" s="36" t="str">
        <f>IF('Game Info'!E763="","",'Game Info'!E763)</f>
        <v/>
      </c>
      <c r="K752" s="36" t="str">
        <f t="shared" si="150"/>
        <v/>
      </c>
      <c r="L752" s="36" t="str">
        <f>IF('Game Info'!F763="","",'Game Info'!F763)</f>
        <v/>
      </c>
      <c r="M752" s="37" t="str">
        <f t="shared" si="151"/>
        <v/>
      </c>
      <c r="O752" s="15">
        <v>749</v>
      </c>
      <c r="P752" s="35" t="str">
        <f t="shared" si="152"/>
        <v/>
      </c>
      <c r="Q752" s="36" t="str">
        <f t="shared" si="153"/>
        <v/>
      </c>
      <c r="R752" s="35" t="str">
        <f t="shared" si="152"/>
        <v/>
      </c>
      <c r="S752" s="36" t="str">
        <f t="shared" si="154"/>
        <v/>
      </c>
      <c r="T752" s="35" t="str">
        <f t="shared" si="152"/>
        <v/>
      </c>
      <c r="U752" s="36" t="str">
        <f t="shared" si="155"/>
        <v/>
      </c>
      <c r="V752" s="35" t="str">
        <f t="shared" si="152"/>
        <v/>
      </c>
      <c r="W752" s="36" t="str">
        <f t="shared" si="156"/>
        <v/>
      </c>
      <c r="X752" s="35" t="str">
        <f t="shared" si="157"/>
        <v/>
      </c>
      <c r="Y752" s="37" t="str">
        <f t="shared" si="158"/>
        <v/>
      </c>
      <c r="AN752" s="42" t="str">
        <f>IF(D753="",AN751,AN751 &amp; " " &amp; VLOOKUP(D753,$AA$3:$AB$28,2,))</f>
        <v>2 6 8 3 5 0 7 9 0 2 6 8 3 5 8 7 9 0 2 6 8 3 5 4 7 0 8 2 6 8 3 5 6 7 9 0 2 6 8 3 5 8 7 0 7 2 6 8 3 5 4 0 9 8</v>
      </c>
      <c r="AO752" s="42" t="str">
        <f>IF(F753="",AO751,AO751 &amp; " " &amp; VLOOKUP(F753,$AA$3:$AB$28,2,))</f>
        <v>2 6 9 3 5 8 7 22 6 2 6 4 3 5 8 0 9 22 2 6 8 3 5 4 7 0 8 2 6 8 3 5 4 7 9 8 2 6 8 22 5 8 7 9 4 2 6 8 3 5 4 7 9 8</v>
      </c>
      <c r="AP752" s="42" t="str">
        <f>IF(H753="",AP751,AP751 &amp; " " &amp; VLOOKUP(H753,$AA$3:$AB$28,2,))</f>
        <v>2 6 8 3 5 22 7 9 22 2 9 8 3 5 8 7 9 22 2 6 8 3 5 4 7 0 8 2 6 8 0 5 6 7 9 22 2 6 8 3 5 0 7 9 2 2 6 8 3 5 4 7 0 8</v>
      </c>
      <c r="AQ752" s="42" t="str">
        <f>IF(J753="",AQ751,AQ751 &amp; " " &amp; VLOOKUP(J753,$AA$3:$AB$28,2,))</f>
        <v>2 6 8 3 5 22 7 9 3 4 6 8 3 5 8 0 9 22 2 6 8 3 5 4 7 0 8 2 6 8 3 5 4 7 9 22 2 6 8 3 5 8 7 9 3 2 6 8 3 5 4 7 9 8</v>
      </c>
      <c r="AR752" s="42" t="str">
        <f>IF(L753="",AR751,AR751 &amp; " " &amp; VLOOKUP(L753,$AA$3:$AB$28,2,))</f>
        <v>2 6 9 3 5 4 7 9 0 2 6 8 3 5 8 7 3 0 2 6 8 3 5 4 7 0 8 2 6 8 3 5 0 7 9 0 2 6 8 3 5 8 7 9 7 2 6 8 3 5 4 7 9 8</v>
      </c>
      <c r="AS752" s="1" t="s">
        <v>56</v>
      </c>
      <c r="AT752" s="42" t="str">
        <f>IF(E753="",AT751,AT751 &amp; " " &amp; E753)</f>
        <v>1 1 1 1 1 1 1 1 1 1 1 1 1 1 1 1 1 1 1 1 1 1 1 1 1 1 1 1 1 1 1 1 1 1 1 1 1 1 1 1 1 1 1 1 1 1 1 1 1 1 1 1 1 1</v>
      </c>
      <c r="AU752" s="42" t="str">
        <f>IF(G753="",AU751,AU751 &amp; " " &amp; G753)</f>
        <v>1 1 1 1 1 1 1 1 1 1 1 1 1 1 1 1 1 1 1 1 1 1 1 1 1 1 1 1 1 1 1 1 1 1 1 1 1 1 1 1 1 1 1 1 1 1 1 1 1 1 1 1 1 1</v>
      </c>
      <c r="AV752" s="42" t="str">
        <f>IF(I753="",AV751,AV751 &amp; " " &amp; I753)</f>
        <v>1 1 1 1 1 1 1 1 1 1 1 1 1 1 1 1 1 1 1 1 1 1 1 1 1 1 1 1 1 1 1 1 1 1 1 1 1 1 1 1 1 1 1 1 1 1 1 1 1 1 1 1 1 1</v>
      </c>
      <c r="AW752" s="42" t="str">
        <f>IF(K753="",AW751,AW751 &amp; " " &amp; K753)</f>
        <v>1 1 1 1 1 1 1 1 1 1 1 1 1 1 1 1 1 1 1 1 1 1 1 1 1 1 1 1 1 1 1 1 1 1 1 1 1 1 1 1 1 1 1 1 1 1 1 1 1 1 1 1 1 1</v>
      </c>
      <c r="AX752" s="42" t="str">
        <f>IF(M753="",AX751,AX751 &amp; " " &amp; M753)</f>
        <v>1 1 1 1 1 1 1 1 1 1 1 1 1 1 1 1 1 1 1 1 1 1 1 1 1 1 1 1 1 1 1 1 1 1 1 1 1 1 1 1 1 1 1 1 1 1 1 1 1 1 1 1 1 1</v>
      </c>
      <c r="AY752" s="1" t="s">
        <v>56</v>
      </c>
      <c r="AZ752" s="42" t="str">
        <f>IF(P753="",AZ751,AZ751 &amp; " " &amp; VLOOKUP(P753,$AA$3:$AB$28,2,))</f>
        <v>2 6 8 3 5 0 7 9 0 2 6 8 3 5 8 7 9 0 2 6 8 3 5 4 7 0 8 2 6 8 3 5 6 7 9 0 2 6 8 3 5 8 7 0 7 2 6 8 3 5 4 0 9 8</v>
      </c>
      <c r="BA752" s="42" t="str">
        <f>IF(R753="",BA751,BA751 &amp; " " &amp; VLOOKUP(R753,$AA$3:$AB$28,2,))</f>
        <v>2 6 9 3 5 8 7 22 6 2 6 4 3 5 8 0 9 22 2 6 8 3 5 4 7 0 8 2 6 8 3 5 4 7 9 8 2 6 8 22 5 8 7 9 4 2 6 8 3 5 4 7 9 8</v>
      </c>
      <c r="BB752" s="42" t="str">
        <f>IF(T753="",BB751,BB751 &amp; " " &amp; VLOOKUP(T753,$AA$3:$AB$28,2,))</f>
        <v>2 6 8 3 5 22 7 9 22 2 9 8 3 5 8 7 9 22 2 6 8 3 5 4 7 0 8 2 6 8 0 5 6 7 9 22 2 6 8 3 5 0 7 9 2 2 6 8 3 5 4 7 0 8</v>
      </c>
      <c r="BC752" s="42" t="str">
        <f>IF(V753="",BC751,BC751 &amp; " " &amp; VLOOKUP(V753,$AA$3:$AB$28,2,))</f>
        <v>2 6 8 3 5 22 7 9 3 4 6 8 3 5 8 0 9 22 2 6 8 3 5 4 7 0 8 2 6 8 3 5 4 7 9 22 2 6 8 3 5 8 7 9 3 2 6 8 3 5 4 7 9 8</v>
      </c>
      <c r="BD752" s="42" t="str">
        <f>IF(X753="",BD751,BD751 &amp; " " &amp; VLOOKUP(X753,$AA$3:$AB$28,2,))</f>
        <v>2 6 9 3 5 4 7 9 0 2 6 8 3 5 8 7 3 0 2 6 8 3 5 4 7 0 8 2 6 8 3 5 0 7 9 0 2 6 8 3 5 8 7 9 7 2 6 8 3 5 4 7 9 8</v>
      </c>
      <c r="BE752" s="1" t="s">
        <v>56</v>
      </c>
      <c r="BF752" s="42" t="str">
        <f>IF(Q753="",BF751,BF751 &amp; " " &amp; Q753)</f>
        <v>1 1 1 1 1 1 1 1 1 1 1 1 1 1 1 1 1 1 1 1 1 1 1 1 1 1 1 1 1 1 1 1 1 1 1 1 1 1 1 1 1 1 1 1 1 1 1 1 1 1 1 1 1 1</v>
      </c>
      <c r="BG752" s="42" t="str">
        <f>IF(S753="",BG751,BG751 &amp; " " &amp; S753)</f>
        <v>1 1 1 1 1 1 1 1 1 1 1 1 1 1 1 1 1 1 1 1 1 1 1 1 1 1 1 1 1 1 1 1 1 1 1 1 1 1 1 1 1 1 1 1</v>
      </c>
      <c r="BH752" s="42" t="str">
        <f>IF(U753="",BH751,BH751 &amp; " " &amp; U753)</f>
        <v>1 1 1 1 1 1 1 1 1 1 1 1 1 1 1 1 1 1 1 1 1 1 1 1 1 1 1 1 1 1 1 1 1 1 1 1 1 1 1 1 1 1 1 1 1 1 1 1 1 1 1 1 1 1</v>
      </c>
      <c r="BI752" s="42" t="str">
        <f>IF(W753="",BI751,BI751 &amp; " " &amp; W753)</f>
        <v>1 1 1 1 1 1 1 1 1 1 1 1 1 1 1 1 1 1 1 1 1 1 1 1 1 1 1 1 1 1 1 1 1 1 1 1 1 1 1 1 1 1 1 1 1 1 1 1 1 1 1 1 1 1</v>
      </c>
      <c r="BJ752" s="42" t="str">
        <f>IF(Y753="",BJ751,BJ751 &amp; " " &amp; Y753)</f>
        <v>1 1 1 1 1 1 1 1 1 1 1 1 1 1 1 1 1 1 1 1 1 1 1 1 1 1 1 1 1 1 1 1 1 1 1 1 1 1 1 1 1 1 1 1 1 1 1 1 1 1 1 1 1 1</v>
      </c>
    </row>
    <row r="753" spans="3:62" x14ac:dyDescent="0.3">
      <c r="C753" s="15">
        <v>750</v>
      </c>
      <c r="D753" s="35" t="str">
        <f>IF('Game Info'!B764="","",'Game Info'!B764)</f>
        <v/>
      </c>
      <c r="E753" s="36" t="str">
        <f t="shared" si="147"/>
        <v/>
      </c>
      <c r="F753" s="36" t="str">
        <f>IF('Game Info'!C764="","",'Game Info'!C764)</f>
        <v/>
      </c>
      <c r="G753" s="36" t="str">
        <f t="shared" si="148"/>
        <v/>
      </c>
      <c r="H753" s="36" t="str">
        <f>IF('Game Info'!D764="","",'Game Info'!D764)</f>
        <v/>
      </c>
      <c r="I753" s="36" t="str">
        <f t="shared" si="149"/>
        <v/>
      </c>
      <c r="J753" s="36" t="str">
        <f>IF('Game Info'!E764="","",'Game Info'!E764)</f>
        <v/>
      </c>
      <c r="K753" s="36" t="str">
        <f t="shared" si="150"/>
        <v/>
      </c>
      <c r="L753" s="36" t="str">
        <f>IF('Game Info'!F764="","",'Game Info'!F764)</f>
        <v/>
      </c>
      <c r="M753" s="37" t="str">
        <f t="shared" si="151"/>
        <v/>
      </c>
      <c r="O753" s="15">
        <v>750</v>
      </c>
      <c r="P753" s="35" t="str">
        <f t="shared" si="152"/>
        <v/>
      </c>
      <c r="Q753" s="36" t="str">
        <f t="shared" si="153"/>
        <v/>
      </c>
      <c r="R753" s="35" t="str">
        <f t="shared" si="152"/>
        <v/>
      </c>
      <c r="S753" s="36" t="str">
        <f t="shared" si="154"/>
        <v/>
      </c>
      <c r="T753" s="35" t="str">
        <f t="shared" si="152"/>
        <v/>
      </c>
      <c r="U753" s="36" t="str">
        <f t="shared" si="155"/>
        <v/>
      </c>
      <c r="V753" s="35" t="str">
        <f t="shared" si="152"/>
        <v/>
      </c>
      <c r="W753" s="36" t="str">
        <f t="shared" si="156"/>
        <v/>
      </c>
      <c r="X753" s="35" t="str">
        <f t="shared" si="157"/>
        <v/>
      </c>
      <c r="Y753" s="37" t="str">
        <f t="shared" si="158"/>
        <v/>
      </c>
      <c r="AN753" s="42" t="str">
        <f>IF(D754="",AN752,AN752 &amp; " " &amp; VLOOKUP(D754,$AA$3:$AB$28,2,))</f>
        <v>2 6 8 3 5 0 7 9 0 2 6 8 3 5 8 7 9 0 2 6 8 3 5 4 7 0 8 2 6 8 3 5 6 7 9 0 2 6 8 3 5 8 7 0 7 2 6 8 3 5 4 0 9 8</v>
      </c>
      <c r="AO753" s="42" t="str">
        <f>IF(F754="",AO752,AO752 &amp; " " &amp; VLOOKUP(F754,$AA$3:$AB$28,2,))</f>
        <v>2 6 9 3 5 8 7 22 6 2 6 4 3 5 8 0 9 22 2 6 8 3 5 4 7 0 8 2 6 8 3 5 4 7 9 8 2 6 8 22 5 8 7 9 4 2 6 8 3 5 4 7 9 8</v>
      </c>
      <c r="AP753" s="42" t="str">
        <f>IF(H754="",AP752,AP752 &amp; " " &amp; VLOOKUP(H754,$AA$3:$AB$28,2,))</f>
        <v>2 6 8 3 5 22 7 9 22 2 9 8 3 5 8 7 9 22 2 6 8 3 5 4 7 0 8 2 6 8 0 5 6 7 9 22 2 6 8 3 5 0 7 9 2 2 6 8 3 5 4 7 0 8</v>
      </c>
      <c r="AQ753" s="42" t="str">
        <f>IF(J754="",AQ752,AQ752 &amp; " " &amp; VLOOKUP(J754,$AA$3:$AB$28,2,))</f>
        <v>2 6 8 3 5 22 7 9 3 4 6 8 3 5 8 0 9 22 2 6 8 3 5 4 7 0 8 2 6 8 3 5 4 7 9 22 2 6 8 3 5 8 7 9 3 2 6 8 3 5 4 7 9 8</v>
      </c>
      <c r="AR753" s="42" t="str">
        <f>IF(L754="",AR752,AR752 &amp; " " &amp; VLOOKUP(L754,$AA$3:$AB$28,2,))</f>
        <v>2 6 9 3 5 4 7 9 0 2 6 8 3 5 8 7 3 0 2 6 8 3 5 4 7 0 8 2 6 8 3 5 0 7 9 0 2 6 8 3 5 8 7 9 7 2 6 8 3 5 4 7 9 8</v>
      </c>
      <c r="AS753" s="1" t="s">
        <v>56</v>
      </c>
      <c r="AT753" s="42" t="str">
        <f>IF(E754="",AT752,AT752 &amp; " " &amp; E754)</f>
        <v>1 1 1 1 1 1 1 1 1 1 1 1 1 1 1 1 1 1 1 1 1 1 1 1 1 1 1 1 1 1 1 1 1 1 1 1 1 1 1 1 1 1 1 1 1 1 1 1 1 1 1 1 1 1</v>
      </c>
      <c r="AU753" s="42" t="str">
        <f>IF(G754="",AU752,AU752 &amp; " " &amp; G754)</f>
        <v>1 1 1 1 1 1 1 1 1 1 1 1 1 1 1 1 1 1 1 1 1 1 1 1 1 1 1 1 1 1 1 1 1 1 1 1 1 1 1 1 1 1 1 1 1 1 1 1 1 1 1 1 1 1</v>
      </c>
      <c r="AV753" s="42" t="str">
        <f>IF(I754="",AV752,AV752 &amp; " " &amp; I754)</f>
        <v>1 1 1 1 1 1 1 1 1 1 1 1 1 1 1 1 1 1 1 1 1 1 1 1 1 1 1 1 1 1 1 1 1 1 1 1 1 1 1 1 1 1 1 1 1 1 1 1 1 1 1 1 1 1</v>
      </c>
      <c r="AW753" s="42" t="str">
        <f>IF(K754="",AW752,AW752 &amp; " " &amp; K754)</f>
        <v>1 1 1 1 1 1 1 1 1 1 1 1 1 1 1 1 1 1 1 1 1 1 1 1 1 1 1 1 1 1 1 1 1 1 1 1 1 1 1 1 1 1 1 1 1 1 1 1 1 1 1 1 1 1</v>
      </c>
      <c r="AX753" s="42" t="str">
        <f>IF(M754="",AX752,AX752 &amp; " " &amp; M754)</f>
        <v>1 1 1 1 1 1 1 1 1 1 1 1 1 1 1 1 1 1 1 1 1 1 1 1 1 1 1 1 1 1 1 1 1 1 1 1 1 1 1 1 1 1 1 1 1 1 1 1 1 1 1 1 1 1</v>
      </c>
      <c r="AY753" s="1" t="s">
        <v>56</v>
      </c>
      <c r="AZ753" s="42" t="str">
        <f>IF(P754="",AZ752,AZ752 &amp; " " &amp; VLOOKUP(P754,$AA$3:$AB$28,2,))</f>
        <v>2 6 8 3 5 0 7 9 0 2 6 8 3 5 8 7 9 0 2 6 8 3 5 4 7 0 8 2 6 8 3 5 6 7 9 0 2 6 8 3 5 8 7 0 7 2 6 8 3 5 4 0 9 8</v>
      </c>
      <c r="BA753" s="42" t="str">
        <f>IF(R754="",BA752,BA752 &amp; " " &amp; VLOOKUP(R754,$AA$3:$AB$28,2,))</f>
        <v>2 6 9 3 5 8 7 22 6 2 6 4 3 5 8 0 9 22 2 6 8 3 5 4 7 0 8 2 6 8 3 5 4 7 9 8 2 6 8 22 5 8 7 9 4 2 6 8 3 5 4 7 9 8</v>
      </c>
      <c r="BB753" s="42" t="str">
        <f>IF(T754="",BB752,BB752 &amp; " " &amp; VLOOKUP(T754,$AA$3:$AB$28,2,))</f>
        <v>2 6 8 3 5 22 7 9 22 2 9 8 3 5 8 7 9 22 2 6 8 3 5 4 7 0 8 2 6 8 0 5 6 7 9 22 2 6 8 3 5 0 7 9 2 2 6 8 3 5 4 7 0 8</v>
      </c>
      <c r="BC753" s="42" t="str">
        <f>IF(V754="",BC752,BC752 &amp; " " &amp; VLOOKUP(V754,$AA$3:$AB$28,2,))</f>
        <v>2 6 8 3 5 22 7 9 3 4 6 8 3 5 8 0 9 22 2 6 8 3 5 4 7 0 8 2 6 8 3 5 4 7 9 22 2 6 8 3 5 8 7 9 3 2 6 8 3 5 4 7 9 8</v>
      </c>
      <c r="BD753" s="42" t="str">
        <f>IF(X754="",BD752,BD752 &amp; " " &amp; VLOOKUP(X754,$AA$3:$AB$28,2,))</f>
        <v>2 6 9 3 5 4 7 9 0 2 6 8 3 5 8 7 3 0 2 6 8 3 5 4 7 0 8 2 6 8 3 5 0 7 9 0 2 6 8 3 5 8 7 9 7 2 6 8 3 5 4 7 9 8</v>
      </c>
      <c r="BE753" s="1" t="s">
        <v>56</v>
      </c>
      <c r="BF753" s="42" t="str">
        <f>IF(Q754="",BF752,BF752 &amp; " " &amp; Q754)</f>
        <v>1 1 1 1 1 1 1 1 1 1 1 1 1 1 1 1 1 1 1 1 1 1 1 1 1 1 1 1 1 1 1 1 1 1 1 1 1 1 1 1 1 1 1 1 1 1 1 1 1 1 1 1 1 1</v>
      </c>
      <c r="BG753" s="42" t="str">
        <f>IF(S754="",BG752,BG752 &amp; " " &amp; S754)</f>
        <v>1 1 1 1 1 1 1 1 1 1 1 1 1 1 1 1 1 1 1 1 1 1 1 1 1 1 1 1 1 1 1 1 1 1 1 1 1 1 1 1 1 1 1 1</v>
      </c>
      <c r="BH753" s="42" t="str">
        <f>IF(U754="",BH752,BH752 &amp; " " &amp; U754)</f>
        <v>1 1 1 1 1 1 1 1 1 1 1 1 1 1 1 1 1 1 1 1 1 1 1 1 1 1 1 1 1 1 1 1 1 1 1 1 1 1 1 1 1 1 1 1 1 1 1 1 1 1 1 1 1 1</v>
      </c>
      <c r="BI753" s="42" t="str">
        <f>IF(W754="",BI752,BI752 &amp; " " &amp; W754)</f>
        <v>1 1 1 1 1 1 1 1 1 1 1 1 1 1 1 1 1 1 1 1 1 1 1 1 1 1 1 1 1 1 1 1 1 1 1 1 1 1 1 1 1 1 1 1 1 1 1 1 1 1 1 1 1 1</v>
      </c>
      <c r="BJ753" s="42" t="str">
        <f>IF(Y754="",BJ752,BJ752 &amp; " " &amp; Y754)</f>
        <v>1 1 1 1 1 1 1 1 1 1 1 1 1 1 1 1 1 1 1 1 1 1 1 1 1 1 1 1 1 1 1 1 1 1 1 1 1 1 1 1 1 1 1 1 1 1 1 1 1 1 1 1 1 1</v>
      </c>
    </row>
    <row r="754" spans="3:62" x14ac:dyDescent="0.3">
      <c r="C754" s="15">
        <v>751</v>
      </c>
      <c r="D754" s="35" t="str">
        <f>IF('Game Info'!B765="","",'Game Info'!B765)</f>
        <v/>
      </c>
      <c r="E754" s="36" t="str">
        <f t="shared" si="147"/>
        <v/>
      </c>
      <c r="F754" s="36" t="str">
        <f>IF('Game Info'!C765="","",'Game Info'!C765)</f>
        <v/>
      </c>
      <c r="G754" s="36" t="str">
        <f t="shared" si="148"/>
        <v/>
      </c>
      <c r="H754" s="36" t="str">
        <f>IF('Game Info'!D765="","",'Game Info'!D765)</f>
        <v/>
      </c>
      <c r="I754" s="36" t="str">
        <f t="shared" si="149"/>
        <v/>
      </c>
      <c r="J754" s="36" t="str">
        <f>IF('Game Info'!E765="","",'Game Info'!E765)</f>
        <v/>
      </c>
      <c r="K754" s="36" t="str">
        <f t="shared" si="150"/>
        <v/>
      </c>
      <c r="L754" s="36" t="str">
        <f>IF('Game Info'!F765="","",'Game Info'!F765)</f>
        <v/>
      </c>
      <c r="M754" s="37" t="str">
        <f t="shared" si="151"/>
        <v/>
      </c>
      <c r="O754" s="15">
        <v>751</v>
      </c>
      <c r="P754" s="35" t="str">
        <f t="shared" si="152"/>
        <v/>
      </c>
      <c r="Q754" s="36" t="str">
        <f t="shared" si="153"/>
        <v/>
      </c>
      <c r="R754" s="35" t="str">
        <f t="shared" si="152"/>
        <v/>
      </c>
      <c r="S754" s="36" t="str">
        <f t="shared" si="154"/>
        <v/>
      </c>
      <c r="T754" s="35" t="str">
        <f t="shared" si="152"/>
        <v/>
      </c>
      <c r="U754" s="36" t="str">
        <f t="shared" si="155"/>
        <v/>
      </c>
      <c r="V754" s="35" t="str">
        <f t="shared" si="152"/>
        <v/>
      </c>
      <c r="W754" s="36" t="str">
        <f t="shared" si="156"/>
        <v/>
      </c>
      <c r="X754" s="35" t="str">
        <f t="shared" si="157"/>
        <v/>
      </c>
      <c r="Y754" s="37" t="str">
        <f t="shared" si="158"/>
        <v/>
      </c>
      <c r="AN754" s="42" t="str">
        <f>IF(D755="",AN753,AN753 &amp; " " &amp; VLOOKUP(D755,$AA$3:$AB$28,2,))</f>
        <v>2 6 8 3 5 0 7 9 0 2 6 8 3 5 8 7 9 0 2 6 8 3 5 4 7 0 8 2 6 8 3 5 6 7 9 0 2 6 8 3 5 8 7 0 7 2 6 8 3 5 4 0 9 8</v>
      </c>
      <c r="AO754" s="42" t="str">
        <f>IF(F755="",AO753,AO753 &amp; " " &amp; VLOOKUP(F755,$AA$3:$AB$28,2,))</f>
        <v>2 6 9 3 5 8 7 22 6 2 6 4 3 5 8 0 9 22 2 6 8 3 5 4 7 0 8 2 6 8 3 5 4 7 9 8 2 6 8 22 5 8 7 9 4 2 6 8 3 5 4 7 9 8</v>
      </c>
      <c r="AP754" s="42" t="str">
        <f>IF(H755="",AP753,AP753 &amp; " " &amp; VLOOKUP(H755,$AA$3:$AB$28,2,))</f>
        <v>2 6 8 3 5 22 7 9 22 2 9 8 3 5 8 7 9 22 2 6 8 3 5 4 7 0 8 2 6 8 0 5 6 7 9 22 2 6 8 3 5 0 7 9 2 2 6 8 3 5 4 7 0 8</v>
      </c>
      <c r="AQ754" s="42" t="str">
        <f>IF(J755="",AQ753,AQ753 &amp; " " &amp; VLOOKUP(J755,$AA$3:$AB$28,2,))</f>
        <v>2 6 8 3 5 22 7 9 3 4 6 8 3 5 8 0 9 22 2 6 8 3 5 4 7 0 8 2 6 8 3 5 4 7 9 22 2 6 8 3 5 8 7 9 3 2 6 8 3 5 4 7 9 8</v>
      </c>
      <c r="AR754" s="42" t="str">
        <f>IF(L755="",AR753,AR753 &amp; " " &amp; VLOOKUP(L755,$AA$3:$AB$28,2,))</f>
        <v>2 6 9 3 5 4 7 9 0 2 6 8 3 5 8 7 3 0 2 6 8 3 5 4 7 0 8 2 6 8 3 5 0 7 9 0 2 6 8 3 5 8 7 9 7 2 6 8 3 5 4 7 9 8</v>
      </c>
      <c r="AS754" s="1" t="s">
        <v>56</v>
      </c>
      <c r="AT754" s="42" t="str">
        <f>IF(E755="",AT753,AT753 &amp; " " &amp; E755)</f>
        <v>1 1 1 1 1 1 1 1 1 1 1 1 1 1 1 1 1 1 1 1 1 1 1 1 1 1 1 1 1 1 1 1 1 1 1 1 1 1 1 1 1 1 1 1 1 1 1 1 1 1 1 1 1 1</v>
      </c>
      <c r="AU754" s="42" t="str">
        <f>IF(G755="",AU753,AU753 &amp; " " &amp; G755)</f>
        <v>1 1 1 1 1 1 1 1 1 1 1 1 1 1 1 1 1 1 1 1 1 1 1 1 1 1 1 1 1 1 1 1 1 1 1 1 1 1 1 1 1 1 1 1 1 1 1 1 1 1 1 1 1 1</v>
      </c>
      <c r="AV754" s="42" t="str">
        <f>IF(I755="",AV753,AV753 &amp; " " &amp; I755)</f>
        <v>1 1 1 1 1 1 1 1 1 1 1 1 1 1 1 1 1 1 1 1 1 1 1 1 1 1 1 1 1 1 1 1 1 1 1 1 1 1 1 1 1 1 1 1 1 1 1 1 1 1 1 1 1 1</v>
      </c>
      <c r="AW754" s="42" t="str">
        <f>IF(K755="",AW753,AW753 &amp; " " &amp; K755)</f>
        <v>1 1 1 1 1 1 1 1 1 1 1 1 1 1 1 1 1 1 1 1 1 1 1 1 1 1 1 1 1 1 1 1 1 1 1 1 1 1 1 1 1 1 1 1 1 1 1 1 1 1 1 1 1 1</v>
      </c>
      <c r="AX754" s="42" t="str">
        <f>IF(M755="",AX753,AX753 &amp; " " &amp; M755)</f>
        <v>1 1 1 1 1 1 1 1 1 1 1 1 1 1 1 1 1 1 1 1 1 1 1 1 1 1 1 1 1 1 1 1 1 1 1 1 1 1 1 1 1 1 1 1 1 1 1 1 1 1 1 1 1 1</v>
      </c>
      <c r="AY754" s="1" t="s">
        <v>56</v>
      </c>
      <c r="AZ754" s="42" t="str">
        <f>IF(P755="",AZ753,AZ753 &amp; " " &amp; VLOOKUP(P755,$AA$3:$AB$28,2,))</f>
        <v>2 6 8 3 5 0 7 9 0 2 6 8 3 5 8 7 9 0 2 6 8 3 5 4 7 0 8 2 6 8 3 5 6 7 9 0 2 6 8 3 5 8 7 0 7 2 6 8 3 5 4 0 9 8</v>
      </c>
      <c r="BA754" s="42" t="str">
        <f>IF(R755="",BA753,BA753 &amp; " " &amp; VLOOKUP(R755,$AA$3:$AB$28,2,))</f>
        <v>2 6 9 3 5 8 7 22 6 2 6 4 3 5 8 0 9 22 2 6 8 3 5 4 7 0 8 2 6 8 3 5 4 7 9 8 2 6 8 22 5 8 7 9 4 2 6 8 3 5 4 7 9 8</v>
      </c>
      <c r="BB754" s="42" t="str">
        <f>IF(T755="",BB753,BB753 &amp; " " &amp; VLOOKUP(T755,$AA$3:$AB$28,2,))</f>
        <v>2 6 8 3 5 22 7 9 22 2 9 8 3 5 8 7 9 22 2 6 8 3 5 4 7 0 8 2 6 8 0 5 6 7 9 22 2 6 8 3 5 0 7 9 2 2 6 8 3 5 4 7 0 8</v>
      </c>
      <c r="BC754" s="42" t="str">
        <f>IF(V755="",BC753,BC753 &amp; " " &amp; VLOOKUP(V755,$AA$3:$AB$28,2,))</f>
        <v>2 6 8 3 5 22 7 9 3 4 6 8 3 5 8 0 9 22 2 6 8 3 5 4 7 0 8 2 6 8 3 5 4 7 9 22 2 6 8 3 5 8 7 9 3 2 6 8 3 5 4 7 9 8</v>
      </c>
      <c r="BD754" s="42" t="str">
        <f>IF(X755="",BD753,BD753 &amp; " " &amp; VLOOKUP(X755,$AA$3:$AB$28,2,))</f>
        <v>2 6 9 3 5 4 7 9 0 2 6 8 3 5 8 7 3 0 2 6 8 3 5 4 7 0 8 2 6 8 3 5 0 7 9 0 2 6 8 3 5 8 7 9 7 2 6 8 3 5 4 7 9 8</v>
      </c>
      <c r="BE754" s="1" t="s">
        <v>56</v>
      </c>
      <c r="BF754" s="42" t="str">
        <f>IF(Q755="",BF753,BF753 &amp; " " &amp; Q755)</f>
        <v>1 1 1 1 1 1 1 1 1 1 1 1 1 1 1 1 1 1 1 1 1 1 1 1 1 1 1 1 1 1 1 1 1 1 1 1 1 1 1 1 1 1 1 1 1 1 1 1 1 1 1 1 1 1</v>
      </c>
      <c r="BG754" s="42" t="str">
        <f>IF(S755="",BG753,BG753 &amp; " " &amp; S755)</f>
        <v>1 1 1 1 1 1 1 1 1 1 1 1 1 1 1 1 1 1 1 1 1 1 1 1 1 1 1 1 1 1 1 1 1 1 1 1 1 1 1 1 1 1 1 1</v>
      </c>
      <c r="BH754" s="42" t="str">
        <f>IF(U755="",BH753,BH753 &amp; " " &amp; U755)</f>
        <v>1 1 1 1 1 1 1 1 1 1 1 1 1 1 1 1 1 1 1 1 1 1 1 1 1 1 1 1 1 1 1 1 1 1 1 1 1 1 1 1 1 1 1 1 1 1 1 1 1 1 1 1 1 1</v>
      </c>
      <c r="BI754" s="42" t="str">
        <f>IF(W755="",BI753,BI753 &amp; " " &amp; W755)</f>
        <v>1 1 1 1 1 1 1 1 1 1 1 1 1 1 1 1 1 1 1 1 1 1 1 1 1 1 1 1 1 1 1 1 1 1 1 1 1 1 1 1 1 1 1 1 1 1 1 1 1 1 1 1 1 1</v>
      </c>
      <c r="BJ754" s="42" t="str">
        <f>IF(Y755="",BJ753,BJ753 &amp; " " &amp; Y755)</f>
        <v>1 1 1 1 1 1 1 1 1 1 1 1 1 1 1 1 1 1 1 1 1 1 1 1 1 1 1 1 1 1 1 1 1 1 1 1 1 1 1 1 1 1 1 1 1 1 1 1 1 1 1 1 1 1</v>
      </c>
    </row>
    <row r="755" spans="3:62" x14ac:dyDescent="0.3">
      <c r="C755" s="15">
        <v>752</v>
      </c>
      <c r="D755" s="35" t="str">
        <f>IF('Game Info'!B766="","",'Game Info'!B766)</f>
        <v/>
      </c>
      <c r="E755" s="36" t="str">
        <f t="shared" si="147"/>
        <v/>
      </c>
      <c r="F755" s="36" t="str">
        <f>IF('Game Info'!C766="","",'Game Info'!C766)</f>
        <v/>
      </c>
      <c r="G755" s="36" t="str">
        <f t="shared" si="148"/>
        <v/>
      </c>
      <c r="H755" s="36" t="str">
        <f>IF('Game Info'!D766="","",'Game Info'!D766)</f>
        <v/>
      </c>
      <c r="I755" s="36" t="str">
        <f t="shared" si="149"/>
        <v/>
      </c>
      <c r="J755" s="36" t="str">
        <f>IF('Game Info'!E766="","",'Game Info'!E766)</f>
        <v/>
      </c>
      <c r="K755" s="36" t="str">
        <f t="shared" si="150"/>
        <v/>
      </c>
      <c r="L755" s="36" t="str">
        <f>IF('Game Info'!F766="","",'Game Info'!F766)</f>
        <v/>
      </c>
      <c r="M755" s="37" t="str">
        <f t="shared" si="151"/>
        <v/>
      </c>
      <c r="O755" s="15">
        <v>752</v>
      </c>
      <c r="P755" s="35" t="str">
        <f t="shared" si="152"/>
        <v/>
      </c>
      <c r="Q755" s="36" t="str">
        <f t="shared" si="153"/>
        <v/>
      </c>
      <c r="R755" s="35" t="str">
        <f t="shared" si="152"/>
        <v/>
      </c>
      <c r="S755" s="36" t="str">
        <f t="shared" si="154"/>
        <v/>
      </c>
      <c r="T755" s="35" t="str">
        <f t="shared" si="152"/>
        <v/>
      </c>
      <c r="U755" s="36" t="str">
        <f t="shared" si="155"/>
        <v/>
      </c>
      <c r="V755" s="35" t="str">
        <f t="shared" si="152"/>
        <v/>
      </c>
      <c r="W755" s="36" t="str">
        <f t="shared" si="156"/>
        <v/>
      </c>
      <c r="X755" s="35" t="str">
        <f t="shared" si="157"/>
        <v/>
      </c>
      <c r="Y755" s="37" t="str">
        <f t="shared" si="158"/>
        <v/>
      </c>
      <c r="AN755" s="42" t="str">
        <f>IF(D756="",AN754,AN754 &amp; " " &amp; VLOOKUP(D756,$AA$3:$AB$28,2,))</f>
        <v>2 6 8 3 5 0 7 9 0 2 6 8 3 5 8 7 9 0 2 6 8 3 5 4 7 0 8 2 6 8 3 5 6 7 9 0 2 6 8 3 5 8 7 0 7 2 6 8 3 5 4 0 9 8</v>
      </c>
      <c r="AO755" s="42" t="str">
        <f>IF(F756="",AO754,AO754 &amp; " " &amp; VLOOKUP(F756,$AA$3:$AB$28,2,))</f>
        <v>2 6 9 3 5 8 7 22 6 2 6 4 3 5 8 0 9 22 2 6 8 3 5 4 7 0 8 2 6 8 3 5 4 7 9 8 2 6 8 22 5 8 7 9 4 2 6 8 3 5 4 7 9 8</v>
      </c>
      <c r="AP755" s="42" t="str">
        <f>IF(H756="",AP754,AP754 &amp; " " &amp; VLOOKUP(H756,$AA$3:$AB$28,2,))</f>
        <v>2 6 8 3 5 22 7 9 22 2 9 8 3 5 8 7 9 22 2 6 8 3 5 4 7 0 8 2 6 8 0 5 6 7 9 22 2 6 8 3 5 0 7 9 2 2 6 8 3 5 4 7 0 8</v>
      </c>
      <c r="AQ755" s="42" t="str">
        <f>IF(J756="",AQ754,AQ754 &amp; " " &amp; VLOOKUP(J756,$AA$3:$AB$28,2,))</f>
        <v>2 6 8 3 5 22 7 9 3 4 6 8 3 5 8 0 9 22 2 6 8 3 5 4 7 0 8 2 6 8 3 5 4 7 9 22 2 6 8 3 5 8 7 9 3 2 6 8 3 5 4 7 9 8</v>
      </c>
      <c r="AR755" s="42" t="str">
        <f>IF(L756="",AR754,AR754 &amp; " " &amp; VLOOKUP(L756,$AA$3:$AB$28,2,))</f>
        <v>2 6 9 3 5 4 7 9 0 2 6 8 3 5 8 7 3 0 2 6 8 3 5 4 7 0 8 2 6 8 3 5 0 7 9 0 2 6 8 3 5 8 7 9 7 2 6 8 3 5 4 7 9 8</v>
      </c>
      <c r="AS755" s="1" t="s">
        <v>56</v>
      </c>
      <c r="AT755" s="42" t="str">
        <f>IF(E756="",AT754,AT754 &amp; " " &amp; E756)</f>
        <v>1 1 1 1 1 1 1 1 1 1 1 1 1 1 1 1 1 1 1 1 1 1 1 1 1 1 1 1 1 1 1 1 1 1 1 1 1 1 1 1 1 1 1 1 1 1 1 1 1 1 1 1 1 1</v>
      </c>
      <c r="AU755" s="42" t="str">
        <f>IF(G756="",AU754,AU754 &amp; " " &amp; G756)</f>
        <v>1 1 1 1 1 1 1 1 1 1 1 1 1 1 1 1 1 1 1 1 1 1 1 1 1 1 1 1 1 1 1 1 1 1 1 1 1 1 1 1 1 1 1 1 1 1 1 1 1 1 1 1 1 1</v>
      </c>
      <c r="AV755" s="42" t="str">
        <f>IF(I756="",AV754,AV754 &amp; " " &amp; I756)</f>
        <v>1 1 1 1 1 1 1 1 1 1 1 1 1 1 1 1 1 1 1 1 1 1 1 1 1 1 1 1 1 1 1 1 1 1 1 1 1 1 1 1 1 1 1 1 1 1 1 1 1 1 1 1 1 1</v>
      </c>
      <c r="AW755" s="42" t="str">
        <f>IF(K756="",AW754,AW754 &amp; " " &amp; K756)</f>
        <v>1 1 1 1 1 1 1 1 1 1 1 1 1 1 1 1 1 1 1 1 1 1 1 1 1 1 1 1 1 1 1 1 1 1 1 1 1 1 1 1 1 1 1 1 1 1 1 1 1 1 1 1 1 1</v>
      </c>
      <c r="AX755" s="42" t="str">
        <f>IF(M756="",AX754,AX754 &amp; " " &amp; M756)</f>
        <v>1 1 1 1 1 1 1 1 1 1 1 1 1 1 1 1 1 1 1 1 1 1 1 1 1 1 1 1 1 1 1 1 1 1 1 1 1 1 1 1 1 1 1 1 1 1 1 1 1 1 1 1 1 1</v>
      </c>
      <c r="AY755" s="1" t="s">
        <v>56</v>
      </c>
      <c r="AZ755" s="42" t="str">
        <f>IF(P756="",AZ754,AZ754 &amp; " " &amp; VLOOKUP(P756,$AA$3:$AB$28,2,))</f>
        <v>2 6 8 3 5 0 7 9 0 2 6 8 3 5 8 7 9 0 2 6 8 3 5 4 7 0 8 2 6 8 3 5 6 7 9 0 2 6 8 3 5 8 7 0 7 2 6 8 3 5 4 0 9 8</v>
      </c>
      <c r="BA755" s="42" t="str">
        <f>IF(R756="",BA754,BA754 &amp; " " &amp; VLOOKUP(R756,$AA$3:$AB$28,2,))</f>
        <v>2 6 9 3 5 8 7 22 6 2 6 4 3 5 8 0 9 22 2 6 8 3 5 4 7 0 8 2 6 8 3 5 4 7 9 8 2 6 8 22 5 8 7 9 4 2 6 8 3 5 4 7 9 8</v>
      </c>
      <c r="BB755" s="42" t="str">
        <f>IF(T756="",BB754,BB754 &amp; " " &amp; VLOOKUP(T756,$AA$3:$AB$28,2,))</f>
        <v>2 6 8 3 5 22 7 9 22 2 9 8 3 5 8 7 9 22 2 6 8 3 5 4 7 0 8 2 6 8 0 5 6 7 9 22 2 6 8 3 5 0 7 9 2 2 6 8 3 5 4 7 0 8</v>
      </c>
      <c r="BC755" s="42" t="str">
        <f>IF(V756="",BC754,BC754 &amp; " " &amp; VLOOKUP(V756,$AA$3:$AB$28,2,))</f>
        <v>2 6 8 3 5 22 7 9 3 4 6 8 3 5 8 0 9 22 2 6 8 3 5 4 7 0 8 2 6 8 3 5 4 7 9 22 2 6 8 3 5 8 7 9 3 2 6 8 3 5 4 7 9 8</v>
      </c>
      <c r="BD755" s="42" t="str">
        <f>IF(X756="",BD754,BD754 &amp; " " &amp; VLOOKUP(X756,$AA$3:$AB$28,2,))</f>
        <v>2 6 9 3 5 4 7 9 0 2 6 8 3 5 8 7 3 0 2 6 8 3 5 4 7 0 8 2 6 8 3 5 0 7 9 0 2 6 8 3 5 8 7 9 7 2 6 8 3 5 4 7 9 8</v>
      </c>
      <c r="BE755" s="1" t="s">
        <v>56</v>
      </c>
      <c r="BF755" s="42" t="str">
        <f>IF(Q756="",BF754,BF754 &amp; " " &amp; Q756)</f>
        <v>1 1 1 1 1 1 1 1 1 1 1 1 1 1 1 1 1 1 1 1 1 1 1 1 1 1 1 1 1 1 1 1 1 1 1 1 1 1 1 1 1 1 1 1 1 1 1 1 1 1 1 1 1 1</v>
      </c>
      <c r="BG755" s="42" t="str">
        <f>IF(S756="",BG754,BG754 &amp; " " &amp; S756)</f>
        <v>1 1 1 1 1 1 1 1 1 1 1 1 1 1 1 1 1 1 1 1 1 1 1 1 1 1 1 1 1 1 1 1 1 1 1 1 1 1 1 1 1 1 1 1</v>
      </c>
      <c r="BH755" s="42" t="str">
        <f>IF(U756="",BH754,BH754 &amp; " " &amp; U756)</f>
        <v>1 1 1 1 1 1 1 1 1 1 1 1 1 1 1 1 1 1 1 1 1 1 1 1 1 1 1 1 1 1 1 1 1 1 1 1 1 1 1 1 1 1 1 1 1 1 1 1 1 1 1 1 1 1</v>
      </c>
      <c r="BI755" s="42" t="str">
        <f>IF(W756="",BI754,BI754 &amp; " " &amp; W756)</f>
        <v>1 1 1 1 1 1 1 1 1 1 1 1 1 1 1 1 1 1 1 1 1 1 1 1 1 1 1 1 1 1 1 1 1 1 1 1 1 1 1 1 1 1 1 1 1 1 1 1 1 1 1 1 1 1</v>
      </c>
      <c r="BJ755" s="42" t="str">
        <f>IF(Y756="",BJ754,BJ754 &amp; " " &amp; Y756)</f>
        <v>1 1 1 1 1 1 1 1 1 1 1 1 1 1 1 1 1 1 1 1 1 1 1 1 1 1 1 1 1 1 1 1 1 1 1 1 1 1 1 1 1 1 1 1 1 1 1 1 1 1 1 1 1 1</v>
      </c>
    </row>
    <row r="756" spans="3:62" x14ac:dyDescent="0.3">
      <c r="C756" s="15">
        <v>753</v>
      </c>
      <c r="D756" s="35" t="str">
        <f>IF('Game Info'!B767="","",'Game Info'!B767)</f>
        <v/>
      </c>
      <c r="E756" s="36" t="str">
        <f t="shared" si="147"/>
        <v/>
      </c>
      <c r="F756" s="36" t="str">
        <f>IF('Game Info'!C767="","",'Game Info'!C767)</f>
        <v/>
      </c>
      <c r="G756" s="36" t="str">
        <f t="shared" si="148"/>
        <v/>
      </c>
      <c r="H756" s="36" t="str">
        <f>IF('Game Info'!D767="","",'Game Info'!D767)</f>
        <v/>
      </c>
      <c r="I756" s="36" t="str">
        <f t="shared" si="149"/>
        <v/>
      </c>
      <c r="J756" s="36" t="str">
        <f>IF('Game Info'!E767="","",'Game Info'!E767)</f>
        <v/>
      </c>
      <c r="K756" s="36" t="str">
        <f t="shared" si="150"/>
        <v/>
      </c>
      <c r="L756" s="36" t="str">
        <f>IF('Game Info'!F767="","",'Game Info'!F767)</f>
        <v/>
      </c>
      <c r="M756" s="37" t="str">
        <f t="shared" si="151"/>
        <v/>
      </c>
      <c r="O756" s="15">
        <v>753</v>
      </c>
      <c r="P756" s="35" t="str">
        <f t="shared" si="152"/>
        <v/>
      </c>
      <c r="Q756" s="36" t="str">
        <f t="shared" si="153"/>
        <v/>
      </c>
      <c r="R756" s="35" t="str">
        <f t="shared" si="152"/>
        <v/>
      </c>
      <c r="S756" s="36" t="str">
        <f t="shared" si="154"/>
        <v/>
      </c>
      <c r="T756" s="35" t="str">
        <f t="shared" si="152"/>
        <v/>
      </c>
      <c r="U756" s="36" t="str">
        <f t="shared" si="155"/>
        <v/>
      </c>
      <c r="V756" s="35" t="str">
        <f t="shared" si="152"/>
        <v/>
      </c>
      <c r="W756" s="36" t="str">
        <f t="shared" si="156"/>
        <v/>
      </c>
      <c r="X756" s="35" t="str">
        <f t="shared" si="157"/>
        <v/>
      </c>
      <c r="Y756" s="37" t="str">
        <f t="shared" si="158"/>
        <v/>
      </c>
      <c r="AN756" s="42" t="str">
        <f>IF(D757="",AN755,AN755 &amp; " " &amp; VLOOKUP(D757,$AA$3:$AB$28,2,))</f>
        <v>2 6 8 3 5 0 7 9 0 2 6 8 3 5 8 7 9 0 2 6 8 3 5 4 7 0 8 2 6 8 3 5 6 7 9 0 2 6 8 3 5 8 7 0 7 2 6 8 3 5 4 0 9 8</v>
      </c>
      <c r="AO756" s="42" t="str">
        <f>IF(F757="",AO755,AO755 &amp; " " &amp; VLOOKUP(F757,$AA$3:$AB$28,2,))</f>
        <v>2 6 9 3 5 8 7 22 6 2 6 4 3 5 8 0 9 22 2 6 8 3 5 4 7 0 8 2 6 8 3 5 4 7 9 8 2 6 8 22 5 8 7 9 4 2 6 8 3 5 4 7 9 8</v>
      </c>
      <c r="AP756" s="42" t="str">
        <f>IF(H757="",AP755,AP755 &amp; " " &amp; VLOOKUP(H757,$AA$3:$AB$28,2,))</f>
        <v>2 6 8 3 5 22 7 9 22 2 9 8 3 5 8 7 9 22 2 6 8 3 5 4 7 0 8 2 6 8 0 5 6 7 9 22 2 6 8 3 5 0 7 9 2 2 6 8 3 5 4 7 0 8</v>
      </c>
      <c r="AQ756" s="42" t="str">
        <f>IF(J757="",AQ755,AQ755 &amp; " " &amp; VLOOKUP(J757,$AA$3:$AB$28,2,))</f>
        <v>2 6 8 3 5 22 7 9 3 4 6 8 3 5 8 0 9 22 2 6 8 3 5 4 7 0 8 2 6 8 3 5 4 7 9 22 2 6 8 3 5 8 7 9 3 2 6 8 3 5 4 7 9 8</v>
      </c>
      <c r="AR756" s="42" t="str">
        <f>IF(L757="",AR755,AR755 &amp; " " &amp; VLOOKUP(L757,$AA$3:$AB$28,2,))</f>
        <v>2 6 9 3 5 4 7 9 0 2 6 8 3 5 8 7 3 0 2 6 8 3 5 4 7 0 8 2 6 8 3 5 0 7 9 0 2 6 8 3 5 8 7 9 7 2 6 8 3 5 4 7 9 8</v>
      </c>
      <c r="AS756" s="1" t="s">
        <v>56</v>
      </c>
      <c r="AT756" s="42" t="str">
        <f>IF(E757="",AT755,AT755 &amp; " " &amp; E757)</f>
        <v>1 1 1 1 1 1 1 1 1 1 1 1 1 1 1 1 1 1 1 1 1 1 1 1 1 1 1 1 1 1 1 1 1 1 1 1 1 1 1 1 1 1 1 1 1 1 1 1 1 1 1 1 1 1</v>
      </c>
      <c r="AU756" s="42" t="str">
        <f>IF(G757="",AU755,AU755 &amp; " " &amp; G757)</f>
        <v>1 1 1 1 1 1 1 1 1 1 1 1 1 1 1 1 1 1 1 1 1 1 1 1 1 1 1 1 1 1 1 1 1 1 1 1 1 1 1 1 1 1 1 1 1 1 1 1 1 1 1 1 1 1</v>
      </c>
      <c r="AV756" s="42" t="str">
        <f>IF(I757="",AV755,AV755 &amp; " " &amp; I757)</f>
        <v>1 1 1 1 1 1 1 1 1 1 1 1 1 1 1 1 1 1 1 1 1 1 1 1 1 1 1 1 1 1 1 1 1 1 1 1 1 1 1 1 1 1 1 1 1 1 1 1 1 1 1 1 1 1</v>
      </c>
      <c r="AW756" s="42" t="str">
        <f>IF(K757="",AW755,AW755 &amp; " " &amp; K757)</f>
        <v>1 1 1 1 1 1 1 1 1 1 1 1 1 1 1 1 1 1 1 1 1 1 1 1 1 1 1 1 1 1 1 1 1 1 1 1 1 1 1 1 1 1 1 1 1 1 1 1 1 1 1 1 1 1</v>
      </c>
      <c r="AX756" s="42" t="str">
        <f>IF(M757="",AX755,AX755 &amp; " " &amp; M757)</f>
        <v>1 1 1 1 1 1 1 1 1 1 1 1 1 1 1 1 1 1 1 1 1 1 1 1 1 1 1 1 1 1 1 1 1 1 1 1 1 1 1 1 1 1 1 1 1 1 1 1 1 1 1 1 1 1</v>
      </c>
      <c r="AY756" s="1" t="s">
        <v>56</v>
      </c>
      <c r="AZ756" s="42" t="str">
        <f>IF(P757="",AZ755,AZ755 &amp; " " &amp; VLOOKUP(P757,$AA$3:$AB$28,2,))</f>
        <v>2 6 8 3 5 0 7 9 0 2 6 8 3 5 8 7 9 0 2 6 8 3 5 4 7 0 8 2 6 8 3 5 6 7 9 0 2 6 8 3 5 8 7 0 7 2 6 8 3 5 4 0 9 8</v>
      </c>
      <c r="BA756" s="42" t="str">
        <f>IF(R757="",BA755,BA755 &amp; " " &amp; VLOOKUP(R757,$AA$3:$AB$28,2,))</f>
        <v>2 6 9 3 5 8 7 22 6 2 6 4 3 5 8 0 9 22 2 6 8 3 5 4 7 0 8 2 6 8 3 5 4 7 9 8 2 6 8 22 5 8 7 9 4 2 6 8 3 5 4 7 9 8</v>
      </c>
      <c r="BB756" s="42" t="str">
        <f>IF(T757="",BB755,BB755 &amp; " " &amp; VLOOKUP(T757,$AA$3:$AB$28,2,))</f>
        <v>2 6 8 3 5 22 7 9 22 2 9 8 3 5 8 7 9 22 2 6 8 3 5 4 7 0 8 2 6 8 0 5 6 7 9 22 2 6 8 3 5 0 7 9 2 2 6 8 3 5 4 7 0 8</v>
      </c>
      <c r="BC756" s="42" t="str">
        <f>IF(V757="",BC755,BC755 &amp; " " &amp; VLOOKUP(V757,$AA$3:$AB$28,2,))</f>
        <v>2 6 8 3 5 22 7 9 3 4 6 8 3 5 8 0 9 22 2 6 8 3 5 4 7 0 8 2 6 8 3 5 4 7 9 22 2 6 8 3 5 8 7 9 3 2 6 8 3 5 4 7 9 8</v>
      </c>
      <c r="BD756" s="42" t="str">
        <f>IF(X757="",BD755,BD755 &amp; " " &amp; VLOOKUP(X757,$AA$3:$AB$28,2,))</f>
        <v>2 6 9 3 5 4 7 9 0 2 6 8 3 5 8 7 3 0 2 6 8 3 5 4 7 0 8 2 6 8 3 5 0 7 9 0 2 6 8 3 5 8 7 9 7 2 6 8 3 5 4 7 9 8</v>
      </c>
      <c r="BE756" s="1" t="s">
        <v>56</v>
      </c>
      <c r="BF756" s="42" t="str">
        <f>IF(Q757="",BF755,BF755 &amp; " " &amp; Q757)</f>
        <v>1 1 1 1 1 1 1 1 1 1 1 1 1 1 1 1 1 1 1 1 1 1 1 1 1 1 1 1 1 1 1 1 1 1 1 1 1 1 1 1 1 1 1 1 1 1 1 1 1 1 1 1 1 1</v>
      </c>
      <c r="BG756" s="42" t="str">
        <f>IF(S757="",BG755,BG755 &amp; " " &amp; S757)</f>
        <v>1 1 1 1 1 1 1 1 1 1 1 1 1 1 1 1 1 1 1 1 1 1 1 1 1 1 1 1 1 1 1 1 1 1 1 1 1 1 1 1 1 1 1 1</v>
      </c>
      <c r="BH756" s="42" t="str">
        <f>IF(U757="",BH755,BH755 &amp; " " &amp; U757)</f>
        <v>1 1 1 1 1 1 1 1 1 1 1 1 1 1 1 1 1 1 1 1 1 1 1 1 1 1 1 1 1 1 1 1 1 1 1 1 1 1 1 1 1 1 1 1 1 1 1 1 1 1 1 1 1 1</v>
      </c>
      <c r="BI756" s="42" t="str">
        <f>IF(W757="",BI755,BI755 &amp; " " &amp; W757)</f>
        <v>1 1 1 1 1 1 1 1 1 1 1 1 1 1 1 1 1 1 1 1 1 1 1 1 1 1 1 1 1 1 1 1 1 1 1 1 1 1 1 1 1 1 1 1 1 1 1 1 1 1 1 1 1 1</v>
      </c>
      <c r="BJ756" s="42" t="str">
        <f>IF(Y757="",BJ755,BJ755 &amp; " " &amp; Y757)</f>
        <v>1 1 1 1 1 1 1 1 1 1 1 1 1 1 1 1 1 1 1 1 1 1 1 1 1 1 1 1 1 1 1 1 1 1 1 1 1 1 1 1 1 1 1 1 1 1 1 1 1 1 1 1 1 1</v>
      </c>
    </row>
    <row r="757" spans="3:62" x14ac:dyDescent="0.3">
      <c r="C757" s="15">
        <v>754</v>
      </c>
      <c r="D757" s="35" t="str">
        <f>IF('Game Info'!B768="","",'Game Info'!B768)</f>
        <v/>
      </c>
      <c r="E757" s="36" t="str">
        <f t="shared" si="147"/>
        <v/>
      </c>
      <c r="F757" s="36" t="str">
        <f>IF('Game Info'!C768="","",'Game Info'!C768)</f>
        <v/>
      </c>
      <c r="G757" s="36" t="str">
        <f t="shared" si="148"/>
        <v/>
      </c>
      <c r="H757" s="36" t="str">
        <f>IF('Game Info'!D768="","",'Game Info'!D768)</f>
        <v/>
      </c>
      <c r="I757" s="36" t="str">
        <f t="shared" si="149"/>
        <v/>
      </c>
      <c r="J757" s="36" t="str">
        <f>IF('Game Info'!E768="","",'Game Info'!E768)</f>
        <v/>
      </c>
      <c r="K757" s="36" t="str">
        <f t="shared" si="150"/>
        <v/>
      </c>
      <c r="L757" s="36" t="str">
        <f>IF('Game Info'!F768="","",'Game Info'!F768)</f>
        <v/>
      </c>
      <c r="M757" s="37" t="str">
        <f t="shared" si="151"/>
        <v/>
      </c>
      <c r="O757" s="15">
        <v>754</v>
      </c>
      <c r="P757" s="35" t="str">
        <f t="shared" si="152"/>
        <v/>
      </c>
      <c r="Q757" s="36" t="str">
        <f t="shared" si="153"/>
        <v/>
      </c>
      <c r="R757" s="35" t="str">
        <f t="shared" si="152"/>
        <v/>
      </c>
      <c r="S757" s="36" t="str">
        <f t="shared" si="154"/>
        <v/>
      </c>
      <c r="T757" s="35" t="str">
        <f t="shared" si="152"/>
        <v/>
      </c>
      <c r="U757" s="36" t="str">
        <f t="shared" si="155"/>
        <v/>
      </c>
      <c r="V757" s="35" t="str">
        <f t="shared" si="152"/>
        <v/>
      </c>
      <c r="W757" s="36" t="str">
        <f t="shared" si="156"/>
        <v/>
      </c>
      <c r="X757" s="35" t="str">
        <f t="shared" si="157"/>
        <v/>
      </c>
      <c r="Y757" s="37" t="str">
        <f t="shared" si="158"/>
        <v/>
      </c>
      <c r="AN757" s="42" t="str">
        <f>IF(D758="",AN756,AN756 &amp; " " &amp; VLOOKUP(D758,$AA$3:$AB$28,2,))</f>
        <v>2 6 8 3 5 0 7 9 0 2 6 8 3 5 8 7 9 0 2 6 8 3 5 4 7 0 8 2 6 8 3 5 6 7 9 0 2 6 8 3 5 8 7 0 7 2 6 8 3 5 4 0 9 8</v>
      </c>
      <c r="AO757" s="42" t="str">
        <f>IF(F758="",AO756,AO756 &amp; " " &amp; VLOOKUP(F758,$AA$3:$AB$28,2,))</f>
        <v>2 6 9 3 5 8 7 22 6 2 6 4 3 5 8 0 9 22 2 6 8 3 5 4 7 0 8 2 6 8 3 5 4 7 9 8 2 6 8 22 5 8 7 9 4 2 6 8 3 5 4 7 9 8</v>
      </c>
      <c r="AP757" s="42" t="str">
        <f>IF(H758="",AP756,AP756 &amp; " " &amp; VLOOKUP(H758,$AA$3:$AB$28,2,))</f>
        <v>2 6 8 3 5 22 7 9 22 2 9 8 3 5 8 7 9 22 2 6 8 3 5 4 7 0 8 2 6 8 0 5 6 7 9 22 2 6 8 3 5 0 7 9 2 2 6 8 3 5 4 7 0 8</v>
      </c>
      <c r="AQ757" s="42" t="str">
        <f>IF(J758="",AQ756,AQ756 &amp; " " &amp; VLOOKUP(J758,$AA$3:$AB$28,2,))</f>
        <v>2 6 8 3 5 22 7 9 3 4 6 8 3 5 8 0 9 22 2 6 8 3 5 4 7 0 8 2 6 8 3 5 4 7 9 22 2 6 8 3 5 8 7 9 3 2 6 8 3 5 4 7 9 8</v>
      </c>
      <c r="AR757" s="42" t="str">
        <f>IF(L758="",AR756,AR756 &amp; " " &amp; VLOOKUP(L758,$AA$3:$AB$28,2,))</f>
        <v>2 6 9 3 5 4 7 9 0 2 6 8 3 5 8 7 3 0 2 6 8 3 5 4 7 0 8 2 6 8 3 5 0 7 9 0 2 6 8 3 5 8 7 9 7 2 6 8 3 5 4 7 9 8</v>
      </c>
      <c r="AS757" s="1" t="s">
        <v>56</v>
      </c>
      <c r="AT757" s="42" t="str">
        <f>IF(E758="",AT756,AT756 &amp; " " &amp; E758)</f>
        <v>1 1 1 1 1 1 1 1 1 1 1 1 1 1 1 1 1 1 1 1 1 1 1 1 1 1 1 1 1 1 1 1 1 1 1 1 1 1 1 1 1 1 1 1 1 1 1 1 1 1 1 1 1 1</v>
      </c>
      <c r="AU757" s="42" t="str">
        <f>IF(G758="",AU756,AU756 &amp; " " &amp; G758)</f>
        <v>1 1 1 1 1 1 1 1 1 1 1 1 1 1 1 1 1 1 1 1 1 1 1 1 1 1 1 1 1 1 1 1 1 1 1 1 1 1 1 1 1 1 1 1 1 1 1 1 1 1 1 1 1 1</v>
      </c>
      <c r="AV757" s="42" t="str">
        <f>IF(I758="",AV756,AV756 &amp; " " &amp; I758)</f>
        <v>1 1 1 1 1 1 1 1 1 1 1 1 1 1 1 1 1 1 1 1 1 1 1 1 1 1 1 1 1 1 1 1 1 1 1 1 1 1 1 1 1 1 1 1 1 1 1 1 1 1 1 1 1 1</v>
      </c>
      <c r="AW757" s="42" t="str">
        <f>IF(K758="",AW756,AW756 &amp; " " &amp; K758)</f>
        <v>1 1 1 1 1 1 1 1 1 1 1 1 1 1 1 1 1 1 1 1 1 1 1 1 1 1 1 1 1 1 1 1 1 1 1 1 1 1 1 1 1 1 1 1 1 1 1 1 1 1 1 1 1 1</v>
      </c>
      <c r="AX757" s="42" t="str">
        <f>IF(M758="",AX756,AX756 &amp; " " &amp; M758)</f>
        <v>1 1 1 1 1 1 1 1 1 1 1 1 1 1 1 1 1 1 1 1 1 1 1 1 1 1 1 1 1 1 1 1 1 1 1 1 1 1 1 1 1 1 1 1 1 1 1 1 1 1 1 1 1 1</v>
      </c>
      <c r="AY757" s="1" t="s">
        <v>56</v>
      </c>
      <c r="AZ757" s="42" t="str">
        <f>IF(P758="",AZ756,AZ756 &amp; " " &amp; VLOOKUP(P758,$AA$3:$AB$28,2,))</f>
        <v>2 6 8 3 5 0 7 9 0 2 6 8 3 5 8 7 9 0 2 6 8 3 5 4 7 0 8 2 6 8 3 5 6 7 9 0 2 6 8 3 5 8 7 0 7 2 6 8 3 5 4 0 9 8</v>
      </c>
      <c r="BA757" s="42" t="str">
        <f>IF(R758="",BA756,BA756 &amp; " " &amp; VLOOKUP(R758,$AA$3:$AB$28,2,))</f>
        <v>2 6 9 3 5 8 7 22 6 2 6 4 3 5 8 0 9 22 2 6 8 3 5 4 7 0 8 2 6 8 3 5 4 7 9 8 2 6 8 22 5 8 7 9 4 2 6 8 3 5 4 7 9 8</v>
      </c>
      <c r="BB757" s="42" t="str">
        <f>IF(T758="",BB756,BB756 &amp; " " &amp; VLOOKUP(T758,$AA$3:$AB$28,2,))</f>
        <v>2 6 8 3 5 22 7 9 22 2 9 8 3 5 8 7 9 22 2 6 8 3 5 4 7 0 8 2 6 8 0 5 6 7 9 22 2 6 8 3 5 0 7 9 2 2 6 8 3 5 4 7 0 8</v>
      </c>
      <c r="BC757" s="42" t="str">
        <f>IF(V758="",BC756,BC756 &amp; " " &amp; VLOOKUP(V758,$AA$3:$AB$28,2,))</f>
        <v>2 6 8 3 5 22 7 9 3 4 6 8 3 5 8 0 9 22 2 6 8 3 5 4 7 0 8 2 6 8 3 5 4 7 9 22 2 6 8 3 5 8 7 9 3 2 6 8 3 5 4 7 9 8</v>
      </c>
      <c r="BD757" s="42" t="str">
        <f>IF(X758="",BD756,BD756 &amp; " " &amp; VLOOKUP(X758,$AA$3:$AB$28,2,))</f>
        <v>2 6 9 3 5 4 7 9 0 2 6 8 3 5 8 7 3 0 2 6 8 3 5 4 7 0 8 2 6 8 3 5 0 7 9 0 2 6 8 3 5 8 7 9 7 2 6 8 3 5 4 7 9 8</v>
      </c>
      <c r="BE757" s="1" t="s">
        <v>56</v>
      </c>
      <c r="BF757" s="42" t="str">
        <f>IF(Q758="",BF756,BF756 &amp; " " &amp; Q758)</f>
        <v>1 1 1 1 1 1 1 1 1 1 1 1 1 1 1 1 1 1 1 1 1 1 1 1 1 1 1 1 1 1 1 1 1 1 1 1 1 1 1 1 1 1 1 1 1 1 1 1 1 1 1 1 1 1</v>
      </c>
      <c r="BG757" s="42" t="str">
        <f>IF(S758="",BG756,BG756 &amp; " " &amp; S758)</f>
        <v>1 1 1 1 1 1 1 1 1 1 1 1 1 1 1 1 1 1 1 1 1 1 1 1 1 1 1 1 1 1 1 1 1 1 1 1 1 1 1 1 1 1 1 1</v>
      </c>
      <c r="BH757" s="42" t="str">
        <f>IF(U758="",BH756,BH756 &amp; " " &amp; U758)</f>
        <v>1 1 1 1 1 1 1 1 1 1 1 1 1 1 1 1 1 1 1 1 1 1 1 1 1 1 1 1 1 1 1 1 1 1 1 1 1 1 1 1 1 1 1 1 1 1 1 1 1 1 1 1 1 1</v>
      </c>
      <c r="BI757" s="42" t="str">
        <f>IF(W758="",BI756,BI756 &amp; " " &amp; W758)</f>
        <v>1 1 1 1 1 1 1 1 1 1 1 1 1 1 1 1 1 1 1 1 1 1 1 1 1 1 1 1 1 1 1 1 1 1 1 1 1 1 1 1 1 1 1 1 1 1 1 1 1 1 1 1 1 1</v>
      </c>
      <c r="BJ757" s="42" t="str">
        <f>IF(Y758="",BJ756,BJ756 &amp; " " &amp; Y758)</f>
        <v>1 1 1 1 1 1 1 1 1 1 1 1 1 1 1 1 1 1 1 1 1 1 1 1 1 1 1 1 1 1 1 1 1 1 1 1 1 1 1 1 1 1 1 1 1 1 1 1 1 1 1 1 1 1</v>
      </c>
    </row>
    <row r="758" spans="3:62" x14ac:dyDescent="0.3">
      <c r="C758" s="15">
        <v>755</v>
      </c>
      <c r="D758" s="35" t="str">
        <f>IF('Game Info'!B769="","",'Game Info'!B769)</f>
        <v/>
      </c>
      <c r="E758" s="36" t="str">
        <f t="shared" si="147"/>
        <v/>
      </c>
      <c r="F758" s="36" t="str">
        <f>IF('Game Info'!C769="","",'Game Info'!C769)</f>
        <v/>
      </c>
      <c r="G758" s="36" t="str">
        <f t="shared" si="148"/>
        <v/>
      </c>
      <c r="H758" s="36" t="str">
        <f>IF('Game Info'!D769="","",'Game Info'!D769)</f>
        <v/>
      </c>
      <c r="I758" s="36" t="str">
        <f t="shared" si="149"/>
        <v/>
      </c>
      <c r="J758" s="36" t="str">
        <f>IF('Game Info'!E769="","",'Game Info'!E769)</f>
        <v/>
      </c>
      <c r="K758" s="36" t="str">
        <f t="shared" si="150"/>
        <v/>
      </c>
      <c r="L758" s="36" t="str">
        <f>IF('Game Info'!F769="","",'Game Info'!F769)</f>
        <v/>
      </c>
      <c r="M758" s="37" t="str">
        <f t="shared" si="151"/>
        <v/>
      </c>
      <c r="O758" s="15">
        <v>755</v>
      </c>
      <c r="P758" s="35" t="str">
        <f t="shared" si="152"/>
        <v/>
      </c>
      <c r="Q758" s="36" t="str">
        <f t="shared" si="153"/>
        <v/>
      </c>
      <c r="R758" s="35" t="str">
        <f t="shared" si="152"/>
        <v/>
      </c>
      <c r="S758" s="36" t="str">
        <f t="shared" si="154"/>
        <v/>
      </c>
      <c r="T758" s="35" t="str">
        <f t="shared" si="152"/>
        <v/>
      </c>
      <c r="U758" s="36" t="str">
        <f t="shared" si="155"/>
        <v/>
      </c>
      <c r="V758" s="35" t="str">
        <f t="shared" si="152"/>
        <v/>
      </c>
      <c r="W758" s="36" t="str">
        <f t="shared" si="156"/>
        <v/>
      </c>
      <c r="X758" s="35" t="str">
        <f t="shared" si="157"/>
        <v/>
      </c>
      <c r="Y758" s="37" t="str">
        <f t="shared" si="158"/>
        <v/>
      </c>
      <c r="AN758" s="42" t="str">
        <f>IF(D759="",AN757,AN757 &amp; " " &amp; VLOOKUP(D759,$AA$3:$AB$28,2,))</f>
        <v>2 6 8 3 5 0 7 9 0 2 6 8 3 5 8 7 9 0 2 6 8 3 5 4 7 0 8 2 6 8 3 5 6 7 9 0 2 6 8 3 5 8 7 0 7 2 6 8 3 5 4 0 9 8</v>
      </c>
      <c r="AO758" s="42" t="str">
        <f>IF(F759="",AO757,AO757 &amp; " " &amp; VLOOKUP(F759,$AA$3:$AB$28,2,))</f>
        <v>2 6 9 3 5 8 7 22 6 2 6 4 3 5 8 0 9 22 2 6 8 3 5 4 7 0 8 2 6 8 3 5 4 7 9 8 2 6 8 22 5 8 7 9 4 2 6 8 3 5 4 7 9 8</v>
      </c>
      <c r="AP758" s="42" t="str">
        <f>IF(H759="",AP757,AP757 &amp; " " &amp; VLOOKUP(H759,$AA$3:$AB$28,2,))</f>
        <v>2 6 8 3 5 22 7 9 22 2 9 8 3 5 8 7 9 22 2 6 8 3 5 4 7 0 8 2 6 8 0 5 6 7 9 22 2 6 8 3 5 0 7 9 2 2 6 8 3 5 4 7 0 8</v>
      </c>
      <c r="AQ758" s="42" t="str">
        <f>IF(J759="",AQ757,AQ757 &amp; " " &amp; VLOOKUP(J759,$AA$3:$AB$28,2,))</f>
        <v>2 6 8 3 5 22 7 9 3 4 6 8 3 5 8 0 9 22 2 6 8 3 5 4 7 0 8 2 6 8 3 5 4 7 9 22 2 6 8 3 5 8 7 9 3 2 6 8 3 5 4 7 9 8</v>
      </c>
      <c r="AR758" s="42" t="str">
        <f>IF(L759="",AR757,AR757 &amp; " " &amp; VLOOKUP(L759,$AA$3:$AB$28,2,))</f>
        <v>2 6 9 3 5 4 7 9 0 2 6 8 3 5 8 7 3 0 2 6 8 3 5 4 7 0 8 2 6 8 3 5 0 7 9 0 2 6 8 3 5 8 7 9 7 2 6 8 3 5 4 7 9 8</v>
      </c>
      <c r="AS758" s="1" t="s">
        <v>56</v>
      </c>
      <c r="AT758" s="42" t="str">
        <f>IF(E759="",AT757,AT757 &amp; " " &amp; E759)</f>
        <v>1 1 1 1 1 1 1 1 1 1 1 1 1 1 1 1 1 1 1 1 1 1 1 1 1 1 1 1 1 1 1 1 1 1 1 1 1 1 1 1 1 1 1 1 1 1 1 1 1 1 1 1 1 1</v>
      </c>
      <c r="AU758" s="42" t="str">
        <f>IF(G759="",AU757,AU757 &amp; " " &amp; G759)</f>
        <v>1 1 1 1 1 1 1 1 1 1 1 1 1 1 1 1 1 1 1 1 1 1 1 1 1 1 1 1 1 1 1 1 1 1 1 1 1 1 1 1 1 1 1 1 1 1 1 1 1 1 1 1 1 1</v>
      </c>
      <c r="AV758" s="42" t="str">
        <f>IF(I759="",AV757,AV757 &amp; " " &amp; I759)</f>
        <v>1 1 1 1 1 1 1 1 1 1 1 1 1 1 1 1 1 1 1 1 1 1 1 1 1 1 1 1 1 1 1 1 1 1 1 1 1 1 1 1 1 1 1 1 1 1 1 1 1 1 1 1 1 1</v>
      </c>
      <c r="AW758" s="42" t="str">
        <f>IF(K759="",AW757,AW757 &amp; " " &amp; K759)</f>
        <v>1 1 1 1 1 1 1 1 1 1 1 1 1 1 1 1 1 1 1 1 1 1 1 1 1 1 1 1 1 1 1 1 1 1 1 1 1 1 1 1 1 1 1 1 1 1 1 1 1 1 1 1 1 1</v>
      </c>
      <c r="AX758" s="42" t="str">
        <f>IF(M759="",AX757,AX757 &amp; " " &amp; M759)</f>
        <v>1 1 1 1 1 1 1 1 1 1 1 1 1 1 1 1 1 1 1 1 1 1 1 1 1 1 1 1 1 1 1 1 1 1 1 1 1 1 1 1 1 1 1 1 1 1 1 1 1 1 1 1 1 1</v>
      </c>
      <c r="AY758" s="1" t="s">
        <v>56</v>
      </c>
      <c r="AZ758" s="42" t="str">
        <f>IF(P759="",AZ757,AZ757 &amp; " " &amp; VLOOKUP(P759,$AA$3:$AB$28,2,))</f>
        <v>2 6 8 3 5 0 7 9 0 2 6 8 3 5 8 7 9 0 2 6 8 3 5 4 7 0 8 2 6 8 3 5 6 7 9 0 2 6 8 3 5 8 7 0 7 2 6 8 3 5 4 0 9 8</v>
      </c>
      <c r="BA758" s="42" t="str">
        <f>IF(R759="",BA757,BA757 &amp; " " &amp; VLOOKUP(R759,$AA$3:$AB$28,2,))</f>
        <v>2 6 9 3 5 8 7 22 6 2 6 4 3 5 8 0 9 22 2 6 8 3 5 4 7 0 8 2 6 8 3 5 4 7 9 8 2 6 8 22 5 8 7 9 4 2 6 8 3 5 4 7 9 8</v>
      </c>
      <c r="BB758" s="42" t="str">
        <f>IF(T759="",BB757,BB757 &amp; " " &amp; VLOOKUP(T759,$AA$3:$AB$28,2,))</f>
        <v>2 6 8 3 5 22 7 9 22 2 9 8 3 5 8 7 9 22 2 6 8 3 5 4 7 0 8 2 6 8 0 5 6 7 9 22 2 6 8 3 5 0 7 9 2 2 6 8 3 5 4 7 0 8</v>
      </c>
      <c r="BC758" s="42" t="str">
        <f>IF(V759="",BC757,BC757 &amp; " " &amp; VLOOKUP(V759,$AA$3:$AB$28,2,))</f>
        <v>2 6 8 3 5 22 7 9 3 4 6 8 3 5 8 0 9 22 2 6 8 3 5 4 7 0 8 2 6 8 3 5 4 7 9 22 2 6 8 3 5 8 7 9 3 2 6 8 3 5 4 7 9 8</v>
      </c>
      <c r="BD758" s="42" t="str">
        <f>IF(X759="",BD757,BD757 &amp; " " &amp; VLOOKUP(X759,$AA$3:$AB$28,2,))</f>
        <v>2 6 9 3 5 4 7 9 0 2 6 8 3 5 8 7 3 0 2 6 8 3 5 4 7 0 8 2 6 8 3 5 0 7 9 0 2 6 8 3 5 8 7 9 7 2 6 8 3 5 4 7 9 8</v>
      </c>
      <c r="BE758" s="1" t="s">
        <v>56</v>
      </c>
      <c r="BF758" s="42" t="str">
        <f>IF(Q759="",BF757,BF757 &amp; " " &amp; Q759)</f>
        <v>1 1 1 1 1 1 1 1 1 1 1 1 1 1 1 1 1 1 1 1 1 1 1 1 1 1 1 1 1 1 1 1 1 1 1 1 1 1 1 1 1 1 1 1 1 1 1 1 1 1 1 1 1 1</v>
      </c>
      <c r="BG758" s="42" t="str">
        <f>IF(S759="",BG757,BG757 &amp; " " &amp; S759)</f>
        <v>1 1 1 1 1 1 1 1 1 1 1 1 1 1 1 1 1 1 1 1 1 1 1 1 1 1 1 1 1 1 1 1 1 1 1 1 1 1 1 1 1 1 1 1</v>
      </c>
      <c r="BH758" s="42" t="str">
        <f>IF(U759="",BH757,BH757 &amp; " " &amp; U759)</f>
        <v>1 1 1 1 1 1 1 1 1 1 1 1 1 1 1 1 1 1 1 1 1 1 1 1 1 1 1 1 1 1 1 1 1 1 1 1 1 1 1 1 1 1 1 1 1 1 1 1 1 1 1 1 1 1</v>
      </c>
      <c r="BI758" s="42" t="str">
        <f>IF(W759="",BI757,BI757 &amp; " " &amp; W759)</f>
        <v>1 1 1 1 1 1 1 1 1 1 1 1 1 1 1 1 1 1 1 1 1 1 1 1 1 1 1 1 1 1 1 1 1 1 1 1 1 1 1 1 1 1 1 1 1 1 1 1 1 1 1 1 1 1</v>
      </c>
      <c r="BJ758" s="42" t="str">
        <f>IF(Y759="",BJ757,BJ757 &amp; " " &amp; Y759)</f>
        <v>1 1 1 1 1 1 1 1 1 1 1 1 1 1 1 1 1 1 1 1 1 1 1 1 1 1 1 1 1 1 1 1 1 1 1 1 1 1 1 1 1 1 1 1 1 1 1 1 1 1 1 1 1 1</v>
      </c>
    </row>
    <row r="759" spans="3:62" x14ac:dyDescent="0.3">
      <c r="C759" s="15">
        <v>756</v>
      </c>
      <c r="D759" s="35" t="str">
        <f>IF('Game Info'!B770="","",'Game Info'!B770)</f>
        <v/>
      </c>
      <c r="E759" s="36" t="str">
        <f t="shared" si="147"/>
        <v/>
      </c>
      <c r="F759" s="36" t="str">
        <f>IF('Game Info'!C770="","",'Game Info'!C770)</f>
        <v/>
      </c>
      <c r="G759" s="36" t="str">
        <f t="shared" si="148"/>
        <v/>
      </c>
      <c r="H759" s="36" t="str">
        <f>IF('Game Info'!D770="","",'Game Info'!D770)</f>
        <v/>
      </c>
      <c r="I759" s="36" t="str">
        <f t="shared" si="149"/>
        <v/>
      </c>
      <c r="J759" s="36" t="str">
        <f>IF('Game Info'!E770="","",'Game Info'!E770)</f>
        <v/>
      </c>
      <c r="K759" s="36" t="str">
        <f t="shared" si="150"/>
        <v/>
      </c>
      <c r="L759" s="36" t="str">
        <f>IF('Game Info'!F770="","",'Game Info'!F770)</f>
        <v/>
      </c>
      <c r="M759" s="37" t="str">
        <f t="shared" si="151"/>
        <v/>
      </c>
      <c r="O759" s="15">
        <v>756</v>
      </c>
      <c r="P759" s="35" t="str">
        <f t="shared" si="152"/>
        <v/>
      </c>
      <c r="Q759" s="36" t="str">
        <f t="shared" si="153"/>
        <v/>
      </c>
      <c r="R759" s="35" t="str">
        <f t="shared" si="152"/>
        <v/>
      </c>
      <c r="S759" s="36" t="str">
        <f t="shared" si="154"/>
        <v/>
      </c>
      <c r="T759" s="35" t="str">
        <f t="shared" si="152"/>
        <v/>
      </c>
      <c r="U759" s="36" t="str">
        <f t="shared" si="155"/>
        <v/>
      </c>
      <c r="V759" s="35" t="str">
        <f t="shared" si="152"/>
        <v/>
      </c>
      <c r="W759" s="36" t="str">
        <f t="shared" si="156"/>
        <v/>
      </c>
      <c r="X759" s="35" t="str">
        <f t="shared" si="157"/>
        <v/>
      </c>
      <c r="Y759" s="37" t="str">
        <f t="shared" si="158"/>
        <v/>
      </c>
      <c r="AN759" s="42" t="str">
        <f>IF(D760="",AN758,AN758 &amp; " " &amp; VLOOKUP(D760,$AA$3:$AB$28,2,))</f>
        <v>2 6 8 3 5 0 7 9 0 2 6 8 3 5 8 7 9 0 2 6 8 3 5 4 7 0 8 2 6 8 3 5 6 7 9 0 2 6 8 3 5 8 7 0 7 2 6 8 3 5 4 0 9 8</v>
      </c>
      <c r="AO759" s="42" t="str">
        <f>IF(F760="",AO758,AO758 &amp; " " &amp; VLOOKUP(F760,$AA$3:$AB$28,2,))</f>
        <v>2 6 9 3 5 8 7 22 6 2 6 4 3 5 8 0 9 22 2 6 8 3 5 4 7 0 8 2 6 8 3 5 4 7 9 8 2 6 8 22 5 8 7 9 4 2 6 8 3 5 4 7 9 8</v>
      </c>
      <c r="AP759" s="42" t="str">
        <f>IF(H760="",AP758,AP758 &amp; " " &amp; VLOOKUP(H760,$AA$3:$AB$28,2,))</f>
        <v>2 6 8 3 5 22 7 9 22 2 9 8 3 5 8 7 9 22 2 6 8 3 5 4 7 0 8 2 6 8 0 5 6 7 9 22 2 6 8 3 5 0 7 9 2 2 6 8 3 5 4 7 0 8</v>
      </c>
      <c r="AQ759" s="42" t="str">
        <f>IF(J760="",AQ758,AQ758 &amp; " " &amp; VLOOKUP(J760,$AA$3:$AB$28,2,))</f>
        <v>2 6 8 3 5 22 7 9 3 4 6 8 3 5 8 0 9 22 2 6 8 3 5 4 7 0 8 2 6 8 3 5 4 7 9 22 2 6 8 3 5 8 7 9 3 2 6 8 3 5 4 7 9 8</v>
      </c>
      <c r="AR759" s="42" t="str">
        <f>IF(L760="",AR758,AR758 &amp; " " &amp; VLOOKUP(L760,$AA$3:$AB$28,2,))</f>
        <v>2 6 9 3 5 4 7 9 0 2 6 8 3 5 8 7 3 0 2 6 8 3 5 4 7 0 8 2 6 8 3 5 0 7 9 0 2 6 8 3 5 8 7 9 7 2 6 8 3 5 4 7 9 8</v>
      </c>
      <c r="AS759" s="1" t="s">
        <v>56</v>
      </c>
      <c r="AT759" s="42" t="str">
        <f>IF(E760="",AT758,AT758 &amp; " " &amp; E760)</f>
        <v>1 1 1 1 1 1 1 1 1 1 1 1 1 1 1 1 1 1 1 1 1 1 1 1 1 1 1 1 1 1 1 1 1 1 1 1 1 1 1 1 1 1 1 1 1 1 1 1 1 1 1 1 1 1</v>
      </c>
      <c r="AU759" s="42" t="str">
        <f>IF(G760="",AU758,AU758 &amp; " " &amp; G760)</f>
        <v>1 1 1 1 1 1 1 1 1 1 1 1 1 1 1 1 1 1 1 1 1 1 1 1 1 1 1 1 1 1 1 1 1 1 1 1 1 1 1 1 1 1 1 1 1 1 1 1 1 1 1 1 1 1</v>
      </c>
      <c r="AV759" s="42" t="str">
        <f>IF(I760="",AV758,AV758 &amp; " " &amp; I760)</f>
        <v>1 1 1 1 1 1 1 1 1 1 1 1 1 1 1 1 1 1 1 1 1 1 1 1 1 1 1 1 1 1 1 1 1 1 1 1 1 1 1 1 1 1 1 1 1 1 1 1 1 1 1 1 1 1</v>
      </c>
      <c r="AW759" s="42" t="str">
        <f>IF(K760="",AW758,AW758 &amp; " " &amp; K760)</f>
        <v>1 1 1 1 1 1 1 1 1 1 1 1 1 1 1 1 1 1 1 1 1 1 1 1 1 1 1 1 1 1 1 1 1 1 1 1 1 1 1 1 1 1 1 1 1 1 1 1 1 1 1 1 1 1</v>
      </c>
      <c r="AX759" s="42" t="str">
        <f>IF(M760="",AX758,AX758 &amp; " " &amp; M760)</f>
        <v>1 1 1 1 1 1 1 1 1 1 1 1 1 1 1 1 1 1 1 1 1 1 1 1 1 1 1 1 1 1 1 1 1 1 1 1 1 1 1 1 1 1 1 1 1 1 1 1 1 1 1 1 1 1</v>
      </c>
      <c r="AY759" s="1" t="s">
        <v>56</v>
      </c>
      <c r="AZ759" s="42" t="str">
        <f>IF(P760="",AZ758,AZ758 &amp; " " &amp; VLOOKUP(P760,$AA$3:$AB$28,2,))</f>
        <v>2 6 8 3 5 0 7 9 0 2 6 8 3 5 8 7 9 0 2 6 8 3 5 4 7 0 8 2 6 8 3 5 6 7 9 0 2 6 8 3 5 8 7 0 7 2 6 8 3 5 4 0 9 8</v>
      </c>
      <c r="BA759" s="42" t="str">
        <f>IF(R760="",BA758,BA758 &amp; " " &amp; VLOOKUP(R760,$AA$3:$AB$28,2,))</f>
        <v>2 6 9 3 5 8 7 22 6 2 6 4 3 5 8 0 9 22 2 6 8 3 5 4 7 0 8 2 6 8 3 5 4 7 9 8 2 6 8 22 5 8 7 9 4 2 6 8 3 5 4 7 9 8</v>
      </c>
      <c r="BB759" s="42" t="str">
        <f>IF(T760="",BB758,BB758 &amp; " " &amp; VLOOKUP(T760,$AA$3:$AB$28,2,))</f>
        <v>2 6 8 3 5 22 7 9 22 2 9 8 3 5 8 7 9 22 2 6 8 3 5 4 7 0 8 2 6 8 0 5 6 7 9 22 2 6 8 3 5 0 7 9 2 2 6 8 3 5 4 7 0 8</v>
      </c>
      <c r="BC759" s="42" t="str">
        <f>IF(V760="",BC758,BC758 &amp; " " &amp; VLOOKUP(V760,$AA$3:$AB$28,2,))</f>
        <v>2 6 8 3 5 22 7 9 3 4 6 8 3 5 8 0 9 22 2 6 8 3 5 4 7 0 8 2 6 8 3 5 4 7 9 22 2 6 8 3 5 8 7 9 3 2 6 8 3 5 4 7 9 8</v>
      </c>
      <c r="BD759" s="42" t="str">
        <f>IF(X760="",BD758,BD758 &amp; " " &amp; VLOOKUP(X760,$AA$3:$AB$28,2,))</f>
        <v>2 6 9 3 5 4 7 9 0 2 6 8 3 5 8 7 3 0 2 6 8 3 5 4 7 0 8 2 6 8 3 5 0 7 9 0 2 6 8 3 5 8 7 9 7 2 6 8 3 5 4 7 9 8</v>
      </c>
      <c r="BE759" s="1" t="s">
        <v>56</v>
      </c>
      <c r="BF759" s="42" t="str">
        <f>IF(Q760="",BF758,BF758 &amp; " " &amp; Q760)</f>
        <v>1 1 1 1 1 1 1 1 1 1 1 1 1 1 1 1 1 1 1 1 1 1 1 1 1 1 1 1 1 1 1 1 1 1 1 1 1 1 1 1 1 1 1 1 1 1 1 1 1 1 1 1 1 1</v>
      </c>
      <c r="BG759" s="42" t="str">
        <f>IF(S760="",BG758,BG758 &amp; " " &amp; S760)</f>
        <v>1 1 1 1 1 1 1 1 1 1 1 1 1 1 1 1 1 1 1 1 1 1 1 1 1 1 1 1 1 1 1 1 1 1 1 1 1 1 1 1 1 1 1 1</v>
      </c>
      <c r="BH759" s="42" t="str">
        <f>IF(U760="",BH758,BH758 &amp; " " &amp; U760)</f>
        <v>1 1 1 1 1 1 1 1 1 1 1 1 1 1 1 1 1 1 1 1 1 1 1 1 1 1 1 1 1 1 1 1 1 1 1 1 1 1 1 1 1 1 1 1 1 1 1 1 1 1 1 1 1 1</v>
      </c>
      <c r="BI759" s="42" t="str">
        <f>IF(W760="",BI758,BI758 &amp; " " &amp; W760)</f>
        <v>1 1 1 1 1 1 1 1 1 1 1 1 1 1 1 1 1 1 1 1 1 1 1 1 1 1 1 1 1 1 1 1 1 1 1 1 1 1 1 1 1 1 1 1 1 1 1 1 1 1 1 1 1 1</v>
      </c>
      <c r="BJ759" s="42" t="str">
        <f>IF(Y760="",BJ758,BJ758 &amp; " " &amp; Y760)</f>
        <v>1 1 1 1 1 1 1 1 1 1 1 1 1 1 1 1 1 1 1 1 1 1 1 1 1 1 1 1 1 1 1 1 1 1 1 1 1 1 1 1 1 1 1 1 1 1 1 1 1 1 1 1 1 1</v>
      </c>
    </row>
    <row r="760" spans="3:62" x14ac:dyDescent="0.3">
      <c r="C760" s="15">
        <v>757</v>
      </c>
      <c r="D760" s="35" t="str">
        <f>IF('Game Info'!B771="","",'Game Info'!B771)</f>
        <v/>
      </c>
      <c r="E760" s="36" t="str">
        <f t="shared" si="147"/>
        <v/>
      </c>
      <c r="F760" s="36" t="str">
        <f>IF('Game Info'!C771="","",'Game Info'!C771)</f>
        <v/>
      </c>
      <c r="G760" s="36" t="str">
        <f t="shared" si="148"/>
        <v/>
      </c>
      <c r="H760" s="36" t="str">
        <f>IF('Game Info'!D771="","",'Game Info'!D771)</f>
        <v/>
      </c>
      <c r="I760" s="36" t="str">
        <f t="shared" si="149"/>
        <v/>
      </c>
      <c r="J760" s="36" t="str">
        <f>IF('Game Info'!E771="","",'Game Info'!E771)</f>
        <v/>
      </c>
      <c r="K760" s="36" t="str">
        <f t="shared" si="150"/>
        <v/>
      </c>
      <c r="L760" s="36" t="str">
        <f>IF('Game Info'!F771="","",'Game Info'!F771)</f>
        <v/>
      </c>
      <c r="M760" s="37" t="str">
        <f t="shared" si="151"/>
        <v/>
      </c>
      <c r="O760" s="15">
        <v>757</v>
      </c>
      <c r="P760" s="35" t="str">
        <f t="shared" si="152"/>
        <v/>
      </c>
      <c r="Q760" s="36" t="str">
        <f t="shared" si="153"/>
        <v/>
      </c>
      <c r="R760" s="35" t="str">
        <f t="shared" si="152"/>
        <v/>
      </c>
      <c r="S760" s="36" t="str">
        <f t="shared" si="154"/>
        <v/>
      </c>
      <c r="T760" s="35" t="str">
        <f t="shared" si="152"/>
        <v/>
      </c>
      <c r="U760" s="36" t="str">
        <f t="shared" si="155"/>
        <v/>
      </c>
      <c r="V760" s="35" t="str">
        <f t="shared" si="152"/>
        <v/>
      </c>
      <c r="W760" s="36" t="str">
        <f t="shared" si="156"/>
        <v/>
      </c>
      <c r="X760" s="35" t="str">
        <f t="shared" si="157"/>
        <v/>
      </c>
      <c r="Y760" s="37" t="str">
        <f t="shared" si="158"/>
        <v/>
      </c>
      <c r="AN760" s="42" t="str">
        <f>IF(D761="",AN759,AN759 &amp; " " &amp; VLOOKUP(D761,$AA$3:$AB$28,2,))</f>
        <v>2 6 8 3 5 0 7 9 0 2 6 8 3 5 8 7 9 0 2 6 8 3 5 4 7 0 8 2 6 8 3 5 6 7 9 0 2 6 8 3 5 8 7 0 7 2 6 8 3 5 4 0 9 8</v>
      </c>
      <c r="AO760" s="42" t="str">
        <f>IF(F761="",AO759,AO759 &amp; " " &amp; VLOOKUP(F761,$AA$3:$AB$28,2,))</f>
        <v>2 6 9 3 5 8 7 22 6 2 6 4 3 5 8 0 9 22 2 6 8 3 5 4 7 0 8 2 6 8 3 5 4 7 9 8 2 6 8 22 5 8 7 9 4 2 6 8 3 5 4 7 9 8</v>
      </c>
      <c r="AP760" s="42" t="str">
        <f>IF(H761="",AP759,AP759 &amp; " " &amp; VLOOKUP(H761,$AA$3:$AB$28,2,))</f>
        <v>2 6 8 3 5 22 7 9 22 2 9 8 3 5 8 7 9 22 2 6 8 3 5 4 7 0 8 2 6 8 0 5 6 7 9 22 2 6 8 3 5 0 7 9 2 2 6 8 3 5 4 7 0 8</v>
      </c>
      <c r="AQ760" s="42" t="str">
        <f>IF(J761="",AQ759,AQ759 &amp; " " &amp; VLOOKUP(J761,$AA$3:$AB$28,2,))</f>
        <v>2 6 8 3 5 22 7 9 3 4 6 8 3 5 8 0 9 22 2 6 8 3 5 4 7 0 8 2 6 8 3 5 4 7 9 22 2 6 8 3 5 8 7 9 3 2 6 8 3 5 4 7 9 8</v>
      </c>
      <c r="AR760" s="42" t="str">
        <f>IF(L761="",AR759,AR759 &amp; " " &amp; VLOOKUP(L761,$AA$3:$AB$28,2,))</f>
        <v>2 6 9 3 5 4 7 9 0 2 6 8 3 5 8 7 3 0 2 6 8 3 5 4 7 0 8 2 6 8 3 5 0 7 9 0 2 6 8 3 5 8 7 9 7 2 6 8 3 5 4 7 9 8</v>
      </c>
      <c r="AS760" s="1" t="s">
        <v>56</v>
      </c>
      <c r="AT760" s="42" t="str">
        <f>IF(E761="",AT759,AT759 &amp; " " &amp; E761)</f>
        <v>1 1 1 1 1 1 1 1 1 1 1 1 1 1 1 1 1 1 1 1 1 1 1 1 1 1 1 1 1 1 1 1 1 1 1 1 1 1 1 1 1 1 1 1 1 1 1 1 1 1 1 1 1 1</v>
      </c>
      <c r="AU760" s="42" t="str">
        <f>IF(G761="",AU759,AU759 &amp; " " &amp; G761)</f>
        <v>1 1 1 1 1 1 1 1 1 1 1 1 1 1 1 1 1 1 1 1 1 1 1 1 1 1 1 1 1 1 1 1 1 1 1 1 1 1 1 1 1 1 1 1 1 1 1 1 1 1 1 1 1 1</v>
      </c>
      <c r="AV760" s="42" t="str">
        <f>IF(I761="",AV759,AV759 &amp; " " &amp; I761)</f>
        <v>1 1 1 1 1 1 1 1 1 1 1 1 1 1 1 1 1 1 1 1 1 1 1 1 1 1 1 1 1 1 1 1 1 1 1 1 1 1 1 1 1 1 1 1 1 1 1 1 1 1 1 1 1 1</v>
      </c>
      <c r="AW760" s="42" t="str">
        <f>IF(K761="",AW759,AW759 &amp; " " &amp; K761)</f>
        <v>1 1 1 1 1 1 1 1 1 1 1 1 1 1 1 1 1 1 1 1 1 1 1 1 1 1 1 1 1 1 1 1 1 1 1 1 1 1 1 1 1 1 1 1 1 1 1 1 1 1 1 1 1 1</v>
      </c>
      <c r="AX760" s="42" t="str">
        <f>IF(M761="",AX759,AX759 &amp; " " &amp; M761)</f>
        <v>1 1 1 1 1 1 1 1 1 1 1 1 1 1 1 1 1 1 1 1 1 1 1 1 1 1 1 1 1 1 1 1 1 1 1 1 1 1 1 1 1 1 1 1 1 1 1 1 1 1 1 1 1 1</v>
      </c>
      <c r="AY760" s="1" t="s">
        <v>56</v>
      </c>
      <c r="AZ760" s="42" t="str">
        <f>IF(P761="",AZ759,AZ759 &amp; " " &amp; VLOOKUP(P761,$AA$3:$AB$28,2,))</f>
        <v>2 6 8 3 5 0 7 9 0 2 6 8 3 5 8 7 9 0 2 6 8 3 5 4 7 0 8 2 6 8 3 5 6 7 9 0 2 6 8 3 5 8 7 0 7 2 6 8 3 5 4 0 9 8</v>
      </c>
      <c r="BA760" s="42" t="str">
        <f>IF(R761="",BA759,BA759 &amp; " " &amp; VLOOKUP(R761,$AA$3:$AB$28,2,))</f>
        <v>2 6 9 3 5 8 7 22 6 2 6 4 3 5 8 0 9 22 2 6 8 3 5 4 7 0 8 2 6 8 3 5 4 7 9 8 2 6 8 22 5 8 7 9 4 2 6 8 3 5 4 7 9 8</v>
      </c>
      <c r="BB760" s="42" t="str">
        <f>IF(T761="",BB759,BB759 &amp; " " &amp; VLOOKUP(T761,$AA$3:$AB$28,2,))</f>
        <v>2 6 8 3 5 22 7 9 22 2 9 8 3 5 8 7 9 22 2 6 8 3 5 4 7 0 8 2 6 8 0 5 6 7 9 22 2 6 8 3 5 0 7 9 2 2 6 8 3 5 4 7 0 8</v>
      </c>
      <c r="BC760" s="42" t="str">
        <f>IF(V761="",BC759,BC759 &amp; " " &amp; VLOOKUP(V761,$AA$3:$AB$28,2,))</f>
        <v>2 6 8 3 5 22 7 9 3 4 6 8 3 5 8 0 9 22 2 6 8 3 5 4 7 0 8 2 6 8 3 5 4 7 9 22 2 6 8 3 5 8 7 9 3 2 6 8 3 5 4 7 9 8</v>
      </c>
      <c r="BD760" s="42" t="str">
        <f>IF(X761="",BD759,BD759 &amp; " " &amp; VLOOKUP(X761,$AA$3:$AB$28,2,))</f>
        <v>2 6 9 3 5 4 7 9 0 2 6 8 3 5 8 7 3 0 2 6 8 3 5 4 7 0 8 2 6 8 3 5 0 7 9 0 2 6 8 3 5 8 7 9 7 2 6 8 3 5 4 7 9 8</v>
      </c>
      <c r="BE760" s="1" t="s">
        <v>56</v>
      </c>
      <c r="BF760" s="42" t="str">
        <f>IF(Q761="",BF759,BF759 &amp; " " &amp; Q761)</f>
        <v>1 1 1 1 1 1 1 1 1 1 1 1 1 1 1 1 1 1 1 1 1 1 1 1 1 1 1 1 1 1 1 1 1 1 1 1 1 1 1 1 1 1 1 1 1 1 1 1 1 1 1 1 1 1</v>
      </c>
      <c r="BG760" s="42" t="str">
        <f>IF(S761="",BG759,BG759 &amp; " " &amp; S761)</f>
        <v>1 1 1 1 1 1 1 1 1 1 1 1 1 1 1 1 1 1 1 1 1 1 1 1 1 1 1 1 1 1 1 1 1 1 1 1 1 1 1 1 1 1 1 1</v>
      </c>
      <c r="BH760" s="42" t="str">
        <f>IF(U761="",BH759,BH759 &amp; " " &amp; U761)</f>
        <v>1 1 1 1 1 1 1 1 1 1 1 1 1 1 1 1 1 1 1 1 1 1 1 1 1 1 1 1 1 1 1 1 1 1 1 1 1 1 1 1 1 1 1 1 1 1 1 1 1 1 1 1 1 1</v>
      </c>
      <c r="BI760" s="42" t="str">
        <f>IF(W761="",BI759,BI759 &amp; " " &amp; W761)</f>
        <v>1 1 1 1 1 1 1 1 1 1 1 1 1 1 1 1 1 1 1 1 1 1 1 1 1 1 1 1 1 1 1 1 1 1 1 1 1 1 1 1 1 1 1 1 1 1 1 1 1 1 1 1 1 1</v>
      </c>
      <c r="BJ760" s="42" t="str">
        <f>IF(Y761="",BJ759,BJ759 &amp; " " &amp; Y761)</f>
        <v>1 1 1 1 1 1 1 1 1 1 1 1 1 1 1 1 1 1 1 1 1 1 1 1 1 1 1 1 1 1 1 1 1 1 1 1 1 1 1 1 1 1 1 1 1 1 1 1 1 1 1 1 1 1</v>
      </c>
    </row>
    <row r="761" spans="3:62" x14ac:dyDescent="0.3">
      <c r="C761" s="15">
        <v>758</v>
      </c>
      <c r="D761" s="35" t="str">
        <f>IF('Game Info'!B772="","",'Game Info'!B772)</f>
        <v/>
      </c>
      <c r="E761" s="36" t="str">
        <f t="shared" si="147"/>
        <v/>
      </c>
      <c r="F761" s="36" t="str">
        <f>IF('Game Info'!C772="","",'Game Info'!C772)</f>
        <v/>
      </c>
      <c r="G761" s="36" t="str">
        <f t="shared" si="148"/>
        <v/>
      </c>
      <c r="H761" s="36" t="str">
        <f>IF('Game Info'!D772="","",'Game Info'!D772)</f>
        <v/>
      </c>
      <c r="I761" s="36" t="str">
        <f t="shared" si="149"/>
        <v/>
      </c>
      <c r="J761" s="36" t="str">
        <f>IF('Game Info'!E772="","",'Game Info'!E772)</f>
        <v/>
      </c>
      <c r="K761" s="36" t="str">
        <f t="shared" si="150"/>
        <v/>
      </c>
      <c r="L761" s="36" t="str">
        <f>IF('Game Info'!F772="","",'Game Info'!F772)</f>
        <v/>
      </c>
      <c r="M761" s="37" t="str">
        <f t="shared" si="151"/>
        <v/>
      </c>
      <c r="O761" s="15">
        <v>758</v>
      </c>
      <c r="P761" s="35" t="str">
        <f t="shared" si="152"/>
        <v/>
      </c>
      <c r="Q761" s="36" t="str">
        <f t="shared" si="153"/>
        <v/>
      </c>
      <c r="R761" s="35" t="str">
        <f t="shared" si="152"/>
        <v/>
      </c>
      <c r="S761" s="36" t="str">
        <f t="shared" si="154"/>
        <v/>
      </c>
      <c r="T761" s="35" t="str">
        <f t="shared" si="152"/>
        <v/>
      </c>
      <c r="U761" s="36" t="str">
        <f t="shared" si="155"/>
        <v/>
      </c>
      <c r="V761" s="35" t="str">
        <f t="shared" si="152"/>
        <v/>
      </c>
      <c r="W761" s="36" t="str">
        <f t="shared" si="156"/>
        <v/>
      </c>
      <c r="X761" s="35" t="str">
        <f t="shared" si="157"/>
        <v/>
      </c>
      <c r="Y761" s="37" t="str">
        <f t="shared" si="158"/>
        <v/>
      </c>
      <c r="AN761" s="42" t="str">
        <f>IF(D762="",AN760,AN760 &amp; " " &amp; VLOOKUP(D762,$AA$3:$AB$28,2,))</f>
        <v>2 6 8 3 5 0 7 9 0 2 6 8 3 5 8 7 9 0 2 6 8 3 5 4 7 0 8 2 6 8 3 5 6 7 9 0 2 6 8 3 5 8 7 0 7 2 6 8 3 5 4 0 9 8</v>
      </c>
      <c r="AO761" s="42" t="str">
        <f>IF(F762="",AO760,AO760 &amp; " " &amp; VLOOKUP(F762,$AA$3:$AB$28,2,))</f>
        <v>2 6 9 3 5 8 7 22 6 2 6 4 3 5 8 0 9 22 2 6 8 3 5 4 7 0 8 2 6 8 3 5 4 7 9 8 2 6 8 22 5 8 7 9 4 2 6 8 3 5 4 7 9 8</v>
      </c>
      <c r="AP761" s="42" t="str">
        <f>IF(H762="",AP760,AP760 &amp; " " &amp; VLOOKUP(H762,$AA$3:$AB$28,2,))</f>
        <v>2 6 8 3 5 22 7 9 22 2 9 8 3 5 8 7 9 22 2 6 8 3 5 4 7 0 8 2 6 8 0 5 6 7 9 22 2 6 8 3 5 0 7 9 2 2 6 8 3 5 4 7 0 8</v>
      </c>
      <c r="AQ761" s="42" t="str">
        <f>IF(J762="",AQ760,AQ760 &amp; " " &amp; VLOOKUP(J762,$AA$3:$AB$28,2,))</f>
        <v>2 6 8 3 5 22 7 9 3 4 6 8 3 5 8 0 9 22 2 6 8 3 5 4 7 0 8 2 6 8 3 5 4 7 9 22 2 6 8 3 5 8 7 9 3 2 6 8 3 5 4 7 9 8</v>
      </c>
      <c r="AR761" s="42" t="str">
        <f>IF(L762="",AR760,AR760 &amp; " " &amp; VLOOKUP(L762,$AA$3:$AB$28,2,))</f>
        <v>2 6 9 3 5 4 7 9 0 2 6 8 3 5 8 7 3 0 2 6 8 3 5 4 7 0 8 2 6 8 3 5 0 7 9 0 2 6 8 3 5 8 7 9 7 2 6 8 3 5 4 7 9 8</v>
      </c>
      <c r="AS761" s="1" t="s">
        <v>56</v>
      </c>
      <c r="AT761" s="42" t="str">
        <f>IF(E762="",AT760,AT760 &amp; " " &amp; E762)</f>
        <v>1 1 1 1 1 1 1 1 1 1 1 1 1 1 1 1 1 1 1 1 1 1 1 1 1 1 1 1 1 1 1 1 1 1 1 1 1 1 1 1 1 1 1 1 1 1 1 1 1 1 1 1 1 1</v>
      </c>
      <c r="AU761" s="42" t="str">
        <f>IF(G762="",AU760,AU760 &amp; " " &amp; G762)</f>
        <v>1 1 1 1 1 1 1 1 1 1 1 1 1 1 1 1 1 1 1 1 1 1 1 1 1 1 1 1 1 1 1 1 1 1 1 1 1 1 1 1 1 1 1 1 1 1 1 1 1 1 1 1 1 1</v>
      </c>
      <c r="AV761" s="42" t="str">
        <f>IF(I762="",AV760,AV760 &amp; " " &amp; I762)</f>
        <v>1 1 1 1 1 1 1 1 1 1 1 1 1 1 1 1 1 1 1 1 1 1 1 1 1 1 1 1 1 1 1 1 1 1 1 1 1 1 1 1 1 1 1 1 1 1 1 1 1 1 1 1 1 1</v>
      </c>
      <c r="AW761" s="42" t="str">
        <f>IF(K762="",AW760,AW760 &amp; " " &amp; K762)</f>
        <v>1 1 1 1 1 1 1 1 1 1 1 1 1 1 1 1 1 1 1 1 1 1 1 1 1 1 1 1 1 1 1 1 1 1 1 1 1 1 1 1 1 1 1 1 1 1 1 1 1 1 1 1 1 1</v>
      </c>
      <c r="AX761" s="42" t="str">
        <f>IF(M762="",AX760,AX760 &amp; " " &amp; M762)</f>
        <v>1 1 1 1 1 1 1 1 1 1 1 1 1 1 1 1 1 1 1 1 1 1 1 1 1 1 1 1 1 1 1 1 1 1 1 1 1 1 1 1 1 1 1 1 1 1 1 1 1 1 1 1 1 1</v>
      </c>
      <c r="AY761" s="1" t="s">
        <v>56</v>
      </c>
      <c r="AZ761" s="42" t="str">
        <f>IF(P762="",AZ760,AZ760 &amp; " " &amp; VLOOKUP(P762,$AA$3:$AB$28,2,))</f>
        <v>2 6 8 3 5 0 7 9 0 2 6 8 3 5 8 7 9 0 2 6 8 3 5 4 7 0 8 2 6 8 3 5 6 7 9 0 2 6 8 3 5 8 7 0 7 2 6 8 3 5 4 0 9 8</v>
      </c>
      <c r="BA761" s="42" t="str">
        <f>IF(R762="",BA760,BA760 &amp; " " &amp; VLOOKUP(R762,$AA$3:$AB$28,2,))</f>
        <v>2 6 9 3 5 8 7 22 6 2 6 4 3 5 8 0 9 22 2 6 8 3 5 4 7 0 8 2 6 8 3 5 4 7 9 8 2 6 8 22 5 8 7 9 4 2 6 8 3 5 4 7 9 8</v>
      </c>
      <c r="BB761" s="42" t="str">
        <f>IF(T762="",BB760,BB760 &amp; " " &amp; VLOOKUP(T762,$AA$3:$AB$28,2,))</f>
        <v>2 6 8 3 5 22 7 9 22 2 9 8 3 5 8 7 9 22 2 6 8 3 5 4 7 0 8 2 6 8 0 5 6 7 9 22 2 6 8 3 5 0 7 9 2 2 6 8 3 5 4 7 0 8</v>
      </c>
      <c r="BC761" s="42" t="str">
        <f>IF(V762="",BC760,BC760 &amp; " " &amp; VLOOKUP(V762,$AA$3:$AB$28,2,))</f>
        <v>2 6 8 3 5 22 7 9 3 4 6 8 3 5 8 0 9 22 2 6 8 3 5 4 7 0 8 2 6 8 3 5 4 7 9 22 2 6 8 3 5 8 7 9 3 2 6 8 3 5 4 7 9 8</v>
      </c>
      <c r="BD761" s="42" t="str">
        <f>IF(X762="",BD760,BD760 &amp; " " &amp; VLOOKUP(X762,$AA$3:$AB$28,2,))</f>
        <v>2 6 9 3 5 4 7 9 0 2 6 8 3 5 8 7 3 0 2 6 8 3 5 4 7 0 8 2 6 8 3 5 0 7 9 0 2 6 8 3 5 8 7 9 7 2 6 8 3 5 4 7 9 8</v>
      </c>
      <c r="BE761" s="1" t="s">
        <v>56</v>
      </c>
      <c r="BF761" s="42" t="str">
        <f>IF(Q762="",BF760,BF760 &amp; " " &amp; Q762)</f>
        <v>1 1 1 1 1 1 1 1 1 1 1 1 1 1 1 1 1 1 1 1 1 1 1 1 1 1 1 1 1 1 1 1 1 1 1 1 1 1 1 1 1 1 1 1 1 1 1 1 1 1 1 1 1 1</v>
      </c>
      <c r="BG761" s="42" t="str">
        <f>IF(S762="",BG760,BG760 &amp; " " &amp; S762)</f>
        <v>1 1 1 1 1 1 1 1 1 1 1 1 1 1 1 1 1 1 1 1 1 1 1 1 1 1 1 1 1 1 1 1 1 1 1 1 1 1 1 1 1 1 1 1</v>
      </c>
      <c r="BH761" s="42" t="str">
        <f>IF(U762="",BH760,BH760 &amp; " " &amp; U762)</f>
        <v>1 1 1 1 1 1 1 1 1 1 1 1 1 1 1 1 1 1 1 1 1 1 1 1 1 1 1 1 1 1 1 1 1 1 1 1 1 1 1 1 1 1 1 1 1 1 1 1 1 1 1 1 1 1</v>
      </c>
      <c r="BI761" s="42" t="str">
        <f>IF(W762="",BI760,BI760 &amp; " " &amp; W762)</f>
        <v>1 1 1 1 1 1 1 1 1 1 1 1 1 1 1 1 1 1 1 1 1 1 1 1 1 1 1 1 1 1 1 1 1 1 1 1 1 1 1 1 1 1 1 1 1 1 1 1 1 1 1 1 1 1</v>
      </c>
      <c r="BJ761" s="42" t="str">
        <f>IF(Y762="",BJ760,BJ760 &amp; " " &amp; Y762)</f>
        <v>1 1 1 1 1 1 1 1 1 1 1 1 1 1 1 1 1 1 1 1 1 1 1 1 1 1 1 1 1 1 1 1 1 1 1 1 1 1 1 1 1 1 1 1 1 1 1 1 1 1 1 1 1 1</v>
      </c>
    </row>
    <row r="762" spans="3:62" x14ac:dyDescent="0.3">
      <c r="C762" s="15">
        <v>759</v>
      </c>
      <c r="D762" s="35" t="str">
        <f>IF('Game Info'!B773="","",'Game Info'!B773)</f>
        <v/>
      </c>
      <c r="E762" s="36" t="str">
        <f t="shared" si="147"/>
        <v/>
      </c>
      <c r="F762" s="36" t="str">
        <f>IF('Game Info'!C773="","",'Game Info'!C773)</f>
        <v/>
      </c>
      <c r="G762" s="36" t="str">
        <f t="shared" si="148"/>
        <v/>
      </c>
      <c r="H762" s="36" t="str">
        <f>IF('Game Info'!D773="","",'Game Info'!D773)</f>
        <v/>
      </c>
      <c r="I762" s="36" t="str">
        <f t="shared" si="149"/>
        <v/>
      </c>
      <c r="J762" s="36" t="str">
        <f>IF('Game Info'!E773="","",'Game Info'!E773)</f>
        <v/>
      </c>
      <c r="K762" s="36" t="str">
        <f t="shared" si="150"/>
        <v/>
      </c>
      <c r="L762" s="36" t="str">
        <f>IF('Game Info'!F773="","",'Game Info'!F773)</f>
        <v/>
      </c>
      <c r="M762" s="37" t="str">
        <f t="shared" si="151"/>
        <v/>
      </c>
      <c r="O762" s="15">
        <v>759</v>
      </c>
      <c r="P762" s="35" t="str">
        <f t="shared" si="152"/>
        <v/>
      </c>
      <c r="Q762" s="36" t="str">
        <f t="shared" si="153"/>
        <v/>
      </c>
      <c r="R762" s="35" t="str">
        <f t="shared" si="152"/>
        <v/>
      </c>
      <c r="S762" s="36" t="str">
        <f t="shared" si="154"/>
        <v/>
      </c>
      <c r="T762" s="35" t="str">
        <f t="shared" si="152"/>
        <v/>
      </c>
      <c r="U762" s="36" t="str">
        <f t="shared" si="155"/>
        <v/>
      </c>
      <c r="V762" s="35" t="str">
        <f t="shared" si="152"/>
        <v/>
      </c>
      <c r="W762" s="36" t="str">
        <f t="shared" si="156"/>
        <v/>
      </c>
      <c r="X762" s="35" t="str">
        <f t="shared" si="157"/>
        <v/>
      </c>
      <c r="Y762" s="37" t="str">
        <f t="shared" si="158"/>
        <v/>
      </c>
      <c r="AN762" s="42" t="str">
        <f>IF(D763="",AN761,AN761 &amp; " " &amp; VLOOKUP(D763,$AA$3:$AB$28,2,))</f>
        <v>2 6 8 3 5 0 7 9 0 2 6 8 3 5 8 7 9 0 2 6 8 3 5 4 7 0 8 2 6 8 3 5 6 7 9 0 2 6 8 3 5 8 7 0 7 2 6 8 3 5 4 0 9 8</v>
      </c>
      <c r="AO762" s="42" t="str">
        <f>IF(F763="",AO761,AO761 &amp; " " &amp; VLOOKUP(F763,$AA$3:$AB$28,2,))</f>
        <v>2 6 9 3 5 8 7 22 6 2 6 4 3 5 8 0 9 22 2 6 8 3 5 4 7 0 8 2 6 8 3 5 4 7 9 8 2 6 8 22 5 8 7 9 4 2 6 8 3 5 4 7 9 8</v>
      </c>
      <c r="AP762" s="42" t="str">
        <f>IF(H763="",AP761,AP761 &amp; " " &amp; VLOOKUP(H763,$AA$3:$AB$28,2,))</f>
        <v>2 6 8 3 5 22 7 9 22 2 9 8 3 5 8 7 9 22 2 6 8 3 5 4 7 0 8 2 6 8 0 5 6 7 9 22 2 6 8 3 5 0 7 9 2 2 6 8 3 5 4 7 0 8</v>
      </c>
      <c r="AQ762" s="42" t="str">
        <f>IF(J763="",AQ761,AQ761 &amp; " " &amp; VLOOKUP(J763,$AA$3:$AB$28,2,))</f>
        <v>2 6 8 3 5 22 7 9 3 4 6 8 3 5 8 0 9 22 2 6 8 3 5 4 7 0 8 2 6 8 3 5 4 7 9 22 2 6 8 3 5 8 7 9 3 2 6 8 3 5 4 7 9 8</v>
      </c>
      <c r="AR762" s="42" t="str">
        <f>IF(L763="",AR761,AR761 &amp; " " &amp; VLOOKUP(L763,$AA$3:$AB$28,2,))</f>
        <v>2 6 9 3 5 4 7 9 0 2 6 8 3 5 8 7 3 0 2 6 8 3 5 4 7 0 8 2 6 8 3 5 0 7 9 0 2 6 8 3 5 8 7 9 7 2 6 8 3 5 4 7 9 8</v>
      </c>
      <c r="AS762" s="1" t="s">
        <v>56</v>
      </c>
      <c r="AT762" s="42" t="str">
        <f>IF(E763="",AT761,AT761 &amp; " " &amp; E763)</f>
        <v>1 1 1 1 1 1 1 1 1 1 1 1 1 1 1 1 1 1 1 1 1 1 1 1 1 1 1 1 1 1 1 1 1 1 1 1 1 1 1 1 1 1 1 1 1 1 1 1 1 1 1 1 1 1</v>
      </c>
      <c r="AU762" s="42" t="str">
        <f>IF(G763="",AU761,AU761 &amp; " " &amp; G763)</f>
        <v>1 1 1 1 1 1 1 1 1 1 1 1 1 1 1 1 1 1 1 1 1 1 1 1 1 1 1 1 1 1 1 1 1 1 1 1 1 1 1 1 1 1 1 1 1 1 1 1 1 1 1 1 1 1</v>
      </c>
      <c r="AV762" s="42" t="str">
        <f>IF(I763="",AV761,AV761 &amp; " " &amp; I763)</f>
        <v>1 1 1 1 1 1 1 1 1 1 1 1 1 1 1 1 1 1 1 1 1 1 1 1 1 1 1 1 1 1 1 1 1 1 1 1 1 1 1 1 1 1 1 1 1 1 1 1 1 1 1 1 1 1</v>
      </c>
      <c r="AW762" s="42" t="str">
        <f>IF(K763="",AW761,AW761 &amp; " " &amp; K763)</f>
        <v>1 1 1 1 1 1 1 1 1 1 1 1 1 1 1 1 1 1 1 1 1 1 1 1 1 1 1 1 1 1 1 1 1 1 1 1 1 1 1 1 1 1 1 1 1 1 1 1 1 1 1 1 1 1</v>
      </c>
      <c r="AX762" s="42" t="str">
        <f>IF(M763="",AX761,AX761 &amp; " " &amp; M763)</f>
        <v>1 1 1 1 1 1 1 1 1 1 1 1 1 1 1 1 1 1 1 1 1 1 1 1 1 1 1 1 1 1 1 1 1 1 1 1 1 1 1 1 1 1 1 1 1 1 1 1 1 1 1 1 1 1</v>
      </c>
      <c r="AY762" s="1" t="s">
        <v>56</v>
      </c>
      <c r="AZ762" s="42" t="str">
        <f>IF(P763="",AZ761,AZ761 &amp; " " &amp; VLOOKUP(P763,$AA$3:$AB$28,2,))</f>
        <v>2 6 8 3 5 0 7 9 0 2 6 8 3 5 8 7 9 0 2 6 8 3 5 4 7 0 8 2 6 8 3 5 6 7 9 0 2 6 8 3 5 8 7 0 7 2 6 8 3 5 4 0 9 8</v>
      </c>
      <c r="BA762" s="42" t="str">
        <f>IF(R763="",BA761,BA761 &amp; " " &amp; VLOOKUP(R763,$AA$3:$AB$28,2,))</f>
        <v>2 6 9 3 5 8 7 22 6 2 6 4 3 5 8 0 9 22 2 6 8 3 5 4 7 0 8 2 6 8 3 5 4 7 9 8 2 6 8 22 5 8 7 9 4 2 6 8 3 5 4 7 9 8</v>
      </c>
      <c r="BB762" s="42" t="str">
        <f>IF(T763="",BB761,BB761 &amp; " " &amp; VLOOKUP(T763,$AA$3:$AB$28,2,))</f>
        <v>2 6 8 3 5 22 7 9 22 2 9 8 3 5 8 7 9 22 2 6 8 3 5 4 7 0 8 2 6 8 0 5 6 7 9 22 2 6 8 3 5 0 7 9 2 2 6 8 3 5 4 7 0 8</v>
      </c>
      <c r="BC762" s="42" t="str">
        <f>IF(V763="",BC761,BC761 &amp; " " &amp; VLOOKUP(V763,$AA$3:$AB$28,2,))</f>
        <v>2 6 8 3 5 22 7 9 3 4 6 8 3 5 8 0 9 22 2 6 8 3 5 4 7 0 8 2 6 8 3 5 4 7 9 22 2 6 8 3 5 8 7 9 3 2 6 8 3 5 4 7 9 8</v>
      </c>
      <c r="BD762" s="42" t="str">
        <f>IF(X763="",BD761,BD761 &amp; " " &amp; VLOOKUP(X763,$AA$3:$AB$28,2,))</f>
        <v>2 6 9 3 5 4 7 9 0 2 6 8 3 5 8 7 3 0 2 6 8 3 5 4 7 0 8 2 6 8 3 5 0 7 9 0 2 6 8 3 5 8 7 9 7 2 6 8 3 5 4 7 9 8</v>
      </c>
      <c r="BE762" s="1" t="s">
        <v>56</v>
      </c>
      <c r="BF762" s="42" t="str">
        <f>IF(Q763="",BF761,BF761 &amp; " " &amp; Q763)</f>
        <v>1 1 1 1 1 1 1 1 1 1 1 1 1 1 1 1 1 1 1 1 1 1 1 1 1 1 1 1 1 1 1 1 1 1 1 1 1 1 1 1 1 1 1 1 1 1 1 1 1 1 1 1 1 1</v>
      </c>
      <c r="BG762" s="42" t="str">
        <f>IF(S763="",BG761,BG761 &amp; " " &amp; S763)</f>
        <v>1 1 1 1 1 1 1 1 1 1 1 1 1 1 1 1 1 1 1 1 1 1 1 1 1 1 1 1 1 1 1 1 1 1 1 1 1 1 1 1 1 1 1 1</v>
      </c>
      <c r="BH762" s="42" t="str">
        <f>IF(U763="",BH761,BH761 &amp; " " &amp; U763)</f>
        <v>1 1 1 1 1 1 1 1 1 1 1 1 1 1 1 1 1 1 1 1 1 1 1 1 1 1 1 1 1 1 1 1 1 1 1 1 1 1 1 1 1 1 1 1 1 1 1 1 1 1 1 1 1 1</v>
      </c>
      <c r="BI762" s="42" t="str">
        <f>IF(W763="",BI761,BI761 &amp; " " &amp; W763)</f>
        <v>1 1 1 1 1 1 1 1 1 1 1 1 1 1 1 1 1 1 1 1 1 1 1 1 1 1 1 1 1 1 1 1 1 1 1 1 1 1 1 1 1 1 1 1 1 1 1 1 1 1 1 1 1 1</v>
      </c>
      <c r="BJ762" s="42" t="str">
        <f>IF(Y763="",BJ761,BJ761 &amp; " " &amp; Y763)</f>
        <v>1 1 1 1 1 1 1 1 1 1 1 1 1 1 1 1 1 1 1 1 1 1 1 1 1 1 1 1 1 1 1 1 1 1 1 1 1 1 1 1 1 1 1 1 1 1 1 1 1 1 1 1 1 1</v>
      </c>
    </row>
    <row r="763" spans="3:62" x14ac:dyDescent="0.3">
      <c r="C763" s="15">
        <v>760</v>
      </c>
      <c r="D763" s="35" t="str">
        <f>IF('Game Info'!B774="","",'Game Info'!B774)</f>
        <v/>
      </c>
      <c r="E763" s="36" t="str">
        <f t="shared" si="147"/>
        <v/>
      </c>
      <c r="F763" s="36" t="str">
        <f>IF('Game Info'!C774="","",'Game Info'!C774)</f>
        <v/>
      </c>
      <c r="G763" s="36" t="str">
        <f t="shared" si="148"/>
        <v/>
      </c>
      <c r="H763" s="36" t="str">
        <f>IF('Game Info'!D774="","",'Game Info'!D774)</f>
        <v/>
      </c>
      <c r="I763" s="36" t="str">
        <f t="shared" si="149"/>
        <v/>
      </c>
      <c r="J763" s="36" t="str">
        <f>IF('Game Info'!E774="","",'Game Info'!E774)</f>
        <v/>
      </c>
      <c r="K763" s="36" t="str">
        <f t="shared" si="150"/>
        <v/>
      </c>
      <c r="L763" s="36" t="str">
        <f>IF('Game Info'!F774="","",'Game Info'!F774)</f>
        <v/>
      </c>
      <c r="M763" s="37" t="str">
        <f t="shared" si="151"/>
        <v/>
      </c>
      <c r="O763" s="15">
        <v>760</v>
      </c>
      <c r="P763" s="35" t="str">
        <f t="shared" si="152"/>
        <v/>
      </c>
      <c r="Q763" s="36" t="str">
        <f t="shared" si="153"/>
        <v/>
      </c>
      <c r="R763" s="35" t="str">
        <f t="shared" si="152"/>
        <v/>
      </c>
      <c r="S763" s="36" t="str">
        <f t="shared" si="154"/>
        <v/>
      </c>
      <c r="T763" s="35" t="str">
        <f t="shared" si="152"/>
        <v/>
      </c>
      <c r="U763" s="36" t="str">
        <f t="shared" si="155"/>
        <v/>
      </c>
      <c r="V763" s="35" t="str">
        <f t="shared" si="152"/>
        <v/>
      </c>
      <c r="W763" s="36" t="str">
        <f t="shared" si="156"/>
        <v/>
      </c>
      <c r="X763" s="35" t="str">
        <f t="shared" si="157"/>
        <v/>
      </c>
      <c r="Y763" s="37" t="str">
        <f t="shared" si="158"/>
        <v/>
      </c>
      <c r="AN763" s="42" t="str">
        <f>IF(D764="",AN762,AN762 &amp; " " &amp; VLOOKUP(D764,$AA$3:$AB$28,2,))</f>
        <v>2 6 8 3 5 0 7 9 0 2 6 8 3 5 8 7 9 0 2 6 8 3 5 4 7 0 8 2 6 8 3 5 6 7 9 0 2 6 8 3 5 8 7 0 7 2 6 8 3 5 4 0 9 8</v>
      </c>
      <c r="AO763" s="42" t="str">
        <f>IF(F764="",AO762,AO762 &amp; " " &amp; VLOOKUP(F764,$AA$3:$AB$28,2,))</f>
        <v>2 6 9 3 5 8 7 22 6 2 6 4 3 5 8 0 9 22 2 6 8 3 5 4 7 0 8 2 6 8 3 5 4 7 9 8 2 6 8 22 5 8 7 9 4 2 6 8 3 5 4 7 9 8</v>
      </c>
      <c r="AP763" s="42" t="str">
        <f>IF(H764="",AP762,AP762 &amp; " " &amp; VLOOKUP(H764,$AA$3:$AB$28,2,))</f>
        <v>2 6 8 3 5 22 7 9 22 2 9 8 3 5 8 7 9 22 2 6 8 3 5 4 7 0 8 2 6 8 0 5 6 7 9 22 2 6 8 3 5 0 7 9 2 2 6 8 3 5 4 7 0 8</v>
      </c>
      <c r="AQ763" s="42" t="str">
        <f>IF(J764="",AQ762,AQ762 &amp; " " &amp; VLOOKUP(J764,$AA$3:$AB$28,2,))</f>
        <v>2 6 8 3 5 22 7 9 3 4 6 8 3 5 8 0 9 22 2 6 8 3 5 4 7 0 8 2 6 8 3 5 4 7 9 22 2 6 8 3 5 8 7 9 3 2 6 8 3 5 4 7 9 8</v>
      </c>
      <c r="AR763" s="42" t="str">
        <f>IF(L764="",AR762,AR762 &amp; " " &amp; VLOOKUP(L764,$AA$3:$AB$28,2,))</f>
        <v>2 6 9 3 5 4 7 9 0 2 6 8 3 5 8 7 3 0 2 6 8 3 5 4 7 0 8 2 6 8 3 5 0 7 9 0 2 6 8 3 5 8 7 9 7 2 6 8 3 5 4 7 9 8</v>
      </c>
      <c r="AS763" s="1" t="s">
        <v>56</v>
      </c>
      <c r="AT763" s="42" t="str">
        <f>IF(E764="",AT762,AT762 &amp; " " &amp; E764)</f>
        <v>1 1 1 1 1 1 1 1 1 1 1 1 1 1 1 1 1 1 1 1 1 1 1 1 1 1 1 1 1 1 1 1 1 1 1 1 1 1 1 1 1 1 1 1 1 1 1 1 1 1 1 1 1 1</v>
      </c>
      <c r="AU763" s="42" t="str">
        <f>IF(G764="",AU762,AU762 &amp; " " &amp; G764)</f>
        <v>1 1 1 1 1 1 1 1 1 1 1 1 1 1 1 1 1 1 1 1 1 1 1 1 1 1 1 1 1 1 1 1 1 1 1 1 1 1 1 1 1 1 1 1 1 1 1 1 1 1 1 1 1 1</v>
      </c>
      <c r="AV763" s="42" t="str">
        <f>IF(I764="",AV762,AV762 &amp; " " &amp; I764)</f>
        <v>1 1 1 1 1 1 1 1 1 1 1 1 1 1 1 1 1 1 1 1 1 1 1 1 1 1 1 1 1 1 1 1 1 1 1 1 1 1 1 1 1 1 1 1 1 1 1 1 1 1 1 1 1 1</v>
      </c>
      <c r="AW763" s="42" t="str">
        <f>IF(K764="",AW762,AW762 &amp; " " &amp; K764)</f>
        <v>1 1 1 1 1 1 1 1 1 1 1 1 1 1 1 1 1 1 1 1 1 1 1 1 1 1 1 1 1 1 1 1 1 1 1 1 1 1 1 1 1 1 1 1 1 1 1 1 1 1 1 1 1 1</v>
      </c>
      <c r="AX763" s="42" t="str">
        <f>IF(M764="",AX762,AX762 &amp; " " &amp; M764)</f>
        <v>1 1 1 1 1 1 1 1 1 1 1 1 1 1 1 1 1 1 1 1 1 1 1 1 1 1 1 1 1 1 1 1 1 1 1 1 1 1 1 1 1 1 1 1 1 1 1 1 1 1 1 1 1 1</v>
      </c>
      <c r="AY763" s="1" t="s">
        <v>56</v>
      </c>
      <c r="AZ763" s="42" t="str">
        <f>IF(P764="",AZ762,AZ762 &amp; " " &amp; VLOOKUP(P764,$AA$3:$AB$28,2,))</f>
        <v>2 6 8 3 5 0 7 9 0 2 6 8 3 5 8 7 9 0 2 6 8 3 5 4 7 0 8 2 6 8 3 5 6 7 9 0 2 6 8 3 5 8 7 0 7 2 6 8 3 5 4 0 9 8</v>
      </c>
      <c r="BA763" s="42" t="str">
        <f>IF(R764="",BA762,BA762 &amp; " " &amp; VLOOKUP(R764,$AA$3:$AB$28,2,))</f>
        <v>2 6 9 3 5 8 7 22 6 2 6 4 3 5 8 0 9 22 2 6 8 3 5 4 7 0 8 2 6 8 3 5 4 7 9 8 2 6 8 22 5 8 7 9 4 2 6 8 3 5 4 7 9 8</v>
      </c>
      <c r="BB763" s="42" t="str">
        <f>IF(T764="",BB762,BB762 &amp; " " &amp; VLOOKUP(T764,$AA$3:$AB$28,2,))</f>
        <v>2 6 8 3 5 22 7 9 22 2 9 8 3 5 8 7 9 22 2 6 8 3 5 4 7 0 8 2 6 8 0 5 6 7 9 22 2 6 8 3 5 0 7 9 2 2 6 8 3 5 4 7 0 8</v>
      </c>
      <c r="BC763" s="42" t="str">
        <f>IF(V764="",BC762,BC762 &amp; " " &amp; VLOOKUP(V764,$AA$3:$AB$28,2,))</f>
        <v>2 6 8 3 5 22 7 9 3 4 6 8 3 5 8 0 9 22 2 6 8 3 5 4 7 0 8 2 6 8 3 5 4 7 9 22 2 6 8 3 5 8 7 9 3 2 6 8 3 5 4 7 9 8</v>
      </c>
      <c r="BD763" s="42" t="str">
        <f>IF(X764="",BD762,BD762 &amp; " " &amp; VLOOKUP(X764,$AA$3:$AB$28,2,))</f>
        <v>2 6 9 3 5 4 7 9 0 2 6 8 3 5 8 7 3 0 2 6 8 3 5 4 7 0 8 2 6 8 3 5 0 7 9 0 2 6 8 3 5 8 7 9 7 2 6 8 3 5 4 7 9 8</v>
      </c>
      <c r="BE763" s="1" t="s">
        <v>56</v>
      </c>
      <c r="BF763" s="42" t="str">
        <f>IF(Q764="",BF762,BF762 &amp; " " &amp; Q764)</f>
        <v>1 1 1 1 1 1 1 1 1 1 1 1 1 1 1 1 1 1 1 1 1 1 1 1 1 1 1 1 1 1 1 1 1 1 1 1 1 1 1 1 1 1 1 1 1 1 1 1 1 1 1 1 1 1</v>
      </c>
      <c r="BG763" s="42" t="str">
        <f>IF(S764="",BG762,BG762 &amp; " " &amp; S764)</f>
        <v>1 1 1 1 1 1 1 1 1 1 1 1 1 1 1 1 1 1 1 1 1 1 1 1 1 1 1 1 1 1 1 1 1 1 1 1 1 1 1 1 1 1 1 1</v>
      </c>
      <c r="BH763" s="42" t="str">
        <f>IF(U764="",BH762,BH762 &amp; " " &amp; U764)</f>
        <v>1 1 1 1 1 1 1 1 1 1 1 1 1 1 1 1 1 1 1 1 1 1 1 1 1 1 1 1 1 1 1 1 1 1 1 1 1 1 1 1 1 1 1 1 1 1 1 1 1 1 1 1 1 1</v>
      </c>
      <c r="BI763" s="42" t="str">
        <f>IF(W764="",BI762,BI762 &amp; " " &amp; W764)</f>
        <v>1 1 1 1 1 1 1 1 1 1 1 1 1 1 1 1 1 1 1 1 1 1 1 1 1 1 1 1 1 1 1 1 1 1 1 1 1 1 1 1 1 1 1 1 1 1 1 1 1 1 1 1 1 1</v>
      </c>
      <c r="BJ763" s="42" t="str">
        <f>IF(Y764="",BJ762,BJ762 &amp; " " &amp; Y764)</f>
        <v>1 1 1 1 1 1 1 1 1 1 1 1 1 1 1 1 1 1 1 1 1 1 1 1 1 1 1 1 1 1 1 1 1 1 1 1 1 1 1 1 1 1 1 1 1 1 1 1 1 1 1 1 1 1</v>
      </c>
    </row>
    <row r="764" spans="3:62" x14ac:dyDescent="0.3">
      <c r="C764" s="15">
        <v>761</v>
      </c>
      <c r="D764" s="35" t="str">
        <f>IF('Game Info'!B775="","",'Game Info'!B775)</f>
        <v/>
      </c>
      <c r="E764" s="36" t="str">
        <f t="shared" si="147"/>
        <v/>
      </c>
      <c r="F764" s="36" t="str">
        <f>IF('Game Info'!C775="","",'Game Info'!C775)</f>
        <v/>
      </c>
      <c r="G764" s="36" t="str">
        <f t="shared" si="148"/>
        <v/>
      </c>
      <c r="H764" s="36" t="str">
        <f>IF('Game Info'!D775="","",'Game Info'!D775)</f>
        <v/>
      </c>
      <c r="I764" s="36" t="str">
        <f t="shared" si="149"/>
        <v/>
      </c>
      <c r="J764" s="36" t="str">
        <f>IF('Game Info'!E775="","",'Game Info'!E775)</f>
        <v/>
      </c>
      <c r="K764" s="36" t="str">
        <f t="shared" si="150"/>
        <v/>
      </c>
      <c r="L764" s="36" t="str">
        <f>IF('Game Info'!F775="","",'Game Info'!F775)</f>
        <v/>
      </c>
      <c r="M764" s="37" t="str">
        <f t="shared" si="151"/>
        <v/>
      </c>
      <c r="O764" s="15">
        <v>761</v>
      </c>
      <c r="P764" s="35" t="str">
        <f t="shared" si="152"/>
        <v/>
      </c>
      <c r="Q764" s="36" t="str">
        <f t="shared" si="153"/>
        <v/>
      </c>
      <c r="R764" s="35" t="str">
        <f t="shared" si="152"/>
        <v/>
      </c>
      <c r="S764" s="36" t="str">
        <f t="shared" si="154"/>
        <v/>
      </c>
      <c r="T764" s="35" t="str">
        <f t="shared" si="152"/>
        <v/>
      </c>
      <c r="U764" s="36" t="str">
        <f t="shared" si="155"/>
        <v/>
      </c>
      <c r="V764" s="35" t="str">
        <f t="shared" si="152"/>
        <v/>
      </c>
      <c r="W764" s="36" t="str">
        <f t="shared" si="156"/>
        <v/>
      </c>
      <c r="X764" s="35" t="str">
        <f t="shared" si="157"/>
        <v/>
      </c>
      <c r="Y764" s="37" t="str">
        <f t="shared" si="158"/>
        <v/>
      </c>
      <c r="AN764" s="42" t="str">
        <f>IF(D765="",AN763,AN763 &amp; " " &amp; VLOOKUP(D765,$AA$3:$AB$28,2,))</f>
        <v>2 6 8 3 5 0 7 9 0 2 6 8 3 5 8 7 9 0 2 6 8 3 5 4 7 0 8 2 6 8 3 5 6 7 9 0 2 6 8 3 5 8 7 0 7 2 6 8 3 5 4 0 9 8</v>
      </c>
      <c r="AO764" s="42" t="str">
        <f>IF(F765="",AO763,AO763 &amp; " " &amp; VLOOKUP(F765,$AA$3:$AB$28,2,))</f>
        <v>2 6 9 3 5 8 7 22 6 2 6 4 3 5 8 0 9 22 2 6 8 3 5 4 7 0 8 2 6 8 3 5 4 7 9 8 2 6 8 22 5 8 7 9 4 2 6 8 3 5 4 7 9 8</v>
      </c>
      <c r="AP764" s="42" t="str">
        <f>IF(H765="",AP763,AP763 &amp; " " &amp; VLOOKUP(H765,$AA$3:$AB$28,2,))</f>
        <v>2 6 8 3 5 22 7 9 22 2 9 8 3 5 8 7 9 22 2 6 8 3 5 4 7 0 8 2 6 8 0 5 6 7 9 22 2 6 8 3 5 0 7 9 2 2 6 8 3 5 4 7 0 8</v>
      </c>
      <c r="AQ764" s="42" t="str">
        <f>IF(J765="",AQ763,AQ763 &amp; " " &amp; VLOOKUP(J765,$AA$3:$AB$28,2,))</f>
        <v>2 6 8 3 5 22 7 9 3 4 6 8 3 5 8 0 9 22 2 6 8 3 5 4 7 0 8 2 6 8 3 5 4 7 9 22 2 6 8 3 5 8 7 9 3 2 6 8 3 5 4 7 9 8</v>
      </c>
      <c r="AR764" s="42" t="str">
        <f>IF(L765="",AR763,AR763 &amp; " " &amp; VLOOKUP(L765,$AA$3:$AB$28,2,))</f>
        <v>2 6 9 3 5 4 7 9 0 2 6 8 3 5 8 7 3 0 2 6 8 3 5 4 7 0 8 2 6 8 3 5 0 7 9 0 2 6 8 3 5 8 7 9 7 2 6 8 3 5 4 7 9 8</v>
      </c>
      <c r="AS764" s="1" t="s">
        <v>56</v>
      </c>
      <c r="AT764" s="42" t="str">
        <f>IF(E765="",AT763,AT763 &amp; " " &amp; E765)</f>
        <v>1 1 1 1 1 1 1 1 1 1 1 1 1 1 1 1 1 1 1 1 1 1 1 1 1 1 1 1 1 1 1 1 1 1 1 1 1 1 1 1 1 1 1 1 1 1 1 1 1 1 1 1 1 1</v>
      </c>
      <c r="AU764" s="42" t="str">
        <f>IF(G765="",AU763,AU763 &amp; " " &amp; G765)</f>
        <v>1 1 1 1 1 1 1 1 1 1 1 1 1 1 1 1 1 1 1 1 1 1 1 1 1 1 1 1 1 1 1 1 1 1 1 1 1 1 1 1 1 1 1 1 1 1 1 1 1 1 1 1 1 1</v>
      </c>
      <c r="AV764" s="42" t="str">
        <f>IF(I765="",AV763,AV763 &amp; " " &amp; I765)</f>
        <v>1 1 1 1 1 1 1 1 1 1 1 1 1 1 1 1 1 1 1 1 1 1 1 1 1 1 1 1 1 1 1 1 1 1 1 1 1 1 1 1 1 1 1 1 1 1 1 1 1 1 1 1 1 1</v>
      </c>
      <c r="AW764" s="42" t="str">
        <f>IF(K765="",AW763,AW763 &amp; " " &amp; K765)</f>
        <v>1 1 1 1 1 1 1 1 1 1 1 1 1 1 1 1 1 1 1 1 1 1 1 1 1 1 1 1 1 1 1 1 1 1 1 1 1 1 1 1 1 1 1 1 1 1 1 1 1 1 1 1 1 1</v>
      </c>
      <c r="AX764" s="42" t="str">
        <f>IF(M765="",AX763,AX763 &amp; " " &amp; M765)</f>
        <v>1 1 1 1 1 1 1 1 1 1 1 1 1 1 1 1 1 1 1 1 1 1 1 1 1 1 1 1 1 1 1 1 1 1 1 1 1 1 1 1 1 1 1 1 1 1 1 1 1 1 1 1 1 1</v>
      </c>
      <c r="AY764" s="1" t="s">
        <v>56</v>
      </c>
      <c r="AZ764" s="42" t="str">
        <f>IF(P765="",AZ763,AZ763 &amp; " " &amp; VLOOKUP(P765,$AA$3:$AB$28,2,))</f>
        <v>2 6 8 3 5 0 7 9 0 2 6 8 3 5 8 7 9 0 2 6 8 3 5 4 7 0 8 2 6 8 3 5 6 7 9 0 2 6 8 3 5 8 7 0 7 2 6 8 3 5 4 0 9 8</v>
      </c>
      <c r="BA764" s="42" t="str">
        <f>IF(R765="",BA763,BA763 &amp; " " &amp; VLOOKUP(R765,$AA$3:$AB$28,2,))</f>
        <v>2 6 9 3 5 8 7 22 6 2 6 4 3 5 8 0 9 22 2 6 8 3 5 4 7 0 8 2 6 8 3 5 4 7 9 8 2 6 8 22 5 8 7 9 4 2 6 8 3 5 4 7 9 8</v>
      </c>
      <c r="BB764" s="42" t="str">
        <f>IF(T765="",BB763,BB763 &amp; " " &amp; VLOOKUP(T765,$AA$3:$AB$28,2,))</f>
        <v>2 6 8 3 5 22 7 9 22 2 9 8 3 5 8 7 9 22 2 6 8 3 5 4 7 0 8 2 6 8 0 5 6 7 9 22 2 6 8 3 5 0 7 9 2 2 6 8 3 5 4 7 0 8</v>
      </c>
      <c r="BC764" s="42" t="str">
        <f>IF(V765="",BC763,BC763 &amp; " " &amp; VLOOKUP(V765,$AA$3:$AB$28,2,))</f>
        <v>2 6 8 3 5 22 7 9 3 4 6 8 3 5 8 0 9 22 2 6 8 3 5 4 7 0 8 2 6 8 3 5 4 7 9 22 2 6 8 3 5 8 7 9 3 2 6 8 3 5 4 7 9 8</v>
      </c>
      <c r="BD764" s="42" t="str">
        <f>IF(X765="",BD763,BD763 &amp; " " &amp; VLOOKUP(X765,$AA$3:$AB$28,2,))</f>
        <v>2 6 9 3 5 4 7 9 0 2 6 8 3 5 8 7 3 0 2 6 8 3 5 4 7 0 8 2 6 8 3 5 0 7 9 0 2 6 8 3 5 8 7 9 7 2 6 8 3 5 4 7 9 8</v>
      </c>
      <c r="BE764" s="1" t="s">
        <v>56</v>
      </c>
      <c r="BF764" s="42" t="str">
        <f>IF(Q765="",BF763,BF763 &amp; " " &amp; Q765)</f>
        <v>1 1 1 1 1 1 1 1 1 1 1 1 1 1 1 1 1 1 1 1 1 1 1 1 1 1 1 1 1 1 1 1 1 1 1 1 1 1 1 1 1 1 1 1 1 1 1 1 1 1 1 1 1 1</v>
      </c>
      <c r="BG764" s="42" t="str">
        <f>IF(S765="",BG763,BG763 &amp; " " &amp; S765)</f>
        <v>1 1 1 1 1 1 1 1 1 1 1 1 1 1 1 1 1 1 1 1 1 1 1 1 1 1 1 1 1 1 1 1 1 1 1 1 1 1 1 1 1 1 1 1</v>
      </c>
      <c r="BH764" s="42" t="str">
        <f>IF(U765="",BH763,BH763 &amp; " " &amp; U765)</f>
        <v>1 1 1 1 1 1 1 1 1 1 1 1 1 1 1 1 1 1 1 1 1 1 1 1 1 1 1 1 1 1 1 1 1 1 1 1 1 1 1 1 1 1 1 1 1 1 1 1 1 1 1 1 1 1</v>
      </c>
      <c r="BI764" s="42" t="str">
        <f>IF(W765="",BI763,BI763 &amp; " " &amp; W765)</f>
        <v>1 1 1 1 1 1 1 1 1 1 1 1 1 1 1 1 1 1 1 1 1 1 1 1 1 1 1 1 1 1 1 1 1 1 1 1 1 1 1 1 1 1 1 1 1 1 1 1 1 1 1 1 1 1</v>
      </c>
      <c r="BJ764" s="42" t="str">
        <f>IF(Y765="",BJ763,BJ763 &amp; " " &amp; Y765)</f>
        <v>1 1 1 1 1 1 1 1 1 1 1 1 1 1 1 1 1 1 1 1 1 1 1 1 1 1 1 1 1 1 1 1 1 1 1 1 1 1 1 1 1 1 1 1 1 1 1 1 1 1 1 1 1 1</v>
      </c>
    </row>
    <row r="765" spans="3:62" x14ac:dyDescent="0.3">
      <c r="C765" s="15">
        <v>762</v>
      </c>
      <c r="D765" s="35" t="str">
        <f>IF('Game Info'!B776="","",'Game Info'!B776)</f>
        <v/>
      </c>
      <c r="E765" s="36" t="str">
        <f t="shared" si="147"/>
        <v/>
      </c>
      <c r="F765" s="36" t="str">
        <f>IF('Game Info'!C776="","",'Game Info'!C776)</f>
        <v/>
      </c>
      <c r="G765" s="36" t="str">
        <f t="shared" si="148"/>
        <v/>
      </c>
      <c r="H765" s="36" t="str">
        <f>IF('Game Info'!D776="","",'Game Info'!D776)</f>
        <v/>
      </c>
      <c r="I765" s="36" t="str">
        <f t="shared" si="149"/>
        <v/>
      </c>
      <c r="J765" s="36" t="str">
        <f>IF('Game Info'!E776="","",'Game Info'!E776)</f>
        <v/>
      </c>
      <c r="K765" s="36" t="str">
        <f t="shared" si="150"/>
        <v/>
      </c>
      <c r="L765" s="36" t="str">
        <f>IF('Game Info'!F776="","",'Game Info'!F776)</f>
        <v/>
      </c>
      <c r="M765" s="37" t="str">
        <f t="shared" si="151"/>
        <v/>
      </c>
      <c r="O765" s="15">
        <v>762</v>
      </c>
      <c r="P765" s="35" t="str">
        <f t="shared" si="152"/>
        <v/>
      </c>
      <c r="Q765" s="36" t="str">
        <f t="shared" si="153"/>
        <v/>
      </c>
      <c r="R765" s="35" t="str">
        <f t="shared" si="152"/>
        <v/>
      </c>
      <c r="S765" s="36" t="str">
        <f t="shared" si="154"/>
        <v/>
      </c>
      <c r="T765" s="35" t="str">
        <f t="shared" si="152"/>
        <v/>
      </c>
      <c r="U765" s="36" t="str">
        <f t="shared" si="155"/>
        <v/>
      </c>
      <c r="V765" s="35" t="str">
        <f t="shared" si="152"/>
        <v/>
      </c>
      <c r="W765" s="36" t="str">
        <f t="shared" si="156"/>
        <v/>
      </c>
      <c r="X765" s="35" t="str">
        <f t="shared" si="157"/>
        <v/>
      </c>
      <c r="Y765" s="37" t="str">
        <f t="shared" si="158"/>
        <v/>
      </c>
      <c r="AN765" s="42" t="str">
        <f>IF(D766="",AN764,AN764 &amp; " " &amp; VLOOKUP(D766,$AA$3:$AB$28,2,))</f>
        <v>2 6 8 3 5 0 7 9 0 2 6 8 3 5 8 7 9 0 2 6 8 3 5 4 7 0 8 2 6 8 3 5 6 7 9 0 2 6 8 3 5 8 7 0 7 2 6 8 3 5 4 0 9 8</v>
      </c>
      <c r="AO765" s="42" t="str">
        <f>IF(F766="",AO764,AO764 &amp; " " &amp; VLOOKUP(F766,$AA$3:$AB$28,2,))</f>
        <v>2 6 9 3 5 8 7 22 6 2 6 4 3 5 8 0 9 22 2 6 8 3 5 4 7 0 8 2 6 8 3 5 4 7 9 8 2 6 8 22 5 8 7 9 4 2 6 8 3 5 4 7 9 8</v>
      </c>
      <c r="AP765" s="42" t="str">
        <f>IF(H766="",AP764,AP764 &amp; " " &amp; VLOOKUP(H766,$AA$3:$AB$28,2,))</f>
        <v>2 6 8 3 5 22 7 9 22 2 9 8 3 5 8 7 9 22 2 6 8 3 5 4 7 0 8 2 6 8 0 5 6 7 9 22 2 6 8 3 5 0 7 9 2 2 6 8 3 5 4 7 0 8</v>
      </c>
      <c r="AQ765" s="42" t="str">
        <f>IF(J766="",AQ764,AQ764 &amp; " " &amp; VLOOKUP(J766,$AA$3:$AB$28,2,))</f>
        <v>2 6 8 3 5 22 7 9 3 4 6 8 3 5 8 0 9 22 2 6 8 3 5 4 7 0 8 2 6 8 3 5 4 7 9 22 2 6 8 3 5 8 7 9 3 2 6 8 3 5 4 7 9 8</v>
      </c>
      <c r="AR765" s="42" t="str">
        <f>IF(L766="",AR764,AR764 &amp; " " &amp; VLOOKUP(L766,$AA$3:$AB$28,2,))</f>
        <v>2 6 9 3 5 4 7 9 0 2 6 8 3 5 8 7 3 0 2 6 8 3 5 4 7 0 8 2 6 8 3 5 0 7 9 0 2 6 8 3 5 8 7 9 7 2 6 8 3 5 4 7 9 8</v>
      </c>
      <c r="AS765" s="1" t="s">
        <v>56</v>
      </c>
      <c r="AT765" s="42" t="str">
        <f>IF(E766="",AT764,AT764 &amp; " " &amp; E766)</f>
        <v>1 1 1 1 1 1 1 1 1 1 1 1 1 1 1 1 1 1 1 1 1 1 1 1 1 1 1 1 1 1 1 1 1 1 1 1 1 1 1 1 1 1 1 1 1 1 1 1 1 1 1 1 1 1</v>
      </c>
      <c r="AU765" s="42" t="str">
        <f>IF(G766="",AU764,AU764 &amp; " " &amp; G766)</f>
        <v>1 1 1 1 1 1 1 1 1 1 1 1 1 1 1 1 1 1 1 1 1 1 1 1 1 1 1 1 1 1 1 1 1 1 1 1 1 1 1 1 1 1 1 1 1 1 1 1 1 1 1 1 1 1</v>
      </c>
      <c r="AV765" s="42" t="str">
        <f>IF(I766="",AV764,AV764 &amp; " " &amp; I766)</f>
        <v>1 1 1 1 1 1 1 1 1 1 1 1 1 1 1 1 1 1 1 1 1 1 1 1 1 1 1 1 1 1 1 1 1 1 1 1 1 1 1 1 1 1 1 1 1 1 1 1 1 1 1 1 1 1</v>
      </c>
      <c r="AW765" s="42" t="str">
        <f>IF(K766="",AW764,AW764 &amp; " " &amp; K766)</f>
        <v>1 1 1 1 1 1 1 1 1 1 1 1 1 1 1 1 1 1 1 1 1 1 1 1 1 1 1 1 1 1 1 1 1 1 1 1 1 1 1 1 1 1 1 1 1 1 1 1 1 1 1 1 1 1</v>
      </c>
      <c r="AX765" s="42" t="str">
        <f>IF(M766="",AX764,AX764 &amp; " " &amp; M766)</f>
        <v>1 1 1 1 1 1 1 1 1 1 1 1 1 1 1 1 1 1 1 1 1 1 1 1 1 1 1 1 1 1 1 1 1 1 1 1 1 1 1 1 1 1 1 1 1 1 1 1 1 1 1 1 1 1</v>
      </c>
      <c r="AY765" s="1" t="s">
        <v>56</v>
      </c>
      <c r="AZ765" s="42" t="str">
        <f>IF(P766="",AZ764,AZ764 &amp; " " &amp; VLOOKUP(P766,$AA$3:$AB$28,2,))</f>
        <v>2 6 8 3 5 0 7 9 0 2 6 8 3 5 8 7 9 0 2 6 8 3 5 4 7 0 8 2 6 8 3 5 6 7 9 0 2 6 8 3 5 8 7 0 7 2 6 8 3 5 4 0 9 8</v>
      </c>
      <c r="BA765" s="42" t="str">
        <f>IF(R766="",BA764,BA764 &amp; " " &amp; VLOOKUP(R766,$AA$3:$AB$28,2,))</f>
        <v>2 6 9 3 5 8 7 22 6 2 6 4 3 5 8 0 9 22 2 6 8 3 5 4 7 0 8 2 6 8 3 5 4 7 9 8 2 6 8 22 5 8 7 9 4 2 6 8 3 5 4 7 9 8</v>
      </c>
      <c r="BB765" s="42" t="str">
        <f>IF(T766="",BB764,BB764 &amp; " " &amp; VLOOKUP(T766,$AA$3:$AB$28,2,))</f>
        <v>2 6 8 3 5 22 7 9 22 2 9 8 3 5 8 7 9 22 2 6 8 3 5 4 7 0 8 2 6 8 0 5 6 7 9 22 2 6 8 3 5 0 7 9 2 2 6 8 3 5 4 7 0 8</v>
      </c>
      <c r="BC765" s="42" t="str">
        <f>IF(V766="",BC764,BC764 &amp; " " &amp; VLOOKUP(V766,$AA$3:$AB$28,2,))</f>
        <v>2 6 8 3 5 22 7 9 3 4 6 8 3 5 8 0 9 22 2 6 8 3 5 4 7 0 8 2 6 8 3 5 4 7 9 22 2 6 8 3 5 8 7 9 3 2 6 8 3 5 4 7 9 8</v>
      </c>
      <c r="BD765" s="42" t="str">
        <f>IF(X766="",BD764,BD764 &amp; " " &amp; VLOOKUP(X766,$AA$3:$AB$28,2,))</f>
        <v>2 6 9 3 5 4 7 9 0 2 6 8 3 5 8 7 3 0 2 6 8 3 5 4 7 0 8 2 6 8 3 5 0 7 9 0 2 6 8 3 5 8 7 9 7 2 6 8 3 5 4 7 9 8</v>
      </c>
      <c r="BE765" s="1" t="s">
        <v>56</v>
      </c>
      <c r="BF765" s="42" t="str">
        <f>IF(Q766="",BF764,BF764 &amp; " " &amp; Q766)</f>
        <v>1 1 1 1 1 1 1 1 1 1 1 1 1 1 1 1 1 1 1 1 1 1 1 1 1 1 1 1 1 1 1 1 1 1 1 1 1 1 1 1 1 1 1 1 1 1 1 1 1 1 1 1 1 1</v>
      </c>
      <c r="BG765" s="42" t="str">
        <f>IF(S766="",BG764,BG764 &amp; " " &amp; S766)</f>
        <v>1 1 1 1 1 1 1 1 1 1 1 1 1 1 1 1 1 1 1 1 1 1 1 1 1 1 1 1 1 1 1 1 1 1 1 1 1 1 1 1 1 1 1 1</v>
      </c>
      <c r="BH765" s="42" t="str">
        <f>IF(U766="",BH764,BH764 &amp; " " &amp; U766)</f>
        <v>1 1 1 1 1 1 1 1 1 1 1 1 1 1 1 1 1 1 1 1 1 1 1 1 1 1 1 1 1 1 1 1 1 1 1 1 1 1 1 1 1 1 1 1 1 1 1 1 1 1 1 1 1 1</v>
      </c>
      <c r="BI765" s="42" t="str">
        <f>IF(W766="",BI764,BI764 &amp; " " &amp; W766)</f>
        <v>1 1 1 1 1 1 1 1 1 1 1 1 1 1 1 1 1 1 1 1 1 1 1 1 1 1 1 1 1 1 1 1 1 1 1 1 1 1 1 1 1 1 1 1 1 1 1 1 1 1 1 1 1 1</v>
      </c>
      <c r="BJ765" s="42" t="str">
        <f>IF(Y766="",BJ764,BJ764 &amp; " " &amp; Y766)</f>
        <v>1 1 1 1 1 1 1 1 1 1 1 1 1 1 1 1 1 1 1 1 1 1 1 1 1 1 1 1 1 1 1 1 1 1 1 1 1 1 1 1 1 1 1 1 1 1 1 1 1 1 1 1 1 1</v>
      </c>
    </row>
    <row r="766" spans="3:62" x14ac:dyDescent="0.3">
      <c r="C766" s="15">
        <v>763</v>
      </c>
      <c r="D766" s="35" t="str">
        <f>IF('Game Info'!B777="","",'Game Info'!B777)</f>
        <v/>
      </c>
      <c r="E766" s="36" t="str">
        <f t="shared" si="147"/>
        <v/>
      </c>
      <c r="F766" s="36" t="str">
        <f>IF('Game Info'!C777="","",'Game Info'!C777)</f>
        <v/>
      </c>
      <c r="G766" s="36" t="str">
        <f t="shared" si="148"/>
        <v/>
      </c>
      <c r="H766" s="36" t="str">
        <f>IF('Game Info'!D777="","",'Game Info'!D777)</f>
        <v/>
      </c>
      <c r="I766" s="36" t="str">
        <f t="shared" si="149"/>
        <v/>
      </c>
      <c r="J766" s="36" t="str">
        <f>IF('Game Info'!E777="","",'Game Info'!E777)</f>
        <v/>
      </c>
      <c r="K766" s="36" t="str">
        <f t="shared" si="150"/>
        <v/>
      </c>
      <c r="L766" s="36" t="str">
        <f>IF('Game Info'!F777="","",'Game Info'!F777)</f>
        <v/>
      </c>
      <c r="M766" s="37" t="str">
        <f t="shared" si="151"/>
        <v/>
      </c>
      <c r="O766" s="15">
        <v>763</v>
      </c>
      <c r="P766" s="35" t="str">
        <f t="shared" si="152"/>
        <v/>
      </c>
      <c r="Q766" s="36" t="str">
        <f t="shared" si="153"/>
        <v/>
      </c>
      <c r="R766" s="35" t="str">
        <f t="shared" si="152"/>
        <v/>
      </c>
      <c r="S766" s="36" t="str">
        <f t="shared" si="154"/>
        <v/>
      </c>
      <c r="T766" s="35" t="str">
        <f t="shared" si="152"/>
        <v/>
      </c>
      <c r="U766" s="36" t="str">
        <f t="shared" si="155"/>
        <v/>
      </c>
      <c r="V766" s="35" t="str">
        <f t="shared" si="152"/>
        <v/>
      </c>
      <c r="W766" s="36" t="str">
        <f t="shared" si="156"/>
        <v/>
      </c>
      <c r="X766" s="35" t="str">
        <f t="shared" si="157"/>
        <v/>
      </c>
      <c r="Y766" s="37" t="str">
        <f t="shared" si="158"/>
        <v/>
      </c>
      <c r="AN766" s="42" t="str">
        <f>IF(D767="",AN765,AN765 &amp; " " &amp; VLOOKUP(D767,$AA$3:$AB$28,2,))</f>
        <v>2 6 8 3 5 0 7 9 0 2 6 8 3 5 8 7 9 0 2 6 8 3 5 4 7 0 8 2 6 8 3 5 6 7 9 0 2 6 8 3 5 8 7 0 7 2 6 8 3 5 4 0 9 8</v>
      </c>
      <c r="AO766" s="42" t="str">
        <f>IF(F767="",AO765,AO765 &amp; " " &amp; VLOOKUP(F767,$AA$3:$AB$28,2,))</f>
        <v>2 6 9 3 5 8 7 22 6 2 6 4 3 5 8 0 9 22 2 6 8 3 5 4 7 0 8 2 6 8 3 5 4 7 9 8 2 6 8 22 5 8 7 9 4 2 6 8 3 5 4 7 9 8</v>
      </c>
      <c r="AP766" s="42" t="str">
        <f>IF(H767="",AP765,AP765 &amp; " " &amp; VLOOKUP(H767,$AA$3:$AB$28,2,))</f>
        <v>2 6 8 3 5 22 7 9 22 2 9 8 3 5 8 7 9 22 2 6 8 3 5 4 7 0 8 2 6 8 0 5 6 7 9 22 2 6 8 3 5 0 7 9 2 2 6 8 3 5 4 7 0 8</v>
      </c>
      <c r="AQ766" s="42" t="str">
        <f>IF(J767="",AQ765,AQ765 &amp; " " &amp; VLOOKUP(J767,$AA$3:$AB$28,2,))</f>
        <v>2 6 8 3 5 22 7 9 3 4 6 8 3 5 8 0 9 22 2 6 8 3 5 4 7 0 8 2 6 8 3 5 4 7 9 22 2 6 8 3 5 8 7 9 3 2 6 8 3 5 4 7 9 8</v>
      </c>
      <c r="AR766" s="42" t="str">
        <f>IF(L767="",AR765,AR765 &amp; " " &amp; VLOOKUP(L767,$AA$3:$AB$28,2,))</f>
        <v>2 6 9 3 5 4 7 9 0 2 6 8 3 5 8 7 3 0 2 6 8 3 5 4 7 0 8 2 6 8 3 5 0 7 9 0 2 6 8 3 5 8 7 9 7 2 6 8 3 5 4 7 9 8</v>
      </c>
      <c r="AS766" s="1" t="s">
        <v>56</v>
      </c>
      <c r="AT766" s="42" t="str">
        <f>IF(E767="",AT765,AT765 &amp; " " &amp; E767)</f>
        <v>1 1 1 1 1 1 1 1 1 1 1 1 1 1 1 1 1 1 1 1 1 1 1 1 1 1 1 1 1 1 1 1 1 1 1 1 1 1 1 1 1 1 1 1 1 1 1 1 1 1 1 1 1 1</v>
      </c>
      <c r="AU766" s="42" t="str">
        <f>IF(G767="",AU765,AU765 &amp; " " &amp; G767)</f>
        <v>1 1 1 1 1 1 1 1 1 1 1 1 1 1 1 1 1 1 1 1 1 1 1 1 1 1 1 1 1 1 1 1 1 1 1 1 1 1 1 1 1 1 1 1 1 1 1 1 1 1 1 1 1 1</v>
      </c>
      <c r="AV766" s="42" t="str">
        <f>IF(I767="",AV765,AV765 &amp; " " &amp; I767)</f>
        <v>1 1 1 1 1 1 1 1 1 1 1 1 1 1 1 1 1 1 1 1 1 1 1 1 1 1 1 1 1 1 1 1 1 1 1 1 1 1 1 1 1 1 1 1 1 1 1 1 1 1 1 1 1 1</v>
      </c>
      <c r="AW766" s="42" t="str">
        <f>IF(K767="",AW765,AW765 &amp; " " &amp; K767)</f>
        <v>1 1 1 1 1 1 1 1 1 1 1 1 1 1 1 1 1 1 1 1 1 1 1 1 1 1 1 1 1 1 1 1 1 1 1 1 1 1 1 1 1 1 1 1 1 1 1 1 1 1 1 1 1 1</v>
      </c>
      <c r="AX766" s="42" t="str">
        <f>IF(M767="",AX765,AX765 &amp; " " &amp; M767)</f>
        <v>1 1 1 1 1 1 1 1 1 1 1 1 1 1 1 1 1 1 1 1 1 1 1 1 1 1 1 1 1 1 1 1 1 1 1 1 1 1 1 1 1 1 1 1 1 1 1 1 1 1 1 1 1 1</v>
      </c>
      <c r="AY766" s="1" t="s">
        <v>56</v>
      </c>
      <c r="AZ766" s="42" t="str">
        <f>IF(P767="",AZ765,AZ765 &amp; " " &amp; VLOOKUP(P767,$AA$3:$AB$28,2,))</f>
        <v>2 6 8 3 5 0 7 9 0 2 6 8 3 5 8 7 9 0 2 6 8 3 5 4 7 0 8 2 6 8 3 5 6 7 9 0 2 6 8 3 5 8 7 0 7 2 6 8 3 5 4 0 9 8</v>
      </c>
      <c r="BA766" s="42" t="str">
        <f>IF(R767="",BA765,BA765 &amp; " " &amp; VLOOKUP(R767,$AA$3:$AB$28,2,))</f>
        <v>2 6 9 3 5 8 7 22 6 2 6 4 3 5 8 0 9 22 2 6 8 3 5 4 7 0 8 2 6 8 3 5 4 7 9 8 2 6 8 22 5 8 7 9 4 2 6 8 3 5 4 7 9 8</v>
      </c>
      <c r="BB766" s="42" t="str">
        <f>IF(T767="",BB765,BB765 &amp; " " &amp; VLOOKUP(T767,$AA$3:$AB$28,2,))</f>
        <v>2 6 8 3 5 22 7 9 22 2 9 8 3 5 8 7 9 22 2 6 8 3 5 4 7 0 8 2 6 8 0 5 6 7 9 22 2 6 8 3 5 0 7 9 2 2 6 8 3 5 4 7 0 8</v>
      </c>
      <c r="BC766" s="42" t="str">
        <f>IF(V767="",BC765,BC765 &amp; " " &amp; VLOOKUP(V767,$AA$3:$AB$28,2,))</f>
        <v>2 6 8 3 5 22 7 9 3 4 6 8 3 5 8 0 9 22 2 6 8 3 5 4 7 0 8 2 6 8 3 5 4 7 9 22 2 6 8 3 5 8 7 9 3 2 6 8 3 5 4 7 9 8</v>
      </c>
      <c r="BD766" s="42" t="str">
        <f>IF(X767="",BD765,BD765 &amp; " " &amp; VLOOKUP(X767,$AA$3:$AB$28,2,))</f>
        <v>2 6 9 3 5 4 7 9 0 2 6 8 3 5 8 7 3 0 2 6 8 3 5 4 7 0 8 2 6 8 3 5 0 7 9 0 2 6 8 3 5 8 7 9 7 2 6 8 3 5 4 7 9 8</v>
      </c>
      <c r="BE766" s="1" t="s">
        <v>56</v>
      </c>
      <c r="BF766" s="42" t="str">
        <f>IF(Q767="",BF765,BF765 &amp; " " &amp; Q767)</f>
        <v>1 1 1 1 1 1 1 1 1 1 1 1 1 1 1 1 1 1 1 1 1 1 1 1 1 1 1 1 1 1 1 1 1 1 1 1 1 1 1 1 1 1 1 1 1 1 1 1 1 1 1 1 1 1</v>
      </c>
      <c r="BG766" s="42" t="str">
        <f>IF(S767="",BG765,BG765 &amp; " " &amp; S767)</f>
        <v>1 1 1 1 1 1 1 1 1 1 1 1 1 1 1 1 1 1 1 1 1 1 1 1 1 1 1 1 1 1 1 1 1 1 1 1 1 1 1 1 1 1 1 1</v>
      </c>
      <c r="BH766" s="42" t="str">
        <f>IF(U767="",BH765,BH765 &amp; " " &amp; U767)</f>
        <v>1 1 1 1 1 1 1 1 1 1 1 1 1 1 1 1 1 1 1 1 1 1 1 1 1 1 1 1 1 1 1 1 1 1 1 1 1 1 1 1 1 1 1 1 1 1 1 1 1 1 1 1 1 1</v>
      </c>
      <c r="BI766" s="42" t="str">
        <f>IF(W767="",BI765,BI765 &amp; " " &amp; W767)</f>
        <v>1 1 1 1 1 1 1 1 1 1 1 1 1 1 1 1 1 1 1 1 1 1 1 1 1 1 1 1 1 1 1 1 1 1 1 1 1 1 1 1 1 1 1 1 1 1 1 1 1 1 1 1 1 1</v>
      </c>
      <c r="BJ766" s="42" t="str">
        <f>IF(Y767="",BJ765,BJ765 &amp; " " &amp; Y767)</f>
        <v>1 1 1 1 1 1 1 1 1 1 1 1 1 1 1 1 1 1 1 1 1 1 1 1 1 1 1 1 1 1 1 1 1 1 1 1 1 1 1 1 1 1 1 1 1 1 1 1 1 1 1 1 1 1</v>
      </c>
    </row>
    <row r="767" spans="3:62" x14ac:dyDescent="0.3">
      <c r="C767" s="15">
        <v>764</v>
      </c>
      <c r="D767" s="35" t="str">
        <f>IF('Game Info'!B778="","",'Game Info'!B778)</f>
        <v/>
      </c>
      <c r="E767" s="36" t="str">
        <f t="shared" si="147"/>
        <v/>
      </c>
      <c r="F767" s="36" t="str">
        <f>IF('Game Info'!C778="","",'Game Info'!C778)</f>
        <v/>
      </c>
      <c r="G767" s="36" t="str">
        <f t="shared" si="148"/>
        <v/>
      </c>
      <c r="H767" s="36" t="str">
        <f>IF('Game Info'!D778="","",'Game Info'!D778)</f>
        <v/>
      </c>
      <c r="I767" s="36" t="str">
        <f t="shared" si="149"/>
        <v/>
      </c>
      <c r="J767" s="36" t="str">
        <f>IF('Game Info'!E778="","",'Game Info'!E778)</f>
        <v/>
      </c>
      <c r="K767" s="36" t="str">
        <f t="shared" si="150"/>
        <v/>
      </c>
      <c r="L767" s="36" t="str">
        <f>IF('Game Info'!F778="","",'Game Info'!F778)</f>
        <v/>
      </c>
      <c r="M767" s="37" t="str">
        <f t="shared" si="151"/>
        <v/>
      </c>
      <c r="O767" s="15">
        <v>764</v>
      </c>
      <c r="P767" s="35" t="str">
        <f t="shared" si="152"/>
        <v/>
      </c>
      <c r="Q767" s="36" t="str">
        <f t="shared" si="153"/>
        <v/>
      </c>
      <c r="R767" s="35" t="str">
        <f t="shared" si="152"/>
        <v/>
      </c>
      <c r="S767" s="36" t="str">
        <f t="shared" si="154"/>
        <v/>
      </c>
      <c r="T767" s="35" t="str">
        <f t="shared" si="152"/>
        <v/>
      </c>
      <c r="U767" s="36" t="str">
        <f t="shared" si="155"/>
        <v/>
      </c>
      <c r="V767" s="35" t="str">
        <f t="shared" si="152"/>
        <v/>
      </c>
      <c r="W767" s="36" t="str">
        <f t="shared" si="156"/>
        <v/>
      </c>
      <c r="X767" s="35" t="str">
        <f t="shared" si="157"/>
        <v/>
      </c>
      <c r="Y767" s="37" t="str">
        <f t="shared" si="158"/>
        <v/>
      </c>
      <c r="AN767" s="42" t="str">
        <f>IF(D768="",AN766,AN766 &amp; " " &amp; VLOOKUP(D768,$AA$3:$AB$28,2,))</f>
        <v>2 6 8 3 5 0 7 9 0 2 6 8 3 5 8 7 9 0 2 6 8 3 5 4 7 0 8 2 6 8 3 5 6 7 9 0 2 6 8 3 5 8 7 0 7 2 6 8 3 5 4 0 9 8</v>
      </c>
      <c r="AO767" s="42" t="str">
        <f>IF(F768="",AO766,AO766 &amp; " " &amp; VLOOKUP(F768,$AA$3:$AB$28,2,))</f>
        <v>2 6 9 3 5 8 7 22 6 2 6 4 3 5 8 0 9 22 2 6 8 3 5 4 7 0 8 2 6 8 3 5 4 7 9 8 2 6 8 22 5 8 7 9 4 2 6 8 3 5 4 7 9 8</v>
      </c>
      <c r="AP767" s="42" t="str">
        <f>IF(H768="",AP766,AP766 &amp; " " &amp; VLOOKUP(H768,$AA$3:$AB$28,2,))</f>
        <v>2 6 8 3 5 22 7 9 22 2 9 8 3 5 8 7 9 22 2 6 8 3 5 4 7 0 8 2 6 8 0 5 6 7 9 22 2 6 8 3 5 0 7 9 2 2 6 8 3 5 4 7 0 8</v>
      </c>
      <c r="AQ767" s="42" t="str">
        <f>IF(J768="",AQ766,AQ766 &amp; " " &amp; VLOOKUP(J768,$AA$3:$AB$28,2,))</f>
        <v>2 6 8 3 5 22 7 9 3 4 6 8 3 5 8 0 9 22 2 6 8 3 5 4 7 0 8 2 6 8 3 5 4 7 9 22 2 6 8 3 5 8 7 9 3 2 6 8 3 5 4 7 9 8</v>
      </c>
      <c r="AR767" s="42" t="str">
        <f>IF(L768="",AR766,AR766 &amp; " " &amp; VLOOKUP(L768,$AA$3:$AB$28,2,))</f>
        <v>2 6 9 3 5 4 7 9 0 2 6 8 3 5 8 7 3 0 2 6 8 3 5 4 7 0 8 2 6 8 3 5 0 7 9 0 2 6 8 3 5 8 7 9 7 2 6 8 3 5 4 7 9 8</v>
      </c>
      <c r="AS767" s="1" t="s">
        <v>56</v>
      </c>
      <c r="AT767" s="42" t="str">
        <f>IF(E768="",AT766,AT766 &amp; " " &amp; E768)</f>
        <v>1 1 1 1 1 1 1 1 1 1 1 1 1 1 1 1 1 1 1 1 1 1 1 1 1 1 1 1 1 1 1 1 1 1 1 1 1 1 1 1 1 1 1 1 1 1 1 1 1 1 1 1 1 1</v>
      </c>
      <c r="AU767" s="42" t="str">
        <f>IF(G768="",AU766,AU766 &amp; " " &amp; G768)</f>
        <v>1 1 1 1 1 1 1 1 1 1 1 1 1 1 1 1 1 1 1 1 1 1 1 1 1 1 1 1 1 1 1 1 1 1 1 1 1 1 1 1 1 1 1 1 1 1 1 1 1 1 1 1 1 1</v>
      </c>
      <c r="AV767" s="42" t="str">
        <f>IF(I768="",AV766,AV766 &amp; " " &amp; I768)</f>
        <v>1 1 1 1 1 1 1 1 1 1 1 1 1 1 1 1 1 1 1 1 1 1 1 1 1 1 1 1 1 1 1 1 1 1 1 1 1 1 1 1 1 1 1 1 1 1 1 1 1 1 1 1 1 1</v>
      </c>
      <c r="AW767" s="42" t="str">
        <f>IF(K768="",AW766,AW766 &amp; " " &amp; K768)</f>
        <v>1 1 1 1 1 1 1 1 1 1 1 1 1 1 1 1 1 1 1 1 1 1 1 1 1 1 1 1 1 1 1 1 1 1 1 1 1 1 1 1 1 1 1 1 1 1 1 1 1 1 1 1 1 1</v>
      </c>
      <c r="AX767" s="42" t="str">
        <f>IF(M768="",AX766,AX766 &amp; " " &amp; M768)</f>
        <v>1 1 1 1 1 1 1 1 1 1 1 1 1 1 1 1 1 1 1 1 1 1 1 1 1 1 1 1 1 1 1 1 1 1 1 1 1 1 1 1 1 1 1 1 1 1 1 1 1 1 1 1 1 1</v>
      </c>
      <c r="AY767" s="1" t="s">
        <v>56</v>
      </c>
      <c r="AZ767" s="42" t="str">
        <f>IF(P768="",AZ766,AZ766 &amp; " " &amp; VLOOKUP(P768,$AA$3:$AB$28,2,))</f>
        <v>2 6 8 3 5 0 7 9 0 2 6 8 3 5 8 7 9 0 2 6 8 3 5 4 7 0 8 2 6 8 3 5 6 7 9 0 2 6 8 3 5 8 7 0 7 2 6 8 3 5 4 0 9 8</v>
      </c>
      <c r="BA767" s="42" t="str">
        <f>IF(R768="",BA766,BA766 &amp; " " &amp; VLOOKUP(R768,$AA$3:$AB$28,2,))</f>
        <v>2 6 9 3 5 8 7 22 6 2 6 4 3 5 8 0 9 22 2 6 8 3 5 4 7 0 8 2 6 8 3 5 4 7 9 8 2 6 8 22 5 8 7 9 4 2 6 8 3 5 4 7 9 8</v>
      </c>
      <c r="BB767" s="42" t="str">
        <f>IF(T768="",BB766,BB766 &amp; " " &amp; VLOOKUP(T768,$AA$3:$AB$28,2,))</f>
        <v>2 6 8 3 5 22 7 9 22 2 9 8 3 5 8 7 9 22 2 6 8 3 5 4 7 0 8 2 6 8 0 5 6 7 9 22 2 6 8 3 5 0 7 9 2 2 6 8 3 5 4 7 0 8</v>
      </c>
      <c r="BC767" s="42" t="str">
        <f>IF(V768="",BC766,BC766 &amp; " " &amp; VLOOKUP(V768,$AA$3:$AB$28,2,))</f>
        <v>2 6 8 3 5 22 7 9 3 4 6 8 3 5 8 0 9 22 2 6 8 3 5 4 7 0 8 2 6 8 3 5 4 7 9 22 2 6 8 3 5 8 7 9 3 2 6 8 3 5 4 7 9 8</v>
      </c>
      <c r="BD767" s="42" t="str">
        <f>IF(X768="",BD766,BD766 &amp; " " &amp; VLOOKUP(X768,$AA$3:$AB$28,2,))</f>
        <v>2 6 9 3 5 4 7 9 0 2 6 8 3 5 8 7 3 0 2 6 8 3 5 4 7 0 8 2 6 8 3 5 0 7 9 0 2 6 8 3 5 8 7 9 7 2 6 8 3 5 4 7 9 8</v>
      </c>
      <c r="BE767" s="1" t="s">
        <v>56</v>
      </c>
      <c r="BF767" s="42" t="str">
        <f>IF(Q768="",BF766,BF766 &amp; " " &amp; Q768)</f>
        <v>1 1 1 1 1 1 1 1 1 1 1 1 1 1 1 1 1 1 1 1 1 1 1 1 1 1 1 1 1 1 1 1 1 1 1 1 1 1 1 1 1 1 1 1 1 1 1 1 1 1 1 1 1 1</v>
      </c>
      <c r="BG767" s="42" t="str">
        <f>IF(S768="",BG766,BG766 &amp; " " &amp; S768)</f>
        <v>1 1 1 1 1 1 1 1 1 1 1 1 1 1 1 1 1 1 1 1 1 1 1 1 1 1 1 1 1 1 1 1 1 1 1 1 1 1 1 1 1 1 1 1</v>
      </c>
      <c r="BH767" s="42" t="str">
        <f>IF(U768="",BH766,BH766 &amp; " " &amp; U768)</f>
        <v>1 1 1 1 1 1 1 1 1 1 1 1 1 1 1 1 1 1 1 1 1 1 1 1 1 1 1 1 1 1 1 1 1 1 1 1 1 1 1 1 1 1 1 1 1 1 1 1 1 1 1 1 1 1</v>
      </c>
      <c r="BI767" s="42" t="str">
        <f>IF(W768="",BI766,BI766 &amp; " " &amp; W768)</f>
        <v>1 1 1 1 1 1 1 1 1 1 1 1 1 1 1 1 1 1 1 1 1 1 1 1 1 1 1 1 1 1 1 1 1 1 1 1 1 1 1 1 1 1 1 1 1 1 1 1 1 1 1 1 1 1</v>
      </c>
      <c r="BJ767" s="42" t="str">
        <f>IF(Y768="",BJ766,BJ766 &amp; " " &amp; Y768)</f>
        <v>1 1 1 1 1 1 1 1 1 1 1 1 1 1 1 1 1 1 1 1 1 1 1 1 1 1 1 1 1 1 1 1 1 1 1 1 1 1 1 1 1 1 1 1 1 1 1 1 1 1 1 1 1 1</v>
      </c>
    </row>
    <row r="768" spans="3:62" x14ac:dyDescent="0.3">
      <c r="C768" s="15">
        <v>765</v>
      </c>
      <c r="D768" s="35" t="str">
        <f>IF('Game Info'!B779="","",'Game Info'!B779)</f>
        <v/>
      </c>
      <c r="E768" s="36" t="str">
        <f t="shared" si="147"/>
        <v/>
      </c>
      <c r="F768" s="36" t="str">
        <f>IF('Game Info'!C779="","",'Game Info'!C779)</f>
        <v/>
      </c>
      <c r="G768" s="36" t="str">
        <f t="shared" si="148"/>
        <v/>
      </c>
      <c r="H768" s="36" t="str">
        <f>IF('Game Info'!D779="","",'Game Info'!D779)</f>
        <v/>
      </c>
      <c r="I768" s="36" t="str">
        <f t="shared" si="149"/>
        <v/>
      </c>
      <c r="J768" s="36" t="str">
        <f>IF('Game Info'!E779="","",'Game Info'!E779)</f>
        <v/>
      </c>
      <c r="K768" s="36" t="str">
        <f t="shared" si="150"/>
        <v/>
      </c>
      <c r="L768" s="36" t="str">
        <f>IF('Game Info'!F779="","",'Game Info'!F779)</f>
        <v/>
      </c>
      <c r="M768" s="37" t="str">
        <f t="shared" si="151"/>
        <v/>
      </c>
      <c r="O768" s="15">
        <v>765</v>
      </c>
      <c r="P768" s="35" t="str">
        <f t="shared" si="152"/>
        <v/>
      </c>
      <c r="Q768" s="36" t="str">
        <f t="shared" si="153"/>
        <v/>
      </c>
      <c r="R768" s="35" t="str">
        <f t="shared" si="152"/>
        <v/>
      </c>
      <c r="S768" s="36" t="str">
        <f t="shared" si="154"/>
        <v/>
      </c>
      <c r="T768" s="35" t="str">
        <f t="shared" si="152"/>
        <v/>
      </c>
      <c r="U768" s="36" t="str">
        <f t="shared" si="155"/>
        <v/>
      </c>
      <c r="V768" s="35" t="str">
        <f t="shared" si="152"/>
        <v/>
      </c>
      <c r="W768" s="36" t="str">
        <f t="shared" si="156"/>
        <v/>
      </c>
      <c r="X768" s="35" t="str">
        <f t="shared" si="157"/>
        <v/>
      </c>
      <c r="Y768" s="37" t="str">
        <f t="shared" si="158"/>
        <v/>
      </c>
      <c r="AN768" s="42" t="str">
        <f>IF(D769="",AN767,AN767 &amp; " " &amp; VLOOKUP(D769,$AA$3:$AB$28,2,))</f>
        <v>2 6 8 3 5 0 7 9 0 2 6 8 3 5 8 7 9 0 2 6 8 3 5 4 7 0 8 2 6 8 3 5 6 7 9 0 2 6 8 3 5 8 7 0 7 2 6 8 3 5 4 0 9 8</v>
      </c>
      <c r="AO768" s="42" t="str">
        <f>IF(F769="",AO767,AO767 &amp; " " &amp; VLOOKUP(F769,$AA$3:$AB$28,2,))</f>
        <v>2 6 9 3 5 8 7 22 6 2 6 4 3 5 8 0 9 22 2 6 8 3 5 4 7 0 8 2 6 8 3 5 4 7 9 8 2 6 8 22 5 8 7 9 4 2 6 8 3 5 4 7 9 8</v>
      </c>
      <c r="AP768" s="42" t="str">
        <f>IF(H769="",AP767,AP767 &amp; " " &amp; VLOOKUP(H769,$AA$3:$AB$28,2,))</f>
        <v>2 6 8 3 5 22 7 9 22 2 9 8 3 5 8 7 9 22 2 6 8 3 5 4 7 0 8 2 6 8 0 5 6 7 9 22 2 6 8 3 5 0 7 9 2 2 6 8 3 5 4 7 0 8</v>
      </c>
      <c r="AQ768" s="42" t="str">
        <f>IF(J769="",AQ767,AQ767 &amp; " " &amp; VLOOKUP(J769,$AA$3:$AB$28,2,))</f>
        <v>2 6 8 3 5 22 7 9 3 4 6 8 3 5 8 0 9 22 2 6 8 3 5 4 7 0 8 2 6 8 3 5 4 7 9 22 2 6 8 3 5 8 7 9 3 2 6 8 3 5 4 7 9 8</v>
      </c>
      <c r="AR768" s="42" t="str">
        <f>IF(L769="",AR767,AR767 &amp; " " &amp; VLOOKUP(L769,$AA$3:$AB$28,2,))</f>
        <v>2 6 9 3 5 4 7 9 0 2 6 8 3 5 8 7 3 0 2 6 8 3 5 4 7 0 8 2 6 8 3 5 0 7 9 0 2 6 8 3 5 8 7 9 7 2 6 8 3 5 4 7 9 8</v>
      </c>
      <c r="AS768" s="1" t="s">
        <v>56</v>
      </c>
      <c r="AT768" s="42" t="str">
        <f>IF(E769="",AT767,AT767 &amp; " " &amp; E769)</f>
        <v>1 1 1 1 1 1 1 1 1 1 1 1 1 1 1 1 1 1 1 1 1 1 1 1 1 1 1 1 1 1 1 1 1 1 1 1 1 1 1 1 1 1 1 1 1 1 1 1 1 1 1 1 1 1</v>
      </c>
      <c r="AU768" s="42" t="str">
        <f>IF(G769="",AU767,AU767 &amp; " " &amp; G769)</f>
        <v>1 1 1 1 1 1 1 1 1 1 1 1 1 1 1 1 1 1 1 1 1 1 1 1 1 1 1 1 1 1 1 1 1 1 1 1 1 1 1 1 1 1 1 1 1 1 1 1 1 1 1 1 1 1</v>
      </c>
      <c r="AV768" s="42" t="str">
        <f>IF(I769="",AV767,AV767 &amp; " " &amp; I769)</f>
        <v>1 1 1 1 1 1 1 1 1 1 1 1 1 1 1 1 1 1 1 1 1 1 1 1 1 1 1 1 1 1 1 1 1 1 1 1 1 1 1 1 1 1 1 1 1 1 1 1 1 1 1 1 1 1</v>
      </c>
      <c r="AW768" s="42" t="str">
        <f>IF(K769="",AW767,AW767 &amp; " " &amp; K769)</f>
        <v>1 1 1 1 1 1 1 1 1 1 1 1 1 1 1 1 1 1 1 1 1 1 1 1 1 1 1 1 1 1 1 1 1 1 1 1 1 1 1 1 1 1 1 1 1 1 1 1 1 1 1 1 1 1</v>
      </c>
      <c r="AX768" s="42" t="str">
        <f>IF(M769="",AX767,AX767 &amp; " " &amp; M769)</f>
        <v>1 1 1 1 1 1 1 1 1 1 1 1 1 1 1 1 1 1 1 1 1 1 1 1 1 1 1 1 1 1 1 1 1 1 1 1 1 1 1 1 1 1 1 1 1 1 1 1 1 1 1 1 1 1</v>
      </c>
      <c r="AY768" s="1" t="s">
        <v>56</v>
      </c>
      <c r="AZ768" s="42" t="str">
        <f>IF(P769="",AZ767,AZ767 &amp; " " &amp; VLOOKUP(P769,$AA$3:$AB$28,2,))</f>
        <v>2 6 8 3 5 0 7 9 0 2 6 8 3 5 8 7 9 0 2 6 8 3 5 4 7 0 8 2 6 8 3 5 6 7 9 0 2 6 8 3 5 8 7 0 7 2 6 8 3 5 4 0 9 8</v>
      </c>
      <c r="BA768" s="42" t="str">
        <f>IF(R769="",BA767,BA767 &amp; " " &amp; VLOOKUP(R769,$AA$3:$AB$28,2,))</f>
        <v>2 6 9 3 5 8 7 22 6 2 6 4 3 5 8 0 9 22 2 6 8 3 5 4 7 0 8 2 6 8 3 5 4 7 9 8 2 6 8 22 5 8 7 9 4 2 6 8 3 5 4 7 9 8</v>
      </c>
      <c r="BB768" s="42" t="str">
        <f>IF(T769="",BB767,BB767 &amp; " " &amp; VLOOKUP(T769,$AA$3:$AB$28,2,))</f>
        <v>2 6 8 3 5 22 7 9 22 2 9 8 3 5 8 7 9 22 2 6 8 3 5 4 7 0 8 2 6 8 0 5 6 7 9 22 2 6 8 3 5 0 7 9 2 2 6 8 3 5 4 7 0 8</v>
      </c>
      <c r="BC768" s="42" t="str">
        <f>IF(V769="",BC767,BC767 &amp; " " &amp; VLOOKUP(V769,$AA$3:$AB$28,2,))</f>
        <v>2 6 8 3 5 22 7 9 3 4 6 8 3 5 8 0 9 22 2 6 8 3 5 4 7 0 8 2 6 8 3 5 4 7 9 22 2 6 8 3 5 8 7 9 3 2 6 8 3 5 4 7 9 8</v>
      </c>
      <c r="BD768" s="42" t="str">
        <f>IF(X769="",BD767,BD767 &amp; " " &amp; VLOOKUP(X769,$AA$3:$AB$28,2,))</f>
        <v>2 6 9 3 5 4 7 9 0 2 6 8 3 5 8 7 3 0 2 6 8 3 5 4 7 0 8 2 6 8 3 5 0 7 9 0 2 6 8 3 5 8 7 9 7 2 6 8 3 5 4 7 9 8</v>
      </c>
      <c r="BE768" s="1" t="s">
        <v>56</v>
      </c>
      <c r="BF768" s="42" t="str">
        <f>IF(Q769="",BF767,BF767 &amp; " " &amp; Q769)</f>
        <v>1 1 1 1 1 1 1 1 1 1 1 1 1 1 1 1 1 1 1 1 1 1 1 1 1 1 1 1 1 1 1 1 1 1 1 1 1 1 1 1 1 1 1 1 1 1 1 1 1 1 1 1 1 1</v>
      </c>
      <c r="BG768" s="42" t="str">
        <f>IF(S769="",BG767,BG767 &amp; " " &amp; S769)</f>
        <v>1 1 1 1 1 1 1 1 1 1 1 1 1 1 1 1 1 1 1 1 1 1 1 1 1 1 1 1 1 1 1 1 1 1 1 1 1 1 1 1 1 1 1 1</v>
      </c>
      <c r="BH768" s="42" t="str">
        <f>IF(U769="",BH767,BH767 &amp; " " &amp; U769)</f>
        <v>1 1 1 1 1 1 1 1 1 1 1 1 1 1 1 1 1 1 1 1 1 1 1 1 1 1 1 1 1 1 1 1 1 1 1 1 1 1 1 1 1 1 1 1 1 1 1 1 1 1 1 1 1 1</v>
      </c>
      <c r="BI768" s="42" t="str">
        <f>IF(W769="",BI767,BI767 &amp; " " &amp; W769)</f>
        <v>1 1 1 1 1 1 1 1 1 1 1 1 1 1 1 1 1 1 1 1 1 1 1 1 1 1 1 1 1 1 1 1 1 1 1 1 1 1 1 1 1 1 1 1 1 1 1 1 1 1 1 1 1 1</v>
      </c>
      <c r="BJ768" s="42" t="str">
        <f>IF(Y769="",BJ767,BJ767 &amp; " " &amp; Y769)</f>
        <v>1 1 1 1 1 1 1 1 1 1 1 1 1 1 1 1 1 1 1 1 1 1 1 1 1 1 1 1 1 1 1 1 1 1 1 1 1 1 1 1 1 1 1 1 1 1 1 1 1 1 1 1 1 1</v>
      </c>
    </row>
    <row r="769" spans="3:62" x14ac:dyDescent="0.3">
      <c r="C769" s="15">
        <v>766</v>
      </c>
      <c r="D769" s="35" t="str">
        <f>IF('Game Info'!B780="","",'Game Info'!B780)</f>
        <v/>
      </c>
      <c r="E769" s="36" t="str">
        <f t="shared" si="147"/>
        <v/>
      </c>
      <c r="F769" s="36" t="str">
        <f>IF('Game Info'!C780="","",'Game Info'!C780)</f>
        <v/>
      </c>
      <c r="G769" s="36" t="str">
        <f t="shared" si="148"/>
        <v/>
      </c>
      <c r="H769" s="36" t="str">
        <f>IF('Game Info'!D780="","",'Game Info'!D780)</f>
        <v/>
      </c>
      <c r="I769" s="36" t="str">
        <f t="shared" si="149"/>
        <v/>
      </c>
      <c r="J769" s="36" t="str">
        <f>IF('Game Info'!E780="","",'Game Info'!E780)</f>
        <v/>
      </c>
      <c r="K769" s="36" t="str">
        <f t="shared" si="150"/>
        <v/>
      </c>
      <c r="L769" s="36" t="str">
        <f>IF('Game Info'!F780="","",'Game Info'!F780)</f>
        <v/>
      </c>
      <c r="M769" s="37" t="str">
        <f t="shared" si="151"/>
        <v/>
      </c>
      <c r="O769" s="15">
        <v>766</v>
      </c>
      <c r="P769" s="35" t="str">
        <f t="shared" si="152"/>
        <v/>
      </c>
      <c r="Q769" s="36" t="str">
        <f t="shared" si="153"/>
        <v/>
      </c>
      <c r="R769" s="35" t="str">
        <f t="shared" si="152"/>
        <v/>
      </c>
      <c r="S769" s="36" t="str">
        <f t="shared" si="154"/>
        <v/>
      </c>
      <c r="T769" s="35" t="str">
        <f t="shared" si="152"/>
        <v/>
      </c>
      <c r="U769" s="36" t="str">
        <f t="shared" si="155"/>
        <v/>
      </c>
      <c r="V769" s="35" t="str">
        <f t="shared" si="152"/>
        <v/>
      </c>
      <c r="W769" s="36" t="str">
        <f t="shared" si="156"/>
        <v/>
      </c>
      <c r="X769" s="35" t="str">
        <f t="shared" si="157"/>
        <v/>
      </c>
      <c r="Y769" s="37" t="str">
        <f t="shared" si="158"/>
        <v/>
      </c>
      <c r="AN769" s="42" t="str">
        <f>IF(D770="",AN768,AN768 &amp; " " &amp; VLOOKUP(D770,$AA$3:$AB$28,2,))</f>
        <v>2 6 8 3 5 0 7 9 0 2 6 8 3 5 8 7 9 0 2 6 8 3 5 4 7 0 8 2 6 8 3 5 6 7 9 0 2 6 8 3 5 8 7 0 7 2 6 8 3 5 4 0 9 8</v>
      </c>
      <c r="AO769" s="42" t="str">
        <f>IF(F770="",AO768,AO768 &amp; " " &amp; VLOOKUP(F770,$AA$3:$AB$28,2,))</f>
        <v>2 6 9 3 5 8 7 22 6 2 6 4 3 5 8 0 9 22 2 6 8 3 5 4 7 0 8 2 6 8 3 5 4 7 9 8 2 6 8 22 5 8 7 9 4 2 6 8 3 5 4 7 9 8</v>
      </c>
      <c r="AP769" s="42" t="str">
        <f>IF(H770="",AP768,AP768 &amp; " " &amp; VLOOKUP(H770,$AA$3:$AB$28,2,))</f>
        <v>2 6 8 3 5 22 7 9 22 2 9 8 3 5 8 7 9 22 2 6 8 3 5 4 7 0 8 2 6 8 0 5 6 7 9 22 2 6 8 3 5 0 7 9 2 2 6 8 3 5 4 7 0 8</v>
      </c>
      <c r="AQ769" s="42" t="str">
        <f>IF(J770="",AQ768,AQ768 &amp; " " &amp; VLOOKUP(J770,$AA$3:$AB$28,2,))</f>
        <v>2 6 8 3 5 22 7 9 3 4 6 8 3 5 8 0 9 22 2 6 8 3 5 4 7 0 8 2 6 8 3 5 4 7 9 22 2 6 8 3 5 8 7 9 3 2 6 8 3 5 4 7 9 8</v>
      </c>
      <c r="AR769" s="42" t="str">
        <f>IF(L770="",AR768,AR768 &amp; " " &amp; VLOOKUP(L770,$AA$3:$AB$28,2,))</f>
        <v>2 6 9 3 5 4 7 9 0 2 6 8 3 5 8 7 3 0 2 6 8 3 5 4 7 0 8 2 6 8 3 5 0 7 9 0 2 6 8 3 5 8 7 9 7 2 6 8 3 5 4 7 9 8</v>
      </c>
      <c r="AS769" s="1" t="s">
        <v>56</v>
      </c>
      <c r="AT769" s="42" t="str">
        <f>IF(E770="",AT768,AT768 &amp; " " &amp; E770)</f>
        <v>1 1 1 1 1 1 1 1 1 1 1 1 1 1 1 1 1 1 1 1 1 1 1 1 1 1 1 1 1 1 1 1 1 1 1 1 1 1 1 1 1 1 1 1 1 1 1 1 1 1 1 1 1 1</v>
      </c>
      <c r="AU769" s="42" t="str">
        <f>IF(G770="",AU768,AU768 &amp; " " &amp; G770)</f>
        <v>1 1 1 1 1 1 1 1 1 1 1 1 1 1 1 1 1 1 1 1 1 1 1 1 1 1 1 1 1 1 1 1 1 1 1 1 1 1 1 1 1 1 1 1 1 1 1 1 1 1 1 1 1 1</v>
      </c>
      <c r="AV769" s="42" t="str">
        <f>IF(I770="",AV768,AV768 &amp; " " &amp; I770)</f>
        <v>1 1 1 1 1 1 1 1 1 1 1 1 1 1 1 1 1 1 1 1 1 1 1 1 1 1 1 1 1 1 1 1 1 1 1 1 1 1 1 1 1 1 1 1 1 1 1 1 1 1 1 1 1 1</v>
      </c>
      <c r="AW769" s="42" t="str">
        <f>IF(K770="",AW768,AW768 &amp; " " &amp; K770)</f>
        <v>1 1 1 1 1 1 1 1 1 1 1 1 1 1 1 1 1 1 1 1 1 1 1 1 1 1 1 1 1 1 1 1 1 1 1 1 1 1 1 1 1 1 1 1 1 1 1 1 1 1 1 1 1 1</v>
      </c>
      <c r="AX769" s="42" t="str">
        <f>IF(M770="",AX768,AX768 &amp; " " &amp; M770)</f>
        <v>1 1 1 1 1 1 1 1 1 1 1 1 1 1 1 1 1 1 1 1 1 1 1 1 1 1 1 1 1 1 1 1 1 1 1 1 1 1 1 1 1 1 1 1 1 1 1 1 1 1 1 1 1 1</v>
      </c>
      <c r="AY769" s="1" t="s">
        <v>56</v>
      </c>
      <c r="AZ769" s="42" t="str">
        <f>IF(P770="",AZ768,AZ768 &amp; " " &amp; VLOOKUP(P770,$AA$3:$AB$28,2,))</f>
        <v>2 6 8 3 5 0 7 9 0 2 6 8 3 5 8 7 9 0 2 6 8 3 5 4 7 0 8 2 6 8 3 5 6 7 9 0 2 6 8 3 5 8 7 0 7 2 6 8 3 5 4 0 9 8</v>
      </c>
      <c r="BA769" s="42" t="str">
        <f>IF(R770="",BA768,BA768 &amp; " " &amp; VLOOKUP(R770,$AA$3:$AB$28,2,))</f>
        <v>2 6 9 3 5 8 7 22 6 2 6 4 3 5 8 0 9 22 2 6 8 3 5 4 7 0 8 2 6 8 3 5 4 7 9 8 2 6 8 22 5 8 7 9 4 2 6 8 3 5 4 7 9 8</v>
      </c>
      <c r="BB769" s="42" t="str">
        <f>IF(T770="",BB768,BB768 &amp; " " &amp; VLOOKUP(T770,$AA$3:$AB$28,2,))</f>
        <v>2 6 8 3 5 22 7 9 22 2 9 8 3 5 8 7 9 22 2 6 8 3 5 4 7 0 8 2 6 8 0 5 6 7 9 22 2 6 8 3 5 0 7 9 2 2 6 8 3 5 4 7 0 8</v>
      </c>
      <c r="BC769" s="42" t="str">
        <f>IF(V770="",BC768,BC768 &amp; " " &amp; VLOOKUP(V770,$AA$3:$AB$28,2,))</f>
        <v>2 6 8 3 5 22 7 9 3 4 6 8 3 5 8 0 9 22 2 6 8 3 5 4 7 0 8 2 6 8 3 5 4 7 9 22 2 6 8 3 5 8 7 9 3 2 6 8 3 5 4 7 9 8</v>
      </c>
      <c r="BD769" s="42" t="str">
        <f>IF(X770="",BD768,BD768 &amp; " " &amp; VLOOKUP(X770,$AA$3:$AB$28,2,))</f>
        <v>2 6 9 3 5 4 7 9 0 2 6 8 3 5 8 7 3 0 2 6 8 3 5 4 7 0 8 2 6 8 3 5 0 7 9 0 2 6 8 3 5 8 7 9 7 2 6 8 3 5 4 7 9 8</v>
      </c>
      <c r="BE769" s="1" t="s">
        <v>56</v>
      </c>
      <c r="BF769" s="42" t="str">
        <f>IF(Q770="",BF768,BF768 &amp; " " &amp; Q770)</f>
        <v>1 1 1 1 1 1 1 1 1 1 1 1 1 1 1 1 1 1 1 1 1 1 1 1 1 1 1 1 1 1 1 1 1 1 1 1 1 1 1 1 1 1 1 1 1 1 1 1 1 1 1 1 1 1</v>
      </c>
      <c r="BG769" s="42" t="str">
        <f>IF(S770="",BG768,BG768 &amp; " " &amp; S770)</f>
        <v>1 1 1 1 1 1 1 1 1 1 1 1 1 1 1 1 1 1 1 1 1 1 1 1 1 1 1 1 1 1 1 1 1 1 1 1 1 1 1 1 1 1 1 1</v>
      </c>
      <c r="BH769" s="42" t="str">
        <f>IF(U770="",BH768,BH768 &amp; " " &amp; U770)</f>
        <v>1 1 1 1 1 1 1 1 1 1 1 1 1 1 1 1 1 1 1 1 1 1 1 1 1 1 1 1 1 1 1 1 1 1 1 1 1 1 1 1 1 1 1 1 1 1 1 1 1 1 1 1 1 1</v>
      </c>
      <c r="BI769" s="42" t="str">
        <f>IF(W770="",BI768,BI768 &amp; " " &amp; W770)</f>
        <v>1 1 1 1 1 1 1 1 1 1 1 1 1 1 1 1 1 1 1 1 1 1 1 1 1 1 1 1 1 1 1 1 1 1 1 1 1 1 1 1 1 1 1 1 1 1 1 1 1 1 1 1 1 1</v>
      </c>
      <c r="BJ769" s="42" t="str">
        <f>IF(Y770="",BJ768,BJ768 &amp; " " &amp; Y770)</f>
        <v>1 1 1 1 1 1 1 1 1 1 1 1 1 1 1 1 1 1 1 1 1 1 1 1 1 1 1 1 1 1 1 1 1 1 1 1 1 1 1 1 1 1 1 1 1 1 1 1 1 1 1 1 1 1</v>
      </c>
    </row>
    <row r="770" spans="3:62" x14ac:dyDescent="0.3">
      <c r="C770" s="15">
        <v>767</v>
      </c>
      <c r="D770" s="35" t="str">
        <f>IF('Game Info'!B781="","",'Game Info'!B781)</f>
        <v/>
      </c>
      <c r="E770" s="36" t="str">
        <f t="shared" si="147"/>
        <v/>
      </c>
      <c r="F770" s="36" t="str">
        <f>IF('Game Info'!C781="","",'Game Info'!C781)</f>
        <v/>
      </c>
      <c r="G770" s="36" t="str">
        <f t="shared" si="148"/>
        <v/>
      </c>
      <c r="H770" s="36" t="str">
        <f>IF('Game Info'!D781="","",'Game Info'!D781)</f>
        <v/>
      </c>
      <c r="I770" s="36" t="str">
        <f t="shared" si="149"/>
        <v/>
      </c>
      <c r="J770" s="36" t="str">
        <f>IF('Game Info'!E781="","",'Game Info'!E781)</f>
        <v/>
      </c>
      <c r="K770" s="36" t="str">
        <f t="shared" si="150"/>
        <v/>
      </c>
      <c r="L770" s="36" t="str">
        <f>IF('Game Info'!F781="","",'Game Info'!F781)</f>
        <v/>
      </c>
      <c r="M770" s="37" t="str">
        <f t="shared" si="151"/>
        <v/>
      </c>
      <c r="O770" s="15">
        <v>767</v>
      </c>
      <c r="P770" s="35" t="str">
        <f t="shared" si="152"/>
        <v/>
      </c>
      <c r="Q770" s="36" t="str">
        <f t="shared" si="153"/>
        <v/>
      </c>
      <c r="R770" s="35" t="str">
        <f t="shared" si="152"/>
        <v/>
      </c>
      <c r="S770" s="36" t="str">
        <f t="shared" si="154"/>
        <v/>
      </c>
      <c r="T770" s="35" t="str">
        <f t="shared" si="152"/>
        <v/>
      </c>
      <c r="U770" s="36" t="str">
        <f t="shared" si="155"/>
        <v/>
      </c>
      <c r="V770" s="35" t="str">
        <f t="shared" si="152"/>
        <v/>
      </c>
      <c r="W770" s="36" t="str">
        <f t="shared" si="156"/>
        <v/>
      </c>
      <c r="X770" s="35" t="str">
        <f t="shared" si="157"/>
        <v/>
      </c>
      <c r="Y770" s="37" t="str">
        <f t="shared" si="158"/>
        <v/>
      </c>
      <c r="AN770" s="42" t="str">
        <f>IF(D771="",AN769,AN769 &amp; " " &amp; VLOOKUP(D771,$AA$3:$AB$28,2,))</f>
        <v>2 6 8 3 5 0 7 9 0 2 6 8 3 5 8 7 9 0 2 6 8 3 5 4 7 0 8 2 6 8 3 5 6 7 9 0 2 6 8 3 5 8 7 0 7 2 6 8 3 5 4 0 9 8</v>
      </c>
      <c r="AO770" s="42" t="str">
        <f>IF(F771="",AO769,AO769 &amp; " " &amp; VLOOKUP(F771,$AA$3:$AB$28,2,))</f>
        <v>2 6 9 3 5 8 7 22 6 2 6 4 3 5 8 0 9 22 2 6 8 3 5 4 7 0 8 2 6 8 3 5 4 7 9 8 2 6 8 22 5 8 7 9 4 2 6 8 3 5 4 7 9 8</v>
      </c>
      <c r="AP770" s="42" t="str">
        <f>IF(H771="",AP769,AP769 &amp; " " &amp; VLOOKUP(H771,$AA$3:$AB$28,2,))</f>
        <v>2 6 8 3 5 22 7 9 22 2 9 8 3 5 8 7 9 22 2 6 8 3 5 4 7 0 8 2 6 8 0 5 6 7 9 22 2 6 8 3 5 0 7 9 2 2 6 8 3 5 4 7 0 8</v>
      </c>
      <c r="AQ770" s="42" t="str">
        <f>IF(J771="",AQ769,AQ769 &amp; " " &amp; VLOOKUP(J771,$AA$3:$AB$28,2,))</f>
        <v>2 6 8 3 5 22 7 9 3 4 6 8 3 5 8 0 9 22 2 6 8 3 5 4 7 0 8 2 6 8 3 5 4 7 9 22 2 6 8 3 5 8 7 9 3 2 6 8 3 5 4 7 9 8</v>
      </c>
      <c r="AR770" s="42" t="str">
        <f>IF(L771="",AR769,AR769 &amp; " " &amp; VLOOKUP(L771,$AA$3:$AB$28,2,))</f>
        <v>2 6 9 3 5 4 7 9 0 2 6 8 3 5 8 7 3 0 2 6 8 3 5 4 7 0 8 2 6 8 3 5 0 7 9 0 2 6 8 3 5 8 7 9 7 2 6 8 3 5 4 7 9 8</v>
      </c>
      <c r="AS770" s="1" t="s">
        <v>56</v>
      </c>
      <c r="AT770" s="42" t="str">
        <f>IF(E771="",AT769,AT769 &amp; " " &amp; E771)</f>
        <v>1 1 1 1 1 1 1 1 1 1 1 1 1 1 1 1 1 1 1 1 1 1 1 1 1 1 1 1 1 1 1 1 1 1 1 1 1 1 1 1 1 1 1 1 1 1 1 1 1 1 1 1 1 1</v>
      </c>
      <c r="AU770" s="42" t="str">
        <f>IF(G771="",AU769,AU769 &amp; " " &amp; G771)</f>
        <v>1 1 1 1 1 1 1 1 1 1 1 1 1 1 1 1 1 1 1 1 1 1 1 1 1 1 1 1 1 1 1 1 1 1 1 1 1 1 1 1 1 1 1 1 1 1 1 1 1 1 1 1 1 1</v>
      </c>
      <c r="AV770" s="42" t="str">
        <f>IF(I771="",AV769,AV769 &amp; " " &amp; I771)</f>
        <v>1 1 1 1 1 1 1 1 1 1 1 1 1 1 1 1 1 1 1 1 1 1 1 1 1 1 1 1 1 1 1 1 1 1 1 1 1 1 1 1 1 1 1 1 1 1 1 1 1 1 1 1 1 1</v>
      </c>
      <c r="AW770" s="42" t="str">
        <f>IF(K771="",AW769,AW769 &amp; " " &amp; K771)</f>
        <v>1 1 1 1 1 1 1 1 1 1 1 1 1 1 1 1 1 1 1 1 1 1 1 1 1 1 1 1 1 1 1 1 1 1 1 1 1 1 1 1 1 1 1 1 1 1 1 1 1 1 1 1 1 1</v>
      </c>
      <c r="AX770" s="42" t="str">
        <f>IF(M771="",AX769,AX769 &amp; " " &amp; M771)</f>
        <v>1 1 1 1 1 1 1 1 1 1 1 1 1 1 1 1 1 1 1 1 1 1 1 1 1 1 1 1 1 1 1 1 1 1 1 1 1 1 1 1 1 1 1 1 1 1 1 1 1 1 1 1 1 1</v>
      </c>
      <c r="AY770" s="1" t="s">
        <v>56</v>
      </c>
      <c r="AZ770" s="42" t="str">
        <f>IF(P771="",AZ769,AZ769 &amp; " " &amp; VLOOKUP(P771,$AA$3:$AB$28,2,))</f>
        <v>2 6 8 3 5 0 7 9 0 2 6 8 3 5 8 7 9 0 2 6 8 3 5 4 7 0 8 2 6 8 3 5 6 7 9 0 2 6 8 3 5 8 7 0 7 2 6 8 3 5 4 0 9 8</v>
      </c>
      <c r="BA770" s="42" t="str">
        <f>IF(R771="",BA769,BA769 &amp; " " &amp; VLOOKUP(R771,$AA$3:$AB$28,2,))</f>
        <v>2 6 9 3 5 8 7 22 6 2 6 4 3 5 8 0 9 22 2 6 8 3 5 4 7 0 8 2 6 8 3 5 4 7 9 8 2 6 8 22 5 8 7 9 4 2 6 8 3 5 4 7 9 8</v>
      </c>
      <c r="BB770" s="42" t="str">
        <f>IF(T771="",BB769,BB769 &amp; " " &amp; VLOOKUP(T771,$AA$3:$AB$28,2,))</f>
        <v>2 6 8 3 5 22 7 9 22 2 9 8 3 5 8 7 9 22 2 6 8 3 5 4 7 0 8 2 6 8 0 5 6 7 9 22 2 6 8 3 5 0 7 9 2 2 6 8 3 5 4 7 0 8</v>
      </c>
      <c r="BC770" s="42" t="str">
        <f>IF(V771="",BC769,BC769 &amp; " " &amp; VLOOKUP(V771,$AA$3:$AB$28,2,))</f>
        <v>2 6 8 3 5 22 7 9 3 4 6 8 3 5 8 0 9 22 2 6 8 3 5 4 7 0 8 2 6 8 3 5 4 7 9 22 2 6 8 3 5 8 7 9 3 2 6 8 3 5 4 7 9 8</v>
      </c>
      <c r="BD770" s="42" t="str">
        <f>IF(X771="",BD769,BD769 &amp; " " &amp; VLOOKUP(X771,$AA$3:$AB$28,2,))</f>
        <v>2 6 9 3 5 4 7 9 0 2 6 8 3 5 8 7 3 0 2 6 8 3 5 4 7 0 8 2 6 8 3 5 0 7 9 0 2 6 8 3 5 8 7 9 7 2 6 8 3 5 4 7 9 8</v>
      </c>
      <c r="BE770" s="1" t="s">
        <v>56</v>
      </c>
      <c r="BF770" s="42" t="str">
        <f>IF(Q771="",BF769,BF769 &amp; " " &amp; Q771)</f>
        <v>1 1 1 1 1 1 1 1 1 1 1 1 1 1 1 1 1 1 1 1 1 1 1 1 1 1 1 1 1 1 1 1 1 1 1 1 1 1 1 1 1 1 1 1 1 1 1 1 1 1 1 1 1 1</v>
      </c>
      <c r="BG770" s="42" t="str">
        <f>IF(S771="",BG769,BG769 &amp; " " &amp; S771)</f>
        <v>1 1 1 1 1 1 1 1 1 1 1 1 1 1 1 1 1 1 1 1 1 1 1 1 1 1 1 1 1 1 1 1 1 1 1 1 1 1 1 1 1 1 1 1</v>
      </c>
      <c r="BH770" s="42" t="str">
        <f>IF(U771="",BH769,BH769 &amp; " " &amp; U771)</f>
        <v>1 1 1 1 1 1 1 1 1 1 1 1 1 1 1 1 1 1 1 1 1 1 1 1 1 1 1 1 1 1 1 1 1 1 1 1 1 1 1 1 1 1 1 1 1 1 1 1 1 1 1 1 1 1</v>
      </c>
      <c r="BI770" s="42" t="str">
        <f>IF(W771="",BI769,BI769 &amp; " " &amp; W771)</f>
        <v>1 1 1 1 1 1 1 1 1 1 1 1 1 1 1 1 1 1 1 1 1 1 1 1 1 1 1 1 1 1 1 1 1 1 1 1 1 1 1 1 1 1 1 1 1 1 1 1 1 1 1 1 1 1</v>
      </c>
      <c r="BJ770" s="42" t="str">
        <f>IF(Y771="",BJ769,BJ769 &amp; " " &amp; Y771)</f>
        <v>1 1 1 1 1 1 1 1 1 1 1 1 1 1 1 1 1 1 1 1 1 1 1 1 1 1 1 1 1 1 1 1 1 1 1 1 1 1 1 1 1 1 1 1 1 1 1 1 1 1 1 1 1 1</v>
      </c>
    </row>
    <row r="771" spans="3:62" x14ac:dyDescent="0.3">
      <c r="C771" s="15">
        <v>768</v>
      </c>
      <c r="D771" s="35" t="str">
        <f>IF('Game Info'!B782="","",'Game Info'!B782)</f>
        <v/>
      </c>
      <c r="E771" s="36" t="str">
        <f t="shared" si="147"/>
        <v/>
      </c>
      <c r="F771" s="36" t="str">
        <f>IF('Game Info'!C782="","",'Game Info'!C782)</f>
        <v/>
      </c>
      <c r="G771" s="36" t="str">
        <f t="shared" si="148"/>
        <v/>
      </c>
      <c r="H771" s="36" t="str">
        <f>IF('Game Info'!D782="","",'Game Info'!D782)</f>
        <v/>
      </c>
      <c r="I771" s="36" t="str">
        <f t="shared" si="149"/>
        <v/>
      </c>
      <c r="J771" s="36" t="str">
        <f>IF('Game Info'!E782="","",'Game Info'!E782)</f>
        <v/>
      </c>
      <c r="K771" s="36" t="str">
        <f t="shared" si="150"/>
        <v/>
      </c>
      <c r="L771" s="36" t="str">
        <f>IF('Game Info'!F782="","",'Game Info'!F782)</f>
        <v/>
      </c>
      <c r="M771" s="37" t="str">
        <f t="shared" si="151"/>
        <v/>
      </c>
      <c r="O771" s="15">
        <v>768</v>
      </c>
      <c r="P771" s="35" t="str">
        <f t="shared" si="152"/>
        <v/>
      </c>
      <c r="Q771" s="36" t="str">
        <f t="shared" si="153"/>
        <v/>
      </c>
      <c r="R771" s="35" t="str">
        <f t="shared" si="152"/>
        <v/>
      </c>
      <c r="S771" s="36" t="str">
        <f t="shared" si="154"/>
        <v/>
      </c>
      <c r="T771" s="35" t="str">
        <f t="shared" si="152"/>
        <v/>
      </c>
      <c r="U771" s="36" t="str">
        <f t="shared" si="155"/>
        <v/>
      </c>
      <c r="V771" s="35" t="str">
        <f t="shared" ref="V771:V834" si="159">J771</f>
        <v/>
      </c>
      <c r="W771" s="36" t="str">
        <f t="shared" si="156"/>
        <v/>
      </c>
      <c r="X771" s="35" t="str">
        <f t="shared" si="157"/>
        <v/>
      </c>
      <c r="Y771" s="37" t="str">
        <f t="shared" si="158"/>
        <v/>
      </c>
      <c r="AN771" s="42" t="str">
        <f>IF(D772="",AN770,AN770 &amp; " " &amp; VLOOKUP(D772,$AA$3:$AB$28,2,))</f>
        <v>2 6 8 3 5 0 7 9 0 2 6 8 3 5 8 7 9 0 2 6 8 3 5 4 7 0 8 2 6 8 3 5 6 7 9 0 2 6 8 3 5 8 7 0 7 2 6 8 3 5 4 0 9 8</v>
      </c>
      <c r="AO771" s="42" t="str">
        <f>IF(F772="",AO770,AO770 &amp; " " &amp; VLOOKUP(F772,$AA$3:$AB$28,2,))</f>
        <v>2 6 9 3 5 8 7 22 6 2 6 4 3 5 8 0 9 22 2 6 8 3 5 4 7 0 8 2 6 8 3 5 4 7 9 8 2 6 8 22 5 8 7 9 4 2 6 8 3 5 4 7 9 8</v>
      </c>
      <c r="AP771" s="42" t="str">
        <f>IF(H772="",AP770,AP770 &amp; " " &amp; VLOOKUP(H772,$AA$3:$AB$28,2,))</f>
        <v>2 6 8 3 5 22 7 9 22 2 9 8 3 5 8 7 9 22 2 6 8 3 5 4 7 0 8 2 6 8 0 5 6 7 9 22 2 6 8 3 5 0 7 9 2 2 6 8 3 5 4 7 0 8</v>
      </c>
      <c r="AQ771" s="42" t="str">
        <f>IF(J772="",AQ770,AQ770 &amp; " " &amp; VLOOKUP(J772,$AA$3:$AB$28,2,))</f>
        <v>2 6 8 3 5 22 7 9 3 4 6 8 3 5 8 0 9 22 2 6 8 3 5 4 7 0 8 2 6 8 3 5 4 7 9 22 2 6 8 3 5 8 7 9 3 2 6 8 3 5 4 7 9 8</v>
      </c>
      <c r="AR771" s="42" t="str">
        <f>IF(L772="",AR770,AR770 &amp; " " &amp; VLOOKUP(L772,$AA$3:$AB$28,2,))</f>
        <v>2 6 9 3 5 4 7 9 0 2 6 8 3 5 8 7 3 0 2 6 8 3 5 4 7 0 8 2 6 8 3 5 0 7 9 0 2 6 8 3 5 8 7 9 7 2 6 8 3 5 4 7 9 8</v>
      </c>
      <c r="AS771" s="1" t="s">
        <v>56</v>
      </c>
      <c r="AT771" s="42" t="str">
        <f>IF(E772="",AT770,AT770 &amp; " " &amp; E772)</f>
        <v>1 1 1 1 1 1 1 1 1 1 1 1 1 1 1 1 1 1 1 1 1 1 1 1 1 1 1 1 1 1 1 1 1 1 1 1 1 1 1 1 1 1 1 1 1 1 1 1 1 1 1 1 1 1</v>
      </c>
      <c r="AU771" s="42" t="str">
        <f>IF(G772="",AU770,AU770 &amp; " " &amp; G772)</f>
        <v>1 1 1 1 1 1 1 1 1 1 1 1 1 1 1 1 1 1 1 1 1 1 1 1 1 1 1 1 1 1 1 1 1 1 1 1 1 1 1 1 1 1 1 1 1 1 1 1 1 1 1 1 1 1</v>
      </c>
      <c r="AV771" s="42" t="str">
        <f>IF(I772="",AV770,AV770 &amp; " " &amp; I772)</f>
        <v>1 1 1 1 1 1 1 1 1 1 1 1 1 1 1 1 1 1 1 1 1 1 1 1 1 1 1 1 1 1 1 1 1 1 1 1 1 1 1 1 1 1 1 1 1 1 1 1 1 1 1 1 1 1</v>
      </c>
      <c r="AW771" s="42" t="str">
        <f>IF(K772="",AW770,AW770 &amp; " " &amp; K772)</f>
        <v>1 1 1 1 1 1 1 1 1 1 1 1 1 1 1 1 1 1 1 1 1 1 1 1 1 1 1 1 1 1 1 1 1 1 1 1 1 1 1 1 1 1 1 1 1 1 1 1 1 1 1 1 1 1</v>
      </c>
      <c r="AX771" s="42" t="str">
        <f>IF(M772="",AX770,AX770 &amp; " " &amp; M772)</f>
        <v>1 1 1 1 1 1 1 1 1 1 1 1 1 1 1 1 1 1 1 1 1 1 1 1 1 1 1 1 1 1 1 1 1 1 1 1 1 1 1 1 1 1 1 1 1 1 1 1 1 1 1 1 1 1</v>
      </c>
      <c r="AY771" s="1" t="s">
        <v>56</v>
      </c>
      <c r="AZ771" s="42" t="str">
        <f>IF(P772="",AZ770,AZ770 &amp; " " &amp; VLOOKUP(P772,$AA$3:$AB$28,2,))</f>
        <v>2 6 8 3 5 0 7 9 0 2 6 8 3 5 8 7 9 0 2 6 8 3 5 4 7 0 8 2 6 8 3 5 6 7 9 0 2 6 8 3 5 8 7 0 7 2 6 8 3 5 4 0 9 8</v>
      </c>
      <c r="BA771" s="42" t="str">
        <f>IF(R772="",BA770,BA770 &amp; " " &amp; VLOOKUP(R772,$AA$3:$AB$28,2,))</f>
        <v>2 6 9 3 5 8 7 22 6 2 6 4 3 5 8 0 9 22 2 6 8 3 5 4 7 0 8 2 6 8 3 5 4 7 9 8 2 6 8 22 5 8 7 9 4 2 6 8 3 5 4 7 9 8</v>
      </c>
      <c r="BB771" s="42" t="str">
        <f>IF(T772="",BB770,BB770 &amp; " " &amp; VLOOKUP(T772,$AA$3:$AB$28,2,))</f>
        <v>2 6 8 3 5 22 7 9 22 2 9 8 3 5 8 7 9 22 2 6 8 3 5 4 7 0 8 2 6 8 0 5 6 7 9 22 2 6 8 3 5 0 7 9 2 2 6 8 3 5 4 7 0 8</v>
      </c>
      <c r="BC771" s="42" t="str">
        <f>IF(V772="",BC770,BC770 &amp; " " &amp; VLOOKUP(V772,$AA$3:$AB$28,2,))</f>
        <v>2 6 8 3 5 22 7 9 3 4 6 8 3 5 8 0 9 22 2 6 8 3 5 4 7 0 8 2 6 8 3 5 4 7 9 22 2 6 8 3 5 8 7 9 3 2 6 8 3 5 4 7 9 8</v>
      </c>
      <c r="BD771" s="42" t="str">
        <f>IF(X772="",BD770,BD770 &amp; " " &amp; VLOOKUP(X772,$AA$3:$AB$28,2,))</f>
        <v>2 6 9 3 5 4 7 9 0 2 6 8 3 5 8 7 3 0 2 6 8 3 5 4 7 0 8 2 6 8 3 5 0 7 9 0 2 6 8 3 5 8 7 9 7 2 6 8 3 5 4 7 9 8</v>
      </c>
      <c r="BE771" s="1" t="s">
        <v>56</v>
      </c>
      <c r="BF771" s="42" t="str">
        <f>IF(Q772="",BF770,BF770 &amp; " " &amp; Q772)</f>
        <v>1 1 1 1 1 1 1 1 1 1 1 1 1 1 1 1 1 1 1 1 1 1 1 1 1 1 1 1 1 1 1 1 1 1 1 1 1 1 1 1 1 1 1 1 1 1 1 1 1 1 1 1 1 1</v>
      </c>
      <c r="BG771" s="42" t="str">
        <f>IF(S772="",BG770,BG770 &amp; " " &amp; S772)</f>
        <v>1 1 1 1 1 1 1 1 1 1 1 1 1 1 1 1 1 1 1 1 1 1 1 1 1 1 1 1 1 1 1 1 1 1 1 1 1 1 1 1 1 1 1 1</v>
      </c>
      <c r="BH771" s="42" t="str">
        <f>IF(U772="",BH770,BH770 &amp; " " &amp; U772)</f>
        <v>1 1 1 1 1 1 1 1 1 1 1 1 1 1 1 1 1 1 1 1 1 1 1 1 1 1 1 1 1 1 1 1 1 1 1 1 1 1 1 1 1 1 1 1 1 1 1 1 1 1 1 1 1 1</v>
      </c>
      <c r="BI771" s="42" t="str">
        <f>IF(W772="",BI770,BI770 &amp; " " &amp; W772)</f>
        <v>1 1 1 1 1 1 1 1 1 1 1 1 1 1 1 1 1 1 1 1 1 1 1 1 1 1 1 1 1 1 1 1 1 1 1 1 1 1 1 1 1 1 1 1 1 1 1 1 1 1 1 1 1 1</v>
      </c>
      <c r="BJ771" s="42" t="str">
        <f>IF(Y772="",BJ770,BJ770 &amp; " " &amp; Y772)</f>
        <v>1 1 1 1 1 1 1 1 1 1 1 1 1 1 1 1 1 1 1 1 1 1 1 1 1 1 1 1 1 1 1 1 1 1 1 1 1 1 1 1 1 1 1 1 1 1 1 1 1 1 1 1 1 1</v>
      </c>
    </row>
    <row r="772" spans="3:62" x14ac:dyDescent="0.3">
      <c r="C772" s="15">
        <v>769</v>
      </c>
      <c r="D772" s="35" t="str">
        <f>IF('Game Info'!B783="","",'Game Info'!B783)</f>
        <v/>
      </c>
      <c r="E772" s="36" t="str">
        <f t="shared" ref="E772:E835" si="160">IF(D772="","",1)</f>
        <v/>
      </c>
      <c r="F772" s="36" t="str">
        <f>IF('Game Info'!C783="","",'Game Info'!C783)</f>
        <v/>
      </c>
      <c r="G772" s="36" t="str">
        <f t="shared" ref="G772:G835" si="161">IF(F772="","",1)</f>
        <v/>
      </c>
      <c r="H772" s="36" t="str">
        <f>IF('Game Info'!D783="","",'Game Info'!D783)</f>
        <v/>
      </c>
      <c r="I772" s="36" t="str">
        <f t="shared" ref="I772:I835" si="162">IF(H772="","",1)</f>
        <v/>
      </c>
      <c r="J772" s="36" t="str">
        <f>IF('Game Info'!E783="","",'Game Info'!E783)</f>
        <v/>
      </c>
      <c r="K772" s="36" t="str">
        <f t="shared" ref="K772:K835" si="163">IF(J772="","",1)</f>
        <v/>
      </c>
      <c r="L772" s="36" t="str">
        <f>IF('Game Info'!F783="","",'Game Info'!F783)</f>
        <v/>
      </c>
      <c r="M772" s="37" t="str">
        <f t="shared" ref="M772:M835" si="164">IF(L772="","",1)</f>
        <v/>
      </c>
      <c r="O772" s="15">
        <v>769</v>
      </c>
      <c r="P772" s="35" t="str">
        <f t="shared" ref="P772:V835" si="165">D772</f>
        <v/>
      </c>
      <c r="Q772" s="36" t="str">
        <f t="shared" ref="Q772:Q835" si="166">IF(P772="","",1)</f>
        <v/>
      </c>
      <c r="R772" s="35" t="str">
        <f t="shared" si="165"/>
        <v/>
      </c>
      <c r="S772" s="36" t="str">
        <f t="shared" ref="S772:S835" si="167">IF(R772="","",1)</f>
        <v/>
      </c>
      <c r="T772" s="35" t="str">
        <f t="shared" si="165"/>
        <v/>
      </c>
      <c r="U772" s="36" t="str">
        <f t="shared" ref="U772:U835" si="168">IF(T772="","",1)</f>
        <v/>
      </c>
      <c r="V772" s="35" t="str">
        <f t="shared" si="165"/>
        <v/>
      </c>
      <c r="W772" s="36" t="str">
        <f t="shared" ref="W772:W835" si="169">IF(V772="","",1)</f>
        <v/>
      </c>
      <c r="X772" s="35" t="str">
        <f t="shared" ref="X772:X835" si="170">L772</f>
        <v/>
      </c>
      <c r="Y772" s="37" t="str">
        <f t="shared" ref="Y772:Y835" si="171">IF(X772="","",1)</f>
        <v/>
      </c>
      <c r="AN772" s="42" t="str">
        <f>IF(D773="",AN771,AN771 &amp; " " &amp; VLOOKUP(D773,$AA$3:$AB$28,2,))</f>
        <v>2 6 8 3 5 0 7 9 0 2 6 8 3 5 8 7 9 0 2 6 8 3 5 4 7 0 8 2 6 8 3 5 6 7 9 0 2 6 8 3 5 8 7 0 7 2 6 8 3 5 4 0 9 8</v>
      </c>
      <c r="AO772" s="42" t="str">
        <f>IF(F773="",AO771,AO771 &amp; " " &amp; VLOOKUP(F773,$AA$3:$AB$28,2,))</f>
        <v>2 6 9 3 5 8 7 22 6 2 6 4 3 5 8 0 9 22 2 6 8 3 5 4 7 0 8 2 6 8 3 5 4 7 9 8 2 6 8 22 5 8 7 9 4 2 6 8 3 5 4 7 9 8</v>
      </c>
      <c r="AP772" s="42" t="str">
        <f>IF(H773="",AP771,AP771 &amp; " " &amp; VLOOKUP(H773,$AA$3:$AB$28,2,))</f>
        <v>2 6 8 3 5 22 7 9 22 2 9 8 3 5 8 7 9 22 2 6 8 3 5 4 7 0 8 2 6 8 0 5 6 7 9 22 2 6 8 3 5 0 7 9 2 2 6 8 3 5 4 7 0 8</v>
      </c>
      <c r="AQ772" s="42" t="str">
        <f>IF(J773="",AQ771,AQ771 &amp; " " &amp; VLOOKUP(J773,$AA$3:$AB$28,2,))</f>
        <v>2 6 8 3 5 22 7 9 3 4 6 8 3 5 8 0 9 22 2 6 8 3 5 4 7 0 8 2 6 8 3 5 4 7 9 22 2 6 8 3 5 8 7 9 3 2 6 8 3 5 4 7 9 8</v>
      </c>
      <c r="AR772" s="42" t="str">
        <f>IF(L773="",AR771,AR771 &amp; " " &amp; VLOOKUP(L773,$AA$3:$AB$28,2,))</f>
        <v>2 6 9 3 5 4 7 9 0 2 6 8 3 5 8 7 3 0 2 6 8 3 5 4 7 0 8 2 6 8 3 5 0 7 9 0 2 6 8 3 5 8 7 9 7 2 6 8 3 5 4 7 9 8</v>
      </c>
      <c r="AS772" s="1" t="s">
        <v>56</v>
      </c>
      <c r="AT772" s="42" t="str">
        <f>IF(E773="",AT771,AT771 &amp; " " &amp; E773)</f>
        <v>1 1 1 1 1 1 1 1 1 1 1 1 1 1 1 1 1 1 1 1 1 1 1 1 1 1 1 1 1 1 1 1 1 1 1 1 1 1 1 1 1 1 1 1 1 1 1 1 1 1 1 1 1 1</v>
      </c>
      <c r="AU772" s="42" t="str">
        <f>IF(G773="",AU771,AU771 &amp; " " &amp; G773)</f>
        <v>1 1 1 1 1 1 1 1 1 1 1 1 1 1 1 1 1 1 1 1 1 1 1 1 1 1 1 1 1 1 1 1 1 1 1 1 1 1 1 1 1 1 1 1 1 1 1 1 1 1 1 1 1 1</v>
      </c>
      <c r="AV772" s="42" t="str">
        <f>IF(I773="",AV771,AV771 &amp; " " &amp; I773)</f>
        <v>1 1 1 1 1 1 1 1 1 1 1 1 1 1 1 1 1 1 1 1 1 1 1 1 1 1 1 1 1 1 1 1 1 1 1 1 1 1 1 1 1 1 1 1 1 1 1 1 1 1 1 1 1 1</v>
      </c>
      <c r="AW772" s="42" t="str">
        <f>IF(K773="",AW771,AW771 &amp; " " &amp; K773)</f>
        <v>1 1 1 1 1 1 1 1 1 1 1 1 1 1 1 1 1 1 1 1 1 1 1 1 1 1 1 1 1 1 1 1 1 1 1 1 1 1 1 1 1 1 1 1 1 1 1 1 1 1 1 1 1 1</v>
      </c>
      <c r="AX772" s="42" t="str">
        <f>IF(M773="",AX771,AX771 &amp; " " &amp; M773)</f>
        <v>1 1 1 1 1 1 1 1 1 1 1 1 1 1 1 1 1 1 1 1 1 1 1 1 1 1 1 1 1 1 1 1 1 1 1 1 1 1 1 1 1 1 1 1 1 1 1 1 1 1 1 1 1 1</v>
      </c>
      <c r="AY772" s="1" t="s">
        <v>56</v>
      </c>
      <c r="AZ772" s="42" t="str">
        <f>IF(P773="",AZ771,AZ771 &amp; " " &amp; VLOOKUP(P773,$AA$3:$AB$28,2,))</f>
        <v>2 6 8 3 5 0 7 9 0 2 6 8 3 5 8 7 9 0 2 6 8 3 5 4 7 0 8 2 6 8 3 5 6 7 9 0 2 6 8 3 5 8 7 0 7 2 6 8 3 5 4 0 9 8</v>
      </c>
      <c r="BA772" s="42" t="str">
        <f>IF(R773="",BA771,BA771 &amp; " " &amp; VLOOKUP(R773,$AA$3:$AB$28,2,))</f>
        <v>2 6 9 3 5 8 7 22 6 2 6 4 3 5 8 0 9 22 2 6 8 3 5 4 7 0 8 2 6 8 3 5 4 7 9 8 2 6 8 22 5 8 7 9 4 2 6 8 3 5 4 7 9 8</v>
      </c>
      <c r="BB772" s="42" t="str">
        <f>IF(T773="",BB771,BB771 &amp; " " &amp; VLOOKUP(T773,$AA$3:$AB$28,2,))</f>
        <v>2 6 8 3 5 22 7 9 22 2 9 8 3 5 8 7 9 22 2 6 8 3 5 4 7 0 8 2 6 8 0 5 6 7 9 22 2 6 8 3 5 0 7 9 2 2 6 8 3 5 4 7 0 8</v>
      </c>
      <c r="BC772" s="42" t="str">
        <f>IF(V773="",BC771,BC771 &amp; " " &amp; VLOOKUP(V773,$AA$3:$AB$28,2,))</f>
        <v>2 6 8 3 5 22 7 9 3 4 6 8 3 5 8 0 9 22 2 6 8 3 5 4 7 0 8 2 6 8 3 5 4 7 9 22 2 6 8 3 5 8 7 9 3 2 6 8 3 5 4 7 9 8</v>
      </c>
      <c r="BD772" s="42" t="str">
        <f>IF(X773="",BD771,BD771 &amp; " " &amp; VLOOKUP(X773,$AA$3:$AB$28,2,))</f>
        <v>2 6 9 3 5 4 7 9 0 2 6 8 3 5 8 7 3 0 2 6 8 3 5 4 7 0 8 2 6 8 3 5 0 7 9 0 2 6 8 3 5 8 7 9 7 2 6 8 3 5 4 7 9 8</v>
      </c>
      <c r="BE772" s="1" t="s">
        <v>56</v>
      </c>
      <c r="BF772" s="42" t="str">
        <f>IF(Q773="",BF771,BF771 &amp; " " &amp; Q773)</f>
        <v>1 1 1 1 1 1 1 1 1 1 1 1 1 1 1 1 1 1 1 1 1 1 1 1 1 1 1 1 1 1 1 1 1 1 1 1 1 1 1 1 1 1 1 1 1 1 1 1 1 1 1 1 1 1</v>
      </c>
      <c r="BG772" s="42" t="str">
        <f>IF(S773="",BG771,BG771 &amp; " " &amp; S773)</f>
        <v>1 1 1 1 1 1 1 1 1 1 1 1 1 1 1 1 1 1 1 1 1 1 1 1 1 1 1 1 1 1 1 1 1 1 1 1 1 1 1 1 1 1 1 1</v>
      </c>
      <c r="BH772" s="42" t="str">
        <f>IF(U773="",BH771,BH771 &amp; " " &amp; U773)</f>
        <v>1 1 1 1 1 1 1 1 1 1 1 1 1 1 1 1 1 1 1 1 1 1 1 1 1 1 1 1 1 1 1 1 1 1 1 1 1 1 1 1 1 1 1 1 1 1 1 1 1 1 1 1 1 1</v>
      </c>
      <c r="BI772" s="42" t="str">
        <f>IF(W773="",BI771,BI771 &amp; " " &amp; W773)</f>
        <v>1 1 1 1 1 1 1 1 1 1 1 1 1 1 1 1 1 1 1 1 1 1 1 1 1 1 1 1 1 1 1 1 1 1 1 1 1 1 1 1 1 1 1 1 1 1 1 1 1 1 1 1 1 1</v>
      </c>
      <c r="BJ772" s="42" t="str">
        <f>IF(Y773="",BJ771,BJ771 &amp; " " &amp; Y773)</f>
        <v>1 1 1 1 1 1 1 1 1 1 1 1 1 1 1 1 1 1 1 1 1 1 1 1 1 1 1 1 1 1 1 1 1 1 1 1 1 1 1 1 1 1 1 1 1 1 1 1 1 1 1 1 1 1</v>
      </c>
    </row>
    <row r="773" spans="3:62" x14ac:dyDescent="0.3">
      <c r="C773" s="15">
        <v>770</v>
      </c>
      <c r="D773" s="35" t="str">
        <f>IF('Game Info'!B784="","",'Game Info'!B784)</f>
        <v/>
      </c>
      <c r="E773" s="36" t="str">
        <f t="shared" si="160"/>
        <v/>
      </c>
      <c r="F773" s="36" t="str">
        <f>IF('Game Info'!C784="","",'Game Info'!C784)</f>
        <v/>
      </c>
      <c r="G773" s="36" t="str">
        <f t="shared" si="161"/>
        <v/>
      </c>
      <c r="H773" s="36" t="str">
        <f>IF('Game Info'!D784="","",'Game Info'!D784)</f>
        <v/>
      </c>
      <c r="I773" s="36" t="str">
        <f t="shared" si="162"/>
        <v/>
      </c>
      <c r="J773" s="36" t="str">
        <f>IF('Game Info'!E784="","",'Game Info'!E784)</f>
        <v/>
      </c>
      <c r="K773" s="36" t="str">
        <f t="shared" si="163"/>
        <v/>
      </c>
      <c r="L773" s="36" t="str">
        <f>IF('Game Info'!F784="","",'Game Info'!F784)</f>
        <v/>
      </c>
      <c r="M773" s="37" t="str">
        <f t="shared" si="164"/>
        <v/>
      </c>
      <c r="O773" s="15">
        <v>770</v>
      </c>
      <c r="P773" s="35" t="str">
        <f t="shared" si="165"/>
        <v/>
      </c>
      <c r="Q773" s="36" t="str">
        <f t="shared" si="166"/>
        <v/>
      </c>
      <c r="R773" s="35" t="str">
        <f t="shared" si="165"/>
        <v/>
      </c>
      <c r="S773" s="36" t="str">
        <f t="shared" si="167"/>
        <v/>
      </c>
      <c r="T773" s="35" t="str">
        <f t="shared" si="165"/>
        <v/>
      </c>
      <c r="U773" s="36" t="str">
        <f t="shared" si="168"/>
        <v/>
      </c>
      <c r="V773" s="35" t="str">
        <f t="shared" si="165"/>
        <v/>
      </c>
      <c r="W773" s="36" t="str">
        <f t="shared" si="169"/>
        <v/>
      </c>
      <c r="X773" s="35" t="str">
        <f t="shared" si="170"/>
        <v/>
      </c>
      <c r="Y773" s="37" t="str">
        <f t="shared" si="171"/>
        <v/>
      </c>
      <c r="AN773" s="42" t="str">
        <f>IF(D774="",AN772,AN772 &amp; " " &amp; VLOOKUP(D774,$AA$3:$AB$28,2,))</f>
        <v>2 6 8 3 5 0 7 9 0 2 6 8 3 5 8 7 9 0 2 6 8 3 5 4 7 0 8 2 6 8 3 5 6 7 9 0 2 6 8 3 5 8 7 0 7 2 6 8 3 5 4 0 9 8</v>
      </c>
      <c r="AO773" s="42" t="str">
        <f>IF(F774="",AO772,AO772 &amp; " " &amp; VLOOKUP(F774,$AA$3:$AB$28,2,))</f>
        <v>2 6 9 3 5 8 7 22 6 2 6 4 3 5 8 0 9 22 2 6 8 3 5 4 7 0 8 2 6 8 3 5 4 7 9 8 2 6 8 22 5 8 7 9 4 2 6 8 3 5 4 7 9 8</v>
      </c>
      <c r="AP773" s="42" t="str">
        <f>IF(H774="",AP772,AP772 &amp; " " &amp; VLOOKUP(H774,$AA$3:$AB$28,2,))</f>
        <v>2 6 8 3 5 22 7 9 22 2 9 8 3 5 8 7 9 22 2 6 8 3 5 4 7 0 8 2 6 8 0 5 6 7 9 22 2 6 8 3 5 0 7 9 2 2 6 8 3 5 4 7 0 8</v>
      </c>
      <c r="AQ773" s="42" t="str">
        <f>IF(J774="",AQ772,AQ772 &amp; " " &amp; VLOOKUP(J774,$AA$3:$AB$28,2,))</f>
        <v>2 6 8 3 5 22 7 9 3 4 6 8 3 5 8 0 9 22 2 6 8 3 5 4 7 0 8 2 6 8 3 5 4 7 9 22 2 6 8 3 5 8 7 9 3 2 6 8 3 5 4 7 9 8</v>
      </c>
      <c r="AR773" s="42" t="str">
        <f>IF(L774="",AR772,AR772 &amp; " " &amp; VLOOKUP(L774,$AA$3:$AB$28,2,))</f>
        <v>2 6 9 3 5 4 7 9 0 2 6 8 3 5 8 7 3 0 2 6 8 3 5 4 7 0 8 2 6 8 3 5 0 7 9 0 2 6 8 3 5 8 7 9 7 2 6 8 3 5 4 7 9 8</v>
      </c>
      <c r="AS773" s="1" t="s">
        <v>56</v>
      </c>
      <c r="AT773" s="42" t="str">
        <f>IF(E774="",AT772,AT772 &amp; " " &amp; E774)</f>
        <v>1 1 1 1 1 1 1 1 1 1 1 1 1 1 1 1 1 1 1 1 1 1 1 1 1 1 1 1 1 1 1 1 1 1 1 1 1 1 1 1 1 1 1 1 1 1 1 1 1 1 1 1 1 1</v>
      </c>
      <c r="AU773" s="42" t="str">
        <f>IF(G774="",AU772,AU772 &amp; " " &amp; G774)</f>
        <v>1 1 1 1 1 1 1 1 1 1 1 1 1 1 1 1 1 1 1 1 1 1 1 1 1 1 1 1 1 1 1 1 1 1 1 1 1 1 1 1 1 1 1 1 1 1 1 1 1 1 1 1 1 1</v>
      </c>
      <c r="AV773" s="42" t="str">
        <f>IF(I774="",AV772,AV772 &amp; " " &amp; I774)</f>
        <v>1 1 1 1 1 1 1 1 1 1 1 1 1 1 1 1 1 1 1 1 1 1 1 1 1 1 1 1 1 1 1 1 1 1 1 1 1 1 1 1 1 1 1 1 1 1 1 1 1 1 1 1 1 1</v>
      </c>
      <c r="AW773" s="42" t="str">
        <f>IF(K774="",AW772,AW772 &amp; " " &amp; K774)</f>
        <v>1 1 1 1 1 1 1 1 1 1 1 1 1 1 1 1 1 1 1 1 1 1 1 1 1 1 1 1 1 1 1 1 1 1 1 1 1 1 1 1 1 1 1 1 1 1 1 1 1 1 1 1 1 1</v>
      </c>
      <c r="AX773" s="42" t="str">
        <f>IF(M774="",AX772,AX772 &amp; " " &amp; M774)</f>
        <v>1 1 1 1 1 1 1 1 1 1 1 1 1 1 1 1 1 1 1 1 1 1 1 1 1 1 1 1 1 1 1 1 1 1 1 1 1 1 1 1 1 1 1 1 1 1 1 1 1 1 1 1 1 1</v>
      </c>
      <c r="AY773" s="1" t="s">
        <v>56</v>
      </c>
      <c r="AZ773" s="42" t="str">
        <f>IF(P774="",AZ772,AZ772 &amp; " " &amp; VLOOKUP(P774,$AA$3:$AB$28,2,))</f>
        <v>2 6 8 3 5 0 7 9 0 2 6 8 3 5 8 7 9 0 2 6 8 3 5 4 7 0 8 2 6 8 3 5 6 7 9 0 2 6 8 3 5 8 7 0 7 2 6 8 3 5 4 0 9 8</v>
      </c>
      <c r="BA773" s="42" t="str">
        <f>IF(R774="",BA772,BA772 &amp; " " &amp; VLOOKUP(R774,$AA$3:$AB$28,2,))</f>
        <v>2 6 9 3 5 8 7 22 6 2 6 4 3 5 8 0 9 22 2 6 8 3 5 4 7 0 8 2 6 8 3 5 4 7 9 8 2 6 8 22 5 8 7 9 4 2 6 8 3 5 4 7 9 8</v>
      </c>
      <c r="BB773" s="42" t="str">
        <f>IF(T774="",BB772,BB772 &amp; " " &amp; VLOOKUP(T774,$AA$3:$AB$28,2,))</f>
        <v>2 6 8 3 5 22 7 9 22 2 9 8 3 5 8 7 9 22 2 6 8 3 5 4 7 0 8 2 6 8 0 5 6 7 9 22 2 6 8 3 5 0 7 9 2 2 6 8 3 5 4 7 0 8</v>
      </c>
      <c r="BC773" s="42" t="str">
        <f>IF(V774="",BC772,BC772 &amp; " " &amp; VLOOKUP(V774,$AA$3:$AB$28,2,))</f>
        <v>2 6 8 3 5 22 7 9 3 4 6 8 3 5 8 0 9 22 2 6 8 3 5 4 7 0 8 2 6 8 3 5 4 7 9 22 2 6 8 3 5 8 7 9 3 2 6 8 3 5 4 7 9 8</v>
      </c>
      <c r="BD773" s="42" t="str">
        <f>IF(X774="",BD772,BD772 &amp; " " &amp; VLOOKUP(X774,$AA$3:$AB$28,2,))</f>
        <v>2 6 9 3 5 4 7 9 0 2 6 8 3 5 8 7 3 0 2 6 8 3 5 4 7 0 8 2 6 8 3 5 0 7 9 0 2 6 8 3 5 8 7 9 7 2 6 8 3 5 4 7 9 8</v>
      </c>
      <c r="BE773" s="1" t="s">
        <v>56</v>
      </c>
      <c r="BF773" s="42" t="str">
        <f>IF(Q774="",BF772,BF772 &amp; " " &amp; Q774)</f>
        <v>1 1 1 1 1 1 1 1 1 1 1 1 1 1 1 1 1 1 1 1 1 1 1 1 1 1 1 1 1 1 1 1 1 1 1 1 1 1 1 1 1 1 1 1 1 1 1 1 1 1 1 1 1 1</v>
      </c>
      <c r="BG773" s="42" t="str">
        <f>IF(S774="",BG772,BG772 &amp; " " &amp; S774)</f>
        <v>1 1 1 1 1 1 1 1 1 1 1 1 1 1 1 1 1 1 1 1 1 1 1 1 1 1 1 1 1 1 1 1 1 1 1 1 1 1 1 1 1 1 1 1</v>
      </c>
      <c r="BH773" s="42" t="str">
        <f>IF(U774="",BH772,BH772 &amp; " " &amp; U774)</f>
        <v>1 1 1 1 1 1 1 1 1 1 1 1 1 1 1 1 1 1 1 1 1 1 1 1 1 1 1 1 1 1 1 1 1 1 1 1 1 1 1 1 1 1 1 1 1 1 1 1 1 1 1 1 1 1</v>
      </c>
      <c r="BI773" s="42" t="str">
        <f>IF(W774="",BI772,BI772 &amp; " " &amp; W774)</f>
        <v>1 1 1 1 1 1 1 1 1 1 1 1 1 1 1 1 1 1 1 1 1 1 1 1 1 1 1 1 1 1 1 1 1 1 1 1 1 1 1 1 1 1 1 1 1 1 1 1 1 1 1 1 1 1</v>
      </c>
      <c r="BJ773" s="42" t="str">
        <f>IF(Y774="",BJ772,BJ772 &amp; " " &amp; Y774)</f>
        <v>1 1 1 1 1 1 1 1 1 1 1 1 1 1 1 1 1 1 1 1 1 1 1 1 1 1 1 1 1 1 1 1 1 1 1 1 1 1 1 1 1 1 1 1 1 1 1 1 1 1 1 1 1 1</v>
      </c>
    </row>
    <row r="774" spans="3:62" x14ac:dyDescent="0.3">
      <c r="C774" s="15">
        <v>771</v>
      </c>
      <c r="D774" s="35" t="str">
        <f>IF('Game Info'!B785="","",'Game Info'!B785)</f>
        <v/>
      </c>
      <c r="E774" s="36" t="str">
        <f t="shared" si="160"/>
        <v/>
      </c>
      <c r="F774" s="36" t="str">
        <f>IF('Game Info'!C785="","",'Game Info'!C785)</f>
        <v/>
      </c>
      <c r="G774" s="36" t="str">
        <f t="shared" si="161"/>
        <v/>
      </c>
      <c r="H774" s="36" t="str">
        <f>IF('Game Info'!D785="","",'Game Info'!D785)</f>
        <v/>
      </c>
      <c r="I774" s="36" t="str">
        <f t="shared" si="162"/>
        <v/>
      </c>
      <c r="J774" s="36" t="str">
        <f>IF('Game Info'!E785="","",'Game Info'!E785)</f>
        <v/>
      </c>
      <c r="K774" s="36" t="str">
        <f t="shared" si="163"/>
        <v/>
      </c>
      <c r="L774" s="36" t="str">
        <f>IF('Game Info'!F785="","",'Game Info'!F785)</f>
        <v/>
      </c>
      <c r="M774" s="37" t="str">
        <f t="shared" si="164"/>
        <v/>
      </c>
      <c r="O774" s="15">
        <v>771</v>
      </c>
      <c r="P774" s="35" t="str">
        <f t="shared" si="165"/>
        <v/>
      </c>
      <c r="Q774" s="36" t="str">
        <f t="shared" si="166"/>
        <v/>
      </c>
      <c r="R774" s="35" t="str">
        <f t="shared" si="165"/>
        <v/>
      </c>
      <c r="S774" s="36" t="str">
        <f t="shared" si="167"/>
        <v/>
      </c>
      <c r="T774" s="35" t="str">
        <f t="shared" si="165"/>
        <v/>
      </c>
      <c r="U774" s="36" t="str">
        <f t="shared" si="168"/>
        <v/>
      </c>
      <c r="V774" s="35" t="str">
        <f t="shared" si="165"/>
        <v/>
      </c>
      <c r="W774" s="36" t="str">
        <f t="shared" si="169"/>
        <v/>
      </c>
      <c r="X774" s="35" t="str">
        <f t="shared" si="170"/>
        <v/>
      </c>
      <c r="Y774" s="37" t="str">
        <f t="shared" si="171"/>
        <v/>
      </c>
      <c r="AN774" s="42" t="str">
        <f>IF(D775="",AN773,AN773 &amp; " " &amp; VLOOKUP(D775,$AA$3:$AB$28,2,))</f>
        <v>2 6 8 3 5 0 7 9 0 2 6 8 3 5 8 7 9 0 2 6 8 3 5 4 7 0 8 2 6 8 3 5 6 7 9 0 2 6 8 3 5 8 7 0 7 2 6 8 3 5 4 0 9 8</v>
      </c>
      <c r="AO774" s="42" t="str">
        <f>IF(F775="",AO773,AO773 &amp; " " &amp; VLOOKUP(F775,$AA$3:$AB$28,2,))</f>
        <v>2 6 9 3 5 8 7 22 6 2 6 4 3 5 8 0 9 22 2 6 8 3 5 4 7 0 8 2 6 8 3 5 4 7 9 8 2 6 8 22 5 8 7 9 4 2 6 8 3 5 4 7 9 8</v>
      </c>
      <c r="AP774" s="42" t="str">
        <f>IF(H775="",AP773,AP773 &amp; " " &amp; VLOOKUP(H775,$AA$3:$AB$28,2,))</f>
        <v>2 6 8 3 5 22 7 9 22 2 9 8 3 5 8 7 9 22 2 6 8 3 5 4 7 0 8 2 6 8 0 5 6 7 9 22 2 6 8 3 5 0 7 9 2 2 6 8 3 5 4 7 0 8</v>
      </c>
      <c r="AQ774" s="42" t="str">
        <f>IF(J775="",AQ773,AQ773 &amp; " " &amp; VLOOKUP(J775,$AA$3:$AB$28,2,))</f>
        <v>2 6 8 3 5 22 7 9 3 4 6 8 3 5 8 0 9 22 2 6 8 3 5 4 7 0 8 2 6 8 3 5 4 7 9 22 2 6 8 3 5 8 7 9 3 2 6 8 3 5 4 7 9 8</v>
      </c>
      <c r="AR774" s="42" t="str">
        <f>IF(L775="",AR773,AR773 &amp; " " &amp; VLOOKUP(L775,$AA$3:$AB$28,2,))</f>
        <v>2 6 9 3 5 4 7 9 0 2 6 8 3 5 8 7 3 0 2 6 8 3 5 4 7 0 8 2 6 8 3 5 0 7 9 0 2 6 8 3 5 8 7 9 7 2 6 8 3 5 4 7 9 8</v>
      </c>
      <c r="AS774" s="1" t="s">
        <v>56</v>
      </c>
      <c r="AT774" s="42" t="str">
        <f>IF(E775="",AT773,AT773 &amp; " " &amp; E775)</f>
        <v>1 1 1 1 1 1 1 1 1 1 1 1 1 1 1 1 1 1 1 1 1 1 1 1 1 1 1 1 1 1 1 1 1 1 1 1 1 1 1 1 1 1 1 1 1 1 1 1 1 1 1 1 1 1</v>
      </c>
      <c r="AU774" s="42" t="str">
        <f>IF(G775="",AU773,AU773 &amp; " " &amp; G775)</f>
        <v>1 1 1 1 1 1 1 1 1 1 1 1 1 1 1 1 1 1 1 1 1 1 1 1 1 1 1 1 1 1 1 1 1 1 1 1 1 1 1 1 1 1 1 1 1 1 1 1 1 1 1 1 1 1</v>
      </c>
      <c r="AV774" s="42" t="str">
        <f>IF(I775="",AV773,AV773 &amp; " " &amp; I775)</f>
        <v>1 1 1 1 1 1 1 1 1 1 1 1 1 1 1 1 1 1 1 1 1 1 1 1 1 1 1 1 1 1 1 1 1 1 1 1 1 1 1 1 1 1 1 1 1 1 1 1 1 1 1 1 1 1</v>
      </c>
      <c r="AW774" s="42" t="str">
        <f>IF(K775="",AW773,AW773 &amp; " " &amp; K775)</f>
        <v>1 1 1 1 1 1 1 1 1 1 1 1 1 1 1 1 1 1 1 1 1 1 1 1 1 1 1 1 1 1 1 1 1 1 1 1 1 1 1 1 1 1 1 1 1 1 1 1 1 1 1 1 1 1</v>
      </c>
      <c r="AX774" s="42" t="str">
        <f>IF(M775="",AX773,AX773 &amp; " " &amp; M775)</f>
        <v>1 1 1 1 1 1 1 1 1 1 1 1 1 1 1 1 1 1 1 1 1 1 1 1 1 1 1 1 1 1 1 1 1 1 1 1 1 1 1 1 1 1 1 1 1 1 1 1 1 1 1 1 1 1</v>
      </c>
      <c r="AY774" s="1" t="s">
        <v>56</v>
      </c>
      <c r="AZ774" s="42" t="str">
        <f>IF(P775="",AZ773,AZ773 &amp; " " &amp; VLOOKUP(P775,$AA$3:$AB$28,2,))</f>
        <v>2 6 8 3 5 0 7 9 0 2 6 8 3 5 8 7 9 0 2 6 8 3 5 4 7 0 8 2 6 8 3 5 6 7 9 0 2 6 8 3 5 8 7 0 7 2 6 8 3 5 4 0 9 8</v>
      </c>
      <c r="BA774" s="42" t="str">
        <f>IF(R775="",BA773,BA773 &amp; " " &amp; VLOOKUP(R775,$AA$3:$AB$28,2,))</f>
        <v>2 6 9 3 5 8 7 22 6 2 6 4 3 5 8 0 9 22 2 6 8 3 5 4 7 0 8 2 6 8 3 5 4 7 9 8 2 6 8 22 5 8 7 9 4 2 6 8 3 5 4 7 9 8</v>
      </c>
      <c r="BB774" s="42" t="str">
        <f>IF(T775="",BB773,BB773 &amp; " " &amp; VLOOKUP(T775,$AA$3:$AB$28,2,))</f>
        <v>2 6 8 3 5 22 7 9 22 2 9 8 3 5 8 7 9 22 2 6 8 3 5 4 7 0 8 2 6 8 0 5 6 7 9 22 2 6 8 3 5 0 7 9 2 2 6 8 3 5 4 7 0 8</v>
      </c>
      <c r="BC774" s="42" t="str">
        <f>IF(V775="",BC773,BC773 &amp; " " &amp; VLOOKUP(V775,$AA$3:$AB$28,2,))</f>
        <v>2 6 8 3 5 22 7 9 3 4 6 8 3 5 8 0 9 22 2 6 8 3 5 4 7 0 8 2 6 8 3 5 4 7 9 22 2 6 8 3 5 8 7 9 3 2 6 8 3 5 4 7 9 8</v>
      </c>
      <c r="BD774" s="42" t="str">
        <f>IF(X775="",BD773,BD773 &amp; " " &amp; VLOOKUP(X775,$AA$3:$AB$28,2,))</f>
        <v>2 6 9 3 5 4 7 9 0 2 6 8 3 5 8 7 3 0 2 6 8 3 5 4 7 0 8 2 6 8 3 5 0 7 9 0 2 6 8 3 5 8 7 9 7 2 6 8 3 5 4 7 9 8</v>
      </c>
      <c r="BE774" s="1" t="s">
        <v>56</v>
      </c>
      <c r="BF774" s="42" t="str">
        <f>IF(Q775="",BF773,BF773 &amp; " " &amp; Q775)</f>
        <v>1 1 1 1 1 1 1 1 1 1 1 1 1 1 1 1 1 1 1 1 1 1 1 1 1 1 1 1 1 1 1 1 1 1 1 1 1 1 1 1 1 1 1 1 1 1 1 1 1 1 1 1 1 1</v>
      </c>
      <c r="BG774" s="42" t="str">
        <f>IF(S775="",BG773,BG773 &amp; " " &amp; S775)</f>
        <v>1 1 1 1 1 1 1 1 1 1 1 1 1 1 1 1 1 1 1 1 1 1 1 1 1 1 1 1 1 1 1 1 1 1 1 1 1 1 1 1 1 1 1 1</v>
      </c>
      <c r="BH774" s="42" t="str">
        <f>IF(U775="",BH773,BH773 &amp; " " &amp; U775)</f>
        <v>1 1 1 1 1 1 1 1 1 1 1 1 1 1 1 1 1 1 1 1 1 1 1 1 1 1 1 1 1 1 1 1 1 1 1 1 1 1 1 1 1 1 1 1 1 1 1 1 1 1 1 1 1 1</v>
      </c>
      <c r="BI774" s="42" t="str">
        <f>IF(W775="",BI773,BI773 &amp; " " &amp; W775)</f>
        <v>1 1 1 1 1 1 1 1 1 1 1 1 1 1 1 1 1 1 1 1 1 1 1 1 1 1 1 1 1 1 1 1 1 1 1 1 1 1 1 1 1 1 1 1 1 1 1 1 1 1 1 1 1 1</v>
      </c>
      <c r="BJ774" s="42" t="str">
        <f>IF(Y775="",BJ773,BJ773 &amp; " " &amp; Y775)</f>
        <v>1 1 1 1 1 1 1 1 1 1 1 1 1 1 1 1 1 1 1 1 1 1 1 1 1 1 1 1 1 1 1 1 1 1 1 1 1 1 1 1 1 1 1 1 1 1 1 1 1 1 1 1 1 1</v>
      </c>
    </row>
    <row r="775" spans="3:62" x14ac:dyDescent="0.3">
      <c r="C775" s="15">
        <v>772</v>
      </c>
      <c r="D775" s="35" t="str">
        <f>IF('Game Info'!B786="","",'Game Info'!B786)</f>
        <v/>
      </c>
      <c r="E775" s="36" t="str">
        <f t="shared" si="160"/>
        <v/>
      </c>
      <c r="F775" s="36" t="str">
        <f>IF('Game Info'!C786="","",'Game Info'!C786)</f>
        <v/>
      </c>
      <c r="G775" s="36" t="str">
        <f t="shared" si="161"/>
        <v/>
      </c>
      <c r="H775" s="36" t="str">
        <f>IF('Game Info'!D786="","",'Game Info'!D786)</f>
        <v/>
      </c>
      <c r="I775" s="36" t="str">
        <f t="shared" si="162"/>
        <v/>
      </c>
      <c r="J775" s="36" t="str">
        <f>IF('Game Info'!E786="","",'Game Info'!E786)</f>
        <v/>
      </c>
      <c r="K775" s="36" t="str">
        <f t="shared" si="163"/>
        <v/>
      </c>
      <c r="L775" s="36" t="str">
        <f>IF('Game Info'!F786="","",'Game Info'!F786)</f>
        <v/>
      </c>
      <c r="M775" s="37" t="str">
        <f t="shared" si="164"/>
        <v/>
      </c>
      <c r="O775" s="15">
        <v>772</v>
      </c>
      <c r="P775" s="35" t="str">
        <f t="shared" si="165"/>
        <v/>
      </c>
      <c r="Q775" s="36" t="str">
        <f t="shared" si="166"/>
        <v/>
      </c>
      <c r="R775" s="35" t="str">
        <f t="shared" si="165"/>
        <v/>
      </c>
      <c r="S775" s="36" t="str">
        <f t="shared" si="167"/>
        <v/>
      </c>
      <c r="T775" s="35" t="str">
        <f t="shared" si="165"/>
        <v/>
      </c>
      <c r="U775" s="36" t="str">
        <f t="shared" si="168"/>
        <v/>
      </c>
      <c r="V775" s="35" t="str">
        <f t="shared" si="165"/>
        <v/>
      </c>
      <c r="W775" s="36" t="str">
        <f t="shared" si="169"/>
        <v/>
      </c>
      <c r="X775" s="35" t="str">
        <f t="shared" si="170"/>
        <v/>
      </c>
      <c r="Y775" s="37" t="str">
        <f t="shared" si="171"/>
        <v/>
      </c>
      <c r="AN775" s="42" t="str">
        <f>IF(D776="",AN774,AN774 &amp; " " &amp; VLOOKUP(D776,$AA$3:$AB$28,2,))</f>
        <v>2 6 8 3 5 0 7 9 0 2 6 8 3 5 8 7 9 0 2 6 8 3 5 4 7 0 8 2 6 8 3 5 6 7 9 0 2 6 8 3 5 8 7 0 7 2 6 8 3 5 4 0 9 8</v>
      </c>
      <c r="AO775" s="42" t="str">
        <f>IF(F776="",AO774,AO774 &amp; " " &amp; VLOOKUP(F776,$AA$3:$AB$28,2,))</f>
        <v>2 6 9 3 5 8 7 22 6 2 6 4 3 5 8 0 9 22 2 6 8 3 5 4 7 0 8 2 6 8 3 5 4 7 9 8 2 6 8 22 5 8 7 9 4 2 6 8 3 5 4 7 9 8</v>
      </c>
      <c r="AP775" s="42" t="str">
        <f>IF(H776="",AP774,AP774 &amp; " " &amp; VLOOKUP(H776,$AA$3:$AB$28,2,))</f>
        <v>2 6 8 3 5 22 7 9 22 2 9 8 3 5 8 7 9 22 2 6 8 3 5 4 7 0 8 2 6 8 0 5 6 7 9 22 2 6 8 3 5 0 7 9 2 2 6 8 3 5 4 7 0 8</v>
      </c>
      <c r="AQ775" s="42" t="str">
        <f>IF(J776="",AQ774,AQ774 &amp; " " &amp; VLOOKUP(J776,$AA$3:$AB$28,2,))</f>
        <v>2 6 8 3 5 22 7 9 3 4 6 8 3 5 8 0 9 22 2 6 8 3 5 4 7 0 8 2 6 8 3 5 4 7 9 22 2 6 8 3 5 8 7 9 3 2 6 8 3 5 4 7 9 8</v>
      </c>
      <c r="AR775" s="42" t="str">
        <f>IF(L776="",AR774,AR774 &amp; " " &amp; VLOOKUP(L776,$AA$3:$AB$28,2,))</f>
        <v>2 6 9 3 5 4 7 9 0 2 6 8 3 5 8 7 3 0 2 6 8 3 5 4 7 0 8 2 6 8 3 5 0 7 9 0 2 6 8 3 5 8 7 9 7 2 6 8 3 5 4 7 9 8</v>
      </c>
      <c r="AS775" s="1" t="s">
        <v>56</v>
      </c>
      <c r="AT775" s="42" t="str">
        <f>IF(E776="",AT774,AT774 &amp; " " &amp; E776)</f>
        <v>1 1 1 1 1 1 1 1 1 1 1 1 1 1 1 1 1 1 1 1 1 1 1 1 1 1 1 1 1 1 1 1 1 1 1 1 1 1 1 1 1 1 1 1 1 1 1 1 1 1 1 1 1 1</v>
      </c>
      <c r="AU775" s="42" t="str">
        <f>IF(G776="",AU774,AU774 &amp; " " &amp; G776)</f>
        <v>1 1 1 1 1 1 1 1 1 1 1 1 1 1 1 1 1 1 1 1 1 1 1 1 1 1 1 1 1 1 1 1 1 1 1 1 1 1 1 1 1 1 1 1 1 1 1 1 1 1 1 1 1 1</v>
      </c>
      <c r="AV775" s="42" t="str">
        <f>IF(I776="",AV774,AV774 &amp; " " &amp; I776)</f>
        <v>1 1 1 1 1 1 1 1 1 1 1 1 1 1 1 1 1 1 1 1 1 1 1 1 1 1 1 1 1 1 1 1 1 1 1 1 1 1 1 1 1 1 1 1 1 1 1 1 1 1 1 1 1 1</v>
      </c>
      <c r="AW775" s="42" t="str">
        <f>IF(K776="",AW774,AW774 &amp; " " &amp; K776)</f>
        <v>1 1 1 1 1 1 1 1 1 1 1 1 1 1 1 1 1 1 1 1 1 1 1 1 1 1 1 1 1 1 1 1 1 1 1 1 1 1 1 1 1 1 1 1 1 1 1 1 1 1 1 1 1 1</v>
      </c>
      <c r="AX775" s="42" t="str">
        <f>IF(M776="",AX774,AX774 &amp; " " &amp; M776)</f>
        <v>1 1 1 1 1 1 1 1 1 1 1 1 1 1 1 1 1 1 1 1 1 1 1 1 1 1 1 1 1 1 1 1 1 1 1 1 1 1 1 1 1 1 1 1 1 1 1 1 1 1 1 1 1 1</v>
      </c>
      <c r="AY775" s="1" t="s">
        <v>56</v>
      </c>
      <c r="AZ775" s="42" t="str">
        <f>IF(P776="",AZ774,AZ774 &amp; " " &amp; VLOOKUP(P776,$AA$3:$AB$28,2,))</f>
        <v>2 6 8 3 5 0 7 9 0 2 6 8 3 5 8 7 9 0 2 6 8 3 5 4 7 0 8 2 6 8 3 5 6 7 9 0 2 6 8 3 5 8 7 0 7 2 6 8 3 5 4 0 9 8</v>
      </c>
      <c r="BA775" s="42" t="str">
        <f>IF(R776="",BA774,BA774 &amp; " " &amp; VLOOKUP(R776,$AA$3:$AB$28,2,))</f>
        <v>2 6 9 3 5 8 7 22 6 2 6 4 3 5 8 0 9 22 2 6 8 3 5 4 7 0 8 2 6 8 3 5 4 7 9 8 2 6 8 22 5 8 7 9 4 2 6 8 3 5 4 7 9 8</v>
      </c>
      <c r="BB775" s="42" t="str">
        <f>IF(T776="",BB774,BB774 &amp; " " &amp; VLOOKUP(T776,$AA$3:$AB$28,2,))</f>
        <v>2 6 8 3 5 22 7 9 22 2 9 8 3 5 8 7 9 22 2 6 8 3 5 4 7 0 8 2 6 8 0 5 6 7 9 22 2 6 8 3 5 0 7 9 2 2 6 8 3 5 4 7 0 8</v>
      </c>
      <c r="BC775" s="42" t="str">
        <f>IF(V776="",BC774,BC774 &amp; " " &amp; VLOOKUP(V776,$AA$3:$AB$28,2,))</f>
        <v>2 6 8 3 5 22 7 9 3 4 6 8 3 5 8 0 9 22 2 6 8 3 5 4 7 0 8 2 6 8 3 5 4 7 9 22 2 6 8 3 5 8 7 9 3 2 6 8 3 5 4 7 9 8</v>
      </c>
      <c r="BD775" s="42" t="str">
        <f>IF(X776="",BD774,BD774 &amp; " " &amp; VLOOKUP(X776,$AA$3:$AB$28,2,))</f>
        <v>2 6 9 3 5 4 7 9 0 2 6 8 3 5 8 7 3 0 2 6 8 3 5 4 7 0 8 2 6 8 3 5 0 7 9 0 2 6 8 3 5 8 7 9 7 2 6 8 3 5 4 7 9 8</v>
      </c>
      <c r="BE775" s="1" t="s">
        <v>56</v>
      </c>
      <c r="BF775" s="42" t="str">
        <f>IF(Q776="",BF774,BF774 &amp; " " &amp; Q776)</f>
        <v>1 1 1 1 1 1 1 1 1 1 1 1 1 1 1 1 1 1 1 1 1 1 1 1 1 1 1 1 1 1 1 1 1 1 1 1 1 1 1 1 1 1 1 1 1 1 1 1 1 1 1 1 1 1</v>
      </c>
      <c r="BG775" s="42" t="str">
        <f>IF(S776="",BG774,BG774 &amp; " " &amp; S776)</f>
        <v>1 1 1 1 1 1 1 1 1 1 1 1 1 1 1 1 1 1 1 1 1 1 1 1 1 1 1 1 1 1 1 1 1 1 1 1 1 1 1 1 1 1 1 1</v>
      </c>
      <c r="BH775" s="42" t="str">
        <f>IF(U776="",BH774,BH774 &amp; " " &amp; U776)</f>
        <v>1 1 1 1 1 1 1 1 1 1 1 1 1 1 1 1 1 1 1 1 1 1 1 1 1 1 1 1 1 1 1 1 1 1 1 1 1 1 1 1 1 1 1 1 1 1 1 1 1 1 1 1 1 1</v>
      </c>
      <c r="BI775" s="42" t="str">
        <f>IF(W776="",BI774,BI774 &amp; " " &amp; W776)</f>
        <v>1 1 1 1 1 1 1 1 1 1 1 1 1 1 1 1 1 1 1 1 1 1 1 1 1 1 1 1 1 1 1 1 1 1 1 1 1 1 1 1 1 1 1 1 1 1 1 1 1 1 1 1 1 1</v>
      </c>
      <c r="BJ775" s="42" t="str">
        <f>IF(Y776="",BJ774,BJ774 &amp; " " &amp; Y776)</f>
        <v>1 1 1 1 1 1 1 1 1 1 1 1 1 1 1 1 1 1 1 1 1 1 1 1 1 1 1 1 1 1 1 1 1 1 1 1 1 1 1 1 1 1 1 1 1 1 1 1 1 1 1 1 1 1</v>
      </c>
    </row>
    <row r="776" spans="3:62" x14ac:dyDescent="0.3">
      <c r="C776" s="15">
        <v>773</v>
      </c>
      <c r="D776" s="35" t="str">
        <f>IF('Game Info'!B787="","",'Game Info'!B787)</f>
        <v/>
      </c>
      <c r="E776" s="36" t="str">
        <f t="shared" si="160"/>
        <v/>
      </c>
      <c r="F776" s="36" t="str">
        <f>IF('Game Info'!C787="","",'Game Info'!C787)</f>
        <v/>
      </c>
      <c r="G776" s="36" t="str">
        <f t="shared" si="161"/>
        <v/>
      </c>
      <c r="H776" s="36" t="str">
        <f>IF('Game Info'!D787="","",'Game Info'!D787)</f>
        <v/>
      </c>
      <c r="I776" s="36" t="str">
        <f t="shared" si="162"/>
        <v/>
      </c>
      <c r="J776" s="36" t="str">
        <f>IF('Game Info'!E787="","",'Game Info'!E787)</f>
        <v/>
      </c>
      <c r="K776" s="36" t="str">
        <f t="shared" si="163"/>
        <v/>
      </c>
      <c r="L776" s="36" t="str">
        <f>IF('Game Info'!F787="","",'Game Info'!F787)</f>
        <v/>
      </c>
      <c r="M776" s="37" t="str">
        <f t="shared" si="164"/>
        <v/>
      </c>
      <c r="O776" s="15">
        <v>773</v>
      </c>
      <c r="P776" s="35" t="str">
        <f t="shared" si="165"/>
        <v/>
      </c>
      <c r="Q776" s="36" t="str">
        <f t="shared" si="166"/>
        <v/>
      </c>
      <c r="R776" s="35" t="str">
        <f t="shared" si="165"/>
        <v/>
      </c>
      <c r="S776" s="36" t="str">
        <f t="shared" si="167"/>
        <v/>
      </c>
      <c r="T776" s="35" t="str">
        <f t="shared" si="165"/>
        <v/>
      </c>
      <c r="U776" s="36" t="str">
        <f t="shared" si="168"/>
        <v/>
      </c>
      <c r="V776" s="35" t="str">
        <f t="shared" si="165"/>
        <v/>
      </c>
      <c r="W776" s="36" t="str">
        <f t="shared" si="169"/>
        <v/>
      </c>
      <c r="X776" s="35" t="str">
        <f t="shared" si="170"/>
        <v/>
      </c>
      <c r="Y776" s="37" t="str">
        <f t="shared" si="171"/>
        <v/>
      </c>
      <c r="AN776" s="42" t="str">
        <f>IF(D777="",AN775,AN775 &amp; " " &amp; VLOOKUP(D777,$AA$3:$AB$28,2,))</f>
        <v>2 6 8 3 5 0 7 9 0 2 6 8 3 5 8 7 9 0 2 6 8 3 5 4 7 0 8 2 6 8 3 5 6 7 9 0 2 6 8 3 5 8 7 0 7 2 6 8 3 5 4 0 9 8</v>
      </c>
      <c r="AO776" s="42" t="str">
        <f>IF(F777="",AO775,AO775 &amp; " " &amp; VLOOKUP(F777,$AA$3:$AB$28,2,))</f>
        <v>2 6 9 3 5 8 7 22 6 2 6 4 3 5 8 0 9 22 2 6 8 3 5 4 7 0 8 2 6 8 3 5 4 7 9 8 2 6 8 22 5 8 7 9 4 2 6 8 3 5 4 7 9 8</v>
      </c>
      <c r="AP776" s="42" t="str">
        <f>IF(H777="",AP775,AP775 &amp; " " &amp; VLOOKUP(H777,$AA$3:$AB$28,2,))</f>
        <v>2 6 8 3 5 22 7 9 22 2 9 8 3 5 8 7 9 22 2 6 8 3 5 4 7 0 8 2 6 8 0 5 6 7 9 22 2 6 8 3 5 0 7 9 2 2 6 8 3 5 4 7 0 8</v>
      </c>
      <c r="AQ776" s="42" t="str">
        <f>IF(J777="",AQ775,AQ775 &amp; " " &amp; VLOOKUP(J777,$AA$3:$AB$28,2,))</f>
        <v>2 6 8 3 5 22 7 9 3 4 6 8 3 5 8 0 9 22 2 6 8 3 5 4 7 0 8 2 6 8 3 5 4 7 9 22 2 6 8 3 5 8 7 9 3 2 6 8 3 5 4 7 9 8</v>
      </c>
      <c r="AR776" s="42" t="str">
        <f>IF(L777="",AR775,AR775 &amp; " " &amp; VLOOKUP(L777,$AA$3:$AB$28,2,))</f>
        <v>2 6 9 3 5 4 7 9 0 2 6 8 3 5 8 7 3 0 2 6 8 3 5 4 7 0 8 2 6 8 3 5 0 7 9 0 2 6 8 3 5 8 7 9 7 2 6 8 3 5 4 7 9 8</v>
      </c>
      <c r="AS776" s="1" t="s">
        <v>56</v>
      </c>
      <c r="AT776" s="42" t="str">
        <f>IF(E777="",AT775,AT775 &amp; " " &amp; E777)</f>
        <v>1 1 1 1 1 1 1 1 1 1 1 1 1 1 1 1 1 1 1 1 1 1 1 1 1 1 1 1 1 1 1 1 1 1 1 1 1 1 1 1 1 1 1 1 1 1 1 1 1 1 1 1 1 1</v>
      </c>
      <c r="AU776" s="42" t="str">
        <f>IF(G777="",AU775,AU775 &amp; " " &amp; G777)</f>
        <v>1 1 1 1 1 1 1 1 1 1 1 1 1 1 1 1 1 1 1 1 1 1 1 1 1 1 1 1 1 1 1 1 1 1 1 1 1 1 1 1 1 1 1 1 1 1 1 1 1 1 1 1 1 1</v>
      </c>
      <c r="AV776" s="42" t="str">
        <f>IF(I777="",AV775,AV775 &amp; " " &amp; I777)</f>
        <v>1 1 1 1 1 1 1 1 1 1 1 1 1 1 1 1 1 1 1 1 1 1 1 1 1 1 1 1 1 1 1 1 1 1 1 1 1 1 1 1 1 1 1 1 1 1 1 1 1 1 1 1 1 1</v>
      </c>
      <c r="AW776" s="42" t="str">
        <f>IF(K777="",AW775,AW775 &amp; " " &amp; K777)</f>
        <v>1 1 1 1 1 1 1 1 1 1 1 1 1 1 1 1 1 1 1 1 1 1 1 1 1 1 1 1 1 1 1 1 1 1 1 1 1 1 1 1 1 1 1 1 1 1 1 1 1 1 1 1 1 1</v>
      </c>
      <c r="AX776" s="42" t="str">
        <f>IF(M777="",AX775,AX775 &amp; " " &amp; M777)</f>
        <v>1 1 1 1 1 1 1 1 1 1 1 1 1 1 1 1 1 1 1 1 1 1 1 1 1 1 1 1 1 1 1 1 1 1 1 1 1 1 1 1 1 1 1 1 1 1 1 1 1 1 1 1 1 1</v>
      </c>
      <c r="AY776" s="1" t="s">
        <v>56</v>
      </c>
      <c r="AZ776" s="42" t="str">
        <f>IF(P777="",AZ775,AZ775 &amp; " " &amp; VLOOKUP(P777,$AA$3:$AB$28,2,))</f>
        <v>2 6 8 3 5 0 7 9 0 2 6 8 3 5 8 7 9 0 2 6 8 3 5 4 7 0 8 2 6 8 3 5 6 7 9 0 2 6 8 3 5 8 7 0 7 2 6 8 3 5 4 0 9 8</v>
      </c>
      <c r="BA776" s="42" t="str">
        <f>IF(R777="",BA775,BA775 &amp; " " &amp; VLOOKUP(R777,$AA$3:$AB$28,2,))</f>
        <v>2 6 9 3 5 8 7 22 6 2 6 4 3 5 8 0 9 22 2 6 8 3 5 4 7 0 8 2 6 8 3 5 4 7 9 8 2 6 8 22 5 8 7 9 4 2 6 8 3 5 4 7 9 8</v>
      </c>
      <c r="BB776" s="42" t="str">
        <f>IF(T777="",BB775,BB775 &amp; " " &amp; VLOOKUP(T777,$AA$3:$AB$28,2,))</f>
        <v>2 6 8 3 5 22 7 9 22 2 9 8 3 5 8 7 9 22 2 6 8 3 5 4 7 0 8 2 6 8 0 5 6 7 9 22 2 6 8 3 5 0 7 9 2 2 6 8 3 5 4 7 0 8</v>
      </c>
      <c r="BC776" s="42" t="str">
        <f>IF(V777="",BC775,BC775 &amp; " " &amp; VLOOKUP(V777,$AA$3:$AB$28,2,))</f>
        <v>2 6 8 3 5 22 7 9 3 4 6 8 3 5 8 0 9 22 2 6 8 3 5 4 7 0 8 2 6 8 3 5 4 7 9 22 2 6 8 3 5 8 7 9 3 2 6 8 3 5 4 7 9 8</v>
      </c>
      <c r="BD776" s="42" t="str">
        <f>IF(X777="",BD775,BD775 &amp; " " &amp; VLOOKUP(X777,$AA$3:$AB$28,2,))</f>
        <v>2 6 9 3 5 4 7 9 0 2 6 8 3 5 8 7 3 0 2 6 8 3 5 4 7 0 8 2 6 8 3 5 0 7 9 0 2 6 8 3 5 8 7 9 7 2 6 8 3 5 4 7 9 8</v>
      </c>
      <c r="BE776" s="1" t="s">
        <v>56</v>
      </c>
      <c r="BF776" s="42" t="str">
        <f>IF(Q777="",BF775,BF775 &amp; " " &amp; Q777)</f>
        <v>1 1 1 1 1 1 1 1 1 1 1 1 1 1 1 1 1 1 1 1 1 1 1 1 1 1 1 1 1 1 1 1 1 1 1 1 1 1 1 1 1 1 1 1 1 1 1 1 1 1 1 1 1 1</v>
      </c>
      <c r="BG776" s="42" t="str">
        <f>IF(S777="",BG775,BG775 &amp; " " &amp; S777)</f>
        <v>1 1 1 1 1 1 1 1 1 1 1 1 1 1 1 1 1 1 1 1 1 1 1 1 1 1 1 1 1 1 1 1 1 1 1 1 1 1 1 1 1 1 1 1</v>
      </c>
      <c r="BH776" s="42" t="str">
        <f>IF(U777="",BH775,BH775 &amp; " " &amp; U777)</f>
        <v>1 1 1 1 1 1 1 1 1 1 1 1 1 1 1 1 1 1 1 1 1 1 1 1 1 1 1 1 1 1 1 1 1 1 1 1 1 1 1 1 1 1 1 1 1 1 1 1 1 1 1 1 1 1</v>
      </c>
      <c r="BI776" s="42" t="str">
        <f>IF(W777="",BI775,BI775 &amp; " " &amp; W777)</f>
        <v>1 1 1 1 1 1 1 1 1 1 1 1 1 1 1 1 1 1 1 1 1 1 1 1 1 1 1 1 1 1 1 1 1 1 1 1 1 1 1 1 1 1 1 1 1 1 1 1 1 1 1 1 1 1</v>
      </c>
      <c r="BJ776" s="42" t="str">
        <f>IF(Y777="",BJ775,BJ775 &amp; " " &amp; Y777)</f>
        <v>1 1 1 1 1 1 1 1 1 1 1 1 1 1 1 1 1 1 1 1 1 1 1 1 1 1 1 1 1 1 1 1 1 1 1 1 1 1 1 1 1 1 1 1 1 1 1 1 1 1 1 1 1 1</v>
      </c>
    </row>
    <row r="777" spans="3:62" x14ac:dyDescent="0.3">
      <c r="C777" s="15">
        <v>774</v>
      </c>
      <c r="D777" s="35" t="str">
        <f>IF('Game Info'!B788="","",'Game Info'!B788)</f>
        <v/>
      </c>
      <c r="E777" s="36" t="str">
        <f t="shared" si="160"/>
        <v/>
      </c>
      <c r="F777" s="36" t="str">
        <f>IF('Game Info'!C788="","",'Game Info'!C788)</f>
        <v/>
      </c>
      <c r="G777" s="36" t="str">
        <f t="shared" si="161"/>
        <v/>
      </c>
      <c r="H777" s="36" t="str">
        <f>IF('Game Info'!D788="","",'Game Info'!D788)</f>
        <v/>
      </c>
      <c r="I777" s="36" t="str">
        <f t="shared" si="162"/>
        <v/>
      </c>
      <c r="J777" s="36" t="str">
        <f>IF('Game Info'!E788="","",'Game Info'!E788)</f>
        <v/>
      </c>
      <c r="K777" s="36" t="str">
        <f t="shared" si="163"/>
        <v/>
      </c>
      <c r="L777" s="36" t="str">
        <f>IF('Game Info'!F788="","",'Game Info'!F788)</f>
        <v/>
      </c>
      <c r="M777" s="37" t="str">
        <f t="shared" si="164"/>
        <v/>
      </c>
      <c r="O777" s="15">
        <v>774</v>
      </c>
      <c r="P777" s="35" t="str">
        <f t="shared" si="165"/>
        <v/>
      </c>
      <c r="Q777" s="36" t="str">
        <f t="shared" si="166"/>
        <v/>
      </c>
      <c r="R777" s="35" t="str">
        <f t="shared" si="165"/>
        <v/>
      </c>
      <c r="S777" s="36" t="str">
        <f t="shared" si="167"/>
        <v/>
      </c>
      <c r="T777" s="35" t="str">
        <f t="shared" si="165"/>
        <v/>
      </c>
      <c r="U777" s="36" t="str">
        <f t="shared" si="168"/>
        <v/>
      </c>
      <c r="V777" s="35" t="str">
        <f t="shared" si="165"/>
        <v/>
      </c>
      <c r="W777" s="36" t="str">
        <f t="shared" si="169"/>
        <v/>
      </c>
      <c r="X777" s="35" t="str">
        <f t="shared" si="170"/>
        <v/>
      </c>
      <c r="Y777" s="37" t="str">
        <f t="shared" si="171"/>
        <v/>
      </c>
      <c r="AN777" s="42" t="str">
        <f>IF(D778="",AN776,AN776 &amp; " " &amp; VLOOKUP(D778,$AA$3:$AB$28,2,))</f>
        <v>2 6 8 3 5 0 7 9 0 2 6 8 3 5 8 7 9 0 2 6 8 3 5 4 7 0 8 2 6 8 3 5 6 7 9 0 2 6 8 3 5 8 7 0 7 2 6 8 3 5 4 0 9 8</v>
      </c>
      <c r="AO777" s="42" t="str">
        <f>IF(F778="",AO776,AO776 &amp; " " &amp; VLOOKUP(F778,$AA$3:$AB$28,2,))</f>
        <v>2 6 9 3 5 8 7 22 6 2 6 4 3 5 8 0 9 22 2 6 8 3 5 4 7 0 8 2 6 8 3 5 4 7 9 8 2 6 8 22 5 8 7 9 4 2 6 8 3 5 4 7 9 8</v>
      </c>
      <c r="AP777" s="42" t="str">
        <f>IF(H778="",AP776,AP776 &amp; " " &amp; VLOOKUP(H778,$AA$3:$AB$28,2,))</f>
        <v>2 6 8 3 5 22 7 9 22 2 9 8 3 5 8 7 9 22 2 6 8 3 5 4 7 0 8 2 6 8 0 5 6 7 9 22 2 6 8 3 5 0 7 9 2 2 6 8 3 5 4 7 0 8</v>
      </c>
      <c r="AQ777" s="42" t="str">
        <f>IF(J778="",AQ776,AQ776 &amp; " " &amp; VLOOKUP(J778,$AA$3:$AB$28,2,))</f>
        <v>2 6 8 3 5 22 7 9 3 4 6 8 3 5 8 0 9 22 2 6 8 3 5 4 7 0 8 2 6 8 3 5 4 7 9 22 2 6 8 3 5 8 7 9 3 2 6 8 3 5 4 7 9 8</v>
      </c>
      <c r="AR777" s="42" t="str">
        <f>IF(L778="",AR776,AR776 &amp; " " &amp; VLOOKUP(L778,$AA$3:$AB$28,2,))</f>
        <v>2 6 9 3 5 4 7 9 0 2 6 8 3 5 8 7 3 0 2 6 8 3 5 4 7 0 8 2 6 8 3 5 0 7 9 0 2 6 8 3 5 8 7 9 7 2 6 8 3 5 4 7 9 8</v>
      </c>
      <c r="AS777" s="1" t="s">
        <v>56</v>
      </c>
      <c r="AT777" s="42" t="str">
        <f>IF(E778="",AT776,AT776 &amp; " " &amp; E778)</f>
        <v>1 1 1 1 1 1 1 1 1 1 1 1 1 1 1 1 1 1 1 1 1 1 1 1 1 1 1 1 1 1 1 1 1 1 1 1 1 1 1 1 1 1 1 1 1 1 1 1 1 1 1 1 1 1</v>
      </c>
      <c r="AU777" s="42" t="str">
        <f>IF(G778="",AU776,AU776 &amp; " " &amp; G778)</f>
        <v>1 1 1 1 1 1 1 1 1 1 1 1 1 1 1 1 1 1 1 1 1 1 1 1 1 1 1 1 1 1 1 1 1 1 1 1 1 1 1 1 1 1 1 1 1 1 1 1 1 1 1 1 1 1</v>
      </c>
      <c r="AV777" s="42" t="str">
        <f>IF(I778="",AV776,AV776 &amp; " " &amp; I778)</f>
        <v>1 1 1 1 1 1 1 1 1 1 1 1 1 1 1 1 1 1 1 1 1 1 1 1 1 1 1 1 1 1 1 1 1 1 1 1 1 1 1 1 1 1 1 1 1 1 1 1 1 1 1 1 1 1</v>
      </c>
      <c r="AW777" s="42" t="str">
        <f>IF(K778="",AW776,AW776 &amp; " " &amp; K778)</f>
        <v>1 1 1 1 1 1 1 1 1 1 1 1 1 1 1 1 1 1 1 1 1 1 1 1 1 1 1 1 1 1 1 1 1 1 1 1 1 1 1 1 1 1 1 1 1 1 1 1 1 1 1 1 1 1</v>
      </c>
      <c r="AX777" s="42" t="str">
        <f>IF(M778="",AX776,AX776 &amp; " " &amp; M778)</f>
        <v>1 1 1 1 1 1 1 1 1 1 1 1 1 1 1 1 1 1 1 1 1 1 1 1 1 1 1 1 1 1 1 1 1 1 1 1 1 1 1 1 1 1 1 1 1 1 1 1 1 1 1 1 1 1</v>
      </c>
      <c r="AY777" s="1" t="s">
        <v>56</v>
      </c>
      <c r="AZ777" s="42" t="str">
        <f>IF(P778="",AZ776,AZ776 &amp; " " &amp; VLOOKUP(P778,$AA$3:$AB$28,2,))</f>
        <v>2 6 8 3 5 0 7 9 0 2 6 8 3 5 8 7 9 0 2 6 8 3 5 4 7 0 8 2 6 8 3 5 6 7 9 0 2 6 8 3 5 8 7 0 7 2 6 8 3 5 4 0 9 8</v>
      </c>
      <c r="BA777" s="42" t="str">
        <f>IF(R778="",BA776,BA776 &amp; " " &amp; VLOOKUP(R778,$AA$3:$AB$28,2,))</f>
        <v>2 6 9 3 5 8 7 22 6 2 6 4 3 5 8 0 9 22 2 6 8 3 5 4 7 0 8 2 6 8 3 5 4 7 9 8 2 6 8 22 5 8 7 9 4 2 6 8 3 5 4 7 9 8</v>
      </c>
      <c r="BB777" s="42" t="str">
        <f>IF(T778="",BB776,BB776 &amp; " " &amp; VLOOKUP(T778,$AA$3:$AB$28,2,))</f>
        <v>2 6 8 3 5 22 7 9 22 2 9 8 3 5 8 7 9 22 2 6 8 3 5 4 7 0 8 2 6 8 0 5 6 7 9 22 2 6 8 3 5 0 7 9 2 2 6 8 3 5 4 7 0 8</v>
      </c>
      <c r="BC777" s="42" t="str">
        <f>IF(V778="",BC776,BC776 &amp; " " &amp; VLOOKUP(V778,$AA$3:$AB$28,2,))</f>
        <v>2 6 8 3 5 22 7 9 3 4 6 8 3 5 8 0 9 22 2 6 8 3 5 4 7 0 8 2 6 8 3 5 4 7 9 22 2 6 8 3 5 8 7 9 3 2 6 8 3 5 4 7 9 8</v>
      </c>
      <c r="BD777" s="42" t="str">
        <f>IF(X778="",BD776,BD776 &amp; " " &amp; VLOOKUP(X778,$AA$3:$AB$28,2,))</f>
        <v>2 6 9 3 5 4 7 9 0 2 6 8 3 5 8 7 3 0 2 6 8 3 5 4 7 0 8 2 6 8 3 5 0 7 9 0 2 6 8 3 5 8 7 9 7 2 6 8 3 5 4 7 9 8</v>
      </c>
      <c r="BE777" s="1" t="s">
        <v>56</v>
      </c>
      <c r="BF777" s="42" t="str">
        <f>IF(Q778="",BF776,BF776 &amp; " " &amp; Q778)</f>
        <v>1 1 1 1 1 1 1 1 1 1 1 1 1 1 1 1 1 1 1 1 1 1 1 1 1 1 1 1 1 1 1 1 1 1 1 1 1 1 1 1 1 1 1 1 1 1 1 1 1 1 1 1 1 1</v>
      </c>
      <c r="BG777" s="42" t="str">
        <f>IF(S778="",BG776,BG776 &amp; " " &amp; S778)</f>
        <v>1 1 1 1 1 1 1 1 1 1 1 1 1 1 1 1 1 1 1 1 1 1 1 1 1 1 1 1 1 1 1 1 1 1 1 1 1 1 1 1 1 1 1 1</v>
      </c>
      <c r="BH777" s="42" t="str">
        <f>IF(U778="",BH776,BH776 &amp; " " &amp; U778)</f>
        <v>1 1 1 1 1 1 1 1 1 1 1 1 1 1 1 1 1 1 1 1 1 1 1 1 1 1 1 1 1 1 1 1 1 1 1 1 1 1 1 1 1 1 1 1 1 1 1 1 1 1 1 1 1 1</v>
      </c>
      <c r="BI777" s="42" t="str">
        <f>IF(W778="",BI776,BI776 &amp; " " &amp; W778)</f>
        <v>1 1 1 1 1 1 1 1 1 1 1 1 1 1 1 1 1 1 1 1 1 1 1 1 1 1 1 1 1 1 1 1 1 1 1 1 1 1 1 1 1 1 1 1 1 1 1 1 1 1 1 1 1 1</v>
      </c>
      <c r="BJ777" s="42" t="str">
        <f>IF(Y778="",BJ776,BJ776 &amp; " " &amp; Y778)</f>
        <v>1 1 1 1 1 1 1 1 1 1 1 1 1 1 1 1 1 1 1 1 1 1 1 1 1 1 1 1 1 1 1 1 1 1 1 1 1 1 1 1 1 1 1 1 1 1 1 1 1 1 1 1 1 1</v>
      </c>
    </row>
    <row r="778" spans="3:62" x14ac:dyDescent="0.3">
      <c r="C778" s="15">
        <v>775</v>
      </c>
      <c r="D778" s="35" t="str">
        <f>IF('Game Info'!B789="","",'Game Info'!B789)</f>
        <v/>
      </c>
      <c r="E778" s="36" t="str">
        <f t="shared" si="160"/>
        <v/>
      </c>
      <c r="F778" s="36" t="str">
        <f>IF('Game Info'!C789="","",'Game Info'!C789)</f>
        <v/>
      </c>
      <c r="G778" s="36" t="str">
        <f t="shared" si="161"/>
        <v/>
      </c>
      <c r="H778" s="36" t="str">
        <f>IF('Game Info'!D789="","",'Game Info'!D789)</f>
        <v/>
      </c>
      <c r="I778" s="36" t="str">
        <f t="shared" si="162"/>
        <v/>
      </c>
      <c r="J778" s="36" t="str">
        <f>IF('Game Info'!E789="","",'Game Info'!E789)</f>
        <v/>
      </c>
      <c r="K778" s="36" t="str">
        <f t="shared" si="163"/>
        <v/>
      </c>
      <c r="L778" s="36" t="str">
        <f>IF('Game Info'!F789="","",'Game Info'!F789)</f>
        <v/>
      </c>
      <c r="M778" s="37" t="str">
        <f t="shared" si="164"/>
        <v/>
      </c>
      <c r="O778" s="15">
        <v>775</v>
      </c>
      <c r="P778" s="35" t="str">
        <f t="shared" si="165"/>
        <v/>
      </c>
      <c r="Q778" s="36" t="str">
        <f t="shared" si="166"/>
        <v/>
      </c>
      <c r="R778" s="35" t="str">
        <f t="shared" si="165"/>
        <v/>
      </c>
      <c r="S778" s="36" t="str">
        <f t="shared" si="167"/>
        <v/>
      </c>
      <c r="T778" s="35" t="str">
        <f t="shared" si="165"/>
        <v/>
      </c>
      <c r="U778" s="36" t="str">
        <f t="shared" si="168"/>
        <v/>
      </c>
      <c r="V778" s="35" t="str">
        <f t="shared" si="165"/>
        <v/>
      </c>
      <c r="W778" s="36" t="str">
        <f t="shared" si="169"/>
        <v/>
      </c>
      <c r="X778" s="35" t="str">
        <f t="shared" si="170"/>
        <v/>
      </c>
      <c r="Y778" s="37" t="str">
        <f t="shared" si="171"/>
        <v/>
      </c>
      <c r="AN778" s="42" t="str">
        <f>IF(D779="",AN777,AN777 &amp; " " &amp; VLOOKUP(D779,$AA$3:$AB$28,2,))</f>
        <v>2 6 8 3 5 0 7 9 0 2 6 8 3 5 8 7 9 0 2 6 8 3 5 4 7 0 8 2 6 8 3 5 6 7 9 0 2 6 8 3 5 8 7 0 7 2 6 8 3 5 4 0 9 8</v>
      </c>
      <c r="AO778" s="42" t="str">
        <f>IF(F779="",AO777,AO777 &amp; " " &amp; VLOOKUP(F779,$AA$3:$AB$28,2,))</f>
        <v>2 6 9 3 5 8 7 22 6 2 6 4 3 5 8 0 9 22 2 6 8 3 5 4 7 0 8 2 6 8 3 5 4 7 9 8 2 6 8 22 5 8 7 9 4 2 6 8 3 5 4 7 9 8</v>
      </c>
      <c r="AP778" s="42" t="str">
        <f>IF(H779="",AP777,AP777 &amp; " " &amp; VLOOKUP(H779,$AA$3:$AB$28,2,))</f>
        <v>2 6 8 3 5 22 7 9 22 2 9 8 3 5 8 7 9 22 2 6 8 3 5 4 7 0 8 2 6 8 0 5 6 7 9 22 2 6 8 3 5 0 7 9 2 2 6 8 3 5 4 7 0 8</v>
      </c>
      <c r="AQ778" s="42" t="str">
        <f>IF(J779="",AQ777,AQ777 &amp; " " &amp; VLOOKUP(J779,$AA$3:$AB$28,2,))</f>
        <v>2 6 8 3 5 22 7 9 3 4 6 8 3 5 8 0 9 22 2 6 8 3 5 4 7 0 8 2 6 8 3 5 4 7 9 22 2 6 8 3 5 8 7 9 3 2 6 8 3 5 4 7 9 8</v>
      </c>
      <c r="AR778" s="42" t="str">
        <f>IF(L779="",AR777,AR777 &amp; " " &amp; VLOOKUP(L779,$AA$3:$AB$28,2,))</f>
        <v>2 6 9 3 5 4 7 9 0 2 6 8 3 5 8 7 3 0 2 6 8 3 5 4 7 0 8 2 6 8 3 5 0 7 9 0 2 6 8 3 5 8 7 9 7 2 6 8 3 5 4 7 9 8</v>
      </c>
      <c r="AS778" s="1" t="s">
        <v>56</v>
      </c>
      <c r="AT778" s="42" t="str">
        <f>IF(E779="",AT777,AT777 &amp; " " &amp; E779)</f>
        <v>1 1 1 1 1 1 1 1 1 1 1 1 1 1 1 1 1 1 1 1 1 1 1 1 1 1 1 1 1 1 1 1 1 1 1 1 1 1 1 1 1 1 1 1 1 1 1 1 1 1 1 1 1 1</v>
      </c>
      <c r="AU778" s="42" t="str">
        <f>IF(G779="",AU777,AU777 &amp; " " &amp; G779)</f>
        <v>1 1 1 1 1 1 1 1 1 1 1 1 1 1 1 1 1 1 1 1 1 1 1 1 1 1 1 1 1 1 1 1 1 1 1 1 1 1 1 1 1 1 1 1 1 1 1 1 1 1 1 1 1 1</v>
      </c>
      <c r="AV778" s="42" t="str">
        <f>IF(I779="",AV777,AV777 &amp; " " &amp; I779)</f>
        <v>1 1 1 1 1 1 1 1 1 1 1 1 1 1 1 1 1 1 1 1 1 1 1 1 1 1 1 1 1 1 1 1 1 1 1 1 1 1 1 1 1 1 1 1 1 1 1 1 1 1 1 1 1 1</v>
      </c>
      <c r="AW778" s="42" t="str">
        <f>IF(K779="",AW777,AW777 &amp; " " &amp; K779)</f>
        <v>1 1 1 1 1 1 1 1 1 1 1 1 1 1 1 1 1 1 1 1 1 1 1 1 1 1 1 1 1 1 1 1 1 1 1 1 1 1 1 1 1 1 1 1 1 1 1 1 1 1 1 1 1 1</v>
      </c>
      <c r="AX778" s="42" t="str">
        <f>IF(M779="",AX777,AX777 &amp; " " &amp; M779)</f>
        <v>1 1 1 1 1 1 1 1 1 1 1 1 1 1 1 1 1 1 1 1 1 1 1 1 1 1 1 1 1 1 1 1 1 1 1 1 1 1 1 1 1 1 1 1 1 1 1 1 1 1 1 1 1 1</v>
      </c>
      <c r="AY778" s="1" t="s">
        <v>56</v>
      </c>
      <c r="AZ778" s="42" t="str">
        <f>IF(P779="",AZ777,AZ777 &amp; " " &amp; VLOOKUP(P779,$AA$3:$AB$28,2,))</f>
        <v>2 6 8 3 5 0 7 9 0 2 6 8 3 5 8 7 9 0 2 6 8 3 5 4 7 0 8 2 6 8 3 5 6 7 9 0 2 6 8 3 5 8 7 0 7 2 6 8 3 5 4 0 9 8</v>
      </c>
      <c r="BA778" s="42" t="str">
        <f>IF(R779="",BA777,BA777 &amp; " " &amp; VLOOKUP(R779,$AA$3:$AB$28,2,))</f>
        <v>2 6 9 3 5 8 7 22 6 2 6 4 3 5 8 0 9 22 2 6 8 3 5 4 7 0 8 2 6 8 3 5 4 7 9 8 2 6 8 22 5 8 7 9 4 2 6 8 3 5 4 7 9 8</v>
      </c>
      <c r="BB778" s="42" t="str">
        <f>IF(T779="",BB777,BB777 &amp; " " &amp; VLOOKUP(T779,$AA$3:$AB$28,2,))</f>
        <v>2 6 8 3 5 22 7 9 22 2 9 8 3 5 8 7 9 22 2 6 8 3 5 4 7 0 8 2 6 8 0 5 6 7 9 22 2 6 8 3 5 0 7 9 2 2 6 8 3 5 4 7 0 8</v>
      </c>
      <c r="BC778" s="42" t="str">
        <f>IF(V779="",BC777,BC777 &amp; " " &amp; VLOOKUP(V779,$AA$3:$AB$28,2,))</f>
        <v>2 6 8 3 5 22 7 9 3 4 6 8 3 5 8 0 9 22 2 6 8 3 5 4 7 0 8 2 6 8 3 5 4 7 9 22 2 6 8 3 5 8 7 9 3 2 6 8 3 5 4 7 9 8</v>
      </c>
      <c r="BD778" s="42" t="str">
        <f>IF(X779="",BD777,BD777 &amp; " " &amp; VLOOKUP(X779,$AA$3:$AB$28,2,))</f>
        <v>2 6 9 3 5 4 7 9 0 2 6 8 3 5 8 7 3 0 2 6 8 3 5 4 7 0 8 2 6 8 3 5 0 7 9 0 2 6 8 3 5 8 7 9 7 2 6 8 3 5 4 7 9 8</v>
      </c>
      <c r="BE778" s="1" t="s">
        <v>56</v>
      </c>
      <c r="BF778" s="42" t="str">
        <f>IF(Q779="",BF777,BF777 &amp; " " &amp; Q779)</f>
        <v>1 1 1 1 1 1 1 1 1 1 1 1 1 1 1 1 1 1 1 1 1 1 1 1 1 1 1 1 1 1 1 1 1 1 1 1 1 1 1 1 1 1 1 1 1 1 1 1 1 1 1 1 1 1</v>
      </c>
      <c r="BG778" s="42" t="str">
        <f>IF(S779="",BG777,BG777 &amp; " " &amp; S779)</f>
        <v>1 1 1 1 1 1 1 1 1 1 1 1 1 1 1 1 1 1 1 1 1 1 1 1 1 1 1 1 1 1 1 1 1 1 1 1 1 1 1 1 1 1 1 1</v>
      </c>
      <c r="BH778" s="42" t="str">
        <f>IF(U779="",BH777,BH777 &amp; " " &amp; U779)</f>
        <v>1 1 1 1 1 1 1 1 1 1 1 1 1 1 1 1 1 1 1 1 1 1 1 1 1 1 1 1 1 1 1 1 1 1 1 1 1 1 1 1 1 1 1 1 1 1 1 1 1 1 1 1 1 1</v>
      </c>
      <c r="BI778" s="42" t="str">
        <f>IF(W779="",BI777,BI777 &amp; " " &amp; W779)</f>
        <v>1 1 1 1 1 1 1 1 1 1 1 1 1 1 1 1 1 1 1 1 1 1 1 1 1 1 1 1 1 1 1 1 1 1 1 1 1 1 1 1 1 1 1 1 1 1 1 1 1 1 1 1 1 1</v>
      </c>
      <c r="BJ778" s="42" t="str">
        <f>IF(Y779="",BJ777,BJ777 &amp; " " &amp; Y779)</f>
        <v>1 1 1 1 1 1 1 1 1 1 1 1 1 1 1 1 1 1 1 1 1 1 1 1 1 1 1 1 1 1 1 1 1 1 1 1 1 1 1 1 1 1 1 1 1 1 1 1 1 1 1 1 1 1</v>
      </c>
    </row>
    <row r="779" spans="3:62" x14ac:dyDescent="0.3">
      <c r="C779" s="15">
        <v>776</v>
      </c>
      <c r="D779" s="35" t="str">
        <f>IF('Game Info'!B790="","",'Game Info'!B790)</f>
        <v/>
      </c>
      <c r="E779" s="36" t="str">
        <f t="shared" si="160"/>
        <v/>
      </c>
      <c r="F779" s="36" t="str">
        <f>IF('Game Info'!C790="","",'Game Info'!C790)</f>
        <v/>
      </c>
      <c r="G779" s="36" t="str">
        <f t="shared" si="161"/>
        <v/>
      </c>
      <c r="H779" s="36" t="str">
        <f>IF('Game Info'!D790="","",'Game Info'!D790)</f>
        <v/>
      </c>
      <c r="I779" s="36" t="str">
        <f t="shared" si="162"/>
        <v/>
      </c>
      <c r="J779" s="36" t="str">
        <f>IF('Game Info'!E790="","",'Game Info'!E790)</f>
        <v/>
      </c>
      <c r="K779" s="36" t="str">
        <f t="shared" si="163"/>
        <v/>
      </c>
      <c r="L779" s="36" t="str">
        <f>IF('Game Info'!F790="","",'Game Info'!F790)</f>
        <v/>
      </c>
      <c r="M779" s="37" t="str">
        <f t="shared" si="164"/>
        <v/>
      </c>
      <c r="O779" s="15">
        <v>776</v>
      </c>
      <c r="P779" s="35" t="str">
        <f t="shared" si="165"/>
        <v/>
      </c>
      <c r="Q779" s="36" t="str">
        <f t="shared" si="166"/>
        <v/>
      </c>
      <c r="R779" s="35" t="str">
        <f t="shared" si="165"/>
        <v/>
      </c>
      <c r="S779" s="36" t="str">
        <f t="shared" si="167"/>
        <v/>
      </c>
      <c r="T779" s="35" t="str">
        <f t="shared" si="165"/>
        <v/>
      </c>
      <c r="U779" s="36" t="str">
        <f t="shared" si="168"/>
        <v/>
      </c>
      <c r="V779" s="35" t="str">
        <f t="shared" si="165"/>
        <v/>
      </c>
      <c r="W779" s="36" t="str">
        <f t="shared" si="169"/>
        <v/>
      </c>
      <c r="X779" s="35" t="str">
        <f t="shared" si="170"/>
        <v/>
      </c>
      <c r="Y779" s="37" t="str">
        <f t="shared" si="171"/>
        <v/>
      </c>
      <c r="AN779" s="42" t="str">
        <f>IF(D780="",AN778,AN778 &amp; " " &amp; VLOOKUP(D780,$AA$3:$AB$28,2,))</f>
        <v>2 6 8 3 5 0 7 9 0 2 6 8 3 5 8 7 9 0 2 6 8 3 5 4 7 0 8 2 6 8 3 5 6 7 9 0 2 6 8 3 5 8 7 0 7 2 6 8 3 5 4 0 9 8</v>
      </c>
      <c r="AO779" s="42" t="str">
        <f>IF(F780="",AO778,AO778 &amp; " " &amp; VLOOKUP(F780,$AA$3:$AB$28,2,))</f>
        <v>2 6 9 3 5 8 7 22 6 2 6 4 3 5 8 0 9 22 2 6 8 3 5 4 7 0 8 2 6 8 3 5 4 7 9 8 2 6 8 22 5 8 7 9 4 2 6 8 3 5 4 7 9 8</v>
      </c>
      <c r="AP779" s="42" t="str">
        <f>IF(H780="",AP778,AP778 &amp; " " &amp; VLOOKUP(H780,$AA$3:$AB$28,2,))</f>
        <v>2 6 8 3 5 22 7 9 22 2 9 8 3 5 8 7 9 22 2 6 8 3 5 4 7 0 8 2 6 8 0 5 6 7 9 22 2 6 8 3 5 0 7 9 2 2 6 8 3 5 4 7 0 8</v>
      </c>
      <c r="AQ779" s="42" t="str">
        <f>IF(J780="",AQ778,AQ778 &amp; " " &amp; VLOOKUP(J780,$AA$3:$AB$28,2,))</f>
        <v>2 6 8 3 5 22 7 9 3 4 6 8 3 5 8 0 9 22 2 6 8 3 5 4 7 0 8 2 6 8 3 5 4 7 9 22 2 6 8 3 5 8 7 9 3 2 6 8 3 5 4 7 9 8</v>
      </c>
      <c r="AR779" s="42" t="str">
        <f>IF(L780="",AR778,AR778 &amp; " " &amp; VLOOKUP(L780,$AA$3:$AB$28,2,))</f>
        <v>2 6 9 3 5 4 7 9 0 2 6 8 3 5 8 7 3 0 2 6 8 3 5 4 7 0 8 2 6 8 3 5 0 7 9 0 2 6 8 3 5 8 7 9 7 2 6 8 3 5 4 7 9 8</v>
      </c>
      <c r="AS779" s="1" t="s">
        <v>56</v>
      </c>
      <c r="AT779" s="42" t="str">
        <f>IF(E780="",AT778,AT778 &amp; " " &amp; E780)</f>
        <v>1 1 1 1 1 1 1 1 1 1 1 1 1 1 1 1 1 1 1 1 1 1 1 1 1 1 1 1 1 1 1 1 1 1 1 1 1 1 1 1 1 1 1 1 1 1 1 1 1 1 1 1 1 1</v>
      </c>
      <c r="AU779" s="42" t="str">
        <f>IF(G780="",AU778,AU778 &amp; " " &amp; G780)</f>
        <v>1 1 1 1 1 1 1 1 1 1 1 1 1 1 1 1 1 1 1 1 1 1 1 1 1 1 1 1 1 1 1 1 1 1 1 1 1 1 1 1 1 1 1 1 1 1 1 1 1 1 1 1 1 1</v>
      </c>
      <c r="AV779" s="42" t="str">
        <f>IF(I780="",AV778,AV778 &amp; " " &amp; I780)</f>
        <v>1 1 1 1 1 1 1 1 1 1 1 1 1 1 1 1 1 1 1 1 1 1 1 1 1 1 1 1 1 1 1 1 1 1 1 1 1 1 1 1 1 1 1 1 1 1 1 1 1 1 1 1 1 1</v>
      </c>
      <c r="AW779" s="42" t="str">
        <f>IF(K780="",AW778,AW778 &amp; " " &amp; K780)</f>
        <v>1 1 1 1 1 1 1 1 1 1 1 1 1 1 1 1 1 1 1 1 1 1 1 1 1 1 1 1 1 1 1 1 1 1 1 1 1 1 1 1 1 1 1 1 1 1 1 1 1 1 1 1 1 1</v>
      </c>
      <c r="AX779" s="42" t="str">
        <f>IF(M780="",AX778,AX778 &amp; " " &amp; M780)</f>
        <v>1 1 1 1 1 1 1 1 1 1 1 1 1 1 1 1 1 1 1 1 1 1 1 1 1 1 1 1 1 1 1 1 1 1 1 1 1 1 1 1 1 1 1 1 1 1 1 1 1 1 1 1 1 1</v>
      </c>
      <c r="AY779" s="1" t="s">
        <v>56</v>
      </c>
      <c r="AZ779" s="42" t="str">
        <f>IF(P780="",AZ778,AZ778 &amp; " " &amp; VLOOKUP(P780,$AA$3:$AB$28,2,))</f>
        <v>2 6 8 3 5 0 7 9 0 2 6 8 3 5 8 7 9 0 2 6 8 3 5 4 7 0 8 2 6 8 3 5 6 7 9 0 2 6 8 3 5 8 7 0 7 2 6 8 3 5 4 0 9 8</v>
      </c>
      <c r="BA779" s="42" t="str">
        <f>IF(R780="",BA778,BA778 &amp; " " &amp; VLOOKUP(R780,$AA$3:$AB$28,2,))</f>
        <v>2 6 9 3 5 8 7 22 6 2 6 4 3 5 8 0 9 22 2 6 8 3 5 4 7 0 8 2 6 8 3 5 4 7 9 8 2 6 8 22 5 8 7 9 4 2 6 8 3 5 4 7 9 8</v>
      </c>
      <c r="BB779" s="42" t="str">
        <f>IF(T780="",BB778,BB778 &amp; " " &amp; VLOOKUP(T780,$AA$3:$AB$28,2,))</f>
        <v>2 6 8 3 5 22 7 9 22 2 9 8 3 5 8 7 9 22 2 6 8 3 5 4 7 0 8 2 6 8 0 5 6 7 9 22 2 6 8 3 5 0 7 9 2 2 6 8 3 5 4 7 0 8</v>
      </c>
      <c r="BC779" s="42" t="str">
        <f>IF(V780="",BC778,BC778 &amp; " " &amp; VLOOKUP(V780,$AA$3:$AB$28,2,))</f>
        <v>2 6 8 3 5 22 7 9 3 4 6 8 3 5 8 0 9 22 2 6 8 3 5 4 7 0 8 2 6 8 3 5 4 7 9 22 2 6 8 3 5 8 7 9 3 2 6 8 3 5 4 7 9 8</v>
      </c>
      <c r="BD779" s="42" t="str">
        <f>IF(X780="",BD778,BD778 &amp; " " &amp; VLOOKUP(X780,$AA$3:$AB$28,2,))</f>
        <v>2 6 9 3 5 4 7 9 0 2 6 8 3 5 8 7 3 0 2 6 8 3 5 4 7 0 8 2 6 8 3 5 0 7 9 0 2 6 8 3 5 8 7 9 7 2 6 8 3 5 4 7 9 8</v>
      </c>
      <c r="BE779" s="1" t="s">
        <v>56</v>
      </c>
      <c r="BF779" s="42" t="str">
        <f>IF(Q780="",BF778,BF778 &amp; " " &amp; Q780)</f>
        <v>1 1 1 1 1 1 1 1 1 1 1 1 1 1 1 1 1 1 1 1 1 1 1 1 1 1 1 1 1 1 1 1 1 1 1 1 1 1 1 1 1 1 1 1 1 1 1 1 1 1 1 1 1 1</v>
      </c>
      <c r="BG779" s="42" t="str">
        <f>IF(S780="",BG778,BG778 &amp; " " &amp; S780)</f>
        <v>1 1 1 1 1 1 1 1 1 1 1 1 1 1 1 1 1 1 1 1 1 1 1 1 1 1 1 1 1 1 1 1 1 1 1 1 1 1 1 1 1 1 1 1</v>
      </c>
      <c r="BH779" s="42" t="str">
        <f>IF(U780="",BH778,BH778 &amp; " " &amp; U780)</f>
        <v>1 1 1 1 1 1 1 1 1 1 1 1 1 1 1 1 1 1 1 1 1 1 1 1 1 1 1 1 1 1 1 1 1 1 1 1 1 1 1 1 1 1 1 1 1 1 1 1 1 1 1 1 1 1</v>
      </c>
      <c r="BI779" s="42" t="str">
        <f>IF(W780="",BI778,BI778 &amp; " " &amp; W780)</f>
        <v>1 1 1 1 1 1 1 1 1 1 1 1 1 1 1 1 1 1 1 1 1 1 1 1 1 1 1 1 1 1 1 1 1 1 1 1 1 1 1 1 1 1 1 1 1 1 1 1 1 1 1 1 1 1</v>
      </c>
      <c r="BJ779" s="42" t="str">
        <f>IF(Y780="",BJ778,BJ778 &amp; " " &amp; Y780)</f>
        <v>1 1 1 1 1 1 1 1 1 1 1 1 1 1 1 1 1 1 1 1 1 1 1 1 1 1 1 1 1 1 1 1 1 1 1 1 1 1 1 1 1 1 1 1 1 1 1 1 1 1 1 1 1 1</v>
      </c>
    </row>
    <row r="780" spans="3:62" x14ac:dyDescent="0.3">
      <c r="C780" s="15">
        <v>777</v>
      </c>
      <c r="D780" s="35" t="str">
        <f>IF('Game Info'!B791="","",'Game Info'!B791)</f>
        <v/>
      </c>
      <c r="E780" s="36" t="str">
        <f t="shared" si="160"/>
        <v/>
      </c>
      <c r="F780" s="36" t="str">
        <f>IF('Game Info'!C791="","",'Game Info'!C791)</f>
        <v/>
      </c>
      <c r="G780" s="36" t="str">
        <f t="shared" si="161"/>
        <v/>
      </c>
      <c r="H780" s="36" t="str">
        <f>IF('Game Info'!D791="","",'Game Info'!D791)</f>
        <v/>
      </c>
      <c r="I780" s="36" t="str">
        <f t="shared" si="162"/>
        <v/>
      </c>
      <c r="J780" s="36" t="str">
        <f>IF('Game Info'!E791="","",'Game Info'!E791)</f>
        <v/>
      </c>
      <c r="K780" s="36" t="str">
        <f t="shared" si="163"/>
        <v/>
      </c>
      <c r="L780" s="36" t="str">
        <f>IF('Game Info'!F791="","",'Game Info'!F791)</f>
        <v/>
      </c>
      <c r="M780" s="37" t="str">
        <f t="shared" si="164"/>
        <v/>
      </c>
      <c r="O780" s="15">
        <v>777</v>
      </c>
      <c r="P780" s="35" t="str">
        <f t="shared" si="165"/>
        <v/>
      </c>
      <c r="Q780" s="36" t="str">
        <f t="shared" si="166"/>
        <v/>
      </c>
      <c r="R780" s="35" t="str">
        <f t="shared" si="165"/>
        <v/>
      </c>
      <c r="S780" s="36" t="str">
        <f t="shared" si="167"/>
        <v/>
      </c>
      <c r="T780" s="35" t="str">
        <f t="shared" si="165"/>
        <v/>
      </c>
      <c r="U780" s="36" t="str">
        <f t="shared" si="168"/>
        <v/>
      </c>
      <c r="V780" s="35" t="str">
        <f t="shared" si="165"/>
        <v/>
      </c>
      <c r="W780" s="36" t="str">
        <f t="shared" si="169"/>
        <v/>
      </c>
      <c r="X780" s="35" t="str">
        <f t="shared" si="170"/>
        <v/>
      </c>
      <c r="Y780" s="37" t="str">
        <f t="shared" si="171"/>
        <v/>
      </c>
      <c r="AN780" s="42" t="str">
        <f>IF(D781="",AN779,AN779 &amp; " " &amp; VLOOKUP(D781,$AA$3:$AB$28,2,))</f>
        <v>2 6 8 3 5 0 7 9 0 2 6 8 3 5 8 7 9 0 2 6 8 3 5 4 7 0 8 2 6 8 3 5 6 7 9 0 2 6 8 3 5 8 7 0 7 2 6 8 3 5 4 0 9 8</v>
      </c>
      <c r="AO780" s="42" t="str">
        <f>IF(F781="",AO779,AO779 &amp; " " &amp; VLOOKUP(F781,$AA$3:$AB$28,2,))</f>
        <v>2 6 9 3 5 8 7 22 6 2 6 4 3 5 8 0 9 22 2 6 8 3 5 4 7 0 8 2 6 8 3 5 4 7 9 8 2 6 8 22 5 8 7 9 4 2 6 8 3 5 4 7 9 8</v>
      </c>
      <c r="AP780" s="42" t="str">
        <f>IF(H781="",AP779,AP779 &amp; " " &amp; VLOOKUP(H781,$AA$3:$AB$28,2,))</f>
        <v>2 6 8 3 5 22 7 9 22 2 9 8 3 5 8 7 9 22 2 6 8 3 5 4 7 0 8 2 6 8 0 5 6 7 9 22 2 6 8 3 5 0 7 9 2 2 6 8 3 5 4 7 0 8</v>
      </c>
      <c r="AQ780" s="42" t="str">
        <f>IF(J781="",AQ779,AQ779 &amp; " " &amp; VLOOKUP(J781,$AA$3:$AB$28,2,))</f>
        <v>2 6 8 3 5 22 7 9 3 4 6 8 3 5 8 0 9 22 2 6 8 3 5 4 7 0 8 2 6 8 3 5 4 7 9 22 2 6 8 3 5 8 7 9 3 2 6 8 3 5 4 7 9 8</v>
      </c>
      <c r="AR780" s="42" t="str">
        <f>IF(L781="",AR779,AR779 &amp; " " &amp; VLOOKUP(L781,$AA$3:$AB$28,2,))</f>
        <v>2 6 9 3 5 4 7 9 0 2 6 8 3 5 8 7 3 0 2 6 8 3 5 4 7 0 8 2 6 8 3 5 0 7 9 0 2 6 8 3 5 8 7 9 7 2 6 8 3 5 4 7 9 8</v>
      </c>
      <c r="AS780" s="1" t="s">
        <v>56</v>
      </c>
      <c r="AT780" s="42" t="str">
        <f>IF(E781="",AT779,AT779 &amp; " " &amp; E781)</f>
        <v>1 1 1 1 1 1 1 1 1 1 1 1 1 1 1 1 1 1 1 1 1 1 1 1 1 1 1 1 1 1 1 1 1 1 1 1 1 1 1 1 1 1 1 1 1 1 1 1 1 1 1 1 1 1</v>
      </c>
      <c r="AU780" s="42" t="str">
        <f>IF(G781="",AU779,AU779 &amp; " " &amp; G781)</f>
        <v>1 1 1 1 1 1 1 1 1 1 1 1 1 1 1 1 1 1 1 1 1 1 1 1 1 1 1 1 1 1 1 1 1 1 1 1 1 1 1 1 1 1 1 1 1 1 1 1 1 1 1 1 1 1</v>
      </c>
      <c r="AV780" s="42" t="str">
        <f>IF(I781="",AV779,AV779 &amp; " " &amp; I781)</f>
        <v>1 1 1 1 1 1 1 1 1 1 1 1 1 1 1 1 1 1 1 1 1 1 1 1 1 1 1 1 1 1 1 1 1 1 1 1 1 1 1 1 1 1 1 1 1 1 1 1 1 1 1 1 1 1</v>
      </c>
      <c r="AW780" s="42" t="str">
        <f>IF(K781="",AW779,AW779 &amp; " " &amp; K781)</f>
        <v>1 1 1 1 1 1 1 1 1 1 1 1 1 1 1 1 1 1 1 1 1 1 1 1 1 1 1 1 1 1 1 1 1 1 1 1 1 1 1 1 1 1 1 1 1 1 1 1 1 1 1 1 1 1</v>
      </c>
      <c r="AX780" s="42" t="str">
        <f>IF(M781="",AX779,AX779 &amp; " " &amp; M781)</f>
        <v>1 1 1 1 1 1 1 1 1 1 1 1 1 1 1 1 1 1 1 1 1 1 1 1 1 1 1 1 1 1 1 1 1 1 1 1 1 1 1 1 1 1 1 1 1 1 1 1 1 1 1 1 1 1</v>
      </c>
      <c r="AY780" s="1" t="s">
        <v>56</v>
      </c>
      <c r="AZ780" s="42" t="str">
        <f>IF(P781="",AZ779,AZ779 &amp; " " &amp; VLOOKUP(P781,$AA$3:$AB$28,2,))</f>
        <v>2 6 8 3 5 0 7 9 0 2 6 8 3 5 8 7 9 0 2 6 8 3 5 4 7 0 8 2 6 8 3 5 6 7 9 0 2 6 8 3 5 8 7 0 7 2 6 8 3 5 4 0 9 8</v>
      </c>
      <c r="BA780" s="42" t="str">
        <f>IF(R781="",BA779,BA779 &amp; " " &amp; VLOOKUP(R781,$AA$3:$AB$28,2,))</f>
        <v>2 6 9 3 5 8 7 22 6 2 6 4 3 5 8 0 9 22 2 6 8 3 5 4 7 0 8 2 6 8 3 5 4 7 9 8 2 6 8 22 5 8 7 9 4 2 6 8 3 5 4 7 9 8</v>
      </c>
      <c r="BB780" s="42" t="str">
        <f>IF(T781="",BB779,BB779 &amp; " " &amp; VLOOKUP(T781,$AA$3:$AB$28,2,))</f>
        <v>2 6 8 3 5 22 7 9 22 2 9 8 3 5 8 7 9 22 2 6 8 3 5 4 7 0 8 2 6 8 0 5 6 7 9 22 2 6 8 3 5 0 7 9 2 2 6 8 3 5 4 7 0 8</v>
      </c>
      <c r="BC780" s="42" t="str">
        <f>IF(V781="",BC779,BC779 &amp; " " &amp; VLOOKUP(V781,$AA$3:$AB$28,2,))</f>
        <v>2 6 8 3 5 22 7 9 3 4 6 8 3 5 8 0 9 22 2 6 8 3 5 4 7 0 8 2 6 8 3 5 4 7 9 22 2 6 8 3 5 8 7 9 3 2 6 8 3 5 4 7 9 8</v>
      </c>
      <c r="BD780" s="42" t="str">
        <f>IF(X781="",BD779,BD779 &amp; " " &amp; VLOOKUP(X781,$AA$3:$AB$28,2,))</f>
        <v>2 6 9 3 5 4 7 9 0 2 6 8 3 5 8 7 3 0 2 6 8 3 5 4 7 0 8 2 6 8 3 5 0 7 9 0 2 6 8 3 5 8 7 9 7 2 6 8 3 5 4 7 9 8</v>
      </c>
      <c r="BE780" s="1" t="s">
        <v>56</v>
      </c>
      <c r="BF780" s="42" t="str">
        <f>IF(Q781="",BF779,BF779 &amp; " " &amp; Q781)</f>
        <v>1 1 1 1 1 1 1 1 1 1 1 1 1 1 1 1 1 1 1 1 1 1 1 1 1 1 1 1 1 1 1 1 1 1 1 1 1 1 1 1 1 1 1 1 1 1 1 1 1 1 1 1 1 1</v>
      </c>
      <c r="BG780" s="42" t="str">
        <f>IF(S781="",BG779,BG779 &amp; " " &amp; S781)</f>
        <v>1 1 1 1 1 1 1 1 1 1 1 1 1 1 1 1 1 1 1 1 1 1 1 1 1 1 1 1 1 1 1 1 1 1 1 1 1 1 1 1 1 1 1 1</v>
      </c>
      <c r="BH780" s="42" t="str">
        <f>IF(U781="",BH779,BH779 &amp; " " &amp; U781)</f>
        <v>1 1 1 1 1 1 1 1 1 1 1 1 1 1 1 1 1 1 1 1 1 1 1 1 1 1 1 1 1 1 1 1 1 1 1 1 1 1 1 1 1 1 1 1 1 1 1 1 1 1 1 1 1 1</v>
      </c>
      <c r="BI780" s="42" t="str">
        <f>IF(W781="",BI779,BI779 &amp; " " &amp; W781)</f>
        <v>1 1 1 1 1 1 1 1 1 1 1 1 1 1 1 1 1 1 1 1 1 1 1 1 1 1 1 1 1 1 1 1 1 1 1 1 1 1 1 1 1 1 1 1 1 1 1 1 1 1 1 1 1 1</v>
      </c>
      <c r="BJ780" s="42" t="str">
        <f>IF(Y781="",BJ779,BJ779 &amp; " " &amp; Y781)</f>
        <v>1 1 1 1 1 1 1 1 1 1 1 1 1 1 1 1 1 1 1 1 1 1 1 1 1 1 1 1 1 1 1 1 1 1 1 1 1 1 1 1 1 1 1 1 1 1 1 1 1 1 1 1 1 1</v>
      </c>
    </row>
    <row r="781" spans="3:62" x14ac:dyDescent="0.3">
      <c r="C781" s="15">
        <v>778</v>
      </c>
      <c r="D781" s="35" t="str">
        <f>IF('Game Info'!B792="","",'Game Info'!B792)</f>
        <v/>
      </c>
      <c r="E781" s="36" t="str">
        <f t="shared" si="160"/>
        <v/>
      </c>
      <c r="F781" s="36" t="str">
        <f>IF('Game Info'!C792="","",'Game Info'!C792)</f>
        <v/>
      </c>
      <c r="G781" s="36" t="str">
        <f t="shared" si="161"/>
        <v/>
      </c>
      <c r="H781" s="36" t="str">
        <f>IF('Game Info'!D792="","",'Game Info'!D792)</f>
        <v/>
      </c>
      <c r="I781" s="36" t="str">
        <f t="shared" si="162"/>
        <v/>
      </c>
      <c r="J781" s="36" t="str">
        <f>IF('Game Info'!E792="","",'Game Info'!E792)</f>
        <v/>
      </c>
      <c r="K781" s="36" t="str">
        <f t="shared" si="163"/>
        <v/>
      </c>
      <c r="L781" s="36" t="str">
        <f>IF('Game Info'!F792="","",'Game Info'!F792)</f>
        <v/>
      </c>
      <c r="M781" s="37" t="str">
        <f t="shared" si="164"/>
        <v/>
      </c>
      <c r="O781" s="15">
        <v>778</v>
      </c>
      <c r="P781" s="35" t="str">
        <f t="shared" si="165"/>
        <v/>
      </c>
      <c r="Q781" s="36" t="str">
        <f t="shared" si="166"/>
        <v/>
      </c>
      <c r="R781" s="35" t="str">
        <f t="shared" si="165"/>
        <v/>
      </c>
      <c r="S781" s="36" t="str">
        <f t="shared" si="167"/>
        <v/>
      </c>
      <c r="T781" s="35" t="str">
        <f t="shared" si="165"/>
        <v/>
      </c>
      <c r="U781" s="36" t="str">
        <f t="shared" si="168"/>
        <v/>
      </c>
      <c r="V781" s="35" t="str">
        <f t="shared" si="165"/>
        <v/>
      </c>
      <c r="W781" s="36" t="str">
        <f t="shared" si="169"/>
        <v/>
      </c>
      <c r="X781" s="35" t="str">
        <f t="shared" si="170"/>
        <v/>
      </c>
      <c r="Y781" s="37" t="str">
        <f t="shared" si="171"/>
        <v/>
      </c>
      <c r="AN781" s="42" t="str">
        <f>IF(D782="",AN780,AN780 &amp; " " &amp; VLOOKUP(D782,$AA$3:$AB$28,2,))</f>
        <v>2 6 8 3 5 0 7 9 0 2 6 8 3 5 8 7 9 0 2 6 8 3 5 4 7 0 8 2 6 8 3 5 6 7 9 0 2 6 8 3 5 8 7 0 7 2 6 8 3 5 4 0 9 8</v>
      </c>
      <c r="AO781" s="42" t="str">
        <f>IF(F782="",AO780,AO780 &amp; " " &amp; VLOOKUP(F782,$AA$3:$AB$28,2,))</f>
        <v>2 6 9 3 5 8 7 22 6 2 6 4 3 5 8 0 9 22 2 6 8 3 5 4 7 0 8 2 6 8 3 5 4 7 9 8 2 6 8 22 5 8 7 9 4 2 6 8 3 5 4 7 9 8</v>
      </c>
      <c r="AP781" s="42" t="str">
        <f>IF(H782="",AP780,AP780 &amp; " " &amp; VLOOKUP(H782,$AA$3:$AB$28,2,))</f>
        <v>2 6 8 3 5 22 7 9 22 2 9 8 3 5 8 7 9 22 2 6 8 3 5 4 7 0 8 2 6 8 0 5 6 7 9 22 2 6 8 3 5 0 7 9 2 2 6 8 3 5 4 7 0 8</v>
      </c>
      <c r="AQ781" s="42" t="str">
        <f>IF(J782="",AQ780,AQ780 &amp; " " &amp; VLOOKUP(J782,$AA$3:$AB$28,2,))</f>
        <v>2 6 8 3 5 22 7 9 3 4 6 8 3 5 8 0 9 22 2 6 8 3 5 4 7 0 8 2 6 8 3 5 4 7 9 22 2 6 8 3 5 8 7 9 3 2 6 8 3 5 4 7 9 8</v>
      </c>
      <c r="AR781" s="42" t="str">
        <f>IF(L782="",AR780,AR780 &amp; " " &amp; VLOOKUP(L782,$AA$3:$AB$28,2,))</f>
        <v>2 6 9 3 5 4 7 9 0 2 6 8 3 5 8 7 3 0 2 6 8 3 5 4 7 0 8 2 6 8 3 5 0 7 9 0 2 6 8 3 5 8 7 9 7 2 6 8 3 5 4 7 9 8</v>
      </c>
      <c r="AS781" s="1" t="s">
        <v>56</v>
      </c>
      <c r="AT781" s="42" t="str">
        <f>IF(E782="",AT780,AT780 &amp; " " &amp; E782)</f>
        <v>1 1 1 1 1 1 1 1 1 1 1 1 1 1 1 1 1 1 1 1 1 1 1 1 1 1 1 1 1 1 1 1 1 1 1 1 1 1 1 1 1 1 1 1 1 1 1 1 1 1 1 1 1 1</v>
      </c>
      <c r="AU781" s="42" t="str">
        <f>IF(G782="",AU780,AU780 &amp; " " &amp; G782)</f>
        <v>1 1 1 1 1 1 1 1 1 1 1 1 1 1 1 1 1 1 1 1 1 1 1 1 1 1 1 1 1 1 1 1 1 1 1 1 1 1 1 1 1 1 1 1 1 1 1 1 1 1 1 1 1 1</v>
      </c>
      <c r="AV781" s="42" t="str">
        <f>IF(I782="",AV780,AV780 &amp; " " &amp; I782)</f>
        <v>1 1 1 1 1 1 1 1 1 1 1 1 1 1 1 1 1 1 1 1 1 1 1 1 1 1 1 1 1 1 1 1 1 1 1 1 1 1 1 1 1 1 1 1 1 1 1 1 1 1 1 1 1 1</v>
      </c>
      <c r="AW781" s="42" t="str">
        <f>IF(K782="",AW780,AW780 &amp; " " &amp; K782)</f>
        <v>1 1 1 1 1 1 1 1 1 1 1 1 1 1 1 1 1 1 1 1 1 1 1 1 1 1 1 1 1 1 1 1 1 1 1 1 1 1 1 1 1 1 1 1 1 1 1 1 1 1 1 1 1 1</v>
      </c>
      <c r="AX781" s="42" t="str">
        <f>IF(M782="",AX780,AX780 &amp; " " &amp; M782)</f>
        <v>1 1 1 1 1 1 1 1 1 1 1 1 1 1 1 1 1 1 1 1 1 1 1 1 1 1 1 1 1 1 1 1 1 1 1 1 1 1 1 1 1 1 1 1 1 1 1 1 1 1 1 1 1 1</v>
      </c>
      <c r="AY781" s="1" t="s">
        <v>56</v>
      </c>
      <c r="AZ781" s="42" t="str">
        <f>IF(P782="",AZ780,AZ780 &amp; " " &amp; VLOOKUP(P782,$AA$3:$AB$28,2,))</f>
        <v>2 6 8 3 5 0 7 9 0 2 6 8 3 5 8 7 9 0 2 6 8 3 5 4 7 0 8 2 6 8 3 5 6 7 9 0 2 6 8 3 5 8 7 0 7 2 6 8 3 5 4 0 9 8</v>
      </c>
      <c r="BA781" s="42" t="str">
        <f>IF(R782="",BA780,BA780 &amp; " " &amp; VLOOKUP(R782,$AA$3:$AB$28,2,))</f>
        <v>2 6 9 3 5 8 7 22 6 2 6 4 3 5 8 0 9 22 2 6 8 3 5 4 7 0 8 2 6 8 3 5 4 7 9 8 2 6 8 22 5 8 7 9 4 2 6 8 3 5 4 7 9 8</v>
      </c>
      <c r="BB781" s="42" t="str">
        <f>IF(T782="",BB780,BB780 &amp; " " &amp; VLOOKUP(T782,$AA$3:$AB$28,2,))</f>
        <v>2 6 8 3 5 22 7 9 22 2 9 8 3 5 8 7 9 22 2 6 8 3 5 4 7 0 8 2 6 8 0 5 6 7 9 22 2 6 8 3 5 0 7 9 2 2 6 8 3 5 4 7 0 8</v>
      </c>
      <c r="BC781" s="42" t="str">
        <f>IF(V782="",BC780,BC780 &amp; " " &amp; VLOOKUP(V782,$AA$3:$AB$28,2,))</f>
        <v>2 6 8 3 5 22 7 9 3 4 6 8 3 5 8 0 9 22 2 6 8 3 5 4 7 0 8 2 6 8 3 5 4 7 9 22 2 6 8 3 5 8 7 9 3 2 6 8 3 5 4 7 9 8</v>
      </c>
      <c r="BD781" s="42" t="str">
        <f>IF(X782="",BD780,BD780 &amp; " " &amp; VLOOKUP(X782,$AA$3:$AB$28,2,))</f>
        <v>2 6 9 3 5 4 7 9 0 2 6 8 3 5 8 7 3 0 2 6 8 3 5 4 7 0 8 2 6 8 3 5 0 7 9 0 2 6 8 3 5 8 7 9 7 2 6 8 3 5 4 7 9 8</v>
      </c>
      <c r="BE781" s="1" t="s">
        <v>56</v>
      </c>
      <c r="BF781" s="42" t="str">
        <f>IF(Q782="",BF780,BF780 &amp; " " &amp; Q782)</f>
        <v>1 1 1 1 1 1 1 1 1 1 1 1 1 1 1 1 1 1 1 1 1 1 1 1 1 1 1 1 1 1 1 1 1 1 1 1 1 1 1 1 1 1 1 1 1 1 1 1 1 1 1 1 1 1</v>
      </c>
      <c r="BG781" s="42" t="str">
        <f>IF(S782="",BG780,BG780 &amp; " " &amp; S782)</f>
        <v>1 1 1 1 1 1 1 1 1 1 1 1 1 1 1 1 1 1 1 1 1 1 1 1 1 1 1 1 1 1 1 1 1 1 1 1 1 1 1 1 1 1 1 1</v>
      </c>
      <c r="BH781" s="42" t="str">
        <f>IF(U782="",BH780,BH780 &amp; " " &amp; U782)</f>
        <v>1 1 1 1 1 1 1 1 1 1 1 1 1 1 1 1 1 1 1 1 1 1 1 1 1 1 1 1 1 1 1 1 1 1 1 1 1 1 1 1 1 1 1 1 1 1 1 1 1 1 1 1 1 1</v>
      </c>
      <c r="BI781" s="42" t="str">
        <f>IF(W782="",BI780,BI780 &amp; " " &amp; W782)</f>
        <v>1 1 1 1 1 1 1 1 1 1 1 1 1 1 1 1 1 1 1 1 1 1 1 1 1 1 1 1 1 1 1 1 1 1 1 1 1 1 1 1 1 1 1 1 1 1 1 1 1 1 1 1 1 1</v>
      </c>
      <c r="BJ781" s="42" t="str">
        <f>IF(Y782="",BJ780,BJ780 &amp; " " &amp; Y782)</f>
        <v>1 1 1 1 1 1 1 1 1 1 1 1 1 1 1 1 1 1 1 1 1 1 1 1 1 1 1 1 1 1 1 1 1 1 1 1 1 1 1 1 1 1 1 1 1 1 1 1 1 1 1 1 1 1</v>
      </c>
    </row>
    <row r="782" spans="3:62" x14ac:dyDescent="0.3">
      <c r="C782" s="15">
        <v>779</v>
      </c>
      <c r="D782" s="35" t="str">
        <f>IF('Game Info'!B793="","",'Game Info'!B793)</f>
        <v/>
      </c>
      <c r="E782" s="36" t="str">
        <f t="shared" si="160"/>
        <v/>
      </c>
      <c r="F782" s="36" t="str">
        <f>IF('Game Info'!C793="","",'Game Info'!C793)</f>
        <v/>
      </c>
      <c r="G782" s="36" t="str">
        <f t="shared" si="161"/>
        <v/>
      </c>
      <c r="H782" s="36" t="str">
        <f>IF('Game Info'!D793="","",'Game Info'!D793)</f>
        <v/>
      </c>
      <c r="I782" s="36" t="str">
        <f t="shared" si="162"/>
        <v/>
      </c>
      <c r="J782" s="36" t="str">
        <f>IF('Game Info'!E793="","",'Game Info'!E793)</f>
        <v/>
      </c>
      <c r="K782" s="36" t="str">
        <f t="shared" si="163"/>
        <v/>
      </c>
      <c r="L782" s="36" t="str">
        <f>IF('Game Info'!F793="","",'Game Info'!F793)</f>
        <v/>
      </c>
      <c r="M782" s="37" t="str">
        <f t="shared" si="164"/>
        <v/>
      </c>
      <c r="O782" s="15">
        <v>779</v>
      </c>
      <c r="P782" s="35" t="str">
        <f t="shared" si="165"/>
        <v/>
      </c>
      <c r="Q782" s="36" t="str">
        <f t="shared" si="166"/>
        <v/>
      </c>
      <c r="R782" s="35" t="str">
        <f t="shared" si="165"/>
        <v/>
      </c>
      <c r="S782" s="36" t="str">
        <f t="shared" si="167"/>
        <v/>
      </c>
      <c r="T782" s="35" t="str">
        <f t="shared" si="165"/>
        <v/>
      </c>
      <c r="U782" s="36" t="str">
        <f t="shared" si="168"/>
        <v/>
      </c>
      <c r="V782" s="35" t="str">
        <f t="shared" si="165"/>
        <v/>
      </c>
      <c r="W782" s="36" t="str">
        <f t="shared" si="169"/>
        <v/>
      </c>
      <c r="X782" s="35" t="str">
        <f t="shared" si="170"/>
        <v/>
      </c>
      <c r="Y782" s="37" t="str">
        <f t="shared" si="171"/>
        <v/>
      </c>
      <c r="AN782" s="42" t="str">
        <f>IF(D783="",AN781,AN781 &amp; " " &amp; VLOOKUP(D783,$AA$3:$AB$28,2,))</f>
        <v>2 6 8 3 5 0 7 9 0 2 6 8 3 5 8 7 9 0 2 6 8 3 5 4 7 0 8 2 6 8 3 5 6 7 9 0 2 6 8 3 5 8 7 0 7 2 6 8 3 5 4 0 9 8</v>
      </c>
      <c r="AO782" s="42" t="str">
        <f>IF(F783="",AO781,AO781 &amp; " " &amp; VLOOKUP(F783,$AA$3:$AB$28,2,))</f>
        <v>2 6 9 3 5 8 7 22 6 2 6 4 3 5 8 0 9 22 2 6 8 3 5 4 7 0 8 2 6 8 3 5 4 7 9 8 2 6 8 22 5 8 7 9 4 2 6 8 3 5 4 7 9 8</v>
      </c>
      <c r="AP782" s="42" t="str">
        <f>IF(H783="",AP781,AP781 &amp; " " &amp; VLOOKUP(H783,$AA$3:$AB$28,2,))</f>
        <v>2 6 8 3 5 22 7 9 22 2 9 8 3 5 8 7 9 22 2 6 8 3 5 4 7 0 8 2 6 8 0 5 6 7 9 22 2 6 8 3 5 0 7 9 2 2 6 8 3 5 4 7 0 8</v>
      </c>
      <c r="AQ782" s="42" t="str">
        <f>IF(J783="",AQ781,AQ781 &amp; " " &amp; VLOOKUP(J783,$AA$3:$AB$28,2,))</f>
        <v>2 6 8 3 5 22 7 9 3 4 6 8 3 5 8 0 9 22 2 6 8 3 5 4 7 0 8 2 6 8 3 5 4 7 9 22 2 6 8 3 5 8 7 9 3 2 6 8 3 5 4 7 9 8</v>
      </c>
      <c r="AR782" s="42" t="str">
        <f>IF(L783="",AR781,AR781 &amp; " " &amp; VLOOKUP(L783,$AA$3:$AB$28,2,))</f>
        <v>2 6 9 3 5 4 7 9 0 2 6 8 3 5 8 7 3 0 2 6 8 3 5 4 7 0 8 2 6 8 3 5 0 7 9 0 2 6 8 3 5 8 7 9 7 2 6 8 3 5 4 7 9 8</v>
      </c>
      <c r="AS782" s="1" t="s">
        <v>56</v>
      </c>
      <c r="AT782" s="42" t="str">
        <f>IF(E783="",AT781,AT781 &amp; " " &amp; E783)</f>
        <v>1 1 1 1 1 1 1 1 1 1 1 1 1 1 1 1 1 1 1 1 1 1 1 1 1 1 1 1 1 1 1 1 1 1 1 1 1 1 1 1 1 1 1 1 1 1 1 1 1 1 1 1 1 1</v>
      </c>
      <c r="AU782" s="42" t="str">
        <f>IF(G783="",AU781,AU781 &amp; " " &amp; G783)</f>
        <v>1 1 1 1 1 1 1 1 1 1 1 1 1 1 1 1 1 1 1 1 1 1 1 1 1 1 1 1 1 1 1 1 1 1 1 1 1 1 1 1 1 1 1 1 1 1 1 1 1 1 1 1 1 1</v>
      </c>
      <c r="AV782" s="42" t="str">
        <f>IF(I783="",AV781,AV781 &amp; " " &amp; I783)</f>
        <v>1 1 1 1 1 1 1 1 1 1 1 1 1 1 1 1 1 1 1 1 1 1 1 1 1 1 1 1 1 1 1 1 1 1 1 1 1 1 1 1 1 1 1 1 1 1 1 1 1 1 1 1 1 1</v>
      </c>
      <c r="AW782" s="42" t="str">
        <f>IF(K783="",AW781,AW781 &amp; " " &amp; K783)</f>
        <v>1 1 1 1 1 1 1 1 1 1 1 1 1 1 1 1 1 1 1 1 1 1 1 1 1 1 1 1 1 1 1 1 1 1 1 1 1 1 1 1 1 1 1 1 1 1 1 1 1 1 1 1 1 1</v>
      </c>
      <c r="AX782" s="42" t="str">
        <f>IF(M783="",AX781,AX781 &amp; " " &amp; M783)</f>
        <v>1 1 1 1 1 1 1 1 1 1 1 1 1 1 1 1 1 1 1 1 1 1 1 1 1 1 1 1 1 1 1 1 1 1 1 1 1 1 1 1 1 1 1 1 1 1 1 1 1 1 1 1 1 1</v>
      </c>
      <c r="AY782" s="1" t="s">
        <v>56</v>
      </c>
      <c r="AZ782" s="42" t="str">
        <f>IF(P783="",AZ781,AZ781 &amp; " " &amp; VLOOKUP(P783,$AA$3:$AB$28,2,))</f>
        <v>2 6 8 3 5 0 7 9 0 2 6 8 3 5 8 7 9 0 2 6 8 3 5 4 7 0 8 2 6 8 3 5 6 7 9 0 2 6 8 3 5 8 7 0 7 2 6 8 3 5 4 0 9 8</v>
      </c>
      <c r="BA782" s="42" t="str">
        <f>IF(R783="",BA781,BA781 &amp; " " &amp; VLOOKUP(R783,$AA$3:$AB$28,2,))</f>
        <v>2 6 9 3 5 8 7 22 6 2 6 4 3 5 8 0 9 22 2 6 8 3 5 4 7 0 8 2 6 8 3 5 4 7 9 8 2 6 8 22 5 8 7 9 4 2 6 8 3 5 4 7 9 8</v>
      </c>
      <c r="BB782" s="42" t="str">
        <f>IF(T783="",BB781,BB781 &amp; " " &amp; VLOOKUP(T783,$AA$3:$AB$28,2,))</f>
        <v>2 6 8 3 5 22 7 9 22 2 9 8 3 5 8 7 9 22 2 6 8 3 5 4 7 0 8 2 6 8 0 5 6 7 9 22 2 6 8 3 5 0 7 9 2 2 6 8 3 5 4 7 0 8</v>
      </c>
      <c r="BC782" s="42" t="str">
        <f>IF(V783="",BC781,BC781 &amp; " " &amp; VLOOKUP(V783,$AA$3:$AB$28,2,))</f>
        <v>2 6 8 3 5 22 7 9 3 4 6 8 3 5 8 0 9 22 2 6 8 3 5 4 7 0 8 2 6 8 3 5 4 7 9 22 2 6 8 3 5 8 7 9 3 2 6 8 3 5 4 7 9 8</v>
      </c>
      <c r="BD782" s="42" t="str">
        <f>IF(X783="",BD781,BD781 &amp; " " &amp; VLOOKUP(X783,$AA$3:$AB$28,2,))</f>
        <v>2 6 9 3 5 4 7 9 0 2 6 8 3 5 8 7 3 0 2 6 8 3 5 4 7 0 8 2 6 8 3 5 0 7 9 0 2 6 8 3 5 8 7 9 7 2 6 8 3 5 4 7 9 8</v>
      </c>
      <c r="BE782" s="1" t="s">
        <v>56</v>
      </c>
      <c r="BF782" s="42" t="str">
        <f>IF(Q783="",BF781,BF781 &amp; " " &amp; Q783)</f>
        <v>1 1 1 1 1 1 1 1 1 1 1 1 1 1 1 1 1 1 1 1 1 1 1 1 1 1 1 1 1 1 1 1 1 1 1 1 1 1 1 1 1 1 1 1 1 1 1 1 1 1 1 1 1 1</v>
      </c>
      <c r="BG782" s="42" t="str">
        <f>IF(S783="",BG781,BG781 &amp; " " &amp; S783)</f>
        <v>1 1 1 1 1 1 1 1 1 1 1 1 1 1 1 1 1 1 1 1 1 1 1 1 1 1 1 1 1 1 1 1 1 1 1 1 1 1 1 1 1 1 1 1</v>
      </c>
      <c r="BH782" s="42" t="str">
        <f>IF(U783="",BH781,BH781 &amp; " " &amp; U783)</f>
        <v>1 1 1 1 1 1 1 1 1 1 1 1 1 1 1 1 1 1 1 1 1 1 1 1 1 1 1 1 1 1 1 1 1 1 1 1 1 1 1 1 1 1 1 1 1 1 1 1 1 1 1 1 1 1</v>
      </c>
      <c r="BI782" s="42" t="str">
        <f>IF(W783="",BI781,BI781 &amp; " " &amp; W783)</f>
        <v>1 1 1 1 1 1 1 1 1 1 1 1 1 1 1 1 1 1 1 1 1 1 1 1 1 1 1 1 1 1 1 1 1 1 1 1 1 1 1 1 1 1 1 1 1 1 1 1 1 1 1 1 1 1</v>
      </c>
      <c r="BJ782" s="42" t="str">
        <f>IF(Y783="",BJ781,BJ781 &amp; " " &amp; Y783)</f>
        <v>1 1 1 1 1 1 1 1 1 1 1 1 1 1 1 1 1 1 1 1 1 1 1 1 1 1 1 1 1 1 1 1 1 1 1 1 1 1 1 1 1 1 1 1 1 1 1 1 1 1 1 1 1 1</v>
      </c>
    </row>
    <row r="783" spans="3:62" x14ac:dyDescent="0.3">
      <c r="C783" s="15">
        <v>780</v>
      </c>
      <c r="D783" s="35" t="str">
        <f>IF('Game Info'!B794="","",'Game Info'!B794)</f>
        <v/>
      </c>
      <c r="E783" s="36" t="str">
        <f t="shared" si="160"/>
        <v/>
      </c>
      <c r="F783" s="36" t="str">
        <f>IF('Game Info'!C794="","",'Game Info'!C794)</f>
        <v/>
      </c>
      <c r="G783" s="36" t="str">
        <f t="shared" si="161"/>
        <v/>
      </c>
      <c r="H783" s="36" t="str">
        <f>IF('Game Info'!D794="","",'Game Info'!D794)</f>
        <v/>
      </c>
      <c r="I783" s="36" t="str">
        <f t="shared" si="162"/>
        <v/>
      </c>
      <c r="J783" s="36" t="str">
        <f>IF('Game Info'!E794="","",'Game Info'!E794)</f>
        <v/>
      </c>
      <c r="K783" s="36" t="str">
        <f t="shared" si="163"/>
        <v/>
      </c>
      <c r="L783" s="36" t="str">
        <f>IF('Game Info'!F794="","",'Game Info'!F794)</f>
        <v/>
      </c>
      <c r="M783" s="37" t="str">
        <f t="shared" si="164"/>
        <v/>
      </c>
      <c r="O783" s="15">
        <v>780</v>
      </c>
      <c r="P783" s="35" t="str">
        <f t="shared" si="165"/>
        <v/>
      </c>
      <c r="Q783" s="36" t="str">
        <f t="shared" si="166"/>
        <v/>
      </c>
      <c r="R783" s="35" t="str">
        <f t="shared" si="165"/>
        <v/>
      </c>
      <c r="S783" s="36" t="str">
        <f t="shared" si="167"/>
        <v/>
      </c>
      <c r="T783" s="35" t="str">
        <f t="shared" si="165"/>
        <v/>
      </c>
      <c r="U783" s="36" t="str">
        <f t="shared" si="168"/>
        <v/>
      </c>
      <c r="V783" s="35" t="str">
        <f t="shared" si="165"/>
        <v/>
      </c>
      <c r="W783" s="36" t="str">
        <f t="shared" si="169"/>
        <v/>
      </c>
      <c r="X783" s="35" t="str">
        <f t="shared" si="170"/>
        <v/>
      </c>
      <c r="Y783" s="37" t="str">
        <f t="shared" si="171"/>
        <v/>
      </c>
      <c r="AN783" s="42" t="str">
        <f>IF(D784="",AN782,AN782 &amp; " " &amp; VLOOKUP(D784,$AA$3:$AB$28,2,))</f>
        <v>2 6 8 3 5 0 7 9 0 2 6 8 3 5 8 7 9 0 2 6 8 3 5 4 7 0 8 2 6 8 3 5 6 7 9 0 2 6 8 3 5 8 7 0 7 2 6 8 3 5 4 0 9 8</v>
      </c>
      <c r="AO783" s="42" t="str">
        <f>IF(F784="",AO782,AO782 &amp; " " &amp; VLOOKUP(F784,$AA$3:$AB$28,2,))</f>
        <v>2 6 9 3 5 8 7 22 6 2 6 4 3 5 8 0 9 22 2 6 8 3 5 4 7 0 8 2 6 8 3 5 4 7 9 8 2 6 8 22 5 8 7 9 4 2 6 8 3 5 4 7 9 8</v>
      </c>
      <c r="AP783" s="42" t="str">
        <f>IF(H784="",AP782,AP782 &amp; " " &amp; VLOOKUP(H784,$AA$3:$AB$28,2,))</f>
        <v>2 6 8 3 5 22 7 9 22 2 9 8 3 5 8 7 9 22 2 6 8 3 5 4 7 0 8 2 6 8 0 5 6 7 9 22 2 6 8 3 5 0 7 9 2 2 6 8 3 5 4 7 0 8</v>
      </c>
      <c r="AQ783" s="42" t="str">
        <f>IF(J784="",AQ782,AQ782 &amp; " " &amp; VLOOKUP(J784,$AA$3:$AB$28,2,))</f>
        <v>2 6 8 3 5 22 7 9 3 4 6 8 3 5 8 0 9 22 2 6 8 3 5 4 7 0 8 2 6 8 3 5 4 7 9 22 2 6 8 3 5 8 7 9 3 2 6 8 3 5 4 7 9 8</v>
      </c>
      <c r="AR783" s="42" t="str">
        <f>IF(L784="",AR782,AR782 &amp; " " &amp; VLOOKUP(L784,$AA$3:$AB$28,2,))</f>
        <v>2 6 9 3 5 4 7 9 0 2 6 8 3 5 8 7 3 0 2 6 8 3 5 4 7 0 8 2 6 8 3 5 0 7 9 0 2 6 8 3 5 8 7 9 7 2 6 8 3 5 4 7 9 8</v>
      </c>
      <c r="AS783" s="1" t="s">
        <v>56</v>
      </c>
      <c r="AT783" s="42" t="str">
        <f>IF(E784="",AT782,AT782 &amp; " " &amp; E784)</f>
        <v>1 1 1 1 1 1 1 1 1 1 1 1 1 1 1 1 1 1 1 1 1 1 1 1 1 1 1 1 1 1 1 1 1 1 1 1 1 1 1 1 1 1 1 1 1 1 1 1 1 1 1 1 1 1</v>
      </c>
      <c r="AU783" s="42" t="str">
        <f>IF(G784="",AU782,AU782 &amp; " " &amp; G784)</f>
        <v>1 1 1 1 1 1 1 1 1 1 1 1 1 1 1 1 1 1 1 1 1 1 1 1 1 1 1 1 1 1 1 1 1 1 1 1 1 1 1 1 1 1 1 1 1 1 1 1 1 1 1 1 1 1</v>
      </c>
      <c r="AV783" s="42" t="str">
        <f>IF(I784="",AV782,AV782 &amp; " " &amp; I784)</f>
        <v>1 1 1 1 1 1 1 1 1 1 1 1 1 1 1 1 1 1 1 1 1 1 1 1 1 1 1 1 1 1 1 1 1 1 1 1 1 1 1 1 1 1 1 1 1 1 1 1 1 1 1 1 1 1</v>
      </c>
      <c r="AW783" s="42" t="str">
        <f>IF(K784="",AW782,AW782 &amp; " " &amp; K784)</f>
        <v>1 1 1 1 1 1 1 1 1 1 1 1 1 1 1 1 1 1 1 1 1 1 1 1 1 1 1 1 1 1 1 1 1 1 1 1 1 1 1 1 1 1 1 1 1 1 1 1 1 1 1 1 1 1</v>
      </c>
      <c r="AX783" s="42" t="str">
        <f>IF(M784="",AX782,AX782 &amp; " " &amp; M784)</f>
        <v>1 1 1 1 1 1 1 1 1 1 1 1 1 1 1 1 1 1 1 1 1 1 1 1 1 1 1 1 1 1 1 1 1 1 1 1 1 1 1 1 1 1 1 1 1 1 1 1 1 1 1 1 1 1</v>
      </c>
      <c r="AY783" s="1" t="s">
        <v>56</v>
      </c>
      <c r="AZ783" s="42" t="str">
        <f>IF(P784="",AZ782,AZ782 &amp; " " &amp; VLOOKUP(P784,$AA$3:$AB$28,2,))</f>
        <v>2 6 8 3 5 0 7 9 0 2 6 8 3 5 8 7 9 0 2 6 8 3 5 4 7 0 8 2 6 8 3 5 6 7 9 0 2 6 8 3 5 8 7 0 7 2 6 8 3 5 4 0 9 8</v>
      </c>
      <c r="BA783" s="42" t="str">
        <f>IF(R784="",BA782,BA782 &amp; " " &amp; VLOOKUP(R784,$AA$3:$AB$28,2,))</f>
        <v>2 6 9 3 5 8 7 22 6 2 6 4 3 5 8 0 9 22 2 6 8 3 5 4 7 0 8 2 6 8 3 5 4 7 9 8 2 6 8 22 5 8 7 9 4 2 6 8 3 5 4 7 9 8</v>
      </c>
      <c r="BB783" s="42" t="str">
        <f>IF(T784="",BB782,BB782 &amp; " " &amp; VLOOKUP(T784,$AA$3:$AB$28,2,))</f>
        <v>2 6 8 3 5 22 7 9 22 2 9 8 3 5 8 7 9 22 2 6 8 3 5 4 7 0 8 2 6 8 0 5 6 7 9 22 2 6 8 3 5 0 7 9 2 2 6 8 3 5 4 7 0 8</v>
      </c>
      <c r="BC783" s="42" t="str">
        <f>IF(V784="",BC782,BC782 &amp; " " &amp; VLOOKUP(V784,$AA$3:$AB$28,2,))</f>
        <v>2 6 8 3 5 22 7 9 3 4 6 8 3 5 8 0 9 22 2 6 8 3 5 4 7 0 8 2 6 8 3 5 4 7 9 22 2 6 8 3 5 8 7 9 3 2 6 8 3 5 4 7 9 8</v>
      </c>
      <c r="BD783" s="42" t="str">
        <f>IF(X784="",BD782,BD782 &amp; " " &amp; VLOOKUP(X784,$AA$3:$AB$28,2,))</f>
        <v>2 6 9 3 5 4 7 9 0 2 6 8 3 5 8 7 3 0 2 6 8 3 5 4 7 0 8 2 6 8 3 5 0 7 9 0 2 6 8 3 5 8 7 9 7 2 6 8 3 5 4 7 9 8</v>
      </c>
      <c r="BE783" s="1" t="s">
        <v>56</v>
      </c>
      <c r="BF783" s="42" t="str">
        <f>IF(Q784="",BF782,BF782 &amp; " " &amp; Q784)</f>
        <v>1 1 1 1 1 1 1 1 1 1 1 1 1 1 1 1 1 1 1 1 1 1 1 1 1 1 1 1 1 1 1 1 1 1 1 1 1 1 1 1 1 1 1 1 1 1 1 1 1 1 1 1 1 1</v>
      </c>
      <c r="BG783" s="42" t="str">
        <f>IF(S784="",BG782,BG782 &amp; " " &amp; S784)</f>
        <v>1 1 1 1 1 1 1 1 1 1 1 1 1 1 1 1 1 1 1 1 1 1 1 1 1 1 1 1 1 1 1 1 1 1 1 1 1 1 1 1 1 1 1 1</v>
      </c>
      <c r="BH783" s="42" t="str">
        <f>IF(U784="",BH782,BH782 &amp; " " &amp; U784)</f>
        <v>1 1 1 1 1 1 1 1 1 1 1 1 1 1 1 1 1 1 1 1 1 1 1 1 1 1 1 1 1 1 1 1 1 1 1 1 1 1 1 1 1 1 1 1 1 1 1 1 1 1 1 1 1 1</v>
      </c>
      <c r="BI783" s="42" t="str">
        <f>IF(W784="",BI782,BI782 &amp; " " &amp; W784)</f>
        <v>1 1 1 1 1 1 1 1 1 1 1 1 1 1 1 1 1 1 1 1 1 1 1 1 1 1 1 1 1 1 1 1 1 1 1 1 1 1 1 1 1 1 1 1 1 1 1 1 1 1 1 1 1 1</v>
      </c>
      <c r="BJ783" s="42" t="str">
        <f>IF(Y784="",BJ782,BJ782 &amp; " " &amp; Y784)</f>
        <v>1 1 1 1 1 1 1 1 1 1 1 1 1 1 1 1 1 1 1 1 1 1 1 1 1 1 1 1 1 1 1 1 1 1 1 1 1 1 1 1 1 1 1 1 1 1 1 1 1 1 1 1 1 1</v>
      </c>
    </row>
    <row r="784" spans="3:62" x14ac:dyDescent="0.3">
      <c r="C784" s="15">
        <v>781</v>
      </c>
      <c r="D784" s="35" t="str">
        <f>IF('Game Info'!B795="","",'Game Info'!B795)</f>
        <v/>
      </c>
      <c r="E784" s="36" t="str">
        <f t="shared" si="160"/>
        <v/>
      </c>
      <c r="F784" s="36" t="str">
        <f>IF('Game Info'!C795="","",'Game Info'!C795)</f>
        <v/>
      </c>
      <c r="G784" s="36" t="str">
        <f t="shared" si="161"/>
        <v/>
      </c>
      <c r="H784" s="36" t="str">
        <f>IF('Game Info'!D795="","",'Game Info'!D795)</f>
        <v/>
      </c>
      <c r="I784" s="36" t="str">
        <f t="shared" si="162"/>
        <v/>
      </c>
      <c r="J784" s="36" t="str">
        <f>IF('Game Info'!E795="","",'Game Info'!E795)</f>
        <v/>
      </c>
      <c r="K784" s="36" t="str">
        <f t="shared" si="163"/>
        <v/>
      </c>
      <c r="L784" s="36" t="str">
        <f>IF('Game Info'!F795="","",'Game Info'!F795)</f>
        <v/>
      </c>
      <c r="M784" s="37" t="str">
        <f t="shared" si="164"/>
        <v/>
      </c>
      <c r="O784" s="15">
        <v>781</v>
      </c>
      <c r="P784" s="35" t="str">
        <f t="shared" si="165"/>
        <v/>
      </c>
      <c r="Q784" s="36" t="str">
        <f t="shared" si="166"/>
        <v/>
      </c>
      <c r="R784" s="35" t="str">
        <f t="shared" si="165"/>
        <v/>
      </c>
      <c r="S784" s="36" t="str">
        <f t="shared" si="167"/>
        <v/>
      </c>
      <c r="T784" s="35" t="str">
        <f t="shared" si="165"/>
        <v/>
      </c>
      <c r="U784" s="36" t="str">
        <f t="shared" si="168"/>
        <v/>
      </c>
      <c r="V784" s="35" t="str">
        <f t="shared" si="165"/>
        <v/>
      </c>
      <c r="W784" s="36" t="str">
        <f t="shared" si="169"/>
        <v/>
      </c>
      <c r="X784" s="35" t="str">
        <f t="shared" si="170"/>
        <v/>
      </c>
      <c r="Y784" s="37" t="str">
        <f t="shared" si="171"/>
        <v/>
      </c>
      <c r="AN784" s="42" t="str">
        <f>IF(D785="",AN783,AN783 &amp; " " &amp; VLOOKUP(D785,$AA$3:$AB$28,2,))</f>
        <v>2 6 8 3 5 0 7 9 0 2 6 8 3 5 8 7 9 0 2 6 8 3 5 4 7 0 8 2 6 8 3 5 6 7 9 0 2 6 8 3 5 8 7 0 7 2 6 8 3 5 4 0 9 8</v>
      </c>
      <c r="AO784" s="42" t="str">
        <f>IF(F785="",AO783,AO783 &amp; " " &amp; VLOOKUP(F785,$AA$3:$AB$28,2,))</f>
        <v>2 6 9 3 5 8 7 22 6 2 6 4 3 5 8 0 9 22 2 6 8 3 5 4 7 0 8 2 6 8 3 5 4 7 9 8 2 6 8 22 5 8 7 9 4 2 6 8 3 5 4 7 9 8</v>
      </c>
      <c r="AP784" s="42" t="str">
        <f>IF(H785="",AP783,AP783 &amp; " " &amp; VLOOKUP(H785,$AA$3:$AB$28,2,))</f>
        <v>2 6 8 3 5 22 7 9 22 2 9 8 3 5 8 7 9 22 2 6 8 3 5 4 7 0 8 2 6 8 0 5 6 7 9 22 2 6 8 3 5 0 7 9 2 2 6 8 3 5 4 7 0 8</v>
      </c>
      <c r="AQ784" s="42" t="str">
        <f>IF(J785="",AQ783,AQ783 &amp; " " &amp; VLOOKUP(J785,$AA$3:$AB$28,2,))</f>
        <v>2 6 8 3 5 22 7 9 3 4 6 8 3 5 8 0 9 22 2 6 8 3 5 4 7 0 8 2 6 8 3 5 4 7 9 22 2 6 8 3 5 8 7 9 3 2 6 8 3 5 4 7 9 8</v>
      </c>
      <c r="AR784" s="42" t="str">
        <f>IF(L785="",AR783,AR783 &amp; " " &amp; VLOOKUP(L785,$AA$3:$AB$28,2,))</f>
        <v>2 6 9 3 5 4 7 9 0 2 6 8 3 5 8 7 3 0 2 6 8 3 5 4 7 0 8 2 6 8 3 5 0 7 9 0 2 6 8 3 5 8 7 9 7 2 6 8 3 5 4 7 9 8</v>
      </c>
      <c r="AS784" s="1" t="s">
        <v>56</v>
      </c>
      <c r="AT784" s="42" t="str">
        <f>IF(E785="",AT783,AT783 &amp; " " &amp; E785)</f>
        <v>1 1 1 1 1 1 1 1 1 1 1 1 1 1 1 1 1 1 1 1 1 1 1 1 1 1 1 1 1 1 1 1 1 1 1 1 1 1 1 1 1 1 1 1 1 1 1 1 1 1 1 1 1 1</v>
      </c>
      <c r="AU784" s="42" t="str">
        <f>IF(G785="",AU783,AU783 &amp; " " &amp; G785)</f>
        <v>1 1 1 1 1 1 1 1 1 1 1 1 1 1 1 1 1 1 1 1 1 1 1 1 1 1 1 1 1 1 1 1 1 1 1 1 1 1 1 1 1 1 1 1 1 1 1 1 1 1 1 1 1 1</v>
      </c>
      <c r="AV784" s="42" t="str">
        <f>IF(I785="",AV783,AV783 &amp; " " &amp; I785)</f>
        <v>1 1 1 1 1 1 1 1 1 1 1 1 1 1 1 1 1 1 1 1 1 1 1 1 1 1 1 1 1 1 1 1 1 1 1 1 1 1 1 1 1 1 1 1 1 1 1 1 1 1 1 1 1 1</v>
      </c>
      <c r="AW784" s="42" t="str">
        <f>IF(K785="",AW783,AW783 &amp; " " &amp; K785)</f>
        <v>1 1 1 1 1 1 1 1 1 1 1 1 1 1 1 1 1 1 1 1 1 1 1 1 1 1 1 1 1 1 1 1 1 1 1 1 1 1 1 1 1 1 1 1 1 1 1 1 1 1 1 1 1 1</v>
      </c>
      <c r="AX784" s="42" t="str">
        <f>IF(M785="",AX783,AX783 &amp; " " &amp; M785)</f>
        <v>1 1 1 1 1 1 1 1 1 1 1 1 1 1 1 1 1 1 1 1 1 1 1 1 1 1 1 1 1 1 1 1 1 1 1 1 1 1 1 1 1 1 1 1 1 1 1 1 1 1 1 1 1 1</v>
      </c>
      <c r="AY784" s="1" t="s">
        <v>56</v>
      </c>
      <c r="AZ784" s="42" t="str">
        <f>IF(P785="",AZ783,AZ783 &amp; " " &amp; VLOOKUP(P785,$AA$3:$AB$28,2,))</f>
        <v>2 6 8 3 5 0 7 9 0 2 6 8 3 5 8 7 9 0 2 6 8 3 5 4 7 0 8 2 6 8 3 5 6 7 9 0 2 6 8 3 5 8 7 0 7 2 6 8 3 5 4 0 9 8</v>
      </c>
      <c r="BA784" s="42" t="str">
        <f>IF(R785="",BA783,BA783 &amp; " " &amp; VLOOKUP(R785,$AA$3:$AB$28,2,))</f>
        <v>2 6 9 3 5 8 7 22 6 2 6 4 3 5 8 0 9 22 2 6 8 3 5 4 7 0 8 2 6 8 3 5 4 7 9 8 2 6 8 22 5 8 7 9 4 2 6 8 3 5 4 7 9 8</v>
      </c>
      <c r="BB784" s="42" t="str">
        <f>IF(T785="",BB783,BB783 &amp; " " &amp; VLOOKUP(T785,$AA$3:$AB$28,2,))</f>
        <v>2 6 8 3 5 22 7 9 22 2 9 8 3 5 8 7 9 22 2 6 8 3 5 4 7 0 8 2 6 8 0 5 6 7 9 22 2 6 8 3 5 0 7 9 2 2 6 8 3 5 4 7 0 8</v>
      </c>
      <c r="BC784" s="42" t="str">
        <f>IF(V785="",BC783,BC783 &amp; " " &amp; VLOOKUP(V785,$AA$3:$AB$28,2,))</f>
        <v>2 6 8 3 5 22 7 9 3 4 6 8 3 5 8 0 9 22 2 6 8 3 5 4 7 0 8 2 6 8 3 5 4 7 9 22 2 6 8 3 5 8 7 9 3 2 6 8 3 5 4 7 9 8</v>
      </c>
      <c r="BD784" s="42" t="str">
        <f>IF(X785="",BD783,BD783 &amp; " " &amp; VLOOKUP(X785,$AA$3:$AB$28,2,))</f>
        <v>2 6 9 3 5 4 7 9 0 2 6 8 3 5 8 7 3 0 2 6 8 3 5 4 7 0 8 2 6 8 3 5 0 7 9 0 2 6 8 3 5 8 7 9 7 2 6 8 3 5 4 7 9 8</v>
      </c>
      <c r="BE784" s="1" t="s">
        <v>56</v>
      </c>
      <c r="BF784" s="42" t="str">
        <f>IF(Q785="",BF783,BF783 &amp; " " &amp; Q785)</f>
        <v>1 1 1 1 1 1 1 1 1 1 1 1 1 1 1 1 1 1 1 1 1 1 1 1 1 1 1 1 1 1 1 1 1 1 1 1 1 1 1 1 1 1 1 1 1 1 1 1 1 1 1 1 1 1</v>
      </c>
      <c r="BG784" s="42" t="str">
        <f>IF(S785="",BG783,BG783 &amp; " " &amp; S785)</f>
        <v>1 1 1 1 1 1 1 1 1 1 1 1 1 1 1 1 1 1 1 1 1 1 1 1 1 1 1 1 1 1 1 1 1 1 1 1 1 1 1 1 1 1 1 1</v>
      </c>
      <c r="BH784" s="42" t="str">
        <f>IF(U785="",BH783,BH783 &amp; " " &amp; U785)</f>
        <v>1 1 1 1 1 1 1 1 1 1 1 1 1 1 1 1 1 1 1 1 1 1 1 1 1 1 1 1 1 1 1 1 1 1 1 1 1 1 1 1 1 1 1 1 1 1 1 1 1 1 1 1 1 1</v>
      </c>
      <c r="BI784" s="42" t="str">
        <f>IF(W785="",BI783,BI783 &amp; " " &amp; W785)</f>
        <v>1 1 1 1 1 1 1 1 1 1 1 1 1 1 1 1 1 1 1 1 1 1 1 1 1 1 1 1 1 1 1 1 1 1 1 1 1 1 1 1 1 1 1 1 1 1 1 1 1 1 1 1 1 1</v>
      </c>
      <c r="BJ784" s="42" t="str">
        <f>IF(Y785="",BJ783,BJ783 &amp; " " &amp; Y785)</f>
        <v>1 1 1 1 1 1 1 1 1 1 1 1 1 1 1 1 1 1 1 1 1 1 1 1 1 1 1 1 1 1 1 1 1 1 1 1 1 1 1 1 1 1 1 1 1 1 1 1 1 1 1 1 1 1</v>
      </c>
    </row>
    <row r="785" spans="3:62" x14ac:dyDescent="0.3">
      <c r="C785" s="15">
        <v>782</v>
      </c>
      <c r="D785" s="35" t="str">
        <f>IF('Game Info'!B796="","",'Game Info'!B796)</f>
        <v/>
      </c>
      <c r="E785" s="36" t="str">
        <f t="shared" si="160"/>
        <v/>
      </c>
      <c r="F785" s="36" t="str">
        <f>IF('Game Info'!C796="","",'Game Info'!C796)</f>
        <v/>
      </c>
      <c r="G785" s="36" t="str">
        <f t="shared" si="161"/>
        <v/>
      </c>
      <c r="H785" s="36" t="str">
        <f>IF('Game Info'!D796="","",'Game Info'!D796)</f>
        <v/>
      </c>
      <c r="I785" s="36" t="str">
        <f t="shared" si="162"/>
        <v/>
      </c>
      <c r="J785" s="36" t="str">
        <f>IF('Game Info'!E796="","",'Game Info'!E796)</f>
        <v/>
      </c>
      <c r="K785" s="36" t="str">
        <f t="shared" si="163"/>
        <v/>
      </c>
      <c r="L785" s="36" t="str">
        <f>IF('Game Info'!F796="","",'Game Info'!F796)</f>
        <v/>
      </c>
      <c r="M785" s="37" t="str">
        <f t="shared" si="164"/>
        <v/>
      </c>
      <c r="O785" s="15">
        <v>782</v>
      </c>
      <c r="P785" s="35" t="str">
        <f t="shared" si="165"/>
        <v/>
      </c>
      <c r="Q785" s="36" t="str">
        <f t="shared" si="166"/>
        <v/>
      </c>
      <c r="R785" s="35" t="str">
        <f t="shared" si="165"/>
        <v/>
      </c>
      <c r="S785" s="36" t="str">
        <f t="shared" si="167"/>
        <v/>
      </c>
      <c r="T785" s="35" t="str">
        <f t="shared" si="165"/>
        <v/>
      </c>
      <c r="U785" s="36" t="str">
        <f t="shared" si="168"/>
        <v/>
      </c>
      <c r="V785" s="35" t="str">
        <f t="shared" si="165"/>
        <v/>
      </c>
      <c r="W785" s="36" t="str">
        <f t="shared" si="169"/>
        <v/>
      </c>
      <c r="X785" s="35" t="str">
        <f t="shared" si="170"/>
        <v/>
      </c>
      <c r="Y785" s="37" t="str">
        <f t="shared" si="171"/>
        <v/>
      </c>
      <c r="AN785" s="42" t="str">
        <f>IF(D786="",AN784,AN784 &amp; " " &amp; VLOOKUP(D786,$AA$3:$AB$28,2,))</f>
        <v>2 6 8 3 5 0 7 9 0 2 6 8 3 5 8 7 9 0 2 6 8 3 5 4 7 0 8 2 6 8 3 5 6 7 9 0 2 6 8 3 5 8 7 0 7 2 6 8 3 5 4 0 9 8</v>
      </c>
      <c r="AO785" s="42" t="str">
        <f>IF(F786="",AO784,AO784 &amp; " " &amp; VLOOKUP(F786,$AA$3:$AB$28,2,))</f>
        <v>2 6 9 3 5 8 7 22 6 2 6 4 3 5 8 0 9 22 2 6 8 3 5 4 7 0 8 2 6 8 3 5 4 7 9 8 2 6 8 22 5 8 7 9 4 2 6 8 3 5 4 7 9 8</v>
      </c>
      <c r="AP785" s="42" t="str">
        <f>IF(H786="",AP784,AP784 &amp; " " &amp; VLOOKUP(H786,$AA$3:$AB$28,2,))</f>
        <v>2 6 8 3 5 22 7 9 22 2 9 8 3 5 8 7 9 22 2 6 8 3 5 4 7 0 8 2 6 8 0 5 6 7 9 22 2 6 8 3 5 0 7 9 2 2 6 8 3 5 4 7 0 8</v>
      </c>
      <c r="AQ785" s="42" t="str">
        <f>IF(J786="",AQ784,AQ784 &amp; " " &amp; VLOOKUP(J786,$AA$3:$AB$28,2,))</f>
        <v>2 6 8 3 5 22 7 9 3 4 6 8 3 5 8 0 9 22 2 6 8 3 5 4 7 0 8 2 6 8 3 5 4 7 9 22 2 6 8 3 5 8 7 9 3 2 6 8 3 5 4 7 9 8</v>
      </c>
      <c r="AR785" s="42" t="str">
        <f>IF(L786="",AR784,AR784 &amp; " " &amp; VLOOKUP(L786,$AA$3:$AB$28,2,))</f>
        <v>2 6 9 3 5 4 7 9 0 2 6 8 3 5 8 7 3 0 2 6 8 3 5 4 7 0 8 2 6 8 3 5 0 7 9 0 2 6 8 3 5 8 7 9 7 2 6 8 3 5 4 7 9 8</v>
      </c>
      <c r="AS785" s="1" t="s">
        <v>56</v>
      </c>
      <c r="AT785" s="42" t="str">
        <f>IF(E786="",AT784,AT784 &amp; " " &amp; E786)</f>
        <v>1 1 1 1 1 1 1 1 1 1 1 1 1 1 1 1 1 1 1 1 1 1 1 1 1 1 1 1 1 1 1 1 1 1 1 1 1 1 1 1 1 1 1 1 1 1 1 1 1 1 1 1 1 1</v>
      </c>
      <c r="AU785" s="42" t="str">
        <f>IF(G786="",AU784,AU784 &amp; " " &amp; G786)</f>
        <v>1 1 1 1 1 1 1 1 1 1 1 1 1 1 1 1 1 1 1 1 1 1 1 1 1 1 1 1 1 1 1 1 1 1 1 1 1 1 1 1 1 1 1 1 1 1 1 1 1 1 1 1 1 1</v>
      </c>
      <c r="AV785" s="42" t="str">
        <f>IF(I786="",AV784,AV784 &amp; " " &amp; I786)</f>
        <v>1 1 1 1 1 1 1 1 1 1 1 1 1 1 1 1 1 1 1 1 1 1 1 1 1 1 1 1 1 1 1 1 1 1 1 1 1 1 1 1 1 1 1 1 1 1 1 1 1 1 1 1 1 1</v>
      </c>
      <c r="AW785" s="42" t="str">
        <f>IF(K786="",AW784,AW784 &amp; " " &amp; K786)</f>
        <v>1 1 1 1 1 1 1 1 1 1 1 1 1 1 1 1 1 1 1 1 1 1 1 1 1 1 1 1 1 1 1 1 1 1 1 1 1 1 1 1 1 1 1 1 1 1 1 1 1 1 1 1 1 1</v>
      </c>
      <c r="AX785" s="42" t="str">
        <f>IF(M786="",AX784,AX784 &amp; " " &amp; M786)</f>
        <v>1 1 1 1 1 1 1 1 1 1 1 1 1 1 1 1 1 1 1 1 1 1 1 1 1 1 1 1 1 1 1 1 1 1 1 1 1 1 1 1 1 1 1 1 1 1 1 1 1 1 1 1 1 1</v>
      </c>
      <c r="AY785" s="1" t="s">
        <v>56</v>
      </c>
      <c r="AZ785" s="42" t="str">
        <f>IF(P786="",AZ784,AZ784 &amp; " " &amp; VLOOKUP(P786,$AA$3:$AB$28,2,))</f>
        <v>2 6 8 3 5 0 7 9 0 2 6 8 3 5 8 7 9 0 2 6 8 3 5 4 7 0 8 2 6 8 3 5 6 7 9 0 2 6 8 3 5 8 7 0 7 2 6 8 3 5 4 0 9 8</v>
      </c>
      <c r="BA785" s="42" t="str">
        <f>IF(R786="",BA784,BA784 &amp; " " &amp; VLOOKUP(R786,$AA$3:$AB$28,2,))</f>
        <v>2 6 9 3 5 8 7 22 6 2 6 4 3 5 8 0 9 22 2 6 8 3 5 4 7 0 8 2 6 8 3 5 4 7 9 8 2 6 8 22 5 8 7 9 4 2 6 8 3 5 4 7 9 8</v>
      </c>
      <c r="BB785" s="42" t="str">
        <f>IF(T786="",BB784,BB784 &amp; " " &amp; VLOOKUP(T786,$AA$3:$AB$28,2,))</f>
        <v>2 6 8 3 5 22 7 9 22 2 9 8 3 5 8 7 9 22 2 6 8 3 5 4 7 0 8 2 6 8 0 5 6 7 9 22 2 6 8 3 5 0 7 9 2 2 6 8 3 5 4 7 0 8</v>
      </c>
      <c r="BC785" s="42" t="str">
        <f>IF(V786="",BC784,BC784 &amp; " " &amp; VLOOKUP(V786,$AA$3:$AB$28,2,))</f>
        <v>2 6 8 3 5 22 7 9 3 4 6 8 3 5 8 0 9 22 2 6 8 3 5 4 7 0 8 2 6 8 3 5 4 7 9 22 2 6 8 3 5 8 7 9 3 2 6 8 3 5 4 7 9 8</v>
      </c>
      <c r="BD785" s="42" t="str">
        <f>IF(X786="",BD784,BD784 &amp; " " &amp; VLOOKUP(X786,$AA$3:$AB$28,2,))</f>
        <v>2 6 9 3 5 4 7 9 0 2 6 8 3 5 8 7 3 0 2 6 8 3 5 4 7 0 8 2 6 8 3 5 0 7 9 0 2 6 8 3 5 8 7 9 7 2 6 8 3 5 4 7 9 8</v>
      </c>
      <c r="BE785" s="1" t="s">
        <v>56</v>
      </c>
      <c r="BF785" s="42" t="str">
        <f>IF(Q786="",BF784,BF784 &amp; " " &amp; Q786)</f>
        <v>1 1 1 1 1 1 1 1 1 1 1 1 1 1 1 1 1 1 1 1 1 1 1 1 1 1 1 1 1 1 1 1 1 1 1 1 1 1 1 1 1 1 1 1 1 1 1 1 1 1 1 1 1 1</v>
      </c>
      <c r="BG785" s="42" t="str">
        <f>IF(S786="",BG784,BG784 &amp; " " &amp; S786)</f>
        <v>1 1 1 1 1 1 1 1 1 1 1 1 1 1 1 1 1 1 1 1 1 1 1 1 1 1 1 1 1 1 1 1 1 1 1 1 1 1 1 1 1 1 1 1</v>
      </c>
      <c r="BH785" s="42" t="str">
        <f>IF(U786="",BH784,BH784 &amp; " " &amp; U786)</f>
        <v>1 1 1 1 1 1 1 1 1 1 1 1 1 1 1 1 1 1 1 1 1 1 1 1 1 1 1 1 1 1 1 1 1 1 1 1 1 1 1 1 1 1 1 1 1 1 1 1 1 1 1 1 1 1</v>
      </c>
      <c r="BI785" s="42" t="str">
        <f>IF(W786="",BI784,BI784 &amp; " " &amp; W786)</f>
        <v>1 1 1 1 1 1 1 1 1 1 1 1 1 1 1 1 1 1 1 1 1 1 1 1 1 1 1 1 1 1 1 1 1 1 1 1 1 1 1 1 1 1 1 1 1 1 1 1 1 1 1 1 1 1</v>
      </c>
      <c r="BJ785" s="42" t="str">
        <f>IF(Y786="",BJ784,BJ784 &amp; " " &amp; Y786)</f>
        <v>1 1 1 1 1 1 1 1 1 1 1 1 1 1 1 1 1 1 1 1 1 1 1 1 1 1 1 1 1 1 1 1 1 1 1 1 1 1 1 1 1 1 1 1 1 1 1 1 1 1 1 1 1 1</v>
      </c>
    </row>
    <row r="786" spans="3:62" x14ac:dyDescent="0.3">
      <c r="C786" s="15">
        <v>783</v>
      </c>
      <c r="D786" s="35" t="str">
        <f>IF('Game Info'!B797="","",'Game Info'!B797)</f>
        <v/>
      </c>
      <c r="E786" s="36" t="str">
        <f t="shared" si="160"/>
        <v/>
      </c>
      <c r="F786" s="36" t="str">
        <f>IF('Game Info'!C797="","",'Game Info'!C797)</f>
        <v/>
      </c>
      <c r="G786" s="36" t="str">
        <f t="shared" si="161"/>
        <v/>
      </c>
      <c r="H786" s="36" t="str">
        <f>IF('Game Info'!D797="","",'Game Info'!D797)</f>
        <v/>
      </c>
      <c r="I786" s="36" t="str">
        <f t="shared" si="162"/>
        <v/>
      </c>
      <c r="J786" s="36" t="str">
        <f>IF('Game Info'!E797="","",'Game Info'!E797)</f>
        <v/>
      </c>
      <c r="K786" s="36" t="str">
        <f t="shared" si="163"/>
        <v/>
      </c>
      <c r="L786" s="36" t="str">
        <f>IF('Game Info'!F797="","",'Game Info'!F797)</f>
        <v/>
      </c>
      <c r="M786" s="37" t="str">
        <f t="shared" si="164"/>
        <v/>
      </c>
      <c r="O786" s="15">
        <v>783</v>
      </c>
      <c r="P786" s="35" t="str">
        <f t="shared" si="165"/>
        <v/>
      </c>
      <c r="Q786" s="36" t="str">
        <f t="shared" si="166"/>
        <v/>
      </c>
      <c r="R786" s="35" t="str">
        <f t="shared" si="165"/>
        <v/>
      </c>
      <c r="S786" s="36" t="str">
        <f t="shared" si="167"/>
        <v/>
      </c>
      <c r="T786" s="35" t="str">
        <f t="shared" si="165"/>
        <v/>
      </c>
      <c r="U786" s="36" t="str">
        <f t="shared" si="168"/>
        <v/>
      </c>
      <c r="V786" s="35" t="str">
        <f t="shared" si="165"/>
        <v/>
      </c>
      <c r="W786" s="36" t="str">
        <f t="shared" si="169"/>
        <v/>
      </c>
      <c r="X786" s="35" t="str">
        <f t="shared" si="170"/>
        <v/>
      </c>
      <c r="Y786" s="37" t="str">
        <f t="shared" si="171"/>
        <v/>
      </c>
      <c r="AN786" s="42" t="str">
        <f>IF(D787="",AN785,AN785 &amp; " " &amp; VLOOKUP(D787,$AA$3:$AB$28,2,))</f>
        <v>2 6 8 3 5 0 7 9 0 2 6 8 3 5 8 7 9 0 2 6 8 3 5 4 7 0 8 2 6 8 3 5 6 7 9 0 2 6 8 3 5 8 7 0 7 2 6 8 3 5 4 0 9 8</v>
      </c>
      <c r="AO786" s="42" t="str">
        <f>IF(F787="",AO785,AO785 &amp; " " &amp; VLOOKUP(F787,$AA$3:$AB$28,2,))</f>
        <v>2 6 9 3 5 8 7 22 6 2 6 4 3 5 8 0 9 22 2 6 8 3 5 4 7 0 8 2 6 8 3 5 4 7 9 8 2 6 8 22 5 8 7 9 4 2 6 8 3 5 4 7 9 8</v>
      </c>
      <c r="AP786" s="42" t="str">
        <f>IF(H787="",AP785,AP785 &amp; " " &amp; VLOOKUP(H787,$AA$3:$AB$28,2,))</f>
        <v>2 6 8 3 5 22 7 9 22 2 9 8 3 5 8 7 9 22 2 6 8 3 5 4 7 0 8 2 6 8 0 5 6 7 9 22 2 6 8 3 5 0 7 9 2 2 6 8 3 5 4 7 0 8</v>
      </c>
      <c r="AQ786" s="42" t="str">
        <f>IF(J787="",AQ785,AQ785 &amp; " " &amp; VLOOKUP(J787,$AA$3:$AB$28,2,))</f>
        <v>2 6 8 3 5 22 7 9 3 4 6 8 3 5 8 0 9 22 2 6 8 3 5 4 7 0 8 2 6 8 3 5 4 7 9 22 2 6 8 3 5 8 7 9 3 2 6 8 3 5 4 7 9 8</v>
      </c>
      <c r="AR786" s="42" t="str">
        <f>IF(L787="",AR785,AR785 &amp; " " &amp; VLOOKUP(L787,$AA$3:$AB$28,2,))</f>
        <v>2 6 9 3 5 4 7 9 0 2 6 8 3 5 8 7 3 0 2 6 8 3 5 4 7 0 8 2 6 8 3 5 0 7 9 0 2 6 8 3 5 8 7 9 7 2 6 8 3 5 4 7 9 8</v>
      </c>
      <c r="AS786" s="1" t="s">
        <v>56</v>
      </c>
      <c r="AT786" s="42" t="str">
        <f>IF(E787="",AT785,AT785 &amp; " " &amp; E787)</f>
        <v>1 1 1 1 1 1 1 1 1 1 1 1 1 1 1 1 1 1 1 1 1 1 1 1 1 1 1 1 1 1 1 1 1 1 1 1 1 1 1 1 1 1 1 1 1 1 1 1 1 1 1 1 1 1</v>
      </c>
      <c r="AU786" s="42" t="str">
        <f>IF(G787="",AU785,AU785 &amp; " " &amp; G787)</f>
        <v>1 1 1 1 1 1 1 1 1 1 1 1 1 1 1 1 1 1 1 1 1 1 1 1 1 1 1 1 1 1 1 1 1 1 1 1 1 1 1 1 1 1 1 1 1 1 1 1 1 1 1 1 1 1</v>
      </c>
      <c r="AV786" s="42" t="str">
        <f>IF(I787="",AV785,AV785 &amp; " " &amp; I787)</f>
        <v>1 1 1 1 1 1 1 1 1 1 1 1 1 1 1 1 1 1 1 1 1 1 1 1 1 1 1 1 1 1 1 1 1 1 1 1 1 1 1 1 1 1 1 1 1 1 1 1 1 1 1 1 1 1</v>
      </c>
      <c r="AW786" s="42" t="str">
        <f>IF(K787="",AW785,AW785 &amp; " " &amp; K787)</f>
        <v>1 1 1 1 1 1 1 1 1 1 1 1 1 1 1 1 1 1 1 1 1 1 1 1 1 1 1 1 1 1 1 1 1 1 1 1 1 1 1 1 1 1 1 1 1 1 1 1 1 1 1 1 1 1</v>
      </c>
      <c r="AX786" s="42" t="str">
        <f>IF(M787="",AX785,AX785 &amp; " " &amp; M787)</f>
        <v>1 1 1 1 1 1 1 1 1 1 1 1 1 1 1 1 1 1 1 1 1 1 1 1 1 1 1 1 1 1 1 1 1 1 1 1 1 1 1 1 1 1 1 1 1 1 1 1 1 1 1 1 1 1</v>
      </c>
      <c r="AY786" s="1" t="s">
        <v>56</v>
      </c>
      <c r="AZ786" s="42" t="str">
        <f>IF(P787="",AZ785,AZ785 &amp; " " &amp; VLOOKUP(P787,$AA$3:$AB$28,2,))</f>
        <v>2 6 8 3 5 0 7 9 0 2 6 8 3 5 8 7 9 0 2 6 8 3 5 4 7 0 8 2 6 8 3 5 6 7 9 0 2 6 8 3 5 8 7 0 7 2 6 8 3 5 4 0 9 8</v>
      </c>
      <c r="BA786" s="42" t="str">
        <f>IF(R787="",BA785,BA785 &amp; " " &amp; VLOOKUP(R787,$AA$3:$AB$28,2,))</f>
        <v>2 6 9 3 5 8 7 22 6 2 6 4 3 5 8 0 9 22 2 6 8 3 5 4 7 0 8 2 6 8 3 5 4 7 9 8 2 6 8 22 5 8 7 9 4 2 6 8 3 5 4 7 9 8</v>
      </c>
      <c r="BB786" s="42" t="str">
        <f>IF(T787="",BB785,BB785 &amp; " " &amp; VLOOKUP(T787,$AA$3:$AB$28,2,))</f>
        <v>2 6 8 3 5 22 7 9 22 2 9 8 3 5 8 7 9 22 2 6 8 3 5 4 7 0 8 2 6 8 0 5 6 7 9 22 2 6 8 3 5 0 7 9 2 2 6 8 3 5 4 7 0 8</v>
      </c>
      <c r="BC786" s="42" t="str">
        <f>IF(V787="",BC785,BC785 &amp; " " &amp; VLOOKUP(V787,$AA$3:$AB$28,2,))</f>
        <v>2 6 8 3 5 22 7 9 3 4 6 8 3 5 8 0 9 22 2 6 8 3 5 4 7 0 8 2 6 8 3 5 4 7 9 22 2 6 8 3 5 8 7 9 3 2 6 8 3 5 4 7 9 8</v>
      </c>
      <c r="BD786" s="42" t="str">
        <f>IF(X787="",BD785,BD785 &amp; " " &amp; VLOOKUP(X787,$AA$3:$AB$28,2,))</f>
        <v>2 6 9 3 5 4 7 9 0 2 6 8 3 5 8 7 3 0 2 6 8 3 5 4 7 0 8 2 6 8 3 5 0 7 9 0 2 6 8 3 5 8 7 9 7 2 6 8 3 5 4 7 9 8</v>
      </c>
      <c r="BE786" s="1" t="s">
        <v>56</v>
      </c>
      <c r="BF786" s="42" t="str">
        <f>IF(Q787="",BF785,BF785 &amp; " " &amp; Q787)</f>
        <v>1 1 1 1 1 1 1 1 1 1 1 1 1 1 1 1 1 1 1 1 1 1 1 1 1 1 1 1 1 1 1 1 1 1 1 1 1 1 1 1 1 1 1 1 1 1 1 1 1 1 1 1 1 1</v>
      </c>
      <c r="BG786" s="42" t="str">
        <f>IF(S787="",BG785,BG785 &amp; " " &amp; S787)</f>
        <v>1 1 1 1 1 1 1 1 1 1 1 1 1 1 1 1 1 1 1 1 1 1 1 1 1 1 1 1 1 1 1 1 1 1 1 1 1 1 1 1 1 1 1 1</v>
      </c>
      <c r="BH786" s="42" t="str">
        <f>IF(U787="",BH785,BH785 &amp; " " &amp; U787)</f>
        <v>1 1 1 1 1 1 1 1 1 1 1 1 1 1 1 1 1 1 1 1 1 1 1 1 1 1 1 1 1 1 1 1 1 1 1 1 1 1 1 1 1 1 1 1 1 1 1 1 1 1 1 1 1 1</v>
      </c>
      <c r="BI786" s="42" t="str">
        <f>IF(W787="",BI785,BI785 &amp; " " &amp; W787)</f>
        <v>1 1 1 1 1 1 1 1 1 1 1 1 1 1 1 1 1 1 1 1 1 1 1 1 1 1 1 1 1 1 1 1 1 1 1 1 1 1 1 1 1 1 1 1 1 1 1 1 1 1 1 1 1 1</v>
      </c>
      <c r="BJ786" s="42" t="str">
        <f>IF(Y787="",BJ785,BJ785 &amp; " " &amp; Y787)</f>
        <v>1 1 1 1 1 1 1 1 1 1 1 1 1 1 1 1 1 1 1 1 1 1 1 1 1 1 1 1 1 1 1 1 1 1 1 1 1 1 1 1 1 1 1 1 1 1 1 1 1 1 1 1 1 1</v>
      </c>
    </row>
    <row r="787" spans="3:62" x14ac:dyDescent="0.3">
      <c r="C787" s="15">
        <v>784</v>
      </c>
      <c r="D787" s="35" t="str">
        <f>IF('Game Info'!B798="","",'Game Info'!B798)</f>
        <v/>
      </c>
      <c r="E787" s="36" t="str">
        <f t="shared" si="160"/>
        <v/>
      </c>
      <c r="F787" s="36" t="str">
        <f>IF('Game Info'!C798="","",'Game Info'!C798)</f>
        <v/>
      </c>
      <c r="G787" s="36" t="str">
        <f t="shared" si="161"/>
        <v/>
      </c>
      <c r="H787" s="36" t="str">
        <f>IF('Game Info'!D798="","",'Game Info'!D798)</f>
        <v/>
      </c>
      <c r="I787" s="36" t="str">
        <f t="shared" si="162"/>
        <v/>
      </c>
      <c r="J787" s="36" t="str">
        <f>IF('Game Info'!E798="","",'Game Info'!E798)</f>
        <v/>
      </c>
      <c r="K787" s="36" t="str">
        <f t="shared" si="163"/>
        <v/>
      </c>
      <c r="L787" s="36" t="str">
        <f>IF('Game Info'!F798="","",'Game Info'!F798)</f>
        <v/>
      </c>
      <c r="M787" s="37" t="str">
        <f t="shared" si="164"/>
        <v/>
      </c>
      <c r="O787" s="15">
        <v>784</v>
      </c>
      <c r="P787" s="35" t="str">
        <f t="shared" si="165"/>
        <v/>
      </c>
      <c r="Q787" s="36" t="str">
        <f t="shared" si="166"/>
        <v/>
      </c>
      <c r="R787" s="35" t="str">
        <f t="shared" si="165"/>
        <v/>
      </c>
      <c r="S787" s="36" t="str">
        <f t="shared" si="167"/>
        <v/>
      </c>
      <c r="T787" s="35" t="str">
        <f t="shared" si="165"/>
        <v/>
      </c>
      <c r="U787" s="36" t="str">
        <f t="shared" si="168"/>
        <v/>
      </c>
      <c r="V787" s="35" t="str">
        <f t="shared" si="165"/>
        <v/>
      </c>
      <c r="W787" s="36" t="str">
        <f t="shared" si="169"/>
        <v/>
      </c>
      <c r="X787" s="35" t="str">
        <f t="shared" si="170"/>
        <v/>
      </c>
      <c r="Y787" s="37" t="str">
        <f t="shared" si="171"/>
        <v/>
      </c>
      <c r="AN787" s="42" t="str">
        <f>IF(D788="",AN786,AN786 &amp; " " &amp; VLOOKUP(D788,$AA$3:$AB$28,2,))</f>
        <v>2 6 8 3 5 0 7 9 0 2 6 8 3 5 8 7 9 0 2 6 8 3 5 4 7 0 8 2 6 8 3 5 6 7 9 0 2 6 8 3 5 8 7 0 7 2 6 8 3 5 4 0 9 8</v>
      </c>
      <c r="AO787" s="42" t="str">
        <f>IF(F788="",AO786,AO786 &amp; " " &amp; VLOOKUP(F788,$AA$3:$AB$28,2,))</f>
        <v>2 6 9 3 5 8 7 22 6 2 6 4 3 5 8 0 9 22 2 6 8 3 5 4 7 0 8 2 6 8 3 5 4 7 9 8 2 6 8 22 5 8 7 9 4 2 6 8 3 5 4 7 9 8</v>
      </c>
      <c r="AP787" s="42" t="str">
        <f>IF(H788="",AP786,AP786 &amp; " " &amp; VLOOKUP(H788,$AA$3:$AB$28,2,))</f>
        <v>2 6 8 3 5 22 7 9 22 2 9 8 3 5 8 7 9 22 2 6 8 3 5 4 7 0 8 2 6 8 0 5 6 7 9 22 2 6 8 3 5 0 7 9 2 2 6 8 3 5 4 7 0 8</v>
      </c>
      <c r="AQ787" s="42" t="str">
        <f>IF(J788="",AQ786,AQ786 &amp; " " &amp; VLOOKUP(J788,$AA$3:$AB$28,2,))</f>
        <v>2 6 8 3 5 22 7 9 3 4 6 8 3 5 8 0 9 22 2 6 8 3 5 4 7 0 8 2 6 8 3 5 4 7 9 22 2 6 8 3 5 8 7 9 3 2 6 8 3 5 4 7 9 8</v>
      </c>
      <c r="AR787" s="42" t="str">
        <f>IF(L788="",AR786,AR786 &amp; " " &amp; VLOOKUP(L788,$AA$3:$AB$28,2,))</f>
        <v>2 6 9 3 5 4 7 9 0 2 6 8 3 5 8 7 3 0 2 6 8 3 5 4 7 0 8 2 6 8 3 5 0 7 9 0 2 6 8 3 5 8 7 9 7 2 6 8 3 5 4 7 9 8</v>
      </c>
      <c r="AS787" s="1" t="s">
        <v>56</v>
      </c>
      <c r="AT787" s="42" t="str">
        <f>IF(E788="",AT786,AT786 &amp; " " &amp; E788)</f>
        <v>1 1 1 1 1 1 1 1 1 1 1 1 1 1 1 1 1 1 1 1 1 1 1 1 1 1 1 1 1 1 1 1 1 1 1 1 1 1 1 1 1 1 1 1 1 1 1 1 1 1 1 1 1 1</v>
      </c>
      <c r="AU787" s="42" t="str">
        <f>IF(G788="",AU786,AU786 &amp; " " &amp; G788)</f>
        <v>1 1 1 1 1 1 1 1 1 1 1 1 1 1 1 1 1 1 1 1 1 1 1 1 1 1 1 1 1 1 1 1 1 1 1 1 1 1 1 1 1 1 1 1 1 1 1 1 1 1 1 1 1 1</v>
      </c>
      <c r="AV787" s="42" t="str">
        <f>IF(I788="",AV786,AV786 &amp; " " &amp; I788)</f>
        <v>1 1 1 1 1 1 1 1 1 1 1 1 1 1 1 1 1 1 1 1 1 1 1 1 1 1 1 1 1 1 1 1 1 1 1 1 1 1 1 1 1 1 1 1 1 1 1 1 1 1 1 1 1 1</v>
      </c>
      <c r="AW787" s="42" t="str">
        <f>IF(K788="",AW786,AW786 &amp; " " &amp; K788)</f>
        <v>1 1 1 1 1 1 1 1 1 1 1 1 1 1 1 1 1 1 1 1 1 1 1 1 1 1 1 1 1 1 1 1 1 1 1 1 1 1 1 1 1 1 1 1 1 1 1 1 1 1 1 1 1 1</v>
      </c>
      <c r="AX787" s="42" t="str">
        <f>IF(M788="",AX786,AX786 &amp; " " &amp; M788)</f>
        <v>1 1 1 1 1 1 1 1 1 1 1 1 1 1 1 1 1 1 1 1 1 1 1 1 1 1 1 1 1 1 1 1 1 1 1 1 1 1 1 1 1 1 1 1 1 1 1 1 1 1 1 1 1 1</v>
      </c>
      <c r="AY787" s="1" t="s">
        <v>56</v>
      </c>
      <c r="AZ787" s="42" t="str">
        <f>IF(P788="",AZ786,AZ786 &amp; " " &amp; VLOOKUP(P788,$AA$3:$AB$28,2,))</f>
        <v>2 6 8 3 5 0 7 9 0 2 6 8 3 5 8 7 9 0 2 6 8 3 5 4 7 0 8 2 6 8 3 5 6 7 9 0 2 6 8 3 5 8 7 0 7 2 6 8 3 5 4 0 9 8</v>
      </c>
      <c r="BA787" s="42" t="str">
        <f>IF(R788="",BA786,BA786 &amp; " " &amp; VLOOKUP(R788,$AA$3:$AB$28,2,))</f>
        <v>2 6 9 3 5 8 7 22 6 2 6 4 3 5 8 0 9 22 2 6 8 3 5 4 7 0 8 2 6 8 3 5 4 7 9 8 2 6 8 22 5 8 7 9 4 2 6 8 3 5 4 7 9 8</v>
      </c>
      <c r="BB787" s="42" t="str">
        <f>IF(T788="",BB786,BB786 &amp; " " &amp; VLOOKUP(T788,$AA$3:$AB$28,2,))</f>
        <v>2 6 8 3 5 22 7 9 22 2 9 8 3 5 8 7 9 22 2 6 8 3 5 4 7 0 8 2 6 8 0 5 6 7 9 22 2 6 8 3 5 0 7 9 2 2 6 8 3 5 4 7 0 8</v>
      </c>
      <c r="BC787" s="42" t="str">
        <f>IF(V788="",BC786,BC786 &amp; " " &amp; VLOOKUP(V788,$AA$3:$AB$28,2,))</f>
        <v>2 6 8 3 5 22 7 9 3 4 6 8 3 5 8 0 9 22 2 6 8 3 5 4 7 0 8 2 6 8 3 5 4 7 9 22 2 6 8 3 5 8 7 9 3 2 6 8 3 5 4 7 9 8</v>
      </c>
      <c r="BD787" s="42" t="str">
        <f>IF(X788="",BD786,BD786 &amp; " " &amp; VLOOKUP(X788,$AA$3:$AB$28,2,))</f>
        <v>2 6 9 3 5 4 7 9 0 2 6 8 3 5 8 7 3 0 2 6 8 3 5 4 7 0 8 2 6 8 3 5 0 7 9 0 2 6 8 3 5 8 7 9 7 2 6 8 3 5 4 7 9 8</v>
      </c>
      <c r="BE787" s="1" t="s">
        <v>56</v>
      </c>
      <c r="BF787" s="42" t="str">
        <f>IF(Q788="",BF786,BF786 &amp; " " &amp; Q788)</f>
        <v>1 1 1 1 1 1 1 1 1 1 1 1 1 1 1 1 1 1 1 1 1 1 1 1 1 1 1 1 1 1 1 1 1 1 1 1 1 1 1 1 1 1 1 1 1 1 1 1 1 1 1 1 1 1</v>
      </c>
      <c r="BG787" s="42" t="str">
        <f>IF(S788="",BG786,BG786 &amp; " " &amp; S788)</f>
        <v>1 1 1 1 1 1 1 1 1 1 1 1 1 1 1 1 1 1 1 1 1 1 1 1 1 1 1 1 1 1 1 1 1 1 1 1 1 1 1 1 1 1 1 1</v>
      </c>
      <c r="BH787" s="42" t="str">
        <f>IF(U788="",BH786,BH786 &amp; " " &amp; U788)</f>
        <v>1 1 1 1 1 1 1 1 1 1 1 1 1 1 1 1 1 1 1 1 1 1 1 1 1 1 1 1 1 1 1 1 1 1 1 1 1 1 1 1 1 1 1 1 1 1 1 1 1 1 1 1 1 1</v>
      </c>
      <c r="BI787" s="42" t="str">
        <f>IF(W788="",BI786,BI786 &amp; " " &amp; W788)</f>
        <v>1 1 1 1 1 1 1 1 1 1 1 1 1 1 1 1 1 1 1 1 1 1 1 1 1 1 1 1 1 1 1 1 1 1 1 1 1 1 1 1 1 1 1 1 1 1 1 1 1 1 1 1 1 1</v>
      </c>
      <c r="BJ787" s="42" t="str">
        <f>IF(Y788="",BJ786,BJ786 &amp; " " &amp; Y788)</f>
        <v>1 1 1 1 1 1 1 1 1 1 1 1 1 1 1 1 1 1 1 1 1 1 1 1 1 1 1 1 1 1 1 1 1 1 1 1 1 1 1 1 1 1 1 1 1 1 1 1 1 1 1 1 1 1</v>
      </c>
    </row>
    <row r="788" spans="3:62" x14ac:dyDescent="0.3">
      <c r="C788" s="15">
        <v>785</v>
      </c>
      <c r="D788" s="35" t="str">
        <f>IF('Game Info'!B799="","",'Game Info'!B799)</f>
        <v/>
      </c>
      <c r="E788" s="36" t="str">
        <f t="shared" si="160"/>
        <v/>
      </c>
      <c r="F788" s="36" t="str">
        <f>IF('Game Info'!C799="","",'Game Info'!C799)</f>
        <v/>
      </c>
      <c r="G788" s="36" t="str">
        <f t="shared" si="161"/>
        <v/>
      </c>
      <c r="H788" s="36" t="str">
        <f>IF('Game Info'!D799="","",'Game Info'!D799)</f>
        <v/>
      </c>
      <c r="I788" s="36" t="str">
        <f t="shared" si="162"/>
        <v/>
      </c>
      <c r="J788" s="36" t="str">
        <f>IF('Game Info'!E799="","",'Game Info'!E799)</f>
        <v/>
      </c>
      <c r="K788" s="36" t="str">
        <f t="shared" si="163"/>
        <v/>
      </c>
      <c r="L788" s="36" t="str">
        <f>IF('Game Info'!F799="","",'Game Info'!F799)</f>
        <v/>
      </c>
      <c r="M788" s="37" t="str">
        <f t="shared" si="164"/>
        <v/>
      </c>
      <c r="O788" s="15">
        <v>785</v>
      </c>
      <c r="P788" s="35" t="str">
        <f t="shared" si="165"/>
        <v/>
      </c>
      <c r="Q788" s="36" t="str">
        <f t="shared" si="166"/>
        <v/>
      </c>
      <c r="R788" s="35" t="str">
        <f t="shared" si="165"/>
        <v/>
      </c>
      <c r="S788" s="36" t="str">
        <f t="shared" si="167"/>
        <v/>
      </c>
      <c r="T788" s="35" t="str">
        <f t="shared" si="165"/>
        <v/>
      </c>
      <c r="U788" s="36" t="str">
        <f t="shared" si="168"/>
        <v/>
      </c>
      <c r="V788" s="35" t="str">
        <f t="shared" si="165"/>
        <v/>
      </c>
      <c r="W788" s="36" t="str">
        <f t="shared" si="169"/>
        <v/>
      </c>
      <c r="X788" s="35" t="str">
        <f t="shared" si="170"/>
        <v/>
      </c>
      <c r="Y788" s="37" t="str">
        <f t="shared" si="171"/>
        <v/>
      </c>
      <c r="AN788" s="42" t="str">
        <f>IF(D789="",AN787,AN787 &amp; " " &amp; VLOOKUP(D789,$AA$3:$AB$28,2,))</f>
        <v>2 6 8 3 5 0 7 9 0 2 6 8 3 5 8 7 9 0 2 6 8 3 5 4 7 0 8 2 6 8 3 5 6 7 9 0 2 6 8 3 5 8 7 0 7 2 6 8 3 5 4 0 9 8</v>
      </c>
      <c r="AO788" s="42" t="str">
        <f>IF(F789="",AO787,AO787 &amp; " " &amp; VLOOKUP(F789,$AA$3:$AB$28,2,))</f>
        <v>2 6 9 3 5 8 7 22 6 2 6 4 3 5 8 0 9 22 2 6 8 3 5 4 7 0 8 2 6 8 3 5 4 7 9 8 2 6 8 22 5 8 7 9 4 2 6 8 3 5 4 7 9 8</v>
      </c>
      <c r="AP788" s="42" t="str">
        <f>IF(H789="",AP787,AP787 &amp; " " &amp; VLOOKUP(H789,$AA$3:$AB$28,2,))</f>
        <v>2 6 8 3 5 22 7 9 22 2 9 8 3 5 8 7 9 22 2 6 8 3 5 4 7 0 8 2 6 8 0 5 6 7 9 22 2 6 8 3 5 0 7 9 2 2 6 8 3 5 4 7 0 8</v>
      </c>
      <c r="AQ788" s="42" t="str">
        <f>IF(J789="",AQ787,AQ787 &amp; " " &amp; VLOOKUP(J789,$AA$3:$AB$28,2,))</f>
        <v>2 6 8 3 5 22 7 9 3 4 6 8 3 5 8 0 9 22 2 6 8 3 5 4 7 0 8 2 6 8 3 5 4 7 9 22 2 6 8 3 5 8 7 9 3 2 6 8 3 5 4 7 9 8</v>
      </c>
      <c r="AR788" s="42" t="str">
        <f>IF(L789="",AR787,AR787 &amp; " " &amp; VLOOKUP(L789,$AA$3:$AB$28,2,))</f>
        <v>2 6 9 3 5 4 7 9 0 2 6 8 3 5 8 7 3 0 2 6 8 3 5 4 7 0 8 2 6 8 3 5 0 7 9 0 2 6 8 3 5 8 7 9 7 2 6 8 3 5 4 7 9 8</v>
      </c>
      <c r="AS788" s="1" t="s">
        <v>56</v>
      </c>
      <c r="AT788" s="42" t="str">
        <f>IF(E789="",AT787,AT787 &amp; " " &amp; E789)</f>
        <v>1 1 1 1 1 1 1 1 1 1 1 1 1 1 1 1 1 1 1 1 1 1 1 1 1 1 1 1 1 1 1 1 1 1 1 1 1 1 1 1 1 1 1 1 1 1 1 1 1 1 1 1 1 1</v>
      </c>
      <c r="AU788" s="42" t="str">
        <f>IF(G789="",AU787,AU787 &amp; " " &amp; G789)</f>
        <v>1 1 1 1 1 1 1 1 1 1 1 1 1 1 1 1 1 1 1 1 1 1 1 1 1 1 1 1 1 1 1 1 1 1 1 1 1 1 1 1 1 1 1 1 1 1 1 1 1 1 1 1 1 1</v>
      </c>
      <c r="AV788" s="42" t="str">
        <f>IF(I789="",AV787,AV787 &amp; " " &amp; I789)</f>
        <v>1 1 1 1 1 1 1 1 1 1 1 1 1 1 1 1 1 1 1 1 1 1 1 1 1 1 1 1 1 1 1 1 1 1 1 1 1 1 1 1 1 1 1 1 1 1 1 1 1 1 1 1 1 1</v>
      </c>
      <c r="AW788" s="42" t="str">
        <f>IF(K789="",AW787,AW787 &amp; " " &amp; K789)</f>
        <v>1 1 1 1 1 1 1 1 1 1 1 1 1 1 1 1 1 1 1 1 1 1 1 1 1 1 1 1 1 1 1 1 1 1 1 1 1 1 1 1 1 1 1 1 1 1 1 1 1 1 1 1 1 1</v>
      </c>
      <c r="AX788" s="42" t="str">
        <f>IF(M789="",AX787,AX787 &amp; " " &amp; M789)</f>
        <v>1 1 1 1 1 1 1 1 1 1 1 1 1 1 1 1 1 1 1 1 1 1 1 1 1 1 1 1 1 1 1 1 1 1 1 1 1 1 1 1 1 1 1 1 1 1 1 1 1 1 1 1 1 1</v>
      </c>
      <c r="AY788" s="1" t="s">
        <v>56</v>
      </c>
      <c r="AZ788" s="42" t="str">
        <f>IF(P789="",AZ787,AZ787 &amp; " " &amp; VLOOKUP(P789,$AA$3:$AB$28,2,))</f>
        <v>2 6 8 3 5 0 7 9 0 2 6 8 3 5 8 7 9 0 2 6 8 3 5 4 7 0 8 2 6 8 3 5 6 7 9 0 2 6 8 3 5 8 7 0 7 2 6 8 3 5 4 0 9 8</v>
      </c>
      <c r="BA788" s="42" t="str">
        <f>IF(R789="",BA787,BA787 &amp; " " &amp; VLOOKUP(R789,$AA$3:$AB$28,2,))</f>
        <v>2 6 9 3 5 8 7 22 6 2 6 4 3 5 8 0 9 22 2 6 8 3 5 4 7 0 8 2 6 8 3 5 4 7 9 8 2 6 8 22 5 8 7 9 4 2 6 8 3 5 4 7 9 8</v>
      </c>
      <c r="BB788" s="42" t="str">
        <f>IF(T789="",BB787,BB787 &amp; " " &amp; VLOOKUP(T789,$AA$3:$AB$28,2,))</f>
        <v>2 6 8 3 5 22 7 9 22 2 9 8 3 5 8 7 9 22 2 6 8 3 5 4 7 0 8 2 6 8 0 5 6 7 9 22 2 6 8 3 5 0 7 9 2 2 6 8 3 5 4 7 0 8</v>
      </c>
      <c r="BC788" s="42" t="str">
        <f>IF(V789="",BC787,BC787 &amp; " " &amp; VLOOKUP(V789,$AA$3:$AB$28,2,))</f>
        <v>2 6 8 3 5 22 7 9 3 4 6 8 3 5 8 0 9 22 2 6 8 3 5 4 7 0 8 2 6 8 3 5 4 7 9 22 2 6 8 3 5 8 7 9 3 2 6 8 3 5 4 7 9 8</v>
      </c>
      <c r="BD788" s="42" t="str">
        <f>IF(X789="",BD787,BD787 &amp; " " &amp; VLOOKUP(X789,$AA$3:$AB$28,2,))</f>
        <v>2 6 9 3 5 4 7 9 0 2 6 8 3 5 8 7 3 0 2 6 8 3 5 4 7 0 8 2 6 8 3 5 0 7 9 0 2 6 8 3 5 8 7 9 7 2 6 8 3 5 4 7 9 8</v>
      </c>
      <c r="BE788" s="1" t="s">
        <v>56</v>
      </c>
      <c r="BF788" s="42" t="str">
        <f>IF(Q789="",BF787,BF787 &amp; " " &amp; Q789)</f>
        <v>1 1 1 1 1 1 1 1 1 1 1 1 1 1 1 1 1 1 1 1 1 1 1 1 1 1 1 1 1 1 1 1 1 1 1 1 1 1 1 1 1 1 1 1 1 1 1 1 1 1 1 1 1 1</v>
      </c>
      <c r="BG788" s="42" t="str">
        <f>IF(S789="",BG787,BG787 &amp; " " &amp; S789)</f>
        <v>1 1 1 1 1 1 1 1 1 1 1 1 1 1 1 1 1 1 1 1 1 1 1 1 1 1 1 1 1 1 1 1 1 1 1 1 1 1 1 1 1 1 1 1</v>
      </c>
      <c r="BH788" s="42" t="str">
        <f>IF(U789="",BH787,BH787 &amp; " " &amp; U789)</f>
        <v>1 1 1 1 1 1 1 1 1 1 1 1 1 1 1 1 1 1 1 1 1 1 1 1 1 1 1 1 1 1 1 1 1 1 1 1 1 1 1 1 1 1 1 1 1 1 1 1 1 1 1 1 1 1</v>
      </c>
      <c r="BI788" s="42" t="str">
        <f>IF(W789="",BI787,BI787 &amp; " " &amp; W789)</f>
        <v>1 1 1 1 1 1 1 1 1 1 1 1 1 1 1 1 1 1 1 1 1 1 1 1 1 1 1 1 1 1 1 1 1 1 1 1 1 1 1 1 1 1 1 1 1 1 1 1 1 1 1 1 1 1</v>
      </c>
      <c r="BJ788" s="42" t="str">
        <f>IF(Y789="",BJ787,BJ787 &amp; " " &amp; Y789)</f>
        <v>1 1 1 1 1 1 1 1 1 1 1 1 1 1 1 1 1 1 1 1 1 1 1 1 1 1 1 1 1 1 1 1 1 1 1 1 1 1 1 1 1 1 1 1 1 1 1 1 1 1 1 1 1 1</v>
      </c>
    </row>
    <row r="789" spans="3:62" x14ac:dyDescent="0.3">
      <c r="C789" s="15">
        <v>786</v>
      </c>
      <c r="D789" s="35" t="str">
        <f>IF('Game Info'!B800="","",'Game Info'!B800)</f>
        <v/>
      </c>
      <c r="E789" s="36" t="str">
        <f t="shared" si="160"/>
        <v/>
      </c>
      <c r="F789" s="36" t="str">
        <f>IF('Game Info'!C800="","",'Game Info'!C800)</f>
        <v/>
      </c>
      <c r="G789" s="36" t="str">
        <f t="shared" si="161"/>
        <v/>
      </c>
      <c r="H789" s="36" t="str">
        <f>IF('Game Info'!D800="","",'Game Info'!D800)</f>
        <v/>
      </c>
      <c r="I789" s="36" t="str">
        <f t="shared" si="162"/>
        <v/>
      </c>
      <c r="J789" s="36" t="str">
        <f>IF('Game Info'!E800="","",'Game Info'!E800)</f>
        <v/>
      </c>
      <c r="K789" s="36" t="str">
        <f t="shared" si="163"/>
        <v/>
      </c>
      <c r="L789" s="36" t="str">
        <f>IF('Game Info'!F800="","",'Game Info'!F800)</f>
        <v/>
      </c>
      <c r="M789" s="37" t="str">
        <f t="shared" si="164"/>
        <v/>
      </c>
      <c r="O789" s="15">
        <v>786</v>
      </c>
      <c r="P789" s="35" t="str">
        <f t="shared" si="165"/>
        <v/>
      </c>
      <c r="Q789" s="36" t="str">
        <f t="shared" si="166"/>
        <v/>
      </c>
      <c r="R789" s="35" t="str">
        <f t="shared" si="165"/>
        <v/>
      </c>
      <c r="S789" s="36" t="str">
        <f t="shared" si="167"/>
        <v/>
      </c>
      <c r="T789" s="35" t="str">
        <f t="shared" si="165"/>
        <v/>
      </c>
      <c r="U789" s="36" t="str">
        <f t="shared" si="168"/>
        <v/>
      </c>
      <c r="V789" s="35" t="str">
        <f t="shared" si="165"/>
        <v/>
      </c>
      <c r="W789" s="36" t="str">
        <f t="shared" si="169"/>
        <v/>
      </c>
      <c r="X789" s="35" t="str">
        <f t="shared" si="170"/>
        <v/>
      </c>
      <c r="Y789" s="37" t="str">
        <f t="shared" si="171"/>
        <v/>
      </c>
      <c r="AN789" s="42" t="str">
        <f>IF(D790="",AN788,AN788 &amp; " " &amp; VLOOKUP(D790,$AA$3:$AB$28,2,))</f>
        <v>2 6 8 3 5 0 7 9 0 2 6 8 3 5 8 7 9 0 2 6 8 3 5 4 7 0 8 2 6 8 3 5 6 7 9 0 2 6 8 3 5 8 7 0 7 2 6 8 3 5 4 0 9 8</v>
      </c>
      <c r="AO789" s="42" t="str">
        <f>IF(F790="",AO788,AO788 &amp; " " &amp; VLOOKUP(F790,$AA$3:$AB$28,2,))</f>
        <v>2 6 9 3 5 8 7 22 6 2 6 4 3 5 8 0 9 22 2 6 8 3 5 4 7 0 8 2 6 8 3 5 4 7 9 8 2 6 8 22 5 8 7 9 4 2 6 8 3 5 4 7 9 8</v>
      </c>
      <c r="AP789" s="42" t="str">
        <f>IF(H790="",AP788,AP788 &amp; " " &amp; VLOOKUP(H790,$AA$3:$AB$28,2,))</f>
        <v>2 6 8 3 5 22 7 9 22 2 9 8 3 5 8 7 9 22 2 6 8 3 5 4 7 0 8 2 6 8 0 5 6 7 9 22 2 6 8 3 5 0 7 9 2 2 6 8 3 5 4 7 0 8</v>
      </c>
      <c r="AQ789" s="42" t="str">
        <f>IF(J790="",AQ788,AQ788 &amp; " " &amp; VLOOKUP(J790,$AA$3:$AB$28,2,))</f>
        <v>2 6 8 3 5 22 7 9 3 4 6 8 3 5 8 0 9 22 2 6 8 3 5 4 7 0 8 2 6 8 3 5 4 7 9 22 2 6 8 3 5 8 7 9 3 2 6 8 3 5 4 7 9 8</v>
      </c>
      <c r="AR789" s="42" t="str">
        <f>IF(L790="",AR788,AR788 &amp; " " &amp; VLOOKUP(L790,$AA$3:$AB$28,2,))</f>
        <v>2 6 9 3 5 4 7 9 0 2 6 8 3 5 8 7 3 0 2 6 8 3 5 4 7 0 8 2 6 8 3 5 0 7 9 0 2 6 8 3 5 8 7 9 7 2 6 8 3 5 4 7 9 8</v>
      </c>
      <c r="AS789" s="1" t="s">
        <v>56</v>
      </c>
      <c r="AT789" s="42" t="str">
        <f>IF(E790="",AT788,AT788 &amp; " " &amp; E790)</f>
        <v>1 1 1 1 1 1 1 1 1 1 1 1 1 1 1 1 1 1 1 1 1 1 1 1 1 1 1 1 1 1 1 1 1 1 1 1 1 1 1 1 1 1 1 1 1 1 1 1 1 1 1 1 1 1</v>
      </c>
      <c r="AU789" s="42" t="str">
        <f>IF(G790="",AU788,AU788 &amp; " " &amp; G790)</f>
        <v>1 1 1 1 1 1 1 1 1 1 1 1 1 1 1 1 1 1 1 1 1 1 1 1 1 1 1 1 1 1 1 1 1 1 1 1 1 1 1 1 1 1 1 1 1 1 1 1 1 1 1 1 1 1</v>
      </c>
      <c r="AV789" s="42" t="str">
        <f>IF(I790="",AV788,AV788 &amp; " " &amp; I790)</f>
        <v>1 1 1 1 1 1 1 1 1 1 1 1 1 1 1 1 1 1 1 1 1 1 1 1 1 1 1 1 1 1 1 1 1 1 1 1 1 1 1 1 1 1 1 1 1 1 1 1 1 1 1 1 1 1</v>
      </c>
      <c r="AW789" s="42" t="str">
        <f>IF(K790="",AW788,AW788 &amp; " " &amp; K790)</f>
        <v>1 1 1 1 1 1 1 1 1 1 1 1 1 1 1 1 1 1 1 1 1 1 1 1 1 1 1 1 1 1 1 1 1 1 1 1 1 1 1 1 1 1 1 1 1 1 1 1 1 1 1 1 1 1</v>
      </c>
      <c r="AX789" s="42" t="str">
        <f>IF(M790="",AX788,AX788 &amp; " " &amp; M790)</f>
        <v>1 1 1 1 1 1 1 1 1 1 1 1 1 1 1 1 1 1 1 1 1 1 1 1 1 1 1 1 1 1 1 1 1 1 1 1 1 1 1 1 1 1 1 1 1 1 1 1 1 1 1 1 1 1</v>
      </c>
      <c r="AY789" s="1" t="s">
        <v>56</v>
      </c>
      <c r="AZ789" s="42" t="str">
        <f>IF(P790="",AZ788,AZ788 &amp; " " &amp; VLOOKUP(P790,$AA$3:$AB$28,2,))</f>
        <v>2 6 8 3 5 0 7 9 0 2 6 8 3 5 8 7 9 0 2 6 8 3 5 4 7 0 8 2 6 8 3 5 6 7 9 0 2 6 8 3 5 8 7 0 7 2 6 8 3 5 4 0 9 8</v>
      </c>
      <c r="BA789" s="42" t="str">
        <f>IF(R790="",BA788,BA788 &amp; " " &amp; VLOOKUP(R790,$AA$3:$AB$28,2,))</f>
        <v>2 6 9 3 5 8 7 22 6 2 6 4 3 5 8 0 9 22 2 6 8 3 5 4 7 0 8 2 6 8 3 5 4 7 9 8 2 6 8 22 5 8 7 9 4 2 6 8 3 5 4 7 9 8</v>
      </c>
      <c r="BB789" s="42" t="str">
        <f>IF(T790="",BB788,BB788 &amp; " " &amp; VLOOKUP(T790,$AA$3:$AB$28,2,))</f>
        <v>2 6 8 3 5 22 7 9 22 2 9 8 3 5 8 7 9 22 2 6 8 3 5 4 7 0 8 2 6 8 0 5 6 7 9 22 2 6 8 3 5 0 7 9 2 2 6 8 3 5 4 7 0 8</v>
      </c>
      <c r="BC789" s="42" t="str">
        <f>IF(V790="",BC788,BC788 &amp; " " &amp; VLOOKUP(V790,$AA$3:$AB$28,2,))</f>
        <v>2 6 8 3 5 22 7 9 3 4 6 8 3 5 8 0 9 22 2 6 8 3 5 4 7 0 8 2 6 8 3 5 4 7 9 22 2 6 8 3 5 8 7 9 3 2 6 8 3 5 4 7 9 8</v>
      </c>
      <c r="BD789" s="42" t="str">
        <f>IF(X790="",BD788,BD788 &amp; " " &amp; VLOOKUP(X790,$AA$3:$AB$28,2,))</f>
        <v>2 6 9 3 5 4 7 9 0 2 6 8 3 5 8 7 3 0 2 6 8 3 5 4 7 0 8 2 6 8 3 5 0 7 9 0 2 6 8 3 5 8 7 9 7 2 6 8 3 5 4 7 9 8</v>
      </c>
      <c r="BE789" s="1" t="s">
        <v>56</v>
      </c>
      <c r="BF789" s="42" t="str">
        <f>IF(Q790="",BF788,BF788 &amp; " " &amp; Q790)</f>
        <v>1 1 1 1 1 1 1 1 1 1 1 1 1 1 1 1 1 1 1 1 1 1 1 1 1 1 1 1 1 1 1 1 1 1 1 1 1 1 1 1 1 1 1 1 1 1 1 1 1 1 1 1 1 1</v>
      </c>
      <c r="BG789" s="42" t="str">
        <f>IF(S790="",BG788,BG788 &amp; " " &amp; S790)</f>
        <v>1 1 1 1 1 1 1 1 1 1 1 1 1 1 1 1 1 1 1 1 1 1 1 1 1 1 1 1 1 1 1 1 1 1 1 1 1 1 1 1 1 1 1 1</v>
      </c>
      <c r="BH789" s="42" t="str">
        <f>IF(U790="",BH788,BH788 &amp; " " &amp; U790)</f>
        <v>1 1 1 1 1 1 1 1 1 1 1 1 1 1 1 1 1 1 1 1 1 1 1 1 1 1 1 1 1 1 1 1 1 1 1 1 1 1 1 1 1 1 1 1 1 1 1 1 1 1 1 1 1 1</v>
      </c>
      <c r="BI789" s="42" t="str">
        <f>IF(W790="",BI788,BI788 &amp; " " &amp; W790)</f>
        <v>1 1 1 1 1 1 1 1 1 1 1 1 1 1 1 1 1 1 1 1 1 1 1 1 1 1 1 1 1 1 1 1 1 1 1 1 1 1 1 1 1 1 1 1 1 1 1 1 1 1 1 1 1 1</v>
      </c>
      <c r="BJ789" s="42" t="str">
        <f>IF(Y790="",BJ788,BJ788 &amp; " " &amp; Y790)</f>
        <v>1 1 1 1 1 1 1 1 1 1 1 1 1 1 1 1 1 1 1 1 1 1 1 1 1 1 1 1 1 1 1 1 1 1 1 1 1 1 1 1 1 1 1 1 1 1 1 1 1 1 1 1 1 1</v>
      </c>
    </row>
    <row r="790" spans="3:62" x14ac:dyDescent="0.3">
      <c r="C790" s="15">
        <v>787</v>
      </c>
      <c r="D790" s="35" t="str">
        <f>IF('Game Info'!B801="","",'Game Info'!B801)</f>
        <v/>
      </c>
      <c r="E790" s="36" t="str">
        <f t="shared" si="160"/>
        <v/>
      </c>
      <c r="F790" s="36" t="str">
        <f>IF('Game Info'!C801="","",'Game Info'!C801)</f>
        <v/>
      </c>
      <c r="G790" s="36" t="str">
        <f t="shared" si="161"/>
        <v/>
      </c>
      <c r="H790" s="36" t="str">
        <f>IF('Game Info'!D801="","",'Game Info'!D801)</f>
        <v/>
      </c>
      <c r="I790" s="36" t="str">
        <f t="shared" si="162"/>
        <v/>
      </c>
      <c r="J790" s="36" t="str">
        <f>IF('Game Info'!E801="","",'Game Info'!E801)</f>
        <v/>
      </c>
      <c r="K790" s="36" t="str">
        <f t="shared" si="163"/>
        <v/>
      </c>
      <c r="L790" s="36" t="str">
        <f>IF('Game Info'!F801="","",'Game Info'!F801)</f>
        <v/>
      </c>
      <c r="M790" s="37" t="str">
        <f t="shared" si="164"/>
        <v/>
      </c>
      <c r="O790" s="15">
        <v>787</v>
      </c>
      <c r="P790" s="35" t="str">
        <f t="shared" si="165"/>
        <v/>
      </c>
      <c r="Q790" s="36" t="str">
        <f t="shared" si="166"/>
        <v/>
      </c>
      <c r="R790" s="35" t="str">
        <f t="shared" si="165"/>
        <v/>
      </c>
      <c r="S790" s="36" t="str">
        <f t="shared" si="167"/>
        <v/>
      </c>
      <c r="T790" s="35" t="str">
        <f t="shared" si="165"/>
        <v/>
      </c>
      <c r="U790" s="36" t="str">
        <f t="shared" si="168"/>
        <v/>
      </c>
      <c r="V790" s="35" t="str">
        <f t="shared" si="165"/>
        <v/>
      </c>
      <c r="W790" s="36" t="str">
        <f t="shared" si="169"/>
        <v/>
      </c>
      <c r="X790" s="35" t="str">
        <f t="shared" si="170"/>
        <v/>
      </c>
      <c r="Y790" s="37" t="str">
        <f t="shared" si="171"/>
        <v/>
      </c>
      <c r="AN790" s="42" t="str">
        <f>IF(D791="",AN789,AN789 &amp; " " &amp; VLOOKUP(D791,$AA$3:$AB$28,2,))</f>
        <v>2 6 8 3 5 0 7 9 0 2 6 8 3 5 8 7 9 0 2 6 8 3 5 4 7 0 8 2 6 8 3 5 6 7 9 0 2 6 8 3 5 8 7 0 7 2 6 8 3 5 4 0 9 8</v>
      </c>
      <c r="AO790" s="42" t="str">
        <f>IF(F791="",AO789,AO789 &amp; " " &amp; VLOOKUP(F791,$AA$3:$AB$28,2,))</f>
        <v>2 6 9 3 5 8 7 22 6 2 6 4 3 5 8 0 9 22 2 6 8 3 5 4 7 0 8 2 6 8 3 5 4 7 9 8 2 6 8 22 5 8 7 9 4 2 6 8 3 5 4 7 9 8</v>
      </c>
      <c r="AP790" s="42" t="str">
        <f>IF(H791="",AP789,AP789 &amp; " " &amp; VLOOKUP(H791,$AA$3:$AB$28,2,))</f>
        <v>2 6 8 3 5 22 7 9 22 2 9 8 3 5 8 7 9 22 2 6 8 3 5 4 7 0 8 2 6 8 0 5 6 7 9 22 2 6 8 3 5 0 7 9 2 2 6 8 3 5 4 7 0 8</v>
      </c>
      <c r="AQ790" s="42" t="str">
        <f>IF(J791="",AQ789,AQ789 &amp; " " &amp; VLOOKUP(J791,$AA$3:$AB$28,2,))</f>
        <v>2 6 8 3 5 22 7 9 3 4 6 8 3 5 8 0 9 22 2 6 8 3 5 4 7 0 8 2 6 8 3 5 4 7 9 22 2 6 8 3 5 8 7 9 3 2 6 8 3 5 4 7 9 8</v>
      </c>
      <c r="AR790" s="42" t="str">
        <f>IF(L791="",AR789,AR789 &amp; " " &amp; VLOOKUP(L791,$AA$3:$AB$28,2,))</f>
        <v>2 6 9 3 5 4 7 9 0 2 6 8 3 5 8 7 3 0 2 6 8 3 5 4 7 0 8 2 6 8 3 5 0 7 9 0 2 6 8 3 5 8 7 9 7 2 6 8 3 5 4 7 9 8</v>
      </c>
      <c r="AS790" s="1" t="s">
        <v>56</v>
      </c>
      <c r="AT790" s="42" t="str">
        <f>IF(E791="",AT789,AT789 &amp; " " &amp; E791)</f>
        <v>1 1 1 1 1 1 1 1 1 1 1 1 1 1 1 1 1 1 1 1 1 1 1 1 1 1 1 1 1 1 1 1 1 1 1 1 1 1 1 1 1 1 1 1 1 1 1 1 1 1 1 1 1 1</v>
      </c>
      <c r="AU790" s="42" t="str">
        <f>IF(G791="",AU789,AU789 &amp; " " &amp; G791)</f>
        <v>1 1 1 1 1 1 1 1 1 1 1 1 1 1 1 1 1 1 1 1 1 1 1 1 1 1 1 1 1 1 1 1 1 1 1 1 1 1 1 1 1 1 1 1 1 1 1 1 1 1 1 1 1 1</v>
      </c>
      <c r="AV790" s="42" t="str">
        <f>IF(I791="",AV789,AV789 &amp; " " &amp; I791)</f>
        <v>1 1 1 1 1 1 1 1 1 1 1 1 1 1 1 1 1 1 1 1 1 1 1 1 1 1 1 1 1 1 1 1 1 1 1 1 1 1 1 1 1 1 1 1 1 1 1 1 1 1 1 1 1 1</v>
      </c>
      <c r="AW790" s="42" t="str">
        <f>IF(K791="",AW789,AW789 &amp; " " &amp; K791)</f>
        <v>1 1 1 1 1 1 1 1 1 1 1 1 1 1 1 1 1 1 1 1 1 1 1 1 1 1 1 1 1 1 1 1 1 1 1 1 1 1 1 1 1 1 1 1 1 1 1 1 1 1 1 1 1 1</v>
      </c>
      <c r="AX790" s="42" t="str">
        <f>IF(M791="",AX789,AX789 &amp; " " &amp; M791)</f>
        <v>1 1 1 1 1 1 1 1 1 1 1 1 1 1 1 1 1 1 1 1 1 1 1 1 1 1 1 1 1 1 1 1 1 1 1 1 1 1 1 1 1 1 1 1 1 1 1 1 1 1 1 1 1 1</v>
      </c>
      <c r="AY790" s="1" t="s">
        <v>56</v>
      </c>
      <c r="AZ790" s="42" t="str">
        <f>IF(P791="",AZ789,AZ789 &amp; " " &amp; VLOOKUP(P791,$AA$3:$AB$28,2,))</f>
        <v>2 6 8 3 5 0 7 9 0 2 6 8 3 5 8 7 9 0 2 6 8 3 5 4 7 0 8 2 6 8 3 5 6 7 9 0 2 6 8 3 5 8 7 0 7 2 6 8 3 5 4 0 9 8</v>
      </c>
      <c r="BA790" s="42" t="str">
        <f>IF(R791="",BA789,BA789 &amp; " " &amp; VLOOKUP(R791,$AA$3:$AB$28,2,))</f>
        <v>2 6 9 3 5 8 7 22 6 2 6 4 3 5 8 0 9 22 2 6 8 3 5 4 7 0 8 2 6 8 3 5 4 7 9 8 2 6 8 22 5 8 7 9 4 2 6 8 3 5 4 7 9 8</v>
      </c>
      <c r="BB790" s="42" t="str">
        <f>IF(T791="",BB789,BB789 &amp; " " &amp; VLOOKUP(T791,$AA$3:$AB$28,2,))</f>
        <v>2 6 8 3 5 22 7 9 22 2 9 8 3 5 8 7 9 22 2 6 8 3 5 4 7 0 8 2 6 8 0 5 6 7 9 22 2 6 8 3 5 0 7 9 2 2 6 8 3 5 4 7 0 8</v>
      </c>
      <c r="BC790" s="42" t="str">
        <f>IF(V791="",BC789,BC789 &amp; " " &amp; VLOOKUP(V791,$AA$3:$AB$28,2,))</f>
        <v>2 6 8 3 5 22 7 9 3 4 6 8 3 5 8 0 9 22 2 6 8 3 5 4 7 0 8 2 6 8 3 5 4 7 9 22 2 6 8 3 5 8 7 9 3 2 6 8 3 5 4 7 9 8</v>
      </c>
      <c r="BD790" s="42" t="str">
        <f>IF(X791="",BD789,BD789 &amp; " " &amp; VLOOKUP(X791,$AA$3:$AB$28,2,))</f>
        <v>2 6 9 3 5 4 7 9 0 2 6 8 3 5 8 7 3 0 2 6 8 3 5 4 7 0 8 2 6 8 3 5 0 7 9 0 2 6 8 3 5 8 7 9 7 2 6 8 3 5 4 7 9 8</v>
      </c>
      <c r="BE790" s="1" t="s">
        <v>56</v>
      </c>
      <c r="BF790" s="42" t="str">
        <f>IF(Q791="",BF789,BF789 &amp; " " &amp; Q791)</f>
        <v>1 1 1 1 1 1 1 1 1 1 1 1 1 1 1 1 1 1 1 1 1 1 1 1 1 1 1 1 1 1 1 1 1 1 1 1 1 1 1 1 1 1 1 1 1 1 1 1 1 1 1 1 1 1</v>
      </c>
      <c r="BG790" s="42" t="str">
        <f>IF(S791="",BG789,BG789 &amp; " " &amp; S791)</f>
        <v>1 1 1 1 1 1 1 1 1 1 1 1 1 1 1 1 1 1 1 1 1 1 1 1 1 1 1 1 1 1 1 1 1 1 1 1 1 1 1 1 1 1 1 1</v>
      </c>
      <c r="BH790" s="42" t="str">
        <f>IF(U791="",BH789,BH789 &amp; " " &amp; U791)</f>
        <v>1 1 1 1 1 1 1 1 1 1 1 1 1 1 1 1 1 1 1 1 1 1 1 1 1 1 1 1 1 1 1 1 1 1 1 1 1 1 1 1 1 1 1 1 1 1 1 1 1 1 1 1 1 1</v>
      </c>
      <c r="BI790" s="42" t="str">
        <f>IF(W791="",BI789,BI789 &amp; " " &amp; W791)</f>
        <v>1 1 1 1 1 1 1 1 1 1 1 1 1 1 1 1 1 1 1 1 1 1 1 1 1 1 1 1 1 1 1 1 1 1 1 1 1 1 1 1 1 1 1 1 1 1 1 1 1 1 1 1 1 1</v>
      </c>
      <c r="BJ790" s="42" t="str">
        <f>IF(Y791="",BJ789,BJ789 &amp; " " &amp; Y791)</f>
        <v>1 1 1 1 1 1 1 1 1 1 1 1 1 1 1 1 1 1 1 1 1 1 1 1 1 1 1 1 1 1 1 1 1 1 1 1 1 1 1 1 1 1 1 1 1 1 1 1 1 1 1 1 1 1</v>
      </c>
    </row>
    <row r="791" spans="3:62" x14ac:dyDescent="0.3">
      <c r="C791" s="15">
        <v>788</v>
      </c>
      <c r="D791" s="35" t="str">
        <f>IF('Game Info'!B802="","",'Game Info'!B802)</f>
        <v/>
      </c>
      <c r="E791" s="36" t="str">
        <f t="shared" si="160"/>
        <v/>
      </c>
      <c r="F791" s="36" t="str">
        <f>IF('Game Info'!C802="","",'Game Info'!C802)</f>
        <v/>
      </c>
      <c r="G791" s="36" t="str">
        <f t="shared" si="161"/>
        <v/>
      </c>
      <c r="H791" s="36" t="str">
        <f>IF('Game Info'!D802="","",'Game Info'!D802)</f>
        <v/>
      </c>
      <c r="I791" s="36" t="str">
        <f t="shared" si="162"/>
        <v/>
      </c>
      <c r="J791" s="36" t="str">
        <f>IF('Game Info'!E802="","",'Game Info'!E802)</f>
        <v/>
      </c>
      <c r="K791" s="36" t="str">
        <f t="shared" si="163"/>
        <v/>
      </c>
      <c r="L791" s="36" t="str">
        <f>IF('Game Info'!F802="","",'Game Info'!F802)</f>
        <v/>
      </c>
      <c r="M791" s="37" t="str">
        <f t="shared" si="164"/>
        <v/>
      </c>
      <c r="O791" s="15">
        <v>788</v>
      </c>
      <c r="P791" s="35" t="str">
        <f t="shared" si="165"/>
        <v/>
      </c>
      <c r="Q791" s="36" t="str">
        <f t="shared" si="166"/>
        <v/>
      </c>
      <c r="R791" s="35" t="str">
        <f t="shared" si="165"/>
        <v/>
      </c>
      <c r="S791" s="36" t="str">
        <f t="shared" si="167"/>
        <v/>
      </c>
      <c r="T791" s="35" t="str">
        <f t="shared" si="165"/>
        <v/>
      </c>
      <c r="U791" s="36" t="str">
        <f t="shared" si="168"/>
        <v/>
      </c>
      <c r="V791" s="35" t="str">
        <f t="shared" si="165"/>
        <v/>
      </c>
      <c r="W791" s="36" t="str">
        <f t="shared" si="169"/>
        <v/>
      </c>
      <c r="X791" s="35" t="str">
        <f t="shared" si="170"/>
        <v/>
      </c>
      <c r="Y791" s="37" t="str">
        <f t="shared" si="171"/>
        <v/>
      </c>
      <c r="AN791" s="42" t="str">
        <f>IF(D792="",AN790,AN790 &amp; " " &amp; VLOOKUP(D792,$AA$3:$AB$28,2,))</f>
        <v>2 6 8 3 5 0 7 9 0 2 6 8 3 5 8 7 9 0 2 6 8 3 5 4 7 0 8 2 6 8 3 5 6 7 9 0 2 6 8 3 5 8 7 0 7 2 6 8 3 5 4 0 9 8</v>
      </c>
      <c r="AO791" s="42" t="str">
        <f>IF(F792="",AO790,AO790 &amp; " " &amp; VLOOKUP(F792,$AA$3:$AB$28,2,))</f>
        <v>2 6 9 3 5 8 7 22 6 2 6 4 3 5 8 0 9 22 2 6 8 3 5 4 7 0 8 2 6 8 3 5 4 7 9 8 2 6 8 22 5 8 7 9 4 2 6 8 3 5 4 7 9 8</v>
      </c>
      <c r="AP791" s="42" t="str">
        <f>IF(H792="",AP790,AP790 &amp; " " &amp; VLOOKUP(H792,$AA$3:$AB$28,2,))</f>
        <v>2 6 8 3 5 22 7 9 22 2 9 8 3 5 8 7 9 22 2 6 8 3 5 4 7 0 8 2 6 8 0 5 6 7 9 22 2 6 8 3 5 0 7 9 2 2 6 8 3 5 4 7 0 8</v>
      </c>
      <c r="AQ791" s="42" t="str">
        <f>IF(J792="",AQ790,AQ790 &amp; " " &amp; VLOOKUP(J792,$AA$3:$AB$28,2,))</f>
        <v>2 6 8 3 5 22 7 9 3 4 6 8 3 5 8 0 9 22 2 6 8 3 5 4 7 0 8 2 6 8 3 5 4 7 9 22 2 6 8 3 5 8 7 9 3 2 6 8 3 5 4 7 9 8</v>
      </c>
      <c r="AR791" s="42" t="str">
        <f>IF(L792="",AR790,AR790 &amp; " " &amp; VLOOKUP(L792,$AA$3:$AB$28,2,))</f>
        <v>2 6 9 3 5 4 7 9 0 2 6 8 3 5 8 7 3 0 2 6 8 3 5 4 7 0 8 2 6 8 3 5 0 7 9 0 2 6 8 3 5 8 7 9 7 2 6 8 3 5 4 7 9 8</v>
      </c>
      <c r="AS791" s="1" t="s">
        <v>56</v>
      </c>
      <c r="AT791" s="42" t="str">
        <f>IF(E792="",AT790,AT790 &amp; " " &amp; E792)</f>
        <v>1 1 1 1 1 1 1 1 1 1 1 1 1 1 1 1 1 1 1 1 1 1 1 1 1 1 1 1 1 1 1 1 1 1 1 1 1 1 1 1 1 1 1 1 1 1 1 1 1 1 1 1 1 1</v>
      </c>
      <c r="AU791" s="42" t="str">
        <f>IF(G792="",AU790,AU790 &amp; " " &amp; G792)</f>
        <v>1 1 1 1 1 1 1 1 1 1 1 1 1 1 1 1 1 1 1 1 1 1 1 1 1 1 1 1 1 1 1 1 1 1 1 1 1 1 1 1 1 1 1 1 1 1 1 1 1 1 1 1 1 1</v>
      </c>
      <c r="AV791" s="42" t="str">
        <f>IF(I792="",AV790,AV790 &amp; " " &amp; I792)</f>
        <v>1 1 1 1 1 1 1 1 1 1 1 1 1 1 1 1 1 1 1 1 1 1 1 1 1 1 1 1 1 1 1 1 1 1 1 1 1 1 1 1 1 1 1 1 1 1 1 1 1 1 1 1 1 1</v>
      </c>
      <c r="AW791" s="42" t="str">
        <f>IF(K792="",AW790,AW790 &amp; " " &amp; K792)</f>
        <v>1 1 1 1 1 1 1 1 1 1 1 1 1 1 1 1 1 1 1 1 1 1 1 1 1 1 1 1 1 1 1 1 1 1 1 1 1 1 1 1 1 1 1 1 1 1 1 1 1 1 1 1 1 1</v>
      </c>
      <c r="AX791" s="42" t="str">
        <f>IF(M792="",AX790,AX790 &amp; " " &amp; M792)</f>
        <v>1 1 1 1 1 1 1 1 1 1 1 1 1 1 1 1 1 1 1 1 1 1 1 1 1 1 1 1 1 1 1 1 1 1 1 1 1 1 1 1 1 1 1 1 1 1 1 1 1 1 1 1 1 1</v>
      </c>
      <c r="AY791" s="1" t="s">
        <v>56</v>
      </c>
      <c r="AZ791" s="42" t="str">
        <f>IF(P792="",AZ790,AZ790 &amp; " " &amp; VLOOKUP(P792,$AA$3:$AB$28,2,))</f>
        <v>2 6 8 3 5 0 7 9 0 2 6 8 3 5 8 7 9 0 2 6 8 3 5 4 7 0 8 2 6 8 3 5 6 7 9 0 2 6 8 3 5 8 7 0 7 2 6 8 3 5 4 0 9 8</v>
      </c>
      <c r="BA791" s="42" t="str">
        <f>IF(R792="",BA790,BA790 &amp; " " &amp; VLOOKUP(R792,$AA$3:$AB$28,2,))</f>
        <v>2 6 9 3 5 8 7 22 6 2 6 4 3 5 8 0 9 22 2 6 8 3 5 4 7 0 8 2 6 8 3 5 4 7 9 8 2 6 8 22 5 8 7 9 4 2 6 8 3 5 4 7 9 8</v>
      </c>
      <c r="BB791" s="42" t="str">
        <f>IF(T792="",BB790,BB790 &amp; " " &amp; VLOOKUP(T792,$AA$3:$AB$28,2,))</f>
        <v>2 6 8 3 5 22 7 9 22 2 9 8 3 5 8 7 9 22 2 6 8 3 5 4 7 0 8 2 6 8 0 5 6 7 9 22 2 6 8 3 5 0 7 9 2 2 6 8 3 5 4 7 0 8</v>
      </c>
      <c r="BC791" s="42" t="str">
        <f>IF(V792="",BC790,BC790 &amp; " " &amp; VLOOKUP(V792,$AA$3:$AB$28,2,))</f>
        <v>2 6 8 3 5 22 7 9 3 4 6 8 3 5 8 0 9 22 2 6 8 3 5 4 7 0 8 2 6 8 3 5 4 7 9 22 2 6 8 3 5 8 7 9 3 2 6 8 3 5 4 7 9 8</v>
      </c>
      <c r="BD791" s="42" t="str">
        <f>IF(X792="",BD790,BD790 &amp; " " &amp; VLOOKUP(X792,$AA$3:$AB$28,2,))</f>
        <v>2 6 9 3 5 4 7 9 0 2 6 8 3 5 8 7 3 0 2 6 8 3 5 4 7 0 8 2 6 8 3 5 0 7 9 0 2 6 8 3 5 8 7 9 7 2 6 8 3 5 4 7 9 8</v>
      </c>
      <c r="BE791" s="1" t="s">
        <v>56</v>
      </c>
      <c r="BF791" s="42" t="str">
        <f>IF(Q792="",BF790,BF790 &amp; " " &amp; Q792)</f>
        <v>1 1 1 1 1 1 1 1 1 1 1 1 1 1 1 1 1 1 1 1 1 1 1 1 1 1 1 1 1 1 1 1 1 1 1 1 1 1 1 1 1 1 1 1 1 1 1 1 1 1 1 1 1 1</v>
      </c>
      <c r="BG791" s="42" t="str">
        <f>IF(S792="",BG790,BG790 &amp; " " &amp; S792)</f>
        <v>1 1 1 1 1 1 1 1 1 1 1 1 1 1 1 1 1 1 1 1 1 1 1 1 1 1 1 1 1 1 1 1 1 1 1 1 1 1 1 1 1 1 1 1</v>
      </c>
      <c r="BH791" s="42" t="str">
        <f>IF(U792="",BH790,BH790 &amp; " " &amp; U792)</f>
        <v>1 1 1 1 1 1 1 1 1 1 1 1 1 1 1 1 1 1 1 1 1 1 1 1 1 1 1 1 1 1 1 1 1 1 1 1 1 1 1 1 1 1 1 1 1 1 1 1 1 1 1 1 1 1</v>
      </c>
      <c r="BI791" s="42" t="str">
        <f>IF(W792="",BI790,BI790 &amp; " " &amp; W792)</f>
        <v>1 1 1 1 1 1 1 1 1 1 1 1 1 1 1 1 1 1 1 1 1 1 1 1 1 1 1 1 1 1 1 1 1 1 1 1 1 1 1 1 1 1 1 1 1 1 1 1 1 1 1 1 1 1</v>
      </c>
      <c r="BJ791" s="42" t="str">
        <f>IF(Y792="",BJ790,BJ790 &amp; " " &amp; Y792)</f>
        <v>1 1 1 1 1 1 1 1 1 1 1 1 1 1 1 1 1 1 1 1 1 1 1 1 1 1 1 1 1 1 1 1 1 1 1 1 1 1 1 1 1 1 1 1 1 1 1 1 1 1 1 1 1 1</v>
      </c>
    </row>
    <row r="792" spans="3:62" x14ac:dyDescent="0.3">
      <c r="C792" s="15">
        <v>789</v>
      </c>
      <c r="D792" s="35" t="str">
        <f>IF('Game Info'!B803="","",'Game Info'!B803)</f>
        <v/>
      </c>
      <c r="E792" s="36" t="str">
        <f t="shared" si="160"/>
        <v/>
      </c>
      <c r="F792" s="36" t="str">
        <f>IF('Game Info'!C803="","",'Game Info'!C803)</f>
        <v/>
      </c>
      <c r="G792" s="36" t="str">
        <f t="shared" si="161"/>
        <v/>
      </c>
      <c r="H792" s="36" t="str">
        <f>IF('Game Info'!D803="","",'Game Info'!D803)</f>
        <v/>
      </c>
      <c r="I792" s="36" t="str">
        <f t="shared" si="162"/>
        <v/>
      </c>
      <c r="J792" s="36" t="str">
        <f>IF('Game Info'!E803="","",'Game Info'!E803)</f>
        <v/>
      </c>
      <c r="K792" s="36" t="str">
        <f t="shared" si="163"/>
        <v/>
      </c>
      <c r="L792" s="36" t="str">
        <f>IF('Game Info'!F803="","",'Game Info'!F803)</f>
        <v/>
      </c>
      <c r="M792" s="37" t="str">
        <f t="shared" si="164"/>
        <v/>
      </c>
      <c r="O792" s="15">
        <v>789</v>
      </c>
      <c r="P792" s="35" t="str">
        <f t="shared" si="165"/>
        <v/>
      </c>
      <c r="Q792" s="36" t="str">
        <f t="shared" si="166"/>
        <v/>
      </c>
      <c r="R792" s="35" t="str">
        <f t="shared" si="165"/>
        <v/>
      </c>
      <c r="S792" s="36" t="str">
        <f t="shared" si="167"/>
        <v/>
      </c>
      <c r="T792" s="35" t="str">
        <f t="shared" si="165"/>
        <v/>
      </c>
      <c r="U792" s="36" t="str">
        <f t="shared" si="168"/>
        <v/>
      </c>
      <c r="V792" s="35" t="str">
        <f t="shared" si="165"/>
        <v/>
      </c>
      <c r="W792" s="36" t="str">
        <f t="shared" si="169"/>
        <v/>
      </c>
      <c r="X792" s="35" t="str">
        <f t="shared" si="170"/>
        <v/>
      </c>
      <c r="Y792" s="37" t="str">
        <f t="shared" si="171"/>
        <v/>
      </c>
      <c r="AN792" s="42" t="str">
        <f>IF(D793="",AN791,AN791 &amp; " " &amp; VLOOKUP(D793,$AA$3:$AB$28,2,))</f>
        <v>2 6 8 3 5 0 7 9 0 2 6 8 3 5 8 7 9 0 2 6 8 3 5 4 7 0 8 2 6 8 3 5 6 7 9 0 2 6 8 3 5 8 7 0 7 2 6 8 3 5 4 0 9 8</v>
      </c>
      <c r="AO792" s="42" t="str">
        <f>IF(F793="",AO791,AO791 &amp; " " &amp; VLOOKUP(F793,$AA$3:$AB$28,2,))</f>
        <v>2 6 9 3 5 8 7 22 6 2 6 4 3 5 8 0 9 22 2 6 8 3 5 4 7 0 8 2 6 8 3 5 4 7 9 8 2 6 8 22 5 8 7 9 4 2 6 8 3 5 4 7 9 8</v>
      </c>
      <c r="AP792" s="42" t="str">
        <f>IF(H793="",AP791,AP791 &amp; " " &amp; VLOOKUP(H793,$AA$3:$AB$28,2,))</f>
        <v>2 6 8 3 5 22 7 9 22 2 9 8 3 5 8 7 9 22 2 6 8 3 5 4 7 0 8 2 6 8 0 5 6 7 9 22 2 6 8 3 5 0 7 9 2 2 6 8 3 5 4 7 0 8</v>
      </c>
      <c r="AQ792" s="42" t="str">
        <f>IF(J793="",AQ791,AQ791 &amp; " " &amp; VLOOKUP(J793,$AA$3:$AB$28,2,))</f>
        <v>2 6 8 3 5 22 7 9 3 4 6 8 3 5 8 0 9 22 2 6 8 3 5 4 7 0 8 2 6 8 3 5 4 7 9 22 2 6 8 3 5 8 7 9 3 2 6 8 3 5 4 7 9 8</v>
      </c>
      <c r="AR792" s="42" t="str">
        <f>IF(L793="",AR791,AR791 &amp; " " &amp; VLOOKUP(L793,$AA$3:$AB$28,2,))</f>
        <v>2 6 9 3 5 4 7 9 0 2 6 8 3 5 8 7 3 0 2 6 8 3 5 4 7 0 8 2 6 8 3 5 0 7 9 0 2 6 8 3 5 8 7 9 7 2 6 8 3 5 4 7 9 8</v>
      </c>
      <c r="AS792" s="1" t="s">
        <v>56</v>
      </c>
      <c r="AT792" s="42" t="str">
        <f>IF(E793="",AT791,AT791 &amp; " " &amp; E793)</f>
        <v>1 1 1 1 1 1 1 1 1 1 1 1 1 1 1 1 1 1 1 1 1 1 1 1 1 1 1 1 1 1 1 1 1 1 1 1 1 1 1 1 1 1 1 1 1 1 1 1 1 1 1 1 1 1</v>
      </c>
      <c r="AU792" s="42" t="str">
        <f>IF(G793="",AU791,AU791 &amp; " " &amp; G793)</f>
        <v>1 1 1 1 1 1 1 1 1 1 1 1 1 1 1 1 1 1 1 1 1 1 1 1 1 1 1 1 1 1 1 1 1 1 1 1 1 1 1 1 1 1 1 1 1 1 1 1 1 1 1 1 1 1</v>
      </c>
      <c r="AV792" s="42" t="str">
        <f>IF(I793="",AV791,AV791 &amp; " " &amp; I793)</f>
        <v>1 1 1 1 1 1 1 1 1 1 1 1 1 1 1 1 1 1 1 1 1 1 1 1 1 1 1 1 1 1 1 1 1 1 1 1 1 1 1 1 1 1 1 1 1 1 1 1 1 1 1 1 1 1</v>
      </c>
      <c r="AW792" s="42" t="str">
        <f>IF(K793="",AW791,AW791 &amp; " " &amp; K793)</f>
        <v>1 1 1 1 1 1 1 1 1 1 1 1 1 1 1 1 1 1 1 1 1 1 1 1 1 1 1 1 1 1 1 1 1 1 1 1 1 1 1 1 1 1 1 1 1 1 1 1 1 1 1 1 1 1</v>
      </c>
      <c r="AX792" s="42" t="str">
        <f>IF(M793="",AX791,AX791 &amp; " " &amp; M793)</f>
        <v>1 1 1 1 1 1 1 1 1 1 1 1 1 1 1 1 1 1 1 1 1 1 1 1 1 1 1 1 1 1 1 1 1 1 1 1 1 1 1 1 1 1 1 1 1 1 1 1 1 1 1 1 1 1</v>
      </c>
      <c r="AY792" s="1" t="s">
        <v>56</v>
      </c>
      <c r="AZ792" s="42" t="str">
        <f>IF(P793="",AZ791,AZ791 &amp; " " &amp; VLOOKUP(P793,$AA$3:$AB$28,2,))</f>
        <v>2 6 8 3 5 0 7 9 0 2 6 8 3 5 8 7 9 0 2 6 8 3 5 4 7 0 8 2 6 8 3 5 6 7 9 0 2 6 8 3 5 8 7 0 7 2 6 8 3 5 4 0 9 8</v>
      </c>
      <c r="BA792" s="42" t="str">
        <f>IF(R793="",BA791,BA791 &amp; " " &amp; VLOOKUP(R793,$AA$3:$AB$28,2,))</f>
        <v>2 6 9 3 5 8 7 22 6 2 6 4 3 5 8 0 9 22 2 6 8 3 5 4 7 0 8 2 6 8 3 5 4 7 9 8 2 6 8 22 5 8 7 9 4 2 6 8 3 5 4 7 9 8</v>
      </c>
      <c r="BB792" s="42" t="str">
        <f>IF(T793="",BB791,BB791 &amp; " " &amp; VLOOKUP(T793,$AA$3:$AB$28,2,))</f>
        <v>2 6 8 3 5 22 7 9 22 2 9 8 3 5 8 7 9 22 2 6 8 3 5 4 7 0 8 2 6 8 0 5 6 7 9 22 2 6 8 3 5 0 7 9 2 2 6 8 3 5 4 7 0 8</v>
      </c>
      <c r="BC792" s="42" t="str">
        <f>IF(V793="",BC791,BC791 &amp; " " &amp; VLOOKUP(V793,$AA$3:$AB$28,2,))</f>
        <v>2 6 8 3 5 22 7 9 3 4 6 8 3 5 8 0 9 22 2 6 8 3 5 4 7 0 8 2 6 8 3 5 4 7 9 22 2 6 8 3 5 8 7 9 3 2 6 8 3 5 4 7 9 8</v>
      </c>
      <c r="BD792" s="42" t="str">
        <f>IF(X793="",BD791,BD791 &amp; " " &amp; VLOOKUP(X793,$AA$3:$AB$28,2,))</f>
        <v>2 6 9 3 5 4 7 9 0 2 6 8 3 5 8 7 3 0 2 6 8 3 5 4 7 0 8 2 6 8 3 5 0 7 9 0 2 6 8 3 5 8 7 9 7 2 6 8 3 5 4 7 9 8</v>
      </c>
      <c r="BE792" s="1" t="s">
        <v>56</v>
      </c>
      <c r="BF792" s="42" t="str">
        <f>IF(Q793="",BF791,BF791 &amp; " " &amp; Q793)</f>
        <v>1 1 1 1 1 1 1 1 1 1 1 1 1 1 1 1 1 1 1 1 1 1 1 1 1 1 1 1 1 1 1 1 1 1 1 1 1 1 1 1 1 1 1 1 1 1 1 1 1 1 1 1 1 1</v>
      </c>
      <c r="BG792" s="42" t="str">
        <f>IF(S793="",BG791,BG791 &amp; " " &amp; S793)</f>
        <v>1 1 1 1 1 1 1 1 1 1 1 1 1 1 1 1 1 1 1 1 1 1 1 1 1 1 1 1 1 1 1 1 1 1 1 1 1 1 1 1 1 1 1 1</v>
      </c>
      <c r="BH792" s="42" t="str">
        <f>IF(U793="",BH791,BH791 &amp; " " &amp; U793)</f>
        <v>1 1 1 1 1 1 1 1 1 1 1 1 1 1 1 1 1 1 1 1 1 1 1 1 1 1 1 1 1 1 1 1 1 1 1 1 1 1 1 1 1 1 1 1 1 1 1 1 1 1 1 1 1 1</v>
      </c>
      <c r="BI792" s="42" t="str">
        <f>IF(W793="",BI791,BI791 &amp; " " &amp; W793)</f>
        <v>1 1 1 1 1 1 1 1 1 1 1 1 1 1 1 1 1 1 1 1 1 1 1 1 1 1 1 1 1 1 1 1 1 1 1 1 1 1 1 1 1 1 1 1 1 1 1 1 1 1 1 1 1 1</v>
      </c>
      <c r="BJ792" s="42" t="str">
        <f>IF(Y793="",BJ791,BJ791 &amp; " " &amp; Y793)</f>
        <v>1 1 1 1 1 1 1 1 1 1 1 1 1 1 1 1 1 1 1 1 1 1 1 1 1 1 1 1 1 1 1 1 1 1 1 1 1 1 1 1 1 1 1 1 1 1 1 1 1 1 1 1 1 1</v>
      </c>
    </row>
    <row r="793" spans="3:62" x14ac:dyDescent="0.3">
      <c r="C793" s="15">
        <v>790</v>
      </c>
      <c r="D793" s="35" t="str">
        <f>IF('Game Info'!B804="","",'Game Info'!B804)</f>
        <v/>
      </c>
      <c r="E793" s="36" t="str">
        <f t="shared" si="160"/>
        <v/>
      </c>
      <c r="F793" s="36" t="str">
        <f>IF('Game Info'!C804="","",'Game Info'!C804)</f>
        <v/>
      </c>
      <c r="G793" s="36" t="str">
        <f t="shared" si="161"/>
        <v/>
      </c>
      <c r="H793" s="36" t="str">
        <f>IF('Game Info'!D804="","",'Game Info'!D804)</f>
        <v/>
      </c>
      <c r="I793" s="36" t="str">
        <f t="shared" si="162"/>
        <v/>
      </c>
      <c r="J793" s="36" t="str">
        <f>IF('Game Info'!E804="","",'Game Info'!E804)</f>
        <v/>
      </c>
      <c r="K793" s="36" t="str">
        <f t="shared" si="163"/>
        <v/>
      </c>
      <c r="L793" s="36" t="str">
        <f>IF('Game Info'!F804="","",'Game Info'!F804)</f>
        <v/>
      </c>
      <c r="M793" s="37" t="str">
        <f t="shared" si="164"/>
        <v/>
      </c>
      <c r="O793" s="15">
        <v>790</v>
      </c>
      <c r="P793" s="35" t="str">
        <f t="shared" si="165"/>
        <v/>
      </c>
      <c r="Q793" s="36" t="str">
        <f t="shared" si="166"/>
        <v/>
      </c>
      <c r="R793" s="35" t="str">
        <f t="shared" si="165"/>
        <v/>
      </c>
      <c r="S793" s="36" t="str">
        <f t="shared" si="167"/>
        <v/>
      </c>
      <c r="T793" s="35" t="str">
        <f t="shared" si="165"/>
        <v/>
      </c>
      <c r="U793" s="36" t="str">
        <f t="shared" si="168"/>
        <v/>
      </c>
      <c r="V793" s="35" t="str">
        <f t="shared" si="165"/>
        <v/>
      </c>
      <c r="W793" s="36" t="str">
        <f t="shared" si="169"/>
        <v/>
      </c>
      <c r="X793" s="35" t="str">
        <f t="shared" si="170"/>
        <v/>
      </c>
      <c r="Y793" s="37" t="str">
        <f t="shared" si="171"/>
        <v/>
      </c>
      <c r="AN793" s="42" t="str">
        <f>IF(D794="",AN792,AN792 &amp; " " &amp; VLOOKUP(D794,$AA$3:$AB$28,2,))</f>
        <v>2 6 8 3 5 0 7 9 0 2 6 8 3 5 8 7 9 0 2 6 8 3 5 4 7 0 8 2 6 8 3 5 6 7 9 0 2 6 8 3 5 8 7 0 7 2 6 8 3 5 4 0 9 8</v>
      </c>
      <c r="AO793" s="42" t="str">
        <f>IF(F794="",AO792,AO792 &amp; " " &amp; VLOOKUP(F794,$AA$3:$AB$28,2,))</f>
        <v>2 6 9 3 5 8 7 22 6 2 6 4 3 5 8 0 9 22 2 6 8 3 5 4 7 0 8 2 6 8 3 5 4 7 9 8 2 6 8 22 5 8 7 9 4 2 6 8 3 5 4 7 9 8</v>
      </c>
      <c r="AP793" s="42" t="str">
        <f>IF(H794="",AP792,AP792 &amp; " " &amp; VLOOKUP(H794,$AA$3:$AB$28,2,))</f>
        <v>2 6 8 3 5 22 7 9 22 2 9 8 3 5 8 7 9 22 2 6 8 3 5 4 7 0 8 2 6 8 0 5 6 7 9 22 2 6 8 3 5 0 7 9 2 2 6 8 3 5 4 7 0 8</v>
      </c>
      <c r="AQ793" s="42" t="str">
        <f>IF(J794="",AQ792,AQ792 &amp; " " &amp; VLOOKUP(J794,$AA$3:$AB$28,2,))</f>
        <v>2 6 8 3 5 22 7 9 3 4 6 8 3 5 8 0 9 22 2 6 8 3 5 4 7 0 8 2 6 8 3 5 4 7 9 22 2 6 8 3 5 8 7 9 3 2 6 8 3 5 4 7 9 8</v>
      </c>
      <c r="AR793" s="42" t="str">
        <f>IF(L794="",AR792,AR792 &amp; " " &amp; VLOOKUP(L794,$AA$3:$AB$28,2,))</f>
        <v>2 6 9 3 5 4 7 9 0 2 6 8 3 5 8 7 3 0 2 6 8 3 5 4 7 0 8 2 6 8 3 5 0 7 9 0 2 6 8 3 5 8 7 9 7 2 6 8 3 5 4 7 9 8</v>
      </c>
      <c r="AS793" s="1" t="s">
        <v>56</v>
      </c>
      <c r="AT793" s="42" t="str">
        <f>IF(E794="",AT792,AT792 &amp; " " &amp; E794)</f>
        <v>1 1 1 1 1 1 1 1 1 1 1 1 1 1 1 1 1 1 1 1 1 1 1 1 1 1 1 1 1 1 1 1 1 1 1 1 1 1 1 1 1 1 1 1 1 1 1 1 1 1 1 1 1 1</v>
      </c>
      <c r="AU793" s="42" t="str">
        <f>IF(G794="",AU792,AU792 &amp; " " &amp; G794)</f>
        <v>1 1 1 1 1 1 1 1 1 1 1 1 1 1 1 1 1 1 1 1 1 1 1 1 1 1 1 1 1 1 1 1 1 1 1 1 1 1 1 1 1 1 1 1 1 1 1 1 1 1 1 1 1 1</v>
      </c>
      <c r="AV793" s="42" t="str">
        <f>IF(I794="",AV792,AV792 &amp; " " &amp; I794)</f>
        <v>1 1 1 1 1 1 1 1 1 1 1 1 1 1 1 1 1 1 1 1 1 1 1 1 1 1 1 1 1 1 1 1 1 1 1 1 1 1 1 1 1 1 1 1 1 1 1 1 1 1 1 1 1 1</v>
      </c>
      <c r="AW793" s="42" t="str">
        <f>IF(K794="",AW792,AW792 &amp; " " &amp; K794)</f>
        <v>1 1 1 1 1 1 1 1 1 1 1 1 1 1 1 1 1 1 1 1 1 1 1 1 1 1 1 1 1 1 1 1 1 1 1 1 1 1 1 1 1 1 1 1 1 1 1 1 1 1 1 1 1 1</v>
      </c>
      <c r="AX793" s="42" t="str">
        <f>IF(M794="",AX792,AX792 &amp; " " &amp; M794)</f>
        <v>1 1 1 1 1 1 1 1 1 1 1 1 1 1 1 1 1 1 1 1 1 1 1 1 1 1 1 1 1 1 1 1 1 1 1 1 1 1 1 1 1 1 1 1 1 1 1 1 1 1 1 1 1 1</v>
      </c>
      <c r="AY793" s="1" t="s">
        <v>56</v>
      </c>
      <c r="AZ793" s="42" t="str">
        <f>IF(P794="",AZ792,AZ792 &amp; " " &amp; VLOOKUP(P794,$AA$3:$AB$28,2,))</f>
        <v>2 6 8 3 5 0 7 9 0 2 6 8 3 5 8 7 9 0 2 6 8 3 5 4 7 0 8 2 6 8 3 5 6 7 9 0 2 6 8 3 5 8 7 0 7 2 6 8 3 5 4 0 9 8</v>
      </c>
      <c r="BA793" s="42" t="str">
        <f>IF(R794="",BA792,BA792 &amp; " " &amp; VLOOKUP(R794,$AA$3:$AB$28,2,))</f>
        <v>2 6 9 3 5 8 7 22 6 2 6 4 3 5 8 0 9 22 2 6 8 3 5 4 7 0 8 2 6 8 3 5 4 7 9 8 2 6 8 22 5 8 7 9 4 2 6 8 3 5 4 7 9 8</v>
      </c>
      <c r="BB793" s="42" t="str">
        <f>IF(T794="",BB792,BB792 &amp; " " &amp; VLOOKUP(T794,$AA$3:$AB$28,2,))</f>
        <v>2 6 8 3 5 22 7 9 22 2 9 8 3 5 8 7 9 22 2 6 8 3 5 4 7 0 8 2 6 8 0 5 6 7 9 22 2 6 8 3 5 0 7 9 2 2 6 8 3 5 4 7 0 8</v>
      </c>
      <c r="BC793" s="42" t="str">
        <f>IF(V794="",BC792,BC792 &amp; " " &amp; VLOOKUP(V794,$AA$3:$AB$28,2,))</f>
        <v>2 6 8 3 5 22 7 9 3 4 6 8 3 5 8 0 9 22 2 6 8 3 5 4 7 0 8 2 6 8 3 5 4 7 9 22 2 6 8 3 5 8 7 9 3 2 6 8 3 5 4 7 9 8</v>
      </c>
      <c r="BD793" s="42" t="str">
        <f>IF(X794="",BD792,BD792 &amp; " " &amp; VLOOKUP(X794,$AA$3:$AB$28,2,))</f>
        <v>2 6 9 3 5 4 7 9 0 2 6 8 3 5 8 7 3 0 2 6 8 3 5 4 7 0 8 2 6 8 3 5 0 7 9 0 2 6 8 3 5 8 7 9 7 2 6 8 3 5 4 7 9 8</v>
      </c>
      <c r="BE793" s="1" t="s">
        <v>56</v>
      </c>
      <c r="BF793" s="42" t="str">
        <f>IF(Q794="",BF792,BF792 &amp; " " &amp; Q794)</f>
        <v>1 1 1 1 1 1 1 1 1 1 1 1 1 1 1 1 1 1 1 1 1 1 1 1 1 1 1 1 1 1 1 1 1 1 1 1 1 1 1 1 1 1 1 1 1 1 1 1 1 1 1 1 1 1</v>
      </c>
      <c r="BG793" s="42" t="str">
        <f>IF(S794="",BG792,BG792 &amp; " " &amp; S794)</f>
        <v>1 1 1 1 1 1 1 1 1 1 1 1 1 1 1 1 1 1 1 1 1 1 1 1 1 1 1 1 1 1 1 1 1 1 1 1 1 1 1 1 1 1 1 1</v>
      </c>
      <c r="BH793" s="42" t="str">
        <f>IF(U794="",BH792,BH792 &amp; " " &amp; U794)</f>
        <v>1 1 1 1 1 1 1 1 1 1 1 1 1 1 1 1 1 1 1 1 1 1 1 1 1 1 1 1 1 1 1 1 1 1 1 1 1 1 1 1 1 1 1 1 1 1 1 1 1 1 1 1 1 1</v>
      </c>
      <c r="BI793" s="42" t="str">
        <f>IF(W794="",BI792,BI792 &amp; " " &amp; W794)</f>
        <v>1 1 1 1 1 1 1 1 1 1 1 1 1 1 1 1 1 1 1 1 1 1 1 1 1 1 1 1 1 1 1 1 1 1 1 1 1 1 1 1 1 1 1 1 1 1 1 1 1 1 1 1 1 1</v>
      </c>
      <c r="BJ793" s="42" t="str">
        <f>IF(Y794="",BJ792,BJ792 &amp; " " &amp; Y794)</f>
        <v>1 1 1 1 1 1 1 1 1 1 1 1 1 1 1 1 1 1 1 1 1 1 1 1 1 1 1 1 1 1 1 1 1 1 1 1 1 1 1 1 1 1 1 1 1 1 1 1 1 1 1 1 1 1</v>
      </c>
    </row>
    <row r="794" spans="3:62" x14ac:dyDescent="0.3">
      <c r="C794" s="15">
        <v>791</v>
      </c>
      <c r="D794" s="35" t="str">
        <f>IF('Game Info'!B805="","",'Game Info'!B805)</f>
        <v/>
      </c>
      <c r="E794" s="36" t="str">
        <f t="shared" si="160"/>
        <v/>
      </c>
      <c r="F794" s="36" t="str">
        <f>IF('Game Info'!C805="","",'Game Info'!C805)</f>
        <v/>
      </c>
      <c r="G794" s="36" t="str">
        <f t="shared" si="161"/>
        <v/>
      </c>
      <c r="H794" s="36" t="str">
        <f>IF('Game Info'!D805="","",'Game Info'!D805)</f>
        <v/>
      </c>
      <c r="I794" s="36" t="str">
        <f t="shared" si="162"/>
        <v/>
      </c>
      <c r="J794" s="36" t="str">
        <f>IF('Game Info'!E805="","",'Game Info'!E805)</f>
        <v/>
      </c>
      <c r="K794" s="36" t="str">
        <f t="shared" si="163"/>
        <v/>
      </c>
      <c r="L794" s="36" t="str">
        <f>IF('Game Info'!F805="","",'Game Info'!F805)</f>
        <v/>
      </c>
      <c r="M794" s="37" t="str">
        <f t="shared" si="164"/>
        <v/>
      </c>
      <c r="O794" s="15">
        <v>791</v>
      </c>
      <c r="P794" s="35" t="str">
        <f t="shared" si="165"/>
        <v/>
      </c>
      <c r="Q794" s="36" t="str">
        <f t="shared" si="166"/>
        <v/>
      </c>
      <c r="R794" s="35" t="str">
        <f t="shared" si="165"/>
        <v/>
      </c>
      <c r="S794" s="36" t="str">
        <f t="shared" si="167"/>
        <v/>
      </c>
      <c r="T794" s="35" t="str">
        <f t="shared" si="165"/>
        <v/>
      </c>
      <c r="U794" s="36" t="str">
        <f t="shared" si="168"/>
        <v/>
      </c>
      <c r="V794" s="35" t="str">
        <f t="shared" si="165"/>
        <v/>
      </c>
      <c r="W794" s="36" t="str">
        <f t="shared" si="169"/>
        <v/>
      </c>
      <c r="X794" s="35" t="str">
        <f t="shared" si="170"/>
        <v/>
      </c>
      <c r="Y794" s="37" t="str">
        <f t="shared" si="171"/>
        <v/>
      </c>
      <c r="AN794" s="42" t="str">
        <f>IF(D795="",AN793,AN793 &amp; " " &amp; VLOOKUP(D795,$AA$3:$AB$28,2,))</f>
        <v>2 6 8 3 5 0 7 9 0 2 6 8 3 5 8 7 9 0 2 6 8 3 5 4 7 0 8 2 6 8 3 5 6 7 9 0 2 6 8 3 5 8 7 0 7 2 6 8 3 5 4 0 9 8</v>
      </c>
      <c r="AO794" s="42" t="str">
        <f>IF(F795="",AO793,AO793 &amp; " " &amp; VLOOKUP(F795,$AA$3:$AB$28,2,))</f>
        <v>2 6 9 3 5 8 7 22 6 2 6 4 3 5 8 0 9 22 2 6 8 3 5 4 7 0 8 2 6 8 3 5 4 7 9 8 2 6 8 22 5 8 7 9 4 2 6 8 3 5 4 7 9 8</v>
      </c>
      <c r="AP794" s="42" t="str">
        <f>IF(H795="",AP793,AP793 &amp; " " &amp; VLOOKUP(H795,$AA$3:$AB$28,2,))</f>
        <v>2 6 8 3 5 22 7 9 22 2 9 8 3 5 8 7 9 22 2 6 8 3 5 4 7 0 8 2 6 8 0 5 6 7 9 22 2 6 8 3 5 0 7 9 2 2 6 8 3 5 4 7 0 8</v>
      </c>
      <c r="AQ794" s="42" t="str">
        <f>IF(J795="",AQ793,AQ793 &amp; " " &amp; VLOOKUP(J795,$AA$3:$AB$28,2,))</f>
        <v>2 6 8 3 5 22 7 9 3 4 6 8 3 5 8 0 9 22 2 6 8 3 5 4 7 0 8 2 6 8 3 5 4 7 9 22 2 6 8 3 5 8 7 9 3 2 6 8 3 5 4 7 9 8</v>
      </c>
      <c r="AR794" s="42" t="str">
        <f>IF(L795="",AR793,AR793 &amp; " " &amp; VLOOKUP(L795,$AA$3:$AB$28,2,))</f>
        <v>2 6 9 3 5 4 7 9 0 2 6 8 3 5 8 7 3 0 2 6 8 3 5 4 7 0 8 2 6 8 3 5 0 7 9 0 2 6 8 3 5 8 7 9 7 2 6 8 3 5 4 7 9 8</v>
      </c>
      <c r="AS794" s="1" t="s">
        <v>56</v>
      </c>
      <c r="AT794" s="42" t="str">
        <f>IF(E795="",AT793,AT793 &amp; " " &amp; E795)</f>
        <v>1 1 1 1 1 1 1 1 1 1 1 1 1 1 1 1 1 1 1 1 1 1 1 1 1 1 1 1 1 1 1 1 1 1 1 1 1 1 1 1 1 1 1 1 1 1 1 1 1 1 1 1 1 1</v>
      </c>
      <c r="AU794" s="42" t="str">
        <f>IF(G795="",AU793,AU793 &amp; " " &amp; G795)</f>
        <v>1 1 1 1 1 1 1 1 1 1 1 1 1 1 1 1 1 1 1 1 1 1 1 1 1 1 1 1 1 1 1 1 1 1 1 1 1 1 1 1 1 1 1 1 1 1 1 1 1 1 1 1 1 1</v>
      </c>
      <c r="AV794" s="42" t="str">
        <f>IF(I795="",AV793,AV793 &amp; " " &amp; I795)</f>
        <v>1 1 1 1 1 1 1 1 1 1 1 1 1 1 1 1 1 1 1 1 1 1 1 1 1 1 1 1 1 1 1 1 1 1 1 1 1 1 1 1 1 1 1 1 1 1 1 1 1 1 1 1 1 1</v>
      </c>
      <c r="AW794" s="42" t="str">
        <f>IF(K795="",AW793,AW793 &amp; " " &amp; K795)</f>
        <v>1 1 1 1 1 1 1 1 1 1 1 1 1 1 1 1 1 1 1 1 1 1 1 1 1 1 1 1 1 1 1 1 1 1 1 1 1 1 1 1 1 1 1 1 1 1 1 1 1 1 1 1 1 1</v>
      </c>
      <c r="AX794" s="42" t="str">
        <f>IF(M795="",AX793,AX793 &amp; " " &amp; M795)</f>
        <v>1 1 1 1 1 1 1 1 1 1 1 1 1 1 1 1 1 1 1 1 1 1 1 1 1 1 1 1 1 1 1 1 1 1 1 1 1 1 1 1 1 1 1 1 1 1 1 1 1 1 1 1 1 1</v>
      </c>
      <c r="AY794" s="1" t="s">
        <v>56</v>
      </c>
      <c r="AZ794" s="42" t="str">
        <f>IF(P795="",AZ793,AZ793 &amp; " " &amp; VLOOKUP(P795,$AA$3:$AB$28,2,))</f>
        <v>2 6 8 3 5 0 7 9 0 2 6 8 3 5 8 7 9 0 2 6 8 3 5 4 7 0 8 2 6 8 3 5 6 7 9 0 2 6 8 3 5 8 7 0 7 2 6 8 3 5 4 0 9 8</v>
      </c>
      <c r="BA794" s="42" t="str">
        <f>IF(R795="",BA793,BA793 &amp; " " &amp; VLOOKUP(R795,$AA$3:$AB$28,2,))</f>
        <v>2 6 9 3 5 8 7 22 6 2 6 4 3 5 8 0 9 22 2 6 8 3 5 4 7 0 8 2 6 8 3 5 4 7 9 8 2 6 8 22 5 8 7 9 4 2 6 8 3 5 4 7 9 8</v>
      </c>
      <c r="BB794" s="42" t="str">
        <f>IF(T795="",BB793,BB793 &amp; " " &amp; VLOOKUP(T795,$AA$3:$AB$28,2,))</f>
        <v>2 6 8 3 5 22 7 9 22 2 9 8 3 5 8 7 9 22 2 6 8 3 5 4 7 0 8 2 6 8 0 5 6 7 9 22 2 6 8 3 5 0 7 9 2 2 6 8 3 5 4 7 0 8</v>
      </c>
      <c r="BC794" s="42" t="str">
        <f>IF(V795="",BC793,BC793 &amp; " " &amp; VLOOKUP(V795,$AA$3:$AB$28,2,))</f>
        <v>2 6 8 3 5 22 7 9 3 4 6 8 3 5 8 0 9 22 2 6 8 3 5 4 7 0 8 2 6 8 3 5 4 7 9 22 2 6 8 3 5 8 7 9 3 2 6 8 3 5 4 7 9 8</v>
      </c>
      <c r="BD794" s="42" t="str">
        <f>IF(X795="",BD793,BD793 &amp; " " &amp; VLOOKUP(X795,$AA$3:$AB$28,2,))</f>
        <v>2 6 9 3 5 4 7 9 0 2 6 8 3 5 8 7 3 0 2 6 8 3 5 4 7 0 8 2 6 8 3 5 0 7 9 0 2 6 8 3 5 8 7 9 7 2 6 8 3 5 4 7 9 8</v>
      </c>
      <c r="BE794" s="1" t="s">
        <v>56</v>
      </c>
      <c r="BF794" s="42" t="str">
        <f>IF(Q795="",BF793,BF793 &amp; " " &amp; Q795)</f>
        <v>1 1 1 1 1 1 1 1 1 1 1 1 1 1 1 1 1 1 1 1 1 1 1 1 1 1 1 1 1 1 1 1 1 1 1 1 1 1 1 1 1 1 1 1 1 1 1 1 1 1 1 1 1 1</v>
      </c>
      <c r="BG794" s="42" t="str">
        <f>IF(S795="",BG793,BG793 &amp; " " &amp; S795)</f>
        <v>1 1 1 1 1 1 1 1 1 1 1 1 1 1 1 1 1 1 1 1 1 1 1 1 1 1 1 1 1 1 1 1 1 1 1 1 1 1 1 1 1 1 1 1</v>
      </c>
      <c r="BH794" s="42" t="str">
        <f>IF(U795="",BH793,BH793 &amp; " " &amp; U795)</f>
        <v>1 1 1 1 1 1 1 1 1 1 1 1 1 1 1 1 1 1 1 1 1 1 1 1 1 1 1 1 1 1 1 1 1 1 1 1 1 1 1 1 1 1 1 1 1 1 1 1 1 1 1 1 1 1</v>
      </c>
      <c r="BI794" s="42" t="str">
        <f>IF(W795="",BI793,BI793 &amp; " " &amp; W795)</f>
        <v>1 1 1 1 1 1 1 1 1 1 1 1 1 1 1 1 1 1 1 1 1 1 1 1 1 1 1 1 1 1 1 1 1 1 1 1 1 1 1 1 1 1 1 1 1 1 1 1 1 1 1 1 1 1</v>
      </c>
      <c r="BJ794" s="42" t="str">
        <f>IF(Y795="",BJ793,BJ793 &amp; " " &amp; Y795)</f>
        <v>1 1 1 1 1 1 1 1 1 1 1 1 1 1 1 1 1 1 1 1 1 1 1 1 1 1 1 1 1 1 1 1 1 1 1 1 1 1 1 1 1 1 1 1 1 1 1 1 1 1 1 1 1 1</v>
      </c>
    </row>
    <row r="795" spans="3:62" x14ac:dyDescent="0.3">
      <c r="C795" s="15">
        <v>792</v>
      </c>
      <c r="D795" s="35" t="str">
        <f>IF('Game Info'!B806="","",'Game Info'!B806)</f>
        <v/>
      </c>
      <c r="E795" s="36" t="str">
        <f t="shared" si="160"/>
        <v/>
      </c>
      <c r="F795" s="36" t="str">
        <f>IF('Game Info'!C806="","",'Game Info'!C806)</f>
        <v/>
      </c>
      <c r="G795" s="36" t="str">
        <f t="shared" si="161"/>
        <v/>
      </c>
      <c r="H795" s="36" t="str">
        <f>IF('Game Info'!D806="","",'Game Info'!D806)</f>
        <v/>
      </c>
      <c r="I795" s="36" t="str">
        <f t="shared" si="162"/>
        <v/>
      </c>
      <c r="J795" s="36" t="str">
        <f>IF('Game Info'!E806="","",'Game Info'!E806)</f>
        <v/>
      </c>
      <c r="K795" s="36" t="str">
        <f t="shared" si="163"/>
        <v/>
      </c>
      <c r="L795" s="36" t="str">
        <f>IF('Game Info'!F806="","",'Game Info'!F806)</f>
        <v/>
      </c>
      <c r="M795" s="37" t="str">
        <f t="shared" si="164"/>
        <v/>
      </c>
      <c r="O795" s="15">
        <v>792</v>
      </c>
      <c r="P795" s="35" t="str">
        <f t="shared" si="165"/>
        <v/>
      </c>
      <c r="Q795" s="36" t="str">
        <f t="shared" si="166"/>
        <v/>
      </c>
      <c r="R795" s="35" t="str">
        <f t="shared" si="165"/>
        <v/>
      </c>
      <c r="S795" s="36" t="str">
        <f t="shared" si="167"/>
        <v/>
      </c>
      <c r="T795" s="35" t="str">
        <f t="shared" si="165"/>
        <v/>
      </c>
      <c r="U795" s="36" t="str">
        <f t="shared" si="168"/>
        <v/>
      </c>
      <c r="V795" s="35" t="str">
        <f t="shared" si="165"/>
        <v/>
      </c>
      <c r="W795" s="36" t="str">
        <f t="shared" si="169"/>
        <v/>
      </c>
      <c r="X795" s="35" t="str">
        <f t="shared" si="170"/>
        <v/>
      </c>
      <c r="Y795" s="37" t="str">
        <f t="shared" si="171"/>
        <v/>
      </c>
      <c r="AN795" s="42" t="str">
        <f>IF(D796="",AN794,AN794 &amp; " " &amp; VLOOKUP(D796,$AA$3:$AB$28,2,))</f>
        <v>2 6 8 3 5 0 7 9 0 2 6 8 3 5 8 7 9 0 2 6 8 3 5 4 7 0 8 2 6 8 3 5 6 7 9 0 2 6 8 3 5 8 7 0 7 2 6 8 3 5 4 0 9 8</v>
      </c>
      <c r="AO795" s="42" t="str">
        <f>IF(F796="",AO794,AO794 &amp; " " &amp; VLOOKUP(F796,$AA$3:$AB$28,2,))</f>
        <v>2 6 9 3 5 8 7 22 6 2 6 4 3 5 8 0 9 22 2 6 8 3 5 4 7 0 8 2 6 8 3 5 4 7 9 8 2 6 8 22 5 8 7 9 4 2 6 8 3 5 4 7 9 8</v>
      </c>
      <c r="AP795" s="42" t="str">
        <f>IF(H796="",AP794,AP794 &amp; " " &amp; VLOOKUP(H796,$AA$3:$AB$28,2,))</f>
        <v>2 6 8 3 5 22 7 9 22 2 9 8 3 5 8 7 9 22 2 6 8 3 5 4 7 0 8 2 6 8 0 5 6 7 9 22 2 6 8 3 5 0 7 9 2 2 6 8 3 5 4 7 0 8</v>
      </c>
      <c r="AQ795" s="42" t="str">
        <f>IF(J796="",AQ794,AQ794 &amp; " " &amp; VLOOKUP(J796,$AA$3:$AB$28,2,))</f>
        <v>2 6 8 3 5 22 7 9 3 4 6 8 3 5 8 0 9 22 2 6 8 3 5 4 7 0 8 2 6 8 3 5 4 7 9 22 2 6 8 3 5 8 7 9 3 2 6 8 3 5 4 7 9 8</v>
      </c>
      <c r="AR795" s="42" t="str">
        <f>IF(L796="",AR794,AR794 &amp; " " &amp; VLOOKUP(L796,$AA$3:$AB$28,2,))</f>
        <v>2 6 9 3 5 4 7 9 0 2 6 8 3 5 8 7 3 0 2 6 8 3 5 4 7 0 8 2 6 8 3 5 0 7 9 0 2 6 8 3 5 8 7 9 7 2 6 8 3 5 4 7 9 8</v>
      </c>
      <c r="AS795" s="1" t="s">
        <v>56</v>
      </c>
      <c r="AT795" s="42" t="str">
        <f>IF(E796="",AT794,AT794 &amp; " " &amp; E796)</f>
        <v>1 1 1 1 1 1 1 1 1 1 1 1 1 1 1 1 1 1 1 1 1 1 1 1 1 1 1 1 1 1 1 1 1 1 1 1 1 1 1 1 1 1 1 1 1 1 1 1 1 1 1 1 1 1</v>
      </c>
      <c r="AU795" s="42" t="str">
        <f>IF(G796="",AU794,AU794 &amp; " " &amp; G796)</f>
        <v>1 1 1 1 1 1 1 1 1 1 1 1 1 1 1 1 1 1 1 1 1 1 1 1 1 1 1 1 1 1 1 1 1 1 1 1 1 1 1 1 1 1 1 1 1 1 1 1 1 1 1 1 1 1</v>
      </c>
      <c r="AV795" s="42" t="str">
        <f>IF(I796="",AV794,AV794 &amp; " " &amp; I796)</f>
        <v>1 1 1 1 1 1 1 1 1 1 1 1 1 1 1 1 1 1 1 1 1 1 1 1 1 1 1 1 1 1 1 1 1 1 1 1 1 1 1 1 1 1 1 1 1 1 1 1 1 1 1 1 1 1</v>
      </c>
      <c r="AW795" s="42" t="str">
        <f>IF(K796="",AW794,AW794 &amp; " " &amp; K796)</f>
        <v>1 1 1 1 1 1 1 1 1 1 1 1 1 1 1 1 1 1 1 1 1 1 1 1 1 1 1 1 1 1 1 1 1 1 1 1 1 1 1 1 1 1 1 1 1 1 1 1 1 1 1 1 1 1</v>
      </c>
      <c r="AX795" s="42" t="str">
        <f>IF(M796="",AX794,AX794 &amp; " " &amp; M796)</f>
        <v>1 1 1 1 1 1 1 1 1 1 1 1 1 1 1 1 1 1 1 1 1 1 1 1 1 1 1 1 1 1 1 1 1 1 1 1 1 1 1 1 1 1 1 1 1 1 1 1 1 1 1 1 1 1</v>
      </c>
      <c r="AY795" s="1" t="s">
        <v>56</v>
      </c>
      <c r="AZ795" s="42" t="str">
        <f>IF(P796="",AZ794,AZ794 &amp; " " &amp; VLOOKUP(P796,$AA$3:$AB$28,2,))</f>
        <v>2 6 8 3 5 0 7 9 0 2 6 8 3 5 8 7 9 0 2 6 8 3 5 4 7 0 8 2 6 8 3 5 6 7 9 0 2 6 8 3 5 8 7 0 7 2 6 8 3 5 4 0 9 8</v>
      </c>
      <c r="BA795" s="42" t="str">
        <f>IF(R796="",BA794,BA794 &amp; " " &amp; VLOOKUP(R796,$AA$3:$AB$28,2,))</f>
        <v>2 6 9 3 5 8 7 22 6 2 6 4 3 5 8 0 9 22 2 6 8 3 5 4 7 0 8 2 6 8 3 5 4 7 9 8 2 6 8 22 5 8 7 9 4 2 6 8 3 5 4 7 9 8</v>
      </c>
      <c r="BB795" s="42" t="str">
        <f>IF(T796="",BB794,BB794 &amp; " " &amp; VLOOKUP(T796,$AA$3:$AB$28,2,))</f>
        <v>2 6 8 3 5 22 7 9 22 2 9 8 3 5 8 7 9 22 2 6 8 3 5 4 7 0 8 2 6 8 0 5 6 7 9 22 2 6 8 3 5 0 7 9 2 2 6 8 3 5 4 7 0 8</v>
      </c>
      <c r="BC795" s="42" t="str">
        <f>IF(V796="",BC794,BC794 &amp; " " &amp; VLOOKUP(V796,$AA$3:$AB$28,2,))</f>
        <v>2 6 8 3 5 22 7 9 3 4 6 8 3 5 8 0 9 22 2 6 8 3 5 4 7 0 8 2 6 8 3 5 4 7 9 22 2 6 8 3 5 8 7 9 3 2 6 8 3 5 4 7 9 8</v>
      </c>
      <c r="BD795" s="42" t="str">
        <f>IF(X796="",BD794,BD794 &amp; " " &amp; VLOOKUP(X796,$AA$3:$AB$28,2,))</f>
        <v>2 6 9 3 5 4 7 9 0 2 6 8 3 5 8 7 3 0 2 6 8 3 5 4 7 0 8 2 6 8 3 5 0 7 9 0 2 6 8 3 5 8 7 9 7 2 6 8 3 5 4 7 9 8</v>
      </c>
      <c r="BE795" s="1" t="s">
        <v>56</v>
      </c>
      <c r="BF795" s="42" t="str">
        <f>IF(Q796="",BF794,BF794 &amp; " " &amp; Q796)</f>
        <v>1 1 1 1 1 1 1 1 1 1 1 1 1 1 1 1 1 1 1 1 1 1 1 1 1 1 1 1 1 1 1 1 1 1 1 1 1 1 1 1 1 1 1 1 1 1 1 1 1 1 1 1 1 1</v>
      </c>
      <c r="BG795" s="42" t="str">
        <f>IF(S796="",BG794,BG794 &amp; " " &amp; S796)</f>
        <v>1 1 1 1 1 1 1 1 1 1 1 1 1 1 1 1 1 1 1 1 1 1 1 1 1 1 1 1 1 1 1 1 1 1 1 1 1 1 1 1 1 1 1 1</v>
      </c>
      <c r="BH795" s="42" t="str">
        <f>IF(U796="",BH794,BH794 &amp; " " &amp; U796)</f>
        <v>1 1 1 1 1 1 1 1 1 1 1 1 1 1 1 1 1 1 1 1 1 1 1 1 1 1 1 1 1 1 1 1 1 1 1 1 1 1 1 1 1 1 1 1 1 1 1 1 1 1 1 1 1 1</v>
      </c>
      <c r="BI795" s="42" t="str">
        <f>IF(W796="",BI794,BI794 &amp; " " &amp; W796)</f>
        <v>1 1 1 1 1 1 1 1 1 1 1 1 1 1 1 1 1 1 1 1 1 1 1 1 1 1 1 1 1 1 1 1 1 1 1 1 1 1 1 1 1 1 1 1 1 1 1 1 1 1 1 1 1 1</v>
      </c>
      <c r="BJ795" s="42" t="str">
        <f>IF(Y796="",BJ794,BJ794 &amp; " " &amp; Y796)</f>
        <v>1 1 1 1 1 1 1 1 1 1 1 1 1 1 1 1 1 1 1 1 1 1 1 1 1 1 1 1 1 1 1 1 1 1 1 1 1 1 1 1 1 1 1 1 1 1 1 1 1 1 1 1 1 1</v>
      </c>
    </row>
    <row r="796" spans="3:62" x14ac:dyDescent="0.3">
      <c r="C796" s="15">
        <v>793</v>
      </c>
      <c r="D796" s="35" t="str">
        <f>IF('Game Info'!B807="","",'Game Info'!B807)</f>
        <v/>
      </c>
      <c r="E796" s="36" t="str">
        <f t="shared" si="160"/>
        <v/>
      </c>
      <c r="F796" s="36" t="str">
        <f>IF('Game Info'!C807="","",'Game Info'!C807)</f>
        <v/>
      </c>
      <c r="G796" s="36" t="str">
        <f t="shared" si="161"/>
        <v/>
      </c>
      <c r="H796" s="36" t="str">
        <f>IF('Game Info'!D807="","",'Game Info'!D807)</f>
        <v/>
      </c>
      <c r="I796" s="36" t="str">
        <f t="shared" si="162"/>
        <v/>
      </c>
      <c r="J796" s="36" t="str">
        <f>IF('Game Info'!E807="","",'Game Info'!E807)</f>
        <v/>
      </c>
      <c r="K796" s="36" t="str">
        <f t="shared" si="163"/>
        <v/>
      </c>
      <c r="L796" s="36" t="str">
        <f>IF('Game Info'!F807="","",'Game Info'!F807)</f>
        <v/>
      </c>
      <c r="M796" s="37" t="str">
        <f t="shared" si="164"/>
        <v/>
      </c>
      <c r="O796" s="15">
        <v>793</v>
      </c>
      <c r="P796" s="35" t="str">
        <f t="shared" si="165"/>
        <v/>
      </c>
      <c r="Q796" s="36" t="str">
        <f t="shared" si="166"/>
        <v/>
      </c>
      <c r="R796" s="35" t="str">
        <f t="shared" si="165"/>
        <v/>
      </c>
      <c r="S796" s="36" t="str">
        <f t="shared" si="167"/>
        <v/>
      </c>
      <c r="T796" s="35" t="str">
        <f t="shared" si="165"/>
        <v/>
      </c>
      <c r="U796" s="36" t="str">
        <f t="shared" si="168"/>
        <v/>
      </c>
      <c r="V796" s="35" t="str">
        <f t="shared" si="165"/>
        <v/>
      </c>
      <c r="W796" s="36" t="str">
        <f t="shared" si="169"/>
        <v/>
      </c>
      <c r="X796" s="35" t="str">
        <f t="shared" si="170"/>
        <v/>
      </c>
      <c r="Y796" s="37" t="str">
        <f t="shared" si="171"/>
        <v/>
      </c>
      <c r="AN796" s="42" t="str">
        <f>IF(D797="",AN795,AN795 &amp; " " &amp; VLOOKUP(D797,$AA$3:$AB$28,2,))</f>
        <v>2 6 8 3 5 0 7 9 0 2 6 8 3 5 8 7 9 0 2 6 8 3 5 4 7 0 8 2 6 8 3 5 6 7 9 0 2 6 8 3 5 8 7 0 7 2 6 8 3 5 4 0 9 8</v>
      </c>
      <c r="AO796" s="42" t="str">
        <f>IF(F797="",AO795,AO795 &amp; " " &amp; VLOOKUP(F797,$AA$3:$AB$28,2,))</f>
        <v>2 6 9 3 5 8 7 22 6 2 6 4 3 5 8 0 9 22 2 6 8 3 5 4 7 0 8 2 6 8 3 5 4 7 9 8 2 6 8 22 5 8 7 9 4 2 6 8 3 5 4 7 9 8</v>
      </c>
      <c r="AP796" s="42" t="str">
        <f>IF(H797="",AP795,AP795 &amp; " " &amp; VLOOKUP(H797,$AA$3:$AB$28,2,))</f>
        <v>2 6 8 3 5 22 7 9 22 2 9 8 3 5 8 7 9 22 2 6 8 3 5 4 7 0 8 2 6 8 0 5 6 7 9 22 2 6 8 3 5 0 7 9 2 2 6 8 3 5 4 7 0 8</v>
      </c>
      <c r="AQ796" s="42" t="str">
        <f>IF(J797="",AQ795,AQ795 &amp; " " &amp; VLOOKUP(J797,$AA$3:$AB$28,2,))</f>
        <v>2 6 8 3 5 22 7 9 3 4 6 8 3 5 8 0 9 22 2 6 8 3 5 4 7 0 8 2 6 8 3 5 4 7 9 22 2 6 8 3 5 8 7 9 3 2 6 8 3 5 4 7 9 8</v>
      </c>
      <c r="AR796" s="42" t="str">
        <f>IF(L797="",AR795,AR795 &amp; " " &amp; VLOOKUP(L797,$AA$3:$AB$28,2,))</f>
        <v>2 6 9 3 5 4 7 9 0 2 6 8 3 5 8 7 3 0 2 6 8 3 5 4 7 0 8 2 6 8 3 5 0 7 9 0 2 6 8 3 5 8 7 9 7 2 6 8 3 5 4 7 9 8</v>
      </c>
      <c r="AS796" s="1" t="s">
        <v>56</v>
      </c>
      <c r="AT796" s="42" t="str">
        <f>IF(E797="",AT795,AT795 &amp; " " &amp; E797)</f>
        <v>1 1 1 1 1 1 1 1 1 1 1 1 1 1 1 1 1 1 1 1 1 1 1 1 1 1 1 1 1 1 1 1 1 1 1 1 1 1 1 1 1 1 1 1 1 1 1 1 1 1 1 1 1 1</v>
      </c>
      <c r="AU796" s="42" t="str">
        <f>IF(G797="",AU795,AU795 &amp; " " &amp; G797)</f>
        <v>1 1 1 1 1 1 1 1 1 1 1 1 1 1 1 1 1 1 1 1 1 1 1 1 1 1 1 1 1 1 1 1 1 1 1 1 1 1 1 1 1 1 1 1 1 1 1 1 1 1 1 1 1 1</v>
      </c>
      <c r="AV796" s="42" t="str">
        <f>IF(I797="",AV795,AV795 &amp; " " &amp; I797)</f>
        <v>1 1 1 1 1 1 1 1 1 1 1 1 1 1 1 1 1 1 1 1 1 1 1 1 1 1 1 1 1 1 1 1 1 1 1 1 1 1 1 1 1 1 1 1 1 1 1 1 1 1 1 1 1 1</v>
      </c>
      <c r="AW796" s="42" t="str">
        <f>IF(K797="",AW795,AW795 &amp; " " &amp; K797)</f>
        <v>1 1 1 1 1 1 1 1 1 1 1 1 1 1 1 1 1 1 1 1 1 1 1 1 1 1 1 1 1 1 1 1 1 1 1 1 1 1 1 1 1 1 1 1 1 1 1 1 1 1 1 1 1 1</v>
      </c>
      <c r="AX796" s="42" t="str">
        <f>IF(M797="",AX795,AX795 &amp; " " &amp; M797)</f>
        <v>1 1 1 1 1 1 1 1 1 1 1 1 1 1 1 1 1 1 1 1 1 1 1 1 1 1 1 1 1 1 1 1 1 1 1 1 1 1 1 1 1 1 1 1 1 1 1 1 1 1 1 1 1 1</v>
      </c>
      <c r="AY796" s="1" t="s">
        <v>56</v>
      </c>
      <c r="AZ796" s="42" t="str">
        <f>IF(P797="",AZ795,AZ795 &amp; " " &amp; VLOOKUP(P797,$AA$3:$AB$28,2,))</f>
        <v>2 6 8 3 5 0 7 9 0 2 6 8 3 5 8 7 9 0 2 6 8 3 5 4 7 0 8 2 6 8 3 5 6 7 9 0 2 6 8 3 5 8 7 0 7 2 6 8 3 5 4 0 9 8</v>
      </c>
      <c r="BA796" s="42" t="str">
        <f>IF(R797="",BA795,BA795 &amp; " " &amp; VLOOKUP(R797,$AA$3:$AB$28,2,))</f>
        <v>2 6 9 3 5 8 7 22 6 2 6 4 3 5 8 0 9 22 2 6 8 3 5 4 7 0 8 2 6 8 3 5 4 7 9 8 2 6 8 22 5 8 7 9 4 2 6 8 3 5 4 7 9 8</v>
      </c>
      <c r="BB796" s="42" t="str">
        <f>IF(T797="",BB795,BB795 &amp; " " &amp; VLOOKUP(T797,$AA$3:$AB$28,2,))</f>
        <v>2 6 8 3 5 22 7 9 22 2 9 8 3 5 8 7 9 22 2 6 8 3 5 4 7 0 8 2 6 8 0 5 6 7 9 22 2 6 8 3 5 0 7 9 2 2 6 8 3 5 4 7 0 8</v>
      </c>
      <c r="BC796" s="42" t="str">
        <f>IF(V797="",BC795,BC795 &amp; " " &amp; VLOOKUP(V797,$AA$3:$AB$28,2,))</f>
        <v>2 6 8 3 5 22 7 9 3 4 6 8 3 5 8 0 9 22 2 6 8 3 5 4 7 0 8 2 6 8 3 5 4 7 9 22 2 6 8 3 5 8 7 9 3 2 6 8 3 5 4 7 9 8</v>
      </c>
      <c r="BD796" s="42" t="str">
        <f>IF(X797="",BD795,BD795 &amp; " " &amp; VLOOKUP(X797,$AA$3:$AB$28,2,))</f>
        <v>2 6 9 3 5 4 7 9 0 2 6 8 3 5 8 7 3 0 2 6 8 3 5 4 7 0 8 2 6 8 3 5 0 7 9 0 2 6 8 3 5 8 7 9 7 2 6 8 3 5 4 7 9 8</v>
      </c>
      <c r="BE796" s="1" t="s">
        <v>56</v>
      </c>
      <c r="BF796" s="42" t="str">
        <f>IF(Q797="",BF795,BF795 &amp; " " &amp; Q797)</f>
        <v>1 1 1 1 1 1 1 1 1 1 1 1 1 1 1 1 1 1 1 1 1 1 1 1 1 1 1 1 1 1 1 1 1 1 1 1 1 1 1 1 1 1 1 1 1 1 1 1 1 1 1 1 1 1</v>
      </c>
      <c r="BG796" s="42" t="str">
        <f>IF(S797="",BG795,BG795 &amp; " " &amp; S797)</f>
        <v>1 1 1 1 1 1 1 1 1 1 1 1 1 1 1 1 1 1 1 1 1 1 1 1 1 1 1 1 1 1 1 1 1 1 1 1 1 1 1 1 1 1 1 1</v>
      </c>
      <c r="BH796" s="42" t="str">
        <f>IF(U797="",BH795,BH795 &amp; " " &amp; U797)</f>
        <v>1 1 1 1 1 1 1 1 1 1 1 1 1 1 1 1 1 1 1 1 1 1 1 1 1 1 1 1 1 1 1 1 1 1 1 1 1 1 1 1 1 1 1 1 1 1 1 1 1 1 1 1 1 1</v>
      </c>
      <c r="BI796" s="42" t="str">
        <f>IF(W797="",BI795,BI795 &amp; " " &amp; W797)</f>
        <v>1 1 1 1 1 1 1 1 1 1 1 1 1 1 1 1 1 1 1 1 1 1 1 1 1 1 1 1 1 1 1 1 1 1 1 1 1 1 1 1 1 1 1 1 1 1 1 1 1 1 1 1 1 1</v>
      </c>
      <c r="BJ796" s="42" t="str">
        <f>IF(Y797="",BJ795,BJ795 &amp; " " &amp; Y797)</f>
        <v>1 1 1 1 1 1 1 1 1 1 1 1 1 1 1 1 1 1 1 1 1 1 1 1 1 1 1 1 1 1 1 1 1 1 1 1 1 1 1 1 1 1 1 1 1 1 1 1 1 1 1 1 1 1</v>
      </c>
    </row>
    <row r="797" spans="3:62" x14ac:dyDescent="0.3">
      <c r="C797" s="15">
        <v>794</v>
      </c>
      <c r="D797" s="35" t="str">
        <f>IF('Game Info'!B808="","",'Game Info'!B808)</f>
        <v/>
      </c>
      <c r="E797" s="36" t="str">
        <f t="shared" si="160"/>
        <v/>
      </c>
      <c r="F797" s="36" t="str">
        <f>IF('Game Info'!C808="","",'Game Info'!C808)</f>
        <v/>
      </c>
      <c r="G797" s="36" t="str">
        <f t="shared" si="161"/>
        <v/>
      </c>
      <c r="H797" s="36" t="str">
        <f>IF('Game Info'!D808="","",'Game Info'!D808)</f>
        <v/>
      </c>
      <c r="I797" s="36" t="str">
        <f t="shared" si="162"/>
        <v/>
      </c>
      <c r="J797" s="36" t="str">
        <f>IF('Game Info'!E808="","",'Game Info'!E808)</f>
        <v/>
      </c>
      <c r="K797" s="36" t="str">
        <f t="shared" si="163"/>
        <v/>
      </c>
      <c r="L797" s="36" t="str">
        <f>IF('Game Info'!F808="","",'Game Info'!F808)</f>
        <v/>
      </c>
      <c r="M797" s="37" t="str">
        <f t="shared" si="164"/>
        <v/>
      </c>
      <c r="O797" s="15">
        <v>794</v>
      </c>
      <c r="P797" s="35" t="str">
        <f t="shared" si="165"/>
        <v/>
      </c>
      <c r="Q797" s="36" t="str">
        <f t="shared" si="166"/>
        <v/>
      </c>
      <c r="R797" s="35" t="str">
        <f t="shared" si="165"/>
        <v/>
      </c>
      <c r="S797" s="36" t="str">
        <f t="shared" si="167"/>
        <v/>
      </c>
      <c r="T797" s="35" t="str">
        <f t="shared" si="165"/>
        <v/>
      </c>
      <c r="U797" s="36" t="str">
        <f t="shared" si="168"/>
        <v/>
      </c>
      <c r="V797" s="35" t="str">
        <f t="shared" si="165"/>
        <v/>
      </c>
      <c r="W797" s="36" t="str">
        <f t="shared" si="169"/>
        <v/>
      </c>
      <c r="X797" s="35" t="str">
        <f t="shared" si="170"/>
        <v/>
      </c>
      <c r="Y797" s="37" t="str">
        <f t="shared" si="171"/>
        <v/>
      </c>
      <c r="AN797" s="42" t="str">
        <f>IF(D798="",AN796,AN796 &amp; " " &amp; VLOOKUP(D798,$AA$3:$AB$28,2,))</f>
        <v>2 6 8 3 5 0 7 9 0 2 6 8 3 5 8 7 9 0 2 6 8 3 5 4 7 0 8 2 6 8 3 5 6 7 9 0 2 6 8 3 5 8 7 0 7 2 6 8 3 5 4 0 9 8</v>
      </c>
      <c r="AO797" s="42" t="str">
        <f>IF(F798="",AO796,AO796 &amp; " " &amp; VLOOKUP(F798,$AA$3:$AB$28,2,))</f>
        <v>2 6 9 3 5 8 7 22 6 2 6 4 3 5 8 0 9 22 2 6 8 3 5 4 7 0 8 2 6 8 3 5 4 7 9 8 2 6 8 22 5 8 7 9 4 2 6 8 3 5 4 7 9 8</v>
      </c>
      <c r="AP797" s="42" t="str">
        <f>IF(H798="",AP796,AP796 &amp; " " &amp; VLOOKUP(H798,$AA$3:$AB$28,2,))</f>
        <v>2 6 8 3 5 22 7 9 22 2 9 8 3 5 8 7 9 22 2 6 8 3 5 4 7 0 8 2 6 8 0 5 6 7 9 22 2 6 8 3 5 0 7 9 2 2 6 8 3 5 4 7 0 8</v>
      </c>
      <c r="AQ797" s="42" t="str">
        <f>IF(J798="",AQ796,AQ796 &amp; " " &amp; VLOOKUP(J798,$AA$3:$AB$28,2,))</f>
        <v>2 6 8 3 5 22 7 9 3 4 6 8 3 5 8 0 9 22 2 6 8 3 5 4 7 0 8 2 6 8 3 5 4 7 9 22 2 6 8 3 5 8 7 9 3 2 6 8 3 5 4 7 9 8</v>
      </c>
      <c r="AR797" s="42" t="str">
        <f>IF(L798="",AR796,AR796 &amp; " " &amp; VLOOKUP(L798,$AA$3:$AB$28,2,))</f>
        <v>2 6 9 3 5 4 7 9 0 2 6 8 3 5 8 7 3 0 2 6 8 3 5 4 7 0 8 2 6 8 3 5 0 7 9 0 2 6 8 3 5 8 7 9 7 2 6 8 3 5 4 7 9 8</v>
      </c>
      <c r="AS797" s="1" t="s">
        <v>56</v>
      </c>
      <c r="AT797" s="42" t="str">
        <f>IF(E798="",AT796,AT796 &amp; " " &amp; E798)</f>
        <v>1 1 1 1 1 1 1 1 1 1 1 1 1 1 1 1 1 1 1 1 1 1 1 1 1 1 1 1 1 1 1 1 1 1 1 1 1 1 1 1 1 1 1 1 1 1 1 1 1 1 1 1 1 1</v>
      </c>
      <c r="AU797" s="42" t="str">
        <f>IF(G798="",AU796,AU796 &amp; " " &amp; G798)</f>
        <v>1 1 1 1 1 1 1 1 1 1 1 1 1 1 1 1 1 1 1 1 1 1 1 1 1 1 1 1 1 1 1 1 1 1 1 1 1 1 1 1 1 1 1 1 1 1 1 1 1 1 1 1 1 1</v>
      </c>
      <c r="AV797" s="42" t="str">
        <f>IF(I798="",AV796,AV796 &amp; " " &amp; I798)</f>
        <v>1 1 1 1 1 1 1 1 1 1 1 1 1 1 1 1 1 1 1 1 1 1 1 1 1 1 1 1 1 1 1 1 1 1 1 1 1 1 1 1 1 1 1 1 1 1 1 1 1 1 1 1 1 1</v>
      </c>
      <c r="AW797" s="42" t="str">
        <f>IF(K798="",AW796,AW796 &amp; " " &amp; K798)</f>
        <v>1 1 1 1 1 1 1 1 1 1 1 1 1 1 1 1 1 1 1 1 1 1 1 1 1 1 1 1 1 1 1 1 1 1 1 1 1 1 1 1 1 1 1 1 1 1 1 1 1 1 1 1 1 1</v>
      </c>
      <c r="AX797" s="42" t="str">
        <f>IF(M798="",AX796,AX796 &amp; " " &amp; M798)</f>
        <v>1 1 1 1 1 1 1 1 1 1 1 1 1 1 1 1 1 1 1 1 1 1 1 1 1 1 1 1 1 1 1 1 1 1 1 1 1 1 1 1 1 1 1 1 1 1 1 1 1 1 1 1 1 1</v>
      </c>
      <c r="AY797" s="1" t="s">
        <v>56</v>
      </c>
      <c r="AZ797" s="42" t="str">
        <f>IF(P798="",AZ796,AZ796 &amp; " " &amp; VLOOKUP(P798,$AA$3:$AB$28,2,))</f>
        <v>2 6 8 3 5 0 7 9 0 2 6 8 3 5 8 7 9 0 2 6 8 3 5 4 7 0 8 2 6 8 3 5 6 7 9 0 2 6 8 3 5 8 7 0 7 2 6 8 3 5 4 0 9 8</v>
      </c>
      <c r="BA797" s="42" t="str">
        <f>IF(R798="",BA796,BA796 &amp; " " &amp; VLOOKUP(R798,$AA$3:$AB$28,2,))</f>
        <v>2 6 9 3 5 8 7 22 6 2 6 4 3 5 8 0 9 22 2 6 8 3 5 4 7 0 8 2 6 8 3 5 4 7 9 8 2 6 8 22 5 8 7 9 4 2 6 8 3 5 4 7 9 8</v>
      </c>
      <c r="BB797" s="42" t="str">
        <f>IF(T798="",BB796,BB796 &amp; " " &amp; VLOOKUP(T798,$AA$3:$AB$28,2,))</f>
        <v>2 6 8 3 5 22 7 9 22 2 9 8 3 5 8 7 9 22 2 6 8 3 5 4 7 0 8 2 6 8 0 5 6 7 9 22 2 6 8 3 5 0 7 9 2 2 6 8 3 5 4 7 0 8</v>
      </c>
      <c r="BC797" s="42" t="str">
        <f>IF(V798="",BC796,BC796 &amp; " " &amp; VLOOKUP(V798,$AA$3:$AB$28,2,))</f>
        <v>2 6 8 3 5 22 7 9 3 4 6 8 3 5 8 0 9 22 2 6 8 3 5 4 7 0 8 2 6 8 3 5 4 7 9 22 2 6 8 3 5 8 7 9 3 2 6 8 3 5 4 7 9 8</v>
      </c>
      <c r="BD797" s="42" t="str">
        <f>IF(X798="",BD796,BD796 &amp; " " &amp; VLOOKUP(X798,$AA$3:$AB$28,2,))</f>
        <v>2 6 9 3 5 4 7 9 0 2 6 8 3 5 8 7 3 0 2 6 8 3 5 4 7 0 8 2 6 8 3 5 0 7 9 0 2 6 8 3 5 8 7 9 7 2 6 8 3 5 4 7 9 8</v>
      </c>
      <c r="BE797" s="1" t="s">
        <v>56</v>
      </c>
      <c r="BF797" s="42" t="str">
        <f>IF(Q798="",BF796,BF796 &amp; " " &amp; Q798)</f>
        <v>1 1 1 1 1 1 1 1 1 1 1 1 1 1 1 1 1 1 1 1 1 1 1 1 1 1 1 1 1 1 1 1 1 1 1 1 1 1 1 1 1 1 1 1 1 1 1 1 1 1 1 1 1 1</v>
      </c>
      <c r="BG797" s="42" t="str">
        <f>IF(S798="",BG796,BG796 &amp; " " &amp; S798)</f>
        <v>1 1 1 1 1 1 1 1 1 1 1 1 1 1 1 1 1 1 1 1 1 1 1 1 1 1 1 1 1 1 1 1 1 1 1 1 1 1 1 1 1 1 1 1</v>
      </c>
      <c r="BH797" s="42" t="str">
        <f>IF(U798="",BH796,BH796 &amp; " " &amp; U798)</f>
        <v>1 1 1 1 1 1 1 1 1 1 1 1 1 1 1 1 1 1 1 1 1 1 1 1 1 1 1 1 1 1 1 1 1 1 1 1 1 1 1 1 1 1 1 1 1 1 1 1 1 1 1 1 1 1</v>
      </c>
      <c r="BI797" s="42" t="str">
        <f>IF(W798="",BI796,BI796 &amp; " " &amp; W798)</f>
        <v>1 1 1 1 1 1 1 1 1 1 1 1 1 1 1 1 1 1 1 1 1 1 1 1 1 1 1 1 1 1 1 1 1 1 1 1 1 1 1 1 1 1 1 1 1 1 1 1 1 1 1 1 1 1</v>
      </c>
      <c r="BJ797" s="42" t="str">
        <f>IF(Y798="",BJ796,BJ796 &amp; " " &amp; Y798)</f>
        <v>1 1 1 1 1 1 1 1 1 1 1 1 1 1 1 1 1 1 1 1 1 1 1 1 1 1 1 1 1 1 1 1 1 1 1 1 1 1 1 1 1 1 1 1 1 1 1 1 1 1 1 1 1 1</v>
      </c>
    </row>
    <row r="798" spans="3:62" x14ac:dyDescent="0.3">
      <c r="C798" s="15">
        <v>795</v>
      </c>
      <c r="D798" s="35" t="str">
        <f>IF('Game Info'!B809="","",'Game Info'!B809)</f>
        <v/>
      </c>
      <c r="E798" s="36" t="str">
        <f t="shared" si="160"/>
        <v/>
      </c>
      <c r="F798" s="36" t="str">
        <f>IF('Game Info'!C809="","",'Game Info'!C809)</f>
        <v/>
      </c>
      <c r="G798" s="36" t="str">
        <f t="shared" si="161"/>
        <v/>
      </c>
      <c r="H798" s="36" t="str">
        <f>IF('Game Info'!D809="","",'Game Info'!D809)</f>
        <v/>
      </c>
      <c r="I798" s="36" t="str">
        <f t="shared" si="162"/>
        <v/>
      </c>
      <c r="J798" s="36" t="str">
        <f>IF('Game Info'!E809="","",'Game Info'!E809)</f>
        <v/>
      </c>
      <c r="K798" s="36" t="str">
        <f t="shared" si="163"/>
        <v/>
      </c>
      <c r="L798" s="36" t="str">
        <f>IF('Game Info'!F809="","",'Game Info'!F809)</f>
        <v/>
      </c>
      <c r="M798" s="37" t="str">
        <f t="shared" si="164"/>
        <v/>
      </c>
      <c r="O798" s="15">
        <v>795</v>
      </c>
      <c r="P798" s="35" t="str">
        <f t="shared" si="165"/>
        <v/>
      </c>
      <c r="Q798" s="36" t="str">
        <f t="shared" si="166"/>
        <v/>
      </c>
      <c r="R798" s="35" t="str">
        <f t="shared" si="165"/>
        <v/>
      </c>
      <c r="S798" s="36" t="str">
        <f t="shared" si="167"/>
        <v/>
      </c>
      <c r="T798" s="35" t="str">
        <f t="shared" si="165"/>
        <v/>
      </c>
      <c r="U798" s="36" t="str">
        <f t="shared" si="168"/>
        <v/>
      </c>
      <c r="V798" s="35" t="str">
        <f t="shared" si="165"/>
        <v/>
      </c>
      <c r="W798" s="36" t="str">
        <f t="shared" si="169"/>
        <v/>
      </c>
      <c r="X798" s="35" t="str">
        <f t="shared" si="170"/>
        <v/>
      </c>
      <c r="Y798" s="37" t="str">
        <f t="shared" si="171"/>
        <v/>
      </c>
      <c r="AN798" s="42" t="str">
        <f>IF(D799="",AN797,AN797 &amp; " " &amp; VLOOKUP(D799,$AA$3:$AB$28,2,))</f>
        <v>2 6 8 3 5 0 7 9 0 2 6 8 3 5 8 7 9 0 2 6 8 3 5 4 7 0 8 2 6 8 3 5 6 7 9 0 2 6 8 3 5 8 7 0 7 2 6 8 3 5 4 0 9 8</v>
      </c>
      <c r="AO798" s="42" t="str">
        <f>IF(F799="",AO797,AO797 &amp; " " &amp; VLOOKUP(F799,$AA$3:$AB$28,2,))</f>
        <v>2 6 9 3 5 8 7 22 6 2 6 4 3 5 8 0 9 22 2 6 8 3 5 4 7 0 8 2 6 8 3 5 4 7 9 8 2 6 8 22 5 8 7 9 4 2 6 8 3 5 4 7 9 8</v>
      </c>
      <c r="AP798" s="42" t="str">
        <f>IF(H799="",AP797,AP797 &amp; " " &amp; VLOOKUP(H799,$AA$3:$AB$28,2,))</f>
        <v>2 6 8 3 5 22 7 9 22 2 9 8 3 5 8 7 9 22 2 6 8 3 5 4 7 0 8 2 6 8 0 5 6 7 9 22 2 6 8 3 5 0 7 9 2 2 6 8 3 5 4 7 0 8</v>
      </c>
      <c r="AQ798" s="42" t="str">
        <f>IF(J799="",AQ797,AQ797 &amp; " " &amp; VLOOKUP(J799,$AA$3:$AB$28,2,))</f>
        <v>2 6 8 3 5 22 7 9 3 4 6 8 3 5 8 0 9 22 2 6 8 3 5 4 7 0 8 2 6 8 3 5 4 7 9 22 2 6 8 3 5 8 7 9 3 2 6 8 3 5 4 7 9 8</v>
      </c>
      <c r="AR798" s="42" t="str">
        <f>IF(L799="",AR797,AR797 &amp; " " &amp; VLOOKUP(L799,$AA$3:$AB$28,2,))</f>
        <v>2 6 9 3 5 4 7 9 0 2 6 8 3 5 8 7 3 0 2 6 8 3 5 4 7 0 8 2 6 8 3 5 0 7 9 0 2 6 8 3 5 8 7 9 7 2 6 8 3 5 4 7 9 8</v>
      </c>
      <c r="AS798" s="1" t="s">
        <v>56</v>
      </c>
      <c r="AT798" s="42" t="str">
        <f>IF(E799="",AT797,AT797 &amp; " " &amp; E799)</f>
        <v>1 1 1 1 1 1 1 1 1 1 1 1 1 1 1 1 1 1 1 1 1 1 1 1 1 1 1 1 1 1 1 1 1 1 1 1 1 1 1 1 1 1 1 1 1 1 1 1 1 1 1 1 1 1</v>
      </c>
      <c r="AU798" s="42" t="str">
        <f>IF(G799="",AU797,AU797 &amp; " " &amp; G799)</f>
        <v>1 1 1 1 1 1 1 1 1 1 1 1 1 1 1 1 1 1 1 1 1 1 1 1 1 1 1 1 1 1 1 1 1 1 1 1 1 1 1 1 1 1 1 1 1 1 1 1 1 1 1 1 1 1</v>
      </c>
      <c r="AV798" s="42" t="str">
        <f>IF(I799="",AV797,AV797 &amp; " " &amp; I799)</f>
        <v>1 1 1 1 1 1 1 1 1 1 1 1 1 1 1 1 1 1 1 1 1 1 1 1 1 1 1 1 1 1 1 1 1 1 1 1 1 1 1 1 1 1 1 1 1 1 1 1 1 1 1 1 1 1</v>
      </c>
      <c r="AW798" s="42" t="str">
        <f>IF(K799="",AW797,AW797 &amp; " " &amp; K799)</f>
        <v>1 1 1 1 1 1 1 1 1 1 1 1 1 1 1 1 1 1 1 1 1 1 1 1 1 1 1 1 1 1 1 1 1 1 1 1 1 1 1 1 1 1 1 1 1 1 1 1 1 1 1 1 1 1</v>
      </c>
      <c r="AX798" s="42" t="str">
        <f>IF(M799="",AX797,AX797 &amp; " " &amp; M799)</f>
        <v>1 1 1 1 1 1 1 1 1 1 1 1 1 1 1 1 1 1 1 1 1 1 1 1 1 1 1 1 1 1 1 1 1 1 1 1 1 1 1 1 1 1 1 1 1 1 1 1 1 1 1 1 1 1</v>
      </c>
      <c r="AY798" s="1" t="s">
        <v>56</v>
      </c>
      <c r="AZ798" s="42" t="str">
        <f>IF(P799="",AZ797,AZ797 &amp; " " &amp; VLOOKUP(P799,$AA$3:$AB$28,2,))</f>
        <v>2 6 8 3 5 0 7 9 0 2 6 8 3 5 8 7 9 0 2 6 8 3 5 4 7 0 8 2 6 8 3 5 6 7 9 0 2 6 8 3 5 8 7 0 7 2 6 8 3 5 4 0 9 8</v>
      </c>
      <c r="BA798" s="42" t="str">
        <f>IF(R799="",BA797,BA797 &amp; " " &amp; VLOOKUP(R799,$AA$3:$AB$28,2,))</f>
        <v>2 6 9 3 5 8 7 22 6 2 6 4 3 5 8 0 9 22 2 6 8 3 5 4 7 0 8 2 6 8 3 5 4 7 9 8 2 6 8 22 5 8 7 9 4 2 6 8 3 5 4 7 9 8</v>
      </c>
      <c r="BB798" s="42" t="str">
        <f>IF(T799="",BB797,BB797 &amp; " " &amp; VLOOKUP(T799,$AA$3:$AB$28,2,))</f>
        <v>2 6 8 3 5 22 7 9 22 2 9 8 3 5 8 7 9 22 2 6 8 3 5 4 7 0 8 2 6 8 0 5 6 7 9 22 2 6 8 3 5 0 7 9 2 2 6 8 3 5 4 7 0 8</v>
      </c>
      <c r="BC798" s="42" t="str">
        <f>IF(V799="",BC797,BC797 &amp; " " &amp; VLOOKUP(V799,$AA$3:$AB$28,2,))</f>
        <v>2 6 8 3 5 22 7 9 3 4 6 8 3 5 8 0 9 22 2 6 8 3 5 4 7 0 8 2 6 8 3 5 4 7 9 22 2 6 8 3 5 8 7 9 3 2 6 8 3 5 4 7 9 8</v>
      </c>
      <c r="BD798" s="42" t="str">
        <f>IF(X799="",BD797,BD797 &amp; " " &amp; VLOOKUP(X799,$AA$3:$AB$28,2,))</f>
        <v>2 6 9 3 5 4 7 9 0 2 6 8 3 5 8 7 3 0 2 6 8 3 5 4 7 0 8 2 6 8 3 5 0 7 9 0 2 6 8 3 5 8 7 9 7 2 6 8 3 5 4 7 9 8</v>
      </c>
      <c r="BE798" s="1" t="s">
        <v>56</v>
      </c>
      <c r="BF798" s="42" t="str">
        <f>IF(Q799="",BF797,BF797 &amp; " " &amp; Q799)</f>
        <v>1 1 1 1 1 1 1 1 1 1 1 1 1 1 1 1 1 1 1 1 1 1 1 1 1 1 1 1 1 1 1 1 1 1 1 1 1 1 1 1 1 1 1 1 1 1 1 1 1 1 1 1 1 1</v>
      </c>
      <c r="BG798" s="42" t="str">
        <f>IF(S799="",BG797,BG797 &amp; " " &amp; S799)</f>
        <v>1 1 1 1 1 1 1 1 1 1 1 1 1 1 1 1 1 1 1 1 1 1 1 1 1 1 1 1 1 1 1 1 1 1 1 1 1 1 1 1 1 1 1 1</v>
      </c>
      <c r="BH798" s="42" t="str">
        <f>IF(U799="",BH797,BH797 &amp; " " &amp; U799)</f>
        <v>1 1 1 1 1 1 1 1 1 1 1 1 1 1 1 1 1 1 1 1 1 1 1 1 1 1 1 1 1 1 1 1 1 1 1 1 1 1 1 1 1 1 1 1 1 1 1 1 1 1 1 1 1 1</v>
      </c>
      <c r="BI798" s="42" t="str">
        <f>IF(W799="",BI797,BI797 &amp; " " &amp; W799)</f>
        <v>1 1 1 1 1 1 1 1 1 1 1 1 1 1 1 1 1 1 1 1 1 1 1 1 1 1 1 1 1 1 1 1 1 1 1 1 1 1 1 1 1 1 1 1 1 1 1 1 1 1 1 1 1 1</v>
      </c>
      <c r="BJ798" s="42" t="str">
        <f>IF(Y799="",BJ797,BJ797 &amp; " " &amp; Y799)</f>
        <v>1 1 1 1 1 1 1 1 1 1 1 1 1 1 1 1 1 1 1 1 1 1 1 1 1 1 1 1 1 1 1 1 1 1 1 1 1 1 1 1 1 1 1 1 1 1 1 1 1 1 1 1 1 1</v>
      </c>
    </row>
    <row r="799" spans="3:62" x14ac:dyDescent="0.3">
      <c r="C799" s="15">
        <v>796</v>
      </c>
      <c r="D799" s="35" t="str">
        <f>IF('Game Info'!B810="","",'Game Info'!B810)</f>
        <v/>
      </c>
      <c r="E799" s="36" t="str">
        <f t="shared" si="160"/>
        <v/>
      </c>
      <c r="F799" s="36" t="str">
        <f>IF('Game Info'!C810="","",'Game Info'!C810)</f>
        <v/>
      </c>
      <c r="G799" s="36" t="str">
        <f t="shared" si="161"/>
        <v/>
      </c>
      <c r="H799" s="36" t="str">
        <f>IF('Game Info'!D810="","",'Game Info'!D810)</f>
        <v/>
      </c>
      <c r="I799" s="36" t="str">
        <f t="shared" si="162"/>
        <v/>
      </c>
      <c r="J799" s="36" t="str">
        <f>IF('Game Info'!E810="","",'Game Info'!E810)</f>
        <v/>
      </c>
      <c r="K799" s="36" t="str">
        <f t="shared" si="163"/>
        <v/>
      </c>
      <c r="L799" s="36" t="str">
        <f>IF('Game Info'!F810="","",'Game Info'!F810)</f>
        <v/>
      </c>
      <c r="M799" s="37" t="str">
        <f t="shared" si="164"/>
        <v/>
      </c>
      <c r="O799" s="15">
        <v>796</v>
      </c>
      <c r="P799" s="35" t="str">
        <f t="shared" si="165"/>
        <v/>
      </c>
      <c r="Q799" s="36" t="str">
        <f t="shared" si="166"/>
        <v/>
      </c>
      <c r="R799" s="35" t="str">
        <f t="shared" si="165"/>
        <v/>
      </c>
      <c r="S799" s="36" t="str">
        <f t="shared" si="167"/>
        <v/>
      </c>
      <c r="T799" s="35" t="str">
        <f t="shared" si="165"/>
        <v/>
      </c>
      <c r="U799" s="36" t="str">
        <f t="shared" si="168"/>
        <v/>
      </c>
      <c r="V799" s="35" t="str">
        <f t="shared" si="165"/>
        <v/>
      </c>
      <c r="W799" s="36" t="str">
        <f t="shared" si="169"/>
        <v/>
      </c>
      <c r="X799" s="35" t="str">
        <f t="shared" si="170"/>
        <v/>
      </c>
      <c r="Y799" s="37" t="str">
        <f t="shared" si="171"/>
        <v/>
      </c>
      <c r="AN799" s="42" t="str">
        <f>IF(D800="",AN798,AN798 &amp; " " &amp; VLOOKUP(D800,$AA$3:$AB$28,2,))</f>
        <v>2 6 8 3 5 0 7 9 0 2 6 8 3 5 8 7 9 0 2 6 8 3 5 4 7 0 8 2 6 8 3 5 6 7 9 0 2 6 8 3 5 8 7 0 7 2 6 8 3 5 4 0 9 8</v>
      </c>
      <c r="AO799" s="42" t="str">
        <f>IF(F800="",AO798,AO798 &amp; " " &amp; VLOOKUP(F800,$AA$3:$AB$28,2,))</f>
        <v>2 6 9 3 5 8 7 22 6 2 6 4 3 5 8 0 9 22 2 6 8 3 5 4 7 0 8 2 6 8 3 5 4 7 9 8 2 6 8 22 5 8 7 9 4 2 6 8 3 5 4 7 9 8</v>
      </c>
      <c r="AP799" s="42" t="str">
        <f>IF(H800="",AP798,AP798 &amp; " " &amp; VLOOKUP(H800,$AA$3:$AB$28,2,))</f>
        <v>2 6 8 3 5 22 7 9 22 2 9 8 3 5 8 7 9 22 2 6 8 3 5 4 7 0 8 2 6 8 0 5 6 7 9 22 2 6 8 3 5 0 7 9 2 2 6 8 3 5 4 7 0 8</v>
      </c>
      <c r="AQ799" s="42" t="str">
        <f>IF(J800="",AQ798,AQ798 &amp; " " &amp; VLOOKUP(J800,$AA$3:$AB$28,2,))</f>
        <v>2 6 8 3 5 22 7 9 3 4 6 8 3 5 8 0 9 22 2 6 8 3 5 4 7 0 8 2 6 8 3 5 4 7 9 22 2 6 8 3 5 8 7 9 3 2 6 8 3 5 4 7 9 8</v>
      </c>
      <c r="AR799" s="42" t="str">
        <f>IF(L800="",AR798,AR798 &amp; " " &amp; VLOOKUP(L800,$AA$3:$AB$28,2,))</f>
        <v>2 6 9 3 5 4 7 9 0 2 6 8 3 5 8 7 3 0 2 6 8 3 5 4 7 0 8 2 6 8 3 5 0 7 9 0 2 6 8 3 5 8 7 9 7 2 6 8 3 5 4 7 9 8</v>
      </c>
      <c r="AS799" s="1" t="s">
        <v>56</v>
      </c>
      <c r="AT799" s="42" t="str">
        <f>IF(E800="",AT798,AT798 &amp; " " &amp; E800)</f>
        <v>1 1 1 1 1 1 1 1 1 1 1 1 1 1 1 1 1 1 1 1 1 1 1 1 1 1 1 1 1 1 1 1 1 1 1 1 1 1 1 1 1 1 1 1 1 1 1 1 1 1 1 1 1 1</v>
      </c>
      <c r="AU799" s="42" t="str">
        <f>IF(G800="",AU798,AU798 &amp; " " &amp; G800)</f>
        <v>1 1 1 1 1 1 1 1 1 1 1 1 1 1 1 1 1 1 1 1 1 1 1 1 1 1 1 1 1 1 1 1 1 1 1 1 1 1 1 1 1 1 1 1 1 1 1 1 1 1 1 1 1 1</v>
      </c>
      <c r="AV799" s="42" t="str">
        <f>IF(I800="",AV798,AV798 &amp; " " &amp; I800)</f>
        <v>1 1 1 1 1 1 1 1 1 1 1 1 1 1 1 1 1 1 1 1 1 1 1 1 1 1 1 1 1 1 1 1 1 1 1 1 1 1 1 1 1 1 1 1 1 1 1 1 1 1 1 1 1 1</v>
      </c>
      <c r="AW799" s="42" t="str">
        <f>IF(K800="",AW798,AW798 &amp; " " &amp; K800)</f>
        <v>1 1 1 1 1 1 1 1 1 1 1 1 1 1 1 1 1 1 1 1 1 1 1 1 1 1 1 1 1 1 1 1 1 1 1 1 1 1 1 1 1 1 1 1 1 1 1 1 1 1 1 1 1 1</v>
      </c>
      <c r="AX799" s="42" t="str">
        <f>IF(M800="",AX798,AX798 &amp; " " &amp; M800)</f>
        <v>1 1 1 1 1 1 1 1 1 1 1 1 1 1 1 1 1 1 1 1 1 1 1 1 1 1 1 1 1 1 1 1 1 1 1 1 1 1 1 1 1 1 1 1 1 1 1 1 1 1 1 1 1 1</v>
      </c>
      <c r="AY799" s="1" t="s">
        <v>56</v>
      </c>
      <c r="AZ799" s="42" t="str">
        <f>IF(P800="",AZ798,AZ798 &amp; " " &amp; VLOOKUP(P800,$AA$3:$AB$28,2,))</f>
        <v>2 6 8 3 5 0 7 9 0 2 6 8 3 5 8 7 9 0 2 6 8 3 5 4 7 0 8 2 6 8 3 5 6 7 9 0 2 6 8 3 5 8 7 0 7 2 6 8 3 5 4 0 9 8</v>
      </c>
      <c r="BA799" s="42" t="str">
        <f>IF(R800="",BA798,BA798 &amp; " " &amp; VLOOKUP(R800,$AA$3:$AB$28,2,))</f>
        <v>2 6 9 3 5 8 7 22 6 2 6 4 3 5 8 0 9 22 2 6 8 3 5 4 7 0 8 2 6 8 3 5 4 7 9 8 2 6 8 22 5 8 7 9 4 2 6 8 3 5 4 7 9 8</v>
      </c>
      <c r="BB799" s="42" t="str">
        <f>IF(T800="",BB798,BB798 &amp; " " &amp; VLOOKUP(T800,$AA$3:$AB$28,2,))</f>
        <v>2 6 8 3 5 22 7 9 22 2 9 8 3 5 8 7 9 22 2 6 8 3 5 4 7 0 8 2 6 8 0 5 6 7 9 22 2 6 8 3 5 0 7 9 2 2 6 8 3 5 4 7 0 8</v>
      </c>
      <c r="BC799" s="42" t="str">
        <f>IF(V800="",BC798,BC798 &amp; " " &amp; VLOOKUP(V800,$AA$3:$AB$28,2,))</f>
        <v>2 6 8 3 5 22 7 9 3 4 6 8 3 5 8 0 9 22 2 6 8 3 5 4 7 0 8 2 6 8 3 5 4 7 9 22 2 6 8 3 5 8 7 9 3 2 6 8 3 5 4 7 9 8</v>
      </c>
      <c r="BD799" s="42" t="str">
        <f>IF(X800="",BD798,BD798 &amp; " " &amp; VLOOKUP(X800,$AA$3:$AB$28,2,))</f>
        <v>2 6 9 3 5 4 7 9 0 2 6 8 3 5 8 7 3 0 2 6 8 3 5 4 7 0 8 2 6 8 3 5 0 7 9 0 2 6 8 3 5 8 7 9 7 2 6 8 3 5 4 7 9 8</v>
      </c>
      <c r="BE799" s="1" t="s">
        <v>56</v>
      </c>
      <c r="BF799" s="42" t="str">
        <f>IF(Q800="",BF798,BF798 &amp; " " &amp; Q800)</f>
        <v>1 1 1 1 1 1 1 1 1 1 1 1 1 1 1 1 1 1 1 1 1 1 1 1 1 1 1 1 1 1 1 1 1 1 1 1 1 1 1 1 1 1 1 1 1 1 1 1 1 1 1 1 1 1</v>
      </c>
      <c r="BG799" s="42" t="str">
        <f>IF(S800="",BG798,BG798 &amp; " " &amp; S800)</f>
        <v>1 1 1 1 1 1 1 1 1 1 1 1 1 1 1 1 1 1 1 1 1 1 1 1 1 1 1 1 1 1 1 1 1 1 1 1 1 1 1 1 1 1 1 1</v>
      </c>
      <c r="BH799" s="42" t="str">
        <f>IF(U800="",BH798,BH798 &amp; " " &amp; U800)</f>
        <v>1 1 1 1 1 1 1 1 1 1 1 1 1 1 1 1 1 1 1 1 1 1 1 1 1 1 1 1 1 1 1 1 1 1 1 1 1 1 1 1 1 1 1 1 1 1 1 1 1 1 1 1 1 1</v>
      </c>
      <c r="BI799" s="42" t="str">
        <f>IF(W800="",BI798,BI798 &amp; " " &amp; W800)</f>
        <v>1 1 1 1 1 1 1 1 1 1 1 1 1 1 1 1 1 1 1 1 1 1 1 1 1 1 1 1 1 1 1 1 1 1 1 1 1 1 1 1 1 1 1 1 1 1 1 1 1 1 1 1 1 1</v>
      </c>
      <c r="BJ799" s="42" t="str">
        <f>IF(Y800="",BJ798,BJ798 &amp; " " &amp; Y800)</f>
        <v>1 1 1 1 1 1 1 1 1 1 1 1 1 1 1 1 1 1 1 1 1 1 1 1 1 1 1 1 1 1 1 1 1 1 1 1 1 1 1 1 1 1 1 1 1 1 1 1 1 1 1 1 1 1</v>
      </c>
    </row>
    <row r="800" spans="3:62" x14ac:dyDescent="0.3">
      <c r="C800" s="15">
        <v>797</v>
      </c>
      <c r="D800" s="35" t="str">
        <f>IF('Game Info'!B811="","",'Game Info'!B811)</f>
        <v/>
      </c>
      <c r="E800" s="36" t="str">
        <f t="shared" si="160"/>
        <v/>
      </c>
      <c r="F800" s="36" t="str">
        <f>IF('Game Info'!C811="","",'Game Info'!C811)</f>
        <v/>
      </c>
      <c r="G800" s="36" t="str">
        <f t="shared" si="161"/>
        <v/>
      </c>
      <c r="H800" s="36" t="str">
        <f>IF('Game Info'!D811="","",'Game Info'!D811)</f>
        <v/>
      </c>
      <c r="I800" s="36" t="str">
        <f t="shared" si="162"/>
        <v/>
      </c>
      <c r="J800" s="36" t="str">
        <f>IF('Game Info'!E811="","",'Game Info'!E811)</f>
        <v/>
      </c>
      <c r="K800" s="36" t="str">
        <f t="shared" si="163"/>
        <v/>
      </c>
      <c r="L800" s="36" t="str">
        <f>IF('Game Info'!F811="","",'Game Info'!F811)</f>
        <v/>
      </c>
      <c r="M800" s="37" t="str">
        <f t="shared" si="164"/>
        <v/>
      </c>
      <c r="O800" s="15">
        <v>797</v>
      </c>
      <c r="P800" s="35" t="str">
        <f t="shared" si="165"/>
        <v/>
      </c>
      <c r="Q800" s="36" t="str">
        <f t="shared" si="166"/>
        <v/>
      </c>
      <c r="R800" s="35" t="str">
        <f t="shared" si="165"/>
        <v/>
      </c>
      <c r="S800" s="36" t="str">
        <f t="shared" si="167"/>
        <v/>
      </c>
      <c r="T800" s="35" t="str">
        <f t="shared" si="165"/>
        <v/>
      </c>
      <c r="U800" s="36" t="str">
        <f t="shared" si="168"/>
        <v/>
      </c>
      <c r="V800" s="35" t="str">
        <f t="shared" si="165"/>
        <v/>
      </c>
      <c r="W800" s="36" t="str">
        <f t="shared" si="169"/>
        <v/>
      </c>
      <c r="X800" s="35" t="str">
        <f t="shared" si="170"/>
        <v/>
      </c>
      <c r="Y800" s="37" t="str">
        <f t="shared" si="171"/>
        <v/>
      </c>
      <c r="AN800" s="42" t="str">
        <f>IF(D801="",AN799,AN799 &amp; " " &amp; VLOOKUP(D801,$AA$3:$AB$28,2,))</f>
        <v>2 6 8 3 5 0 7 9 0 2 6 8 3 5 8 7 9 0 2 6 8 3 5 4 7 0 8 2 6 8 3 5 6 7 9 0 2 6 8 3 5 8 7 0 7 2 6 8 3 5 4 0 9 8</v>
      </c>
      <c r="AO800" s="42" t="str">
        <f>IF(F801="",AO799,AO799 &amp; " " &amp; VLOOKUP(F801,$AA$3:$AB$28,2,))</f>
        <v>2 6 9 3 5 8 7 22 6 2 6 4 3 5 8 0 9 22 2 6 8 3 5 4 7 0 8 2 6 8 3 5 4 7 9 8 2 6 8 22 5 8 7 9 4 2 6 8 3 5 4 7 9 8</v>
      </c>
      <c r="AP800" s="42" t="str">
        <f>IF(H801="",AP799,AP799 &amp; " " &amp; VLOOKUP(H801,$AA$3:$AB$28,2,))</f>
        <v>2 6 8 3 5 22 7 9 22 2 9 8 3 5 8 7 9 22 2 6 8 3 5 4 7 0 8 2 6 8 0 5 6 7 9 22 2 6 8 3 5 0 7 9 2 2 6 8 3 5 4 7 0 8</v>
      </c>
      <c r="AQ800" s="42" t="str">
        <f>IF(J801="",AQ799,AQ799 &amp; " " &amp; VLOOKUP(J801,$AA$3:$AB$28,2,))</f>
        <v>2 6 8 3 5 22 7 9 3 4 6 8 3 5 8 0 9 22 2 6 8 3 5 4 7 0 8 2 6 8 3 5 4 7 9 22 2 6 8 3 5 8 7 9 3 2 6 8 3 5 4 7 9 8</v>
      </c>
      <c r="AR800" s="42" t="str">
        <f>IF(L801="",AR799,AR799 &amp; " " &amp; VLOOKUP(L801,$AA$3:$AB$28,2,))</f>
        <v>2 6 9 3 5 4 7 9 0 2 6 8 3 5 8 7 3 0 2 6 8 3 5 4 7 0 8 2 6 8 3 5 0 7 9 0 2 6 8 3 5 8 7 9 7 2 6 8 3 5 4 7 9 8</v>
      </c>
      <c r="AS800" s="1" t="s">
        <v>56</v>
      </c>
      <c r="AT800" s="42" t="str">
        <f>IF(E801="",AT799,AT799 &amp; " " &amp; E801)</f>
        <v>1 1 1 1 1 1 1 1 1 1 1 1 1 1 1 1 1 1 1 1 1 1 1 1 1 1 1 1 1 1 1 1 1 1 1 1 1 1 1 1 1 1 1 1 1 1 1 1 1 1 1 1 1 1</v>
      </c>
      <c r="AU800" s="42" t="str">
        <f>IF(G801="",AU799,AU799 &amp; " " &amp; G801)</f>
        <v>1 1 1 1 1 1 1 1 1 1 1 1 1 1 1 1 1 1 1 1 1 1 1 1 1 1 1 1 1 1 1 1 1 1 1 1 1 1 1 1 1 1 1 1 1 1 1 1 1 1 1 1 1 1</v>
      </c>
      <c r="AV800" s="42" t="str">
        <f>IF(I801="",AV799,AV799 &amp; " " &amp; I801)</f>
        <v>1 1 1 1 1 1 1 1 1 1 1 1 1 1 1 1 1 1 1 1 1 1 1 1 1 1 1 1 1 1 1 1 1 1 1 1 1 1 1 1 1 1 1 1 1 1 1 1 1 1 1 1 1 1</v>
      </c>
      <c r="AW800" s="42" t="str">
        <f>IF(K801="",AW799,AW799 &amp; " " &amp; K801)</f>
        <v>1 1 1 1 1 1 1 1 1 1 1 1 1 1 1 1 1 1 1 1 1 1 1 1 1 1 1 1 1 1 1 1 1 1 1 1 1 1 1 1 1 1 1 1 1 1 1 1 1 1 1 1 1 1</v>
      </c>
      <c r="AX800" s="42" t="str">
        <f>IF(M801="",AX799,AX799 &amp; " " &amp; M801)</f>
        <v>1 1 1 1 1 1 1 1 1 1 1 1 1 1 1 1 1 1 1 1 1 1 1 1 1 1 1 1 1 1 1 1 1 1 1 1 1 1 1 1 1 1 1 1 1 1 1 1 1 1 1 1 1 1</v>
      </c>
      <c r="AY800" s="1" t="s">
        <v>56</v>
      </c>
      <c r="AZ800" s="42" t="str">
        <f>IF(P801="",AZ799,AZ799 &amp; " " &amp; VLOOKUP(P801,$AA$3:$AB$28,2,))</f>
        <v>2 6 8 3 5 0 7 9 0 2 6 8 3 5 8 7 9 0 2 6 8 3 5 4 7 0 8 2 6 8 3 5 6 7 9 0 2 6 8 3 5 8 7 0 7 2 6 8 3 5 4 0 9 8</v>
      </c>
      <c r="BA800" s="42" t="str">
        <f>IF(R801="",BA799,BA799 &amp; " " &amp; VLOOKUP(R801,$AA$3:$AB$28,2,))</f>
        <v>2 6 9 3 5 8 7 22 6 2 6 4 3 5 8 0 9 22 2 6 8 3 5 4 7 0 8 2 6 8 3 5 4 7 9 8 2 6 8 22 5 8 7 9 4 2 6 8 3 5 4 7 9 8</v>
      </c>
      <c r="BB800" s="42" t="str">
        <f>IF(T801="",BB799,BB799 &amp; " " &amp; VLOOKUP(T801,$AA$3:$AB$28,2,))</f>
        <v>2 6 8 3 5 22 7 9 22 2 9 8 3 5 8 7 9 22 2 6 8 3 5 4 7 0 8 2 6 8 0 5 6 7 9 22 2 6 8 3 5 0 7 9 2 2 6 8 3 5 4 7 0 8</v>
      </c>
      <c r="BC800" s="42" t="str">
        <f>IF(V801="",BC799,BC799 &amp; " " &amp; VLOOKUP(V801,$AA$3:$AB$28,2,))</f>
        <v>2 6 8 3 5 22 7 9 3 4 6 8 3 5 8 0 9 22 2 6 8 3 5 4 7 0 8 2 6 8 3 5 4 7 9 22 2 6 8 3 5 8 7 9 3 2 6 8 3 5 4 7 9 8</v>
      </c>
      <c r="BD800" s="42" t="str">
        <f>IF(X801="",BD799,BD799 &amp; " " &amp; VLOOKUP(X801,$AA$3:$AB$28,2,))</f>
        <v>2 6 9 3 5 4 7 9 0 2 6 8 3 5 8 7 3 0 2 6 8 3 5 4 7 0 8 2 6 8 3 5 0 7 9 0 2 6 8 3 5 8 7 9 7 2 6 8 3 5 4 7 9 8</v>
      </c>
      <c r="BE800" s="1" t="s">
        <v>56</v>
      </c>
      <c r="BF800" s="42" t="str">
        <f>IF(Q801="",BF799,BF799 &amp; " " &amp; Q801)</f>
        <v>1 1 1 1 1 1 1 1 1 1 1 1 1 1 1 1 1 1 1 1 1 1 1 1 1 1 1 1 1 1 1 1 1 1 1 1 1 1 1 1 1 1 1 1 1 1 1 1 1 1 1 1 1 1</v>
      </c>
      <c r="BG800" s="42" t="str">
        <f>IF(S801="",BG799,BG799 &amp; " " &amp; S801)</f>
        <v>1 1 1 1 1 1 1 1 1 1 1 1 1 1 1 1 1 1 1 1 1 1 1 1 1 1 1 1 1 1 1 1 1 1 1 1 1 1 1 1 1 1 1 1</v>
      </c>
      <c r="BH800" s="42" t="str">
        <f>IF(U801="",BH799,BH799 &amp; " " &amp; U801)</f>
        <v>1 1 1 1 1 1 1 1 1 1 1 1 1 1 1 1 1 1 1 1 1 1 1 1 1 1 1 1 1 1 1 1 1 1 1 1 1 1 1 1 1 1 1 1 1 1 1 1 1 1 1 1 1 1</v>
      </c>
      <c r="BI800" s="42" t="str">
        <f>IF(W801="",BI799,BI799 &amp; " " &amp; W801)</f>
        <v>1 1 1 1 1 1 1 1 1 1 1 1 1 1 1 1 1 1 1 1 1 1 1 1 1 1 1 1 1 1 1 1 1 1 1 1 1 1 1 1 1 1 1 1 1 1 1 1 1 1 1 1 1 1</v>
      </c>
      <c r="BJ800" s="42" t="str">
        <f>IF(Y801="",BJ799,BJ799 &amp; " " &amp; Y801)</f>
        <v>1 1 1 1 1 1 1 1 1 1 1 1 1 1 1 1 1 1 1 1 1 1 1 1 1 1 1 1 1 1 1 1 1 1 1 1 1 1 1 1 1 1 1 1 1 1 1 1 1 1 1 1 1 1</v>
      </c>
    </row>
    <row r="801" spans="3:62" x14ac:dyDescent="0.3">
      <c r="C801" s="15">
        <v>798</v>
      </c>
      <c r="D801" s="35" t="str">
        <f>IF('Game Info'!B812="","",'Game Info'!B812)</f>
        <v/>
      </c>
      <c r="E801" s="36" t="str">
        <f t="shared" si="160"/>
        <v/>
      </c>
      <c r="F801" s="36" t="str">
        <f>IF('Game Info'!C812="","",'Game Info'!C812)</f>
        <v/>
      </c>
      <c r="G801" s="36" t="str">
        <f t="shared" si="161"/>
        <v/>
      </c>
      <c r="H801" s="36" t="str">
        <f>IF('Game Info'!D812="","",'Game Info'!D812)</f>
        <v/>
      </c>
      <c r="I801" s="36" t="str">
        <f t="shared" si="162"/>
        <v/>
      </c>
      <c r="J801" s="36" t="str">
        <f>IF('Game Info'!E812="","",'Game Info'!E812)</f>
        <v/>
      </c>
      <c r="K801" s="36" t="str">
        <f t="shared" si="163"/>
        <v/>
      </c>
      <c r="L801" s="36" t="str">
        <f>IF('Game Info'!F812="","",'Game Info'!F812)</f>
        <v/>
      </c>
      <c r="M801" s="37" t="str">
        <f t="shared" si="164"/>
        <v/>
      </c>
      <c r="O801" s="15">
        <v>798</v>
      </c>
      <c r="P801" s="35" t="str">
        <f t="shared" si="165"/>
        <v/>
      </c>
      <c r="Q801" s="36" t="str">
        <f t="shared" si="166"/>
        <v/>
      </c>
      <c r="R801" s="35" t="str">
        <f t="shared" si="165"/>
        <v/>
      </c>
      <c r="S801" s="36" t="str">
        <f t="shared" si="167"/>
        <v/>
      </c>
      <c r="T801" s="35" t="str">
        <f t="shared" si="165"/>
        <v/>
      </c>
      <c r="U801" s="36" t="str">
        <f t="shared" si="168"/>
        <v/>
      </c>
      <c r="V801" s="35" t="str">
        <f t="shared" si="165"/>
        <v/>
      </c>
      <c r="W801" s="36" t="str">
        <f t="shared" si="169"/>
        <v/>
      </c>
      <c r="X801" s="35" t="str">
        <f t="shared" si="170"/>
        <v/>
      </c>
      <c r="Y801" s="37" t="str">
        <f t="shared" si="171"/>
        <v/>
      </c>
      <c r="AN801" s="42" t="str">
        <f>IF(D802="",AN800,AN800 &amp; " " &amp; VLOOKUP(D802,$AA$3:$AB$28,2,))</f>
        <v>2 6 8 3 5 0 7 9 0 2 6 8 3 5 8 7 9 0 2 6 8 3 5 4 7 0 8 2 6 8 3 5 6 7 9 0 2 6 8 3 5 8 7 0 7 2 6 8 3 5 4 0 9 8</v>
      </c>
      <c r="AO801" s="42" t="str">
        <f>IF(F802="",AO800,AO800 &amp; " " &amp; VLOOKUP(F802,$AA$3:$AB$28,2,))</f>
        <v>2 6 9 3 5 8 7 22 6 2 6 4 3 5 8 0 9 22 2 6 8 3 5 4 7 0 8 2 6 8 3 5 4 7 9 8 2 6 8 22 5 8 7 9 4 2 6 8 3 5 4 7 9 8</v>
      </c>
      <c r="AP801" s="42" t="str">
        <f>IF(H802="",AP800,AP800 &amp; " " &amp; VLOOKUP(H802,$AA$3:$AB$28,2,))</f>
        <v>2 6 8 3 5 22 7 9 22 2 9 8 3 5 8 7 9 22 2 6 8 3 5 4 7 0 8 2 6 8 0 5 6 7 9 22 2 6 8 3 5 0 7 9 2 2 6 8 3 5 4 7 0 8</v>
      </c>
      <c r="AQ801" s="42" t="str">
        <f>IF(J802="",AQ800,AQ800 &amp; " " &amp; VLOOKUP(J802,$AA$3:$AB$28,2,))</f>
        <v>2 6 8 3 5 22 7 9 3 4 6 8 3 5 8 0 9 22 2 6 8 3 5 4 7 0 8 2 6 8 3 5 4 7 9 22 2 6 8 3 5 8 7 9 3 2 6 8 3 5 4 7 9 8</v>
      </c>
      <c r="AR801" s="42" t="str">
        <f>IF(L802="",AR800,AR800 &amp; " " &amp; VLOOKUP(L802,$AA$3:$AB$28,2,))</f>
        <v>2 6 9 3 5 4 7 9 0 2 6 8 3 5 8 7 3 0 2 6 8 3 5 4 7 0 8 2 6 8 3 5 0 7 9 0 2 6 8 3 5 8 7 9 7 2 6 8 3 5 4 7 9 8</v>
      </c>
      <c r="AS801" s="1" t="s">
        <v>56</v>
      </c>
      <c r="AT801" s="42" t="str">
        <f>IF(E802="",AT800,AT800 &amp; " " &amp; E802)</f>
        <v>1 1 1 1 1 1 1 1 1 1 1 1 1 1 1 1 1 1 1 1 1 1 1 1 1 1 1 1 1 1 1 1 1 1 1 1 1 1 1 1 1 1 1 1 1 1 1 1 1 1 1 1 1 1</v>
      </c>
      <c r="AU801" s="42" t="str">
        <f>IF(G802="",AU800,AU800 &amp; " " &amp; G802)</f>
        <v>1 1 1 1 1 1 1 1 1 1 1 1 1 1 1 1 1 1 1 1 1 1 1 1 1 1 1 1 1 1 1 1 1 1 1 1 1 1 1 1 1 1 1 1 1 1 1 1 1 1 1 1 1 1</v>
      </c>
      <c r="AV801" s="42" t="str">
        <f>IF(I802="",AV800,AV800 &amp; " " &amp; I802)</f>
        <v>1 1 1 1 1 1 1 1 1 1 1 1 1 1 1 1 1 1 1 1 1 1 1 1 1 1 1 1 1 1 1 1 1 1 1 1 1 1 1 1 1 1 1 1 1 1 1 1 1 1 1 1 1 1</v>
      </c>
      <c r="AW801" s="42" t="str">
        <f>IF(K802="",AW800,AW800 &amp; " " &amp; K802)</f>
        <v>1 1 1 1 1 1 1 1 1 1 1 1 1 1 1 1 1 1 1 1 1 1 1 1 1 1 1 1 1 1 1 1 1 1 1 1 1 1 1 1 1 1 1 1 1 1 1 1 1 1 1 1 1 1</v>
      </c>
      <c r="AX801" s="42" t="str">
        <f>IF(M802="",AX800,AX800 &amp; " " &amp; M802)</f>
        <v>1 1 1 1 1 1 1 1 1 1 1 1 1 1 1 1 1 1 1 1 1 1 1 1 1 1 1 1 1 1 1 1 1 1 1 1 1 1 1 1 1 1 1 1 1 1 1 1 1 1 1 1 1 1</v>
      </c>
      <c r="AY801" s="1" t="s">
        <v>56</v>
      </c>
      <c r="AZ801" s="42" t="str">
        <f>IF(P802="",AZ800,AZ800 &amp; " " &amp; VLOOKUP(P802,$AA$3:$AB$28,2,))</f>
        <v>2 6 8 3 5 0 7 9 0 2 6 8 3 5 8 7 9 0 2 6 8 3 5 4 7 0 8 2 6 8 3 5 6 7 9 0 2 6 8 3 5 8 7 0 7 2 6 8 3 5 4 0 9 8</v>
      </c>
      <c r="BA801" s="42" t="str">
        <f>IF(R802="",BA800,BA800 &amp; " " &amp; VLOOKUP(R802,$AA$3:$AB$28,2,))</f>
        <v>2 6 9 3 5 8 7 22 6 2 6 4 3 5 8 0 9 22 2 6 8 3 5 4 7 0 8 2 6 8 3 5 4 7 9 8 2 6 8 22 5 8 7 9 4 2 6 8 3 5 4 7 9 8</v>
      </c>
      <c r="BB801" s="42" t="str">
        <f>IF(T802="",BB800,BB800 &amp; " " &amp; VLOOKUP(T802,$AA$3:$AB$28,2,))</f>
        <v>2 6 8 3 5 22 7 9 22 2 9 8 3 5 8 7 9 22 2 6 8 3 5 4 7 0 8 2 6 8 0 5 6 7 9 22 2 6 8 3 5 0 7 9 2 2 6 8 3 5 4 7 0 8</v>
      </c>
      <c r="BC801" s="42" t="str">
        <f>IF(V802="",BC800,BC800 &amp; " " &amp; VLOOKUP(V802,$AA$3:$AB$28,2,))</f>
        <v>2 6 8 3 5 22 7 9 3 4 6 8 3 5 8 0 9 22 2 6 8 3 5 4 7 0 8 2 6 8 3 5 4 7 9 22 2 6 8 3 5 8 7 9 3 2 6 8 3 5 4 7 9 8</v>
      </c>
      <c r="BD801" s="42" t="str">
        <f>IF(X802="",BD800,BD800 &amp; " " &amp; VLOOKUP(X802,$AA$3:$AB$28,2,))</f>
        <v>2 6 9 3 5 4 7 9 0 2 6 8 3 5 8 7 3 0 2 6 8 3 5 4 7 0 8 2 6 8 3 5 0 7 9 0 2 6 8 3 5 8 7 9 7 2 6 8 3 5 4 7 9 8</v>
      </c>
      <c r="BE801" s="1" t="s">
        <v>56</v>
      </c>
      <c r="BF801" s="42" t="str">
        <f>IF(Q802="",BF800,BF800 &amp; " " &amp; Q802)</f>
        <v>1 1 1 1 1 1 1 1 1 1 1 1 1 1 1 1 1 1 1 1 1 1 1 1 1 1 1 1 1 1 1 1 1 1 1 1 1 1 1 1 1 1 1 1 1 1 1 1 1 1 1 1 1 1</v>
      </c>
      <c r="BG801" s="42" t="str">
        <f>IF(S802="",BG800,BG800 &amp; " " &amp; S802)</f>
        <v>1 1 1 1 1 1 1 1 1 1 1 1 1 1 1 1 1 1 1 1 1 1 1 1 1 1 1 1 1 1 1 1 1 1 1 1 1 1 1 1 1 1 1 1</v>
      </c>
      <c r="BH801" s="42" t="str">
        <f>IF(U802="",BH800,BH800 &amp; " " &amp; U802)</f>
        <v>1 1 1 1 1 1 1 1 1 1 1 1 1 1 1 1 1 1 1 1 1 1 1 1 1 1 1 1 1 1 1 1 1 1 1 1 1 1 1 1 1 1 1 1 1 1 1 1 1 1 1 1 1 1</v>
      </c>
      <c r="BI801" s="42" t="str">
        <f>IF(W802="",BI800,BI800 &amp; " " &amp; W802)</f>
        <v>1 1 1 1 1 1 1 1 1 1 1 1 1 1 1 1 1 1 1 1 1 1 1 1 1 1 1 1 1 1 1 1 1 1 1 1 1 1 1 1 1 1 1 1 1 1 1 1 1 1 1 1 1 1</v>
      </c>
      <c r="BJ801" s="42" t="str">
        <f>IF(Y802="",BJ800,BJ800 &amp; " " &amp; Y802)</f>
        <v>1 1 1 1 1 1 1 1 1 1 1 1 1 1 1 1 1 1 1 1 1 1 1 1 1 1 1 1 1 1 1 1 1 1 1 1 1 1 1 1 1 1 1 1 1 1 1 1 1 1 1 1 1 1</v>
      </c>
    </row>
    <row r="802" spans="3:62" x14ac:dyDescent="0.3">
      <c r="C802" s="15">
        <v>799</v>
      </c>
      <c r="D802" s="35" t="str">
        <f>IF('Game Info'!B813="","",'Game Info'!B813)</f>
        <v/>
      </c>
      <c r="E802" s="36" t="str">
        <f t="shared" si="160"/>
        <v/>
      </c>
      <c r="F802" s="36" t="str">
        <f>IF('Game Info'!C813="","",'Game Info'!C813)</f>
        <v/>
      </c>
      <c r="G802" s="36" t="str">
        <f t="shared" si="161"/>
        <v/>
      </c>
      <c r="H802" s="36" t="str">
        <f>IF('Game Info'!D813="","",'Game Info'!D813)</f>
        <v/>
      </c>
      <c r="I802" s="36" t="str">
        <f t="shared" si="162"/>
        <v/>
      </c>
      <c r="J802" s="36" t="str">
        <f>IF('Game Info'!E813="","",'Game Info'!E813)</f>
        <v/>
      </c>
      <c r="K802" s="36" t="str">
        <f t="shared" si="163"/>
        <v/>
      </c>
      <c r="L802" s="36" t="str">
        <f>IF('Game Info'!F813="","",'Game Info'!F813)</f>
        <v/>
      </c>
      <c r="M802" s="37" t="str">
        <f t="shared" si="164"/>
        <v/>
      </c>
      <c r="O802" s="15">
        <v>799</v>
      </c>
      <c r="P802" s="35" t="str">
        <f t="shared" si="165"/>
        <v/>
      </c>
      <c r="Q802" s="36" t="str">
        <f t="shared" si="166"/>
        <v/>
      </c>
      <c r="R802" s="35" t="str">
        <f t="shared" si="165"/>
        <v/>
      </c>
      <c r="S802" s="36" t="str">
        <f t="shared" si="167"/>
        <v/>
      </c>
      <c r="T802" s="35" t="str">
        <f t="shared" si="165"/>
        <v/>
      </c>
      <c r="U802" s="36" t="str">
        <f t="shared" si="168"/>
        <v/>
      </c>
      <c r="V802" s="35" t="str">
        <f t="shared" si="165"/>
        <v/>
      </c>
      <c r="W802" s="36" t="str">
        <f t="shared" si="169"/>
        <v/>
      </c>
      <c r="X802" s="35" t="str">
        <f t="shared" si="170"/>
        <v/>
      </c>
      <c r="Y802" s="37" t="str">
        <f t="shared" si="171"/>
        <v/>
      </c>
      <c r="AN802" s="42" t="str">
        <f>IF(D803="",AN801,AN801 &amp; " " &amp; VLOOKUP(D803,$AA$3:$AB$28,2,))</f>
        <v>2 6 8 3 5 0 7 9 0 2 6 8 3 5 8 7 9 0 2 6 8 3 5 4 7 0 8 2 6 8 3 5 6 7 9 0 2 6 8 3 5 8 7 0 7 2 6 8 3 5 4 0 9 8</v>
      </c>
      <c r="AO802" s="42" t="str">
        <f>IF(F803="",AO801,AO801 &amp; " " &amp; VLOOKUP(F803,$AA$3:$AB$28,2,))</f>
        <v>2 6 9 3 5 8 7 22 6 2 6 4 3 5 8 0 9 22 2 6 8 3 5 4 7 0 8 2 6 8 3 5 4 7 9 8 2 6 8 22 5 8 7 9 4 2 6 8 3 5 4 7 9 8</v>
      </c>
      <c r="AP802" s="42" t="str">
        <f>IF(H803="",AP801,AP801 &amp; " " &amp; VLOOKUP(H803,$AA$3:$AB$28,2,))</f>
        <v>2 6 8 3 5 22 7 9 22 2 9 8 3 5 8 7 9 22 2 6 8 3 5 4 7 0 8 2 6 8 0 5 6 7 9 22 2 6 8 3 5 0 7 9 2 2 6 8 3 5 4 7 0 8</v>
      </c>
      <c r="AQ802" s="42" t="str">
        <f>IF(J803="",AQ801,AQ801 &amp; " " &amp; VLOOKUP(J803,$AA$3:$AB$28,2,))</f>
        <v>2 6 8 3 5 22 7 9 3 4 6 8 3 5 8 0 9 22 2 6 8 3 5 4 7 0 8 2 6 8 3 5 4 7 9 22 2 6 8 3 5 8 7 9 3 2 6 8 3 5 4 7 9 8</v>
      </c>
      <c r="AR802" s="42" t="str">
        <f>IF(L803="",AR801,AR801 &amp; " " &amp; VLOOKUP(L803,$AA$3:$AB$28,2,))</f>
        <v>2 6 9 3 5 4 7 9 0 2 6 8 3 5 8 7 3 0 2 6 8 3 5 4 7 0 8 2 6 8 3 5 0 7 9 0 2 6 8 3 5 8 7 9 7 2 6 8 3 5 4 7 9 8</v>
      </c>
      <c r="AS802" s="1" t="s">
        <v>56</v>
      </c>
      <c r="AT802" s="42" t="str">
        <f>IF(E803="",AT801,AT801 &amp; " " &amp; E803)</f>
        <v>1 1 1 1 1 1 1 1 1 1 1 1 1 1 1 1 1 1 1 1 1 1 1 1 1 1 1 1 1 1 1 1 1 1 1 1 1 1 1 1 1 1 1 1 1 1 1 1 1 1 1 1 1 1</v>
      </c>
      <c r="AU802" s="42" t="str">
        <f>IF(G803="",AU801,AU801 &amp; " " &amp; G803)</f>
        <v>1 1 1 1 1 1 1 1 1 1 1 1 1 1 1 1 1 1 1 1 1 1 1 1 1 1 1 1 1 1 1 1 1 1 1 1 1 1 1 1 1 1 1 1 1 1 1 1 1 1 1 1 1 1</v>
      </c>
      <c r="AV802" s="42" t="str">
        <f>IF(I803="",AV801,AV801 &amp; " " &amp; I803)</f>
        <v>1 1 1 1 1 1 1 1 1 1 1 1 1 1 1 1 1 1 1 1 1 1 1 1 1 1 1 1 1 1 1 1 1 1 1 1 1 1 1 1 1 1 1 1 1 1 1 1 1 1 1 1 1 1</v>
      </c>
      <c r="AW802" s="42" t="str">
        <f>IF(K803="",AW801,AW801 &amp; " " &amp; K803)</f>
        <v>1 1 1 1 1 1 1 1 1 1 1 1 1 1 1 1 1 1 1 1 1 1 1 1 1 1 1 1 1 1 1 1 1 1 1 1 1 1 1 1 1 1 1 1 1 1 1 1 1 1 1 1 1 1</v>
      </c>
      <c r="AX802" s="42" t="str">
        <f>IF(M803="",AX801,AX801 &amp; " " &amp; M803)</f>
        <v>1 1 1 1 1 1 1 1 1 1 1 1 1 1 1 1 1 1 1 1 1 1 1 1 1 1 1 1 1 1 1 1 1 1 1 1 1 1 1 1 1 1 1 1 1 1 1 1 1 1 1 1 1 1</v>
      </c>
      <c r="AY802" s="1" t="s">
        <v>56</v>
      </c>
      <c r="AZ802" s="42" t="str">
        <f>IF(P803="",AZ801,AZ801 &amp; " " &amp; VLOOKUP(P803,$AA$3:$AB$28,2,))</f>
        <v>2 6 8 3 5 0 7 9 0 2 6 8 3 5 8 7 9 0 2 6 8 3 5 4 7 0 8 2 6 8 3 5 6 7 9 0 2 6 8 3 5 8 7 0 7 2 6 8 3 5 4 0 9 8</v>
      </c>
      <c r="BA802" s="42" t="str">
        <f>IF(R803="",BA801,BA801 &amp; " " &amp; VLOOKUP(R803,$AA$3:$AB$28,2,))</f>
        <v>2 6 9 3 5 8 7 22 6 2 6 4 3 5 8 0 9 22 2 6 8 3 5 4 7 0 8 2 6 8 3 5 4 7 9 8 2 6 8 22 5 8 7 9 4 2 6 8 3 5 4 7 9 8</v>
      </c>
      <c r="BB802" s="42" t="str">
        <f>IF(T803="",BB801,BB801 &amp; " " &amp; VLOOKUP(T803,$AA$3:$AB$28,2,))</f>
        <v>2 6 8 3 5 22 7 9 22 2 9 8 3 5 8 7 9 22 2 6 8 3 5 4 7 0 8 2 6 8 0 5 6 7 9 22 2 6 8 3 5 0 7 9 2 2 6 8 3 5 4 7 0 8</v>
      </c>
      <c r="BC802" s="42" t="str">
        <f>IF(V803="",BC801,BC801 &amp; " " &amp; VLOOKUP(V803,$AA$3:$AB$28,2,))</f>
        <v>2 6 8 3 5 22 7 9 3 4 6 8 3 5 8 0 9 22 2 6 8 3 5 4 7 0 8 2 6 8 3 5 4 7 9 22 2 6 8 3 5 8 7 9 3 2 6 8 3 5 4 7 9 8</v>
      </c>
      <c r="BD802" s="42" t="str">
        <f>IF(X803="",BD801,BD801 &amp; " " &amp; VLOOKUP(X803,$AA$3:$AB$28,2,))</f>
        <v>2 6 9 3 5 4 7 9 0 2 6 8 3 5 8 7 3 0 2 6 8 3 5 4 7 0 8 2 6 8 3 5 0 7 9 0 2 6 8 3 5 8 7 9 7 2 6 8 3 5 4 7 9 8</v>
      </c>
      <c r="BE802" s="1" t="s">
        <v>56</v>
      </c>
      <c r="BF802" s="42" t="str">
        <f>IF(Q803="",BF801,BF801 &amp; " " &amp; Q803)</f>
        <v>1 1 1 1 1 1 1 1 1 1 1 1 1 1 1 1 1 1 1 1 1 1 1 1 1 1 1 1 1 1 1 1 1 1 1 1 1 1 1 1 1 1 1 1 1 1 1 1 1 1 1 1 1 1</v>
      </c>
      <c r="BG802" s="42" t="str">
        <f>IF(S803="",BG801,BG801 &amp; " " &amp; S803)</f>
        <v>1 1 1 1 1 1 1 1 1 1 1 1 1 1 1 1 1 1 1 1 1 1 1 1 1 1 1 1 1 1 1 1 1 1 1 1 1 1 1 1 1 1 1 1</v>
      </c>
      <c r="BH802" s="42" t="str">
        <f>IF(U803="",BH801,BH801 &amp; " " &amp; U803)</f>
        <v>1 1 1 1 1 1 1 1 1 1 1 1 1 1 1 1 1 1 1 1 1 1 1 1 1 1 1 1 1 1 1 1 1 1 1 1 1 1 1 1 1 1 1 1 1 1 1 1 1 1 1 1 1 1</v>
      </c>
      <c r="BI802" s="42" t="str">
        <f>IF(W803="",BI801,BI801 &amp; " " &amp; W803)</f>
        <v>1 1 1 1 1 1 1 1 1 1 1 1 1 1 1 1 1 1 1 1 1 1 1 1 1 1 1 1 1 1 1 1 1 1 1 1 1 1 1 1 1 1 1 1 1 1 1 1 1 1 1 1 1 1</v>
      </c>
      <c r="BJ802" s="42" t="str">
        <f>IF(Y803="",BJ801,BJ801 &amp; " " &amp; Y803)</f>
        <v>1 1 1 1 1 1 1 1 1 1 1 1 1 1 1 1 1 1 1 1 1 1 1 1 1 1 1 1 1 1 1 1 1 1 1 1 1 1 1 1 1 1 1 1 1 1 1 1 1 1 1 1 1 1</v>
      </c>
    </row>
    <row r="803" spans="3:62" x14ac:dyDescent="0.3">
      <c r="C803" s="15">
        <v>800</v>
      </c>
      <c r="D803" s="35" t="str">
        <f>IF('Game Info'!B814="","",'Game Info'!B814)</f>
        <v/>
      </c>
      <c r="E803" s="36" t="str">
        <f t="shared" si="160"/>
        <v/>
      </c>
      <c r="F803" s="36" t="str">
        <f>IF('Game Info'!C814="","",'Game Info'!C814)</f>
        <v/>
      </c>
      <c r="G803" s="36" t="str">
        <f t="shared" si="161"/>
        <v/>
      </c>
      <c r="H803" s="36" t="str">
        <f>IF('Game Info'!D814="","",'Game Info'!D814)</f>
        <v/>
      </c>
      <c r="I803" s="36" t="str">
        <f t="shared" si="162"/>
        <v/>
      </c>
      <c r="J803" s="36" t="str">
        <f>IF('Game Info'!E814="","",'Game Info'!E814)</f>
        <v/>
      </c>
      <c r="K803" s="36" t="str">
        <f t="shared" si="163"/>
        <v/>
      </c>
      <c r="L803" s="36" t="str">
        <f>IF('Game Info'!F814="","",'Game Info'!F814)</f>
        <v/>
      </c>
      <c r="M803" s="37" t="str">
        <f t="shared" si="164"/>
        <v/>
      </c>
      <c r="O803" s="15">
        <v>800</v>
      </c>
      <c r="P803" s="35" t="str">
        <f t="shared" si="165"/>
        <v/>
      </c>
      <c r="Q803" s="36" t="str">
        <f t="shared" si="166"/>
        <v/>
      </c>
      <c r="R803" s="35" t="str">
        <f t="shared" si="165"/>
        <v/>
      </c>
      <c r="S803" s="36" t="str">
        <f t="shared" si="167"/>
        <v/>
      </c>
      <c r="T803" s="35" t="str">
        <f t="shared" si="165"/>
        <v/>
      </c>
      <c r="U803" s="36" t="str">
        <f t="shared" si="168"/>
        <v/>
      </c>
      <c r="V803" s="35" t="str">
        <f t="shared" si="165"/>
        <v/>
      </c>
      <c r="W803" s="36" t="str">
        <f t="shared" si="169"/>
        <v/>
      </c>
      <c r="X803" s="35" t="str">
        <f t="shared" si="170"/>
        <v/>
      </c>
      <c r="Y803" s="37" t="str">
        <f t="shared" si="171"/>
        <v/>
      </c>
      <c r="AN803" s="42" t="str">
        <f>IF(D804="",AN802,AN802 &amp; " " &amp; VLOOKUP(D804,$AA$3:$AB$28,2,))</f>
        <v>2 6 8 3 5 0 7 9 0 2 6 8 3 5 8 7 9 0 2 6 8 3 5 4 7 0 8 2 6 8 3 5 6 7 9 0 2 6 8 3 5 8 7 0 7 2 6 8 3 5 4 0 9 8</v>
      </c>
      <c r="AO803" s="42" t="str">
        <f>IF(F804="",AO802,AO802 &amp; " " &amp; VLOOKUP(F804,$AA$3:$AB$28,2,))</f>
        <v>2 6 9 3 5 8 7 22 6 2 6 4 3 5 8 0 9 22 2 6 8 3 5 4 7 0 8 2 6 8 3 5 4 7 9 8 2 6 8 22 5 8 7 9 4 2 6 8 3 5 4 7 9 8</v>
      </c>
      <c r="AP803" s="42" t="str">
        <f>IF(H804="",AP802,AP802 &amp; " " &amp; VLOOKUP(H804,$AA$3:$AB$28,2,))</f>
        <v>2 6 8 3 5 22 7 9 22 2 9 8 3 5 8 7 9 22 2 6 8 3 5 4 7 0 8 2 6 8 0 5 6 7 9 22 2 6 8 3 5 0 7 9 2 2 6 8 3 5 4 7 0 8</v>
      </c>
      <c r="AQ803" s="42" t="str">
        <f>IF(J804="",AQ802,AQ802 &amp; " " &amp; VLOOKUP(J804,$AA$3:$AB$28,2,))</f>
        <v>2 6 8 3 5 22 7 9 3 4 6 8 3 5 8 0 9 22 2 6 8 3 5 4 7 0 8 2 6 8 3 5 4 7 9 22 2 6 8 3 5 8 7 9 3 2 6 8 3 5 4 7 9 8</v>
      </c>
      <c r="AR803" s="42" t="str">
        <f>IF(L804="",AR802,AR802 &amp; " " &amp; VLOOKUP(L804,$AA$3:$AB$28,2,))</f>
        <v>2 6 9 3 5 4 7 9 0 2 6 8 3 5 8 7 3 0 2 6 8 3 5 4 7 0 8 2 6 8 3 5 0 7 9 0 2 6 8 3 5 8 7 9 7 2 6 8 3 5 4 7 9 8</v>
      </c>
      <c r="AS803" s="1" t="s">
        <v>56</v>
      </c>
      <c r="AT803" s="42" t="str">
        <f>IF(E804="",AT802,AT802 &amp; " " &amp; E804)</f>
        <v>1 1 1 1 1 1 1 1 1 1 1 1 1 1 1 1 1 1 1 1 1 1 1 1 1 1 1 1 1 1 1 1 1 1 1 1 1 1 1 1 1 1 1 1 1 1 1 1 1 1 1 1 1 1</v>
      </c>
      <c r="AU803" s="42" t="str">
        <f>IF(G804="",AU802,AU802 &amp; " " &amp; G804)</f>
        <v>1 1 1 1 1 1 1 1 1 1 1 1 1 1 1 1 1 1 1 1 1 1 1 1 1 1 1 1 1 1 1 1 1 1 1 1 1 1 1 1 1 1 1 1 1 1 1 1 1 1 1 1 1 1</v>
      </c>
      <c r="AV803" s="42" t="str">
        <f>IF(I804="",AV802,AV802 &amp; " " &amp; I804)</f>
        <v>1 1 1 1 1 1 1 1 1 1 1 1 1 1 1 1 1 1 1 1 1 1 1 1 1 1 1 1 1 1 1 1 1 1 1 1 1 1 1 1 1 1 1 1 1 1 1 1 1 1 1 1 1 1</v>
      </c>
      <c r="AW803" s="42" t="str">
        <f>IF(K804="",AW802,AW802 &amp; " " &amp; K804)</f>
        <v>1 1 1 1 1 1 1 1 1 1 1 1 1 1 1 1 1 1 1 1 1 1 1 1 1 1 1 1 1 1 1 1 1 1 1 1 1 1 1 1 1 1 1 1 1 1 1 1 1 1 1 1 1 1</v>
      </c>
      <c r="AX803" s="42" t="str">
        <f>IF(M804="",AX802,AX802 &amp; " " &amp; M804)</f>
        <v>1 1 1 1 1 1 1 1 1 1 1 1 1 1 1 1 1 1 1 1 1 1 1 1 1 1 1 1 1 1 1 1 1 1 1 1 1 1 1 1 1 1 1 1 1 1 1 1 1 1 1 1 1 1</v>
      </c>
      <c r="AY803" s="1" t="s">
        <v>56</v>
      </c>
      <c r="AZ803" s="42" t="str">
        <f>IF(P804="",AZ802,AZ802 &amp; " " &amp; VLOOKUP(P804,$AA$3:$AB$28,2,))</f>
        <v>2 6 8 3 5 0 7 9 0 2 6 8 3 5 8 7 9 0 2 6 8 3 5 4 7 0 8 2 6 8 3 5 6 7 9 0 2 6 8 3 5 8 7 0 7 2 6 8 3 5 4 0 9 8</v>
      </c>
      <c r="BA803" s="42" t="str">
        <f>IF(R804="",BA802,BA802 &amp; " " &amp; VLOOKUP(R804,$AA$3:$AB$28,2,))</f>
        <v>2 6 9 3 5 8 7 22 6 2 6 4 3 5 8 0 9 22 2 6 8 3 5 4 7 0 8 2 6 8 3 5 4 7 9 8 2 6 8 22 5 8 7 9 4 2 6 8 3 5 4 7 9 8</v>
      </c>
      <c r="BB803" s="42" t="str">
        <f>IF(T804="",BB802,BB802 &amp; " " &amp; VLOOKUP(T804,$AA$3:$AB$28,2,))</f>
        <v>2 6 8 3 5 22 7 9 22 2 9 8 3 5 8 7 9 22 2 6 8 3 5 4 7 0 8 2 6 8 0 5 6 7 9 22 2 6 8 3 5 0 7 9 2 2 6 8 3 5 4 7 0 8</v>
      </c>
      <c r="BC803" s="42" t="str">
        <f>IF(V804="",BC802,BC802 &amp; " " &amp; VLOOKUP(V804,$AA$3:$AB$28,2,))</f>
        <v>2 6 8 3 5 22 7 9 3 4 6 8 3 5 8 0 9 22 2 6 8 3 5 4 7 0 8 2 6 8 3 5 4 7 9 22 2 6 8 3 5 8 7 9 3 2 6 8 3 5 4 7 9 8</v>
      </c>
      <c r="BD803" s="42" t="str">
        <f>IF(X804="",BD802,BD802 &amp; " " &amp; VLOOKUP(X804,$AA$3:$AB$28,2,))</f>
        <v>2 6 9 3 5 4 7 9 0 2 6 8 3 5 8 7 3 0 2 6 8 3 5 4 7 0 8 2 6 8 3 5 0 7 9 0 2 6 8 3 5 8 7 9 7 2 6 8 3 5 4 7 9 8</v>
      </c>
      <c r="BE803" s="1" t="s">
        <v>56</v>
      </c>
      <c r="BF803" s="42" t="str">
        <f>IF(Q804="",BF802,BF802 &amp; " " &amp; Q804)</f>
        <v>1 1 1 1 1 1 1 1 1 1 1 1 1 1 1 1 1 1 1 1 1 1 1 1 1 1 1 1 1 1 1 1 1 1 1 1 1 1 1 1 1 1 1 1 1 1 1 1 1 1 1 1 1 1</v>
      </c>
      <c r="BG803" s="42" t="str">
        <f>IF(S804="",BG802,BG802 &amp; " " &amp; S804)</f>
        <v>1 1 1 1 1 1 1 1 1 1 1 1 1 1 1 1 1 1 1 1 1 1 1 1 1 1 1 1 1 1 1 1 1 1 1 1 1 1 1 1 1 1 1 1</v>
      </c>
      <c r="BH803" s="42" t="str">
        <f>IF(U804="",BH802,BH802 &amp; " " &amp; U804)</f>
        <v>1 1 1 1 1 1 1 1 1 1 1 1 1 1 1 1 1 1 1 1 1 1 1 1 1 1 1 1 1 1 1 1 1 1 1 1 1 1 1 1 1 1 1 1 1 1 1 1 1 1 1 1 1 1</v>
      </c>
      <c r="BI803" s="42" t="str">
        <f>IF(W804="",BI802,BI802 &amp; " " &amp; W804)</f>
        <v>1 1 1 1 1 1 1 1 1 1 1 1 1 1 1 1 1 1 1 1 1 1 1 1 1 1 1 1 1 1 1 1 1 1 1 1 1 1 1 1 1 1 1 1 1 1 1 1 1 1 1 1 1 1</v>
      </c>
      <c r="BJ803" s="42" t="str">
        <f>IF(Y804="",BJ802,BJ802 &amp; " " &amp; Y804)</f>
        <v>1 1 1 1 1 1 1 1 1 1 1 1 1 1 1 1 1 1 1 1 1 1 1 1 1 1 1 1 1 1 1 1 1 1 1 1 1 1 1 1 1 1 1 1 1 1 1 1 1 1 1 1 1 1</v>
      </c>
    </row>
    <row r="804" spans="3:62" x14ac:dyDescent="0.3">
      <c r="C804" s="15">
        <v>801</v>
      </c>
      <c r="D804" s="35" t="str">
        <f>IF('Game Info'!B815="","",'Game Info'!B815)</f>
        <v/>
      </c>
      <c r="E804" s="36" t="str">
        <f t="shared" si="160"/>
        <v/>
      </c>
      <c r="F804" s="36" t="str">
        <f>IF('Game Info'!C815="","",'Game Info'!C815)</f>
        <v/>
      </c>
      <c r="G804" s="36" t="str">
        <f t="shared" si="161"/>
        <v/>
      </c>
      <c r="H804" s="36" t="str">
        <f>IF('Game Info'!D815="","",'Game Info'!D815)</f>
        <v/>
      </c>
      <c r="I804" s="36" t="str">
        <f t="shared" si="162"/>
        <v/>
      </c>
      <c r="J804" s="36" t="str">
        <f>IF('Game Info'!E815="","",'Game Info'!E815)</f>
        <v/>
      </c>
      <c r="K804" s="36" t="str">
        <f t="shared" si="163"/>
        <v/>
      </c>
      <c r="L804" s="36" t="str">
        <f>IF('Game Info'!F815="","",'Game Info'!F815)</f>
        <v/>
      </c>
      <c r="M804" s="37" t="str">
        <f t="shared" si="164"/>
        <v/>
      </c>
      <c r="O804" s="15">
        <v>801</v>
      </c>
      <c r="P804" s="35" t="str">
        <f t="shared" si="165"/>
        <v/>
      </c>
      <c r="Q804" s="36" t="str">
        <f t="shared" si="166"/>
        <v/>
      </c>
      <c r="R804" s="35" t="str">
        <f t="shared" si="165"/>
        <v/>
      </c>
      <c r="S804" s="36" t="str">
        <f t="shared" si="167"/>
        <v/>
      </c>
      <c r="T804" s="35" t="str">
        <f t="shared" si="165"/>
        <v/>
      </c>
      <c r="U804" s="36" t="str">
        <f t="shared" si="168"/>
        <v/>
      </c>
      <c r="V804" s="35" t="str">
        <f t="shared" si="165"/>
        <v/>
      </c>
      <c r="W804" s="36" t="str">
        <f t="shared" si="169"/>
        <v/>
      </c>
      <c r="X804" s="35" t="str">
        <f t="shared" si="170"/>
        <v/>
      </c>
      <c r="Y804" s="37" t="str">
        <f t="shared" si="171"/>
        <v/>
      </c>
      <c r="AN804" s="42" t="str">
        <f>IF(D805="",AN803,AN803 &amp; " " &amp; VLOOKUP(D805,$AA$3:$AB$28,2,))</f>
        <v>2 6 8 3 5 0 7 9 0 2 6 8 3 5 8 7 9 0 2 6 8 3 5 4 7 0 8 2 6 8 3 5 6 7 9 0 2 6 8 3 5 8 7 0 7 2 6 8 3 5 4 0 9 8</v>
      </c>
      <c r="AO804" s="42" t="str">
        <f>IF(F805="",AO803,AO803 &amp; " " &amp; VLOOKUP(F805,$AA$3:$AB$28,2,))</f>
        <v>2 6 9 3 5 8 7 22 6 2 6 4 3 5 8 0 9 22 2 6 8 3 5 4 7 0 8 2 6 8 3 5 4 7 9 8 2 6 8 22 5 8 7 9 4 2 6 8 3 5 4 7 9 8</v>
      </c>
      <c r="AP804" s="42" t="str">
        <f>IF(H805="",AP803,AP803 &amp; " " &amp; VLOOKUP(H805,$AA$3:$AB$28,2,))</f>
        <v>2 6 8 3 5 22 7 9 22 2 9 8 3 5 8 7 9 22 2 6 8 3 5 4 7 0 8 2 6 8 0 5 6 7 9 22 2 6 8 3 5 0 7 9 2 2 6 8 3 5 4 7 0 8</v>
      </c>
      <c r="AQ804" s="42" t="str">
        <f>IF(J805="",AQ803,AQ803 &amp; " " &amp; VLOOKUP(J805,$AA$3:$AB$28,2,))</f>
        <v>2 6 8 3 5 22 7 9 3 4 6 8 3 5 8 0 9 22 2 6 8 3 5 4 7 0 8 2 6 8 3 5 4 7 9 22 2 6 8 3 5 8 7 9 3 2 6 8 3 5 4 7 9 8</v>
      </c>
      <c r="AR804" s="42" t="str">
        <f>IF(L805="",AR803,AR803 &amp; " " &amp; VLOOKUP(L805,$AA$3:$AB$28,2,))</f>
        <v>2 6 9 3 5 4 7 9 0 2 6 8 3 5 8 7 3 0 2 6 8 3 5 4 7 0 8 2 6 8 3 5 0 7 9 0 2 6 8 3 5 8 7 9 7 2 6 8 3 5 4 7 9 8</v>
      </c>
      <c r="AS804" s="1" t="s">
        <v>56</v>
      </c>
      <c r="AT804" s="42" t="str">
        <f>IF(E805="",AT803,AT803 &amp; " " &amp; E805)</f>
        <v>1 1 1 1 1 1 1 1 1 1 1 1 1 1 1 1 1 1 1 1 1 1 1 1 1 1 1 1 1 1 1 1 1 1 1 1 1 1 1 1 1 1 1 1 1 1 1 1 1 1 1 1 1 1</v>
      </c>
      <c r="AU804" s="42" t="str">
        <f>IF(G805="",AU803,AU803 &amp; " " &amp; G805)</f>
        <v>1 1 1 1 1 1 1 1 1 1 1 1 1 1 1 1 1 1 1 1 1 1 1 1 1 1 1 1 1 1 1 1 1 1 1 1 1 1 1 1 1 1 1 1 1 1 1 1 1 1 1 1 1 1</v>
      </c>
      <c r="AV804" s="42" t="str">
        <f>IF(I805="",AV803,AV803 &amp; " " &amp; I805)</f>
        <v>1 1 1 1 1 1 1 1 1 1 1 1 1 1 1 1 1 1 1 1 1 1 1 1 1 1 1 1 1 1 1 1 1 1 1 1 1 1 1 1 1 1 1 1 1 1 1 1 1 1 1 1 1 1</v>
      </c>
      <c r="AW804" s="42" t="str">
        <f>IF(K805="",AW803,AW803 &amp; " " &amp; K805)</f>
        <v>1 1 1 1 1 1 1 1 1 1 1 1 1 1 1 1 1 1 1 1 1 1 1 1 1 1 1 1 1 1 1 1 1 1 1 1 1 1 1 1 1 1 1 1 1 1 1 1 1 1 1 1 1 1</v>
      </c>
      <c r="AX804" s="42" t="str">
        <f>IF(M805="",AX803,AX803 &amp; " " &amp; M805)</f>
        <v>1 1 1 1 1 1 1 1 1 1 1 1 1 1 1 1 1 1 1 1 1 1 1 1 1 1 1 1 1 1 1 1 1 1 1 1 1 1 1 1 1 1 1 1 1 1 1 1 1 1 1 1 1 1</v>
      </c>
      <c r="AY804" s="1" t="s">
        <v>56</v>
      </c>
      <c r="AZ804" s="42" t="str">
        <f>IF(P805="",AZ803,AZ803 &amp; " " &amp; VLOOKUP(P805,$AA$3:$AB$28,2,))</f>
        <v>2 6 8 3 5 0 7 9 0 2 6 8 3 5 8 7 9 0 2 6 8 3 5 4 7 0 8 2 6 8 3 5 6 7 9 0 2 6 8 3 5 8 7 0 7 2 6 8 3 5 4 0 9 8</v>
      </c>
      <c r="BA804" s="42" t="str">
        <f>IF(R805="",BA803,BA803 &amp; " " &amp; VLOOKUP(R805,$AA$3:$AB$28,2,))</f>
        <v>2 6 9 3 5 8 7 22 6 2 6 4 3 5 8 0 9 22 2 6 8 3 5 4 7 0 8 2 6 8 3 5 4 7 9 8 2 6 8 22 5 8 7 9 4 2 6 8 3 5 4 7 9 8</v>
      </c>
      <c r="BB804" s="42" t="str">
        <f>IF(T805="",BB803,BB803 &amp; " " &amp; VLOOKUP(T805,$AA$3:$AB$28,2,))</f>
        <v>2 6 8 3 5 22 7 9 22 2 9 8 3 5 8 7 9 22 2 6 8 3 5 4 7 0 8 2 6 8 0 5 6 7 9 22 2 6 8 3 5 0 7 9 2 2 6 8 3 5 4 7 0 8</v>
      </c>
      <c r="BC804" s="42" t="str">
        <f>IF(V805="",BC803,BC803 &amp; " " &amp; VLOOKUP(V805,$AA$3:$AB$28,2,))</f>
        <v>2 6 8 3 5 22 7 9 3 4 6 8 3 5 8 0 9 22 2 6 8 3 5 4 7 0 8 2 6 8 3 5 4 7 9 22 2 6 8 3 5 8 7 9 3 2 6 8 3 5 4 7 9 8</v>
      </c>
      <c r="BD804" s="42" t="str">
        <f>IF(X805="",BD803,BD803 &amp; " " &amp; VLOOKUP(X805,$AA$3:$AB$28,2,))</f>
        <v>2 6 9 3 5 4 7 9 0 2 6 8 3 5 8 7 3 0 2 6 8 3 5 4 7 0 8 2 6 8 3 5 0 7 9 0 2 6 8 3 5 8 7 9 7 2 6 8 3 5 4 7 9 8</v>
      </c>
      <c r="BE804" s="1" t="s">
        <v>56</v>
      </c>
      <c r="BF804" s="42" t="str">
        <f>IF(Q805="",BF803,BF803 &amp; " " &amp; Q805)</f>
        <v>1 1 1 1 1 1 1 1 1 1 1 1 1 1 1 1 1 1 1 1 1 1 1 1 1 1 1 1 1 1 1 1 1 1 1 1 1 1 1 1 1 1 1 1 1 1 1 1 1 1 1 1 1 1</v>
      </c>
      <c r="BG804" s="42" t="str">
        <f>IF(S805="",BG803,BG803 &amp; " " &amp; S805)</f>
        <v>1 1 1 1 1 1 1 1 1 1 1 1 1 1 1 1 1 1 1 1 1 1 1 1 1 1 1 1 1 1 1 1 1 1 1 1 1 1 1 1 1 1 1 1</v>
      </c>
      <c r="BH804" s="42" t="str">
        <f>IF(U805="",BH803,BH803 &amp; " " &amp; U805)</f>
        <v>1 1 1 1 1 1 1 1 1 1 1 1 1 1 1 1 1 1 1 1 1 1 1 1 1 1 1 1 1 1 1 1 1 1 1 1 1 1 1 1 1 1 1 1 1 1 1 1 1 1 1 1 1 1</v>
      </c>
      <c r="BI804" s="42" t="str">
        <f>IF(W805="",BI803,BI803 &amp; " " &amp; W805)</f>
        <v>1 1 1 1 1 1 1 1 1 1 1 1 1 1 1 1 1 1 1 1 1 1 1 1 1 1 1 1 1 1 1 1 1 1 1 1 1 1 1 1 1 1 1 1 1 1 1 1 1 1 1 1 1 1</v>
      </c>
      <c r="BJ804" s="42" t="str">
        <f>IF(Y805="",BJ803,BJ803 &amp; " " &amp; Y805)</f>
        <v>1 1 1 1 1 1 1 1 1 1 1 1 1 1 1 1 1 1 1 1 1 1 1 1 1 1 1 1 1 1 1 1 1 1 1 1 1 1 1 1 1 1 1 1 1 1 1 1 1 1 1 1 1 1</v>
      </c>
    </row>
    <row r="805" spans="3:62" x14ac:dyDescent="0.3">
      <c r="C805" s="15">
        <v>802</v>
      </c>
      <c r="D805" s="35" t="str">
        <f>IF('Game Info'!B816="","",'Game Info'!B816)</f>
        <v/>
      </c>
      <c r="E805" s="36" t="str">
        <f t="shared" si="160"/>
        <v/>
      </c>
      <c r="F805" s="36" t="str">
        <f>IF('Game Info'!C816="","",'Game Info'!C816)</f>
        <v/>
      </c>
      <c r="G805" s="36" t="str">
        <f t="shared" si="161"/>
        <v/>
      </c>
      <c r="H805" s="36" t="str">
        <f>IF('Game Info'!D816="","",'Game Info'!D816)</f>
        <v/>
      </c>
      <c r="I805" s="36" t="str">
        <f t="shared" si="162"/>
        <v/>
      </c>
      <c r="J805" s="36" t="str">
        <f>IF('Game Info'!E816="","",'Game Info'!E816)</f>
        <v/>
      </c>
      <c r="K805" s="36" t="str">
        <f t="shared" si="163"/>
        <v/>
      </c>
      <c r="L805" s="36" t="str">
        <f>IF('Game Info'!F816="","",'Game Info'!F816)</f>
        <v/>
      </c>
      <c r="M805" s="37" t="str">
        <f t="shared" si="164"/>
        <v/>
      </c>
      <c r="O805" s="15">
        <v>802</v>
      </c>
      <c r="P805" s="35" t="str">
        <f t="shared" si="165"/>
        <v/>
      </c>
      <c r="Q805" s="36" t="str">
        <f t="shared" si="166"/>
        <v/>
      </c>
      <c r="R805" s="35" t="str">
        <f t="shared" si="165"/>
        <v/>
      </c>
      <c r="S805" s="36" t="str">
        <f t="shared" si="167"/>
        <v/>
      </c>
      <c r="T805" s="35" t="str">
        <f t="shared" si="165"/>
        <v/>
      </c>
      <c r="U805" s="36" t="str">
        <f t="shared" si="168"/>
        <v/>
      </c>
      <c r="V805" s="35" t="str">
        <f t="shared" si="165"/>
        <v/>
      </c>
      <c r="W805" s="36" t="str">
        <f t="shared" si="169"/>
        <v/>
      </c>
      <c r="X805" s="35" t="str">
        <f t="shared" si="170"/>
        <v/>
      </c>
      <c r="Y805" s="37" t="str">
        <f t="shared" si="171"/>
        <v/>
      </c>
      <c r="AN805" s="42" t="str">
        <f>IF(D806="",AN804,AN804 &amp; " " &amp; VLOOKUP(D806,$AA$3:$AB$28,2,))</f>
        <v>2 6 8 3 5 0 7 9 0 2 6 8 3 5 8 7 9 0 2 6 8 3 5 4 7 0 8 2 6 8 3 5 6 7 9 0 2 6 8 3 5 8 7 0 7 2 6 8 3 5 4 0 9 8</v>
      </c>
      <c r="AO805" s="42" t="str">
        <f>IF(F806="",AO804,AO804 &amp; " " &amp; VLOOKUP(F806,$AA$3:$AB$28,2,))</f>
        <v>2 6 9 3 5 8 7 22 6 2 6 4 3 5 8 0 9 22 2 6 8 3 5 4 7 0 8 2 6 8 3 5 4 7 9 8 2 6 8 22 5 8 7 9 4 2 6 8 3 5 4 7 9 8</v>
      </c>
      <c r="AP805" s="42" t="str">
        <f>IF(H806="",AP804,AP804 &amp; " " &amp; VLOOKUP(H806,$AA$3:$AB$28,2,))</f>
        <v>2 6 8 3 5 22 7 9 22 2 9 8 3 5 8 7 9 22 2 6 8 3 5 4 7 0 8 2 6 8 0 5 6 7 9 22 2 6 8 3 5 0 7 9 2 2 6 8 3 5 4 7 0 8</v>
      </c>
      <c r="AQ805" s="42" t="str">
        <f>IF(J806="",AQ804,AQ804 &amp; " " &amp; VLOOKUP(J806,$AA$3:$AB$28,2,))</f>
        <v>2 6 8 3 5 22 7 9 3 4 6 8 3 5 8 0 9 22 2 6 8 3 5 4 7 0 8 2 6 8 3 5 4 7 9 22 2 6 8 3 5 8 7 9 3 2 6 8 3 5 4 7 9 8</v>
      </c>
      <c r="AR805" s="42" t="str">
        <f>IF(L806="",AR804,AR804 &amp; " " &amp; VLOOKUP(L806,$AA$3:$AB$28,2,))</f>
        <v>2 6 9 3 5 4 7 9 0 2 6 8 3 5 8 7 3 0 2 6 8 3 5 4 7 0 8 2 6 8 3 5 0 7 9 0 2 6 8 3 5 8 7 9 7 2 6 8 3 5 4 7 9 8</v>
      </c>
      <c r="AS805" s="1" t="s">
        <v>56</v>
      </c>
      <c r="AT805" s="42" t="str">
        <f>IF(E806="",AT804,AT804 &amp; " " &amp; E806)</f>
        <v>1 1 1 1 1 1 1 1 1 1 1 1 1 1 1 1 1 1 1 1 1 1 1 1 1 1 1 1 1 1 1 1 1 1 1 1 1 1 1 1 1 1 1 1 1 1 1 1 1 1 1 1 1 1</v>
      </c>
      <c r="AU805" s="42" t="str">
        <f>IF(G806="",AU804,AU804 &amp; " " &amp; G806)</f>
        <v>1 1 1 1 1 1 1 1 1 1 1 1 1 1 1 1 1 1 1 1 1 1 1 1 1 1 1 1 1 1 1 1 1 1 1 1 1 1 1 1 1 1 1 1 1 1 1 1 1 1 1 1 1 1</v>
      </c>
      <c r="AV805" s="42" t="str">
        <f>IF(I806="",AV804,AV804 &amp; " " &amp; I806)</f>
        <v>1 1 1 1 1 1 1 1 1 1 1 1 1 1 1 1 1 1 1 1 1 1 1 1 1 1 1 1 1 1 1 1 1 1 1 1 1 1 1 1 1 1 1 1 1 1 1 1 1 1 1 1 1 1</v>
      </c>
      <c r="AW805" s="42" t="str">
        <f>IF(K806="",AW804,AW804 &amp; " " &amp; K806)</f>
        <v>1 1 1 1 1 1 1 1 1 1 1 1 1 1 1 1 1 1 1 1 1 1 1 1 1 1 1 1 1 1 1 1 1 1 1 1 1 1 1 1 1 1 1 1 1 1 1 1 1 1 1 1 1 1</v>
      </c>
      <c r="AX805" s="42" t="str">
        <f>IF(M806="",AX804,AX804 &amp; " " &amp; M806)</f>
        <v>1 1 1 1 1 1 1 1 1 1 1 1 1 1 1 1 1 1 1 1 1 1 1 1 1 1 1 1 1 1 1 1 1 1 1 1 1 1 1 1 1 1 1 1 1 1 1 1 1 1 1 1 1 1</v>
      </c>
      <c r="AY805" s="1" t="s">
        <v>56</v>
      </c>
      <c r="AZ805" s="42" t="str">
        <f>IF(P806="",AZ804,AZ804 &amp; " " &amp; VLOOKUP(P806,$AA$3:$AB$28,2,))</f>
        <v>2 6 8 3 5 0 7 9 0 2 6 8 3 5 8 7 9 0 2 6 8 3 5 4 7 0 8 2 6 8 3 5 6 7 9 0 2 6 8 3 5 8 7 0 7 2 6 8 3 5 4 0 9 8</v>
      </c>
      <c r="BA805" s="42" t="str">
        <f>IF(R806="",BA804,BA804 &amp; " " &amp; VLOOKUP(R806,$AA$3:$AB$28,2,))</f>
        <v>2 6 9 3 5 8 7 22 6 2 6 4 3 5 8 0 9 22 2 6 8 3 5 4 7 0 8 2 6 8 3 5 4 7 9 8 2 6 8 22 5 8 7 9 4 2 6 8 3 5 4 7 9 8</v>
      </c>
      <c r="BB805" s="42" t="str">
        <f>IF(T806="",BB804,BB804 &amp; " " &amp; VLOOKUP(T806,$AA$3:$AB$28,2,))</f>
        <v>2 6 8 3 5 22 7 9 22 2 9 8 3 5 8 7 9 22 2 6 8 3 5 4 7 0 8 2 6 8 0 5 6 7 9 22 2 6 8 3 5 0 7 9 2 2 6 8 3 5 4 7 0 8</v>
      </c>
      <c r="BC805" s="42" t="str">
        <f>IF(V806="",BC804,BC804 &amp; " " &amp; VLOOKUP(V806,$AA$3:$AB$28,2,))</f>
        <v>2 6 8 3 5 22 7 9 3 4 6 8 3 5 8 0 9 22 2 6 8 3 5 4 7 0 8 2 6 8 3 5 4 7 9 22 2 6 8 3 5 8 7 9 3 2 6 8 3 5 4 7 9 8</v>
      </c>
      <c r="BD805" s="42" t="str">
        <f>IF(X806="",BD804,BD804 &amp; " " &amp; VLOOKUP(X806,$AA$3:$AB$28,2,))</f>
        <v>2 6 9 3 5 4 7 9 0 2 6 8 3 5 8 7 3 0 2 6 8 3 5 4 7 0 8 2 6 8 3 5 0 7 9 0 2 6 8 3 5 8 7 9 7 2 6 8 3 5 4 7 9 8</v>
      </c>
      <c r="BE805" s="1" t="s">
        <v>56</v>
      </c>
      <c r="BF805" s="42" t="str">
        <f>IF(Q806="",BF804,BF804 &amp; " " &amp; Q806)</f>
        <v>1 1 1 1 1 1 1 1 1 1 1 1 1 1 1 1 1 1 1 1 1 1 1 1 1 1 1 1 1 1 1 1 1 1 1 1 1 1 1 1 1 1 1 1 1 1 1 1 1 1 1 1 1 1</v>
      </c>
      <c r="BG805" s="42" t="str">
        <f>IF(S806="",BG804,BG804 &amp; " " &amp; S806)</f>
        <v>1 1 1 1 1 1 1 1 1 1 1 1 1 1 1 1 1 1 1 1 1 1 1 1 1 1 1 1 1 1 1 1 1 1 1 1 1 1 1 1 1 1 1 1</v>
      </c>
      <c r="BH805" s="42" t="str">
        <f>IF(U806="",BH804,BH804 &amp; " " &amp; U806)</f>
        <v>1 1 1 1 1 1 1 1 1 1 1 1 1 1 1 1 1 1 1 1 1 1 1 1 1 1 1 1 1 1 1 1 1 1 1 1 1 1 1 1 1 1 1 1 1 1 1 1 1 1 1 1 1 1</v>
      </c>
      <c r="BI805" s="42" t="str">
        <f>IF(W806="",BI804,BI804 &amp; " " &amp; W806)</f>
        <v>1 1 1 1 1 1 1 1 1 1 1 1 1 1 1 1 1 1 1 1 1 1 1 1 1 1 1 1 1 1 1 1 1 1 1 1 1 1 1 1 1 1 1 1 1 1 1 1 1 1 1 1 1 1</v>
      </c>
      <c r="BJ805" s="42" t="str">
        <f>IF(Y806="",BJ804,BJ804 &amp; " " &amp; Y806)</f>
        <v>1 1 1 1 1 1 1 1 1 1 1 1 1 1 1 1 1 1 1 1 1 1 1 1 1 1 1 1 1 1 1 1 1 1 1 1 1 1 1 1 1 1 1 1 1 1 1 1 1 1 1 1 1 1</v>
      </c>
    </row>
    <row r="806" spans="3:62" x14ac:dyDescent="0.3">
      <c r="C806" s="15">
        <v>803</v>
      </c>
      <c r="D806" s="35" t="str">
        <f>IF('Game Info'!B817="","",'Game Info'!B817)</f>
        <v/>
      </c>
      <c r="E806" s="36" t="str">
        <f t="shared" si="160"/>
        <v/>
      </c>
      <c r="F806" s="36" t="str">
        <f>IF('Game Info'!C817="","",'Game Info'!C817)</f>
        <v/>
      </c>
      <c r="G806" s="36" t="str">
        <f t="shared" si="161"/>
        <v/>
      </c>
      <c r="H806" s="36" t="str">
        <f>IF('Game Info'!D817="","",'Game Info'!D817)</f>
        <v/>
      </c>
      <c r="I806" s="36" t="str">
        <f t="shared" si="162"/>
        <v/>
      </c>
      <c r="J806" s="36" t="str">
        <f>IF('Game Info'!E817="","",'Game Info'!E817)</f>
        <v/>
      </c>
      <c r="K806" s="36" t="str">
        <f t="shared" si="163"/>
        <v/>
      </c>
      <c r="L806" s="36" t="str">
        <f>IF('Game Info'!F817="","",'Game Info'!F817)</f>
        <v/>
      </c>
      <c r="M806" s="37" t="str">
        <f t="shared" si="164"/>
        <v/>
      </c>
      <c r="O806" s="15">
        <v>803</v>
      </c>
      <c r="P806" s="35" t="str">
        <f t="shared" si="165"/>
        <v/>
      </c>
      <c r="Q806" s="36" t="str">
        <f t="shared" si="166"/>
        <v/>
      </c>
      <c r="R806" s="35" t="str">
        <f t="shared" si="165"/>
        <v/>
      </c>
      <c r="S806" s="36" t="str">
        <f t="shared" si="167"/>
        <v/>
      </c>
      <c r="T806" s="35" t="str">
        <f t="shared" si="165"/>
        <v/>
      </c>
      <c r="U806" s="36" t="str">
        <f t="shared" si="168"/>
        <v/>
      </c>
      <c r="V806" s="35" t="str">
        <f t="shared" si="165"/>
        <v/>
      </c>
      <c r="W806" s="36" t="str">
        <f t="shared" si="169"/>
        <v/>
      </c>
      <c r="X806" s="35" t="str">
        <f t="shared" si="170"/>
        <v/>
      </c>
      <c r="Y806" s="37" t="str">
        <f t="shared" si="171"/>
        <v/>
      </c>
      <c r="AN806" s="42" t="str">
        <f>IF(D807="",AN805,AN805 &amp; " " &amp; VLOOKUP(D807,$AA$3:$AB$28,2,))</f>
        <v>2 6 8 3 5 0 7 9 0 2 6 8 3 5 8 7 9 0 2 6 8 3 5 4 7 0 8 2 6 8 3 5 6 7 9 0 2 6 8 3 5 8 7 0 7 2 6 8 3 5 4 0 9 8</v>
      </c>
      <c r="AO806" s="42" t="str">
        <f>IF(F807="",AO805,AO805 &amp; " " &amp; VLOOKUP(F807,$AA$3:$AB$28,2,))</f>
        <v>2 6 9 3 5 8 7 22 6 2 6 4 3 5 8 0 9 22 2 6 8 3 5 4 7 0 8 2 6 8 3 5 4 7 9 8 2 6 8 22 5 8 7 9 4 2 6 8 3 5 4 7 9 8</v>
      </c>
      <c r="AP806" s="42" t="str">
        <f>IF(H807="",AP805,AP805 &amp; " " &amp; VLOOKUP(H807,$AA$3:$AB$28,2,))</f>
        <v>2 6 8 3 5 22 7 9 22 2 9 8 3 5 8 7 9 22 2 6 8 3 5 4 7 0 8 2 6 8 0 5 6 7 9 22 2 6 8 3 5 0 7 9 2 2 6 8 3 5 4 7 0 8</v>
      </c>
      <c r="AQ806" s="42" t="str">
        <f>IF(J807="",AQ805,AQ805 &amp; " " &amp; VLOOKUP(J807,$AA$3:$AB$28,2,))</f>
        <v>2 6 8 3 5 22 7 9 3 4 6 8 3 5 8 0 9 22 2 6 8 3 5 4 7 0 8 2 6 8 3 5 4 7 9 22 2 6 8 3 5 8 7 9 3 2 6 8 3 5 4 7 9 8</v>
      </c>
      <c r="AR806" s="42" t="str">
        <f>IF(L807="",AR805,AR805 &amp; " " &amp; VLOOKUP(L807,$AA$3:$AB$28,2,))</f>
        <v>2 6 9 3 5 4 7 9 0 2 6 8 3 5 8 7 3 0 2 6 8 3 5 4 7 0 8 2 6 8 3 5 0 7 9 0 2 6 8 3 5 8 7 9 7 2 6 8 3 5 4 7 9 8</v>
      </c>
      <c r="AS806" s="1" t="s">
        <v>56</v>
      </c>
      <c r="AT806" s="42" t="str">
        <f>IF(E807="",AT805,AT805 &amp; " " &amp; E807)</f>
        <v>1 1 1 1 1 1 1 1 1 1 1 1 1 1 1 1 1 1 1 1 1 1 1 1 1 1 1 1 1 1 1 1 1 1 1 1 1 1 1 1 1 1 1 1 1 1 1 1 1 1 1 1 1 1</v>
      </c>
      <c r="AU806" s="42" t="str">
        <f>IF(G807="",AU805,AU805 &amp; " " &amp; G807)</f>
        <v>1 1 1 1 1 1 1 1 1 1 1 1 1 1 1 1 1 1 1 1 1 1 1 1 1 1 1 1 1 1 1 1 1 1 1 1 1 1 1 1 1 1 1 1 1 1 1 1 1 1 1 1 1 1</v>
      </c>
      <c r="AV806" s="42" t="str">
        <f>IF(I807="",AV805,AV805 &amp; " " &amp; I807)</f>
        <v>1 1 1 1 1 1 1 1 1 1 1 1 1 1 1 1 1 1 1 1 1 1 1 1 1 1 1 1 1 1 1 1 1 1 1 1 1 1 1 1 1 1 1 1 1 1 1 1 1 1 1 1 1 1</v>
      </c>
      <c r="AW806" s="42" t="str">
        <f>IF(K807="",AW805,AW805 &amp; " " &amp; K807)</f>
        <v>1 1 1 1 1 1 1 1 1 1 1 1 1 1 1 1 1 1 1 1 1 1 1 1 1 1 1 1 1 1 1 1 1 1 1 1 1 1 1 1 1 1 1 1 1 1 1 1 1 1 1 1 1 1</v>
      </c>
      <c r="AX806" s="42" t="str">
        <f>IF(M807="",AX805,AX805 &amp; " " &amp; M807)</f>
        <v>1 1 1 1 1 1 1 1 1 1 1 1 1 1 1 1 1 1 1 1 1 1 1 1 1 1 1 1 1 1 1 1 1 1 1 1 1 1 1 1 1 1 1 1 1 1 1 1 1 1 1 1 1 1</v>
      </c>
      <c r="AY806" s="1" t="s">
        <v>56</v>
      </c>
      <c r="AZ806" s="42" t="str">
        <f>IF(P807="",AZ805,AZ805 &amp; " " &amp; VLOOKUP(P807,$AA$3:$AB$28,2,))</f>
        <v>2 6 8 3 5 0 7 9 0 2 6 8 3 5 8 7 9 0 2 6 8 3 5 4 7 0 8 2 6 8 3 5 6 7 9 0 2 6 8 3 5 8 7 0 7 2 6 8 3 5 4 0 9 8</v>
      </c>
      <c r="BA806" s="42" t="str">
        <f>IF(R807="",BA805,BA805 &amp; " " &amp; VLOOKUP(R807,$AA$3:$AB$28,2,))</f>
        <v>2 6 9 3 5 8 7 22 6 2 6 4 3 5 8 0 9 22 2 6 8 3 5 4 7 0 8 2 6 8 3 5 4 7 9 8 2 6 8 22 5 8 7 9 4 2 6 8 3 5 4 7 9 8</v>
      </c>
      <c r="BB806" s="42" t="str">
        <f>IF(T807="",BB805,BB805 &amp; " " &amp; VLOOKUP(T807,$AA$3:$AB$28,2,))</f>
        <v>2 6 8 3 5 22 7 9 22 2 9 8 3 5 8 7 9 22 2 6 8 3 5 4 7 0 8 2 6 8 0 5 6 7 9 22 2 6 8 3 5 0 7 9 2 2 6 8 3 5 4 7 0 8</v>
      </c>
      <c r="BC806" s="42" t="str">
        <f>IF(V807="",BC805,BC805 &amp; " " &amp; VLOOKUP(V807,$AA$3:$AB$28,2,))</f>
        <v>2 6 8 3 5 22 7 9 3 4 6 8 3 5 8 0 9 22 2 6 8 3 5 4 7 0 8 2 6 8 3 5 4 7 9 22 2 6 8 3 5 8 7 9 3 2 6 8 3 5 4 7 9 8</v>
      </c>
      <c r="BD806" s="42" t="str">
        <f>IF(X807="",BD805,BD805 &amp; " " &amp; VLOOKUP(X807,$AA$3:$AB$28,2,))</f>
        <v>2 6 9 3 5 4 7 9 0 2 6 8 3 5 8 7 3 0 2 6 8 3 5 4 7 0 8 2 6 8 3 5 0 7 9 0 2 6 8 3 5 8 7 9 7 2 6 8 3 5 4 7 9 8</v>
      </c>
      <c r="BE806" s="1" t="s">
        <v>56</v>
      </c>
      <c r="BF806" s="42" t="str">
        <f>IF(Q807="",BF805,BF805 &amp; " " &amp; Q807)</f>
        <v>1 1 1 1 1 1 1 1 1 1 1 1 1 1 1 1 1 1 1 1 1 1 1 1 1 1 1 1 1 1 1 1 1 1 1 1 1 1 1 1 1 1 1 1 1 1 1 1 1 1 1 1 1 1</v>
      </c>
      <c r="BG806" s="42" t="str">
        <f>IF(S807="",BG805,BG805 &amp; " " &amp; S807)</f>
        <v>1 1 1 1 1 1 1 1 1 1 1 1 1 1 1 1 1 1 1 1 1 1 1 1 1 1 1 1 1 1 1 1 1 1 1 1 1 1 1 1 1 1 1 1</v>
      </c>
      <c r="BH806" s="42" t="str">
        <f>IF(U807="",BH805,BH805 &amp; " " &amp; U807)</f>
        <v>1 1 1 1 1 1 1 1 1 1 1 1 1 1 1 1 1 1 1 1 1 1 1 1 1 1 1 1 1 1 1 1 1 1 1 1 1 1 1 1 1 1 1 1 1 1 1 1 1 1 1 1 1 1</v>
      </c>
      <c r="BI806" s="42" t="str">
        <f>IF(W807="",BI805,BI805 &amp; " " &amp; W807)</f>
        <v>1 1 1 1 1 1 1 1 1 1 1 1 1 1 1 1 1 1 1 1 1 1 1 1 1 1 1 1 1 1 1 1 1 1 1 1 1 1 1 1 1 1 1 1 1 1 1 1 1 1 1 1 1 1</v>
      </c>
      <c r="BJ806" s="42" t="str">
        <f>IF(Y807="",BJ805,BJ805 &amp; " " &amp; Y807)</f>
        <v>1 1 1 1 1 1 1 1 1 1 1 1 1 1 1 1 1 1 1 1 1 1 1 1 1 1 1 1 1 1 1 1 1 1 1 1 1 1 1 1 1 1 1 1 1 1 1 1 1 1 1 1 1 1</v>
      </c>
    </row>
    <row r="807" spans="3:62" x14ac:dyDescent="0.3">
      <c r="C807" s="15">
        <v>804</v>
      </c>
      <c r="D807" s="35" t="str">
        <f>IF('Game Info'!B818="","",'Game Info'!B818)</f>
        <v/>
      </c>
      <c r="E807" s="36" t="str">
        <f t="shared" si="160"/>
        <v/>
      </c>
      <c r="F807" s="36" t="str">
        <f>IF('Game Info'!C818="","",'Game Info'!C818)</f>
        <v/>
      </c>
      <c r="G807" s="36" t="str">
        <f t="shared" si="161"/>
        <v/>
      </c>
      <c r="H807" s="36" t="str">
        <f>IF('Game Info'!D818="","",'Game Info'!D818)</f>
        <v/>
      </c>
      <c r="I807" s="36" t="str">
        <f t="shared" si="162"/>
        <v/>
      </c>
      <c r="J807" s="36" t="str">
        <f>IF('Game Info'!E818="","",'Game Info'!E818)</f>
        <v/>
      </c>
      <c r="K807" s="36" t="str">
        <f t="shared" si="163"/>
        <v/>
      </c>
      <c r="L807" s="36" t="str">
        <f>IF('Game Info'!F818="","",'Game Info'!F818)</f>
        <v/>
      </c>
      <c r="M807" s="37" t="str">
        <f t="shared" si="164"/>
        <v/>
      </c>
      <c r="O807" s="15">
        <v>804</v>
      </c>
      <c r="P807" s="35" t="str">
        <f t="shared" si="165"/>
        <v/>
      </c>
      <c r="Q807" s="36" t="str">
        <f t="shared" si="166"/>
        <v/>
      </c>
      <c r="R807" s="35" t="str">
        <f t="shared" si="165"/>
        <v/>
      </c>
      <c r="S807" s="36" t="str">
        <f t="shared" si="167"/>
        <v/>
      </c>
      <c r="T807" s="35" t="str">
        <f t="shared" si="165"/>
        <v/>
      </c>
      <c r="U807" s="36" t="str">
        <f t="shared" si="168"/>
        <v/>
      </c>
      <c r="V807" s="35" t="str">
        <f t="shared" si="165"/>
        <v/>
      </c>
      <c r="W807" s="36" t="str">
        <f t="shared" si="169"/>
        <v/>
      </c>
      <c r="X807" s="35" t="str">
        <f t="shared" si="170"/>
        <v/>
      </c>
      <c r="Y807" s="37" t="str">
        <f t="shared" si="171"/>
        <v/>
      </c>
      <c r="AN807" s="42" t="str">
        <f>IF(D808="",AN806,AN806 &amp; " " &amp; VLOOKUP(D808,$AA$3:$AB$28,2,))</f>
        <v>2 6 8 3 5 0 7 9 0 2 6 8 3 5 8 7 9 0 2 6 8 3 5 4 7 0 8 2 6 8 3 5 6 7 9 0 2 6 8 3 5 8 7 0 7 2 6 8 3 5 4 0 9 8</v>
      </c>
      <c r="AO807" s="42" t="str">
        <f>IF(F808="",AO806,AO806 &amp; " " &amp; VLOOKUP(F808,$AA$3:$AB$28,2,))</f>
        <v>2 6 9 3 5 8 7 22 6 2 6 4 3 5 8 0 9 22 2 6 8 3 5 4 7 0 8 2 6 8 3 5 4 7 9 8 2 6 8 22 5 8 7 9 4 2 6 8 3 5 4 7 9 8</v>
      </c>
      <c r="AP807" s="42" t="str">
        <f>IF(H808="",AP806,AP806 &amp; " " &amp; VLOOKUP(H808,$AA$3:$AB$28,2,))</f>
        <v>2 6 8 3 5 22 7 9 22 2 9 8 3 5 8 7 9 22 2 6 8 3 5 4 7 0 8 2 6 8 0 5 6 7 9 22 2 6 8 3 5 0 7 9 2 2 6 8 3 5 4 7 0 8</v>
      </c>
      <c r="AQ807" s="42" t="str">
        <f>IF(J808="",AQ806,AQ806 &amp; " " &amp; VLOOKUP(J808,$AA$3:$AB$28,2,))</f>
        <v>2 6 8 3 5 22 7 9 3 4 6 8 3 5 8 0 9 22 2 6 8 3 5 4 7 0 8 2 6 8 3 5 4 7 9 22 2 6 8 3 5 8 7 9 3 2 6 8 3 5 4 7 9 8</v>
      </c>
      <c r="AR807" s="42" t="str">
        <f>IF(L808="",AR806,AR806 &amp; " " &amp; VLOOKUP(L808,$AA$3:$AB$28,2,))</f>
        <v>2 6 9 3 5 4 7 9 0 2 6 8 3 5 8 7 3 0 2 6 8 3 5 4 7 0 8 2 6 8 3 5 0 7 9 0 2 6 8 3 5 8 7 9 7 2 6 8 3 5 4 7 9 8</v>
      </c>
      <c r="AS807" s="1" t="s">
        <v>56</v>
      </c>
      <c r="AT807" s="42" t="str">
        <f>IF(E808="",AT806,AT806 &amp; " " &amp; E808)</f>
        <v>1 1 1 1 1 1 1 1 1 1 1 1 1 1 1 1 1 1 1 1 1 1 1 1 1 1 1 1 1 1 1 1 1 1 1 1 1 1 1 1 1 1 1 1 1 1 1 1 1 1 1 1 1 1</v>
      </c>
      <c r="AU807" s="42" t="str">
        <f>IF(G808="",AU806,AU806 &amp; " " &amp; G808)</f>
        <v>1 1 1 1 1 1 1 1 1 1 1 1 1 1 1 1 1 1 1 1 1 1 1 1 1 1 1 1 1 1 1 1 1 1 1 1 1 1 1 1 1 1 1 1 1 1 1 1 1 1 1 1 1 1</v>
      </c>
      <c r="AV807" s="42" t="str">
        <f>IF(I808="",AV806,AV806 &amp; " " &amp; I808)</f>
        <v>1 1 1 1 1 1 1 1 1 1 1 1 1 1 1 1 1 1 1 1 1 1 1 1 1 1 1 1 1 1 1 1 1 1 1 1 1 1 1 1 1 1 1 1 1 1 1 1 1 1 1 1 1 1</v>
      </c>
      <c r="AW807" s="42" t="str">
        <f>IF(K808="",AW806,AW806 &amp; " " &amp; K808)</f>
        <v>1 1 1 1 1 1 1 1 1 1 1 1 1 1 1 1 1 1 1 1 1 1 1 1 1 1 1 1 1 1 1 1 1 1 1 1 1 1 1 1 1 1 1 1 1 1 1 1 1 1 1 1 1 1</v>
      </c>
      <c r="AX807" s="42" t="str">
        <f>IF(M808="",AX806,AX806 &amp; " " &amp; M808)</f>
        <v>1 1 1 1 1 1 1 1 1 1 1 1 1 1 1 1 1 1 1 1 1 1 1 1 1 1 1 1 1 1 1 1 1 1 1 1 1 1 1 1 1 1 1 1 1 1 1 1 1 1 1 1 1 1</v>
      </c>
      <c r="AY807" s="1" t="s">
        <v>56</v>
      </c>
      <c r="AZ807" s="42" t="str">
        <f>IF(P808="",AZ806,AZ806 &amp; " " &amp; VLOOKUP(P808,$AA$3:$AB$28,2,))</f>
        <v>2 6 8 3 5 0 7 9 0 2 6 8 3 5 8 7 9 0 2 6 8 3 5 4 7 0 8 2 6 8 3 5 6 7 9 0 2 6 8 3 5 8 7 0 7 2 6 8 3 5 4 0 9 8</v>
      </c>
      <c r="BA807" s="42" t="str">
        <f>IF(R808="",BA806,BA806 &amp; " " &amp; VLOOKUP(R808,$AA$3:$AB$28,2,))</f>
        <v>2 6 9 3 5 8 7 22 6 2 6 4 3 5 8 0 9 22 2 6 8 3 5 4 7 0 8 2 6 8 3 5 4 7 9 8 2 6 8 22 5 8 7 9 4 2 6 8 3 5 4 7 9 8</v>
      </c>
      <c r="BB807" s="42" t="str">
        <f>IF(T808="",BB806,BB806 &amp; " " &amp; VLOOKUP(T808,$AA$3:$AB$28,2,))</f>
        <v>2 6 8 3 5 22 7 9 22 2 9 8 3 5 8 7 9 22 2 6 8 3 5 4 7 0 8 2 6 8 0 5 6 7 9 22 2 6 8 3 5 0 7 9 2 2 6 8 3 5 4 7 0 8</v>
      </c>
      <c r="BC807" s="42" t="str">
        <f>IF(V808="",BC806,BC806 &amp; " " &amp; VLOOKUP(V808,$AA$3:$AB$28,2,))</f>
        <v>2 6 8 3 5 22 7 9 3 4 6 8 3 5 8 0 9 22 2 6 8 3 5 4 7 0 8 2 6 8 3 5 4 7 9 22 2 6 8 3 5 8 7 9 3 2 6 8 3 5 4 7 9 8</v>
      </c>
      <c r="BD807" s="42" t="str">
        <f>IF(X808="",BD806,BD806 &amp; " " &amp; VLOOKUP(X808,$AA$3:$AB$28,2,))</f>
        <v>2 6 9 3 5 4 7 9 0 2 6 8 3 5 8 7 3 0 2 6 8 3 5 4 7 0 8 2 6 8 3 5 0 7 9 0 2 6 8 3 5 8 7 9 7 2 6 8 3 5 4 7 9 8</v>
      </c>
      <c r="BE807" s="1" t="s">
        <v>56</v>
      </c>
      <c r="BF807" s="42" t="str">
        <f>IF(Q808="",BF806,BF806 &amp; " " &amp; Q808)</f>
        <v>1 1 1 1 1 1 1 1 1 1 1 1 1 1 1 1 1 1 1 1 1 1 1 1 1 1 1 1 1 1 1 1 1 1 1 1 1 1 1 1 1 1 1 1 1 1 1 1 1 1 1 1 1 1</v>
      </c>
      <c r="BG807" s="42" t="str">
        <f>IF(S808="",BG806,BG806 &amp; " " &amp; S808)</f>
        <v>1 1 1 1 1 1 1 1 1 1 1 1 1 1 1 1 1 1 1 1 1 1 1 1 1 1 1 1 1 1 1 1 1 1 1 1 1 1 1 1 1 1 1 1</v>
      </c>
      <c r="BH807" s="42" t="str">
        <f>IF(U808="",BH806,BH806 &amp; " " &amp; U808)</f>
        <v>1 1 1 1 1 1 1 1 1 1 1 1 1 1 1 1 1 1 1 1 1 1 1 1 1 1 1 1 1 1 1 1 1 1 1 1 1 1 1 1 1 1 1 1 1 1 1 1 1 1 1 1 1 1</v>
      </c>
      <c r="BI807" s="42" t="str">
        <f>IF(W808="",BI806,BI806 &amp; " " &amp; W808)</f>
        <v>1 1 1 1 1 1 1 1 1 1 1 1 1 1 1 1 1 1 1 1 1 1 1 1 1 1 1 1 1 1 1 1 1 1 1 1 1 1 1 1 1 1 1 1 1 1 1 1 1 1 1 1 1 1</v>
      </c>
      <c r="BJ807" s="42" t="str">
        <f>IF(Y808="",BJ806,BJ806 &amp; " " &amp; Y808)</f>
        <v>1 1 1 1 1 1 1 1 1 1 1 1 1 1 1 1 1 1 1 1 1 1 1 1 1 1 1 1 1 1 1 1 1 1 1 1 1 1 1 1 1 1 1 1 1 1 1 1 1 1 1 1 1 1</v>
      </c>
    </row>
    <row r="808" spans="3:62" x14ac:dyDescent="0.3">
      <c r="C808" s="15">
        <v>805</v>
      </c>
      <c r="D808" s="35" t="str">
        <f>IF('Game Info'!B819="","",'Game Info'!B819)</f>
        <v/>
      </c>
      <c r="E808" s="36" t="str">
        <f t="shared" si="160"/>
        <v/>
      </c>
      <c r="F808" s="36" t="str">
        <f>IF('Game Info'!C819="","",'Game Info'!C819)</f>
        <v/>
      </c>
      <c r="G808" s="36" t="str">
        <f t="shared" si="161"/>
        <v/>
      </c>
      <c r="H808" s="36" t="str">
        <f>IF('Game Info'!D819="","",'Game Info'!D819)</f>
        <v/>
      </c>
      <c r="I808" s="36" t="str">
        <f t="shared" si="162"/>
        <v/>
      </c>
      <c r="J808" s="36" t="str">
        <f>IF('Game Info'!E819="","",'Game Info'!E819)</f>
        <v/>
      </c>
      <c r="K808" s="36" t="str">
        <f t="shared" si="163"/>
        <v/>
      </c>
      <c r="L808" s="36" t="str">
        <f>IF('Game Info'!F819="","",'Game Info'!F819)</f>
        <v/>
      </c>
      <c r="M808" s="37" t="str">
        <f t="shared" si="164"/>
        <v/>
      </c>
      <c r="O808" s="15">
        <v>805</v>
      </c>
      <c r="P808" s="35" t="str">
        <f t="shared" si="165"/>
        <v/>
      </c>
      <c r="Q808" s="36" t="str">
        <f t="shared" si="166"/>
        <v/>
      </c>
      <c r="R808" s="35" t="str">
        <f t="shared" si="165"/>
        <v/>
      </c>
      <c r="S808" s="36" t="str">
        <f t="shared" si="167"/>
        <v/>
      </c>
      <c r="T808" s="35" t="str">
        <f t="shared" si="165"/>
        <v/>
      </c>
      <c r="U808" s="36" t="str">
        <f t="shared" si="168"/>
        <v/>
      </c>
      <c r="V808" s="35" t="str">
        <f t="shared" si="165"/>
        <v/>
      </c>
      <c r="W808" s="36" t="str">
        <f t="shared" si="169"/>
        <v/>
      </c>
      <c r="X808" s="35" t="str">
        <f t="shared" si="170"/>
        <v/>
      </c>
      <c r="Y808" s="37" t="str">
        <f t="shared" si="171"/>
        <v/>
      </c>
      <c r="AN808" s="42" t="str">
        <f>IF(D809="",AN807,AN807 &amp; " " &amp; VLOOKUP(D809,$AA$3:$AB$28,2,))</f>
        <v>2 6 8 3 5 0 7 9 0 2 6 8 3 5 8 7 9 0 2 6 8 3 5 4 7 0 8 2 6 8 3 5 6 7 9 0 2 6 8 3 5 8 7 0 7 2 6 8 3 5 4 0 9 8</v>
      </c>
      <c r="AO808" s="42" t="str">
        <f>IF(F809="",AO807,AO807 &amp; " " &amp; VLOOKUP(F809,$AA$3:$AB$28,2,))</f>
        <v>2 6 9 3 5 8 7 22 6 2 6 4 3 5 8 0 9 22 2 6 8 3 5 4 7 0 8 2 6 8 3 5 4 7 9 8 2 6 8 22 5 8 7 9 4 2 6 8 3 5 4 7 9 8</v>
      </c>
      <c r="AP808" s="42" t="str">
        <f>IF(H809="",AP807,AP807 &amp; " " &amp; VLOOKUP(H809,$AA$3:$AB$28,2,))</f>
        <v>2 6 8 3 5 22 7 9 22 2 9 8 3 5 8 7 9 22 2 6 8 3 5 4 7 0 8 2 6 8 0 5 6 7 9 22 2 6 8 3 5 0 7 9 2 2 6 8 3 5 4 7 0 8</v>
      </c>
      <c r="AQ808" s="42" t="str">
        <f>IF(J809="",AQ807,AQ807 &amp; " " &amp; VLOOKUP(J809,$AA$3:$AB$28,2,))</f>
        <v>2 6 8 3 5 22 7 9 3 4 6 8 3 5 8 0 9 22 2 6 8 3 5 4 7 0 8 2 6 8 3 5 4 7 9 22 2 6 8 3 5 8 7 9 3 2 6 8 3 5 4 7 9 8</v>
      </c>
      <c r="AR808" s="42" t="str">
        <f>IF(L809="",AR807,AR807 &amp; " " &amp; VLOOKUP(L809,$AA$3:$AB$28,2,))</f>
        <v>2 6 9 3 5 4 7 9 0 2 6 8 3 5 8 7 3 0 2 6 8 3 5 4 7 0 8 2 6 8 3 5 0 7 9 0 2 6 8 3 5 8 7 9 7 2 6 8 3 5 4 7 9 8</v>
      </c>
      <c r="AS808" s="1" t="s">
        <v>56</v>
      </c>
      <c r="AT808" s="42" t="str">
        <f>IF(E809="",AT807,AT807 &amp; " " &amp; E809)</f>
        <v>1 1 1 1 1 1 1 1 1 1 1 1 1 1 1 1 1 1 1 1 1 1 1 1 1 1 1 1 1 1 1 1 1 1 1 1 1 1 1 1 1 1 1 1 1 1 1 1 1 1 1 1 1 1</v>
      </c>
      <c r="AU808" s="42" t="str">
        <f>IF(G809="",AU807,AU807 &amp; " " &amp; G809)</f>
        <v>1 1 1 1 1 1 1 1 1 1 1 1 1 1 1 1 1 1 1 1 1 1 1 1 1 1 1 1 1 1 1 1 1 1 1 1 1 1 1 1 1 1 1 1 1 1 1 1 1 1 1 1 1 1</v>
      </c>
      <c r="AV808" s="42" t="str">
        <f>IF(I809="",AV807,AV807 &amp; " " &amp; I809)</f>
        <v>1 1 1 1 1 1 1 1 1 1 1 1 1 1 1 1 1 1 1 1 1 1 1 1 1 1 1 1 1 1 1 1 1 1 1 1 1 1 1 1 1 1 1 1 1 1 1 1 1 1 1 1 1 1</v>
      </c>
      <c r="AW808" s="42" t="str">
        <f>IF(K809="",AW807,AW807 &amp; " " &amp; K809)</f>
        <v>1 1 1 1 1 1 1 1 1 1 1 1 1 1 1 1 1 1 1 1 1 1 1 1 1 1 1 1 1 1 1 1 1 1 1 1 1 1 1 1 1 1 1 1 1 1 1 1 1 1 1 1 1 1</v>
      </c>
      <c r="AX808" s="42" t="str">
        <f>IF(M809="",AX807,AX807 &amp; " " &amp; M809)</f>
        <v>1 1 1 1 1 1 1 1 1 1 1 1 1 1 1 1 1 1 1 1 1 1 1 1 1 1 1 1 1 1 1 1 1 1 1 1 1 1 1 1 1 1 1 1 1 1 1 1 1 1 1 1 1 1</v>
      </c>
      <c r="AY808" s="1" t="s">
        <v>56</v>
      </c>
      <c r="AZ808" s="42" t="str">
        <f>IF(P809="",AZ807,AZ807 &amp; " " &amp; VLOOKUP(P809,$AA$3:$AB$28,2,))</f>
        <v>2 6 8 3 5 0 7 9 0 2 6 8 3 5 8 7 9 0 2 6 8 3 5 4 7 0 8 2 6 8 3 5 6 7 9 0 2 6 8 3 5 8 7 0 7 2 6 8 3 5 4 0 9 8</v>
      </c>
      <c r="BA808" s="42" t="str">
        <f>IF(R809="",BA807,BA807 &amp; " " &amp; VLOOKUP(R809,$AA$3:$AB$28,2,))</f>
        <v>2 6 9 3 5 8 7 22 6 2 6 4 3 5 8 0 9 22 2 6 8 3 5 4 7 0 8 2 6 8 3 5 4 7 9 8 2 6 8 22 5 8 7 9 4 2 6 8 3 5 4 7 9 8</v>
      </c>
      <c r="BB808" s="42" t="str">
        <f>IF(T809="",BB807,BB807 &amp; " " &amp; VLOOKUP(T809,$AA$3:$AB$28,2,))</f>
        <v>2 6 8 3 5 22 7 9 22 2 9 8 3 5 8 7 9 22 2 6 8 3 5 4 7 0 8 2 6 8 0 5 6 7 9 22 2 6 8 3 5 0 7 9 2 2 6 8 3 5 4 7 0 8</v>
      </c>
      <c r="BC808" s="42" t="str">
        <f>IF(V809="",BC807,BC807 &amp; " " &amp; VLOOKUP(V809,$AA$3:$AB$28,2,))</f>
        <v>2 6 8 3 5 22 7 9 3 4 6 8 3 5 8 0 9 22 2 6 8 3 5 4 7 0 8 2 6 8 3 5 4 7 9 22 2 6 8 3 5 8 7 9 3 2 6 8 3 5 4 7 9 8</v>
      </c>
      <c r="BD808" s="42" t="str">
        <f>IF(X809="",BD807,BD807 &amp; " " &amp; VLOOKUP(X809,$AA$3:$AB$28,2,))</f>
        <v>2 6 9 3 5 4 7 9 0 2 6 8 3 5 8 7 3 0 2 6 8 3 5 4 7 0 8 2 6 8 3 5 0 7 9 0 2 6 8 3 5 8 7 9 7 2 6 8 3 5 4 7 9 8</v>
      </c>
      <c r="BE808" s="1" t="s">
        <v>56</v>
      </c>
      <c r="BF808" s="42" t="str">
        <f>IF(Q809="",BF807,BF807 &amp; " " &amp; Q809)</f>
        <v>1 1 1 1 1 1 1 1 1 1 1 1 1 1 1 1 1 1 1 1 1 1 1 1 1 1 1 1 1 1 1 1 1 1 1 1 1 1 1 1 1 1 1 1 1 1 1 1 1 1 1 1 1 1</v>
      </c>
      <c r="BG808" s="42" t="str">
        <f>IF(S809="",BG807,BG807 &amp; " " &amp; S809)</f>
        <v>1 1 1 1 1 1 1 1 1 1 1 1 1 1 1 1 1 1 1 1 1 1 1 1 1 1 1 1 1 1 1 1 1 1 1 1 1 1 1 1 1 1 1 1</v>
      </c>
      <c r="BH808" s="42" t="str">
        <f>IF(U809="",BH807,BH807 &amp; " " &amp; U809)</f>
        <v>1 1 1 1 1 1 1 1 1 1 1 1 1 1 1 1 1 1 1 1 1 1 1 1 1 1 1 1 1 1 1 1 1 1 1 1 1 1 1 1 1 1 1 1 1 1 1 1 1 1 1 1 1 1</v>
      </c>
      <c r="BI808" s="42" t="str">
        <f>IF(W809="",BI807,BI807 &amp; " " &amp; W809)</f>
        <v>1 1 1 1 1 1 1 1 1 1 1 1 1 1 1 1 1 1 1 1 1 1 1 1 1 1 1 1 1 1 1 1 1 1 1 1 1 1 1 1 1 1 1 1 1 1 1 1 1 1 1 1 1 1</v>
      </c>
      <c r="BJ808" s="42" t="str">
        <f>IF(Y809="",BJ807,BJ807 &amp; " " &amp; Y809)</f>
        <v>1 1 1 1 1 1 1 1 1 1 1 1 1 1 1 1 1 1 1 1 1 1 1 1 1 1 1 1 1 1 1 1 1 1 1 1 1 1 1 1 1 1 1 1 1 1 1 1 1 1 1 1 1 1</v>
      </c>
    </row>
    <row r="809" spans="3:62" x14ac:dyDescent="0.3">
      <c r="C809" s="15">
        <v>806</v>
      </c>
      <c r="D809" s="35" t="str">
        <f>IF('Game Info'!B820="","",'Game Info'!B820)</f>
        <v/>
      </c>
      <c r="E809" s="36" t="str">
        <f t="shared" si="160"/>
        <v/>
      </c>
      <c r="F809" s="36" t="str">
        <f>IF('Game Info'!C820="","",'Game Info'!C820)</f>
        <v/>
      </c>
      <c r="G809" s="36" t="str">
        <f t="shared" si="161"/>
        <v/>
      </c>
      <c r="H809" s="36" t="str">
        <f>IF('Game Info'!D820="","",'Game Info'!D820)</f>
        <v/>
      </c>
      <c r="I809" s="36" t="str">
        <f t="shared" si="162"/>
        <v/>
      </c>
      <c r="J809" s="36" t="str">
        <f>IF('Game Info'!E820="","",'Game Info'!E820)</f>
        <v/>
      </c>
      <c r="K809" s="36" t="str">
        <f t="shared" si="163"/>
        <v/>
      </c>
      <c r="L809" s="36" t="str">
        <f>IF('Game Info'!F820="","",'Game Info'!F820)</f>
        <v/>
      </c>
      <c r="M809" s="37" t="str">
        <f t="shared" si="164"/>
        <v/>
      </c>
      <c r="O809" s="15">
        <v>806</v>
      </c>
      <c r="P809" s="35" t="str">
        <f t="shared" si="165"/>
        <v/>
      </c>
      <c r="Q809" s="36" t="str">
        <f t="shared" si="166"/>
        <v/>
      </c>
      <c r="R809" s="35" t="str">
        <f t="shared" si="165"/>
        <v/>
      </c>
      <c r="S809" s="36" t="str">
        <f t="shared" si="167"/>
        <v/>
      </c>
      <c r="T809" s="35" t="str">
        <f t="shared" si="165"/>
        <v/>
      </c>
      <c r="U809" s="36" t="str">
        <f t="shared" si="168"/>
        <v/>
      </c>
      <c r="V809" s="35" t="str">
        <f t="shared" si="165"/>
        <v/>
      </c>
      <c r="W809" s="36" t="str">
        <f t="shared" si="169"/>
        <v/>
      </c>
      <c r="X809" s="35" t="str">
        <f t="shared" si="170"/>
        <v/>
      </c>
      <c r="Y809" s="37" t="str">
        <f t="shared" si="171"/>
        <v/>
      </c>
      <c r="AN809" s="42" t="str">
        <f>IF(D810="",AN808,AN808 &amp; " " &amp; VLOOKUP(D810,$AA$3:$AB$28,2,))</f>
        <v>2 6 8 3 5 0 7 9 0 2 6 8 3 5 8 7 9 0 2 6 8 3 5 4 7 0 8 2 6 8 3 5 6 7 9 0 2 6 8 3 5 8 7 0 7 2 6 8 3 5 4 0 9 8</v>
      </c>
      <c r="AO809" s="42" t="str">
        <f>IF(F810="",AO808,AO808 &amp; " " &amp; VLOOKUP(F810,$AA$3:$AB$28,2,))</f>
        <v>2 6 9 3 5 8 7 22 6 2 6 4 3 5 8 0 9 22 2 6 8 3 5 4 7 0 8 2 6 8 3 5 4 7 9 8 2 6 8 22 5 8 7 9 4 2 6 8 3 5 4 7 9 8</v>
      </c>
      <c r="AP809" s="42" t="str">
        <f>IF(H810="",AP808,AP808 &amp; " " &amp; VLOOKUP(H810,$AA$3:$AB$28,2,))</f>
        <v>2 6 8 3 5 22 7 9 22 2 9 8 3 5 8 7 9 22 2 6 8 3 5 4 7 0 8 2 6 8 0 5 6 7 9 22 2 6 8 3 5 0 7 9 2 2 6 8 3 5 4 7 0 8</v>
      </c>
      <c r="AQ809" s="42" t="str">
        <f>IF(J810="",AQ808,AQ808 &amp; " " &amp; VLOOKUP(J810,$AA$3:$AB$28,2,))</f>
        <v>2 6 8 3 5 22 7 9 3 4 6 8 3 5 8 0 9 22 2 6 8 3 5 4 7 0 8 2 6 8 3 5 4 7 9 22 2 6 8 3 5 8 7 9 3 2 6 8 3 5 4 7 9 8</v>
      </c>
      <c r="AR809" s="42" t="str">
        <f>IF(L810="",AR808,AR808 &amp; " " &amp; VLOOKUP(L810,$AA$3:$AB$28,2,))</f>
        <v>2 6 9 3 5 4 7 9 0 2 6 8 3 5 8 7 3 0 2 6 8 3 5 4 7 0 8 2 6 8 3 5 0 7 9 0 2 6 8 3 5 8 7 9 7 2 6 8 3 5 4 7 9 8</v>
      </c>
      <c r="AS809" s="1" t="s">
        <v>56</v>
      </c>
      <c r="AT809" s="42" t="str">
        <f>IF(E810="",AT808,AT808 &amp; " " &amp; E810)</f>
        <v>1 1 1 1 1 1 1 1 1 1 1 1 1 1 1 1 1 1 1 1 1 1 1 1 1 1 1 1 1 1 1 1 1 1 1 1 1 1 1 1 1 1 1 1 1 1 1 1 1 1 1 1 1 1</v>
      </c>
      <c r="AU809" s="42" t="str">
        <f>IF(G810="",AU808,AU808 &amp; " " &amp; G810)</f>
        <v>1 1 1 1 1 1 1 1 1 1 1 1 1 1 1 1 1 1 1 1 1 1 1 1 1 1 1 1 1 1 1 1 1 1 1 1 1 1 1 1 1 1 1 1 1 1 1 1 1 1 1 1 1 1</v>
      </c>
      <c r="AV809" s="42" t="str">
        <f>IF(I810="",AV808,AV808 &amp; " " &amp; I810)</f>
        <v>1 1 1 1 1 1 1 1 1 1 1 1 1 1 1 1 1 1 1 1 1 1 1 1 1 1 1 1 1 1 1 1 1 1 1 1 1 1 1 1 1 1 1 1 1 1 1 1 1 1 1 1 1 1</v>
      </c>
      <c r="AW809" s="42" t="str">
        <f>IF(K810="",AW808,AW808 &amp; " " &amp; K810)</f>
        <v>1 1 1 1 1 1 1 1 1 1 1 1 1 1 1 1 1 1 1 1 1 1 1 1 1 1 1 1 1 1 1 1 1 1 1 1 1 1 1 1 1 1 1 1 1 1 1 1 1 1 1 1 1 1</v>
      </c>
      <c r="AX809" s="42" t="str">
        <f>IF(M810="",AX808,AX808 &amp; " " &amp; M810)</f>
        <v>1 1 1 1 1 1 1 1 1 1 1 1 1 1 1 1 1 1 1 1 1 1 1 1 1 1 1 1 1 1 1 1 1 1 1 1 1 1 1 1 1 1 1 1 1 1 1 1 1 1 1 1 1 1</v>
      </c>
      <c r="AY809" s="1" t="s">
        <v>56</v>
      </c>
      <c r="AZ809" s="42" t="str">
        <f>IF(P810="",AZ808,AZ808 &amp; " " &amp; VLOOKUP(P810,$AA$3:$AB$28,2,))</f>
        <v>2 6 8 3 5 0 7 9 0 2 6 8 3 5 8 7 9 0 2 6 8 3 5 4 7 0 8 2 6 8 3 5 6 7 9 0 2 6 8 3 5 8 7 0 7 2 6 8 3 5 4 0 9 8</v>
      </c>
      <c r="BA809" s="42" t="str">
        <f>IF(R810="",BA808,BA808 &amp; " " &amp; VLOOKUP(R810,$AA$3:$AB$28,2,))</f>
        <v>2 6 9 3 5 8 7 22 6 2 6 4 3 5 8 0 9 22 2 6 8 3 5 4 7 0 8 2 6 8 3 5 4 7 9 8 2 6 8 22 5 8 7 9 4 2 6 8 3 5 4 7 9 8</v>
      </c>
      <c r="BB809" s="42" t="str">
        <f>IF(T810="",BB808,BB808 &amp; " " &amp; VLOOKUP(T810,$AA$3:$AB$28,2,))</f>
        <v>2 6 8 3 5 22 7 9 22 2 9 8 3 5 8 7 9 22 2 6 8 3 5 4 7 0 8 2 6 8 0 5 6 7 9 22 2 6 8 3 5 0 7 9 2 2 6 8 3 5 4 7 0 8</v>
      </c>
      <c r="BC809" s="42" t="str">
        <f>IF(V810="",BC808,BC808 &amp; " " &amp; VLOOKUP(V810,$AA$3:$AB$28,2,))</f>
        <v>2 6 8 3 5 22 7 9 3 4 6 8 3 5 8 0 9 22 2 6 8 3 5 4 7 0 8 2 6 8 3 5 4 7 9 22 2 6 8 3 5 8 7 9 3 2 6 8 3 5 4 7 9 8</v>
      </c>
      <c r="BD809" s="42" t="str">
        <f>IF(X810="",BD808,BD808 &amp; " " &amp; VLOOKUP(X810,$AA$3:$AB$28,2,))</f>
        <v>2 6 9 3 5 4 7 9 0 2 6 8 3 5 8 7 3 0 2 6 8 3 5 4 7 0 8 2 6 8 3 5 0 7 9 0 2 6 8 3 5 8 7 9 7 2 6 8 3 5 4 7 9 8</v>
      </c>
      <c r="BE809" s="1" t="s">
        <v>56</v>
      </c>
      <c r="BF809" s="42" t="str">
        <f>IF(Q810="",BF808,BF808 &amp; " " &amp; Q810)</f>
        <v>1 1 1 1 1 1 1 1 1 1 1 1 1 1 1 1 1 1 1 1 1 1 1 1 1 1 1 1 1 1 1 1 1 1 1 1 1 1 1 1 1 1 1 1 1 1 1 1 1 1 1 1 1 1</v>
      </c>
      <c r="BG809" s="42" t="str">
        <f>IF(S810="",BG808,BG808 &amp; " " &amp; S810)</f>
        <v>1 1 1 1 1 1 1 1 1 1 1 1 1 1 1 1 1 1 1 1 1 1 1 1 1 1 1 1 1 1 1 1 1 1 1 1 1 1 1 1 1 1 1 1</v>
      </c>
      <c r="BH809" s="42" t="str">
        <f>IF(U810="",BH808,BH808 &amp; " " &amp; U810)</f>
        <v>1 1 1 1 1 1 1 1 1 1 1 1 1 1 1 1 1 1 1 1 1 1 1 1 1 1 1 1 1 1 1 1 1 1 1 1 1 1 1 1 1 1 1 1 1 1 1 1 1 1 1 1 1 1</v>
      </c>
      <c r="BI809" s="42" t="str">
        <f>IF(W810="",BI808,BI808 &amp; " " &amp; W810)</f>
        <v>1 1 1 1 1 1 1 1 1 1 1 1 1 1 1 1 1 1 1 1 1 1 1 1 1 1 1 1 1 1 1 1 1 1 1 1 1 1 1 1 1 1 1 1 1 1 1 1 1 1 1 1 1 1</v>
      </c>
      <c r="BJ809" s="42" t="str">
        <f>IF(Y810="",BJ808,BJ808 &amp; " " &amp; Y810)</f>
        <v>1 1 1 1 1 1 1 1 1 1 1 1 1 1 1 1 1 1 1 1 1 1 1 1 1 1 1 1 1 1 1 1 1 1 1 1 1 1 1 1 1 1 1 1 1 1 1 1 1 1 1 1 1 1</v>
      </c>
    </row>
    <row r="810" spans="3:62" x14ac:dyDescent="0.3">
      <c r="C810" s="15">
        <v>807</v>
      </c>
      <c r="D810" s="35" t="str">
        <f>IF('Game Info'!B821="","",'Game Info'!B821)</f>
        <v/>
      </c>
      <c r="E810" s="36" t="str">
        <f t="shared" si="160"/>
        <v/>
      </c>
      <c r="F810" s="36" t="str">
        <f>IF('Game Info'!C821="","",'Game Info'!C821)</f>
        <v/>
      </c>
      <c r="G810" s="36" t="str">
        <f t="shared" si="161"/>
        <v/>
      </c>
      <c r="H810" s="36" t="str">
        <f>IF('Game Info'!D821="","",'Game Info'!D821)</f>
        <v/>
      </c>
      <c r="I810" s="36" t="str">
        <f t="shared" si="162"/>
        <v/>
      </c>
      <c r="J810" s="36" t="str">
        <f>IF('Game Info'!E821="","",'Game Info'!E821)</f>
        <v/>
      </c>
      <c r="K810" s="36" t="str">
        <f t="shared" si="163"/>
        <v/>
      </c>
      <c r="L810" s="36" t="str">
        <f>IF('Game Info'!F821="","",'Game Info'!F821)</f>
        <v/>
      </c>
      <c r="M810" s="37" t="str">
        <f t="shared" si="164"/>
        <v/>
      </c>
      <c r="O810" s="15">
        <v>807</v>
      </c>
      <c r="P810" s="35" t="str">
        <f t="shared" si="165"/>
        <v/>
      </c>
      <c r="Q810" s="36" t="str">
        <f t="shared" si="166"/>
        <v/>
      </c>
      <c r="R810" s="35" t="str">
        <f t="shared" si="165"/>
        <v/>
      </c>
      <c r="S810" s="36" t="str">
        <f t="shared" si="167"/>
        <v/>
      </c>
      <c r="T810" s="35" t="str">
        <f t="shared" si="165"/>
        <v/>
      </c>
      <c r="U810" s="36" t="str">
        <f t="shared" si="168"/>
        <v/>
      </c>
      <c r="V810" s="35" t="str">
        <f t="shared" si="165"/>
        <v/>
      </c>
      <c r="W810" s="36" t="str">
        <f t="shared" si="169"/>
        <v/>
      </c>
      <c r="X810" s="35" t="str">
        <f t="shared" si="170"/>
        <v/>
      </c>
      <c r="Y810" s="37" t="str">
        <f t="shared" si="171"/>
        <v/>
      </c>
      <c r="AN810" s="42" t="str">
        <f>IF(D811="",AN809,AN809 &amp; " " &amp; VLOOKUP(D811,$AA$3:$AB$28,2,))</f>
        <v>2 6 8 3 5 0 7 9 0 2 6 8 3 5 8 7 9 0 2 6 8 3 5 4 7 0 8 2 6 8 3 5 6 7 9 0 2 6 8 3 5 8 7 0 7 2 6 8 3 5 4 0 9 8</v>
      </c>
      <c r="AO810" s="42" t="str">
        <f>IF(F811="",AO809,AO809 &amp; " " &amp; VLOOKUP(F811,$AA$3:$AB$28,2,))</f>
        <v>2 6 9 3 5 8 7 22 6 2 6 4 3 5 8 0 9 22 2 6 8 3 5 4 7 0 8 2 6 8 3 5 4 7 9 8 2 6 8 22 5 8 7 9 4 2 6 8 3 5 4 7 9 8</v>
      </c>
      <c r="AP810" s="42" t="str">
        <f>IF(H811="",AP809,AP809 &amp; " " &amp; VLOOKUP(H811,$AA$3:$AB$28,2,))</f>
        <v>2 6 8 3 5 22 7 9 22 2 9 8 3 5 8 7 9 22 2 6 8 3 5 4 7 0 8 2 6 8 0 5 6 7 9 22 2 6 8 3 5 0 7 9 2 2 6 8 3 5 4 7 0 8</v>
      </c>
      <c r="AQ810" s="42" t="str">
        <f>IF(J811="",AQ809,AQ809 &amp; " " &amp; VLOOKUP(J811,$AA$3:$AB$28,2,))</f>
        <v>2 6 8 3 5 22 7 9 3 4 6 8 3 5 8 0 9 22 2 6 8 3 5 4 7 0 8 2 6 8 3 5 4 7 9 22 2 6 8 3 5 8 7 9 3 2 6 8 3 5 4 7 9 8</v>
      </c>
      <c r="AR810" s="42" t="str">
        <f>IF(L811="",AR809,AR809 &amp; " " &amp; VLOOKUP(L811,$AA$3:$AB$28,2,))</f>
        <v>2 6 9 3 5 4 7 9 0 2 6 8 3 5 8 7 3 0 2 6 8 3 5 4 7 0 8 2 6 8 3 5 0 7 9 0 2 6 8 3 5 8 7 9 7 2 6 8 3 5 4 7 9 8</v>
      </c>
      <c r="AS810" s="1" t="s">
        <v>56</v>
      </c>
      <c r="AT810" s="42" t="str">
        <f>IF(E811="",AT809,AT809 &amp; " " &amp; E811)</f>
        <v>1 1 1 1 1 1 1 1 1 1 1 1 1 1 1 1 1 1 1 1 1 1 1 1 1 1 1 1 1 1 1 1 1 1 1 1 1 1 1 1 1 1 1 1 1 1 1 1 1 1 1 1 1 1</v>
      </c>
      <c r="AU810" s="42" t="str">
        <f>IF(G811="",AU809,AU809 &amp; " " &amp; G811)</f>
        <v>1 1 1 1 1 1 1 1 1 1 1 1 1 1 1 1 1 1 1 1 1 1 1 1 1 1 1 1 1 1 1 1 1 1 1 1 1 1 1 1 1 1 1 1 1 1 1 1 1 1 1 1 1 1</v>
      </c>
      <c r="AV810" s="42" t="str">
        <f>IF(I811="",AV809,AV809 &amp; " " &amp; I811)</f>
        <v>1 1 1 1 1 1 1 1 1 1 1 1 1 1 1 1 1 1 1 1 1 1 1 1 1 1 1 1 1 1 1 1 1 1 1 1 1 1 1 1 1 1 1 1 1 1 1 1 1 1 1 1 1 1</v>
      </c>
      <c r="AW810" s="42" t="str">
        <f>IF(K811="",AW809,AW809 &amp; " " &amp; K811)</f>
        <v>1 1 1 1 1 1 1 1 1 1 1 1 1 1 1 1 1 1 1 1 1 1 1 1 1 1 1 1 1 1 1 1 1 1 1 1 1 1 1 1 1 1 1 1 1 1 1 1 1 1 1 1 1 1</v>
      </c>
      <c r="AX810" s="42" t="str">
        <f>IF(M811="",AX809,AX809 &amp; " " &amp; M811)</f>
        <v>1 1 1 1 1 1 1 1 1 1 1 1 1 1 1 1 1 1 1 1 1 1 1 1 1 1 1 1 1 1 1 1 1 1 1 1 1 1 1 1 1 1 1 1 1 1 1 1 1 1 1 1 1 1</v>
      </c>
      <c r="AY810" s="1" t="s">
        <v>56</v>
      </c>
      <c r="AZ810" s="42" t="str">
        <f>IF(P811="",AZ809,AZ809 &amp; " " &amp; VLOOKUP(P811,$AA$3:$AB$28,2,))</f>
        <v>2 6 8 3 5 0 7 9 0 2 6 8 3 5 8 7 9 0 2 6 8 3 5 4 7 0 8 2 6 8 3 5 6 7 9 0 2 6 8 3 5 8 7 0 7 2 6 8 3 5 4 0 9 8</v>
      </c>
      <c r="BA810" s="42" t="str">
        <f>IF(R811="",BA809,BA809 &amp; " " &amp; VLOOKUP(R811,$AA$3:$AB$28,2,))</f>
        <v>2 6 9 3 5 8 7 22 6 2 6 4 3 5 8 0 9 22 2 6 8 3 5 4 7 0 8 2 6 8 3 5 4 7 9 8 2 6 8 22 5 8 7 9 4 2 6 8 3 5 4 7 9 8</v>
      </c>
      <c r="BB810" s="42" t="str">
        <f>IF(T811="",BB809,BB809 &amp; " " &amp; VLOOKUP(T811,$AA$3:$AB$28,2,))</f>
        <v>2 6 8 3 5 22 7 9 22 2 9 8 3 5 8 7 9 22 2 6 8 3 5 4 7 0 8 2 6 8 0 5 6 7 9 22 2 6 8 3 5 0 7 9 2 2 6 8 3 5 4 7 0 8</v>
      </c>
      <c r="BC810" s="42" t="str">
        <f>IF(V811="",BC809,BC809 &amp; " " &amp; VLOOKUP(V811,$AA$3:$AB$28,2,))</f>
        <v>2 6 8 3 5 22 7 9 3 4 6 8 3 5 8 0 9 22 2 6 8 3 5 4 7 0 8 2 6 8 3 5 4 7 9 22 2 6 8 3 5 8 7 9 3 2 6 8 3 5 4 7 9 8</v>
      </c>
      <c r="BD810" s="42" t="str">
        <f>IF(X811="",BD809,BD809 &amp; " " &amp; VLOOKUP(X811,$AA$3:$AB$28,2,))</f>
        <v>2 6 9 3 5 4 7 9 0 2 6 8 3 5 8 7 3 0 2 6 8 3 5 4 7 0 8 2 6 8 3 5 0 7 9 0 2 6 8 3 5 8 7 9 7 2 6 8 3 5 4 7 9 8</v>
      </c>
      <c r="BE810" s="1" t="s">
        <v>56</v>
      </c>
      <c r="BF810" s="42" t="str">
        <f>IF(Q811="",BF809,BF809 &amp; " " &amp; Q811)</f>
        <v>1 1 1 1 1 1 1 1 1 1 1 1 1 1 1 1 1 1 1 1 1 1 1 1 1 1 1 1 1 1 1 1 1 1 1 1 1 1 1 1 1 1 1 1 1 1 1 1 1 1 1 1 1 1</v>
      </c>
      <c r="BG810" s="42" t="str">
        <f>IF(S811="",BG809,BG809 &amp; " " &amp; S811)</f>
        <v>1 1 1 1 1 1 1 1 1 1 1 1 1 1 1 1 1 1 1 1 1 1 1 1 1 1 1 1 1 1 1 1 1 1 1 1 1 1 1 1 1 1 1 1</v>
      </c>
      <c r="BH810" s="42" t="str">
        <f>IF(U811="",BH809,BH809 &amp; " " &amp; U811)</f>
        <v>1 1 1 1 1 1 1 1 1 1 1 1 1 1 1 1 1 1 1 1 1 1 1 1 1 1 1 1 1 1 1 1 1 1 1 1 1 1 1 1 1 1 1 1 1 1 1 1 1 1 1 1 1 1</v>
      </c>
      <c r="BI810" s="42" t="str">
        <f>IF(W811="",BI809,BI809 &amp; " " &amp; W811)</f>
        <v>1 1 1 1 1 1 1 1 1 1 1 1 1 1 1 1 1 1 1 1 1 1 1 1 1 1 1 1 1 1 1 1 1 1 1 1 1 1 1 1 1 1 1 1 1 1 1 1 1 1 1 1 1 1</v>
      </c>
      <c r="BJ810" s="42" t="str">
        <f>IF(Y811="",BJ809,BJ809 &amp; " " &amp; Y811)</f>
        <v>1 1 1 1 1 1 1 1 1 1 1 1 1 1 1 1 1 1 1 1 1 1 1 1 1 1 1 1 1 1 1 1 1 1 1 1 1 1 1 1 1 1 1 1 1 1 1 1 1 1 1 1 1 1</v>
      </c>
    </row>
    <row r="811" spans="3:62" x14ac:dyDescent="0.3">
      <c r="C811" s="15">
        <v>808</v>
      </c>
      <c r="D811" s="35" t="str">
        <f>IF('Game Info'!B822="","",'Game Info'!B822)</f>
        <v/>
      </c>
      <c r="E811" s="36" t="str">
        <f t="shared" si="160"/>
        <v/>
      </c>
      <c r="F811" s="36" t="str">
        <f>IF('Game Info'!C822="","",'Game Info'!C822)</f>
        <v/>
      </c>
      <c r="G811" s="36" t="str">
        <f t="shared" si="161"/>
        <v/>
      </c>
      <c r="H811" s="36" t="str">
        <f>IF('Game Info'!D822="","",'Game Info'!D822)</f>
        <v/>
      </c>
      <c r="I811" s="36" t="str">
        <f t="shared" si="162"/>
        <v/>
      </c>
      <c r="J811" s="36" t="str">
        <f>IF('Game Info'!E822="","",'Game Info'!E822)</f>
        <v/>
      </c>
      <c r="K811" s="36" t="str">
        <f t="shared" si="163"/>
        <v/>
      </c>
      <c r="L811" s="36" t="str">
        <f>IF('Game Info'!F822="","",'Game Info'!F822)</f>
        <v/>
      </c>
      <c r="M811" s="37" t="str">
        <f t="shared" si="164"/>
        <v/>
      </c>
      <c r="O811" s="15">
        <v>808</v>
      </c>
      <c r="P811" s="35" t="str">
        <f t="shared" si="165"/>
        <v/>
      </c>
      <c r="Q811" s="36" t="str">
        <f t="shared" si="166"/>
        <v/>
      </c>
      <c r="R811" s="35" t="str">
        <f t="shared" si="165"/>
        <v/>
      </c>
      <c r="S811" s="36" t="str">
        <f t="shared" si="167"/>
        <v/>
      </c>
      <c r="T811" s="35" t="str">
        <f t="shared" si="165"/>
        <v/>
      </c>
      <c r="U811" s="36" t="str">
        <f t="shared" si="168"/>
        <v/>
      </c>
      <c r="V811" s="35" t="str">
        <f t="shared" si="165"/>
        <v/>
      </c>
      <c r="W811" s="36" t="str">
        <f t="shared" si="169"/>
        <v/>
      </c>
      <c r="X811" s="35" t="str">
        <f t="shared" si="170"/>
        <v/>
      </c>
      <c r="Y811" s="37" t="str">
        <f t="shared" si="171"/>
        <v/>
      </c>
      <c r="AN811" s="42" t="str">
        <f>IF(D812="",AN810,AN810 &amp; " " &amp; VLOOKUP(D812,$AA$3:$AB$28,2,))</f>
        <v>2 6 8 3 5 0 7 9 0 2 6 8 3 5 8 7 9 0 2 6 8 3 5 4 7 0 8 2 6 8 3 5 6 7 9 0 2 6 8 3 5 8 7 0 7 2 6 8 3 5 4 0 9 8</v>
      </c>
      <c r="AO811" s="42" t="str">
        <f>IF(F812="",AO810,AO810 &amp; " " &amp; VLOOKUP(F812,$AA$3:$AB$28,2,))</f>
        <v>2 6 9 3 5 8 7 22 6 2 6 4 3 5 8 0 9 22 2 6 8 3 5 4 7 0 8 2 6 8 3 5 4 7 9 8 2 6 8 22 5 8 7 9 4 2 6 8 3 5 4 7 9 8</v>
      </c>
      <c r="AP811" s="42" t="str">
        <f>IF(H812="",AP810,AP810 &amp; " " &amp; VLOOKUP(H812,$AA$3:$AB$28,2,))</f>
        <v>2 6 8 3 5 22 7 9 22 2 9 8 3 5 8 7 9 22 2 6 8 3 5 4 7 0 8 2 6 8 0 5 6 7 9 22 2 6 8 3 5 0 7 9 2 2 6 8 3 5 4 7 0 8</v>
      </c>
      <c r="AQ811" s="42" t="str">
        <f>IF(J812="",AQ810,AQ810 &amp; " " &amp; VLOOKUP(J812,$AA$3:$AB$28,2,))</f>
        <v>2 6 8 3 5 22 7 9 3 4 6 8 3 5 8 0 9 22 2 6 8 3 5 4 7 0 8 2 6 8 3 5 4 7 9 22 2 6 8 3 5 8 7 9 3 2 6 8 3 5 4 7 9 8</v>
      </c>
      <c r="AR811" s="42" t="str">
        <f>IF(L812="",AR810,AR810 &amp; " " &amp; VLOOKUP(L812,$AA$3:$AB$28,2,))</f>
        <v>2 6 9 3 5 4 7 9 0 2 6 8 3 5 8 7 3 0 2 6 8 3 5 4 7 0 8 2 6 8 3 5 0 7 9 0 2 6 8 3 5 8 7 9 7 2 6 8 3 5 4 7 9 8</v>
      </c>
      <c r="AS811" s="1" t="s">
        <v>56</v>
      </c>
      <c r="AT811" s="42" t="str">
        <f>IF(E812="",AT810,AT810 &amp; " " &amp; E812)</f>
        <v>1 1 1 1 1 1 1 1 1 1 1 1 1 1 1 1 1 1 1 1 1 1 1 1 1 1 1 1 1 1 1 1 1 1 1 1 1 1 1 1 1 1 1 1 1 1 1 1 1 1 1 1 1 1</v>
      </c>
      <c r="AU811" s="42" t="str">
        <f>IF(G812="",AU810,AU810 &amp; " " &amp; G812)</f>
        <v>1 1 1 1 1 1 1 1 1 1 1 1 1 1 1 1 1 1 1 1 1 1 1 1 1 1 1 1 1 1 1 1 1 1 1 1 1 1 1 1 1 1 1 1 1 1 1 1 1 1 1 1 1 1</v>
      </c>
      <c r="AV811" s="42" t="str">
        <f>IF(I812="",AV810,AV810 &amp; " " &amp; I812)</f>
        <v>1 1 1 1 1 1 1 1 1 1 1 1 1 1 1 1 1 1 1 1 1 1 1 1 1 1 1 1 1 1 1 1 1 1 1 1 1 1 1 1 1 1 1 1 1 1 1 1 1 1 1 1 1 1</v>
      </c>
      <c r="AW811" s="42" t="str">
        <f>IF(K812="",AW810,AW810 &amp; " " &amp; K812)</f>
        <v>1 1 1 1 1 1 1 1 1 1 1 1 1 1 1 1 1 1 1 1 1 1 1 1 1 1 1 1 1 1 1 1 1 1 1 1 1 1 1 1 1 1 1 1 1 1 1 1 1 1 1 1 1 1</v>
      </c>
      <c r="AX811" s="42" t="str">
        <f>IF(M812="",AX810,AX810 &amp; " " &amp; M812)</f>
        <v>1 1 1 1 1 1 1 1 1 1 1 1 1 1 1 1 1 1 1 1 1 1 1 1 1 1 1 1 1 1 1 1 1 1 1 1 1 1 1 1 1 1 1 1 1 1 1 1 1 1 1 1 1 1</v>
      </c>
      <c r="AY811" s="1" t="s">
        <v>56</v>
      </c>
      <c r="AZ811" s="42" t="str">
        <f>IF(P812="",AZ810,AZ810 &amp; " " &amp; VLOOKUP(P812,$AA$3:$AB$28,2,))</f>
        <v>2 6 8 3 5 0 7 9 0 2 6 8 3 5 8 7 9 0 2 6 8 3 5 4 7 0 8 2 6 8 3 5 6 7 9 0 2 6 8 3 5 8 7 0 7 2 6 8 3 5 4 0 9 8</v>
      </c>
      <c r="BA811" s="42" t="str">
        <f>IF(R812="",BA810,BA810 &amp; " " &amp; VLOOKUP(R812,$AA$3:$AB$28,2,))</f>
        <v>2 6 9 3 5 8 7 22 6 2 6 4 3 5 8 0 9 22 2 6 8 3 5 4 7 0 8 2 6 8 3 5 4 7 9 8 2 6 8 22 5 8 7 9 4 2 6 8 3 5 4 7 9 8</v>
      </c>
      <c r="BB811" s="42" t="str">
        <f>IF(T812="",BB810,BB810 &amp; " " &amp; VLOOKUP(T812,$AA$3:$AB$28,2,))</f>
        <v>2 6 8 3 5 22 7 9 22 2 9 8 3 5 8 7 9 22 2 6 8 3 5 4 7 0 8 2 6 8 0 5 6 7 9 22 2 6 8 3 5 0 7 9 2 2 6 8 3 5 4 7 0 8</v>
      </c>
      <c r="BC811" s="42" t="str">
        <f>IF(V812="",BC810,BC810 &amp; " " &amp; VLOOKUP(V812,$AA$3:$AB$28,2,))</f>
        <v>2 6 8 3 5 22 7 9 3 4 6 8 3 5 8 0 9 22 2 6 8 3 5 4 7 0 8 2 6 8 3 5 4 7 9 22 2 6 8 3 5 8 7 9 3 2 6 8 3 5 4 7 9 8</v>
      </c>
      <c r="BD811" s="42" t="str">
        <f>IF(X812="",BD810,BD810 &amp; " " &amp; VLOOKUP(X812,$AA$3:$AB$28,2,))</f>
        <v>2 6 9 3 5 4 7 9 0 2 6 8 3 5 8 7 3 0 2 6 8 3 5 4 7 0 8 2 6 8 3 5 0 7 9 0 2 6 8 3 5 8 7 9 7 2 6 8 3 5 4 7 9 8</v>
      </c>
      <c r="BE811" s="1" t="s">
        <v>56</v>
      </c>
      <c r="BF811" s="42" t="str">
        <f>IF(Q812="",BF810,BF810 &amp; " " &amp; Q812)</f>
        <v>1 1 1 1 1 1 1 1 1 1 1 1 1 1 1 1 1 1 1 1 1 1 1 1 1 1 1 1 1 1 1 1 1 1 1 1 1 1 1 1 1 1 1 1 1 1 1 1 1 1 1 1 1 1</v>
      </c>
      <c r="BG811" s="42" t="str">
        <f>IF(S812="",BG810,BG810 &amp; " " &amp; S812)</f>
        <v>1 1 1 1 1 1 1 1 1 1 1 1 1 1 1 1 1 1 1 1 1 1 1 1 1 1 1 1 1 1 1 1 1 1 1 1 1 1 1 1 1 1 1 1</v>
      </c>
      <c r="BH811" s="42" t="str">
        <f>IF(U812="",BH810,BH810 &amp; " " &amp; U812)</f>
        <v>1 1 1 1 1 1 1 1 1 1 1 1 1 1 1 1 1 1 1 1 1 1 1 1 1 1 1 1 1 1 1 1 1 1 1 1 1 1 1 1 1 1 1 1 1 1 1 1 1 1 1 1 1 1</v>
      </c>
      <c r="BI811" s="42" t="str">
        <f>IF(W812="",BI810,BI810 &amp; " " &amp; W812)</f>
        <v>1 1 1 1 1 1 1 1 1 1 1 1 1 1 1 1 1 1 1 1 1 1 1 1 1 1 1 1 1 1 1 1 1 1 1 1 1 1 1 1 1 1 1 1 1 1 1 1 1 1 1 1 1 1</v>
      </c>
      <c r="BJ811" s="42" t="str">
        <f>IF(Y812="",BJ810,BJ810 &amp; " " &amp; Y812)</f>
        <v>1 1 1 1 1 1 1 1 1 1 1 1 1 1 1 1 1 1 1 1 1 1 1 1 1 1 1 1 1 1 1 1 1 1 1 1 1 1 1 1 1 1 1 1 1 1 1 1 1 1 1 1 1 1</v>
      </c>
    </row>
    <row r="812" spans="3:62" x14ac:dyDescent="0.3">
      <c r="C812" s="15">
        <v>809</v>
      </c>
      <c r="D812" s="35" t="str">
        <f>IF('Game Info'!B823="","",'Game Info'!B823)</f>
        <v/>
      </c>
      <c r="E812" s="36" t="str">
        <f t="shared" si="160"/>
        <v/>
      </c>
      <c r="F812" s="36" t="str">
        <f>IF('Game Info'!C823="","",'Game Info'!C823)</f>
        <v/>
      </c>
      <c r="G812" s="36" t="str">
        <f t="shared" si="161"/>
        <v/>
      </c>
      <c r="H812" s="36" t="str">
        <f>IF('Game Info'!D823="","",'Game Info'!D823)</f>
        <v/>
      </c>
      <c r="I812" s="36" t="str">
        <f t="shared" si="162"/>
        <v/>
      </c>
      <c r="J812" s="36" t="str">
        <f>IF('Game Info'!E823="","",'Game Info'!E823)</f>
        <v/>
      </c>
      <c r="K812" s="36" t="str">
        <f t="shared" si="163"/>
        <v/>
      </c>
      <c r="L812" s="36" t="str">
        <f>IF('Game Info'!F823="","",'Game Info'!F823)</f>
        <v/>
      </c>
      <c r="M812" s="37" t="str">
        <f t="shared" si="164"/>
        <v/>
      </c>
      <c r="O812" s="15">
        <v>809</v>
      </c>
      <c r="P812" s="35" t="str">
        <f t="shared" si="165"/>
        <v/>
      </c>
      <c r="Q812" s="36" t="str">
        <f t="shared" si="166"/>
        <v/>
      </c>
      <c r="R812" s="35" t="str">
        <f t="shared" si="165"/>
        <v/>
      </c>
      <c r="S812" s="36" t="str">
        <f t="shared" si="167"/>
        <v/>
      </c>
      <c r="T812" s="35" t="str">
        <f t="shared" si="165"/>
        <v/>
      </c>
      <c r="U812" s="36" t="str">
        <f t="shared" si="168"/>
        <v/>
      </c>
      <c r="V812" s="35" t="str">
        <f t="shared" si="165"/>
        <v/>
      </c>
      <c r="W812" s="36" t="str">
        <f t="shared" si="169"/>
        <v/>
      </c>
      <c r="X812" s="35" t="str">
        <f t="shared" si="170"/>
        <v/>
      </c>
      <c r="Y812" s="37" t="str">
        <f t="shared" si="171"/>
        <v/>
      </c>
      <c r="AN812" s="42" t="str">
        <f>IF(D813="",AN811,AN811 &amp; " " &amp; VLOOKUP(D813,$AA$3:$AB$28,2,))</f>
        <v>2 6 8 3 5 0 7 9 0 2 6 8 3 5 8 7 9 0 2 6 8 3 5 4 7 0 8 2 6 8 3 5 6 7 9 0 2 6 8 3 5 8 7 0 7 2 6 8 3 5 4 0 9 8</v>
      </c>
      <c r="AO812" s="42" t="str">
        <f>IF(F813="",AO811,AO811 &amp; " " &amp; VLOOKUP(F813,$AA$3:$AB$28,2,))</f>
        <v>2 6 9 3 5 8 7 22 6 2 6 4 3 5 8 0 9 22 2 6 8 3 5 4 7 0 8 2 6 8 3 5 4 7 9 8 2 6 8 22 5 8 7 9 4 2 6 8 3 5 4 7 9 8</v>
      </c>
      <c r="AP812" s="42" t="str">
        <f>IF(H813="",AP811,AP811 &amp; " " &amp; VLOOKUP(H813,$AA$3:$AB$28,2,))</f>
        <v>2 6 8 3 5 22 7 9 22 2 9 8 3 5 8 7 9 22 2 6 8 3 5 4 7 0 8 2 6 8 0 5 6 7 9 22 2 6 8 3 5 0 7 9 2 2 6 8 3 5 4 7 0 8</v>
      </c>
      <c r="AQ812" s="42" t="str">
        <f>IF(J813="",AQ811,AQ811 &amp; " " &amp; VLOOKUP(J813,$AA$3:$AB$28,2,))</f>
        <v>2 6 8 3 5 22 7 9 3 4 6 8 3 5 8 0 9 22 2 6 8 3 5 4 7 0 8 2 6 8 3 5 4 7 9 22 2 6 8 3 5 8 7 9 3 2 6 8 3 5 4 7 9 8</v>
      </c>
      <c r="AR812" s="42" t="str">
        <f>IF(L813="",AR811,AR811 &amp; " " &amp; VLOOKUP(L813,$AA$3:$AB$28,2,))</f>
        <v>2 6 9 3 5 4 7 9 0 2 6 8 3 5 8 7 3 0 2 6 8 3 5 4 7 0 8 2 6 8 3 5 0 7 9 0 2 6 8 3 5 8 7 9 7 2 6 8 3 5 4 7 9 8</v>
      </c>
      <c r="AS812" s="1" t="s">
        <v>56</v>
      </c>
      <c r="AT812" s="42" t="str">
        <f>IF(E813="",AT811,AT811 &amp; " " &amp; E813)</f>
        <v>1 1 1 1 1 1 1 1 1 1 1 1 1 1 1 1 1 1 1 1 1 1 1 1 1 1 1 1 1 1 1 1 1 1 1 1 1 1 1 1 1 1 1 1 1 1 1 1 1 1 1 1 1 1</v>
      </c>
      <c r="AU812" s="42" t="str">
        <f>IF(G813="",AU811,AU811 &amp; " " &amp; G813)</f>
        <v>1 1 1 1 1 1 1 1 1 1 1 1 1 1 1 1 1 1 1 1 1 1 1 1 1 1 1 1 1 1 1 1 1 1 1 1 1 1 1 1 1 1 1 1 1 1 1 1 1 1 1 1 1 1</v>
      </c>
      <c r="AV812" s="42" t="str">
        <f>IF(I813="",AV811,AV811 &amp; " " &amp; I813)</f>
        <v>1 1 1 1 1 1 1 1 1 1 1 1 1 1 1 1 1 1 1 1 1 1 1 1 1 1 1 1 1 1 1 1 1 1 1 1 1 1 1 1 1 1 1 1 1 1 1 1 1 1 1 1 1 1</v>
      </c>
      <c r="AW812" s="42" t="str">
        <f>IF(K813="",AW811,AW811 &amp; " " &amp; K813)</f>
        <v>1 1 1 1 1 1 1 1 1 1 1 1 1 1 1 1 1 1 1 1 1 1 1 1 1 1 1 1 1 1 1 1 1 1 1 1 1 1 1 1 1 1 1 1 1 1 1 1 1 1 1 1 1 1</v>
      </c>
      <c r="AX812" s="42" t="str">
        <f>IF(M813="",AX811,AX811 &amp; " " &amp; M813)</f>
        <v>1 1 1 1 1 1 1 1 1 1 1 1 1 1 1 1 1 1 1 1 1 1 1 1 1 1 1 1 1 1 1 1 1 1 1 1 1 1 1 1 1 1 1 1 1 1 1 1 1 1 1 1 1 1</v>
      </c>
      <c r="AY812" s="1" t="s">
        <v>56</v>
      </c>
      <c r="AZ812" s="42" t="str">
        <f>IF(P813="",AZ811,AZ811 &amp; " " &amp; VLOOKUP(P813,$AA$3:$AB$28,2,))</f>
        <v>2 6 8 3 5 0 7 9 0 2 6 8 3 5 8 7 9 0 2 6 8 3 5 4 7 0 8 2 6 8 3 5 6 7 9 0 2 6 8 3 5 8 7 0 7 2 6 8 3 5 4 0 9 8</v>
      </c>
      <c r="BA812" s="42" t="str">
        <f>IF(R813="",BA811,BA811 &amp; " " &amp; VLOOKUP(R813,$AA$3:$AB$28,2,))</f>
        <v>2 6 9 3 5 8 7 22 6 2 6 4 3 5 8 0 9 22 2 6 8 3 5 4 7 0 8 2 6 8 3 5 4 7 9 8 2 6 8 22 5 8 7 9 4 2 6 8 3 5 4 7 9 8</v>
      </c>
      <c r="BB812" s="42" t="str">
        <f>IF(T813="",BB811,BB811 &amp; " " &amp; VLOOKUP(T813,$AA$3:$AB$28,2,))</f>
        <v>2 6 8 3 5 22 7 9 22 2 9 8 3 5 8 7 9 22 2 6 8 3 5 4 7 0 8 2 6 8 0 5 6 7 9 22 2 6 8 3 5 0 7 9 2 2 6 8 3 5 4 7 0 8</v>
      </c>
      <c r="BC812" s="42" t="str">
        <f>IF(V813="",BC811,BC811 &amp; " " &amp; VLOOKUP(V813,$AA$3:$AB$28,2,))</f>
        <v>2 6 8 3 5 22 7 9 3 4 6 8 3 5 8 0 9 22 2 6 8 3 5 4 7 0 8 2 6 8 3 5 4 7 9 22 2 6 8 3 5 8 7 9 3 2 6 8 3 5 4 7 9 8</v>
      </c>
      <c r="BD812" s="42" t="str">
        <f>IF(X813="",BD811,BD811 &amp; " " &amp; VLOOKUP(X813,$AA$3:$AB$28,2,))</f>
        <v>2 6 9 3 5 4 7 9 0 2 6 8 3 5 8 7 3 0 2 6 8 3 5 4 7 0 8 2 6 8 3 5 0 7 9 0 2 6 8 3 5 8 7 9 7 2 6 8 3 5 4 7 9 8</v>
      </c>
      <c r="BE812" s="1" t="s">
        <v>56</v>
      </c>
      <c r="BF812" s="42" t="str">
        <f>IF(Q813="",BF811,BF811 &amp; " " &amp; Q813)</f>
        <v>1 1 1 1 1 1 1 1 1 1 1 1 1 1 1 1 1 1 1 1 1 1 1 1 1 1 1 1 1 1 1 1 1 1 1 1 1 1 1 1 1 1 1 1 1 1 1 1 1 1 1 1 1 1</v>
      </c>
      <c r="BG812" s="42" t="str">
        <f>IF(S813="",BG811,BG811 &amp; " " &amp; S813)</f>
        <v>1 1 1 1 1 1 1 1 1 1 1 1 1 1 1 1 1 1 1 1 1 1 1 1 1 1 1 1 1 1 1 1 1 1 1 1 1 1 1 1 1 1 1 1</v>
      </c>
      <c r="BH812" s="42" t="str">
        <f>IF(U813="",BH811,BH811 &amp; " " &amp; U813)</f>
        <v>1 1 1 1 1 1 1 1 1 1 1 1 1 1 1 1 1 1 1 1 1 1 1 1 1 1 1 1 1 1 1 1 1 1 1 1 1 1 1 1 1 1 1 1 1 1 1 1 1 1 1 1 1 1</v>
      </c>
      <c r="BI812" s="42" t="str">
        <f>IF(W813="",BI811,BI811 &amp; " " &amp; W813)</f>
        <v>1 1 1 1 1 1 1 1 1 1 1 1 1 1 1 1 1 1 1 1 1 1 1 1 1 1 1 1 1 1 1 1 1 1 1 1 1 1 1 1 1 1 1 1 1 1 1 1 1 1 1 1 1 1</v>
      </c>
      <c r="BJ812" s="42" t="str">
        <f>IF(Y813="",BJ811,BJ811 &amp; " " &amp; Y813)</f>
        <v>1 1 1 1 1 1 1 1 1 1 1 1 1 1 1 1 1 1 1 1 1 1 1 1 1 1 1 1 1 1 1 1 1 1 1 1 1 1 1 1 1 1 1 1 1 1 1 1 1 1 1 1 1 1</v>
      </c>
    </row>
    <row r="813" spans="3:62" x14ac:dyDescent="0.3">
      <c r="C813" s="15">
        <v>810</v>
      </c>
      <c r="D813" s="35" t="str">
        <f>IF('Game Info'!B824="","",'Game Info'!B824)</f>
        <v/>
      </c>
      <c r="E813" s="36" t="str">
        <f t="shared" si="160"/>
        <v/>
      </c>
      <c r="F813" s="36" t="str">
        <f>IF('Game Info'!C824="","",'Game Info'!C824)</f>
        <v/>
      </c>
      <c r="G813" s="36" t="str">
        <f t="shared" si="161"/>
        <v/>
      </c>
      <c r="H813" s="36" t="str">
        <f>IF('Game Info'!D824="","",'Game Info'!D824)</f>
        <v/>
      </c>
      <c r="I813" s="36" t="str">
        <f t="shared" si="162"/>
        <v/>
      </c>
      <c r="J813" s="36" t="str">
        <f>IF('Game Info'!E824="","",'Game Info'!E824)</f>
        <v/>
      </c>
      <c r="K813" s="36" t="str">
        <f t="shared" si="163"/>
        <v/>
      </c>
      <c r="L813" s="36" t="str">
        <f>IF('Game Info'!F824="","",'Game Info'!F824)</f>
        <v/>
      </c>
      <c r="M813" s="37" t="str">
        <f t="shared" si="164"/>
        <v/>
      </c>
      <c r="O813" s="15">
        <v>810</v>
      </c>
      <c r="P813" s="35" t="str">
        <f t="shared" si="165"/>
        <v/>
      </c>
      <c r="Q813" s="36" t="str">
        <f t="shared" si="166"/>
        <v/>
      </c>
      <c r="R813" s="35" t="str">
        <f t="shared" si="165"/>
        <v/>
      </c>
      <c r="S813" s="36" t="str">
        <f t="shared" si="167"/>
        <v/>
      </c>
      <c r="T813" s="35" t="str">
        <f t="shared" si="165"/>
        <v/>
      </c>
      <c r="U813" s="36" t="str">
        <f t="shared" si="168"/>
        <v/>
      </c>
      <c r="V813" s="35" t="str">
        <f t="shared" si="165"/>
        <v/>
      </c>
      <c r="W813" s="36" t="str">
        <f t="shared" si="169"/>
        <v/>
      </c>
      <c r="X813" s="35" t="str">
        <f t="shared" si="170"/>
        <v/>
      </c>
      <c r="Y813" s="37" t="str">
        <f t="shared" si="171"/>
        <v/>
      </c>
      <c r="AN813" s="42" t="str">
        <f>IF(D814="",AN812,AN812 &amp; " " &amp; VLOOKUP(D814,$AA$3:$AB$28,2,))</f>
        <v>2 6 8 3 5 0 7 9 0 2 6 8 3 5 8 7 9 0 2 6 8 3 5 4 7 0 8 2 6 8 3 5 6 7 9 0 2 6 8 3 5 8 7 0 7 2 6 8 3 5 4 0 9 8</v>
      </c>
      <c r="AO813" s="42" t="str">
        <f>IF(F814="",AO812,AO812 &amp; " " &amp; VLOOKUP(F814,$AA$3:$AB$28,2,))</f>
        <v>2 6 9 3 5 8 7 22 6 2 6 4 3 5 8 0 9 22 2 6 8 3 5 4 7 0 8 2 6 8 3 5 4 7 9 8 2 6 8 22 5 8 7 9 4 2 6 8 3 5 4 7 9 8</v>
      </c>
      <c r="AP813" s="42" t="str">
        <f>IF(H814="",AP812,AP812 &amp; " " &amp; VLOOKUP(H814,$AA$3:$AB$28,2,))</f>
        <v>2 6 8 3 5 22 7 9 22 2 9 8 3 5 8 7 9 22 2 6 8 3 5 4 7 0 8 2 6 8 0 5 6 7 9 22 2 6 8 3 5 0 7 9 2 2 6 8 3 5 4 7 0 8</v>
      </c>
      <c r="AQ813" s="42" t="str">
        <f>IF(J814="",AQ812,AQ812 &amp; " " &amp; VLOOKUP(J814,$AA$3:$AB$28,2,))</f>
        <v>2 6 8 3 5 22 7 9 3 4 6 8 3 5 8 0 9 22 2 6 8 3 5 4 7 0 8 2 6 8 3 5 4 7 9 22 2 6 8 3 5 8 7 9 3 2 6 8 3 5 4 7 9 8</v>
      </c>
      <c r="AR813" s="42" t="str">
        <f>IF(L814="",AR812,AR812 &amp; " " &amp; VLOOKUP(L814,$AA$3:$AB$28,2,))</f>
        <v>2 6 9 3 5 4 7 9 0 2 6 8 3 5 8 7 3 0 2 6 8 3 5 4 7 0 8 2 6 8 3 5 0 7 9 0 2 6 8 3 5 8 7 9 7 2 6 8 3 5 4 7 9 8</v>
      </c>
      <c r="AS813" s="1" t="s">
        <v>56</v>
      </c>
      <c r="AT813" s="42" t="str">
        <f>IF(E814="",AT812,AT812 &amp; " " &amp; E814)</f>
        <v>1 1 1 1 1 1 1 1 1 1 1 1 1 1 1 1 1 1 1 1 1 1 1 1 1 1 1 1 1 1 1 1 1 1 1 1 1 1 1 1 1 1 1 1 1 1 1 1 1 1 1 1 1 1</v>
      </c>
      <c r="AU813" s="42" t="str">
        <f>IF(G814="",AU812,AU812 &amp; " " &amp; G814)</f>
        <v>1 1 1 1 1 1 1 1 1 1 1 1 1 1 1 1 1 1 1 1 1 1 1 1 1 1 1 1 1 1 1 1 1 1 1 1 1 1 1 1 1 1 1 1 1 1 1 1 1 1 1 1 1 1</v>
      </c>
      <c r="AV813" s="42" t="str">
        <f>IF(I814="",AV812,AV812 &amp; " " &amp; I814)</f>
        <v>1 1 1 1 1 1 1 1 1 1 1 1 1 1 1 1 1 1 1 1 1 1 1 1 1 1 1 1 1 1 1 1 1 1 1 1 1 1 1 1 1 1 1 1 1 1 1 1 1 1 1 1 1 1</v>
      </c>
      <c r="AW813" s="42" t="str">
        <f>IF(K814="",AW812,AW812 &amp; " " &amp; K814)</f>
        <v>1 1 1 1 1 1 1 1 1 1 1 1 1 1 1 1 1 1 1 1 1 1 1 1 1 1 1 1 1 1 1 1 1 1 1 1 1 1 1 1 1 1 1 1 1 1 1 1 1 1 1 1 1 1</v>
      </c>
      <c r="AX813" s="42" t="str">
        <f>IF(M814="",AX812,AX812 &amp; " " &amp; M814)</f>
        <v>1 1 1 1 1 1 1 1 1 1 1 1 1 1 1 1 1 1 1 1 1 1 1 1 1 1 1 1 1 1 1 1 1 1 1 1 1 1 1 1 1 1 1 1 1 1 1 1 1 1 1 1 1 1</v>
      </c>
      <c r="AY813" s="1" t="s">
        <v>56</v>
      </c>
      <c r="AZ813" s="42" t="str">
        <f>IF(P814="",AZ812,AZ812 &amp; " " &amp; VLOOKUP(P814,$AA$3:$AB$28,2,))</f>
        <v>2 6 8 3 5 0 7 9 0 2 6 8 3 5 8 7 9 0 2 6 8 3 5 4 7 0 8 2 6 8 3 5 6 7 9 0 2 6 8 3 5 8 7 0 7 2 6 8 3 5 4 0 9 8</v>
      </c>
      <c r="BA813" s="42" t="str">
        <f>IF(R814="",BA812,BA812 &amp; " " &amp; VLOOKUP(R814,$AA$3:$AB$28,2,))</f>
        <v>2 6 9 3 5 8 7 22 6 2 6 4 3 5 8 0 9 22 2 6 8 3 5 4 7 0 8 2 6 8 3 5 4 7 9 8 2 6 8 22 5 8 7 9 4 2 6 8 3 5 4 7 9 8</v>
      </c>
      <c r="BB813" s="42" t="str">
        <f>IF(T814="",BB812,BB812 &amp; " " &amp; VLOOKUP(T814,$AA$3:$AB$28,2,))</f>
        <v>2 6 8 3 5 22 7 9 22 2 9 8 3 5 8 7 9 22 2 6 8 3 5 4 7 0 8 2 6 8 0 5 6 7 9 22 2 6 8 3 5 0 7 9 2 2 6 8 3 5 4 7 0 8</v>
      </c>
      <c r="BC813" s="42" t="str">
        <f>IF(V814="",BC812,BC812 &amp; " " &amp; VLOOKUP(V814,$AA$3:$AB$28,2,))</f>
        <v>2 6 8 3 5 22 7 9 3 4 6 8 3 5 8 0 9 22 2 6 8 3 5 4 7 0 8 2 6 8 3 5 4 7 9 22 2 6 8 3 5 8 7 9 3 2 6 8 3 5 4 7 9 8</v>
      </c>
      <c r="BD813" s="42" t="str">
        <f>IF(X814="",BD812,BD812 &amp; " " &amp; VLOOKUP(X814,$AA$3:$AB$28,2,))</f>
        <v>2 6 9 3 5 4 7 9 0 2 6 8 3 5 8 7 3 0 2 6 8 3 5 4 7 0 8 2 6 8 3 5 0 7 9 0 2 6 8 3 5 8 7 9 7 2 6 8 3 5 4 7 9 8</v>
      </c>
      <c r="BE813" s="1" t="s">
        <v>56</v>
      </c>
      <c r="BF813" s="42" t="str">
        <f>IF(Q814="",BF812,BF812 &amp; " " &amp; Q814)</f>
        <v>1 1 1 1 1 1 1 1 1 1 1 1 1 1 1 1 1 1 1 1 1 1 1 1 1 1 1 1 1 1 1 1 1 1 1 1 1 1 1 1 1 1 1 1 1 1 1 1 1 1 1 1 1 1</v>
      </c>
      <c r="BG813" s="42" t="str">
        <f>IF(S814="",BG812,BG812 &amp; " " &amp; S814)</f>
        <v>1 1 1 1 1 1 1 1 1 1 1 1 1 1 1 1 1 1 1 1 1 1 1 1 1 1 1 1 1 1 1 1 1 1 1 1 1 1 1 1 1 1 1 1</v>
      </c>
      <c r="BH813" s="42" t="str">
        <f>IF(U814="",BH812,BH812 &amp; " " &amp; U814)</f>
        <v>1 1 1 1 1 1 1 1 1 1 1 1 1 1 1 1 1 1 1 1 1 1 1 1 1 1 1 1 1 1 1 1 1 1 1 1 1 1 1 1 1 1 1 1 1 1 1 1 1 1 1 1 1 1</v>
      </c>
      <c r="BI813" s="42" t="str">
        <f>IF(W814="",BI812,BI812 &amp; " " &amp; W814)</f>
        <v>1 1 1 1 1 1 1 1 1 1 1 1 1 1 1 1 1 1 1 1 1 1 1 1 1 1 1 1 1 1 1 1 1 1 1 1 1 1 1 1 1 1 1 1 1 1 1 1 1 1 1 1 1 1</v>
      </c>
      <c r="BJ813" s="42" t="str">
        <f>IF(Y814="",BJ812,BJ812 &amp; " " &amp; Y814)</f>
        <v>1 1 1 1 1 1 1 1 1 1 1 1 1 1 1 1 1 1 1 1 1 1 1 1 1 1 1 1 1 1 1 1 1 1 1 1 1 1 1 1 1 1 1 1 1 1 1 1 1 1 1 1 1 1</v>
      </c>
    </row>
    <row r="814" spans="3:62" x14ac:dyDescent="0.3">
      <c r="C814" s="15">
        <v>811</v>
      </c>
      <c r="D814" s="35" t="str">
        <f>IF('Game Info'!B825="","",'Game Info'!B825)</f>
        <v/>
      </c>
      <c r="E814" s="36" t="str">
        <f t="shared" si="160"/>
        <v/>
      </c>
      <c r="F814" s="36" t="str">
        <f>IF('Game Info'!C825="","",'Game Info'!C825)</f>
        <v/>
      </c>
      <c r="G814" s="36" t="str">
        <f t="shared" si="161"/>
        <v/>
      </c>
      <c r="H814" s="36" t="str">
        <f>IF('Game Info'!D825="","",'Game Info'!D825)</f>
        <v/>
      </c>
      <c r="I814" s="36" t="str">
        <f t="shared" si="162"/>
        <v/>
      </c>
      <c r="J814" s="36" t="str">
        <f>IF('Game Info'!E825="","",'Game Info'!E825)</f>
        <v/>
      </c>
      <c r="K814" s="36" t="str">
        <f t="shared" si="163"/>
        <v/>
      </c>
      <c r="L814" s="36" t="str">
        <f>IF('Game Info'!F825="","",'Game Info'!F825)</f>
        <v/>
      </c>
      <c r="M814" s="37" t="str">
        <f t="shared" si="164"/>
        <v/>
      </c>
      <c r="O814" s="15">
        <v>811</v>
      </c>
      <c r="P814" s="35" t="str">
        <f t="shared" si="165"/>
        <v/>
      </c>
      <c r="Q814" s="36" t="str">
        <f t="shared" si="166"/>
        <v/>
      </c>
      <c r="R814" s="35" t="str">
        <f t="shared" si="165"/>
        <v/>
      </c>
      <c r="S814" s="36" t="str">
        <f t="shared" si="167"/>
        <v/>
      </c>
      <c r="T814" s="35" t="str">
        <f t="shared" si="165"/>
        <v/>
      </c>
      <c r="U814" s="36" t="str">
        <f t="shared" si="168"/>
        <v/>
      </c>
      <c r="V814" s="35" t="str">
        <f t="shared" si="165"/>
        <v/>
      </c>
      <c r="W814" s="36" t="str">
        <f t="shared" si="169"/>
        <v/>
      </c>
      <c r="X814" s="35" t="str">
        <f t="shared" si="170"/>
        <v/>
      </c>
      <c r="Y814" s="37" t="str">
        <f t="shared" si="171"/>
        <v/>
      </c>
      <c r="AN814" s="42" t="str">
        <f>IF(D815="",AN813,AN813 &amp; " " &amp; VLOOKUP(D815,$AA$3:$AB$28,2,))</f>
        <v>2 6 8 3 5 0 7 9 0 2 6 8 3 5 8 7 9 0 2 6 8 3 5 4 7 0 8 2 6 8 3 5 6 7 9 0 2 6 8 3 5 8 7 0 7 2 6 8 3 5 4 0 9 8</v>
      </c>
      <c r="AO814" s="42" t="str">
        <f>IF(F815="",AO813,AO813 &amp; " " &amp; VLOOKUP(F815,$AA$3:$AB$28,2,))</f>
        <v>2 6 9 3 5 8 7 22 6 2 6 4 3 5 8 0 9 22 2 6 8 3 5 4 7 0 8 2 6 8 3 5 4 7 9 8 2 6 8 22 5 8 7 9 4 2 6 8 3 5 4 7 9 8</v>
      </c>
      <c r="AP814" s="42" t="str">
        <f>IF(H815="",AP813,AP813 &amp; " " &amp; VLOOKUP(H815,$AA$3:$AB$28,2,))</f>
        <v>2 6 8 3 5 22 7 9 22 2 9 8 3 5 8 7 9 22 2 6 8 3 5 4 7 0 8 2 6 8 0 5 6 7 9 22 2 6 8 3 5 0 7 9 2 2 6 8 3 5 4 7 0 8</v>
      </c>
      <c r="AQ814" s="42" t="str">
        <f>IF(J815="",AQ813,AQ813 &amp; " " &amp; VLOOKUP(J815,$AA$3:$AB$28,2,))</f>
        <v>2 6 8 3 5 22 7 9 3 4 6 8 3 5 8 0 9 22 2 6 8 3 5 4 7 0 8 2 6 8 3 5 4 7 9 22 2 6 8 3 5 8 7 9 3 2 6 8 3 5 4 7 9 8</v>
      </c>
      <c r="AR814" s="42" t="str">
        <f>IF(L815="",AR813,AR813 &amp; " " &amp; VLOOKUP(L815,$AA$3:$AB$28,2,))</f>
        <v>2 6 9 3 5 4 7 9 0 2 6 8 3 5 8 7 3 0 2 6 8 3 5 4 7 0 8 2 6 8 3 5 0 7 9 0 2 6 8 3 5 8 7 9 7 2 6 8 3 5 4 7 9 8</v>
      </c>
      <c r="AS814" s="1" t="s">
        <v>56</v>
      </c>
      <c r="AT814" s="42" t="str">
        <f>IF(E815="",AT813,AT813 &amp; " " &amp; E815)</f>
        <v>1 1 1 1 1 1 1 1 1 1 1 1 1 1 1 1 1 1 1 1 1 1 1 1 1 1 1 1 1 1 1 1 1 1 1 1 1 1 1 1 1 1 1 1 1 1 1 1 1 1 1 1 1 1</v>
      </c>
      <c r="AU814" s="42" t="str">
        <f>IF(G815="",AU813,AU813 &amp; " " &amp; G815)</f>
        <v>1 1 1 1 1 1 1 1 1 1 1 1 1 1 1 1 1 1 1 1 1 1 1 1 1 1 1 1 1 1 1 1 1 1 1 1 1 1 1 1 1 1 1 1 1 1 1 1 1 1 1 1 1 1</v>
      </c>
      <c r="AV814" s="42" t="str">
        <f>IF(I815="",AV813,AV813 &amp; " " &amp; I815)</f>
        <v>1 1 1 1 1 1 1 1 1 1 1 1 1 1 1 1 1 1 1 1 1 1 1 1 1 1 1 1 1 1 1 1 1 1 1 1 1 1 1 1 1 1 1 1 1 1 1 1 1 1 1 1 1 1</v>
      </c>
      <c r="AW814" s="42" t="str">
        <f>IF(K815="",AW813,AW813 &amp; " " &amp; K815)</f>
        <v>1 1 1 1 1 1 1 1 1 1 1 1 1 1 1 1 1 1 1 1 1 1 1 1 1 1 1 1 1 1 1 1 1 1 1 1 1 1 1 1 1 1 1 1 1 1 1 1 1 1 1 1 1 1</v>
      </c>
      <c r="AX814" s="42" t="str">
        <f>IF(M815="",AX813,AX813 &amp; " " &amp; M815)</f>
        <v>1 1 1 1 1 1 1 1 1 1 1 1 1 1 1 1 1 1 1 1 1 1 1 1 1 1 1 1 1 1 1 1 1 1 1 1 1 1 1 1 1 1 1 1 1 1 1 1 1 1 1 1 1 1</v>
      </c>
      <c r="AY814" s="1" t="s">
        <v>56</v>
      </c>
      <c r="AZ814" s="42" t="str">
        <f>IF(P815="",AZ813,AZ813 &amp; " " &amp; VLOOKUP(P815,$AA$3:$AB$28,2,))</f>
        <v>2 6 8 3 5 0 7 9 0 2 6 8 3 5 8 7 9 0 2 6 8 3 5 4 7 0 8 2 6 8 3 5 6 7 9 0 2 6 8 3 5 8 7 0 7 2 6 8 3 5 4 0 9 8</v>
      </c>
      <c r="BA814" s="42" t="str">
        <f>IF(R815="",BA813,BA813 &amp; " " &amp; VLOOKUP(R815,$AA$3:$AB$28,2,))</f>
        <v>2 6 9 3 5 8 7 22 6 2 6 4 3 5 8 0 9 22 2 6 8 3 5 4 7 0 8 2 6 8 3 5 4 7 9 8 2 6 8 22 5 8 7 9 4 2 6 8 3 5 4 7 9 8</v>
      </c>
      <c r="BB814" s="42" t="str">
        <f>IF(T815="",BB813,BB813 &amp; " " &amp; VLOOKUP(T815,$AA$3:$AB$28,2,))</f>
        <v>2 6 8 3 5 22 7 9 22 2 9 8 3 5 8 7 9 22 2 6 8 3 5 4 7 0 8 2 6 8 0 5 6 7 9 22 2 6 8 3 5 0 7 9 2 2 6 8 3 5 4 7 0 8</v>
      </c>
      <c r="BC814" s="42" t="str">
        <f>IF(V815="",BC813,BC813 &amp; " " &amp; VLOOKUP(V815,$AA$3:$AB$28,2,))</f>
        <v>2 6 8 3 5 22 7 9 3 4 6 8 3 5 8 0 9 22 2 6 8 3 5 4 7 0 8 2 6 8 3 5 4 7 9 22 2 6 8 3 5 8 7 9 3 2 6 8 3 5 4 7 9 8</v>
      </c>
      <c r="BD814" s="42" t="str">
        <f>IF(X815="",BD813,BD813 &amp; " " &amp; VLOOKUP(X815,$AA$3:$AB$28,2,))</f>
        <v>2 6 9 3 5 4 7 9 0 2 6 8 3 5 8 7 3 0 2 6 8 3 5 4 7 0 8 2 6 8 3 5 0 7 9 0 2 6 8 3 5 8 7 9 7 2 6 8 3 5 4 7 9 8</v>
      </c>
      <c r="BE814" s="1" t="s">
        <v>56</v>
      </c>
      <c r="BF814" s="42" t="str">
        <f>IF(Q815="",BF813,BF813 &amp; " " &amp; Q815)</f>
        <v>1 1 1 1 1 1 1 1 1 1 1 1 1 1 1 1 1 1 1 1 1 1 1 1 1 1 1 1 1 1 1 1 1 1 1 1 1 1 1 1 1 1 1 1 1 1 1 1 1 1 1 1 1 1</v>
      </c>
      <c r="BG814" s="42" t="str">
        <f>IF(S815="",BG813,BG813 &amp; " " &amp; S815)</f>
        <v>1 1 1 1 1 1 1 1 1 1 1 1 1 1 1 1 1 1 1 1 1 1 1 1 1 1 1 1 1 1 1 1 1 1 1 1 1 1 1 1 1 1 1 1</v>
      </c>
      <c r="BH814" s="42" t="str">
        <f>IF(U815="",BH813,BH813 &amp; " " &amp; U815)</f>
        <v>1 1 1 1 1 1 1 1 1 1 1 1 1 1 1 1 1 1 1 1 1 1 1 1 1 1 1 1 1 1 1 1 1 1 1 1 1 1 1 1 1 1 1 1 1 1 1 1 1 1 1 1 1 1</v>
      </c>
      <c r="BI814" s="42" t="str">
        <f>IF(W815="",BI813,BI813 &amp; " " &amp; W815)</f>
        <v>1 1 1 1 1 1 1 1 1 1 1 1 1 1 1 1 1 1 1 1 1 1 1 1 1 1 1 1 1 1 1 1 1 1 1 1 1 1 1 1 1 1 1 1 1 1 1 1 1 1 1 1 1 1</v>
      </c>
      <c r="BJ814" s="42" t="str">
        <f>IF(Y815="",BJ813,BJ813 &amp; " " &amp; Y815)</f>
        <v>1 1 1 1 1 1 1 1 1 1 1 1 1 1 1 1 1 1 1 1 1 1 1 1 1 1 1 1 1 1 1 1 1 1 1 1 1 1 1 1 1 1 1 1 1 1 1 1 1 1 1 1 1 1</v>
      </c>
    </row>
    <row r="815" spans="3:62" x14ac:dyDescent="0.3">
      <c r="C815" s="15">
        <v>812</v>
      </c>
      <c r="D815" s="35" t="str">
        <f>IF('Game Info'!B826="","",'Game Info'!B826)</f>
        <v/>
      </c>
      <c r="E815" s="36" t="str">
        <f t="shared" si="160"/>
        <v/>
      </c>
      <c r="F815" s="36" t="str">
        <f>IF('Game Info'!C826="","",'Game Info'!C826)</f>
        <v/>
      </c>
      <c r="G815" s="36" t="str">
        <f t="shared" si="161"/>
        <v/>
      </c>
      <c r="H815" s="36" t="str">
        <f>IF('Game Info'!D826="","",'Game Info'!D826)</f>
        <v/>
      </c>
      <c r="I815" s="36" t="str">
        <f t="shared" si="162"/>
        <v/>
      </c>
      <c r="J815" s="36" t="str">
        <f>IF('Game Info'!E826="","",'Game Info'!E826)</f>
        <v/>
      </c>
      <c r="K815" s="36" t="str">
        <f t="shared" si="163"/>
        <v/>
      </c>
      <c r="L815" s="36" t="str">
        <f>IF('Game Info'!F826="","",'Game Info'!F826)</f>
        <v/>
      </c>
      <c r="M815" s="37" t="str">
        <f t="shared" si="164"/>
        <v/>
      </c>
      <c r="O815" s="15">
        <v>812</v>
      </c>
      <c r="P815" s="35" t="str">
        <f t="shared" si="165"/>
        <v/>
      </c>
      <c r="Q815" s="36" t="str">
        <f t="shared" si="166"/>
        <v/>
      </c>
      <c r="R815" s="35" t="str">
        <f t="shared" si="165"/>
        <v/>
      </c>
      <c r="S815" s="36" t="str">
        <f t="shared" si="167"/>
        <v/>
      </c>
      <c r="T815" s="35" t="str">
        <f t="shared" si="165"/>
        <v/>
      </c>
      <c r="U815" s="36" t="str">
        <f t="shared" si="168"/>
        <v/>
      </c>
      <c r="V815" s="35" t="str">
        <f t="shared" si="165"/>
        <v/>
      </c>
      <c r="W815" s="36" t="str">
        <f t="shared" si="169"/>
        <v/>
      </c>
      <c r="X815" s="35" t="str">
        <f t="shared" si="170"/>
        <v/>
      </c>
      <c r="Y815" s="37" t="str">
        <f t="shared" si="171"/>
        <v/>
      </c>
      <c r="AN815" s="42" t="str">
        <f>IF(D816="",AN814,AN814 &amp; " " &amp; VLOOKUP(D816,$AA$3:$AB$28,2,))</f>
        <v>2 6 8 3 5 0 7 9 0 2 6 8 3 5 8 7 9 0 2 6 8 3 5 4 7 0 8 2 6 8 3 5 6 7 9 0 2 6 8 3 5 8 7 0 7 2 6 8 3 5 4 0 9 8</v>
      </c>
      <c r="AO815" s="42" t="str">
        <f>IF(F816="",AO814,AO814 &amp; " " &amp; VLOOKUP(F816,$AA$3:$AB$28,2,))</f>
        <v>2 6 9 3 5 8 7 22 6 2 6 4 3 5 8 0 9 22 2 6 8 3 5 4 7 0 8 2 6 8 3 5 4 7 9 8 2 6 8 22 5 8 7 9 4 2 6 8 3 5 4 7 9 8</v>
      </c>
      <c r="AP815" s="42" t="str">
        <f>IF(H816="",AP814,AP814 &amp; " " &amp; VLOOKUP(H816,$AA$3:$AB$28,2,))</f>
        <v>2 6 8 3 5 22 7 9 22 2 9 8 3 5 8 7 9 22 2 6 8 3 5 4 7 0 8 2 6 8 0 5 6 7 9 22 2 6 8 3 5 0 7 9 2 2 6 8 3 5 4 7 0 8</v>
      </c>
      <c r="AQ815" s="42" t="str">
        <f>IF(J816="",AQ814,AQ814 &amp; " " &amp; VLOOKUP(J816,$AA$3:$AB$28,2,))</f>
        <v>2 6 8 3 5 22 7 9 3 4 6 8 3 5 8 0 9 22 2 6 8 3 5 4 7 0 8 2 6 8 3 5 4 7 9 22 2 6 8 3 5 8 7 9 3 2 6 8 3 5 4 7 9 8</v>
      </c>
      <c r="AR815" s="42" t="str">
        <f>IF(L816="",AR814,AR814 &amp; " " &amp; VLOOKUP(L816,$AA$3:$AB$28,2,))</f>
        <v>2 6 9 3 5 4 7 9 0 2 6 8 3 5 8 7 3 0 2 6 8 3 5 4 7 0 8 2 6 8 3 5 0 7 9 0 2 6 8 3 5 8 7 9 7 2 6 8 3 5 4 7 9 8</v>
      </c>
      <c r="AS815" s="1" t="s">
        <v>56</v>
      </c>
      <c r="AT815" s="42" t="str">
        <f>IF(E816="",AT814,AT814 &amp; " " &amp; E816)</f>
        <v>1 1 1 1 1 1 1 1 1 1 1 1 1 1 1 1 1 1 1 1 1 1 1 1 1 1 1 1 1 1 1 1 1 1 1 1 1 1 1 1 1 1 1 1 1 1 1 1 1 1 1 1 1 1</v>
      </c>
      <c r="AU815" s="42" t="str">
        <f>IF(G816="",AU814,AU814 &amp; " " &amp; G816)</f>
        <v>1 1 1 1 1 1 1 1 1 1 1 1 1 1 1 1 1 1 1 1 1 1 1 1 1 1 1 1 1 1 1 1 1 1 1 1 1 1 1 1 1 1 1 1 1 1 1 1 1 1 1 1 1 1</v>
      </c>
      <c r="AV815" s="42" t="str">
        <f>IF(I816="",AV814,AV814 &amp; " " &amp; I816)</f>
        <v>1 1 1 1 1 1 1 1 1 1 1 1 1 1 1 1 1 1 1 1 1 1 1 1 1 1 1 1 1 1 1 1 1 1 1 1 1 1 1 1 1 1 1 1 1 1 1 1 1 1 1 1 1 1</v>
      </c>
      <c r="AW815" s="42" t="str">
        <f>IF(K816="",AW814,AW814 &amp; " " &amp; K816)</f>
        <v>1 1 1 1 1 1 1 1 1 1 1 1 1 1 1 1 1 1 1 1 1 1 1 1 1 1 1 1 1 1 1 1 1 1 1 1 1 1 1 1 1 1 1 1 1 1 1 1 1 1 1 1 1 1</v>
      </c>
      <c r="AX815" s="42" t="str">
        <f>IF(M816="",AX814,AX814 &amp; " " &amp; M816)</f>
        <v>1 1 1 1 1 1 1 1 1 1 1 1 1 1 1 1 1 1 1 1 1 1 1 1 1 1 1 1 1 1 1 1 1 1 1 1 1 1 1 1 1 1 1 1 1 1 1 1 1 1 1 1 1 1</v>
      </c>
      <c r="AY815" s="1" t="s">
        <v>56</v>
      </c>
      <c r="AZ815" s="42" t="str">
        <f>IF(P816="",AZ814,AZ814 &amp; " " &amp; VLOOKUP(P816,$AA$3:$AB$28,2,))</f>
        <v>2 6 8 3 5 0 7 9 0 2 6 8 3 5 8 7 9 0 2 6 8 3 5 4 7 0 8 2 6 8 3 5 6 7 9 0 2 6 8 3 5 8 7 0 7 2 6 8 3 5 4 0 9 8</v>
      </c>
      <c r="BA815" s="42" t="str">
        <f>IF(R816="",BA814,BA814 &amp; " " &amp; VLOOKUP(R816,$AA$3:$AB$28,2,))</f>
        <v>2 6 9 3 5 8 7 22 6 2 6 4 3 5 8 0 9 22 2 6 8 3 5 4 7 0 8 2 6 8 3 5 4 7 9 8 2 6 8 22 5 8 7 9 4 2 6 8 3 5 4 7 9 8</v>
      </c>
      <c r="BB815" s="42" t="str">
        <f>IF(T816="",BB814,BB814 &amp; " " &amp; VLOOKUP(T816,$AA$3:$AB$28,2,))</f>
        <v>2 6 8 3 5 22 7 9 22 2 9 8 3 5 8 7 9 22 2 6 8 3 5 4 7 0 8 2 6 8 0 5 6 7 9 22 2 6 8 3 5 0 7 9 2 2 6 8 3 5 4 7 0 8</v>
      </c>
      <c r="BC815" s="42" t="str">
        <f>IF(V816="",BC814,BC814 &amp; " " &amp; VLOOKUP(V816,$AA$3:$AB$28,2,))</f>
        <v>2 6 8 3 5 22 7 9 3 4 6 8 3 5 8 0 9 22 2 6 8 3 5 4 7 0 8 2 6 8 3 5 4 7 9 22 2 6 8 3 5 8 7 9 3 2 6 8 3 5 4 7 9 8</v>
      </c>
      <c r="BD815" s="42" t="str">
        <f>IF(X816="",BD814,BD814 &amp; " " &amp; VLOOKUP(X816,$AA$3:$AB$28,2,))</f>
        <v>2 6 9 3 5 4 7 9 0 2 6 8 3 5 8 7 3 0 2 6 8 3 5 4 7 0 8 2 6 8 3 5 0 7 9 0 2 6 8 3 5 8 7 9 7 2 6 8 3 5 4 7 9 8</v>
      </c>
      <c r="BE815" s="1" t="s">
        <v>56</v>
      </c>
      <c r="BF815" s="42" t="str">
        <f>IF(Q816="",BF814,BF814 &amp; " " &amp; Q816)</f>
        <v>1 1 1 1 1 1 1 1 1 1 1 1 1 1 1 1 1 1 1 1 1 1 1 1 1 1 1 1 1 1 1 1 1 1 1 1 1 1 1 1 1 1 1 1 1 1 1 1 1 1 1 1 1 1</v>
      </c>
      <c r="BG815" s="42" t="str">
        <f>IF(S816="",BG814,BG814 &amp; " " &amp; S816)</f>
        <v>1 1 1 1 1 1 1 1 1 1 1 1 1 1 1 1 1 1 1 1 1 1 1 1 1 1 1 1 1 1 1 1 1 1 1 1 1 1 1 1 1 1 1 1</v>
      </c>
      <c r="BH815" s="42" t="str">
        <f>IF(U816="",BH814,BH814 &amp; " " &amp; U816)</f>
        <v>1 1 1 1 1 1 1 1 1 1 1 1 1 1 1 1 1 1 1 1 1 1 1 1 1 1 1 1 1 1 1 1 1 1 1 1 1 1 1 1 1 1 1 1 1 1 1 1 1 1 1 1 1 1</v>
      </c>
      <c r="BI815" s="42" t="str">
        <f>IF(W816="",BI814,BI814 &amp; " " &amp; W816)</f>
        <v>1 1 1 1 1 1 1 1 1 1 1 1 1 1 1 1 1 1 1 1 1 1 1 1 1 1 1 1 1 1 1 1 1 1 1 1 1 1 1 1 1 1 1 1 1 1 1 1 1 1 1 1 1 1</v>
      </c>
      <c r="BJ815" s="42" t="str">
        <f>IF(Y816="",BJ814,BJ814 &amp; " " &amp; Y816)</f>
        <v>1 1 1 1 1 1 1 1 1 1 1 1 1 1 1 1 1 1 1 1 1 1 1 1 1 1 1 1 1 1 1 1 1 1 1 1 1 1 1 1 1 1 1 1 1 1 1 1 1 1 1 1 1 1</v>
      </c>
    </row>
    <row r="816" spans="3:62" x14ac:dyDescent="0.3">
      <c r="C816" s="15">
        <v>813</v>
      </c>
      <c r="D816" s="35" t="str">
        <f>IF('Game Info'!B827="","",'Game Info'!B827)</f>
        <v/>
      </c>
      <c r="E816" s="36" t="str">
        <f t="shared" si="160"/>
        <v/>
      </c>
      <c r="F816" s="36" t="str">
        <f>IF('Game Info'!C827="","",'Game Info'!C827)</f>
        <v/>
      </c>
      <c r="G816" s="36" t="str">
        <f t="shared" si="161"/>
        <v/>
      </c>
      <c r="H816" s="36" t="str">
        <f>IF('Game Info'!D827="","",'Game Info'!D827)</f>
        <v/>
      </c>
      <c r="I816" s="36" t="str">
        <f t="shared" si="162"/>
        <v/>
      </c>
      <c r="J816" s="36" t="str">
        <f>IF('Game Info'!E827="","",'Game Info'!E827)</f>
        <v/>
      </c>
      <c r="K816" s="36" t="str">
        <f t="shared" si="163"/>
        <v/>
      </c>
      <c r="L816" s="36" t="str">
        <f>IF('Game Info'!F827="","",'Game Info'!F827)</f>
        <v/>
      </c>
      <c r="M816" s="37" t="str">
        <f t="shared" si="164"/>
        <v/>
      </c>
      <c r="O816" s="15">
        <v>813</v>
      </c>
      <c r="P816" s="35" t="str">
        <f t="shared" si="165"/>
        <v/>
      </c>
      <c r="Q816" s="36" t="str">
        <f t="shared" si="166"/>
        <v/>
      </c>
      <c r="R816" s="35" t="str">
        <f t="shared" si="165"/>
        <v/>
      </c>
      <c r="S816" s="36" t="str">
        <f t="shared" si="167"/>
        <v/>
      </c>
      <c r="T816" s="35" t="str">
        <f t="shared" si="165"/>
        <v/>
      </c>
      <c r="U816" s="36" t="str">
        <f t="shared" si="168"/>
        <v/>
      </c>
      <c r="V816" s="35" t="str">
        <f t="shared" si="165"/>
        <v/>
      </c>
      <c r="W816" s="36" t="str">
        <f t="shared" si="169"/>
        <v/>
      </c>
      <c r="X816" s="35" t="str">
        <f t="shared" si="170"/>
        <v/>
      </c>
      <c r="Y816" s="37" t="str">
        <f t="shared" si="171"/>
        <v/>
      </c>
      <c r="AN816" s="42" t="str">
        <f>IF(D817="",AN815,AN815 &amp; " " &amp; VLOOKUP(D817,$AA$3:$AB$28,2,))</f>
        <v>2 6 8 3 5 0 7 9 0 2 6 8 3 5 8 7 9 0 2 6 8 3 5 4 7 0 8 2 6 8 3 5 6 7 9 0 2 6 8 3 5 8 7 0 7 2 6 8 3 5 4 0 9 8</v>
      </c>
      <c r="AO816" s="42" t="str">
        <f>IF(F817="",AO815,AO815 &amp; " " &amp; VLOOKUP(F817,$AA$3:$AB$28,2,))</f>
        <v>2 6 9 3 5 8 7 22 6 2 6 4 3 5 8 0 9 22 2 6 8 3 5 4 7 0 8 2 6 8 3 5 4 7 9 8 2 6 8 22 5 8 7 9 4 2 6 8 3 5 4 7 9 8</v>
      </c>
      <c r="AP816" s="42" t="str">
        <f>IF(H817="",AP815,AP815 &amp; " " &amp; VLOOKUP(H817,$AA$3:$AB$28,2,))</f>
        <v>2 6 8 3 5 22 7 9 22 2 9 8 3 5 8 7 9 22 2 6 8 3 5 4 7 0 8 2 6 8 0 5 6 7 9 22 2 6 8 3 5 0 7 9 2 2 6 8 3 5 4 7 0 8</v>
      </c>
      <c r="AQ816" s="42" t="str">
        <f>IF(J817="",AQ815,AQ815 &amp; " " &amp; VLOOKUP(J817,$AA$3:$AB$28,2,))</f>
        <v>2 6 8 3 5 22 7 9 3 4 6 8 3 5 8 0 9 22 2 6 8 3 5 4 7 0 8 2 6 8 3 5 4 7 9 22 2 6 8 3 5 8 7 9 3 2 6 8 3 5 4 7 9 8</v>
      </c>
      <c r="AR816" s="42" t="str">
        <f>IF(L817="",AR815,AR815 &amp; " " &amp; VLOOKUP(L817,$AA$3:$AB$28,2,))</f>
        <v>2 6 9 3 5 4 7 9 0 2 6 8 3 5 8 7 3 0 2 6 8 3 5 4 7 0 8 2 6 8 3 5 0 7 9 0 2 6 8 3 5 8 7 9 7 2 6 8 3 5 4 7 9 8</v>
      </c>
      <c r="AS816" s="1" t="s">
        <v>56</v>
      </c>
      <c r="AT816" s="42" t="str">
        <f>IF(E817="",AT815,AT815 &amp; " " &amp; E817)</f>
        <v>1 1 1 1 1 1 1 1 1 1 1 1 1 1 1 1 1 1 1 1 1 1 1 1 1 1 1 1 1 1 1 1 1 1 1 1 1 1 1 1 1 1 1 1 1 1 1 1 1 1 1 1 1 1</v>
      </c>
      <c r="AU816" s="42" t="str">
        <f>IF(G817="",AU815,AU815 &amp; " " &amp; G817)</f>
        <v>1 1 1 1 1 1 1 1 1 1 1 1 1 1 1 1 1 1 1 1 1 1 1 1 1 1 1 1 1 1 1 1 1 1 1 1 1 1 1 1 1 1 1 1 1 1 1 1 1 1 1 1 1 1</v>
      </c>
      <c r="AV816" s="42" t="str">
        <f>IF(I817="",AV815,AV815 &amp; " " &amp; I817)</f>
        <v>1 1 1 1 1 1 1 1 1 1 1 1 1 1 1 1 1 1 1 1 1 1 1 1 1 1 1 1 1 1 1 1 1 1 1 1 1 1 1 1 1 1 1 1 1 1 1 1 1 1 1 1 1 1</v>
      </c>
      <c r="AW816" s="42" t="str">
        <f>IF(K817="",AW815,AW815 &amp; " " &amp; K817)</f>
        <v>1 1 1 1 1 1 1 1 1 1 1 1 1 1 1 1 1 1 1 1 1 1 1 1 1 1 1 1 1 1 1 1 1 1 1 1 1 1 1 1 1 1 1 1 1 1 1 1 1 1 1 1 1 1</v>
      </c>
      <c r="AX816" s="42" t="str">
        <f>IF(M817="",AX815,AX815 &amp; " " &amp; M817)</f>
        <v>1 1 1 1 1 1 1 1 1 1 1 1 1 1 1 1 1 1 1 1 1 1 1 1 1 1 1 1 1 1 1 1 1 1 1 1 1 1 1 1 1 1 1 1 1 1 1 1 1 1 1 1 1 1</v>
      </c>
      <c r="AY816" s="1" t="s">
        <v>56</v>
      </c>
      <c r="AZ816" s="42" t="str">
        <f>IF(P817="",AZ815,AZ815 &amp; " " &amp; VLOOKUP(P817,$AA$3:$AB$28,2,))</f>
        <v>2 6 8 3 5 0 7 9 0 2 6 8 3 5 8 7 9 0 2 6 8 3 5 4 7 0 8 2 6 8 3 5 6 7 9 0 2 6 8 3 5 8 7 0 7 2 6 8 3 5 4 0 9 8</v>
      </c>
      <c r="BA816" s="42" t="str">
        <f>IF(R817="",BA815,BA815 &amp; " " &amp; VLOOKUP(R817,$AA$3:$AB$28,2,))</f>
        <v>2 6 9 3 5 8 7 22 6 2 6 4 3 5 8 0 9 22 2 6 8 3 5 4 7 0 8 2 6 8 3 5 4 7 9 8 2 6 8 22 5 8 7 9 4 2 6 8 3 5 4 7 9 8</v>
      </c>
      <c r="BB816" s="42" t="str">
        <f>IF(T817="",BB815,BB815 &amp; " " &amp; VLOOKUP(T817,$AA$3:$AB$28,2,))</f>
        <v>2 6 8 3 5 22 7 9 22 2 9 8 3 5 8 7 9 22 2 6 8 3 5 4 7 0 8 2 6 8 0 5 6 7 9 22 2 6 8 3 5 0 7 9 2 2 6 8 3 5 4 7 0 8</v>
      </c>
      <c r="BC816" s="42" t="str">
        <f>IF(V817="",BC815,BC815 &amp; " " &amp; VLOOKUP(V817,$AA$3:$AB$28,2,))</f>
        <v>2 6 8 3 5 22 7 9 3 4 6 8 3 5 8 0 9 22 2 6 8 3 5 4 7 0 8 2 6 8 3 5 4 7 9 22 2 6 8 3 5 8 7 9 3 2 6 8 3 5 4 7 9 8</v>
      </c>
      <c r="BD816" s="42" t="str">
        <f>IF(X817="",BD815,BD815 &amp; " " &amp; VLOOKUP(X817,$AA$3:$AB$28,2,))</f>
        <v>2 6 9 3 5 4 7 9 0 2 6 8 3 5 8 7 3 0 2 6 8 3 5 4 7 0 8 2 6 8 3 5 0 7 9 0 2 6 8 3 5 8 7 9 7 2 6 8 3 5 4 7 9 8</v>
      </c>
      <c r="BE816" s="1" t="s">
        <v>56</v>
      </c>
      <c r="BF816" s="42" t="str">
        <f>IF(Q817="",BF815,BF815 &amp; " " &amp; Q817)</f>
        <v>1 1 1 1 1 1 1 1 1 1 1 1 1 1 1 1 1 1 1 1 1 1 1 1 1 1 1 1 1 1 1 1 1 1 1 1 1 1 1 1 1 1 1 1 1 1 1 1 1 1 1 1 1 1</v>
      </c>
      <c r="BG816" s="42" t="str">
        <f>IF(S817="",BG815,BG815 &amp; " " &amp; S817)</f>
        <v>1 1 1 1 1 1 1 1 1 1 1 1 1 1 1 1 1 1 1 1 1 1 1 1 1 1 1 1 1 1 1 1 1 1 1 1 1 1 1 1 1 1 1 1</v>
      </c>
      <c r="BH816" s="42" t="str">
        <f>IF(U817="",BH815,BH815 &amp; " " &amp; U817)</f>
        <v>1 1 1 1 1 1 1 1 1 1 1 1 1 1 1 1 1 1 1 1 1 1 1 1 1 1 1 1 1 1 1 1 1 1 1 1 1 1 1 1 1 1 1 1 1 1 1 1 1 1 1 1 1 1</v>
      </c>
      <c r="BI816" s="42" t="str">
        <f>IF(W817="",BI815,BI815 &amp; " " &amp; W817)</f>
        <v>1 1 1 1 1 1 1 1 1 1 1 1 1 1 1 1 1 1 1 1 1 1 1 1 1 1 1 1 1 1 1 1 1 1 1 1 1 1 1 1 1 1 1 1 1 1 1 1 1 1 1 1 1 1</v>
      </c>
      <c r="BJ816" s="42" t="str">
        <f>IF(Y817="",BJ815,BJ815 &amp; " " &amp; Y817)</f>
        <v>1 1 1 1 1 1 1 1 1 1 1 1 1 1 1 1 1 1 1 1 1 1 1 1 1 1 1 1 1 1 1 1 1 1 1 1 1 1 1 1 1 1 1 1 1 1 1 1 1 1 1 1 1 1</v>
      </c>
    </row>
    <row r="817" spans="3:62" x14ac:dyDescent="0.3">
      <c r="C817" s="15">
        <v>814</v>
      </c>
      <c r="D817" s="35" t="str">
        <f>IF('Game Info'!B828="","",'Game Info'!B828)</f>
        <v/>
      </c>
      <c r="E817" s="36" t="str">
        <f t="shared" si="160"/>
        <v/>
      </c>
      <c r="F817" s="36" t="str">
        <f>IF('Game Info'!C828="","",'Game Info'!C828)</f>
        <v/>
      </c>
      <c r="G817" s="36" t="str">
        <f t="shared" si="161"/>
        <v/>
      </c>
      <c r="H817" s="36" t="str">
        <f>IF('Game Info'!D828="","",'Game Info'!D828)</f>
        <v/>
      </c>
      <c r="I817" s="36" t="str">
        <f t="shared" si="162"/>
        <v/>
      </c>
      <c r="J817" s="36" t="str">
        <f>IF('Game Info'!E828="","",'Game Info'!E828)</f>
        <v/>
      </c>
      <c r="K817" s="36" t="str">
        <f t="shared" si="163"/>
        <v/>
      </c>
      <c r="L817" s="36" t="str">
        <f>IF('Game Info'!F828="","",'Game Info'!F828)</f>
        <v/>
      </c>
      <c r="M817" s="37" t="str">
        <f t="shared" si="164"/>
        <v/>
      </c>
      <c r="O817" s="15">
        <v>814</v>
      </c>
      <c r="P817" s="35" t="str">
        <f t="shared" si="165"/>
        <v/>
      </c>
      <c r="Q817" s="36" t="str">
        <f t="shared" si="166"/>
        <v/>
      </c>
      <c r="R817" s="35" t="str">
        <f t="shared" si="165"/>
        <v/>
      </c>
      <c r="S817" s="36" t="str">
        <f t="shared" si="167"/>
        <v/>
      </c>
      <c r="T817" s="35" t="str">
        <f t="shared" si="165"/>
        <v/>
      </c>
      <c r="U817" s="36" t="str">
        <f t="shared" si="168"/>
        <v/>
      </c>
      <c r="V817" s="35" t="str">
        <f t="shared" si="165"/>
        <v/>
      </c>
      <c r="W817" s="36" t="str">
        <f t="shared" si="169"/>
        <v/>
      </c>
      <c r="X817" s="35" t="str">
        <f t="shared" si="170"/>
        <v/>
      </c>
      <c r="Y817" s="37" t="str">
        <f t="shared" si="171"/>
        <v/>
      </c>
      <c r="AN817" s="42" t="str">
        <f>IF(D818="",AN816,AN816 &amp; " " &amp; VLOOKUP(D818,$AA$3:$AB$28,2,))</f>
        <v>2 6 8 3 5 0 7 9 0 2 6 8 3 5 8 7 9 0 2 6 8 3 5 4 7 0 8 2 6 8 3 5 6 7 9 0 2 6 8 3 5 8 7 0 7 2 6 8 3 5 4 0 9 8</v>
      </c>
      <c r="AO817" s="42" t="str">
        <f>IF(F818="",AO816,AO816 &amp; " " &amp; VLOOKUP(F818,$AA$3:$AB$28,2,))</f>
        <v>2 6 9 3 5 8 7 22 6 2 6 4 3 5 8 0 9 22 2 6 8 3 5 4 7 0 8 2 6 8 3 5 4 7 9 8 2 6 8 22 5 8 7 9 4 2 6 8 3 5 4 7 9 8</v>
      </c>
      <c r="AP817" s="42" t="str">
        <f>IF(H818="",AP816,AP816 &amp; " " &amp; VLOOKUP(H818,$AA$3:$AB$28,2,))</f>
        <v>2 6 8 3 5 22 7 9 22 2 9 8 3 5 8 7 9 22 2 6 8 3 5 4 7 0 8 2 6 8 0 5 6 7 9 22 2 6 8 3 5 0 7 9 2 2 6 8 3 5 4 7 0 8</v>
      </c>
      <c r="AQ817" s="42" t="str">
        <f>IF(J818="",AQ816,AQ816 &amp; " " &amp; VLOOKUP(J818,$AA$3:$AB$28,2,))</f>
        <v>2 6 8 3 5 22 7 9 3 4 6 8 3 5 8 0 9 22 2 6 8 3 5 4 7 0 8 2 6 8 3 5 4 7 9 22 2 6 8 3 5 8 7 9 3 2 6 8 3 5 4 7 9 8</v>
      </c>
      <c r="AR817" s="42" t="str">
        <f>IF(L818="",AR816,AR816 &amp; " " &amp; VLOOKUP(L818,$AA$3:$AB$28,2,))</f>
        <v>2 6 9 3 5 4 7 9 0 2 6 8 3 5 8 7 3 0 2 6 8 3 5 4 7 0 8 2 6 8 3 5 0 7 9 0 2 6 8 3 5 8 7 9 7 2 6 8 3 5 4 7 9 8</v>
      </c>
      <c r="AS817" s="1" t="s">
        <v>56</v>
      </c>
      <c r="AT817" s="42" t="str">
        <f>IF(E818="",AT816,AT816 &amp; " " &amp; E818)</f>
        <v>1 1 1 1 1 1 1 1 1 1 1 1 1 1 1 1 1 1 1 1 1 1 1 1 1 1 1 1 1 1 1 1 1 1 1 1 1 1 1 1 1 1 1 1 1 1 1 1 1 1 1 1 1 1</v>
      </c>
      <c r="AU817" s="42" t="str">
        <f>IF(G818="",AU816,AU816 &amp; " " &amp; G818)</f>
        <v>1 1 1 1 1 1 1 1 1 1 1 1 1 1 1 1 1 1 1 1 1 1 1 1 1 1 1 1 1 1 1 1 1 1 1 1 1 1 1 1 1 1 1 1 1 1 1 1 1 1 1 1 1 1</v>
      </c>
      <c r="AV817" s="42" t="str">
        <f>IF(I818="",AV816,AV816 &amp; " " &amp; I818)</f>
        <v>1 1 1 1 1 1 1 1 1 1 1 1 1 1 1 1 1 1 1 1 1 1 1 1 1 1 1 1 1 1 1 1 1 1 1 1 1 1 1 1 1 1 1 1 1 1 1 1 1 1 1 1 1 1</v>
      </c>
      <c r="AW817" s="42" t="str">
        <f>IF(K818="",AW816,AW816 &amp; " " &amp; K818)</f>
        <v>1 1 1 1 1 1 1 1 1 1 1 1 1 1 1 1 1 1 1 1 1 1 1 1 1 1 1 1 1 1 1 1 1 1 1 1 1 1 1 1 1 1 1 1 1 1 1 1 1 1 1 1 1 1</v>
      </c>
      <c r="AX817" s="42" t="str">
        <f>IF(M818="",AX816,AX816 &amp; " " &amp; M818)</f>
        <v>1 1 1 1 1 1 1 1 1 1 1 1 1 1 1 1 1 1 1 1 1 1 1 1 1 1 1 1 1 1 1 1 1 1 1 1 1 1 1 1 1 1 1 1 1 1 1 1 1 1 1 1 1 1</v>
      </c>
      <c r="AY817" s="1" t="s">
        <v>56</v>
      </c>
      <c r="AZ817" s="42" t="str">
        <f>IF(P818="",AZ816,AZ816 &amp; " " &amp; VLOOKUP(P818,$AA$3:$AB$28,2,))</f>
        <v>2 6 8 3 5 0 7 9 0 2 6 8 3 5 8 7 9 0 2 6 8 3 5 4 7 0 8 2 6 8 3 5 6 7 9 0 2 6 8 3 5 8 7 0 7 2 6 8 3 5 4 0 9 8</v>
      </c>
      <c r="BA817" s="42" t="str">
        <f>IF(R818="",BA816,BA816 &amp; " " &amp; VLOOKUP(R818,$AA$3:$AB$28,2,))</f>
        <v>2 6 9 3 5 8 7 22 6 2 6 4 3 5 8 0 9 22 2 6 8 3 5 4 7 0 8 2 6 8 3 5 4 7 9 8 2 6 8 22 5 8 7 9 4 2 6 8 3 5 4 7 9 8</v>
      </c>
      <c r="BB817" s="42" t="str">
        <f>IF(T818="",BB816,BB816 &amp; " " &amp; VLOOKUP(T818,$AA$3:$AB$28,2,))</f>
        <v>2 6 8 3 5 22 7 9 22 2 9 8 3 5 8 7 9 22 2 6 8 3 5 4 7 0 8 2 6 8 0 5 6 7 9 22 2 6 8 3 5 0 7 9 2 2 6 8 3 5 4 7 0 8</v>
      </c>
      <c r="BC817" s="42" t="str">
        <f>IF(V818="",BC816,BC816 &amp; " " &amp; VLOOKUP(V818,$AA$3:$AB$28,2,))</f>
        <v>2 6 8 3 5 22 7 9 3 4 6 8 3 5 8 0 9 22 2 6 8 3 5 4 7 0 8 2 6 8 3 5 4 7 9 22 2 6 8 3 5 8 7 9 3 2 6 8 3 5 4 7 9 8</v>
      </c>
      <c r="BD817" s="42" t="str">
        <f>IF(X818="",BD816,BD816 &amp; " " &amp; VLOOKUP(X818,$AA$3:$AB$28,2,))</f>
        <v>2 6 9 3 5 4 7 9 0 2 6 8 3 5 8 7 3 0 2 6 8 3 5 4 7 0 8 2 6 8 3 5 0 7 9 0 2 6 8 3 5 8 7 9 7 2 6 8 3 5 4 7 9 8</v>
      </c>
      <c r="BE817" s="1" t="s">
        <v>56</v>
      </c>
      <c r="BF817" s="42" t="str">
        <f>IF(Q818="",BF816,BF816 &amp; " " &amp; Q818)</f>
        <v>1 1 1 1 1 1 1 1 1 1 1 1 1 1 1 1 1 1 1 1 1 1 1 1 1 1 1 1 1 1 1 1 1 1 1 1 1 1 1 1 1 1 1 1 1 1 1 1 1 1 1 1 1 1</v>
      </c>
      <c r="BG817" s="42" t="str">
        <f>IF(S818="",BG816,BG816 &amp; " " &amp; S818)</f>
        <v>1 1 1 1 1 1 1 1 1 1 1 1 1 1 1 1 1 1 1 1 1 1 1 1 1 1 1 1 1 1 1 1 1 1 1 1 1 1 1 1 1 1 1 1</v>
      </c>
      <c r="BH817" s="42" t="str">
        <f>IF(U818="",BH816,BH816 &amp; " " &amp; U818)</f>
        <v>1 1 1 1 1 1 1 1 1 1 1 1 1 1 1 1 1 1 1 1 1 1 1 1 1 1 1 1 1 1 1 1 1 1 1 1 1 1 1 1 1 1 1 1 1 1 1 1 1 1 1 1 1 1</v>
      </c>
      <c r="BI817" s="42" t="str">
        <f>IF(W818="",BI816,BI816 &amp; " " &amp; W818)</f>
        <v>1 1 1 1 1 1 1 1 1 1 1 1 1 1 1 1 1 1 1 1 1 1 1 1 1 1 1 1 1 1 1 1 1 1 1 1 1 1 1 1 1 1 1 1 1 1 1 1 1 1 1 1 1 1</v>
      </c>
      <c r="BJ817" s="42" t="str">
        <f>IF(Y818="",BJ816,BJ816 &amp; " " &amp; Y818)</f>
        <v>1 1 1 1 1 1 1 1 1 1 1 1 1 1 1 1 1 1 1 1 1 1 1 1 1 1 1 1 1 1 1 1 1 1 1 1 1 1 1 1 1 1 1 1 1 1 1 1 1 1 1 1 1 1</v>
      </c>
    </row>
    <row r="818" spans="3:62" x14ac:dyDescent="0.3">
      <c r="C818" s="15">
        <v>815</v>
      </c>
      <c r="D818" s="35" t="str">
        <f>IF('Game Info'!B829="","",'Game Info'!B829)</f>
        <v/>
      </c>
      <c r="E818" s="36" t="str">
        <f t="shared" si="160"/>
        <v/>
      </c>
      <c r="F818" s="36" t="str">
        <f>IF('Game Info'!C829="","",'Game Info'!C829)</f>
        <v/>
      </c>
      <c r="G818" s="36" t="str">
        <f t="shared" si="161"/>
        <v/>
      </c>
      <c r="H818" s="36" t="str">
        <f>IF('Game Info'!D829="","",'Game Info'!D829)</f>
        <v/>
      </c>
      <c r="I818" s="36" t="str">
        <f t="shared" si="162"/>
        <v/>
      </c>
      <c r="J818" s="36" t="str">
        <f>IF('Game Info'!E829="","",'Game Info'!E829)</f>
        <v/>
      </c>
      <c r="K818" s="36" t="str">
        <f t="shared" si="163"/>
        <v/>
      </c>
      <c r="L818" s="36" t="str">
        <f>IF('Game Info'!F829="","",'Game Info'!F829)</f>
        <v/>
      </c>
      <c r="M818" s="37" t="str">
        <f t="shared" si="164"/>
        <v/>
      </c>
      <c r="O818" s="15">
        <v>815</v>
      </c>
      <c r="P818" s="35" t="str">
        <f t="shared" si="165"/>
        <v/>
      </c>
      <c r="Q818" s="36" t="str">
        <f t="shared" si="166"/>
        <v/>
      </c>
      <c r="R818" s="35" t="str">
        <f t="shared" si="165"/>
        <v/>
      </c>
      <c r="S818" s="36" t="str">
        <f t="shared" si="167"/>
        <v/>
      </c>
      <c r="T818" s="35" t="str">
        <f t="shared" si="165"/>
        <v/>
      </c>
      <c r="U818" s="36" t="str">
        <f t="shared" si="168"/>
        <v/>
      </c>
      <c r="V818" s="35" t="str">
        <f t="shared" si="165"/>
        <v/>
      </c>
      <c r="W818" s="36" t="str">
        <f t="shared" si="169"/>
        <v/>
      </c>
      <c r="X818" s="35" t="str">
        <f t="shared" si="170"/>
        <v/>
      </c>
      <c r="Y818" s="37" t="str">
        <f t="shared" si="171"/>
        <v/>
      </c>
      <c r="AN818" s="42" t="str">
        <f>IF(D819="",AN817,AN817 &amp; " " &amp; VLOOKUP(D819,$AA$3:$AB$28,2,))</f>
        <v>2 6 8 3 5 0 7 9 0 2 6 8 3 5 8 7 9 0 2 6 8 3 5 4 7 0 8 2 6 8 3 5 6 7 9 0 2 6 8 3 5 8 7 0 7 2 6 8 3 5 4 0 9 8</v>
      </c>
      <c r="AO818" s="42" t="str">
        <f>IF(F819="",AO817,AO817 &amp; " " &amp; VLOOKUP(F819,$AA$3:$AB$28,2,))</f>
        <v>2 6 9 3 5 8 7 22 6 2 6 4 3 5 8 0 9 22 2 6 8 3 5 4 7 0 8 2 6 8 3 5 4 7 9 8 2 6 8 22 5 8 7 9 4 2 6 8 3 5 4 7 9 8</v>
      </c>
      <c r="AP818" s="42" t="str">
        <f>IF(H819="",AP817,AP817 &amp; " " &amp; VLOOKUP(H819,$AA$3:$AB$28,2,))</f>
        <v>2 6 8 3 5 22 7 9 22 2 9 8 3 5 8 7 9 22 2 6 8 3 5 4 7 0 8 2 6 8 0 5 6 7 9 22 2 6 8 3 5 0 7 9 2 2 6 8 3 5 4 7 0 8</v>
      </c>
      <c r="AQ818" s="42" t="str">
        <f>IF(J819="",AQ817,AQ817 &amp; " " &amp; VLOOKUP(J819,$AA$3:$AB$28,2,))</f>
        <v>2 6 8 3 5 22 7 9 3 4 6 8 3 5 8 0 9 22 2 6 8 3 5 4 7 0 8 2 6 8 3 5 4 7 9 22 2 6 8 3 5 8 7 9 3 2 6 8 3 5 4 7 9 8</v>
      </c>
      <c r="AR818" s="42" t="str">
        <f>IF(L819="",AR817,AR817 &amp; " " &amp; VLOOKUP(L819,$AA$3:$AB$28,2,))</f>
        <v>2 6 9 3 5 4 7 9 0 2 6 8 3 5 8 7 3 0 2 6 8 3 5 4 7 0 8 2 6 8 3 5 0 7 9 0 2 6 8 3 5 8 7 9 7 2 6 8 3 5 4 7 9 8</v>
      </c>
      <c r="AS818" s="1" t="s">
        <v>56</v>
      </c>
      <c r="AT818" s="42" t="str">
        <f>IF(E819="",AT817,AT817 &amp; " " &amp; E819)</f>
        <v>1 1 1 1 1 1 1 1 1 1 1 1 1 1 1 1 1 1 1 1 1 1 1 1 1 1 1 1 1 1 1 1 1 1 1 1 1 1 1 1 1 1 1 1 1 1 1 1 1 1 1 1 1 1</v>
      </c>
      <c r="AU818" s="42" t="str">
        <f>IF(G819="",AU817,AU817 &amp; " " &amp; G819)</f>
        <v>1 1 1 1 1 1 1 1 1 1 1 1 1 1 1 1 1 1 1 1 1 1 1 1 1 1 1 1 1 1 1 1 1 1 1 1 1 1 1 1 1 1 1 1 1 1 1 1 1 1 1 1 1 1</v>
      </c>
      <c r="AV818" s="42" t="str">
        <f>IF(I819="",AV817,AV817 &amp; " " &amp; I819)</f>
        <v>1 1 1 1 1 1 1 1 1 1 1 1 1 1 1 1 1 1 1 1 1 1 1 1 1 1 1 1 1 1 1 1 1 1 1 1 1 1 1 1 1 1 1 1 1 1 1 1 1 1 1 1 1 1</v>
      </c>
      <c r="AW818" s="42" t="str">
        <f>IF(K819="",AW817,AW817 &amp; " " &amp; K819)</f>
        <v>1 1 1 1 1 1 1 1 1 1 1 1 1 1 1 1 1 1 1 1 1 1 1 1 1 1 1 1 1 1 1 1 1 1 1 1 1 1 1 1 1 1 1 1 1 1 1 1 1 1 1 1 1 1</v>
      </c>
      <c r="AX818" s="42" t="str">
        <f>IF(M819="",AX817,AX817 &amp; " " &amp; M819)</f>
        <v>1 1 1 1 1 1 1 1 1 1 1 1 1 1 1 1 1 1 1 1 1 1 1 1 1 1 1 1 1 1 1 1 1 1 1 1 1 1 1 1 1 1 1 1 1 1 1 1 1 1 1 1 1 1</v>
      </c>
      <c r="AY818" s="1" t="s">
        <v>56</v>
      </c>
      <c r="AZ818" s="42" t="str">
        <f>IF(P819="",AZ817,AZ817 &amp; " " &amp; VLOOKUP(P819,$AA$3:$AB$28,2,))</f>
        <v>2 6 8 3 5 0 7 9 0 2 6 8 3 5 8 7 9 0 2 6 8 3 5 4 7 0 8 2 6 8 3 5 6 7 9 0 2 6 8 3 5 8 7 0 7 2 6 8 3 5 4 0 9 8</v>
      </c>
      <c r="BA818" s="42" t="str">
        <f>IF(R819="",BA817,BA817 &amp; " " &amp; VLOOKUP(R819,$AA$3:$AB$28,2,))</f>
        <v>2 6 9 3 5 8 7 22 6 2 6 4 3 5 8 0 9 22 2 6 8 3 5 4 7 0 8 2 6 8 3 5 4 7 9 8 2 6 8 22 5 8 7 9 4 2 6 8 3 5 4 7 9 8</v>
      </c>
      <c r="BB818" s="42" t="str">
        <f>IF(T819="",BB817,BB817 &amp; " " &amp; VLOOKUP(T819,$AA$3:$AB$28,2,))</f>
        <v>2 6 8 3 5 22 7 9 22 2 9 8 3 5 8 7 9 22 2 6 8 3 5 4 7 0 8 2 6 8 0 5 6 7 9 22 2 6 8 3 5 0 7 9 2 2 6 8 3 5 4 7 0 8</v>
      </c>
      <c r="BC818" s="42" t="str">
        <f>IF(V819="",BC817,BC817 &amp; " " &amp; VLOOKUP(V819,$AA$3:$AB$28,2,))</f>
        <v>2 6 8 3 5 22 7 9 3 4 6 8 3 5 8 0 9 22 2 6 8 3 5 4 7 0 8 2 6 8 3 5 4 7 9 22 2 6 8 3 5 8 7 9 3 2 6 8 3 5 4 7 9 8</v>
      </c>
      <c r="BD818" s="42" t="str">
        <f>IF(X819="",BD817,BD817 &amp; " " &amp; VLOOKUP(X819,$AA$3:$AB$28,2,))</f>
        <v>2 6 9 3 5 4 7 9 0 2 6 8 3 5 8 7 3 0 2 6 8 3 5 4 7 0 8 2 6 8 3 5 0 7 9 0 2 6 8 3 5 8 7 9 7 2 6 8 3 5 4 7 9 8</v>
      </c>
      <c r="BE818" s="1" t="s">
        <v>56</v>
      </c>
      <c r="BF818" s="42" t="str">
        <f>IF(Q819="",BF817,BF817 &amp; " " &amp; Q819)</f>
        <v>1 1 1 1 1 1 1 1 1 1 1 1 1 1 1 1 1 1 1 1 1 1 1 1 1 1 1 1 1 1 1 1 1 1 1 1 1 1 1 1 1 1 1 1 1 1 1 1 1 1 1 1 1 1</v>
      </c>
      <c r="BG818" s="42" t="str">
        <f>IF(S819="",BG817,BG817 &amp; " " &amp; S819)</f>
        <v>1 1 1 1 1 1 1 1 1 1 1 1 1 1 1 1 1 1 1 1 1 1 1 1 1 1 1 1 1 1 1 1 1 1 1 1 1 1 1 1 1 1 1 1</v>
      </c>
      <c r="BH818" s="42" t="str">
        <f>IF(U819="",BH817,BH817 &amp; " " &amp; U819)</f>
        <v>1 1 1 1 1 1 1 1 1 1 1 1 1 1 1 1 1 1 1 1 1 1 1 1 1 1 1 1 1 1 1 1 1 1 1 1 1 1 1 1 1 1 1 1 1 1 1 1 1 1 1 1 1 1</v>
      </c>
      <c r="BI818" s="42" t="str">
        <f>IF(W819="",BI817,BI817 &amp; " " &amp; W819)</f>
        <v>1 1 1 1 1 1 1 1 1 1 1 1 1 1 1 1 1 1 1 1 1 1 1 1 1 1 1 1 1 1 1 1 1 1 1 1 1 1 1 1 1 1 1 1 1 1 1 1 1 1 1 1 1 1</v>
      </c>
      <c r="BJ818" s="42" t="str">
        <f>IF(Y819="",BJ817,BJ817 &amp; " " &amp; Y819)</f>
        <v>1 1 1 1 1 1 1 1 1 1 1 1 1 1 1 1 1 1 1 1 1 1 1 1 1 1 1 1 1 1 1 1 1 1 1 1 1 1 1 1 1 1 1 1 1 1 1 1 1 1 1 1 1 1</v>
      </c>
    </row>
    <row r="819" spans="3:62" x14ac:dyDescent="0.3">
      <c r="C819" s="15">
        <v>816</v>
      </c>
      <c r="D819" s="35" t="str">
        <f>IF('Game Info'!B830="","",'Game Info'!B830)</f>
        <v/>
      </c>
      <c r="E819" s="36" t="str">
        <f t="shared" si="160"/>
        <v/>
      </c>
      <c r="F819" s="36" t="str">
        <f>IF('Game Info'!C830="","",'Game Info'!C830)</f>
        <v/>
      </c>
      <c r="G819" s="36" t="str">
        <f t="shared" si="161"/>
        <v/>
      </c>
      <c r="H819" s="36" t="str">
        <f>IF('Game Info'!D830="","",'Game Info'!D830)</f>
        <v/>
      </c>
      <c r="I819" s="36" t="str">
        <f t="shared" si="162"/>
        <v/>
      </c>
      <c r="J819" s="36" t="str">
        <f>IF('Game Info'!E830="","",'Game Info'!E830)</f>
        <v/>
      </c>
      <c r="K819" s="36" t="str">
        <f t="shared" si="163"/>
        <v/>
      </c>
      <c r="L819" s="36" t="str">
        <f>IF('Game Info'!F830="","",'Game Info'!F830)</f>
        <v/>
      </c>
      <c r="M819" s="37" t="str">
        <f t="shared" si="164"/>
        <v/>
      </c>
      <c r="O819" s="15">
        <v>816</v>
      </c>
      <c r="P819" s="35" t="str">
        <f t="shared" si="165"/>
        <v/>
      </c>
      <c r="Q819" s="36" t="str">
        <f t="shared" si="166"/>
        <v/>
      </c>
      <c r="R819" s="35" t="str">
        <f t="shared" si="165"/>
        <v/>
      </c>
      <c r="S819" s="36" t="str">
        <f t="shared" si="167"/>
        <v/>
      </c>
      <c r="T819" s="35" t="str">
        <f t="shared" si="165"/>
        <v/>
      </c>
      <c r="U819" s="36" t="str">
        <f t="shared" si="168"/>
        <v/>
      </c>
      <c r="V819" s="35" t="str">
        <f t="shared" si="165"/>
        <v/>
      </c>
      <c r="W819" s="36" t="str">
        <f t="shared" si="169"/>
        <v/>
      </c>
      <c r="X819" s="35" t="str">
        <f t="shared" si="170"/>
        <v/>
      </c>
      <c r="Y819" s="37" t="str">
        <f t="shared" si="171"/>
        <v/>
      </c>
      <c r="AN819" s="42" t="str">
        <f>IF(D820="",AN818,AN818 &amp; " " &amp; VLOOKUP(D820,$AA$3:$AB$28,2,))</f>
        <v>2 6 8 3 5 0 7 9 0 2 6 8 3 5 8 7 9 0 2 6 8 3 5 4 7 0 8 2 6 8 3 5 6 7 9 0 2 6 8 3 5 8 7 0 7 2 6 8 3 5 4 0 9 8</v>
      </c>
      <c r="AO819" s="42" t="str">
        <f>IF(F820="",AO818,AO818 &amp; " " &amp; VLOOKUP(F820,$AA$3:$AB$28,2,))</f>
        <v>2 6 9 3 5 8 7 22 6 2 6 4 3 5 8 0 9 22 2 6 8 3 5 4 7 0 8 2 6 8 3 5 4 7 9 8 2 6 8 22 5 8 7 9 4 2 6 8 3 5 4 7 9 8</v>
      </c>
      <c r="AP819" s="42" t="str">
        <f>IF(H820="",AP818,AP818 &amp; " " &amp; VLOOKUP(H820,$AA$3:$AB$28,2,))</f>
        <v>2 6 8 3 5 22 7 9 22 2 9 8 3 5 8 7 9 22 2 6 8 3 5 4 7 0 8 2 6 8 0 5 6 7 9 22 2 6 8 3 5 0 7 9 2 2 6 8 3 5 4 7 0 8</v>
      </c>
      <c r="AQ819" s="42" t="str">
        <f>IF(J820="",AQ818,AQ818 &amp; " " &amp; VLOOKUP(J820,$AA$3:$AB$28,2,))</f>
        <v>2 6 8 3 5 22 7 9 3 4 6 8 3 5 8 0 9 22 2 6 8 3 5 4 7 0 8 2 6 8 3 5 4 7 9 22 2 6 8 3 5 8 7 9 3 2 6 8 3 5 4 7 9 8</v>
      </c>
      <c r="AR819" s="42" t="str">
        <f>IF(L820="",AR818,AR818 &amp; " " &amp; VLOOKUP(L820,$AA$3:$AB$28,2,))</f>
        <v>2 6 9 3 5 4 7 9 0 2 6 8 3 5 8 7 3 0 2 6 8 3 5 4 7 0 8 2 6 8 3 5 0 7 9 0 2 6 8 3 5 8 7 9 7 2 6 8 3 5 4 7 9 8</v>
      </c>
      <c r="AS819" s="1" t="s">
        <v>56</v>
      </c>
      <c r="AT819" s="42" t="str">
        <f>IF(E820="",AT818,AT818 &amp; " " &amp; E820)</f>
        <v>1 1 1 1 1 1 1 1 1 1 1 1 1 1 1 1 1 1 1 1 1 1 1 1 1 1 1 1 1 1 1 1 1 1 1 1 1 1 1 1 1 1 1 1 1 1 1 1 1 1 1 1 1 1</v>
      </c>
      <c r="AU819" s="42" t="str">
        <f>IF(G820="",AU818,AU818 &amp; " " &amp; G820)</f>
        <v>1 1 1 1 1 1 1 1 1 1 1 1 1 1 1 1 1 1 1 1 1 1 1 1 1 1 1 1 1 1 1 1 1 1 1 1 1 1 1 1 1 1 1 1 1 1 1 1 1 1 1 1 1 1</v>
      </c>
      <c r="AV819" s="42" t="str">
        <f>IF(I820="",AV818,AV818 &amp; " " &amp; I820)</f>
        <v>1 1 1 1 1 1 1 1 1 1 1 1 1 1 1 1 1 1 1 1 1 1 1 1 1 1 1 1 1 1 1 1 1 1 1 1 1 1 1 1 1 1 1 1 1 1 1 1 1 1 1 1 1 1</v>
      </c>
      <c r="AW819" s="42" t="str">
        <f>IF(K820="",AW818,AW818 &amp; " " &amp; K820)</f>
        <v>1 1 1 1 1 1 1 1 1 1 1 1 1 1 1 1 1 1 1 1 1 1 1 1 1 1 1 1 1 1 1 1 1 1 1 1 1 1 1 1 1 1 1 1 1 1 1 1 1 1 1 1 1 1</v>
      </c>
      <c r="AX819" s="42" t="str">
        <f>IF(M820="",AX818,AX818 &amp; " " &amp; M820)</f>
        <v>1 1 1 1 1 1 1 1 1 1 1 1 1 1 1 1 1 1 1 1 1 1 1 1 1 1 1 1 1 1 1 1 1 1 1 1 1 1 1 1 1 1 1 1 1 1 1 1 1 1 1 1 1 1</v>
      </c>
      <c r="AY819" s="1" t="s">
        <v>56</v>
      </c>
      <c r="AZ819" s="42" t="str">
        <f>IF(P820="",AZ818,AZ818 &amp; " " &amp; VLOOKUP(P820,$AA$3:$AB$28,2,))</f>
        <v>2 6 8 3 5 0 7 9 0 2 6 8 3 5 8 7 9 0 2 6 8 3 5 4 7 0 8 2 6 8 3 5 6 7 9 0 2 6 8 3 5 8 7 0 7 2 6 8 3 5 4 0 9 8</v>
      </c>
      <c r="BA819" s="42" t="str">
        <f>IF(R820="",BA818,BA818 &amp; " " &amp; VLOOKUP(R820,$AA$3:$AB$28,2,))</f>
        <v>2 6 9 3 5 8 7 22 6 2 6 4 3 5 8 0 9 22 2 6 8 3 5 4 7 0 8 2 6 8 3 5 4 7 9 8 2 6 8 22 5 8 7 9 4 2 6 8 3 5 4 7 9 8</v>
      </c>
      <c r="BB819" s="42" t="str">
        <f>IF(T820="",BB818,BB818 &amp; " " &amp; VLOOKUP(T820,$AA$3:$AB$28,2,))</f>
        <v>2 6 8 3 5 22 7 9 22 2 9 8 3 5 8 7 9 22 2 6 8 3 5 4 7 0 8 2 6 8 0 5 6 7 9 22 2 6 8 3 5 0 7 9 2 2 6 8 3 5 4 7 0 8</v>
      </c>
      <c r="BC819" s="42" t="str">
        <f>IF(V820="",BC818,BC818 &amp; " " &amp; VLOOKUP(V820,$AA$3:$AB$28,2,))</f>
        <v>2 6 8 3 5 22 7 9 3 4 6 8 3 5 8 0 9 22 2 6 8 3 5 4 7 0 8 2 6 8 3 5 4 7 9 22 2 6 8 3 5 8 7 9 3 2 6 8 3 5 4 7 9 8</v>
      </c>
      <c r="BD819" s="42" t="str">
        <f>IF(X820="",BD818,BD818 &amp; " " &amp; VLOOKUP(X820,$AA$3:$AB$28,2,))</f>
        <v>2 6 9 3 5 4 7 9 0 2 6 8 3 5 8 7 3 0 2 6 8 3 5 4 7 0 8 2 6 8 3 5 0 7 9 0 2 6 8 3 5 8 7 9 7 2 6 8 3 5 4 7 9 8</v>
      </c>
      <c r="BE819" s="1" t="s">
        <v>56</v>
      </c>
      <c r="BF819" s="42" t="str">
        <f>IF(Q820="",BF818,BF818 &amp; " " &amp; Q820)</f>
        <v>1 1 1 1 1 1 1 1 1 1 1 1 1 1 1 1 1 1 1 1 1 1 1 1 1 1 1 1 1 1 1 1 1 1 1 1 1 1 1 1 1 1 1 1 1 1 1 1 1 1 1 1 1 1</v>
      </c>
      <c r="BG819" s="42" t="str">
        <f>IF(S820="",BG818,BG818 &amp; " " &amp; S820)</f>
        <v>1 1 1 1 1 1 1 1 1 1 1 1 1 1 1 1 1 1 1 1 1 1 1 1 1 1 1 1 1 1 1 1 1 1 1 1 1 1 1 1 1 1 1 1</v>
      </c>
      <c r="BH819" s="42" t="str">
        <f>IF(U820="",BH818,BH818 &amp; " " &amp; U820)</f>
        <v>1 1 1 1 1 1 1 1 1 1 1 1 1 1 1 1 1 1 1 1 1 1 1 1 1 1 1 1 1 1 1 1 1 1 1 1 1 1 1 1 1 1 1 1 1 1 1 1 1 1 1 1 1 1</v>
      </c>
      <c r="BI819" s="42" t="str">
        <f>IF(W820="",BI818,BI818 &amp; " " &amp; W820)</f>
        <v>1 1 1 1 1 1 1 1 1 1 1 1 1 1 1 1 1 1 1 1 1 1 1 1 1 1 1 1 1 1 1 1 1 1 1 1 1 1 1 1 1 1 1 1 1 1 1 1 1 1 1 1 1 1</v>
      </c>
      <c r="BJ819" s="42" t="str">
        <f>IF(Y820="",BJ818,BJ818 &amp; " " &amp; Y820)</f>
        <v>1 1 1 1 1 1 1 1 1 1 1 1 1 1 1 1 1 1 1 1 1 1 1 1 1 1 1 1 1 1 1 1 1 1 1 1 1 1 1 1 1 1 1 1 1 1 1 1 1 1 1 1 1 1</v>
      </c>
    </row>
    <row r="820" spans="3:62" x14ac:dyDescent="0.3">
      <c r="C820" s="15">
        <v>817</v>
      </c>
      <c r="D820" s="35" t="str">
        <f>IF('Game Info'!B831="","",'Game Info'!B831)</f>
        <v/>
      </c>
      <c r="E820" s="36" t="str">
        <f t="shared" si="160"/>
        <v/>
      </c>
      <c r="F820" s="36" t="str">
        <f>IF('Game Info'!C831="","",'Game Info'!C831)</f>
        <v/>
      </c>
      <c r="G820" s="36" t="str">
        <f t="shared" si="161"/>
        <v/>
      </c>
      <c r="H820" s="36" t="str">
        <f>IF('Game Info'!D831="","",'Game Info'!D831)</f>
        <v/>
      </c>
      <c r="I820" s="36" t="str">
        <f t="shared" si="162"/>
        <v/>
      </c>
      <c r="J820" s="36" t="str">
        <f>IF('Game Info'!E831="","",'Game Info'!E831)</f>
        <v/>
      </c>
      <c r="K820" s="36" t="str">
        <f t="shared" si="163"/>
        <v/>
      </c>
      <c r="L820" s="36" t="str">
        <f>IF('Game Info'!F831="","",'Game Info'!F831)</f>
        <v/>
      </c>
      <c r="M820" s="37" t="str">
        <f t="shared" si="164"/>
        <v/>
      </c>
      <c r="O820" s="15">
        <v>817</v>
      </c>
      <c r="P820" s="35" t="str">
        <f t="shared" si="165"/>
        <v/>
      </c>
      <c r="Q820" s="36" t="str">
        <f t="shared" si="166"/>
        <v/>
      </c>
      <c r="R820" s="35" t="str">
        <f t="shared" si="165"/>
        <v/>
      </c>
      <c r="S820" s="36" t="str">
        <f t="shared" si="167"/>
        <v/>
      </c>
      <c r="T820" s="35" t="str">
        <f t="shared" si="165"/>
        <v/>
      </c>
      <c r="U820" s="36" t="str">
        <f t="shared" si="168"/>
        <v/>
      </c>
      <c r="V820" s="35" t="str">
        <f t="shared" si="165"/>
        <v/>
      </c>
      <c r="W820" s="36" t="str">
        <f t="shared" si="169"/>
        <v/>
      </c>
      <c r="X820" s="35" t="str">
        <f t="shared" si="170"/>
        <v/>
      </c>
      <c r="Y820" s="37" t="str">
        <f t="shared" si="171"/>
        <v/>
      </c>
      <c r="AN820" s="42" t="str">
        <f>IF(D821="",AN819,AN819 &amp; " " &amp; VLOOKUP(D821,$AA$3:$AB$28,2,))</f>
        <v>2 6 8 3 5 0 7 9 0 2 6 8 3 5 8 7 9 0 2 6 8 3 5 4 7 0 8 2 6 8 3 5 6 7 9 0 2 6 8 3 5 8 7 0 7 2 6 8 3 5 4 0 9 8</v>
      </c>
      <c r="AO820" s="42" t="str">
        <f>IF(F821="",AO819,AO819 &amp; " " &amp; VLOOKUP(F821,$AA$3:$AB$28,2,))</f>
        <v>2 6 9 3 5 8 7 22 6 2 6 4 3 5 8 0 9 22 2 6 8 3 5 4 7 0 8 2 6 8 3 5 4 7 9 8 2 6 8 22 5 8 7 9 4 2 6 8 3 5 4 7 9 8</v>
      </c>
      <c r="AP820" s="42" t="str">
        <f>IF(H821="",AP819,AP819 &amp; " " &amp; VLOOKUP(H821,$AA$3:$AB$28,2,))</f>
        <v>2 6 8 3 5 22 7 9 22 2 9 8 3 5 8 7 9 22 2 6 8 3 5 4 7 0 8 2 6 8 0 5 6 7 9 22 2 6 8 3 5 0 7 9 2 2 6 8 3 5 4 7 0 8</v>
      </c>
      <c r="AQ820" s="42" t="str">
        <f>IF(J821="",AQ819,AQ819 &amp; " " &amp; VLOOKUP(J821,$AA$3:$AB$28,2,))</f>
        <v>2 6 8 3 5 22 7 9 3 4 6 8 3 5 8 0 9 22 2 6 8 3 5 4 7 0 8 2 6 8 3 5 4 7 9 22 2 6 8 3 5 8 7 9 3 2 6 8 3 5 4 7 9 8</v>
      </c>
      <c r="AR820" s="42" t="str">
        <f>IF(L821="",AR819,AR819 &amp; " " &amp; VLOOKUP(L821,$AA$3:$AB$28,2,))</f>
        <v>2 6 9 3 5 4 7 9 0 2 6 8 3 5 8 7 3 0 2 6 8 3 5 4 7 0 8 2 6 8 3 5 0 7 9 0 2 6 8 3 5 8 7 9 7 2 6 8 3 5 4 7 9 8</v>
      </c>
      <c r="AS820" s="1" t="s">
        <v>56</v>
      </c>
      <c r="AT820" s="42" t="str">
        <f>IF(E821="",AT819,AT819 &amp; " " &amp; E821)</f>
        <v>1 1 1 1 1 1 1 1 1 1 1 1 1 1 1 1 1 1 1 1 1 1 1 1 1 1 1 1 1 1 1 1 1 1 1 1 1 1 1 1 1 1 1 1 1 1 1 1 1 1 1 1 1 1</v>
      </c>
      <c r="AU820" s="42" t="str">
        <f>IF(G821="",AU819,AU819 &amp; " " &amp; G821)</f>
        <v>1 1 1 1 1 1 1 1 1 1 1 1 1 1 1 1 1 1 1 1 1 1 1 1 1 1 1 1 1 1 1 1 1 1 1 1 1 1 1 1 1 1 1 1 1 1 1 1 1 1 1 1 1 1</v>
      </c>
      <c r="AV820" s="42" t="str">
        <f>IF(I821="",AV819,AV819 &amp; " " &amp; I821)</f>
        <v>1 1 1 1 1 1 1 1 1 1 1 1 1 1 1 1 1 1 1 1 1 1 1 1 1 1 1 1 1 1 1 1 1 1 1 1 1 1 1 1 1 1 1 1 1 1 1 1 1 1 1 1 1 1</v>
      </c>
      <c r="AW820" s="42" t="str">
        <f>IF(K821="",AW819,AW819 &amp; " " &amp; K821)</f>
        <v>1 1 1 1 1 1 1 1 1 1 1 1 1 1 1 1 1 1 1 1 1 1 1 1 1 1 1 1 1 1 1 1 1 1 1 1 1 1 1 1 1 1 1 1 1 1 1 1 1 1 1 1 1 1</v>
      </c>
      <c r="AX820" s="42" t="str">
        <f>IF(M821="",AX819,AX819 &amp; " " &amp; M821)</f>
        <v>1 1 1 1 1 1 1 1 1 1 1 1 1 1 1 1 1 1 1 1 1 1 1 1 1 1 1 1 1 1 1 1 1 1 1 1 1 1 1 1 1 1 1 1 1 1 1 1 1 1 1 1 1 1</v>
      </c>
      <c r="AY820" s="1" t="s">
        <v>56</v>
      </c>
      <c r="AZ820" s="42" t="str">
        <f>IF(P821="",AZ819,AZ819 &amp; " " &amp; VLOOKUP(P821,$AA$3:$AB$28,2,))</f>
        <v>2 6 8 3 5 0 7 9 0 2 6 8 3 5 8 7 9 0 2 6 8 3 5 4 7 0 8 2 6 8 3 5 6 7 9 0 2 6 8 3 5 8 7 0 7 2 6 8 3 5 4 0 9 8</v>
      </c>
      <c r="BA820" s="42" t="str">
        <f>IF(R821="",BA819,BA819 &amp; " " &amp; VLOOKUP(R821,$AA$3:$AB$28,2,))</f>
        <v>2 6 9 3 5 8 7 22 6 2 6 4 3 5 8 0 9 22 2 6 8 3 5 4 7 0 8 2 6 8 3 5 4 7 9 8 2 6 8 22 5 8 7 9 4 2 6 8 3 5 4 7 9 8</v>
      </c>
      <c r="BB820" s="42" t="str">
        <f>IF(T821="",BB819,BB819 &amp; " " &amp; VLOOKUP(T821,$AA$3:$AB$28,2,))</f>
        <v>2 6 8 3 5 22 7 9 22 2 9 8 3 5 8 7 9 22 2 6 8 3 5 4 7 0 8 2 6 8 0 5 6 7 9 22 2 6 8 3 5 0 7 9 2 2 6 8 3 5 4 7 0 8</v>
      </c>
      <c r="BC820" s="42" t="str">
        <f>IF(V821="",BC819,BC819 &amp; " " &amp; VLOOKUP(V821,$AA$3:$AB$28,2,))</f>
        <v>2 6 8 3 5 22 7 9 3 4 6 8 3 5 8 0 9 22 2 6 8 3 5 4 7 0 8 2 6 8 3 5 4 7 9 22 2 6 8 3 5 8 7 9 3 2 6 8 3 5 4 7 9 8</v>
      </c>
      <c r="BD820" s="42" t="str">
        <f>IF(X821="",BD819,BD819 &amp; " " &amp; VLOOKUP(X821,$AA$3:$AB$28,2,))</f>
        <v>2 6 9 3 5 4 7 9 0 2 6 8 3 5 8 7 3 0 2 6 8 3 5 4 7 0 8 2 6 8 3 5 0 7 9 0 2 6 8 3 5 8 7 9 7 2 6 8 3 5 4 7 9 8</v>
      </c>
      <c r="BE820" s="1" t="s">
        <v>56</v>
      </c>
      <c r="BF820" s="42" t="str">
        <f>IF(Q821="",BF819,BF819 &amp; " " &amp; Q821)</f>
        <v>1 1 1 1 1 1 1 1 1 1 1 1 1 1 1 1 1 1 1 1 1 1 1 1 1 1 1 1 1 1 1 1 1 1 1 1 1 1 1 1 1 1 1 1 1 1 1 1 1 1 1 1 1 1</v>
      </c>
      <c r="BG820" s="42" t="str">
        <f>IF(S821="",BG819,BG819 &amp; " " &amp; S821)</f>
        <v>1 1 1 1 1 1 1 1 1 1 1 1 1 1 1 1 1 1 1 1 1 1 1 1 1 1 1 1 1 1 1 1 1 1 1 1 1 1 1 1 1 1 1 1</v>
      </c>
      <c r="BH820" s="42" t="str">
        <f>IF(U821="",BH819,BH819 &amp; " " &amp; U821)</f>
        <v>1 1 1 1 1 1 1 1 1 1 1 1 1 1 1 1 1 1 1 1 1 1 1 1 1 1 1 1 1 1 1 1 1 1 1 1 1 1 1 1 1 1 1 1 1 1 1 1 1 1 1 1 1 1</v>
      </c>
      <c r="BI820" s="42" t="str">
        <f>IF(W821="",BI819,BI819 &amp; " " &amp; W821)</f>
        <v>1 1 1 1 1 1 1 1 1 1 1 1 1 1 1 1 1 1 1 1 1 1 1 1 1 1 1 1 1 1 1 1 1 1 1 1 1 1 1 1 1 1 1 1 1 1 1 1 1 1 1 1 1 1</v>
      </c>
      <c r="BJ820" s="42" t="str">
        <f>IF(Y821="",BJ819,BJ819 &amp; " " &amp; Y821)</f>
        <v>1 1 1 1 1 1 1 1 1 1 1 1 1 1 1 1 1 1 1 1 1 1 1 1 1 1 1 1 1 1 1 1 1 1 1 1 1 1 1 1 1 1 1 1 1 1 1 1 1 1 1 1 1 1</v>
      </c>
    </row>
    <row r="821" spans="3:62" x14ac:dyDescent="0.3">
      <c r="C821" s="15">
        <v>818</v>
      </c>
      <c r="D821" s="35" t="str">
        <f>IF('Game Info'!B832="","",'Game Info'!B832)</f>
        <v/>
      </c>
      <c r="E821" s="36" t="str">
        <f t="shared" si="160"/>
        <v/>
      </c>
      <c r="F821" s="36" t="str">
        <f>IF('Game Info'!C832="","",'Game Info'!C832)</f>
        <v/>
      </c>
      <c r="G821" s="36" t="str">
        <f t="shared" si="161"/>
        <v/>
      </c>
      <c r="H821" s="36" t="str">
        <f>IF('Game Info'!D832="","",'Game Info'!D832)</f>
        <v/>
      </c>
      <c r="I821" s="36" t="str">
        <f t="shared" si="162"/>
        <v/>
      </c>
      <c r="J821" s="36" t="str">
        <f>IF('Game Info'!E832="","",'Game Info'!E832)</f>
        <v/>
      </c>
      <c r="K821" s="36" t="str">
        <f t="shared" si="163"/>
        <v/>
      </c>
      <c r="L821" s="36" t="str">
        <f>IF('Game Info'!F832="","",'Game Info'!F832)</f>
        <v/>
      </c>
      <c r="M821" s="37" t="str">
        <f t="shared" si="164"/>
        <v/>
      </c>
      <c r="O821" s="15">
        <v>818</v>
      </c>
      <c r="P821" s="35" t="str">
        <f t="shared" si="165"/>
        <v/>
      </c>
      <c r="Q821" s="36" t="str">
        <f t="shared" si="166"/>
        <v/>
      </c>
      <c r="R821" s="35" t="str">
        <f t="shared" si="165"/>
        <v/>
      </c>
      <c r="S821" s="36" t="str">
        <f t="shared" si="167"/>
        <v/>
      </c>
      <c r="T821" s="35" t="str">
        <f t="shared" si="165"/>
        <v/>
      </c>
      <c r="U821" s="36" t="str">
        <f t="shared" si="168"/>
        <v/>
      </c>
      <c r="V821" s="35" t="str">
        <f t="shared" si="165"/>
        <v/>
      </c>
      <c r="W821" s="36" t="str">
        <f t="shared" si="169"/>
        <v/>
      </c>
      <c r="X821" s="35" t="str">
        <f t="shared" si="170"/>
        <v/>
      </c>
      <c r="Y821" s="37" t="str">
        <f t="shared" si="171"/>
        <v/>
      </c>
      <c r="AN821" s="42" t="str">
        <f>IF(D822="",AN820,AN820 &amp; " " &amp; VLOOKUP(D822,$AA$3:$AB$28,2,))</f>
        <v>2 6 8 3 5 0 7 9 0 2 6 8 3 5 8 7 9 0 2 6 8 3 5 4 7 0 8 2 6 8 3 5 6 7 9 0 2 6 8 3 5 8 7 0 7 2 6 8 3 5 4 0 9 8</v>
      </c>
      <c r="AO821" s="42" t="str">
        <f>IF(F822="",AO820,AO820 &amp; " " &amp; VLOOKUP(F822,$AA$3:$AB$28,2,))</f>
        <v>2 6 9 3 5 8 7 22 6 2 6 4 3 5 8 0 9 22 2 6 8 3 5 4 7 0 8 2 6 8 3 5 4 7 9 8 2 6 8 22 5 8 7 9 4 2 6 8 3 5 4 7 9 8</v>
      </c>
      <c r="AP821" s="42" t="str">
        <f>IF(H822="",AP820,AP820 &amp; " " &amp; VLOOKUP(H822,$AA$3:$AB$28,2,))</f>
        <v>2 6 8 3 5 22 7 9 22 2 9 8 3 5 8 7 9 22 2 6 8 3 5 4 7 0 8 2 6 8 0 5 6 7 9 22 2 6 8 3 5 0 7 9 2 2 6 8 3 5 4 7 0 8</v>
      </c>
      <c r="AQ821" s="42" t="str">
        <f>IF(J822="",AQ820,AQ820 &amp; " " &amp; VLOOKUP(J822,$AA$3:$AB$28,2,))</f>
        <v>2 6 8 3 5 22 7 9 3 4 6 8 3 5 8 0 9 22 2 6 8 3 5 4 7 0 8 2 6 8 3 5 4 7 9 22 2 6 8 3 5 8 7 9 3 2 6 8 3 5 4 7 9 8</v>
      </c>
      <c r="AR821" s="42" t="str">
        <f>IF(L822="",AR820,AR820 &amp; " " &amp; VLOOKUP(L822,$AA$3:$AB$28,2,))</f>
        <v>2 6 9 3 5 4 7 9 0 2 6 8 3 5 8 7 3 0 2 6 8 3 5 4 7 0 8 2 6 8 3 5 0 7 9 0 2 6 8 3 5 8 7 9 7 2 6 8 3 5 4 7 9 8</v>
      </c>
      <c r="AS821" s="1" t="s">
        <v>56</v>
      </c>
      <c r="AT821" s="42" t="str">
        <f>IF(E822="",AT820,AT820 &amp; " " &amp; E822)</f>
        <v>1 1 1 1 1 1 1 1 1 1 1 1 1 1 1 1 1 1 1 1 1 1 1 1 1 1 1 1 1 1 1 1 1 1 1 1 1 1 1 1 1 1 1 1 1 1 1 1 1 1 1 1 1 1</v>
      </c>
      <c r="AU821" s="42" t="str">
        <f>IF(G822="",AU820,AU820 &amp; " " &amp; G822)</f>
        <v>1 1 1 1 1 1 1 1 1 1 1 1 1 1 1 1 1 1 1 1 1 1 1 1 1 1 1 1 1 1 1 1 1 1 1 1 1 1 1 1 1 1 1 1 1 1 1 1 1 1 1 1 1 1</v>
      </c>
      <c r="AV821" s="42" t="str">
        <f>IF(I822="",AV820,AV820 &amp; " " &amp; I822)</f>
        <v>1 1 1 1 1 1 1 1 1 1 1 1 1 1 1 1 1 1 1 1 1 1 1 1 1 1 1 1 1 1 1 1 1 1 1 1 1 1 1 1 1 1 1 1 1 1 1 1 1 1 1 1 1 1</v>
      </c>
      <c r="AW821" s="42" t="str">
        <f>IF(K822="",AW820,AW820 &amp; " " &amp; K822)</f>
        <v>1 1 1 1 1 1 1 1 1 1 1 1 1 1 1 1 1 1 1 1 1 1 1 1 1 1 1 1 1 1 1 1 1 1 1 1 1 1 1 1 1 1 1 1 1 1 1 1 1 1 1 1 1 1</v>
      </c>
      <c r="AX821" s="42" t="str">
        <f>IF(M822="",AX820,AX820 &amp; " " &amp; M822)</f>
        <v>1 1 1 1 1 1 1 1 1 1 1 1 1 1 1 1 1 1 1 1 1 1 1 1 1 1 1 1 1 1 1 1 1 1 1 1 1 1 1 1 1 1 1 1 1 1 1 1 1 1 1 1 1 1</v>
      </c>
      <c r="AY821" s="1" t="s">
        <v>56</v>
      </c>
      <c r="AZ821" s="42" t="str">
        <f>IF(P822="",AZ820,AZ820 &amp; " " &amp; VLOOKUP(P822,$AA$3:$AB$28,2,))</f>
        <v>2 6 8 3 5 0 7 9 0 2 6 8 3 5 8 7 9 0 2 6 8 3 5 4 7 0 8 2 6 8 3 5 6 7 9 0 2 6 8 3 5 8 7 0 7 2 6 8 3 5 4 0 9 8</v>
      </c>
      <c r="BA821" s="42" t="str">
        <f>IF(R822="",BA820,BA820 &amp; " " &amp; VLOOKUP(R822,$AA$3:$AB$28,2,))</f>
        <v>2 6 9 3 5 8 7 22 6 2 6 4 3 5 8 0 9 22 2 6 8 3 5 4 7 0 8 2 6 8 3 5 4 7 9 8 2 6 8 22 5 8 7 9 4 2 6 8 3 5 4 7 9 8</v>
      </c>
      <c r="BB821" s="42" t="str">
        <f>IF(T822="",BB820,BB820 &amp; " " &amp; VLOOKUP(T822,$AA$3:$AB$28,2,))</f>
        <v>2 6 8 3 5 22 7 9 22 2 9 8 3 5 8 7 9 22 2 6 8 3 5 4 7 0 8 2 6 8 0 5 6 7 9 22 2 6 8 3 5 0 7 9 2 2 6 8 3 5 4 7 0 8</v>
      </c>
      <c r="BC821" s="42" t="str">
        <f>IF(V822="",BC820,BC820 &amp; " " &amp; VLOOKUP(V822,$AA$3:$AB$28,2,))</f>
        <v>2 6 8 3 5 22 7 9 3 4 6 8 3 5 8 0 9 22 2 6 8 3 5 4 7 0 8 2 6 8 3 5 4 7 9 22 2 6 8 3 5 8 7 9 3 2 6 8 3 5 4 7 9 8</v>
      </c>
      <c r="BD821" s="42" t="str">
        <f>IF(X822="",BD820,BD820 &amp; " " &amp; VLOOKUP(X822,$AA$3:$AB$28,2,))</f>
        <v>2 6 9 3 5 4 7 9 0 2 6 8 3 5 8 7 3 0 2 6 8 3 5 4 7 0 8 2 6 8 3 5 0 7 9 0 2 6 8 3 5 8 7 9 7 2 6 8 3 5 4 7 9 8</v>
      </c>
      <c r="BE821" s="1" t="s">
        <v>56</v>
      </c>
      <c r="BF821" s="42" t="str">
        <f>IF(Q822="",BF820,BF820 &amp; " " &amp; Q822)</f>
        <v>1 1 1 1 1 1 1 1 1 1 1 1 1 1 1 1 1 1 1 1 1 1 1 1 1 1 1 1 1 1 1 1 1 1 1 1 1 1 1 1 1 1 1 1 1 1 1 1 1 1 1 1 1 1</v>
      </c>
      <c r="BG821" s="42" t="str">
        <f>IF(S822="",BG820,BG820 &amp; " " &amp; S822)</f>
        <v>1 1 1 1 1 1 1 1 1 1 1 1 1 1 1 1 1 1 1 1 1 1 1 1 1 1 1 1 1 1 1 1 1 1 1 1 1 1 1 1 1 1 1 1</v>
      </c>
      <c r="BH821" s="42" t="str">
        <f>IF(U822="",BH820,BH820 &amp; " " &amp; U822)</f>
        <v>1 1 1 1 1 1 1 1 1 1 1 1 1 1 1 1 1 1 1 1 1 1 1 1 1 1 1 1 1 1 1 1 1 1 1 1 1 1 1 1 1 1 1 1 1 1 1 1 1 1 1 1 1 1</v>
      </c>
      <c r="BI821" s="42" t="str">
        <f>IF(W822="",BI820,BI820 &amp; " " &amp; W822)</f>
        <v>1 1 1 1 1 1 1 1 1 1 1 1 1 1 1 1 1 1 1 1 1 1 1 1 1 1 1 1 1 1 1 1 1 1 1 1 1 1 1 1 1 1 1 1 1 1 1 1 1 1 1 1 1 1</v>
      </c>
      <c r="BJ821" s="42" t="str">
        <f>IF(Y822="",BJ820,BJ820 &amp; " " &amp; Y822)</f>
        <v>1 1 1 1 1 1 1 1 1 1 1 1 1 1 1 1 1 1 1 1 1 1 1 1 1 1 1 1 1 1 1 1 1 1 1 1 1 1 1 1 1 1 1 1 1 1 1 1 1 1 1 1 1 1</v>
      </c>
    </row>
    <row r="822" spans="3:62" x14ac:dyDescent="0.3">
      <c r="C822" s="15">
        <v>819</v>
      </c>
      <c r="D822" s="35" t="str">
        <f>IF('Game Info'!B833="","",'Game Info'!B833)</f>
        <v/>
      </c>
      <c r="E822" s="36" t="str">
        <f t="shared" si="160"/>
        <v/>
      </c>
      <c r="F822" s="36" t="str">
        <f>IF('Game Info'!C833="","",'Game Info'!C833)</f>
        <v/>
      </c>
      <c r="G822" s="36" t="str">
        <f t="shared" si="161"/>
        <v/>
      </c>
      <c r="H822" s="36" t="str">
        <f>IF('Game Info'!D833="","",'Game Info'!D833)</f>
        <v/>
      </c>
      <c r="I822" s="36" t="str">
        <f t="shared" si="162"/>
        <v/>
      </c>
      <c r="J822" s="36" t="str">
        <f>IF('Game Info'!E833="","",'Game Info'!E833)</f>
        <v/>
      </c>
      <c r="K822" s="36" t="str">
        <f t="shared" si="163"/>
        <v/>
      </c>
      <c r="L822" s="36" t="str">
        <f>IF('Game Info'!F833="","",'Game Info'!F833)</f>
        <v/>
      </c>
      <c r="M822" s="37" t="str">
        <f t="shared" si="164"/>
        <v/>
      </c>
      <c r="O822" s="15">
        <v>819</v>
      </c>
      <c r="P822" s="35" t="str">
        <f t="shared" si="165"/>
        <v/>
      </c>
      <c r="Q822" s="36" t="str">
        <f t="shared" si="166"/>
        <v/>
      </c>
      <c r="R822" s="35" t="str">
        <f t="shared" si="165"/>
        <v/>
      </c>
      <c r="S822" s="36" t="str">
        <f t="shared" si="167"/>
        <v/>
      </c>
      <c r="T822" s="35" t="str">
        <f t="shared" si="165"/>
        <v/>
      </c>
      <c r="U822" s="36" t="str">
        <f t="shared" si="168"/>
        <v/>
      </c>
      <c r="V822" s="35" t="str">
        <f t="shared" si="165"/>
        <v/>
      </c>
      <c r="W822" s="36" t="str">
        <f t="shared" si="169"/>
        <v/>
      </c>
      <c r="X822" s="35" t="str">
        <f t="shared" si="170"/>
        <v/>
      </c>
      <c r="Y822" s="37" t="str">
        <f t="shared" si="171"/>
        <v/>
      </c>
      <c r="AN822" s="42" t="str">
        <f>IF(D823="",AN821,AN821 &amp; " " &amp; VLOOKUP(D823,$AA$3:$AB$28,2,))</f>
        <v>2 6 8 3 5 0 7 9 0 2 6 8 3 5 8 7 9 0 2 6 8 3 5 4 7 0 8 2 6 8 3 5 6 7 9 0 2 6 8 3 5 8 7 0 7 2 6 8 3 5 4 0 9 8</v>
      </c>
      <c r="AO822" s="42" t="str">
        <f>IF(F823="",AO821,AO821 &amp; " " &amp; VLOOKUP(F823,$AA$3:$AB$28,2,))</f>
        <v>2 6 9 3 5 8 7 22 6 2 6 4 3 5 8 0 9 22 2 6 8 3 5 4 7 0 8 2 6 8 3 5 4 7 9 8 2 6 8 22 5 8 7 9 4 2 6 8 3 5 4 7 9 8</v>
      </c>
      <c r="AP822" s="42" t="str">
        <f>IF(H823="",AP821,AP821 &amp; " " &amp; VLOOKUP(H823,$AA$3:$AB$28,2,))</f>
        <v>2 6 8 3 5 22 7 9 22 2 9 8 3 5 8 7 9 22 2 6 8 3 5 4 7 0 8 2 6 8 0 5 6 7 9 22 2 6 8 3 5 0 7 9 2 2 6 8 3 5 4 7 0 8</v>
      </c>
      <c r="AQ822" s="42" t="str">
        <f>IF(J823="",AQ821,AQ821 &amp; " " &amp; VLOOKUP(J823,$AA$3:$AB$28,2,))</f>
        <v>2 6 8 3 5 22 7 9 3 4 6 8 3 5 8 0 9 22 2 6 8 3 5 4 7 0 8 2 6 8 3 5 4 7 9 22 2 6 8 3 5 8 7 9 3 2 6 8 3 5 4 7 9 8</v>
      </c>
      <c r="AR822" s="42" t="str">
        <f>IF(L823="",AR821,AR821 &amp; " " &amp; VLOOKUP(L823,$AA$3:$AB$28,2,))</f>
        <v>2 6 9 3 5 4 7 9 0 2 6 8 3 5 8 7 3 0 2 6 8 3 5 4 7 0 8 2 6 8 3 5 0 7 9 0 2 6 8 3 5 8 7 9 7 2 6 8 3 5 4 7 9 8</v>
      </c>
      <c r="AS822" s="1" t="s">
        <v>56</v>
      </c>
      <c r="AT822" s="42" t="str">
        <f>IF(E823="",AT821,AT821 &amp; " " &amp; E823)</f>
        <v>1 1 1 1 1 1 1 1 1 1 1 1 1 1 1 1 1 1 1 1 1 1 1 1 1 1 1 1 1 1 1 1 1 1 1 1 1 1 1 1 1 1 1 1 1 1 1 1 1 1 1 1 1 1</v>
      </c>
      <c r="AU822" s="42" t="str">
        <f>IF(G823="",AU821,AU821 &amp; " " &amp; G823)</f>
        <v>1 1 1 1 1 1 1 1 1 1 1 1 1 1 1 1 1 1 1 1 1 1 1 1 1 1 1 1 1 1 1 1 1 1 1 1 1 1 1 1 1 1 1 1 1 1 1 1 1 1 1 1 1 1</v>
      </c>
      <c r="AV822" s="42" t="str">
        <f>IF(I823="",AV821,AV821 &amp; " " &amp; I823)</f>
        <v>1 1 1 1 1 1 1 1 1 1 1 1 1 1 1 1 1 1 1 1 1 1 1 1 1 1 1 1 1 1 1 1 1 1 1 1 1 1 1 1 1 1 1 1 1 1 1 1 1 1 1 1 1 1</v>
      </c>
      <c r="AW822" s="42" t="str">
        <f>IF(K823="",AW821,AW821 &amp; " " &amp; K823)</f>
        <v>1 1 1 1 1 1 1 1 1 1 1 1 1 1 1 1 1 1 1 1 1 1 1 1 1 1 1 1 1 1 1 1 1 1 1 1 1 1 1 1 1 1 1 1 1 1 1 1 1 1 1 1 1 1</v>
      </c>
      <c r="AX822" s="42" t="str">
        <f>IF(M823="",AX821,AX821 &amp; " " &amp; M823)</f>
        <v>1 1 1 1 1 1 1 1 1 1 1 1 1 1 1 1 1 1 1 1 1 1 1 1 1 1 1 1 1 1 1 1 1 1 1 1 1 1 1 1 1 1 1 1 1 1 1 1 1 1 1 1 1 1</v>
      </c>
      <c r="AY822" s="1" t="s">
        <v>56</v>
      </c>
      <c r="AZ822" s="42" t="str">
        <f>IF(P823="",AZ821,AZ821 &amp; " " &amp; VLOOKUP(P823,$AA$3:$AB$28,2,))</f>
        <v>2 6 8 3 5 0 7 9 0 2 6 8 3 5 8 7 9 0 2 6 8 3 5 4 7 0 8 2 6 8 3 5 6 7 9 0 2 6 8 3 5 8 7 0 7 2 6 8 3 5 4 0 9 8</v>
      </c>
      <c r="BA822" s="42" t="str">
        <f>IF(R823="",BA821,BA821 &amp; " " &amp; VLOOKUP(R823,$AA$3:$AB$28,2,))</f>
        <v>2 6 9 3 5 8 7 22 6 2 6 4 3 5 8 0 9 22 2 6 8 3 5 4 7 0 8 2 6 8 3 5 4 7 9 8 2 6 8 22 5 8 7 9 4 2 6 8 3 5 4 7 9 8</v>
      </c>
      <c r="BB822" s="42" t="str">
        <f>IF(T823="",BB821,BB821 &amp; " " &amp; VLOOKUP(T823,$AA$3:$AB$28,2,))</f>
        <v>2 6 8 3 5 22 7 9 22 2 9 8 3 5 8 7 9 22 2 6 8 3 5 4 7 0 8 2 6 8 0 5 6 7 9 22 2 6 8 3 5 0 7 9 2 2 6 8 3 5 4 7 0 8</v>
      </c>
      <c r="BC822" s="42" t="str">
        <f>IF(V823="",BC821,BC821 &amp; " " &amp; VLOOKUP(V823,$AA$3:$AB$28,2,))</f>
        <v>2 6 8 3 5 22 7 9 3 4 6 8 3 5 8 0 9 22 2 6 8 3 5 4 7 0 8 2 6 8 3 5 4 7 9 22 2 6 8 3 5 8 7 9 3 2 6 8 3 5 4 7 9 8</v>
      </c>
      <c r="BD822" s="42" t="str">
        <f>IF(X823="",BD821,BD821 &amp; " " &amp; VLOOKUP(X823,$AA$3:$AB$28,2,))</f>
        <v>2 6 9 3 5 4 7 9 0 2 6 8 3 5 8 7 3 0 2 6 8 3 5 4 7 0 8 2 6 8 3 5 0 7 9 0 2 6 8 3 5 8 7 9 7 2 6 8 3 5 4 7 9 8</v>
      </c>
      <c r="BE822" s="1" t="s">
        <v>56</v>
      </c>
      <c r="BF822" s="42" t="str">
        <f>IF(Q823="",BF821,BF821 &amp; " " &amp; Q823)</f>
        <v>1 1 1 1 1 1 1 1 1 1 1 1 1 1 1 1 1 1 1 1 1 1 1 1 1 1 1 1 1 1 1 1 1 1 1 1 1 1 1 1 1 1 1 1 1 1 1 1 1 1 1 1 1 1</v>
      </c>
      <c r="BG822" s="42" t="str">
        <f>IF(S823="",BG821,BG821 &amp; " " &amp; S823)</f>
        <v>1 1 1 1 1 1 1 1 1 1 1 1 1 1 1 1 1 1 1 1 1 1 1 1 1 1 1 1 1 1 1 1 1 1 1 1 1 1 1 1 1 1 1 1</v>
      </c>
      <c r="BH822" s="42" t="str">
        <f>IF(U823="",BH821,BH821 &amp; " " &amp; U823)</f>
        <v>1 1 1 1 1 1 1 1 1 1 1 1 1 1 1 1 1 1 1 1 1 1 1 1 1 1 1 1 1 1 1 1 1 1 1 1 1 1 1 1 1 1 1 1 1 1 1 1 1 1 1 1 1 1</v>
      </c>
      <c r="BI822" s="42" t="str">
        <f>IF(W823="",BI821,BI821 &amp; " " &amp; W823)</f>
        <v>1 1 1 1 1 1 1 1 1 1 1 1 1 1 1 1 1 1 1 1 1 1 1 1 1 1 1 1 1 1 1 1 1 1 1 1 1 1 1 1 1 1 1 1 1 1 1 1 1 1 1 1 1 1</v>
      </c>
      <c r="BJ822" s="42" t="str">
        <f>IF(Y823="",BJ821,BJ821 &amp; " " &amp; Y823)</f>
        <v>1 1 1 1 1 1 1 1 1 1 1 1 1 1 1 1 1 1 1 1 1 1 1 1 1 1 1 1 1 1 1 1 1 1 1 1 1 1 1 1 1 1 1 1 1 1 1 1 1 1 1 1 1 1</v>
      </c>
    </row>
    <row r="823" spans="3:62" x14ac:dyDescent="0.3">
      <c r="C823" s="15">
        <v>820</v>
      </c>
      <c r="D823" s="35" t="str">
        <f>IF('Game Info'!B834="","",'Game Info'!B834)</f>
        <v/>
      </c>
      <c r="E823" s="36" t="str">
        <f t="shared" si="160"/>
        <v/>
      </c>
      <c r="F823" s="36" t="str">
        <f>IF('Game Info'!C834="","",'Game Info'!C834)</f>
        <v/>
      </c>
      <c r="G823" s="36" t="str">
        <f t="shared" si="161"/>
        <v/>
      </c>
      <c r="H823" s="36" t="str">
        <f>IF('Game Info'!D834="","",'Game Info'!D834)</f>
        <v/>
      </c>
      <c r="I823" s="36" t="str">
        <f t="shared" si="162"/>
        <v/>
      </c>
      <c r="J823" s="36" t="str">
        <f>IF('Game Info'!E834="","",'Game Info'!E834)</f>
        <v/>
      </c>
      <c r="K823" s="36" t="str">
        <f t="shared" si="163"/>
        <v/>
      </c>
      <c r="L823" s="36" t="str">
        <f>IF('Game Info'!F834="","",'Game Info'!F834)</f>
        <v/>
      </c>
      <c r="M823" s="37" t="str">
        <f t="shared" si="164"/>
        <v/>
      </c>
      <c r="O823" s="15">
        <v>820</v>
      </c>
      <c r="P823" s="35" t="str">
        <f t="shared" si="165"/>
        <v/>
      </c>
      <c r="Q823" s="36" t="str">
        <f t="shared" si="166"/>
        <v/>
      </c>
      <c r="R823" s="35" t="str">
        <f t="shared" si="165"/>
        <v/>
      </c>
      <c r="S823" s="36" t="str">
        <f t="shared" si="167"/>
        <v/>
      </c>
      <c r="T823" s="35" t="str">
        <f t="shared" si="165"/>
        <v/>
      </c>
      <c r="U823" s="36" t="str">
        <f t="shared" si="168"/>
        <v/>
      </c>
      <c r="V823" s="35" t="str">
        <f t="shared" si="165"/>
        <v/>
      </c>
      <c r="W823" s="36" t="str">
        <f t="shared" si="169"/>
        <v/>
      </c>
      <c r="X823" s="35" t="str">
        <f t="shared" si="170"/>
        <v/>
      </c>
      <c r="Y823" s="37" t="str">
        <f t="shared" si="171"/>
        <v/>
      </c>
      <c r="AN823" s="42" t="str">
        <f>IF(D824="",AN822,AN822 &amp; " " &amp; VLOOKUP(D824,$AA$3:$AB$28,2,))</f>
        <v>2 6 8 3 5 0 7 9 0 2 6 8 3 5 8 7 9 0 2 6 8 3 5 4 7 0 8 2 6 8 3 5 6 7 9 0 2 6 8 3 5 8 7 0 7 2 6 8 3 5 4 0 9 8</v>
      </c>
      <c r="AO823" s="42" t="str">
        <f>IF(F824="",AO822,AO822 &amp; " " &amp; VLOOKUP(F824,$AA$3:$AB$28,2,))</f>
        <v>2 6 9 3 5 8 7 22 6 2 6 4 3 5 8 0 9 22 2 6 8 3 5 4 7 0 8 2 6 8 3 5 4 7 9 8 2 6 8 22 5 8 7 9 4 2 6 8 3 5 4 7 9 8</v>
      </c>
      <c r="AP823" s="42" t="str">
        <f>IF(H824="",AP822,AP822 &amp; " " &amp; VLOOKUP(H824,$AA$3:$AB$28,2,))</f>
        <v>2 6 8 3 5 22 7 9 22 2 9 8 3 5 8 7 9 22 2 6 8 3 5 4 7 0 8 2 6 8 0 5 6 7 9 22 2 6 8 3 5 0 7 9 2 2 6 8 3 5 4 7 0 8</v>
      </c>
      <c r="AQ823" s="42" t="str">
        <f>IF(J824="",AQ822,AQ822 &amp; " " &amp; VLOOKUP(J824,$AA$3:$AB$28,2,))</f>
        <v>2 6 8 3 5 22 7 9 3 4 6 8 3 5 8 0 9 22 2 6 8 3 5 4 7 0 8 2 6 8 3 5 4 7 9 22 2 6 8 3 5 8 7 9 3 2 6 8 3 5 4 7 9 8</v>
      </c>
      <c r="AR823" s="42" t="str">
        <f>IF(L824="",AR822,AR822 &amp; " " &amp; VLOOKUP(L824,$AA$3:$AB$28,2,))</f>
        <v>2 6 9 3 5 4 7 9 0 2 6 8 3 5 8 7 3 0 2 6 8 3 5 4 7 0 8 2 6 8 3 5 0 7 9 0 2 6 8 3 5 8 7 9 7 2 6 8 3 5 4 7 9 8</v>
      </c>
      <c r="AS823" s="1" t="s">
        <v>56</v>
      </c>
      <c r="AT823" s="42" t="str">
        <f>IF(E824="",AT822,AT822 &amp; " " &amp; E824)</f>
        <v>1 1 1 1 1 1 1 1 1 1 1 1 1 1 1 1 1 1 1 1 1 1 1 1 1 1 1 1 1 1 1 1 1 1 1 1 1 1 1 1 1 1 1 1 1 1 1 1 1 1 1 1 1 1</v>
      </c>
      <c r="AU823" s="42" t="str">
        <f>IF(G824="",AU822,AU822 &amp; " " &amp; G824)</f>
        <v>1 1 1 1 1 1 1 1 1 1 1 1 1 1 1 1 1 1 1 1 1 1 1 1 1 1 1 1 1 1 1 1 1 1 1 1 1 1 1 1 1 1 1 1 1 1 1 1 1 1 1 1 1 1</v>
      </c>
      <c r="AV823" s="42" t="str">
        <f>IF(I824="",AV822,AV822 &amp; " " &amp; I824)</f>
        <v>1 1 1 1 1 1 1 1 1 1 1 1 1 1 1 1 1 1 1 1 1 1 1 1 1 1 1 1 1 1 1 1 1 1 1 1 1 1 1 1 1 1 1 1 1 1 1 1 1 1 1 1 1 1</v>
      </c>
      <c r="AW823" s="42" t="str">
        <f>IF(K824="",AW822,AW822 &amp; " " &amp; K824)</f>
        <v>1 1 1 1 1 1 1 1 1 1 1 1 1 1 1 1 1 1 1 1 1 1 1 1 1 1 1 1 1 1 1 1 1 1 1 1 1 1 1 1 1 1 1 1 1 1 1 1 1 1 1 1 1 1</v>
      </c>
      <c r="AX823" s="42" t="str">
        <f>IF(M824="",AX822,AX822 &amp; " " &amp; M824)</f>
        <v>1 1 1 1 1 1 1 1 1 1 1 1 1 1 1 1 1 1 1 1 1 1 1 1 1 1 1 1 1 1 1 1 1 1 1 1 1 1 1 1 1 1 1 1 1 1 1 1 1 1 1 1 1 1</v>
      </c>
      <c r="AY823" s="1" t="s">
        <v>56</v>
      </c>
      <c r="AZ823" s="42" t="str">
        <f>IF(P824="",AZ822,AZ822 &amp; " " &amp; VLOOKUP(P824,$AA$3:$AB$28,2,))</f>
        <v>2 6 8 3 5 0 7 9 0 2 6 8 3 5 8 7 9 0 2 6 8 3 5 4 7 0 8 2 6 8 3 5 6 7 9 0 2 6 8 3 5 8 7 0 7 2 6 8 3 5 4 0 9 8</v>
      </c>
      <c r="BA823" s="42" t="str">
        <f>IF(R824="",BA822,BA822 &amp; " " &amp; VLOOKUP(R824,$AA$3:$AB$28,2,))</f>
        <v>2 6 9 3 5 8 7 22 6 2 6 4 3 5 8 0 9 22 2 6 8 3 5 4 7 0 8 2 6 8 3 5 4 7 9 8 2 6 8 22 5 8 7 9 4 2 6 8 3 5 4 7 9 8</v>
      </c>
      <c r="BB823" s="42" t="str">
        <f>IF(T824="",BB822,BB822 &amp; " " &amp; VLOOKUP(T824,$AA$3:$AB$28,2,))</f>
        <v>2 6 8 3 5 22 7 9 22 2 9 8 3 5 8 7 9 22 2 6 8 3 5 4 7 0 8 2 6 8 0 5 6 7 9 22 2 6 8 3 5 0 7 9 2 2 6 8 3 5 4 7 0 8</v>
      </c>
      <c r="BC823" s="42" t="str">
        <f>IF(V824="",BC822,BC822 &amp; " " &amp; VLOOKUP(V824,$AA$3:$AB$28,2,))</f>
        <v>2 6 8 3 5 22 7 9 3 4 6 8 3 5 8 0 9 22 2 6 8 3 5 4 7 0 8 2 6 8 3 5 4 7 9 22 2 6 8 3 5 8 7 9 3 2 6 8 3 5 4 7 9 8</v>
      </c>
      <c r="BD823" s="42" t="str">
        <f>IF(X824="",BD822,BD822 &amp; " " &amp; VLOOKUP(X824,$AA$3:$AB$28,2,))</f>
        <v>2 6 9 3 5 4 7 9 0 2 6 8 3 5 8 7 3 0 2 6 8 3 5 4 7 0 8 2 6 8 3 5 0 7 9 0 2 6 8 3 5 8 7 9 7 2 6 8 3 5 4 7 9 8</v>
      </c>
      <c r="BE823" s="1" t="s">
        <v>56</v>
      </c>
      <c r="BF823" s="42" t="str">
        <f>IF(Q824="",BF822,BF822 &amp; " " &amp; Q824)</f>
        <v>1 1 1 1 1 1 1 1 1 1 1 1 1 1 1 1 1 1 1 1 1 1 1 1 1 1 1 1 1 1 1 1 1 1 1 1 1 1 1 1 1 1 1 1 1 1 1 1 1 1 1 1 1 1</v>
      </c>
      <c r="BG823" s="42" t="str">
        <f>IF(S824="",BG822,BG822 &amp; " " &amp; S824)</f>
        <v>1 1 1 1 1 1 1 1 1 1 1 1 1 1 1 1 1 1 1 1 1 1 1 1 1 1 1 1 1 1 1 1 1 1 1 1 1 1 1 1 1 1 1 1</v>
      </c>
      <c r="BH823" s="42" t="str">
        <f>IF(U824="",BH822,BH822 &amp; " " &amp; U824)</f>
        <v>1 1 1 1 1 1 1 1 1 1 1 1 1 1 1 1 1 1 1 1 1 1 1 1 1 1 1 1 1 1 1 1 1 1 1 1 1 1 1 1 1 1 1 1 1 1 1 1 1 1 1 1 1 1</v>
      </c>
      <c r="BI823" s="42" t="str">
        <f>IF(W824="",BI822,BI822 &amp; " " &amp; W824)</f>
        <v>1 1 1 1 1 1 1 1 1 1 1 1 1 1 1 1 1 1 1 1 1 1 1 1 1 1 1 1 1 1 1 1 1 1 1 1 1 1 1 1 1 1 1 1 1 1 1 1 1 1 1 1 1 1</v>
      </c>
      <c r="BJ823" s="42" t="str">
        <f>IF(Y824="",BJ822,BJ822 &amp; " " &amp; Y824)</f>
        <v>1 1 1 1 1 1 1 1 1 1 1 1 1 1 1 1 1 1 1 1 1 1 1 1 1 1 1 1 1 1 1 1 1 1 1 1 1 1 1 1 1 1 1 1 1 1 1 1 1 1 1 1 1 1</v>
      </c>
    </row>
    <row r="824" spans="3:62" x14ac:dyDescent="0.3">
      <c r="C824" s="15">
        <v>821</v>
      </c>
      <c r="D824" s="35" t="str">
        <f>IF('Game Info'!B835="","",'Game Info'!B835)</f>
        <v/>
      </c>
      <c r="E824" s="36" t="str">
        <f t="shared" si="160"/>
        <v/>
      </c>
      <c r="F824" s="36" t="str">
        <f>IF('Game Info'!C835="","",'Game Info'!C835)</f>
        <v/>
      </c>
      <c r="G824" s="36" t="str">
        <f t="shared" si="161"/>
        <v/>
      </c>
      <c r="H824" s="36" t="str">
        <f>IF('Game Info'!D835="","",'Game Info'!D835)</f>
        <v/>
      </c>
      <c r="I824" s="36" t="str">
        <f t="shared" si="162"/>
        <v/>
      </c>
      <c r="J824" s="36" t="str">
        <f>IF('Game Info'!E835="","",'Game Info'!E835)</f>
        <v/>
      </c>
      <c r="K824" s="36" t="str">
        <f t="shared" si="163"/>
        <v/>
      </c>
      <c r="L824" s="36" t="str">
        <f>IF('Game Info'!F835="","",'Game Info'!F835)</f>
        <v/>
      </c>
      <c r="M824" s="37" t="str">
        <f t="shared" si="164"/>
        <v/>
      </c>
      <c r="O824" s="15">
        <v>821</v>
      </c>
      <c r="P824" s="35" t="str">
        <f t="shared" si="165"/>
        <v/>
      </c>
      <c r="Q824" s="36" t="str">
        <f t="shared" si="166"/>
        <v/>
      </c>
      <c r="R824" s="35" t="str">
        <f t="shared" si="165"/>
        <v/>
      </c>
      <c r="S824" s="36" t="str">
        <f t="shared" si="167"/>
        <v/>
      </c>
      <c r="T824" s="35" t="str">
        <f t="shared" si="165"/>
        <v/>
      </c>
      <c r="U824" s="36" t="str">
        <f t="shared" si="168"/>
        <v/>
      </c>
      <c r="V824" s="35" t="str">
        <f t="shared" si="165"/>
        <v/>
      </c>
      <c r="W824" s="36" t="str">
        <f t="shared" si="169"/>
        <v/>
      </c>
      <c r="X824" s="35" t="str">
        <f t="shared" si="170"/>
        <v/>
      </c>
      <c r="Y824" s="37" t="str">
        <f t="shared" si="171"/>
        <v/>
      </c>
      <c r="AN824" s="42" t="str">
        <f>IF(D825="",AN823,AN823 &amp; " " &amp; VLOOKUP(D825,$AA$3:$AB$28,2,))</f>
        <v>2 6 8 3 5 0 7 9 0 2 6 8 3 5 8 7 9 0 2 6 8 3 5 4 7 0 8 2 6 8 3 5 6 7 9 0 2 6 8 3 5 8 7 0 7 2 6 8 3 5 4 0 9 8</v>
      </c>
      <c r="AO824" s="42" t="str">
        <f>IF(F825="",AO823,AO823 &amp; " " &amp; VLOOKUP(F825,$AA$3:$AB$28,2,))</f>
        <v>2 6 9 3 5 8 7 22 6 2 6 4 3 5 8 0 9 22 2 6 8 3 5 4 7 0 8 2 6 8 3 5 4 7 9 8 2 6 8 22 5 8 7 9 4 2 6 8 3 5 4 7 9 8</v>
      </c>
      <c r="AP824" s="42" t="str">
        <f>IF(H825="",AP823,AP823 &amp; " " &amp; VLOOKUP(H825,$AA$3:$AB$28,2,))</f>
        <v>2 6 8 3 5 22 7 9 22 2 9 8 3 5 8 7 9 22 2 6 8 3 5 4 7 0 8 2 6 8 0 5 6 7 9 22 2 6 8 3 5 0 7 9 2 2 6 8 3 5 4 7 0 8</v>
      </c>
      <c r="AQ824" s="42" t="str">
        <f>IF(J825="",AQ823,AQ823 &amp; " " &amp; VLOOKUP(J825,$AA$3:$AB$28,2,))</f>
        <v>2 6 8 3 5 22 7 9 3 4 6 8 3 5 8 0 9 22 2 6 8 3 5 4 7 0 8 2 6 8 3 5 4 7 9 22 2 6 8 3 5 8 7 9 3 2 6 8 3 5 4 7 9 8</v>
      </c>
      <c r="AR824" s="42" t="str">
        <f>IF(L825="",AR823,AR823 &amp; " " &amp; VLOOKUP(L825,$AA$3:$AB$28,2,))</f>
        <v>2 6 9 3 5 4 7 9 0 2 6 8 3 5 8 7 3 0 2 6 8 3 5 4 7 0 8 2 6 8 3 5 0 7 9 0 2 6 8 3 5 8 7 9 7 2 6 8 3 5 4 7 9 8</v>
      </c>
      <c r="AS824" s="1" t="s">
        <v>56</v>
      </c>
      <c r="AT824" s="42" t="str">
        <f>IF(E825="",AT823,AT823 &amp; " " &amp; E825)</f>
        <v>1 1 1 1 1 1 1 1 1 1 1 1 1 1 1 1 1 1 1 1 1 1 1 1 1 1 1 1 1 1 1 1 1 1 1 1 1 1 1 1 1 1 1 1 1 1 1 1 1 1 1 1 1 1</v>
      </c>
      <c r="AU824" s="42" t="str">
        <f>IF(G825="",AU823,AU823 &amp; " " &amp; G825)</f>
        <v>1 1 1 1 1 1 1 1 1 1 1 1 1 1 1 1 1 1 1 1 1 1 1 1 1 1 1 1 1 1 1 1 1 1 1 1 1 1 1 1 1 1 1 1 1 1 1 1 1 1 1 1 1 1</v>
      </c>
      <c r="AV824" s="42" t="str">
        <f>IF(I825="",AV823,AV823 &amp; " " &amp; I825)</f>
        <v>1 1 1 1 1 1 1 1 1 1 1 1 1 1 1 1 1 1 1 1 1 1 1 1 1 1 1 1 1 1 1 1 1 1 1 1 1 1 1 1 1 1 1 1 1 1 1 1 1 1 1 1 1 1</v>
      </c>
      <c r="AW824" s="42" t="str">
        <f>IF(K825="",AW823,AW823 &amp; " " &amp; K825)</f>
        <v>1 1 1 1 1 1 1 1 1 1 1 1 1 1 1 1 1 1 1 1 1 1 1 1 1 1 1 1 1 1 1 1 1 1 1 1 1 1 1 1 1 1 1 1 1 1 1 1 1 1 1 1 1 1</v>
      </c>
      <c r="AX824" s="42" t="str">
        <f>IF(M825="",AX823,AX823 &amp; " " &amp; M825)</f>
        <v>1 1 1 1 1 1 1 1 1 1 1 1 1 1 1 1 1 1 1 1 1 1 1 1 1 1 1 1 1 1 1 1 1 1 1 1 1 1 1 1 1 1 1 1 1 1 1 1 1 1 1 1 1 1</v>
      </c>
      <c r="AY824" s="1" t="s">
        <v>56</v>
      </c>
      <c r="AZ824" s="42" t="str">
        <f>IF(P825="",AZ823,AZ823 &amp; " " &amp; VLOOKUP(P825,$AA$3:$AB$28,2,))</f>
        <v>2 6 8 3 5 0 7 9 0 2 6 8 3 5 8 7 9 0 2 6 8 3 5 4 7 0 8 2 6 8 3 5 6 7 9 0 2 6 8 3 5 8 7 0 7 2 6 8 3 5 4 0 9 8</v>
      </c>
      <c r="BA824" s="42" t="str">
        <f>IF(R825="",BA823,BA823 &amp; " " &amp; VLOOKUP(R825,$AA$3:$AB$28,2,))</f>
        <v>2 6 9 3 5 8 7 22 6 2 6 4 3 5 8 0 9 22 2 6 8 3 5 4 7 0 8 2 6 8 3 5 4 7 9 8 2 6 8 22 5 8 7 9 4 2 6 8 3 5 4 7 9 8</v>
      </c>
      <c r="BB824" s="42" t="str">
        <f>IF(T825="",BB823,BB823 &amp; " " &amp; VLOOKUP(T825,$AA$3:$AB$28,2,))</f>
        <v>2 6 8 3 5 22 7 9 22 2 9 8 3 5 8 7 9 22 2 6 8 3 5 4 7 0 8 2 6 8 0 5 6 7 9 22 2 6 8 3 5 0 7 9 2 2 6 8 3 5 4 7 0 8</v>
      </c>
      <c r="BC824" s="42" t="str">
        <f>IF(V825="",BC823,BC823 &amp; " " &amp; VLOOKUP(V825,$AA$3:$AB$28,2,))</f>
        <v>2 6 8 3 5 22 7 9 3 4 6 8 3 5 8 0 9 22 2 6 8 3 5 4 7 0 8 2 6 8 3 5 4 7 9 22 2 6 8 3 5 8 7 9 3 2 6 8 3 5 4 7 9 8</v>
      </c>
      <c r="BD824" s="42" t="str">
        <f>IF(X825="",BD823,BD823 &amp; " " &amp; VLOOKUP(X825,$AA$3:$AB$28,2,))</f>
        <v>2 6 9 3 5 4 7 9 0 2 6 8 3 5 8 7 3 0 2 6 8 3 5 4 7 0 8 2 6 8 3 5 0 7 9 0 2 6 8 3 5 8 7 9 7 2 6 8 3 5 4 7 9 8</v>
      </c>
      <c r="BE824" s="1" t="s">
        <v>56</v>
      </c>
      <c r="BF824" s="42" t="str">
        <f>IF(Q825="",BF823,BF823 &amp; " " &amp; Q825)</f>
        <v>1 1 1 1 1 1 1 1 1 1 1 1 1 1 1 1 1 1 1 1 1 1 1 1 1 1 1 1 1 1 1 1 1 1 1 1 1 1 1 1 1 1 1 1 1 1 1 1 1 1 1 1 1 1</v>
      </c>
      <c r="BG824" s="42" t="str">
        <f>IF(S825="",BG823,BG823 &amp; " " &amp; S825)</f>
        <v>1 1 1 1 1 1 1 1 1 1 1 1 1 1 1 1 1 1 1 1 1 1 1 1 1 1 1 1 1 1 1 1 1 1 1 1 1 1 1 1 1 1 1 1</v>
      </c>
      <c r="BH824" s="42" t="str">
        <f>IF(U825="",BH823,BH823 &amp; " " &amp; U825)</f>
        <v>1 1 1 1 1 1 1 1 1 1 1 1 1 1 1 1 1 1 1 1 1 1 1 1 1 1 1 1 1 1 1 1 1 1 1 1 1 1 1 1 1 1 1 1 1 1 1 1 1 1 1 1 1 1</v>
      </c>
      <c r="BI824" s="42" t="str">
        <f>IF(W825="",BI823,BI823 &amp; " " &amp; W825)</f>
        <v>1 1 1 1 1 1 1 1 1 1 1 1 1 1 1 1 1 1 1 1 1 1 1 1 1 1 1 1 1 1 1 1 1 1 1 1 1 1 1 1 1 1 1 1 1 1 1 1 1 1 1 1 1 1</v>
      </c>
      <c r="BJ824" s="42" t="str">
        <f>IF(Y825="",BJ823,BJ823 &amp; " " &amp; Y825)</f>
        <v>1 1 1 1 1 1 1 1 1 1 1 1 1 1 1 1 1 1 1 1 1 1 1 1 1 1 1 1 1 1 1 1 1 1 1 1 1 1 1 1 1 1 1 1 1 1 1 1 1 1 1 1 1 1</v>
      </c>
    </row>
    <row r="825" spans="3:62" x14ac:dyDescent="0.3">
      <c r="C825" s="15">
        <v>822</v>
      </c>
      <c r="D825" s="35" t="str">
        <f>IF('Game Info'!B836="","",'Game Info'!B836)</f>
        <v/>
      </c>
      <c r="E825" s="36" t="str">
        <f t="shared" si="160"/>
        <v/>
      </c>
      <c r="F825" s="36" t="str">
        <f>IF('Game Info'!C836="","",'Game Info'!C836)</f>
        <v/>
      </c>
      <c r="G825" s="36" t="str">
        <f t="shared" si="161"/>
        <v/>
      </c>
      <c r="H825" s="36" t="str">
        <f>IF('Game Info'!D836="","",'Game Info'!D836)</f>
        <v/>
      </c>
      <c r="I825" s="36" t="str">
        <f t="shared" si="162"/>
        <v/>
      </c>
      <c r="J825" s="36" t="str">
        <f>IF('Game Info'!E836="","",'Game Info'!E836)</f>
        <v/>
      </c>
      <c r="K825" s="36" t="str">
        <f t="shared" si="163"/>
        <v/>
      </c>
      <c r="L825" s="36" t="str">
        <f>IF('Game Info'!F836="","",'Game Info'!F836)</f>
        <v/>
      </c>
      <c r="M825" s="37" t="str">
        <f t="shared" si="164"/>
        <v/>
      </c>
      <c r="O825" s="15">
        <v>822</v>
      </c>
      <c r="P825" s="35" t="str">
        <f t="shared" si="165"/>
        <v/>
      </c>
      <c r="Q825" s="36" t="str">
        <f t="shared" si="166"/>
        <v/>
      </c>
      <c r="R825" s="35" t="str">
        <f t="shared" si="165"/>
        <v/>
      </c>
      <c r="S825" s="36" t="str">
        <f t="shared" si="167"/>
        <v/>
      </c>
      <c r="T825" s="35" t="str">
        <f t="shared" si="165"/>
        <v/>
      </c>
      <c r="U825" s="36" t="str">
        <f t="shared" si="168"/>
        <v/>
      </c>
      <c r="V825" s="35" t="str">
        <f t="shared" si="165"/>
        <v/>
      </c>
      <c r="W825" s="36" t="str">
        <f t="shared" si="169"/>
        <v/>
      </c>
      <c r="X825" s="35" t="str">
        <f t="shared" si="170"/>
        <v/>
      </c>
      <c r="Y825" s="37" t="str">
        <f t="shared" si="171"/>
        <v/>
      </c>
      <c r="AN825" s="42" t="str">
        <f>IF(D826="",AN824,AN824 &amp; " " &amp; VLOOKUP(D826,$AA$3:$AB$28,2,))</f>
        <v>2 6 8 3 5 0 7 9 0 2 6 8 3 5 8 7 9 0 2 6 8 3 5 4 7 0 8 2 6 8 3 5 6 7 9 0 2 6 8 3 5 8 7 0 7 2 6 8 3 5 4 0 9 8</v>
      </c>
      <c r="AO825" s="42" t="str">
        <f>IF(F826="",AO824,AO824 &amp; " " &amp; VLOOKUP(F826,$AA$3:$AB$28,2,))</f>
        <v>2 6 9 3 5 8 7 22 6 2 6 4 3 5 8 0 9 22 2 6 8 3 5 4 7 0 8 2 6 8 3 5 4 7 9 8 2 6 8 22 5 8 7 9 4 2 6 8 3 5 4 7 9 8</v>
      </c>
      <c r="AP825" s="42" t="str">
        <f>IF(H826="",AP824,AP824 &amp; " " &amp; VLOOKUP(H826,$AA$3:$AB$28,2,))</f>
        <v>2 6 8 3 5 22 7 9 22 2 9 8 3 5 8 7 9 22 2 6 8 3 5 4 7 0 8 2 6 8 0 5 6 7 9 22 2 6 8 3 5 0 7 9 2 2 6 8 3 5 4 7 0 8</v>
      </c>
      <c r="AQ825" s="42" t="str">
        <f>IF(J826="",AQ824,AQ824 &amp; " " &amp; VLOOKUP(J826,$AA$3:$AB$28,2,))</f>
        <v>2 6 8 3 5 22 7 9 3 4 6 8 3 5 8 0 9 22 2 6 8 3 5 4 7 0 8 2 6 8 3 5 4 7 9 22 2 6 8 3 5 8 7 9 3 2 6 8 3 5 4 7 9 8</v>
      </c>
      <c r="AR825" s="42" t="str">
        <f>IF(L826="",AR824,AR824 &amp; " " &amp; VLOOKUP(L826,$AA$3:$AB$28,2,))</f>
        <v>2 6 9 3 5 4 7 9 0 2 6 8 3 5 8 7 3 0 2 6 8 3 5 4 7 0 8 2 6 8 3 5 0 7 9 0 2 6 8 3 5 8 7 9 7 2 6 8 3 5 4 7 9 8</v>
      </c>
      <c r="AS825" s="1" t="s">
        <v>56</v>
      </c>
      <c r="AT825" s="42" t="str">
        <f>IF(E826="",AT824,AT824 &amp; " " &amp; E826)</f>
        <v>1 1 1 1 1 1 1 1 1 1 1 1 1 1 1 1 1 1 1 1 1 1 1 1 1 1 1 1 1 1 1 1 1 1 1 1 1 1 1 1 1 1 1 1 1 1 1 1 1 1 1 1 1 1</v>
      </c>
      <c r="AU825" s="42" t="str">
        <f>IF(G826="",AU824,AU824 &amp; " " &amp; G826)</f>
        <v>1 1 1 1 1 1 1 1 1 1 1 1 1 1 1 1 1 1 1 1 1 1 1 1 1 1 1 1 1 1 1 1 1 1 1 1 1 1 1 1 1 1 1 1 1 1 1 1 1 1 1 1 1 1</v>
      </c>
      <c r="AV825" s="42" t="str">
        <f>IF(I826="",AV824,AV824 &amp; " " &amp; I826)</f>
        <v>1 1 1 1 1 1 1 1 1 1 1 1 1 1 1 1 1 1 1 1 1 1 1 1 1 1 1 1 1 1 1 1 1 1 1 1 1 1 1 1 1 1 1 1 1 1 1 1 1 1 1 1 1 1</v>
      </c>
      <c r="AW825" s="42" t="str">
        <f>IF(K826="",AW824,AW824 &amp; " " &amp; K826)</f>
        <v>1 1 1 1 1 1 1 1 1 1 1 1 1 1 1 1 1 1 1 1 1 1 1 1 1 1 1 1 1 1 1 1 1 1 1 1 1 1 1 1 1 1 1 1 1 1 1 1 1 1 1 1 1 1</v>
      </c>
      <c r="AX825" s="42" t="str">
        <f>IF(M826="",AX824,AX824 &amp; " " &amp; M826)</f>
        <v>1 1 1 1 1 1 1 1 1 1 1 1 1 1 1 1 1 1 1 1 1 1 1 1 1 1 1 1 1 1 1 1 1 1 1 1 1 1 1 1 1 1 1 1 1 1 1 1 1 1 1 1 1 1</v>
      </c>
      <c r="AY825" s="1" t="s">
        <v>56</v>
      </c>
      <c r="AZ825" s="42" t="str">
        <f>IF(P826="",AZ824,AZ824 &amp; " " &amp; VLOOKUP(P826,$AA$3:$AB$28,2,))</f>
        <v>2 6 8 3 5 0 7 9 0 2 6 8 3 5 8 7 9 0 2 6 8 3 5 4 7 0 8 2 6 8 3 5 6 7 9 0 2 6 8 3 5 8 7 0 7 2 6 8 3 5 4 0 9 8</v>
      </c>
      <c r="BA825" s="42" t="str">
        <f>IF(R826="",BA824,BA824 &amp; " " &amp; VLOOKUP(R826,$AA$3:$AB$28,2,))</f>
        <v>2 6 9 3 5 8 7 22 6 2 6 4 3 5 8 0 9 22 2 6 8 3 5 4 7 0 8 2 6 8 3 5 4 7 9 8 2 6 8 22 5 8 7 9 4 2 6 8 3 5 4 7 9 8</v>
      </c>
      <c r="BB825" s="42" t="str">
        <f>IF(T826="",BB824,BB824 &amp; " " &amp; VLOOKUP(T826,$AA$3:$AB$28,2,))</f>
        <v>2 6 8 3 5 22 7 9 22 2 9 8 3 5 8 7 9 22 2 6 8 3 5 4 7 0 8 2 6 8 0 5 6 7 9 22 2 6 8 3 5 0 7 9 2 2 6 8 3 5 4 7 0 8</v>
      </c>
      <c r="BC825" s="42" t="str">
        <f>IF(V826="",BC824,BC824 &amp; " " &amp; VLOOKUP(V826,$AA$3:$AB$28,2,))</f>
        <v>2 6 8 3 5 22 7 9 3 4 6 8 3 5 8 0 9 22 2 6 8 3 5 4 7 0 8 2 6 8 3 5 4 7 9 22 2 6 8 3 5 8 7 9 3 2 6 8 3 5 4 7 9 8</v>
      </c>
      <c r="BD825" s="42" t="str">
        <f>IF(X826="",BD824,BD824 &amp; " " &amp; VLOOKUP(X826,$AA$3:$AB$28,2,))</f>
        <v>2 6 9 3 5 4 7 9 0 2 6 8 3 5 8 7 3 0 2 6 8 3 5 4 7 0 8 2 6 8 3 5 0 7 9 0 2 6 8 3 5 8 7 9 7 2 6 8 3 5 4 7 9 8</v>
      </c>
      <c r="BE825" s="1" t="s">
        <v>56</v>
      </c>
      <c r="BF825" s="42" t="str">
        <f>IF(Q826="",BF824,BF824 &amp; " " &amp; Q826)</f>
        <v>1 1 1 1 1 1 1 1 1 1 1 1 1 1 1 1 1 1 1 1 1 1 1 1 1 1 1 1 1 1 1 1 1 1 1 1 1 1 1 1 1 1 1 1 1 1 1 1 1 1 1 1 1 1</v>
      </c>
      <c r="BG825" s="42" t="str">
        <f>IF(S826="",BG824,BG824 &amp; " " &amp; S826)</f>
        <v>1 1 1 1 1 1 1 1 1 1 1 1 1 1 1 1 1 1 1 1 1 1 1 1 1 1 1 1 1 1 1 1 1 1 1 1 1 1 1 1 1 1 1 1</v>
      </c>
      <c r="BH825" s="42" t="str">
        <f>IF(U826="",BH824,BH824 &amp; " " &amp; U826)</f>
        <v>1 1 1 1 1 1 1 1 1 1 1 1 1 1 1 1 1 1 1 1 1 1 1 1 1 1 1 1 1 1 1 1 1 1 1 1 1 1 1 1 1 1 1 1 1 1 1 1 1 1 1 1 1 1</v>
      </c>
      <c r="BI825" s="42" t="str">
        <f>IF(W826="",BI824,BI824 &amp; " " &amp; W826)</f>
        <v>1 1 1 1 1 1 1 1 1 1 1 1 1 1 1 1 1 1 1 1 1 1 1 1 1 1 1 1 1 1 1 1 1 1 1 1 1 1 1 1 1 1 1 1 1 1 1 1 1 1 1 1 1 1</v>
      </c>
      <c r="BJ825" s="42" t="str">
        <f>IF(Y826="",BJ824,BJ824 &amp; " " &amp; Y826)</f>
        <v>1 1 1 1 1 1 1 1 1 1 1 1 1 1 1 1 1 1 1 1 1 1 1 1 1 1 1 1 1 1 1 1 1 1 1 1 1 1 1 1 1 1 1 1 1 1 1 1 1 1 1 1 1 1</v>
      </c>
    </row>
    <row r="826" spans="3:62" x14ac:dyDescent="0.3">
      <c r="C826" s="15">
        <v>823</v>
      </c>
      <c r="D826" s="35" t="str">
        <f>IF('Game Info'!B837="","",'Game Info'!B837)</f>
        <v/>
      </c>
      <c r="E826" s="36" t="str">
        <f t="shared" si="160"/>
        <v/>
      </c>
      <c r="F826" s="36" t="str">
        <f>IF('Game Info'!C837="","",'Game Info'!C837)</f>
        <v/>
      </c>
      <c r="G826" s="36" t="str">
        <f t="shared" si="161"/>
        <v/>
      </c>
      <c r="H826" s="36" t="str">
        <f>IF('Game Info'!D837="","",'Game Info'!D837)</f>
        <v/>
      </c>
      <c r="I826" s="36" t="str">
        <f t="shared" si="162"/>
        <v/>
      </c>
      <c r="J826" s="36" t="str">
        <f>IF('Game Info'!E837="","",'Game Info'!E837)</f>
        <v/>
      </c>
      <c r="K826" s="36" t="str">
        <f t="shared" si="163"/>
        <v/>
      </c>
      <c r="L826" s="36" t="str">
        <f>IF('Game Info'!F837="","",'Game Info'!F837)</f>
        <v/>
      </c>
      <c r="M826" s="37" t="str">
        <f t="shared" si="164"/>
        <v/>
      </c>
      <c r="O826" s="15">
        <v>823</v>
      </c>
      <c r="P826" s="35" t="str">
        <f t="shared" si="165"/>
        <v/>
      </c>
      <c r="Q826" s="36" t="str">
        <f t="shared" si="166"/>
        <v/>
      </c>
      <c r="R826" s="35" t="str">
        <f t="shared" si="165"/>
        <v/>
      </c>
      <c r="S826" s="36" t="str">
        <f t="shared" si="167"/>
        <v/>
      </c>
      <c r="T826" s="35" t="str">
        <f t="shared" si="165"/>
        <v/>
      </c>
      <c r="U826" s="36" t="str">
        <f t="shared" si="168"/>
        <v/>
      </c>
      <c r="V826" s="35" t="str">
        <f t="shared" si="165"/>
        <v/>
      </c>
      <c r="W826" s="36" t="str">
        <f t="shared" si="169"/>
        <v/>
      </c>
      <c r="X826" s="35" t="str">
        <f t="shared" si="170"/>
        <v/>
      </c>
      <c r="Y826" s="37" t="str">
        <f t="shared" si="171"/>
        <v/>
      </c>
      <c r="AN826" s="42" t="str">
        <f>IF(D827="",AN825,AN825 &amp; " " &amp; VLOOKUP(D827,$AA$3:$AB$28,2,))</f>
        <v>2 6 8 3 5 0 7 9 0 2 6 8 3 5 8 7 9 0 2 6 8 3 5 4 7 0 8 2 6 8 3 5 6 7 9 0 2 6 8 3 5 8 7 0 7 2 6 8 3 5 4 0 9 8</v>
      </c>
      <c r="AO826" s="42" t="str">
        <f>IF(F827="",AO825,AO825 &amp; " " &amp; VLOOKUP(F827,$AA$3:$AB$28,2,))</f>
        <v>2 6 9 3 5 8 7 22 6 2 6 4 3 5 8 0 9 22 2 6 8 3 5 4 7 0 8 2 6 8 3 5 4 7 9 8 2 6 8 22 5 8 7 9 4 2 6 8 3 5 4 7 9 8</v>
      </c>
      <c r="AP826" s="42" t="str">
        <f>IF(H827="",AP825,AP825 &amp; " " &amp; VLOOKUP(H827,$AA$3:$AB$28,2,))</f>
        <v>2 6 8 3 5 22 7 9 22 2 9 8 3 5 8 7 9 22 2 6 8 3 5 4 7 0 8 2 6 8 0 5 6 7 9 22 2 6 8 3 5 0 7 9 2 2 6 8 3 5 4 7 0 8</v>
      </c>
      <c r="AQ826" s="42" t="str">
        <f>IF(J827="",AQ825,AQ825 &amp; " " &amp; VLOOKUP(J827,$AA$3:$AB$28,2,))</f>
        <v>2 6 8 3 5 22 7 9 3 4 6 8 3 5 8 0 9 22 2 6 8 3 5 4 7 0 8 2 6 8 3 5 4 7 9 22 2 6 8 3 5 8 7 9 3 2 6 8 3 5 4 7 9 8</v>
      </c>
      <c r="AR826" s="42" t="str">
        <f>IF(L827="",AR825,AR825 &amp; " " &amp; VLOOKUP(L827,$AA$3:$AB$28,2,))</f>
        <v>2 6 9 3 5 4 7 9 0 2 6 8 3 5 8 7 3 0 2 6 8 3 5 4 7 0 8 2 6 8 3 5 0 7 9 0 2 6 8 3 5 8 7 9 7 2 6 8 3 5 4 7 9 8</v>
      </c>
      <c r="AS826" s="1" t="s">
        <v>56</v>
      </c>
      <c r="AT826" s="42" t="str">
        <f>IF(E827="",AT825,AT825 &amp; " " &amp; E827)</f>
        <v>1 1 1 1 1 1 1 1 1 1 1 1 1 1 1 1 1 1 1 1 1 1 1 1 1 1 1 1 1 1 1 1 1 1 1 1 1 1 1 1 1 1 1 1 1 1 1 1 1 1 1 1 1 1</v>
      </c>
      <c r="AU826" s="42" t="str">
        <f>IF(G827="",AU825,AU825 &amp; " " &amp; G827)</f>
        <v>1 1 1 1 1 1 1 1 1 1 1 1 1 1 1 1 1 1 1 1 1 1 1 1 1 1 1 1 1 1 1 1 1 1 1 1 1 1 1 1 1 1 1 1 1 1 1 1 1 1 1 1 1 1</v>
      </c>
      <c r="AV826" s="42" t="str">
        <f>IF(I827="",AV825,AV825 &amp; " " &amp; I827)</f>
        <v>1 1 1 1 1 1 1 1 1 1 1 1 1 1 1 1 1 1 1 1 1 1 1 1 1 1 1 1 1 1 1 1 1 1 1 1 1 1 1 1 1 1 1 1 1 1 1 1 1 1 1 1 1 1</v>
      </c>
      <c r="AW826" s="42" t="str">
        <f>IF(K827="",AW825,AW825 &amp; " " &amp; K827)</f>
        <v>1 1 1 1 1 1 1 1 1 1 1 1 1 1 1 1 1 1 1 1 1 1 1 1 1 1 1 1 1 1 1 1 1 1 1 1 1 1 1 1 1 1 1 1 1 1 1 1 1 1 1 1 1 1</v>
      </c>
      <c r="AX826" s="42" t="str">
        <f>IF(M827="",AX825,AX825 &amp; " " &amp; M827)</f>
        <v>1 1 1 1 1 1 1 1 1 1 1 1 1 1 1 1 1 1 1 1 1 1 1 1 1 1 1 1 1 1 1 1 1 1 1 1 1 1 1 1 1 1 1 1 1 1 1 1 1 1 1 1 1 1</v>
      </c>
      <c r="AY826" s="1" t="s">
        <v>56</v>
      </c>
      <c r="AZ826" s="42" t="str">
        <f>IF(P827="",AZ825,AZ825 &amp; " " &amp; VLOOKUP(P827,$AA$3:$AB$28,2,))</f>
        <v>2 6 8 3 5 0 7 9 0 2 6 8 3 5 8 7 9 0 2 6 8 3 5 4 7 0 8 2 6 8 3 5 6 7 9 0 2 6 8 3 5 8 7 0 7 2 6 8 3 5 4 0 9 8</v>
      </c>
      <c r="BA826" s="42" t="str">
        <f>IF(R827="",BA825,BA825 &amp; " " &amp; VLOOKUP(R827,$AA$3:$AB$28,2,))</f>
        <v>2 6 9 3 5 8 7 22 6 2 6 4 3 5 8 0 9 22 2 6 8 3 5 4 7 0 8 2 6 8 3 5 4 7 9 8 2 6 8 22 5 8 7 9 4 2 6 8 3 5 4 7 9 8</v>
      </c>
      <c r="BB826" s="42" t="str">
        <f>IF(T827="",BB825,BB825 &amp; " " &amp; VLOOKUP(T827,$AA$3:$AB$28,2,))</f>
        <v>2 6 8 3 5 22 7 9 22 2 9 8 3 5 8 7 9 22 2 6 8 3 5 4 7 0 8 2 6 8 0 5 6 7 9 22 2 6 8 3 5 0 7 9 2 2 6 8 3 5 4 7 0 8</v>
      </c>
      <c r="BC826" s="42" t="str">
        <f>IF(V827="",BC825,BC825 &amp; " " &amp; VLOOKUP(V827,$AA$3:$AB$28,2,))</f>
        <v>2 6 8 3 5 22 7 9 3 4 6 8 3 5 8 0 9 22 2 6 8 3 5 4 7 0 8 2 6 8 3 5 4 7 9 22 2 6 8 3 5 8 7 9 3 2 6 8 3 5 4 7 9 8</v>
      </c>
      <c r="BD826" s="42" t="str">
        <f>IF(X827="",BD825,BD825 &amp; " " &amp; VLOOKUP(X827,$AA$3:$AB$28,2,))</f>
        <v>2 6 9 3 5 4 7 9 0 2 6 8 3 5 8 7 3 0 2 6 8 3 5 4 7 0 8 2 6 8 3 5 0 7 9 0 2 6 8 3 5 8 7 9 7 2 6 8 3 5 4 7 9 8</v>
      </c>
      <c r="BE826" s="1" t="s">
        <v>56</v>
      </c>
      <c r="BF826" s="42" t="str">
        <f>IF(Q827="",BF825,BF825 &amp; " " &amp; Q827)</f>
        <v>1 1 1 1 1 1 1 1 1 1 1 1 1 1 1 1 1 1 1 1 1 1 1 1 1 1 1 1 1 1 1 1 1 1 1 1 1 1 1 1 1 1 1 1 1 1 1 1 1 1 1 1 1 1</v>
      </c>
      <c r="BG826" s="42" t="str">
        <f>IF(S827="",BG825,BG825 &amp; " " &amp; S827)</f>
        <v>1 1 1 1 1 1 1 1 1 1 1 1 1 1 1 1 1 1 1 1 1 1 1 1 1 1 1 1 1 1 1 1 1 1 1 1 1 1 1 1 1 1 1 1</v>
      </c>
      <c r="BH826" s="42" t="str">
        <f>IF(U827="",BH825,BH825 &amp; " " &amp; U827)</f>
        <v>1 1 1 1 1 1 1 1 1 1 1 1 1 1 1 1 1 1 1 1 1 1 1 1 1 1 1 1 1 1 1 1 1 1 1 1 1 1 1 1 1 1 1 1 1 1 1 1 1 1 1 1 1 1</v>
      </c>
      <c r="BI826" s="42" t="str">
        <f>IF(W827="",BI825,BI825 &amp; " " &amp; W827)</f>
        <v>1 1 1 1 1 1 1 1 1 1 1 1 1 1 1 1 1 1 1 1 1 1 1 1 1 1 1 1 1 1 1 1 1 1 1 1 1 1 1 1 1 1 1 1 1 1 1 1 1 1 1 1 1 1</v>
      </c>
      <c r="BJ826" s="42" t="str">
        <f>IF(Y827="",BJ825,BJ825 &amp; " " &amp; Y827)</f>
        <v>1 1 1 1 1 1 1 1 1 1 1 1 1 1 1 1 1 1 1 1 1 1 1 1 1 1 1 1 1 1 1 1 1 1 1 1 1 1 1 1 1 1 1 1 1 1 1 1 1 1 1 1 1 1</v>
      </c>
    </row>
    <row r="827" spans="3:62" x14ac:dyDescent="0.3">
      <c r="C827" s="15">
        <v>824</v>
      </c>
      <c r="D827" s="35" t="str">
        <f>IF('Game Info'!B838="","",'Game Info'!B838)</f>
        <v/>
      </c>
      <c r="E827" s="36" t="str">
        <f t="shared" si="160"/>
        <v/>
      </c>
      <c r="F827" s="36" t="str">
        <f>IF('Game Info'!C838="","",'Game Info'!C838)</f>
        <v/>
      </c>
      <c r="G827" s="36" t="str">
        <f t="shared" si="161"/>
        <v/>
      </c>
      <c r="H827" s="36" t="str">
        <f>IF('Game Info'!D838="","",'Game Info'!D838)</f>
        <v/>
      </c>
      <c r="I827" s="36" t="str">
        <f t="shared" si="162"/>
        <v/>
      </c>
      <c r="J827" s="36" t="str">
        <f>IF('Game Info'!E838="","",'Game Info'!E838)</f>
        <v/>
      </c>
      <c r="K827" s="36" t="str">
        <f t="shared" si="163"/>
        <v/>
      </c>
      <c r="L827" s="36" t="str">
        <f>IF('Game Info'!F838="","",'Game Info'!F838)</f>
        <v/>
      </c>
      <c r="M827" s="37" t="str">
        <f t="shared" si="164"/>
        <v/>
      </c>
      <c r="O827" s="15">
        <v>824</v>
      </c>
      <c r="P827" s="35" t="str">
        <f t="shared" si="165"/>
        <v/>
      </c>
      <c r="Q827" s="36" t="str">
        <f t="shared" si="166"/>
        <v/>
      </c>
      <c r="R827" s="35" t="str">
        <f t="shared" si="165"/>
        <v/>
      </c>
      <c r="S827" s="36" t="str">
        <f t="shared" si="167"/>
        <v/>
      </c>
      <c r="T827" s="35" t="str">
        <f t="shared" si="165"/>
        <v/>
      </c>
      <c r="U827" s="36" t="str">
        <f t="shared" si="168"/>
        <v/>
      </c>
      <c r="V827" s="35" t="str">
        <f t="shared" si="165"/>
        <v/>
      </c>
      <c r="W827" s="36" t="str">
        <f t="shared" si="169"/>
        <v/>
      </c>
      <c r="X827" s="35" t="str">
        <f t="shared" si="170"/>
        <v/>
      </c>
      <c r="Y827" s="37" t="str">
        <f t="shared" si="171"/>
        <v/>
      </c>
      <c r="AN827" s="42" t="str">
        <f>IF(D828="",AN826,AN826 &amp; " " &amp; VLOOKUP(D828,$AA$3:$AB$28,2,))</f>
        <v>2 6 8 3 5 0 7 9 0 2 6 8 3 5 8 7 9 0 2 6 8 3 5 4 7 0 8 2 6 8 3 5 6 7 9 0 2 6 8 3 5 8 7 0 7 2 6 8 3 5 4 0 9 8</v>
      </c>
      <c r="AO827" s="42" t="str">
        <f>IF(F828="",AO826,AO826 &amp; " " &amp; VLOOKUP(F828,$AA$3:$AB$28,2,))</f>
        <v>2 6 9 3 5 8 7 22 6 2 6 4 3 5 8 0 9 22 2 6 8 3 5 4 7 0 8 2 6 8 3 5 4 7 9 8 2 6 8 22 5 8 7 9 4 2 6 8 3 5 4 7 9 8</v>
      </c>
      <c r="AP827" s="42" t="str">
        <f>IF(H828="",AP826,AP826 &amp; " " &amp; VLOOKUP(H828,$AA$3:$AB$28,2,))</f>
        <v>2 6 8 3 5 22 7 9 22 2 9 8 3 5 8 7 9 22 2 6 8 3 5 4 7 0 8 2 6 8 0 5 6 7 9 22 2 6 8 3 5 0 7 9 2 2 6 8 3 5 4 7 0 8</v>
      </c>
      <c r="AQ827" s="42" t="str">
        <f>IF(J828="",AQ826,AQ826 &amp; " " &amp; VLOOKUP(J828,$AA$3:$AB$28,2,))</f>
        <v>2 6 8 3 5 22 7 9 3 4 6 8 3 5 8 0 9 22 2 6 8 3 5 4 7 0 8 2 6 8 3 5 4 7 9 22 2 6 8 3 5 8 7 9 3 2 6 8 3 5 4 7 9 8</v>
      </c>
      <c r="AR827" s="42" t="str">
        <f>IF(L828="",AR826,AR826 &amp; " " &amp; VLOOKUP(L828,$AA$3:$AB$28,2,))</f>
        <v>2 6 9 3 5 4 7 9 0 2 6 8 3 5 8 7 3 0 2 6 8 3 5 4 7 0 8 2 6 8 3 5 0 7 9 0 2 6 8 3 5 8 7 9 7 2 6 8 3 5 4 7 9 8</v>
      </c>
      <c r="AS827" s="1" t="s">
        <v>56</v>
      </c>
      <c r="AT827" s="42" t="str">
        <f>IF(E828="",AT826,AT826 &amp; " " &amp; E828)</f>
        <v>1 1 1 1 1 1 1 1 1 1 1 1 1 1 1 1 1 1 1 1 1 1 1 1 1 1 1 1 1 1 1 1 1 1 1 1 1 1 1 1 1 1 1 1 1 1 1 1 1 1 1 1 1 1</v>
      </c>
      <c r="AU827" s="42" t="str">
        <f>IF(G828="",AU826,AU826 &amp; " " &amp; G828)</f>
        <v>1 1 1 1 1 1 1 1 1 1 1 1 1 1 1 1 1 1 1 1 1 1 1 1 1 1 1 1 1 1 1 1 1 1 1 1 1 1 1 1 1 1 1 1 1 1 1 1 1 1 1 1 1 1</v>
      </c>
      <c r="AV827" s="42" t="str">
        <f>IF(I828="",AV826,AV826 &amp; " " &amp; I828)</f>
        <v>1 1 1 1 1 1 1 1 1 1 1 1 1 1 1 1 1 1 1 1 1 1 1 1 1 1 1 1 1 1 1 1 1 1 1 1 1 1 1 1 1 1 1 1 1 1 1 1 1 1 1 1 1 1</v>
      </c>
      <c r="AW827" s="42" t="str">
        <f>IF(K828="",AW826,AW826 &amp; " " &amp; K828)</f>
        <v>1 1 1 1 1 1 1 1 1 1 1 1 1 1 1 1 1 1 1 1 1 1 1 1 1 1 1 1 1 1 1 1 1 1 1 1 1 1 1 1 1 1 1 1 1 1 1 1 1 1 1 1 1 1</v>
      </c>
      <c r="AX827" s="42" t="str">
        <f>IF(M828="",AX826,AX826 &amp; " " &amp; M828)</f>
        <v>1 1 1 1 1 1 1 1 1 1 1 1 1 1 1 1 1 1 1 1 1 1 1 1 1 1 1 1 1 1 1 1 1 1 1 1 1 1 1 1 1 1 1 1 1 1 1 1 1 1 1 1 1 1</v>
      </c>
      <c r="AY827" s="1" t="s">
        <v>56</v>
      </c>
      <c r="AZ827" s="42" t="str">
        <f>IF(P828="",AZ826,AZ826 &amp; " " &amp; VLOOKUP(P828,$AA$3:$AB$28,2,))</f>
        <v>2 6 8 3 5 0 7 9 0 2 6 8 3 5 8 7 9 0 2 6 8 3 5 4 7 0 8 2 6 8 3 5 6 7 9 0 2 6 8 3 5 8 7 0 7 2 6 8 3 5 4 0 9 8</v>
      </c>
      <c r="BA827" s="42" t="str">
        <f>IF(R828="",BA826,BA826 &amp; " " &amp; VLOOKUP(R828,$AA$3:$AB$28,2,))</f>
        <v>2 6 9 3 5 8 7 22 6 2 6 4 3 5 8 0 9 22 2 6 8 3 5 4 7 0 8 2 6 8 3 5 4 7 9 8 2 6 8 22 5 8 7 9 4 2 6 8 3 5 4 7 9 8</v>
      </c>
      <c r="BB827" s="42" t="str">
        <f>IF(T828="",BB826,BB826 &amp; " " &amp; VLOOKUP(T828,$AA$3:$AB$28,2,))</f>
        <v>2 6 8 3 5 22 7 9 22 2 9 8 3 5 8 7 9 22 2 6 8 3 5 4 7 0 8 2 6 8 0 5 6 7 9 22 2 6 8 3 5 0 7 9 2 2 6 8 3 5 4 7 0 8</v>
      </c>
      <c r="BC827" s="42" t="str">
        <f>IF(V828="",BC826,BC826 &amp; " " &amp; VLOOKUP(V828,$AA$3:$AB$28,2,))</f>
        <v>2 6 8 3 5 22 7 9 3 4 6 8 3 5 8 0 9 22 2 6 8 3 5 4 7 0 8 2 6 8 3 5 4 7 9 22 2 6 8 3 5 8 7 9 3 2 6 8 3 5 4 7 9 8</v>
      </c>
      <c r="BD827" s="42" t="str">
        <f>IF(X828="",BD826,BD826 &amp; " " &amp; VLOOKUP(X828,$AA$3:$AB$28,2,))</f>
        <v>2 6 9 3 5 4 7 9 0 2 6 8 3 5 8 7 3 0 2 6 8 3 5 4 7 0 8 2 6 8 3 5 0 7 9 0 2 6 8 3 5 8 7 9 7 2 6 8 3 5 4 7 9 8</v>
      </c>
      <c r="BE827" s="1" t="s">
        <v>56</v>
      </c>
      <c r="BF827" s="42" t="str">
        <f>IF(Q828="",BF826,BF826 &amp; " " &amp; Q828)</f>
        <v>1 1 1 1 1 1 1 1 1 1 1 1 1 1 1 1 1 1 1 1 1 1 1 1 1 1 1 1 1 1 1 1 1 1 1 1 1 1 1 1 1 1 1 1 1 1 1 1 1 1 1 1 1 1</v>
      </c>
      <c r="BG827" s="42" t="str">
        <f>IF(S828="",BG826,BG826 &amp; " " &amp; S828)</f>
        <v>1 1 1 1 1 1 1 1 1 1 1 1 1 1 1 1 1 1 1 1 1 1 1 1 1 1 1 1 1 1 1 1 1 1 1 1 1 1 1 1 1 1 1 1</v>
      </c>
      <c r="BH827" s="42" t="str">
        <f>IF(U828="",BH826,BH826 &amp; " " &amp; U828)</f>
        <v>1 1 1 1 1 1 1 1 1 1 1 1 1 1 1 1 1 1 1 1 1 1 1 1 1 1 1 1 1 1 1 1 1 1 1 1 1 1 1 1 1 1 1 1 1 1 1 1 1 1 1 1 1 1</v>
      </c>
      <c r="BI827" s="42" t="str">
        <f>IF(W828="",BI826,BI826 &amp; " " &amp; W828)</f>
        <v>1 1 1 1 1 1 1 1 1 1 1 1 1 1 1 1 1 1 1 1 1 1 1 1 1 1 1 1 1 1 1 1 1 1 1 1 1 1 1 1 1 1 1 1 1 1 1 1 1 1 1 1 1 1</v>
      </c>
      <c r="BJ827" s="42" t="str">
        <f>IF(Y828="",BJ826,BJ826 &amp; " " &amp; Y828)</f>
        <v>1 1 1 1 1 1 1 1 1 1 1 1 1 1 1 1 1 1 1 1 1 1 1 1 1 1 1 1 1 1 1 1 1 1 1 1 1 1 1 1 1 1 1 1 1 1 1 1 1 1 1 1 1 1</v>
      </c>
    </row>
    <row r="828" spans="3:62" x14ac:dyDescent="0.3">
      <c r="C828" s="15">
        <v>825</v>
      </c>
      <c r="D828" s="35" t="str">
        <f>IF('Game Info'!B839="","",'Game Info'!B839)</f>
        <v/>
      </c>
      <c r="E828" s="36" t="str">
        <f t="shared" si="160"/>
        <v/>
      </c>
      <c r="F828" s="36" t="str">
        <f>IF('Game Info'!C839="","",'Game Info'!C839)</f>
        <v/>
      </c>
      <c r="G828" s="36" t="str">
        <f t="shared" si="161"/>
        <v/>
      </c>
      <c r="H828" s="36" t="str">
        <f>IF('Game Info'!D839="","",'Game Info'!D839)</f>
        <v/>
      </c>
      <c r="I828" s="36" t="str">
        <f t="shared" si="162"/>
        <v/>
      </c>
      <c r="J828" s="36" t="str">
        <f>IF('Game Info'!E839="","",'Game Info'!E839)</f>
        <v/>
      </c>
      <c r="K828" s="36" t="str">
        <f t="shared" si="163"/>
        <v/>
      </c>
      <c r="L828" s="36" t="str">
        <f>IF('Game Info'!F839="","",'Game Info'!F839)</f>
        <v/>
      </c>
      <c r="M828" s="37" t="str">
        <f t="shared" si="164"/>
        <v/>
      </c>
      <c r="O828" s="15">
        <v>825</v>
      </c>
      <c r="P828" s="35" t="str">
        <f t="shared" si="165"/>
        <v/>
      </c>
      <c r="Q828" s="36" t="str">
        <f t="shared" si="166"/>
        <v/>
      </c>
      <c r="R828" s="35" t="str">
        <f t="shared" si="165"/>
        <v/>
      </c>
      <c r="S828" s="36" t="str">
        <f t="shared" si="167"/>
        <v/>
      </c>
      <c r="T828" s="35" t="str">
        <f t="shared" si="165"/>
        <v/>
      </c>
      <c r="U828" s="36" t="str">
        <f t="shared" si="168"/>
        <v/>
      </c>
      <c r="V828" s="35" t="str">
        <f t="shared" si="165"/>
        <v/>
      </c>
      <c r="W828" s="36" t="str">
        <f t="shared" si="169"/>
        <v/>
      </c>
      <c r="X828" s="35" t="str">
        <f t="shared" si="170"/>
        <v/>
      </c>
      <c r="Y828" s="37" t="str">
        <f t="shared" si="171"/>
        <v/>
      </c>
      <c r="AN828" s="42" t="str">
        <f>IF(D829="",AN827,AN827 &amp; " " &amp; VLOOKUP(D829,$AA$3:$AB$28,2,))</f>
        <v>2 6 8 3 5 0 7 9 0 2 6 8 3 5 8 7 9 0 2 6 8 3 5 4 7 0 8 2 6 8 3 5 6 7 9 0 2 6 8 3 5 8 7 0 7 2 6 8 3 5 4 0 9 8</v>
      </c>
      <c r="AO828" s="42" t="str">
        <f>IF(F829="",AO827,AO827 &amp; " " &amp; VLOOKUP(F829,$AA$3:$AB$28,2,))</f>
        <v>2 6 9 3 5 8 7 22 6 2 6 4 3 5 8 0 9 22 2 6 8 3 5 4 7 0 8 2 6 8 3 5 4 7 9 8 2 6 8 22 5 8 7 9 4 2 6 8 3 5 4 7 9 8</v>
      </c>
      <c r="AP828" s="42" t="str">
        <f>IF(H829="",AP827,AP827 &amp; " " &amp; VLOOKUP(H829,$AA$3:$AB$28,2,))</f>
        <v>2 6 8 3 5 22 7 9 22 2 9 8 3 5 8 7 9 22 2 6 8 3 5 4 7 0 8 2 6 8 0 5 6 7 9 22 2 6 8 3 5 0 7 9 2 2 6 8 3 5 4 7 0 8</v>
      </c>
      <c r="AQ828" s="42" t="str">
        <f>IF(J829="",AQ827,AQ827 &amp; " " &amp; VLOOKUP(J829,$AA$3:$AB$28,2,))</f>
        <v>2 6 8 3 5 22 7 9 3 4 6 8 3 5 8 0 9 22 2 6 8 3 5 4 7 0 8 2 6 8 3 5 4 7 9 22 2 6 8 3 5 8 7 9 3 2 6 8 3 5 4 7 9 8</v>
      </c>
      <c r="AR828" s="42" t="str">
        <f>IF(L829="",AR827,AR827 &amp; " " &amp; VLOOKUP(L829,$AA$3:$AB$28,2,))</f>
        <v>2 6 9 3 5 4 7 9 0 2 6 8 3 5 8 7 3 0 2 6 8 3 5 4 7 0 8 2 6 8 3 5 0 7 9 0 2 6 8 3 5 8 7 9 7 2 6 8 3 5 4 7 9 8</v>
      </c>
      <c r="AS828" s="1" t="s">
        <v>56</v>
      </c>
      <c r="AT828" s="42" t="str">
        <f>IF(E829="",AT827,AT827 &amp; " " &amp; E829)</f>
        <v>1 1 1 1 1 1 1 1 1 1 1 1 1 1 1 1 1 1 1 1 1 1 1 1 1 1 1 1 1 1 1 1 1 1 1 1 1 1 1 1 1 1 1 1 1 1 1 1 1 1 1 1 1 1</v>
      </c>
      <c r="AU828" s="42" t="str">
        <f>IF(G829="",AU827,AU827 &amp; " " &amp; G829)</f>
        <v>1 1 1 1 1 1 1 1 1 1 1 1 1 1 1 1 1 1 1 1 1 1 1 1 1 1 1 1 1 1 1 1 1 1 1 1 1 1 1 1 1 1 1 1 1 1 1 1 1 1 1 1 1 1</v>
      </c>
      <c r="AV828" s="42" t="str">
        <f>IF(I829="",AV827,AV827 &amp; " " &amp; I829)</f>
        <v>1 1 1 1 1 1 1 1 1 1 1 1 1 1 1 1 1 1 1 1 1 1 1 1 1 1 1 1 1 1 1 1 1 1 1 1 1 1 1 1 1 1 1 1 1 1 1 1 1 1 1 1 1 1</v>
      </c>
      <c r="AW828" s="42" t="str">
        <f>IF(K829="",AW827,AW827 &amp; " " &amp; K829)</f>
        <v>1 1 1 1 1 1 1 1 1 1 1 1 1 1 1 1 1 1 1 1 1 1 1 1 1 1 1 1 1 1 1 1 1 1 1 1 1 1 1 1 1 1 1 1 1 1 1 1 1 1 1 1 1 1</v>
      </c>
      <c r="AX828" s="42" t="str">
        <f>IF(M829="",AX827,AX827 &amp; " " &amp; M829)</f>
        <v>1 1 1 1 1 1 1 1 1 1 1 1 1 1 1 1 1 1 1 1 1 1 1 1 1 1 1 1 1 1 1 1 1 1 1 1 1 1 1 1 1 1 1 1 1 1 1 1 1 1 1 1 1 1</v>
      </c>
      <c r="AY828" s="1" t="s">
        <v>56</v>
      </c>
      <c r="AZ828" s="42" t="str">
        <f>IF(P829="",AZ827,AZ827 &amp; " " &amp; VLOOKUP(P829,$AA$3:$AB$28,2,))</f>
        <v>2 6 8 3 5 0 7 9 0 2 6 8 3 5 8 7 9 0 2 6 8 3 5 4 7 0 8 2 6 8 3 5 6 7 9 0 2 6 8 3 5 8 7 0 7 2 6 8 3 5 4 0 9 8</v>
      </c>
      <c r="BA828" s="42" t="str">
        <f>IF(R829="",BA827,BA827 &amp; " " &amp; VLOOKUP(R829,$AA$3:$AB$28,2,))</f>
        <v>2 6 9 3 5 8 7 22 6 2 6 4 3 5 8 0 9 22 2 6 8 3 5 4 7 0 8 2 6 8 3 5 4 7 9 8 2 6 8 22 5 8 7 9 4 2 6 8 3 5 4 7 9 8</v>
      </c>
      <c r="BB828" s="42" t="str">
        <f>IF(T829="",BB827,BB827 &amp; " " &amp; VLOOKUP(T829,$AA$3:$AB$28,2,))</f>
        <v>2 6 8 3 5 22 7 9 22 2 9 8 3 5 8 7 9 22 2 6 8 3 5 4 7 0 8 2 6 8 0 5 6 7 9 22 2 6 8 3 5 0 7 9 2 2 6 8 3 5 4 7 0 8</v>
      </c>
      <c r="BC828" s="42" t="str">
        <f>IF(V829="",BC827,BC827 &amp; " " &amp; VLOOKUP(V829,$AA$3:$AB$28,2,))</f>
        <v>2 6 8 3 5 22 7 9 3 4 6 8 3 5 8 0 9 22 2 6 8 3 5 4 7 0 8 2 6 8 3 5 4 7 9 22 2 6 8 3 5 8 7 9 3 2 6 8 3 5 4 7 9 8</v>
      </c>
      <c r="BD828" s="42" t="str">
        <f>IF(X829="",BD827,BD827 &amp; " " &amp; VLOOKUP(X829,$AA$3:$AB$28,2,))</f>
        <v>2 6 9 3 5 4 7 9 0 2 6 8 3 5 8 7 3 0 2 6 8 3 5 4 7 0 8 2 6 8 3 5 0 7 9 0 2 6 8 3 5 8 7 9 7 2 6 8 3 5 4 7 9 8</v>
      </c>
      <c r="BE828" s="1" t="s">
        <v>56</v>
      </c>
      <c r="BF828" s="42" t="str">
        <f>IF(Q829="",BF827,BF827 &amp; " " &amp; Q829)</f>
        <v>1 1 1 1 1 1 1 1 1 1 1 1 1 1 1 1 1 1 1 1 1 1 1 1 1 1 1 1 1 1 1 1 1 1 1 1 1 1 1 1 1 1 1 1 1 1 1 1 1 1 1 1 1 1</v>
      </c>
      <c r="BG828" s="42" t="str">
        <f>IF(S829="",BG827,BG827 &amp; " " &amp; S829)</f>
        <v>1 1 1 1 1 1 1 1 1 1 1 1 1 1 1 1 1 1 1 1 1 1 1 1 1 1 1 1 1 1 1 1 1 1 1 1 1 1 1 1 1 1 1 1</v>
      </c>
      <c r="BH828" s="42" t="str">
        <f>IF(U829="",BH827,BH827 &amp; " " &amp; U829)</f>
        <v>1 1 1 1 1 1 1 1 1 1 1 1 1 1 1 1 1 1 1 1 1 1 1 1 1 1 1 1 1 1 1 1 1 1 1 1 1 1 1 1 1 1 1 1 1 1 1 1 1 1 1 1 1 1</v>
      </c>
      <c r="BI828" s="42" t="str">
        <f>IF(W829="",BI827,BI827 &amp; " " &amp; W829)</f>
        <v>1 1 1 1 1 1 1 1 1 1 1 1 1 1 1 1 1 1 1 1 1 1 1 1 1 1 1 1 1 1 1 1 1 1 1 1 1 1 1 1 1 1 1 1 1 1 1 1 1 1 1 1 1 1</v>
      </c>
      <c r="BJ828" s="42" t="str">
        <f>IF(Y829="",BJ827,BJ827 &amp; " " &amp; Y829)</f>
        <v>1 1 1 1 1 1 1 1 1 1 1 1 1 1 1 1 1 1 1 1 1 1 1 1 1 1 1 1 1 1 1 1 1 1 1 1 1 1 1 1 1 1 1 1 1 1 1 1 1 1 1 1 1 1</v>
      </c>
    </row>
    <row r="829" spans="3:62" x14ac:dyDescent="0.3">
      <c r="C829" s="15">
        <v>826</v>
      </c>
      <c r="D829" s="35" t="str">
        <f>IF('Game Info'!B840="","",'Game Info'!B840)</f>
        <v/>
      </c>
      <c r="E829" s="36" t="str">
        <f t="shared" si="160"/>
        <v/>
      </c>
      <c r="F829" s="36" t="str">
        <f>IF('Game Info'!C840="","",'Game Info'!C840)</f>
        <v/>
      </c>
      <c r="G829" s="36" t="str">
        <f t="shared" si="161"/>
        <v/>
      </c>
      <c r="H829" s="36" t="str">
        <f>IF('Game Info'!D840="","",'Game Info'!D840)</f>
        <v/>
      </c>
      <c r="I829" s="36" t="str">
        <f t="shared" si="162"/>
        <v/>
      </c>
      <c r="J829" s="36" t="str">
        <f>IF('Game Info'!E840="","",'Game Info'!E840)</f>
        <v/>
      </c>
      <c r="K829" s="36" t="str">
        <f t="shared" si="163"/>
        <v/>
      </c>
      <c r="L829" s="36" t="str">
        <f>IF('Game Info'!F840="","",'Game Info'!F840)</f>
        <v/>
      </c>
      <c r="M829" s="37" t="str">
        <f t="shared" si="164"/>
        <v/>
      </c>
      <c r="O829" s="15">
        <v>826</v>
      </c>
      <c r="P829" s="35" t="str">
        <f t="shared" si="165"/>
        <v/>
      </c>
      <c r="Q829" s="36" t="str">
        <f t="shared" si="166"/>
        <v/>
      </c>
      <c r="R829" s="35" t="str">
        <f t="shared" si="165"/>
        <v/>
      </c>
      <c r="S829" s="36" t="str">
        <f t="shared" si="167"/>
        <v/>
      </c>
      <c r="T829" s="35" t="str">
        <f t="shared" si="165"/>
        <v/>
      </c>
      <c r="U829" s="36" t="str">
        <f t="shared" si="168"/>
        <v/>
      </c>
      <c r="V829" s="35" t="str">
        <f t="shared" si="165"/>
        <v/>
      </c>
      <c r="W829" s="36" t="str">
        <f t="shared" si="169"/>
        <v/>
      </c>
      <c r="X829" s="35" t="str">
        <f t="shared" si="170"/>
        <v/>
      </c>
      <c r="Y829" s="37" t="str">
        <f t="shared" si="171"/>
        <v/>
      </c>
      <c r="AN829" s="42" t="str">
        <f>IF(D830="",AN828,AN828 &amp; " " &amp; VLOOKUP(D830,$AA$3:$AB$28,2,))</f>
        <v>2 6 8 3 5 0 7 9 0 2 6 8 3 5 8 7 9 0 2 6 8 3 5 4 7 0 8 2 6 8 3 5 6 7 9 0 2 6 8 3 5 8 7 0 7 2 6 8 3 5 4 0 9 8</v>
      </c>
      <c r="AO829" s="42" t="str">
        <f>IF(F830="",AO828,AO828 &amp; " " &amp; VLOOKUP(F830,$AA$3:$AB$28,2,))</f>
        <v>2 6 9 3 5 8 7 22 6 2 6 4 3 5 8 0 9 22 2 6 8 3 5 4 7 0 8 2 6 8 3 5 4 7 9 8 2 6 8 22 5 8 7 9 4 2 6 8 3 5 4 7 9 8</v>
      </c>
      <c r="AP829" s="42" t="str">
        <f>IF(H830="",AP828,AP828 &amp; " " &amp; VLOOKUP(H830,$AA$3:$AB$28,2,))</f>
        <v>2 6 8 3 5 22 7 9 22 2 9 8 3 5 8 7 9 22 2 6 8 3 5 4 7 0 8 2 6 8 0 5 6 7 9 22 2 6 8 3 5 0 7 9 2 2 6 8 3 5 4 7 0 8</v>
      </c>
      <c r="AQ829" s="42" t="str">
        <f>IF(J830="",AQ828,AQ828 &amp; " " &amp; VLOOKUP(J830,$AA$3:$AB$28,2,))</f>
        <v>2 6 8 3 5 22 7 9 3 4 6 8 3 5 8 0 9 22 2 6 8 3 5 4 7 0 8 2 6 8 3 5 4 7 9 22 2 6 8 3 5 8 7 9 3 2 6 8 3 5 4 7 9 8</v>
      </c>
      <c r="AR829" s="42" t="str">
        <f>IF(L830="",AR828,AR828 &amp; " " &amp; VLOOKUP(L830,$AA$3:$AB$28,2,))</f>
        <v>2 6 9 3 5 4 7 9 0 2 6 8 3 5 8 7 3 0 2 6 8 3 5 4 7 0 8 2 6 8 3 5 0 7 9 0 2 6 8 3 5 8 7 9 7 2 6 8 3 5 4 7 9 8</v>
      </c>
      <c r="AS829" s="1" t="s">
        <v>56</v>
      </c>
      <c r="AT829" s="42" t="str">
        <f>IF(E830="",AT828,AT828 &amp; " " &amp; E830)</f>
        <v>1 1 1 1 1 1 1 1 1 1 1 1 1 1 1 1 1 1 1 1 1 1 1 1 1 1 1 1 1 1 1 1 1 1 1 1 1 1 1 1 1 1 1 1 1 1 1 1 1 1 1 1 1 1</v>
      </c>
      <c r="AU829" s="42" t="str">
        <f>IF(G830="",AU828,AU828 &amp; " " &amp; G830)</f>
        <v>1 1 1 1 1 1 1 1 1 1 1 1 1 1 1 1 1 1 1 1 1 1 1 1 1 1 1 1 1 1 1 1 1 1 1 1 1 1 1 1 1 1 1 1 1 1 1 1 1 1 1 1 1 1</v>
      </c>
      <c r="AV829" s="42" t="str">
        <f>IF(I830="",AV828,AV828 &amp; " " &amp; I830)</f>
        <v>1 1 1 1 1 1 1 1 1 1 1 1 1 1 1 1 1 1 1 1 1 1 1 1 1 1 1 1 1 1 1 1 1 1 1 1 1 1 1 1 1 1 1 1 1 1 1 1 1 1 1 1 1 1</v>
      </c>
      <c r="AW829" s="42" t="str">
        <f>IF(K830="",AW828,AW828 &amp; " " &amp; K830)</f>
        <v>1 1 1 1 1 1 1 1 1 1 1 1 1 1 1 1 1 1 1 1 1 1 1 1 1 1 1 1 1 1 1 1 1 1 1 1 1 1 1 1 1 1 1 1 1 1 1 1 1 1 1 1 1 1</v>
      </c>
      <c r="AX829" s="42" t="str">
        <f>IF(M830="",AX828,AX828 &amp; " " &amp; M830)</f>
        <v>1 1 1 1 1 1 1 1 1 1 1 1 1 1 1 1 1 1 1 1 1 1 1 1 1 1 1 1 1 1 1 1 1 1 1 1 1 1 1 1 1 1 1 1 1 1 1 1 1 1 1 1 1 1</v>
      </c>
      <c r="AY829" s="1" t="s">
        <v>56</v>
      </c>
      <c r="AZ829" s="42" t="str">
        <f>IF(P830="",AZ828,AZ828 &amp; " " &amp; VLOOKUP(P830,$AA$3:$AB$28,2,))</f>
        <v>2 6 8 3 5 0 7 9 0 2 6 8 3 5 8 7 9 0 2 6 8 3 5 4 7 0 8 2 6 8 3 5 6 7 9 0 2 6 8 3 5 8 7 0 7 2 6 8 3 5 4 0 9 8</v>
      </c>
      <c r="BA829" s="42" t="str">
        <f>IF(R830="",BA828,BA828 &amp; " " &amp; VLOOKUP(R830,$AA$3:$AB$28,2,))</f>
        <v>2 6 9 3 5 8 7 22 6 2 6 4 3 5 8 0 9 22 2 6 8 3 5 4 7 0 8 2 6 8 3 5 4 7 9 8 2 6 8 22 5 8 7 9 4 2 6 8 3 5 4 7 9 8</v>
      </c>
      <c r="BB829" s="42" t="str">
        <f>IF(T830="",BB828,BB828 &amp; " " &amp; VLOOKUP(T830,$AA$3:$AB$28,2,))</f>
        <v>2 6 8 3 5 22 7 9 22 2 9 8 3 5 8 7 9 22 2 6 8 3 5 4 7 0 8 2 6 8 0 5 6 7 9 22 2 6 8 3 5 0 7 9 2 2 6 8 3 5 4 7 0 8</v>
      </c>
      <c r="BC829" s="42" t="str">
        <f>IF(V830="",BC828,BC828 &amp; " " &amp; VLOOKUP(V830,$AA$3:$AB$28,2,))</f>
        <v>2 6 8 3 5 22 7 9 3 4 6 8 3 5 8 0 9 22 2 6 8 3 5 4 7 0 8 2 6 8 3 5 4 7 9 22 2 6 8 3 5 8 7 9 3 2 6 8 3 5 4 7 9 8</v>
      </c>
      <c r="BD829" s="42" t="str">
        <f>IF(X830="",BD828,BD828 &amp; " " &amp; VLOOKUP(X830,$AA$3:$AB$28,2,))</f>
        <v>2 6 9 3 5 4 7 9 0 2 6 8 3 5 8 7 3 0 2 6 8 3 5 4 7 0 8 2 6 8 3 5 0 7 9 0 2 6 8 3 5 8 7 9 7 2 6 8 3 5 4 7 9 8</v>
      </c>
      <c r="BE829" s="1" t="s">
        <v>56</v>
      </c>
      <c r="BF829" s="42" t="str">
        <f>IF(Q830="",BF828,BF828 &amp; " " &amp; Q830)</f>
        <v>1 1 1 1 1 1 1 1 1 1 1 1 1 1 1 1 1 1 1 1 1 1 1 1 1 1 1 1 1 1 1 1 1 1 1 1 1 1 1 1 1 1 1 1 1 1 1 1 1 1 1 1 1 1</v>
      </c>
      <c r="BG829" s="42" t="str">
        <f>IF(S830="",BG828,BG828 &amp; " " &amp; S830)</f>
        <v>1 1 1 1 1 1 1 1 1 1 1 1 1 1 1 1 1 1 1 1 1 1 1 1 1 1 1 1 1 1 1 1 1 1 1 1 1 1 1 1 1 1 1 1</v>
      </c>
      <c r="BH829" s="42" t="str">
        <f>IF(U830="",BH828,BH828 &amp; " " &amp; U830)</f>
        <v>1 1 1 1 1 1 1 1 1 1 1 1 1 1 1 1 1 1 1 1 1 1 1 1 1 1 1 1 1 1 1 1 1 1 1 1 1 1 1 1 1 1 1 1 1 1 1 1 1 1 1 1 1 1</v>
      </c>
      <c r="BI829" s="42" t="str">
        <f>IF(W830="",BI828,BI828 &amp; " " &amp; W830)</f>
        <v>1 1 1 1 1 1 1 1 1 1 1 1 1 1 1 1 1 1 1 1 1 1 1 1 1 1 1 1 1 1 1 1 1 1 1 1 1 1 1 1 1 1 1 1 1 1 1 1 1 1 1 1 1 1</v>
      </c>
      <c r="BJ829" s="42" t="str">
        <f>IF(Y830="",BJ828,BJ828 &amp; " " &amp; Y830)</f>
        <v>1 1 1 1 1 1 1 1 1 1 1 1 1 1 1 1 1 1 1 1 1 1 1 1 1 1 1 1 1 1 1 1 1 1 1 1 1 1 1 1 1 1 1 1 1 1 1 1 1 1 1 1 1 1</v>
      </c>
    </row>
    <row r="830" spans="3:62" x14ac:dyDescent="0.3">
      <c r="C830" s="15">
        <v>827</v>
      </c>
      <c r="D830" s="35" t="str">
        <f>IF('Game Info'!B841="","",'Game Info'!B841)</f>
        <v/>
      </c>
      <c r="E830" s="36" t="str">
        <f t="shared" si="160"/>
        <v/>
      </c>
      <c r="F830" s="36" t="str">
        <f>IF('Game Info'!C841="","",'Game Info'!C841)</f>
        <v/>
      </c>
      <c r="G830" s="36" t="str">
        <f t="shared" si="161"/>
        <v/>
      </c>
      <c r="H830" s="36" t="str">
        <f>IF('Game Info'!D841="","",'Game Info'!D841)</f>
        <v/>
      </c>
      <c r="I830" s="36" t="str">
        <f t="shared" si="162"/>
        <v/>
      </c>
      <c r="J830" s="36" t="str">
        <f>IF('Game Info'!E841="","",'Game Info'!E841)</f>
        <v/>
      </c>
      <c r="K830" s="36" t="str">
        <f t="shared" si="163"/>
        <v/>
      </c>
      <c r="L830" s="36" t="str">
        <f>IF('Game Info'!F841="","",'Game Info'!F841)</f>
        <v/>
      </c>
      <c r="M830" s="37" t="str">
        <f t="shared" si="164"/>
        <v/>
      </c>
      <c r="O830" s="15">
        <v>827</v>
      </c>
      <c r="P830" s="35" t="str">
        <f t="shared" si="165"/>
        <v/>
      </c>
      <c r="Q830" s="36" t="str">
        <f t="shared" si="166"/>
        <v/>
      </c>
      <c r="R830" s="35" t="str">
        <f t="shared" si="165"/>
        <v/>
      </c>
      <c r="S830" s="36" t="str">
        <f t="shared" si="167"/>
        <v/>
      </c>
      <c r="T830" s="35" t="str">
        <f t="shared" si="165"/>
        <v/>
      </c>
      <c r="U830" s="36" t="str">
        <f t="shared" si="168"/>
        <v/>
      </c>
      <c r="V830" s="35" t="str">
        <f t="shared" si="165"/>
        <v/>
      </c>
      <c r="W830" s="36" t="str">
        <f t="shared" si="169"/>
        <v/>
      </c>
      <c r="X830" s="35" t="str">
        <f t="shared" si="170"/>
        <v/>
      </c>
      <c r="Y830" s="37" t="str">
        <f t="shared" si="171"/>
        <v/>
      </c>
      <c r="AN830" s="42" t="str">
        <f>IF(D831="",AN829,AN829 &amp; " " &amp; VLOOKUP(D831,$AA$3:$AB$28,2,))</f>
        <v>2 6 8 3 5 0 7 9 0 2 6 8 3 5 8 7 9 0 2 6 8 3 5 4 7 0 8 2 6 8 3 5 6 7 9 0 2 6 8 3 5 8 7 0 7 2 6 8 3 5 4 0 9 8</v>
      </c>
      <c r="AO830" s="42" t="str">
        <f>IF(F831="",AO829,AO829 &amp; " " &amp; VLOOKUP(F831,$AA$3:$AB$28,2,))</f>
        <v>2 6 9 3 5 8 7 22 6 2 6 4 3 5 8 0 9 22 2 6 8 3 5 4 7 0 8 2 6 8 3 5 4 7 9 8 2 6 8 22 5 8 7 9 4 2 6 8 3 5 4 7 9 8</v>
      </c>
      <c r="AP830" s="42" t="str">
        <f>IF(H831="",AP829,AP829 &amp; " " &amp; VLOOKUP(H831,$AA$3:$AB$28,2,))</f>
        <v>2 6 8 3 5 22 7 9 22 2 9 8 3 5 8 7 9 22 2 6 8 3 5 4 7 0 8 2 6 8 0 5 6 7 9 22 2 6 8 3 5 0 7 9 2 2 6 8 3 5 4 7 0 8</v>
      </c>
      <c r="AQ830" s="42" t="str">
        <f>IF(J831="",AQ829,AQ829 &amp; " " &amp; VLOOKUP(J831,$AA$3:$AB$28,2,))</f>
        <v>2 6 8 3 5 22 7 9 3 4 6 8 3 5 8 0 9 22 2 6 8 3 5 4 7 0 8 2 6 8 3 5 4 7 9 22 2 6 8 3 5 8 7 9 3 2 6 8 3 5 4 7 9 8</v>
      </c>
      <c r="AR830" s="42" t="str">
        <f>IF(L831="",AR829,AR829 &amp; " " &amp; VLOOKUP(L831,$AA$3:$AB$28,2,))</f>
        <v>2 6 9 3 5 4 7 9 0 2 6 8 3 5 8 7 3 0 2 6 8 3 5 4 7 0 8 2 6 8 3 5 0 7 9 0 2 6 8 3 5 8 7 9 7 2 6 8 3 5 4 7 9 8</v>
      </c>
      <c r="AS830" s="1" t="s">
        <v>56</v>
      </c>
      <c r="AT830" s="42" t="str">
        <f>IF(E831="",AT829,AT829 &amp; " " &amp; E831)</f>
        <v>1 1 1 1 1 1 1 1 1 1 1 1 1 1 1 1 1 1 1 1 1 1 1 1 1 1 1 1 1 1 1 1 1 1 1 1 1 1 1 1 1 1 1 1 1 1 1 1 1 1 1 1 1 1</v>
      </c>
      <c r="AU830" s="42" t="str">
        <f>IF(G831="",AU829,AU829 &amp; " " &amp; G831)</f>
        <v>1 1 1 1 1 1 1 1 1 1 1 1 1 1 1 1 1 1 1 1 1 1 1 1 1 1 1 1 1 1 1 1 1 1 1 1 1 1 1 1 1 1 1 1 1 1 1 1 1 1 1 1 1 1</v>
      </c>
      <c r="AV830" s="42" t="str">
        <f>IF(I831="",AV829,AV829 &amp; " " &amp; I831)</f>
        <v>1 1 1 1 1 1 1 1 1 1 1 1 1 1 1 1 1 1 1 1 1 1 1 1 1 1 1 1 1 1 1 1 1 1 1 1 1 1 1 1 1 1 1 1 1 1 1 1 1 1 1 1 1 1</v>
      </c>
      <c r="AW830" s="42" t="str">
        <f>IF(K831="",AW829,AW829 &amp; " " &amp; K831)</f>
        <v>1 1 1 1 1 1 1 1 1 1 1 1 1 1 1 1 1 1 1 1 1 1 1 1 1 1 1 1 1 1 1 1 1 1 1 1 1 1 1 1 1 1 1 1 1 1 1 1 1 1 1 1 1 1</v>
      </c>
      <c r="AX830" s="42" t="str">
        <f>IF(M831="",AX829,AX829 &amp; " " &amp; M831)</f>
        <v>1 1 1 1 1 1 1 1 1 1 1 1 1 1 1 1 1 1 1 1 1 1 1 1 1 1 1 1 1 1 1 1 1 1 1 1 1 1 1 1 1 1 1 1 1 1 1 1 1 1 1 1 1 1</v>
      </c>
      <c r="AY830" s="1" t="s">
        <v>56</v>
      </c>
      <c r="AZ830" s="42" t="str">
        <f>IF(P831="",AZ829,AZ829 &amp; " " &amp; VLOOKUP(P831,$AA$3:$AB$28,2,))</f>
        <v>2 6 8 3 5 0 7 9 0 2 6 8 3 5 8 7 9 0 2 6 8 3 5 4 7 0 8 2 6 8 3 5 6 7 9 0 2 6 8 3 5 8 7 0 7 2 6 8 3 5 4 0 9 8</v>
      </c>
      <c r="BA830" s="42" t="str">
        <f>IF(R831="",BA829,BA829 &amp; " " &amp; VLOOKUP(R831,$AA$3:$AB$28,2,))</f>
        <v>2 6 9 3 5 8 7 22 6 2 6 4 3 5 8 0 9 22 2 6 8 3 5 4 7 0 8 2 6 8 3 5 4 7 9 8 2 6 8 22 5 8 7 9 4 2 6 8 3 5 4 7 9 8</v>
      </c>
      <c r="BB830" s="42" t="str">
        <f>IF(T831="",BB829,BB829 &amp; " " &amp; VLOOKUP(T831,$AA$3:$AB$28,2,))</f>
        <v>2 6 8 3 5 22 7 9 22 2 9 8 3 5 8 7 9 22 2 6 8 3 5 4 7 0 8 2 6 8 0 5 6 7 9 22 2 6 8 3 5 0 7 9 2 2 6 8 3 5 4 7 0 8</v>
      </c>
      <c r="BC830" s="42" t="str">
        <f>IF(V831="",BC829,BC829 &amp; " " &amp; VLOOKUP(V831,$AA$3:$AB$28,2,))</f>
        <v>2 6 8 3 5 22 7 9 3 4 6 8 3 5 8 0 9 22 2 6 8 3 5 4 7 0 8 2 6 8 3 5 4 7 9 22 2 6 8 3 5 8 7 9 3 2 6 8 3 5 4 7 9 8</v>
      </c>
      <c r="BD830" s="42" t="str">
        <f>IF(X831="",BD829,BD829 &amp; " " &amp; VLOOKUP(X831,$AA$3:$AB$28,2,))</f>
        <v>2 6 9 3 5 4 7 9 0 2 6 8 3 5 8 7 3 0 2 6 8 3 5 4 7 0 8 2 6 8 3 5 0 7 9 0 2 6 8 3 5 8 7 9 7 2 6 8 3 5 4 7 9 8</v>
      </c>
      <c r="BE830" s="1" t="s">
        <v>56</v>
      </c>
      <c r="BF830" s="42" t="str">
        <f>IF(Q831="",BF829,BF829 &amp; " " &amp; Q831)</f>
        <v>1 1 1 1 1 1 1 1 1 1 1 1 1 1 1 1 1 1 1 1 1 1 1 1 1 1 1 1 1 1 1 1 1 1 1 1 1 1 1 1 1 1 1 1 1 1 1 1 1 1 1 1 1 1</v>
      </c>
      <c r="BG830" s="42" t="str">
        <f>IF(S831="",BG829,BG829 &amp; " " &amp; S831)</f>
        <v>1 1 1 1 1 1 1 1 1 1 1 1 1 1 1 1 1 1 1 1 1 1 1 1 1 1 1 1 1 1 1 1 1 1 1 1 1 1 1 1 1 1 1 1</v>
      </c>
      <c r="BH830" s="42" t="str">
        <f>IF(U831="",BH829,BH829 &amp; " " &amp; U831)</f>
        <v>1 1 1 1 1 1 1 1 1 1 1 1 1 1 1 1 1 1 1 1 1 1 1 1 1 1 1 1 1 1 1 1 1 1 1 1 1 1 1 1 1 1 1 1 1 1 1 1 1 1 1 1 1 1</v>
      </c>
      <c r="BI830" s="42" t="str">
        <f>IF(W831="",BI829,BI829 &amp; " " &amp; W831)</f>
        <v>1 1 1 1 1 1 1 1 1 1 1 1 1 1 1 1 1 1 1 1 1 1 1 1 1 1 1 1 1 1 1 1 1 1 1 1 1 1 1 1 1 1 1 1 1 1 1 1 1 1 1 1 1 1</v>
      </c>
      <c r="BJ830" s="42" t="str">
        <f>IF(Y831="",BJ829,BJ829 &amp; " " &amp; Y831)</f>
        <v>1 1 1 1 1 1 1 1 1 1 1 1 1 1 1 1 1 1 1 1 1 1 1 1 1 1 1 1 1 1 1 1 1 1 1 1 1 1 1 1 1 1 1 1 1 1 1 1 1 1 1 1 1 1</v>
      </c>
    </row>
    <row r="831" spans="3:62" x14ac:dyDescent="0.3">
      <c r="C831" s="15">
        <v>828</v>
      </c>
      <c r="D831" s="35" t="str">
        <f>IF('Game Info'!B842="","",'Game Info'!B842)</f>
        <v/>
      </c>
      <c r="E831" s="36" t="str">
        <f t="shared" si="160"/>
        <v/>
      </c>
      <c r="F831" s="36" t="str">
        <f>IF('Game Info'!C842="","",'Game Info'!C842)</f>
        <v/>
      </c>
      <c r="G831" s="36" t="str">
        <f t="shared" si="161"/>
        <v/>
      </c>
      <c r="H831" s="36" t="str">
        <f>IF('Game Info'!D842="","",'Game Info'!D842)</f>
        <v/>
      </c>
      <c r="I831" s="36" t="str">
        <f t="shared" si="162"/>
        <v/>
      </c>
      <c r="J831" s="36" t="str">
        <f>IF('Game Info'!E842="","",'Game Info'!E842)</f>
        <v/>
      </c>
      <c r="K831" s="36" t="str">
        <f t="shared" si="163"/>
        <v/>
      </c>
      <c r="L831" s="36" t="str">
        <f>IF('Game Info'!F842="","",'Game Info'!F842)</f>
        <v/>
      </c>
      <c r="M831" s="37" t="str">
        <f t="shared" si="164"/>
        <v/>
      </c>
      <c r="O831" s="15">
        <v>828</v>
      </c>
      <c r="P831" s="35" t="str">
        <f t="shared" si="165"/>
        <v/>
      </c>
      <c r="Q831" s="36" t="str">
        <f t="shared" si="166"/>
        <v/>
      </c>
      <c r="R831" s="35" t="str">
        <f t="shared" si="165"/>
        <v/>
      </c>
      <c r="S831" s="36" t="str">
        <f t="shared" si="167"/>
        <v/>
      </c>
      <c r="T831" s="35" t="str">
        <f t="shared" si="165"/>
        <v/>
      </c>
      <c r="U831" s="36" t="str">
        <f t="shared" si="168"/>
        <v/>
      </c>
      <c r="V831" s="35" t="str">
        <f t="shared" si="165"/>
        <v/>
      </c>
      <c r="W831" s="36" t="str">
        <f t="shared" si="169"/>
        <v/>
      </c>
      <c r="X831" s="35" t="str">
        <f t="shared" si="170"/>
        <v/>
      </c>
      <c r="Y831" s="37" t="str">
        <f t="shared" si="171"/>
        <v/>
      </c>
      <c r="AN831" s="42" t="str">
        <f>IF(D832="",AN830,AN830 &amp; " " &amp; VLOOKUP(D832,$AA$3:$AB$28,2,))</f>
        <v>2 6 8 3 5 0 7 9 0 2 6 8 3 5 8 7 9 0 2 6 8 3 5 4 7 0 8 2 6 8 3 5 6 7 9 0 2 6 8 3 5 8 7 0 7 2 6 8 3 5 4 0 9 8</v>
      </c>
      <c r="AO831" s="42" t="str">
        <f>IF(F832="",AO830,AO830 &amp; " " &amp; VLOOKUP(F832,$AA$3:$AB$28,2,))</f>
        <v>2 6 9 3 5 8 7 22 6 2 6 4 3 5 8 0 9 22 2 6 8 3 5 4 7 0 8 2 6 8 3 5 4 7 9 8 2 6 8 22 5 8 7 9 4 2 6 8 3 5 4 7 9 8</v>
      </c>
      <c r="AP831" s="42" t="str">
        <f>IF(H832="",AP830,AP830 &amp; " " &amp; VLOOKUP(H832,$AA$3:$AB$28,2,))</f>
        <v>2 6 8 3 5 22 7 9 22 2 9 8 3 5 8 7 9 22 2 6 8 3 5 4 7 0 8 2 6 8 0 5 6 7 9 22 2 6 8 3 5 0 7 9 2 2 6 8 3 5 4 7 0 8</v>
      </c>
      <c r="AQ831" s="42" t="str">
        <f>IF(J832="",AQ830,AQ830 &amp; " " &amp; VLOOKUP(J832,$AA$3:$AB$28,2,))</f>
        <v>2 6 8 3 5 22 7 9 3 4 6 8 3 5 8 0 9 22 2 6 8 3 5 4 7 0 8 2 6 8 3 5 4 7 9 22 2 6 8 3 5 8 7 9 3 2 6 8 3 5 4 7 9 8</v>
      </c>
      <c r="AR831" s="42" t="str">
        <f>IF(L832="",AR830,AR830 &amp; " " &amp; VLOOKUP(L832,$AA$3:$AB$28,2,))</f>
        <v>2 6 9 3 5 4 7 9 0 2 6 8 3 5 8 7 3 0 2 6 8 3 5 4 7 0 8 2 6 8 3 5 0 7 9 0 2 6 8 3 5 8 7 9 7 2 6 8 3 5 4 7 9 8</v>
      </c>
      <c r="AS831" s="1" t="s">
        <v>56</v>
      </c>
      <c r="AT831" s="42" t="str">
        <f>IF(E832="",AT830,AT830 &amp; " " &amp; E832)</f>
        <v>1 1 1 1 1 1 1 1 1 1 1 1 1 1 1 1 1 1 1 1 1 1 1 1 1 1 1 1 1 1 1 1 1 1 1 1 1 1 1 1 1 1 1 1 1 1 1 1 1 1 1 1 1 1</v>
      </c>
      <c r="AU831" s="42" t="str">
        <f>IF(G832="",AU830,AU830 &amp; " " &amp; G832)</f>
        <v>1 1 1 1 1 1 1 1 1 1 1 1 1 1 1 1 1 1 1 1 1 1 1 1 1 1 1 1 1 1 1 1 1 1 1 1 1 1 1 1 1 1 1 1 1 1 1 1 1 1 1 1 1 1</v>
      </c>
      <c r="AV831" s="42" t="str">
        <f>IF(I832="",AV830,AV830 &amp; " " &amp; I832)</f>
        <v>1 1 1 1 1 1 1 1 1 1 1 1 1 1 1 1 1 1 1 1 1 1 1 1 1 1 1 1 1 1 1 1 1 1 1 1 1 1 1 1 1 1 1 1 1 1 1 1 1 1 1 1 1 1</v>
      </c>
      <c r="AW831" s="42" t="str">
        <f>IF(K832="",AW830,AW830 &amp; " " &amp; K832)</f>
        <v>1 1 1 1 1 1 1 1 1 1 1 1 1 1 1 1 1 1 1 1 1 1 1 1 1 1 1 1 1 1 1 1 1 1 1 1 1 1 1 1 1 1 1 1 1 1 1 1 1 1 1 1 1 1</v>
      </c>
      <c r="AX831" s="42" t="str">
        <f>IF(M832="",AX830,AX830 &amp; " " &amp; M832)</f>
        <v>1 1 1 1 1 1 1 1 1 1 1 1 1 1 1 1 1 1 1 1 1 1 1 1 1 1 1 1 1 1 1 1 1 1 1 1 1 1 1 1 1 1 1 1 1 1 1 1 1 1 1 1 1 1</v>
      </c>
      <c r="AY831" s="1" t="s">
        <v>56</v>
      </c>
      <c r="AZ831" s="42" t="str">
        <f>IF(P832="",AZ830,AZ830 &amp; " " &amp; VLOOKUP(P832,$AA$3:$AB$28,2,))</f>
        <v>2 6 8 3 5 0 7 9 0 2 6 8 3 5 8 7 9 0 2 6 8 3 5 4 7 0 8 2 6 8 3 5 6 7 9 0 2 6 8 3 5 8 7 0 7 2 6 8 3 5 4 0 9 8</v>
      </c>
      <c r="BA831" s="42" t="str">
        <f>IF(R832="",BA830,BA830 &amp; " " &amp; VLOOKUP(R832,$AA$3:$AB$28,2,))</f>
        <v>2 6 9 3 5 8 7 22 6 2 6 4 3 5 8 0 9 22 2 6 8 3 5 4 7 0 8 2 6 8 3 5 4 7 9 8 2 6 8 22 5 8 7 9 4 2 6 8 3 5 4 7 9 8</v>
      </c>
      <c r="BB831" s="42" t="str">
        <f>IF(T832="",BB830,BB830 &amp; " " &amp; VLOOKUP(T832,$AA$3:$AB$28,2,))</f>
        <v>2 6 8 3 5 22 7 9 22 2 9 8 3 5 8 7 9 22 2 6 8 3 5 4 7 0 8 2 6 8 0 5 6 7 9 22 2 6 8 3 5 0 7 9 2 2 6 8 3 5 4 7 0 8</v>
      </c>
      <c r="BC831" s="42" t="str">
        <f>IF(V832="",BC830,BC830 &amp; " " &amp; VLOOKUP(V832,$AA$3:$AB$28,2,))</f>
        <v>2 6 8 3 5 22 7 9 3 4 6 8 3 5 8 0 9 22 2 6 8 3 5 4 7 0 8 2 6 8 3 5 4 7 9 22 2 6 8 3 5 8 7 9 3 2 6 8 3 5 4 7 9 8</v>
      </c>
      <c r="BD831" s="42" t="str">
        <f>IF(X832="",BD830,BD830 &amp; " " &amp; VLOOKUP(X832,$AA$3:$AB$28,2,))</f>
        <v>2 6 9 3 5 4 7 9 0 2 6 8 3 5 8 7 3 0 2 6 8 3 5 4 7 0 8 2 6 8 3 5 0 7 9 0 2 6 8 3 5 8 7 9 7 2 6 8 3 5 4 7 9 8</v>
      </c>
      <c r="BE831" s="1" t="s">
        <v>56</v>
      </c>
      <c r="BF831" s="42" t="str">
        <f>IF(Q832="",BF830,BF830 &amp; " " &amp; Q832)</f>
        <v>1 1 1 1 1 1 1 1 1 1 1 1 1 1 1 1 1 1 1 1 1 1 1 1 1 1 1 1 1 1 1 1 1 1 1 1 1 1 1 1 1 1 1 1 1 1 1 1 1 1 1 1 1 1</v>
      </c>
      <c r="BG831" s="42" t="str">
        <f>IF(S832="",BG830,BG830 &amp; " " &amp; S832)</f>
        <v>1 1 1 1 1 1 1 1 1 1 1 1 1 1 1 1 1 1 1 1 1 1 1 1 1 1 1 1 1 1 1 1 1 1 1 1 1 1 1 1 1 1 1 1</v>
      </c>
      <c r="BH831" s="42" t="str">
        <f>IF(U832="",BH830,BH830 &amp; " " &amp; U832)</f>
        <v>1 1 1 1 1 1 1 1 1 1 1 1 1 1 1 1 1 1 1 1 1 1 1 1 1 1 1 1 1 1 1 1 1 1 1 1 1 1 1 1 1 1 1 1 1 1 1 1 1 1 1 1 1 1</v>
      </c>
      <c r="BI831" s="42" t="str">
        <f>IF(W832="",BI830,BI830 &amp; " " &amp; W832)</f>
        <v>1 1 1 1 1 1 1 1 1 1 1 1 1 1 1 1 1 1 1 1 1 1 1 1 1 1 1 1 1 1 1 1 1 1 1 1 1 1 1 1 1 1 1 1 1 1 1 1 1 1 1 1 1 1</v>
      </c>
      <c r="BJ831" s="42" t="str">
        <f>IF(Y832="",BJ830,BJ830 &amp; " " &amp; Y832)</f>
        <v>1 1 1 1 1 1 1 1 1 1 1 1 1 1 1 1 1 1 1 1 1 1 1 1 1 1 1 1 1 1 1 1 1 1 1 1 1 1 1 1 1 1 1 1 1 1 1 1 1 1 1 1 1 1</v>
      </c>
    </row>
    <row r="832" spans="3:62" x14ac:dyDescent="0.3">
      <c r="C832" s="15">
        <v>829</v>
      </c>
      <c r="D832" s="35" t="str">
        <f>IF('Game Info'!B843="","",'Game Info'!B843)</f>
        <v/>
      </c>
      <c r="E832" s="36" t="str">
        <f t="shared" si="160"/>
        <v/>
      </c>
      <c r="F832" s="36" t="str">
        <f>IF('Game Info'!C843="","",'Game Info'!C843)</f>
        <v/>
      </c>
      <c r="G832" s="36" t="str">
        <f t="shared" si="161"/>
        <v/>
      </c>
      <c r="H832" s="36" t="str">
        <f>IF('Game Info'!D843="","",'Game Info'!D843)</f>
        <v/>
      </c>
      <c r="I832" s="36" t="str">
        <f t="shared" si="162"/>
        <v/>
      </c>
      <c r="J832" s="36" t="str">
        <f>IF('Game Info'!E843="","",'Game Info'!E843)</f>
        <v/>
      </c>
      <c r="K832" s="36" t="str">
        <f t="shared" si="163"/>
        <v/>
      </c>
      <c r="L832" s="36" t="str">
        <f>IF('Game Info'!F843="","",'Game Info'!F843)</f>
        <v/>
      </c>
      <c r="M832" s="37" t="str">
        <f t="shared" si="164"/>
        <v/>
      </c>
      <c r="O832" s="15">
        <v>829</v>
      </c>
      <c r="P832" s="35" t="str">
        <f t="shared" si="165"/>
        <v/>
      </c>
      <c r="Q832" s="36" t="str">
        <f t="shared" si="166"/>
        <v/>
      </c>
      <c r="R832" s="35" t="str">
        <f t="shared" si="165"/>
        <v/>
      </c>
      <c r="S832" s="36" t="str">
        <f t="shared" si="167"/>
        <v/>
      </c>
      <c r="T832" s="35" t="str">
        <f t="shared" si="165"/>
        <v/>
      </c>
      <c r="U832" s="36" t="str">
        <f t="shared" si="168"/>
        <v/>
      </c>
      <c r="V832" s="35" t="str">
        <f t="shared" si="165"/>
        <v/>
      </c>
      <c r="W832" s="36" t="str">
        <f t="shared" si="169"/>
        <v/>
      </c>
      <c r="X832" s="35" t="str">
        <f t="shared" si="170"/>
        <v/>
      </c>
      <c r="Y832" s="37" t="str">
        <f t="shared" si="171"/>
        <v/>
      </c>
      <c r="AN832" s="42" t="str">
        <f>IF(D833="",AN831,AN831 &amp; " " &amp; VLOOKUP(D833,$AA$3:$AB$28,2,))</f>
        <v>2 6 8 3 5 0 7 9 0 2 6 8 3 5 8 7 9 0 2 6 8 3 5 4 7 0 8 2 6 8 3 5 6 7 9 0 2 6 8 3 5 8 7 0 7 2 6 8 3 5 4 0 9 8</v>
      </c>
      <c r="AO832" s="42" t="str">
        <f>IF(F833="",AO831,AO831 &amp; " " &amp; VLOOKUP(F833,$AA$3:$AB$28,2,))</f>
        <v>2 6 9 3 5 8 7 22 6 2 6 4 3 5 8 0 9 22 2 6 8 3 5 4 7 0 8 2 6 8 3 5 4 7 9 8 2 6 8 22 5 8 7 9 4 2 6 8 3 5 4 7 9 8</v>
      </c>
      <c r="AP832" s="42" t="str">
        <f>IF(H833="",AP831,AP831 &amp; " " &amp; VLOOKUP(H833,$AA$3:$AB$28,2,))</f>
        <v>2 6 8 3 5 22 7 9 22 2 9 8 3 5 8 7 9 22 2 6 8 3 5 4 7 0 8 2 6 8 0 5 6 7 9 22 2 6 8 3 5 0 7 9 2 2 6 8 3 5 4 7 0 8</v>
      </c>
      <c r="AQ832" s="42" t="str">
        <f>IF(J833="",AQ831,AQ831 &amp; " " &amp; VLOOKUP(J833,$AA$3:$AB$28,2,))</f>
        <v>2 6 8 3 5 22 7 9 3 4 6 8 3 5 8 0 9 22 2 6 8 3 5 4 7 0 8 2 6 8 3 5 4 7 9 22 2 6 8 3 5 8 7 9 3 2 6 8 3 5 4 7 9 8</v>
      </c>
      <c r="AR832" s="42" t="str">
        <f>IF(L833="",AR831,AR831 &amp; " " &amp; VLOOKUP(L833,$AA$3:$AB$28,2,))</f>
        <v>2 6 9 3 5 4 7 9 0 2 6 8 3 5 8 7 3 0 2 6 8 3 5 4 7 0 8 2 6 8 3 5 0 7 9 0 2 6 8 3 5 8 7 9 7 2 6 8 3 5 4 7 9 8</v>
      </c>
      <c r="AS832" s="1" t="s">
        <v>56</v>
      </c>
      <c r="AT832" s="42" t="str">
        <f>IF(E833="",AT831,AT831 &amp; " " &amp; E833)</f>
        <v>1 1 1 1 1 1 1 1 1 1 1 1 1 1 1 1 1 1 1 1 1 1 1 1 1 1 1 1 1 1 1 1 1 1 1 1 1 1 1 1 1 1 1 1 1 1 1 1 1 1 1 1 1 1</v>
      </c>
      <c r="AU832" s="42" t="str">
        <f>IF(G833="",AU831,AU831 &amp; " " &amp; G833)</f>
        <v>1 1 1 1 1 1 1 1 1 1 1 1 1 1 1 1 1 1 1 1 1 1 1 1 1 1 1 1 1 1 1 1 1 1 1 1 1 1 1 1 1 1 1 1 1 1 1 1 1 1 1 1 1 1</v>
      </c>
      <c r="AV832" s="42" t="str">
        <f>IF(I833="",AV831,AV831 &amp; " " &amp; I833)</f>
        <v>1 1 1 1 1 1 1 1 1 1 1 1 1 1 1 1 1 1 1 1 1 1 1 1 1 1 1 1 1 1 1 1 1 1 1 1 1 1 1 1 1 1 1 1 1 1 1 1 1 1 1 1 1 1</v>
      </c>
      <c r="AW832" s="42" t="str">
        <f>IF(K833="",AW831,AW831 &amp; " " &amp; K833)</f>
        <v>1 1 1 1 1 1 1 1 1 1 1 1 1 1 1 1 1 1 1 1 1 1 1 1 1 1 1 1 1 1 1 1 1 1 1 1 1 1 1 1 1 1 1 1 1 1 1 1 1 1 1 1 1 1</v>
      </c>
      <c r="AX832" s="42" t="str">
        <f>IF(M833="",AX831,AX831 &amp; " " &amp; M833)</f>
        <v>1 1 1 1 1 1 1 1 1 1 1 1 1 1 1 1 1 1 1 1 1 1 1 1 1 1 1 1 1 1 1 1 1 1 1 1 1 1 1 1 1 1 1 1 1 1 1 1 1 1 1 1 1 1</v>
      </c>
      <c r="AY832" s="1" t="s">
        <v>56</v>
      </c>
      <c r="AZ832" s="42" t="str">
        <f>IF(P833="",AZ831,AZ831 &amp; " " &amp; VLOOKUP(P833,$AA$3:$AB$28,2,))</f>
        <v>2 6 8 3 5 0 7 9 0 2 6 8 3 5 8 7 9 0 2 6 8 3 5 4 7 0 8 2 6 8 3 5 6 7 9 0 2 6 8 3 5 8 7 0 7 2 6 8 3 5 4 0 9 8</v>
      </c>
      <c r="BA832" s="42" t="str">
        <f>IF(R833="",BA831,BA831 &amp; " " &amp; VLOOKUP(R833,$AA$3:$AB$28,2,))</f>
        <v>2 6 9 3 5 8 7 22 6 2 6 4 3 5 8 0 9 22 2 6 8 3 5 4 7 0 8 2 6 8 3 5 4 7 9 8 2 6 8 22 5 8 7 9 4 2 6 8 3 5 4 7 9 8</v>
      </c>
      <c r="BB832" s="42" t="str">
        <f>IF(T833="",BB831,BB831 &amp; " " &amp; VLOOKUP(T833,$AA$3:$AB$28,2,))</f>
        <v>2 6 8 3 5 22 7 9 22 2 9 8 3 5 8 7 9 22 2 6 8 3 5 4 7 0 8 2 6 8 0 5 6 7 9 22 2 6 8 3 5 0 7 9 2 2 6 8 3 5 4 7 0 8</v>
      </c>
      <c r="BC832" s="42" t="str">
        <f>IF(V833="",BC831,BC831 &amp; " " &amp; VLOOKUP(V833,$AA$3:$AB$28,2,))</f>
        <v>2 6 8 3 5 22 7 9 3 4 6 8 3 5 8 0 9 22 2 6 8 3 5 4 7 0 8 2 6 8 3 5 4 7 9 22 2 6 8 3 5 8 7 9 3 2 6 8 3 5 4 7 9 8</v>
      </c>
      <c r="BD832" s="42" t="str">
        <f>IF(X833="",BD831,BD831 &amp; " " &amp; VLOOKUP(X833,$AA$3:$AB$28,2,))</f>
        <v>2 6 9 3 5 4 7 9 0 2 6 8 3 5 8 7 3 0 2 6 8 3 5 4 7 0 8 2 6 8 3 5 0 7 9 0 2 6 8 3 5 8 7 9 7 2 6 8 3 5 4 7 9 8</v>
      </c>
      <c r="BE832" s="1" t="s">
        <v>56</v>
      </c>
      <c r="BF832" s="42" t="str">
        <f>IF(Q833="",BF831,BF831 &amp; " " &amp; Q833)</f>
        <v>1 1 1 1 1 1 1 1 1 1 1 1 1 1 1 1 1 1 1 1 1 1 1 1 1 1 1 1 1 1 1 1 1 1 1 1 1 1 1 1 1 1 1 1 1 1 1 1 1 1 1 1 1 1</v>
      </c>
      <c r="BG832" s="42" t="str">
        <f>IF(S833="",BG831,BG831 &amp; " " &amp; S833)</f>
        <v>1 1 1 1 1 1 1 1 1 1 1 1 1 1 1 1 1 1 1 1 1 1 1 1 1 1 1 1 1 1 1 1 1 1 1 1 1 1 1 1 1 1 1 1</v>
      </c>
      <c r="BH832" s="42" t="str">
        <f>IF(U833="",BH831,BH831 &amp; " " &amp; U833)</f>
        <v>1 1 1 1 1 1 1 1 1 1 1 1 1 1 1 1 1 1 1 1 1 1 1 1 1 1 1 1 1 1 1 1 1 1 1 1 1 1 1 1 1 1 1 1 1 1 1 1 1 1 1 1 1 1</v>
      </c>
      <c r="BI832" s="42" t="str">
        <f>IF(W833="",BI831,BI831 &amp; " " &amp; W833)</f>
        <v>1 1 1 1 1 1 1 1 1 1 1 1 1 1 1 1 1 1 1 1 1 1 1 1 1 1 1 1 1 1 1 1 1 1 1 1 1 1 1 1 1 1 1 1 1 1 1 1 1 1 1 1 1 1</v>
      </c>
      <c r="BJ832" s="42" t="str">
        <f>IF(Y833="",BJ831,BJ831 &amp; " " &amp; Y833)</f>
        <v>1 1 1 1 1 1 1 1 1 1 1 1 1 1 1 1 1 1 1 1 1 1 1 1 1 1 1 1 1 1 1 1 1 1 1 1 1 1 1 1 1 1 1 1 1 1 1 1 1 1 1 1 1 1</v>
      </c>
    </row>
    <row r="833" spans="3:62" x14ac:dyDescent="0.3">
      <c r="C833" s="15">
        <v>830</v>
      </c>
      <c r="D833" s="35" t="str">
        <f>IF('Game Info'!B844="","",'Game Info'!B844)</f>
        <v/>
      </c>
      <c r="E833" s="36" t="str">
        <f t="shared" si="160"/>
        <v/>
      </c>
      <c r="F833" s="36" t="str">
        <f>IF('Game Info'!C844="","",'Game Info'!C844)</f>
        <v/>
      </c>
      <c r="G833" s="36" t="str">
        <f t="shared" si="161"/>
        <v/>
      </c>
      <c r="H833" s="36" t="str">
        <f>IF('Game Info'!D844="","",'Game Info'!D844)</f>
        <v/>
      </c>
      <c r="I833" s="36" t="str">
        <f t="shared" si="162"/>
        <v/>
      </c>
      <c r="J833" s="36" t="str">
        <f>IF('Game Info'!E844="","",'Game Info'!E844)</f>
        <v/>
      </c>
      <c r="K833" s="36" t="str">
        <f t="shared" si="163"/>
        <v/>
      </c>
      <c r="L833" s="36" t="str">
        <f>IF('Game Info'!F844="","",'Game Info'!F844)</f>
        <v/>
      </c>
      <c r="M833" s="37" t="str">
        <f t="shared" si="164"/>
        <v/>
      </c>
      <c r="O833" s="15">
        <v>830</v>
      </c>
      <c r="P833" s="35" t="str">
        <f t="shared" si="165"/>
        <v/>
      </c>
      <c r="Q833" s="36" t="str">
        <f t="shared" si="166"/>
        <v/>
      </c>
      <c r="R833" s="35" t="str">
        <f t="shared" si="165"/>
        <v/>
      </c>
      <c r="S833" s="36" t="str">
        <f t="shared" si="167"/>
        <v/>
      </c>
      <c r="T833" s="35" t="str">
        <f t="shared" si="165"/>
        <v/>
      </c>
      <c r="U833" s="36" t="str">
        <f t="shared" si="168"/>
        <v/>
      </c>
      <c r="V833" s="35" t="str">
        <f t="shared" si="165"/>
        <v/>
      </c>
      <c r="W833" s="36" t="str">
        <f t="shared" si="169"/>
        <v/>
      </c>
      <c r="X833" s="35" t="str">
        <f t="shared" si="170"/>
        <v/>
      </c>
      <c r="Y833" s="37" t="str">
        <f t="shared" si="171"/>
        <v/>
      </c>
      <c r="AN833" s="42" t="str">
        <f>IF(D834="",AN832,AN832 &amp; " " &amp; VLOOKUP(D834,$AA$3:$AB$28,2,))</f>
        <v>2 6 8 3 5 0 7 9 0 2 6 8 3 5 8 7 9 0 2 6 8 3 5 4 7 0 8 2 6 8 3 5 6 7 9 0 2 6 8 3 5 8 7 0 7 2 6 8 3 5 4 0 9 8</v>
      </c>
      <c r="AO833" s="42" t="str">
        <f>IF(F834="",AO832,AO832 &amp; " " &amp; VLOOKUP(F834,$AA$3:$AB$28,2,))</f>
        <v>2 6 9 3 5 8 7 22 6 2 6 4 3 5 8 0 9 22 2 6 8 3 5 4 7 0 8 2 6 8 3 5 4 7 9 8 2 6 8 22 5 8 7 9 4 2 6 8 3 5 4 7 9 8</v>
      </c>
      <c r="AP833" s="42" t="str">
        <f>IF(H834="",AP832,AP832 &amp; " " &amp; VLOOKUP(H834,$AA$3:$AB$28,2,))</f>
        <v>2 6 8 3 5 22 7 9 22 2 9 8 3 5 8 7 9 22 2 6 8 3 5 4 7 0 8 2 6 8 0 5 6 7 9 22 2 6 8 3 5 0 7 9 2 2 6 8 3 5 4 7 0 8</v>
      </c>
      <c r="AQ833" s="42" t="str">
        <f>IF(J834="",AQ832,AQ832 &amp; " " &amp; VLOOKUP(J834,$AA$3:$AB$28,2,))</f>
        <v>2 6 8 3 5 22 7 9 3 4 6 8 3 5 8 0 9 22 2 6 8 3 5 4 7 0 8 2 6 8 3 5 4 7 9 22 2 6 8 3 5 8 7 9 3 2 6 8 3 5 4 7 9 8</v>
      </c>
      <c r="AR833" s="42" t="str">
        <f>IF(L834="",AR832,AR832 &amp; " " &amp; VLOOKUP(L834,$AA$3:$AB$28,2,))</f>
        <v>2 6 9 3 5 4 7 9 0 2 6 8 3 5 8 7 3 0 2 6 8 3 5 4 7 0 8 2 6 8 3 5 0 7 9 0 2 6 8 3 5 8 7 9 7 2 6 8 3 5 4 7 9 8</v>
      </c>
      <c r="AS833" s="1" t="s">
        <v>56</v>
      </c>
      <c r="AT833" s="42" t="str">
        <f>IF(E834="",AT832,AT832 &amp; " " &amp; E834)</f>
        <v>1 1 1 1 1 1 1 1 1 1 1 1 1 1 1 1 1 1 1 1 1 1 1 1 1 1 1 1 1 1 1 1 1 1 1 1 1 1 1 1 1 1 1 1 1 1 1 1 1 1 1 1 1 1</v>
      </c>
      <c r="AU833" s="42" t="str">
        <f>IF(G834="",AU832,AU832 &amp; " " &amp; G834)</f>
        <v>1 1 1 1 1 1 1 1 1 1 1 1 1 1 1 1 1 1 1 1 1 1 1 1 1 1 1 1 1 1 1 1 1 1 1 1 1 1 1 1 1 1 1 1 1 1 1 1 1 1 1 1 1 1</v>
      </c>
      <c r="AV833" s="42" t="str">
        <f>IF(I834="",AV832,AV832 &amp; " " &amp; I834)</f>
        <v>1 1 1 1 1 1 1 1 1 1 1 1 1 1 1 1 1 1 1 1 1 1 1 1 1 1 1 1 1 1 1 1 1 1 1 1 1 1 1 1 1 1 1 1 1 1 1 1 1 1 1 1 1 1</v>
      </c>
      <c r="AW833" s="42" t="str">
        <f>IF(K834="",AW832,AW832 &amp; " " &amp; K834)</f>
        <v>1 1 1 1 1 1 1 1 1 1 1 1 1 1 1 1 1 1 1 1 1 1 1 1 1 1 1 1 1 1 1 1 1 1 1 1 1 1 1 1 1 1 1 1 1 1 1 1 1 1 1 1 1 1</v>
      </c>
      <c r="AX833" s="42" t="str">
        <f>IF(M834="",AX832,AX832 &amp; " " &amp; M834)</f>
        <v>1 1 1 1 1 1 1 1 1 1 1 1 1 1 1 1 1 1 1 1 1 1 1 1 1 1 1 1 1 1 1 1 1 1 1 1 1 1 1 1 1 1 1 1 1 1 1 1 1 1 1 1 1 1</v>
      </c>
      <c r="AY833" s="1" t="s">
        <v>56</v>
      </c>
      <c r="AZ833" s="42" t="str">
        <f>IF(P834="",AZ832,AZ832 &amp; " " &amp; VLOOKUP(P834,$AA$3:$AB$28,2,))</f>
        <v>2 6 8 3 5 0 7 9 0 2 6 8 3 5 8 7 9 0 2 6 8 3 5 4 7 0 8 2 6 8 3 5 6 7 9 0 2 6 8 3 5 8 7 0 7 2 6 8 3 5 4 0 9 8</v>
      </c>
      <c r="BA833" s="42" t="str">
        <f>IF(R834="",BA832,BA832 &amp; " " &amp; VLOOKUP(R834,$AA$3:$AB$28,2,))</f>
        <v>2 6 9 3 5 8 7 22 6 2 6 4 3 5 8 0 9 22 2 6 8 3 5 4 7 0 8 2 6 8 3 5 4 7 9 8 2 6 8 22 5 8 7 9 4 2 6 8 3 5 4 7 9 8</v>
      </c>
      <c r="BB833" s="42" t="str">
        <f>IF(T834="",BB832,BB832 &amp; " " &amp; VLOOKUP(T834,$AA$3:$AB$28,2,))</f>
        <v>2 6 8 3 5 22 7 9 22 2 9 8 3 5 8 7 9 22 2 6 8 3 5 4 7 0 8 2 6 8 0 5 6 7 9 22 2 6 8 3 5 0 7 9 2 2 6 8 3 5 4 7 0 8</v>
      </c>
      <c r="BC833" s="42" t="str">
        <f>IF(V834="",BC832,BC832 &amp; " " &amp; VLOOKUP(V834,$AA$3:$AB$28,2,))</f>
        <v>2 6 8 3 5 22 7 9 3 4 6 8 3 5 8 0 9 22 2 6 8 3 5 4 7 0 8 2 6 8 3 5 4 7 9 22 2 6 8 3 5 8 7 9 3 2 6 8 3 5 4 7 9 8</v>
      </c>
      <c r="BD833" s="42" t="str">
        <f>IF(X834="",BD832,BD832 &amp; " " &amp; VLOOKUP(X834,$AA$3:$AB$28,2,))</f>
        <v>2 6 9 3 5 4 7 9 0 2 6 8 3 5 8 7 3 0 2 6 8 3 5 4 7 0 8 2 6 8 3 5 0 7 9 0 2 6 8 3 5 8 7 9 7 2 6 8 3 5 4 7 9 8</v>
      </c>
      <c r="BE833" s="1" t="s">
        <v>56</v>
      </c>
      <c r="BF833" s="42" t="str">
        <f>IF(Q834="",BF832,BF832 &amp; " " &amp; Q834)</f>
        <v>1 1 1 1 1 1 1 1 1 1 1 1 1 1 1 1 1 1 1 1 1 1 1 1 1 1 1 1 1 1 1 1 1 1 1 1 1 1 1 1 1 1 1 1 1 1 1 1 1 1 1 1 1 1</v>
      </c>
      <c r="BG833" s="42" t="str">
        <f>IF(S834="",BG832,BG832 &amp; " " &amp; S834)</f>
        <v>1 1 1 1 1 1 1 1 1 1 1 1 1 1 1 1 1 1 1 1 1 1 1 1 1 1 1 1 1 1 1 1 1 1 1 1 1 1 1 1 1 1 1 1</v>
      </c>
      <c r="BH833" s="42" t="str">
        <f>IF(U834="",BH832,BH832 &amp; " " &amp; U834)</f>
        <v>1 1 1 1 1 1 1 1 1 1 1 1 1 1 1 1 1 1 1 1 1 1 1 1 1 1 1 1 1 1 1 1 1 1 1 1 1 1 1 1 1 1 1 1 1 1 1 1 1 1 1 1 1 1</v>
      </c>
      <c r="BI833" s="42" t="str">
        <f>IF(W834="",BI832,BI832 &amp; " " &amp; W834)</f>
        <v>1 1 1 1 1 1 1 1 1 1 1 1 1 1 1 1 1 1 1 1 1 1 1 1 1 1 1 1 1 1 1 1 1 1 1 1 1 1 1 1 1 1 1 1 1 1 1 1 1 1 1 1 1 1</v>
      </c>
      <c r="BJ833" s="42" t="str">
        <f>IF(Y834="",BJ832,BJ832 &amp; " " &amp; Y834)</f>
        <v>1 1 1 1 1 1 1 1 1 1 1 1 1 1 1 1 1 1 1 1 1 1 1 1 1 1 1 1 1 1 1 1 1 1 1 1 1 1 1 1 1 1 1 1 1 1 1 1 1 1 1 1 1 1</v>
      </c>
    </row>
    <row r="834" spans="3:62" x14ac:dyDescent="0.3">
      <c r="C834" s="15">
        <v>831</v>
      </c>
      <c r="D834" s="35" t="str">
        <f>IF('Game Info'!B845="","",'Game Info'!B845)</f>
        <v/>
      </c>
      <c r="E834" s="36" t="str">
        <f t="shared" si="160"/>
        <v/>
      </c>
      <c r="F834" s="36" t="str">
        <f>IF('Game Info'!C845="","",'Game Info'!C845)</f>
        <v/>
      </c>
      <c r="G834" s="36" t="str">
        <f t="shared" si="161"/>
        <v/>
      </c>
      <c r="H834" s="36" t="str">
        <f>IF('Game Info'!D845="","",'Game Info'!D845)</f>
        <v/>
      </c>
      <c r="I834" s="36" t="str">
        <f t="shared" si="162"/>
        <v/>
      </c>
      <c r="J834" s="36" t="str">
        <f>IF('Game Info'!E845="","",'Game Info'!E845)</f>
        <v/>
      </c>
      <c r="K834" s="36" t="str">
        <f t="shared" si="163"/>
        <v/>
      </c>
      <c r="L834" s="36" t="str">
        <f>IF('Game Info'!F845="","",'Game Info'!F845)</f>
        <v/>
      </c>
      <c r="M834" s="37" t="str">
        <f t="shared" si="164"/>
        <v/>
      </c>
      <c r="O834" s="15">
        <v>831</v>
      </c>
      <c r="P834" s="35" t="str">
        <f t="shared" si="165"/>
        <v/>
      </c>
      <c r="Q834" s="36" t="str">
        <f t="shared" si="166"/>
        <v/>
      </c>
      <c r="R834" s="35" t="str">
        <f t="shared" si="165"/>
        <v/>
      </c>
      <c r="S834" s="36" t="str">
        <f t="shared" si="167"/>
        <v/>
      </c>
      <c r="T834" s="35" t="str">
        <f t="shared" si="165"/>
        <v/>
      </c>
      <c r="U834" s="36" t="str">
        <f t="shared" si="168"/>
        <v/>
      </c>
      <c r="V834" s="35" t="str">
        <f t="shared" si="165"/>
        <v/>
      </c>
      <c r="W834" s="36" t="str">
        <f t="shared" si="169"/>
        <v/>
      </c>
      <c r="X834" s="35" t="str">
        <f t="shared" si="170"/>
        <v/>
      </c>
      <c r="Y834" s="37" t="str">
        <f t="shared" si="171"/>
        <v/>
      </c>
      <c r="AN834" s="42" t="str">
        <f>IF(D835="",AN833,AN833 &amp; " " &amp; VLOOKUP(D835,$AA$3:$AB$28,2,))</f>
        <v>2 6 8 3 5 0 7 9 0 2 6 8 3 5 8 7 9 0 2 6 8 3 5 4 7 0 8 2 6 8 3 5 6 7 9 0 2 6 8 3 5 8 7 0 7 2 6 8 3 5 4 0 9 8</v>
      </c>
      <c r="AO834" s="42" t="str">
        <f>IF(F835="",AO833,AO833 &amp; " " &amp; VLOOKUP(F835,$AA$3:$AB$28,2,))</f>
        <v>2 6 9 3 5 8 7 22 6 2 6 4 3 5 8 0 9 22 2 6 8 3 5 4 7 0 8 2 6 8 3 5 4 7 9 8 2 6 8 22 5 8 7 9 4 2 6 8 3 5 4 7 9 8</v>
      </c>
      <c r="AP834" s="42" t="str">
        <f>IF(H835="",AP833,AP833 &amp; " " &amp; VLOOKUP(H835,$AA$3:$AB$28,2,))</f>
        <v>2 6 8 3 5 22 7 9 22 2 9 8 3 5 8 7 9 22 2 6 8 3 5 4 7 0 8 2 6 8 0 5 6 7 9 22 2 6 8 3 5 0 7 9 2 2 6 8 3 5 4 7 0 8</v>
      </c>
      <c r="AQ834" s="42" t="str">
        <f>IF(J835="",AQ833,AQ833 &amp; " " &amp; VLOOKUP(J835,$AA$3:$AB$28,2,))</f>
        <v>2 6 8 3 5 22 7 9 3 4 6 8 3 5 8 0 9 22 2 6 8 3 5 4 7 0 8 2 6 8 3 5 4 7 9 22 2 6 8 3 5 8 7 9 3 2 6 8 3 5 4 7 9 8</v>
      </c>
      <c r="AR834" s="42" t="str">
        <f>IF(L835="",AR833,AR833 &amp; " " &amp; VLOOKUP(L835,$AA$3:$AB$28,2,))</f>
        <v>2 6 9 3 5 4 7 9 0 2 6 8 3 5 8 7 3 0 2 6 8 3 5 4 7 0 8 2 6 8 3 5 0 7 9 0 2 6 8 3 5 8 7 9 7 2 6 8 3 5 4 7 9 8</v>
      </c>
      <c r="AS834" s="1" t="s">
        <v>56</v>
      </c>
      <c r="AT834" s="42" t="str">
        <f>IF(E835="",AT833,AT833 &amp; " " &amp; E835)</f>
        <v>1 1 1 1 1 1 1 1 1 1 1 1 1 1 1 1 1 1 1 1 1 1 1 1 1 1 1 1 1 1 1 1 1 1 1 1 1 1 1 1 1 1 1 1 1 1 1 1 1 1 1 1 1 1</v>
      </c>
      <c r="AU834" s="42" t="str">
        <f>IF(G835="",AU833,AU833 &amp; " " &amp; G835)</f>
        <v>1 1 1 1 1 1 1 1 1 1 1 1 1 1 1 1 1 1 1 1 1 1 1 1 1 1 1 1 1 1 1 1 1 1 1 1 1 1 1 1 1 1 1 1 1 1 1 1 1 1 1 1 1 1</v>
      </c>
      <c r="AV834" s="42" t="str">
        <f>IF(I835="",AV833,AV833 &amp; " " &amp; I835)</f>
        <v>1 1 1 1 1 1 1 1 1 1 1 1 1 1 1 1 1 1 1 1 1 1 1 1 1 1 1 1 1 1 1 1 1 1 1 1 1 1 1 1 1 1 1 1 1 1 1 1 1 1 1 1 1 1</v>
      </c>
      <c r="AW834" s="42" t="str">
        <f>IF(K835="",AW833,AW833 &amp; " " &amp; K835)</f>
        <v>1 1 1 1 1 1 1 1 1 1 1 1 1 1 1 1 1 1 1 1 1 1 1 1 1 1 1 1 1 1 1 1 1 1 1 1 1 1 1 1 1 1 1 1 1 1 1 1 1 1 1 1 1 1</v>
      </c>
      <c r="AX834" s="42" t="str">
        <f>IF(M835="",AX833,AX833 &amp; " " &amp; M835)</f>
        <v>1 1 1 1 1 1 1 1 1 1 1 1 1 1 1 1 1 1 1 1 1 1 1 1 1 1 1 1 1 1 1 1 1 1 1 1 1 1 1 1 1 1 1 1 1 1 1 1 1 1 1 1 1 1</v>
      </c>
      <c r="AY834" s="1" t="s">
        <v>56</v>
      </c>
      <c r="AZ834" s="42" t="str">
        <f>IF(P835="",AZ833,AZ833 &amp; " " &amp; VLOOKUP(P835,$AA$3:$AB$28,2,))</f>
        <v>2 6 8 3 5 0 7 9 0 2 6 8 3 5 8 7 9 0 2 6 8 3 5 4 7 0 8 2 6 8 3 5 6 7 9 0 2 6 8 3 5 8 7 0 7 2 6 8 3 5 4 0 9 8</v>
      </c>
      <c r="BA834" s="42" t="str">
        <f>IF(R835="",BA833,BA833 &amp; " " &amp; VLOOKUP(R835,$AA$3:$AB$28,2,))</f>
        <v>2 6 9 3 5 8 7 22 6 2 6 4 3 5 8 0 9 22 2 6 8 3 5 4 7 0 8 2 6 8 3 5 4 7 9 8 2 6 8 22 5 8 7 9 4 2 6 8 3 5 4 7 9 8</v>
      </c>
      <c r="BB834" s="42" t="str">
        <f>IF(T835="",BB833,BB833 &amp; " " &amp; VLOOKUP(T835,$AA$3:$AB$28,2,))</f>
        <v>2 6 8 3 5 22 7 9 22 2 9 8 3 5 8 7 9 22 2 6 8 3 5 4 7 0 8 2 6 8 0 5 6 7 9 22 2 6 8 3 5 0 7 9 2 2 6 8 3 5 4 7 0 8</v>
      </c>
      <c r="BC834" s="42" t="str">
        <f>IF(V835="",BC833,BC833 &amp; " " &amp; VLOOKUP(V835,$AA$3:$AB$28,2,))</f>
        <v>2 6 8 3 5 22 7 9 3 4 6 8 3 5 8 0 9 22 2 6 8 3 5 4 7 0 8 2 6 8 3 5 4 7 9 22 2 6 8 3 5 8 7 9 3 2 6 8 3 5 4 7 9 8</v>
      </c>
      <c r="BD834" s="42" t="str">
        <f>IF(X835="",BD833,BD833 &amp; " " &amp; VLOOKUP(X835,$AA$3:$AB$28,2,))</f>
        <v>2 6 9 3 5 4 7 9 0 2 6 8 3 5 8 7 3 0 2 6 8 3 5 4 7 0 8 2 6 8 3 5 0 7 9 0 2 6 8 3 5 8 7 9 7 2 6 8 3 5 4 7 9 8</v>
      </c>
      <c r="BE834" s="1" t="s">
        <v>56</v>
      </c>
      <c r="BF834" s="42" t="str">
        <f>IF(Q835="",BF833,BF833 &amp; " " &amp; Q835)</f>
        <v>1 1 1 1 1 1 1 1 1 1 1 1 1 1 1 1 1 1 1 1 1 1 1 1 1 1 1 1 1 1 1 1 1 1 1 1 1 1 1 1 1 1 1 1 1 1 1 1 1 1 1 1 1 1</v>
      </c>
      <c r="BG834" s="42" t="str">
        <f>IF(S835="",BG833,BG833 &amp; " " &amp; S835)</f>
        <v>1 1 1 1 1 1 1 1 1 1 1 1 1 1 1 1 1 1 1 1 1 1 1 1 1 1 1 1 1 1 1 1 1 1 1 1 1 1 1 1 1 1 1 1</v>
      </c>
      <c r="BH834" s="42" t="str">
        <f>IF(U835="",BH833,BH833 &amp; " " &amp; U835)</f>
        <v>1 1 1 1 1 1 1 1 1 1 1 1 1 1 1 1 1 1 1 1 1 1 1 1 1 1 1 1 1 1 1 1 1 1 1 1 1 1 1 1 1 1 1 1 1 1 1 1 1 1 1 1 1 1</v>
      </c>
      <c r="BI834" s="42" t="str">
        <f>IF(W835="",BI833,BI833 &amp; " " &amp; W835)</f>
        <v>1 1 1 1 1 1 1 1 1 1 1 1 1 1 1 1 1 1 1 1 1 1 1 1 1 1 1 1 1 1 1 1 1 1 1 1 1 1 1 1 1 1 1 1 1 1 1 1 1 1 1 1 1 1</v>
      </c>
      <c r="BJ834" s="42" t="str">
        <f>IF(Y835="",BJ833,BJ833 &amp; " " &amp; Y835)</f>
        <v>1 1 1 1 1 1 1 1 1 1 1 1 1 1 1 1 1 1 1 1 1 1 1 1 1 1 1 1 1 1 1 1 1 1 1 1 1 1 1 1 1 1 1 1 1 1 1 1 1 1 1 1 1 1</v>
      </c>
    </row>
    <row r="835" spans="3:62" x14ac:dyDescent="0.3">
      <c r="C835" s="15">
        <v>832</v>
      </c>
      <c r="D835" s="35" t="str">
        <f>IF('Game Info'!B846="","",'Game Info'!B846)</f>
        <v/>
      </c>
      <c r="E835" s="36" t="str">
        <f t="shared" si="160"/>
        <v/>
      </c>
      <c r="F835" s="36" t="str">
        <f>IF('Game Info'!C846="","",'Game Info'!C846)</f>
        <v/>
      </c>
      <c r="G835" s="36" t="str">
        <f t="shared" si="161"/>
        <v/>
      </c>
      <c r="H835" s="36" t="str">
        <f>IF('Game Info'!D846="","",'Game Info'!D846)</f>
        <v/>
      </c>
      <c r="I835" s="36" t="str">
        <f t="shared" si="162"/>
        <v/>
      </c>
      <c r="J835" s="36" t="str">
        <f>IF('Game Info'!E846="","",'Game Info'!E846)</f>
        <v/>
      </c>
      <c r="K835" s="36" t="str">
        <f t="shared" si="163"/>
        <v/>
      </c>
      <c r="L835" s="36" t="str">
        <f>IF('Game Info'!F846="","",'Game Info'!F846)</f>
        <v/>
      </c>
      <c r="M835" s="37" t="str">
        <f t="shared" si="164"/>
        <v/>
      </c>
      <c r="O835" s="15">
        <v>832</v>
      </c>
      <c r="P835" s="35" t="str">
        <f t="shared" si="165"/>
        <v/>
      </c>
      <c r="Q835" s="36" t="str">
        <f t="shared" si="166"/>
        <v/>
      </c>
      <c r="R835" s="35" t="str">
        <f t="shared" si="165"/>
        <v/>
      </c>
      <c r="S835" s="36" t="str">
        <f t="shared" si="167"/>
        <v/>
      </c>
      <c r="T835" s="35" t="str">
        <f t="shared" si="165"/>
        <v/>
      </c>
      <c r="U835" s="36" t="str">
        <f t="shared" si="168"/>
        <v/>
      </c>
      <c r="V835" s="35" t="str">
        <f t="shared" ref="V835:V898" si="172">J835</f>
        <v/>
      </c>
      <c r="W835" s="36" t="str">
        <f t="shared" si="169"/>
        <v/>
      </c>
      <c r="X835" s="35" t="str">
        <f t="shared" si="170"/>
        <v/>
      </c>
      <c r="Y835" s="37" t="str">
        <f t="shared" si="171"/>
        <v/>
      </c>
      <c r="AN835" s="42" t="str">
        <f>IF(D836="",AN834,AN834 &amp; " " &amp; VLOOKUP(D836,$AA$3:$AB$28,2,))</f>
        <v>2 6 8 3 5 0 7 9 0 2 6 8 3 5 8 7 9 0 2 6 8 3 5 4 7 0 8 2 6 8 3 5 6 7 9 0 2 6 8 3 5 8 7 0 7 2 6 8 3 5 4 0 9 8</v>
      </c>
      <c r="AO835" s="42" t="str">
        <f>IF(F836="",AO834,AO834 &amp; " " &amp; VLOOKUP(F836,$AA$3:$AB$28,2,))</f>
        <v>2 6 9 3 5 8 7 22 6 2 6 4 3 5 8 0 9 22 2 6 8 3 5 4 7 0 8 2 6 8 3 5 4 7 9 8 2 6 8 22 5 8 7 9 4 2 6 8 3 5 4 7 9 8</v>
      </c>
      <c r="AP835" s="42" t="str">
        <f>IF(H836="",AP834,AP834 &amp; " " &amp; VLOOKUP(H836,$AA$3:$AB$28,2,))</f>
        <v>2 6 8 3 5 22 7 9 22 2 9 8 3 5 8 7 9 22 2 6 8 3 5 4 7 0 8 2 6 8 0 5 6 7 9 22 2 6 8 3 5 0 7 9 2 2 6 8 3 5 4 7 0 8</v>
      </c>
      <c r="AQ835" s="42" t="str">
        <f>IF(J836="",AQ834,AQ834 &amp; " " &amp; VLOOKUP(J836,$AA$3:$AB$28,2,))</f>
        <v>2 6 8 3 5 22 7 9 3 4 6 8 3 5 8 0 9 22 2 6 8 3 5 4 7 0 8 2 6 8 3 5 4 7 9 22 2 6 8 3 5 8 7 9 3 2 6 8 3 5 4 7 9 8</v>
      </c>
      <c r="AR835" s="42" t="str">
        <f>IF(L836="",AR834,AR834 &amp; " " &amp; VLOOKUP(L836,$AA$3:$AB$28,2,))</f>
        <v>2 6 9 3 5 4 7 9 0 2 6 8 3 5 8 7 3 0 2 6 8 3 5 4 7 0 8 2 6 8 3 5 0 7 9 0 2 6 8 3 5 8 7 9 7 2 6 8 3 5 4 7 9 8</v>
      </c>
      <c r="AS835" s="1" t="s">
        <v>56</v>
      </c>
      <c r="AT835" s="42" t="str">
        <f>IF(E836="",AT834,AT834 &amp; " " &amp; E836)</f>
        <v>1 1 1 1 1 1 1 1 1 1 1 1 1 1 1 1 1 1 1 1 1 1 1 1 1 1 1 1 1 1 1 1 1 1 1 1 1 1 1 1 1 1 1 1 1 1 1 1 1 1 1 1 1 1</v>
      </c>
      <c r="AU835" s="42" t="str">
        <f>IF(G836="",AU834,AU834 &amp; " " &amp; G836)</f>
        <v>1 1 1 1 1 1 1 1 1 1 1 1 1 1 1 1 1 1 1 1 1 1 1 1 1 1 1 1 1 1 1 1 1 1 1 1 1 1 1 1 1 1 1 1 1 1 1 1 1 1 1 1 1 1</v>
      </c>
      <c r="AV835" s="42" t="str">
        <f>IF(I836="",AV834,AV834 &amp; " " &amp; I836)</f>
        <v>1 1 1 1 1 1 1 1 1 1 1 1 1 1 1 1 1 1 1 1 1 1 1 1 1 1 1 1 1 1 1 1 1 1 1 1 1 1 1 1 1 1 1 1 1 1 1 1 1 1 1 1 1 1</v>
      </c>
      <c r="AW835" s="42" t="str">
        <f>IF(K836="",AW834,AW834 &amp; " " &amp; K836)</f>
        <v>1 1 1 1 1 1 1 1 1 1 1 1 1 1 1 1 1 1 1 1 1 1 1 1 1 1 1 1 1 1 1 1 1 1 1 1 1 1 1 1 1 1 1 1 1 1 1 1 1 1 1 1 1 1</v>
      </c>
      <c r="AX835" s="42" t="str">
        <f>IF(M836="",AX834,AX834 &amp; " " &amp; M836)</f>
        <v>1 1 1 1 1 1 1 1 1 1 1 1 1 1 1 1 1 1 1 1 1 1 1 1 1 1 1 1 1 1 1 1 1 1 1 1 1 1 1 1 1 1 1 1 1 1 1 1 1 1 1 1 1 1</v>
      </c>
      <c r="AY835" s="1" t="s">
        <v>56</v>
      </c>
      <c r="AZ835" s="42" t="str">
        <f>IF(P836="",AZ834,AZ834 &amp; " " &amp; VLOOKUP(P836,$AA$3:$AB$28,2,))</f>
        <v>2 6 8 3 5 0 7 9 0 2 6 8 3 5 8 7 9 0 2 6 8 3 5 4 7 0 8 2 6 8 3 5 6 7 9 0 2 6 8 3 5 8 7 0 7 2 6 8 3 5 4 0 9 8</v>
      </c>
      <c r="BA835" s="42" t="str">
        <f>IF(R836="",BA834,BA834 &amp; " " &amp; VLOOKUP(R836,$AA$3:$AB$28,2,))</f>
        <v>2 6 9 3 5 8 7 22 6 2 6 4 3 5 8 0 9 22 2 6 8 3 5 4 7 0 8 2 6 8 3 5 4 7 9 8 2 6 8 22 5 8 7 9 4 2 6 8 3 5 4 7 9 8</v>
      </c>
      <c r="BB835" s="42" t="str">
        <f>IF(T836="",BB834,BB834 &amp; " " &amp; VLOOKUP(T836,$AA$3:$AB$28,2,))</f>
        <v>2 6 8 3 5 22 7 9 22 2 9 8 3 5 8 7 9 22 2 6 8 3 5 4 7 0 8 2 6 8 0 5 6 7 9 22 2 6 8 3 5 0 7 9 2 2 6 8 3 5 4 7 0 8</v>
      </c>
      <c r="BC835" s="42" t="str">
        <f>IF(V836="",BC834,BC834 &amp; " " &amp; VLOOKUP(V836,$AA$3:$AB$28,2,))</f>
        <v>2 6 8 3 5 22 7 9 3 4 6 8 3 5 8 0 9 22 2 6 8 3 5 4 7 0 8 2 6 8 3 5 4 7 9 22 2 6 8 3 5 8 7 9 3 2 6 8 3 5 4 7 9 8</v>
      </c>
      <c r="BD835" s="42" t="str">
        <f>IF(X836="",BD834,BD834 &amp; " " &amp; VLOOKUP(X836,$AA$3:$AB$28,2,))</f>
        <v>2 6 9 3 5 4 7 9 0 2 6 8 3 5 8 7 3 0 2 6 8 3 5 4 7 0 8 2 6 8 3 5 0 7 9 0 2 6 8 3 5 8 7 9 7 2 6 8 3 5 4 7 9 8</v>
      </c>
      <c r="BE835" s="1" t="s">
        <v>56</v>
      </c>
      <c r="BF835" s="42" t="str">
        <f>IF(Q836="",BF834,BF834 &amp; " " &amp; Q836)</f>
        <v>1 1 1 1 1 1 1 1 1 1 1 1 1 1 1 1 1 1 1 1 1 1 1 1 1 1 1 1 1 1 1 1 1 1 1 1 1 1 1 1 1 1 1 1 1 1 1 1 1 1 1 1 1 1</v>
      </c>
      <c r="BG835" s="42" t="str">
        <f>IF(S836="",BG834,BG834 &amp; " " &amp; S836)</f>
        <v>1 1 1 1 1 1 1 1 1 1 1 1 1 1 1 1 1 1 1 1 1 1 1 1 1 1 1 1 1 1 1 1 1 1 1 1 1 1 1 1 1 1 1 1</v>
      </c>
      <c r="BH835" s="42" t="str">
        <f>IF(U836="",BH834,BH834 &amp; " " &amp; U836)</f>
        <v>1 1 1 1 1 1 1 1 1 1 1 1 1 1 1 1 1 1 1 1 1 1 1 1 1 1 1 1 1 1 1 1 1 1 1 1 1 1 1 1 1 1 1 1 1 1 1 1 1 1 1 1 1 1</v>
      </c>
      <c r="BI835" s="42" t="str">
        <f>IF(W836="",BI834,BI834 &amp; " " &amp; W836)</f>
        <v>1 1 1 1 1 1 1 1 1 1 1 1 1 1 1 1 1 1 1 1 1 1 1 1 1 1 1 1 1 1 1 1 1 1 1 1 1 1 1 1 1 1 1 1 1 1 1 1 1 1 1 1 1 1</v>
      </c>
      <c r="BJ835" s="42" t="str">
        <f>IF(Y836="",BJ834,BJ834 &amp; " " &amp; Y836)</f>
        <v>1 1 1 1 1 1 1 1 1 1 1 1 1 1 1 1 1 1 1 1 1 1 1 1 1 1 1 1 1 1 1 1 1 1 1 1 1 1 1 1 1 1 1 1 1 1 1 1 1 1 1 1 1 1</v>
      </c>
    </row>
    <row r="836" spans="3:62" x14ac:dyDescent="0.3">
      <c r="C836" s="15">
        <v>833</v>
      </c>
      <c r="D836" s="35" t="str">
        <f>IF('Game Info'!B847="","",'Game Info'!B847)</f>
        <v/>
      </c>
      <c r="E836" s="36" t="str">
        <f t="shared" ref="E836:E899" si="173">IF(D836="","",1)</f>
        <v/>
      </c>
      <c r="F836" s="36" t="str">
        <f>IF('Game Info'!C847="","",'Game Info'!C847)</f>
        <v/>
      </c>
      <c r="G836" s="36" t="str">
        <f t="shared" ref="G836:G899" si="174">IF(F836="","",1)</f>
        <v/>
      </c>
      <c r="H836" s="36" t="str">
        <f>IF('Game Info'!D847="","",'Game Info'!D847)</f>
        <v/>
      </c>
      <c r="I836" s="36" t="str">
        <f t="shared" ref="I836:I899" si="175">IF(H836="","",1)</f>
        <v/>
      </c>
      <c r="J836" s="36" t="str">
        <f>IF('Game Info'!E847="","",'Game Info'!E847)</f>
        <v/>
      </c>
      <c r="K836" s="36" t="str">
        <f t="shared" ref="K836:K899" si="176">IF(J836="","",1)</f>
        <v/>
      </c>
      <c r="L836" s="36" t="str">
        <f>IF('Game Info'!F847="","",'Game Info'!F847)</f>
        <v/>
      </c>
      <c r="M836" s="37" t="str">
        <f t="shared" ref="M836:M899" si="177">IF(L836="","",1)</f>
        <v/>
      </c>
      <c r="O836" s="15">
        <v>833</v>
      </c>
      <c r="P836" s="35" t="str">
        <f t="shared" ref="P836:V899" si="178">D836</f>
        <v/>
      </c>
      <c r="Q836" s="36" t="str">
        <f t="shared" ref="Q836:Q899" si="179">IF(P836="","",1)</f>
        <v/>
      </c>
      <c r="R836" s="35" t="str">
        <f t="shared" si="178"/>
        <v/>
      </c>
      <c r="S836" s="36" t="str">
        <f t="shared" ref="S836:S899" si="180">IF(R836="","",1)</f>
        <v/>
      </c>
      <c r="T836" s="35" t="str">
        <f t="shared" si="178"/>
        <v/>
      </c>
      <c r="U836" s="36" t="str">
        <f t="shared" ref="U836:U899" si="181">IF(T836="","",1)</f>
        <v/>
      </c>
      <c r="V836" s="35" t="str">
        <f t="shared" si="178"/>
        <v/>
      </c>
      <c r="W836" s="36" t="str">
        <f t="shared" ref="W836:W899" si="182">IF(V836="","",1)</f>
        <v/>
      </c>
      <c r="X836" s="35" t="str">
        <f t="shared" ref="X836:X899" si="183">L836</f>
        <v/>
      </c>
      <c r="Y836" s="37" t="str">
        <f t="shared" ref="Y836:Y899" si="184">IF(X836="","",1)</f>
        <v/>
      </c>
      <c r="AN836" s="42" t="str">
        <f>IF(D837="",AN835,AN835 &amp; " " &amp; VLOOKUP(D837,$AA$3:$AB$28,2,))</f>
        <v>2 6 8 3 5 0 7 9 0 2 6 8 3 5 8 7 9 0 2 6 8 3 5 4 7 0 8 2 6 8 3 5 6 7 9 0 2 6 8 3 5 8 7 0 7 2 6 8 3 5 4 0 9 8</v>
      </c>
      <c r="AO836" s="42" t="str">
        <f>IF(F837="",AO835,AO835 &amp; " " &amp; VLOOKUP(F837,$AA$3:$AB$28,2,))</f>
        <v>2 6 9 3 5 8 7 22 6 2 6 4 3 5 8 0 9 22 2 6 8 3 5 4 7 0 8 2 6 8 3 5 4 7 9 8 2 6 8 22 5 8 7 9 4 2 6 8 3 5 4 7 9 8</v>
      </c>
      <c r="AP836" s="42" t="str">
        <f>IF(H837="",AP835,AP835 &amp; " " &amp; VLOOKUP(H837,$AA$3:$AB$28,2,))</f>
        <v>2 6 8 3 5 22 7 9 22 2 9 8 3 5 8 7 9 22 2 6 8 3 5 4 7 0 8 2 6 8 0 5 6 7 9 22 2 6 8 3 5 0 7 9 2 2 6 8 3 5 4 7 0 8</v>
      </c>
      <c r="AQ836" s="42" t="str">
        <f>IF(J837="",AQ835,AQ835 &amp; " " &amp; VLOOKUP(J837,$AA$3:$AB$28,2,))</f>
        <v>2 6 8 3 5 22 7 9 3 4 6 8 3 5 8 0 9 22 2 6 8 3 5 4 7 0 8 2 6 8 3 5 4 7 9 22 2 6 8 3 5 8 7 9 3 2 6 8 3 5 4 7 9 8</v>
      </c>
      <c r="AR836" s="42" t="str">
        <f>IF(L837="",AR835,AR835 &amp; " " &amp; VLOOKUP(L837,$AA$3:$AB$28,2,))</f>
        <v>2 6 9 3 5 4 7 9 0 2 6 8 3 5 8 7 3 0 2 6 8 3 5 4 7 0 8 2 6 8 3 5 0 7 9 0 2 6 8 3 5 8 7 9 7 2 6 8 3 5 4 7 9 8</v>
      </c>
      <c r="AS836" s="1" t="s">
        <v>56</v>
      </c>
      <c r="AT836" s="42" t="str">
        <f>IF(E837="",AT835,AT835 &amp; " " &amp; E837)</f>
        <v>1 1 1 1 1 1 1 1 1 1 1 1 1 1 1 1 1 1 1 1 1 1 1 1 1 1 1 1 1 1 1 1 1 1 1 1 1 1 1 1 1 1 1 1 1 1 1 1 1 1 1 1 1 1</v>
      </c>
      <c r="AU836" s="42" t="str">
        <f>IF(G837="",AU835,AU835 &amp; " " &amp; G837)</f>
        <v>1 1 1 1 1 1 1 1 1 1 1 1 1 1 1 1 1 1 1 1 1 1 1 1 1 1 1 1 1 1 1 1 1 1 1 1 1 1 1 1 1 1 1 1 1 1 1 1 1 1 1 1 1 1</v>
      </c>
      <c r="AV836" s="42" t="str">
        <f>IF(I837="",AV835,AV835 &amp; " " &amp; I837)</f>
        <v>1 1 1 1 1 1 1 1 1 1 1 1 1 1 1 1 1 1 1 1 1 1 1 1 1 1 1 1 1 1 1 1 1 1 1 1 1 1 1 1 1 1 1 1 1 1 1 1 1 1 1 1 1 1</v>
      </c>
      <c r="AW836" s="42" t="str">
        <f>IF(K837="",AW835,AW835 &amp; " " &amp; K837)</f>
        <v>1 1 1 1 1 1 1 1 1 1 1 1 1 1 1 1 1 1 1 1 1 1 1 1 1 1 1 1 1 1 1 1 1 1 1 1 1 1 1 1 1 1 1 1 1 1 1 1 1 1 1 1 1 1</v>
      </c>
      <c r="AX836" s="42" t="str">
        <f>IF(M837="",AX835,AX835 &amp; " " &amp; M837)</f>
        <v>1 1 1 1 1 1 1 1 1 1 1 1 1 1 1 1 1 1 1 1 1 1 1 1 1 1 1 1 1 1 1 1 1 1 1 1 1 1 1 1 1 1 1 1 1 1 1 1 1 1 1 1 1 1</v>
      </c>
      <c r="AY836" s="1" t="s">
        <v>56</v>
      </c>
      <c r="AZ836" s="42" t="str">
        <f>IF(P837="",AZ835,AZ835 &amp; " " &amp; VLOOKUP(P837,$AA$3:$AB$28,2,))</f>
        <v>2 6 8 3 5 0 7 9 0 2 6 8 3 5 8 7 9 0 2 6 8 3 5 4 7 0 8 2 6 8 3 5 6 7 9 0 2 6 8 3 5 8 7 0 7 2 6 8 3 5 4 0 9 8</v>
      </c>
      <c r="BA836" s="42" t="str">
        <f>IF(R837="",BA835,BA835 &amp; " " &amp; VLOOKUP(R837,$AA$3:$AB$28,2,))</f>
        <v>2 6 9 3 5 8 7 22 6 2 6 4 3 5 8 0 9 22 2 6 8 3 5 4 7 0 8 2 6 8 3 5 4 7 9 8 2 6 8 22 5 8 7 9 4 2 6 8 3 5 4 7 9 8</v>
      </c>
      <c r="BB836" s="42" t="str">
        <f>IF(T837="",BB835,BB835 &amp; " " &amp; VLOOKUP(T837,$AA$3:$AB$28,2,))</f>
        <v>2 6 8 3 5 22 7 9 22 2 9 8 3 5 8 7 9 22 2 6 8 3 5 4 7 0 8 2 6 8 0 5 6 7 9 22 2 6 8 3 5 0 7 9 2 2 6 8 3 5 4 7 0 8</v>
      </c>
      <c r="BC836" s="42" t="str">
        <f>IF(V837="",BC835,BC835 &amp; " " &amp; VLOOKUP(V837,$AA$3:$AB$28,2,))</f>
        <v>2 6 8 3 5 22 7 9 3 4 6 8 3 5 8 0 9 22 2 6 8 3 5 4 7 0 8 2 6 8 3 5 4 7 9 22 2 6 8 3 5 8 7 9 3 2 6 8 3 5 4 7 9 8</v>
      </c>
      <c r="BD836" s="42" t="str">
        <f>IF(X837="",BD835,BD835 &amp; " " &amp; VLOOKUP(X837,$AA$3:$AB$28,2,))</f>
        <v>2 6 9 3 5 4 7 9 0 2 6 8 3 5 8 7 3 0 2 6 8 3 5 4 7 0 8 2 6 8 3 5 0 7 9 0 2 6 8 3 5 8 7 9 7 2 6 8 3 5 4 7 9 8</v>
      </c>
      <c r="BE836" s="1" t="s">
        <v>56</v>
      </c>
      <c r="BF836" s="42" t="str">
        <f>IF(Q837="",BF835,BF835 &amp; " " &amp; Q837)</f>
        <v>1 1 1 1 1 1 1 1 1 1 1 1 1 1 1 1 1 1 1 1 1 1 1 1 1 1 1 1 1 1 1 1 1 1 1 1 1 1 1 1 1 1 1 1 1 1 1 1 1 1 1 1 1 1</v>
      </c>
      <c r="BG836" s="42" t="str">
        <f>IF(S837="",BG835,BG835 &amp; " " &amp; S837)</f>
        <v>1 1 1 1 1 1 1 1 1 1 1 1 1 1 1 1 1 1 1 1 1 1 1 1 1 1 1 1 1 1 1 1 1 1 1 1 1 1 1 1 1 1 1 1</v>
      </c>
      <c r="BH836" s="42" t="str">
        <f>IF(U837="",BH835,BH835 &amp; " " &amp; U837)</f>
        <v>1 1 1 1 1 1 1 1 1 1 1 1 1 1 1 1 1 1 1 1 1 1 1 1 1 1 1 1 1 1 1 1 1 1 1 1 1 1 1 1 1 1 1 1 1 1 1 1 1 1 1 1 1 1</v>
      </c>
      <c r="BI836" s="42" t="str">
        <f>IF(W837="",BI835,BI835 &amp; " " &amp; W837)</f>
        <v>1 1 1 1 1 1 1 1 1 1 1 1 1 1 1 1 1 1 1 1 1 1 1 1 1 1 1 1 1 1 1 1 1 1 1 1 1 1 1 1 1 1 1 1 1 1 1 1 1 1 1 1 1 1</v>
      </c>
      <c r="BJ836" s="42" t="str">
        <f>IF(Y837="",BJ835,BJ835 &amp; " " &amp; Y837)</f>
        <v>1 1 1 1 1 1 1 1 1 1 1 1 1 1 1 1 1 1 1 1 1 1 1 1 1 1 1 1 1 1 1 1 1 1 1 1 1 1 1 1 1 1 1 1 1 1 1 1 1 1 1 1 1 1</v>
      </c>
    </row>
    <row r="837" spans="3:62" x14ac:dyDescent="0.3">
      <c r="C837" s="15">
        <v>834</v>
      </c>
      <c r="D837" s="35" t="str">
        <f>IF('Game Info'!B848="","",'Game Info'!B848)</f>
        <v/>
      </c>
      <c r="E837" s="36" t="str">
        <f t="shared" si="173"/>
        <v/>
      </c>
      <c r="F837" s="36" t="str">
        <f>IF('Game Info'!C848="","",'Game Info'!C848)</f>
        <v/>
      </c>
      <c r="G837" s="36" t="str">
        <f t="shared" si="174"/>
        <v/>
      </c>
      <c r="H837" s="36" t="str">
        <f>IF('Game Info'!D848="","",'Game Info'!D848)</f>
        <v/>
      </c>
      <c r="I837" s="36" t="str">
        <f t="shared" si="175"/>
        <v/>
      </c>
      <c r="J837" s="36" t="str">
        <f>IF('Game Info'!E848="","",'Game Info'!E848)</f>
        <v/>
      </c>
      <c r="K837" s="36" t="str">
        <f t="shared" si="176"/>
        <v/>
      </c>
      <c r="L837" s="36" t="str">
        <f>IF('Game Info'!F848="","",'Game Info'!F848)</f>
        <v/>
      </c>
      <c r="M837" s="37" t="str">
        <f t="shared" si="177"/>
        <v/>
      </c>
      <c r="O837" s="15">
        <v>834</v>
      </c>
      <c r="P837" s="35" t="str">
        <f t="shared" si="178"/>
        <v/>
      </c>
      <c r="Q837" s="36" t="str">
        <f t="shared" si="179"/>
        <v/>
      </c>
      <c r="R837" s="35" t="str">
        <f t="shared" si="178"/>
        <v/>
      </c>
      <c r="S837" s="36" t="str">
        <f t="shared" si="180"/>
        <v/>
      </c>
      <c r="T837" s="35" t="str">
        <f t="shared" si="178"/>
        <v/>
      </c>
      <c r="U837" s="36" t="str">
        <f t="shared" si="181"/>
        <v/>
      </c>
      <c r="V837" s="35" t="str">
        <f t="shared" si="178"/>
        <v/>
      </c>
      <c r="W837" s="36" t="str">
        <f t="shared" si="182"/>
        <v/>
      </c>
      <c r="X837" s="35" t="str">
        <f t="shared" si="183"/>
        <v/>
      </c>
      <c r="Y837" s="37" t="str">
        <f t="shared" si="184"/>
        <v/>
      </c>
      <c r="AN837" s="42" t="str">
        <f>IF(D838="",AN836,AN836 &amp; " " &amp; VLOOKUP(D838,$AA$3:$AB$28,2,))</f>
        <v>2 6 8 3 5 0 7 9 0 2 6 8 3 5 8 7 9 0 2 6 8 3 5 4 7 0 8 2 6 8 3 5 6 7 9 0 2 6 8 3 5 8 7 0 7 2 6 8 3 5 4 0 9 8</v>
      </c>
      <c r="AO837" s="42" t="str">
        <f>IF(F838="",AO836,AO836 &amp; " " &amp; VLOOKUP(F838,$AA$3:$AB$28,2,))</f>
        <v>2 6 9 3 5 8 7 22 6 2 6 4 3 5 8 0 9 22 2 6 8 3 5 4 7 0 8 2 6 8 3 5 4 7 9 8 2 6 8 22 5 8 7 9 4 2 6 8 3 5 4 7 9 8</v>
      </c>
      <c r="AP837" s="42" t="str">
        <f>IF(H838="",AP836,AP836 &amp; " " &amp; VLOOKUP(H838,$AA$3:$AB$28,2,))</f>
        <v>2 6 8 3 5 22 7 9 22 2 9 8 3 5 8 7 9 22 2 6 8 3 5 4 7 0 8 2 6 8 0 5 6 7 9 22 2 6 8 3 5 0 7 9 2 2 6 8 3 5 4 7 0 8</v>
      </c>
      <c r="AQ837" s="42" t="str">
        <f>IF(J838="",AQ836,AQ836 &amp; " " &amp; VLOOKUP(J838,$AA$3:$AB$28,2,))</f>
        <v>2 6 8 3 5 22 7 9 3 4 6 8 3 5 8 0 9 22 2 6 8 3 5 4 7 0 8 2 6 8 3 5 4 7 9 22 2 6 8 3 5 8 7 9 3 2 6 8 3 5 4 7 9 8</v>
      </c>
      <c r="AR837" s="42" t="str">
        <f>IF(L838="",AR836,AR836 &amp; " " &amp; VLOOKUP(L838,$AA$3:$AB$28,2,))</f>
        <v>2 6 9 3 5 4 7 9 0 2 6 8 3 5 8 7 3 0 2 6 8 3 5 4 7 0 8 2 6 8 3 5 0 7 9 0 2 6 8 3 5 8 7 9 7 2 6 8 3 5 4 7 9 8</v>
      </c>
      <c r="AS837" s="1" t="s">
        <v>56</v>
      </c>
      <c r="AT837" s="42" t="str">
        <f>IF(E838="",AT836,AT836 &amp; " " &amp; E838)</f>
        <v>1 1 1 1 1 1 1 1 1 1 1 1 1 1 1 1 1 1 1 1 1 1 1 1 1 1 1 1 1 1 1 1 1 1 1 1 1 1 1 1 1 1 1 1 1 1 1 1 1 1 1 1 1 1</v>
      </c>
      <c r="AU837" s="42" t="str">
        <f>IF(G838="",AU836,AU836 &amp; " " &amp; G838)</f>
        <v>1 1 1 1 1 1 1 1 1 1 1 1 1 1 1 1 1 1 1 1 1 1 1 1 1 1 1 1 1 1 1 1 1 1 1 1 1 1 1 1 1 1 1 1 1 1 1 1 1 1 1 1 1 1</v>
      </c>
      <c r="AV837" s="42" t="str">
        <f>IF(I838="",AV836,AV836 &amp; " " &amp; I838)</f>
        <v>1 1 1 1 1 1 1 1 1 1 1 1 1 1 1 1 1 1 1 1 1 1 1 1 1 1 1 1 1 1 1 1 1 1 1 1 1 1 1 1 1 1 1 1 1 1 1 1 1 1 1 1 1 1</v>
      </c>
      <c r="AW837" s="42" t="str">
        <f>IF(K838="",AW836,AW836 &amp; " " &amp; K838)</f>
        <v>1 1 1 1 1 1 1 1 1 1 1 1 1 1 1 1 1 1 1 1 1 1 1 1 1 1 1 1 1 1 1 1 1 1 1 1 1 1 1 1 1 1 1 1 1 1 1 1 1 1 1 1 1 1</v>
      </c>
      <c r="AX837" s="42" t="str">
        <f>IF(M838="",AX836,AX836 &amp; " " &amp; M838)</f>
        <v>1 1 1 1 1 1 1 1 1 1 1 1 1 1 1 1 1 1 1 1 1 1 1 1 1 1 1 1 1 1 1 1 1 1 1 1 1 1 1 1 1 1 1 1 1 1 1 1 1 1 1 1 1 1</v>
      </c>
      <c r="AY837" s="1" t="s">
        <v>56</v>
      </c>
      <c r="AZ837" s="42" t="str">
        <f>IF(P838="",AZ836,AZ836 &amp; " " &amp; VLOOKUP(P838,$AA$3:$AB$28,2,))</f>
        <v>2 6 8 3 5 0 7 9 0 2 6 8 3 5 8 7 9 0 2 6 8 3 5 4 7 0 8 2 6 8 3 5 6 7 9 0 2 6 8 3 5 8 7 0 7 2 6 8 3 5 4 0 9 8</v>
      </c>
      <c r="BA837" s="42" t="str">
        <f>IF(R838="",BA836,BA836 &amp; " " &amp; VLOOKUP(R838,$AA$3:$AB$28,2,))</f>
        <v>2 6 9 3 5 8 7 22 6 2 6 4 3 5 8 0 9 22 2 6 8 3 5 4 7 0 8 2 6 8 3 5 4 7 9 8 2 6 8 22 5 8 7 9 4 2 6 8 3 5 4 7 9 8</v>
      </c>
      <c r="BB837" s="42" t="str">
        <f>IF(T838="",BB836,BB836 &amp; " " &amp; VLOOKUP(T838,$AA$3:$AB$28,2,))</f>
        <v>2 6 8 3 5 22 7 9 22 2 9 8 3 5 8 7 9 22 2 6 8 3 5 4 7 0 8 2 6 8 0 5 6 7 9 22 2 6 8 3 5 0 7 9 2 2 6 8 3 5 4 7 0 8</v>
      </c>
      <c r="BC837" s="42" t="str">
        <f>IF(V838="",BC836,BC836 &amp; " " &amp; VLOOKUP(V838,$AA$3:$AB$28,2,))</f>
        <v>2 6 8 3 5 22 7 9 3 4 6 8 3 5 8 0 9 22 2 6 8 3 5 4 7 0 8 2 6 8 3 5 4 7 9 22 2 6 8 3 5 8 7 9 3 2 6 8 3 5 4 7 9 8</v>
      </c>
      <c r="BD837" s="42" t="str">
        <f>IF(X838="",BD836,BD836 &amp; " " &amp; VLOOKUP(X838,$AA$3:$AB$28,2,))</f>
        <v>2 6 9 3 5 4 7 9 0 2 6 8 3 5 8 7 3 0 2 6 8 3 5 4 7 0 8 2 6 8 3 5 0 7 9 0 2 6 8 3 5 8 7 9 7 2 6 8 3 5 4 7 9 8</v>
      </c>
      <c r="BE837" s="1" t="s">
        <v>56</v>
      </c>
      <c r="BF837" s="42" t="str">
        <f>IF(Q838="",BF836,BF836 &amp; " " &amp; Q838)</f>
        <v>1 1 1 1 1 1 1 1 1 1 1 1 1 1 1 1 1 1 1 1 1 1 1 1 1 1 1 1 1 1 1 1 1 1 1 1 1 1 1 1 1 1 1 1 1 1 1 1 1 1 1 1 1 1</v>
      </c>
      <c r="BG837" s="42" t="str">
        <f>IF(S838="",BG836,BG836 &amp; " " &amp; S838)</f>
        <v>1 1 1 1 1 1 1 1 1 1 1 1 1 1 1 1 1 1 1 1 1 1 1 1 1 1 1 1 1 1 1 1 1 1 1 1 1 1 1 1 1 1 1 1</v>
      </c>
      <c r="BH837" s="42" t="str">
        <f>IF(U838="",BH836,BH836 &amp; " " &amp; U838)</f>
        <v>1 1 1 1 1 1 1 1 1 1 1 1 1 1 1 1 1 1 1 1 1 1 1 1 1 1 1 1 1 1 1 1 1 1 1 1 1 1 1 1 1 1 1 1 1 1 1 1 1 1 1 1 1 1</v>
      </c>
      <c r="BI837" s="42" t="str">
        <f>IF(W838="",BI836,BI836 &amp; " " &amp; W838)</f>
        <v>1 1 1 1 1 1 1 1 1 1 1 1 1 1 1 1 1 1 1 1 1 1 1 1 1 1 1 1 1 1 1 1 1 1 1 1 1 1 1 1 1 1 1 1 1 1 1 1 1 1 1 1 1 1</v>
      </c>
      <c r="BJ837" s="42" t="str">
        <f>IF(Y838="",BJ836,BJ836 &amp; " " &amp; Y838)</f>
        <v>1 1 1 1 1 1 1 1 1 1 1 1 1 1 1 1 1 1 1 1 1 1 1 1 1 1 1 1 1 1 1 1 1 1 1 1 1 1 1 1 1 1 1 1 1 1 1 1 1 1 1 1 1 1</v>
      </c>
    </row>
    <row r="838" spans="3:62" x14ac:dyDescent="0.3">
      <c r="C838" s="15">
        <v>835</v>
      </c>
      <c r="D838" s="35" t="str">
        <f>IF('Game Info'!B849="","",'Game Info'!B849)</f>
        <v/>
      </c>
      <c r="E838" s="36" t="str">
        <f t="shared" si="173"/>
        <v/>
      </c>
      <c r="F838" s="36" t="str">
        <f>IF('Game Info'!C849="","",'Game Info'!C849)</f>
        <v/>
      </c>
      <c r="G838" s="36" t="str">
        <f t="shared" si="174"/>
        <v/>
      </c>
      <c r="H838" s="36" t="str">
        <f>IF('Game Info'!D849="","",'Game Info'!D849)</f>
        <v/>
      </c>
      <c r="I838" s="36" t="str">
        <f t="shared" si="175"/>
        <v/>
      </c>
      <c r="J838" s="36" t="str">
        <f>IF('Game Info'!E849="","",'Game Info'!E849)</f>
        <v/>
      </c>
      <c r="K838" s="36" t="str">
        <f t="shared" si="176"/>
        <v/>
      </c>
      <c r="L838" s="36" t="str">
        <f>IF('Game Info'!F849="","",'Game Info'!F849)</f>
        <v/>
      </c>
      <c r="M838" s="37" t="str">
        <f t="shared" si="177"/>
        <v/>
      </c>
      <c r="O838" s="15">
        <v>835</v>
      </c>
      <c r="P838" s="35" t="str">
        <f t="shared" si="178"/>
        <v/>
      </c>
      <c r="Q838" s="36" t="str">
        <f t="shared" si="179"/>
        <v/>
      </c>
      <c r="R838" s="35" t="str">
        <f t="shared" si="178"/>
        <v/>
      </c>
      <c r="S838" s="36" t="str">
        <f t="shared" si="180"/>
        <v/>
      </c>
      <c r="T838" s="35" t="str">
        <f t="shared" si="178"/>
        <v/>
      </c>
      <c r="U838" s="36" t="str">
        <f t="shared" si="181"/>
        <v/>
      </c>
      <c r="V838" s="35" t="str">
        <f t="shared" si="178"/>
        <v/>
      </c>
      <c r="W838" s="36" t="str">
        <f t="shared" si="182"/>
        <v/>
      </c>
      <c r="X838" s="35" t="str">
        <f t="shared" si="183"/>
        <v/>
      </c>
      <c r="Y838" s="37" t="str">
        <f t="shared" si="184"/>
        <v/>
      </c>
      <c r="AN838" s="42" t="str">
        <f>IF(D839="",AN837,AN837 &amp; " " &amp; VLOOKUP(D839,$AA$3:$AB$28,2,))</f>
        <v>2 6 8 3 5 0 7 9 0 2 6 8 3 5 8 7 9 0 2 6 8 3 5 4 7 0 8 2 6 8 3 5 6 7 9 0 2 6 8 3 5 8 7 0 7 2 6 8 3 5 4 0 9 8</v>
      </c>
      <c r="AO838" s="42" t="str">
        <f>IF(F839="",AO837,AO837 &amp; " " &amp; VLOOKUP(F839,$AA$3:$AB$28,2,))</f>
        <v>2 6 9 3 5 8 7 22 6 2 6 4 3 5 8 0 9 22 2 6 8 3 5 4 7 0 8 2 6 8 3 5 4 7 9 8 2 6 8 22 5 8 7 9 4 2 6 8 3 5 4 7 9 8</v>
      </c>
      <c r="AP838" s="42" t="str">
        <f>IF(H839="",AP837,AP837 &amp; " " &amp; VLOOKUP(H839,$AA$3:$AB$28,2,))</f>
        <v>2 6 8 3 5 22 7 9 22 2 9 8 3 5 8 7 9 22 2 6 8 3 5 4 7 0 8 2 6 8 0 5 6 7 9 22 2 6 8 3 5 0 7 9 2 2 6 8 3 5 4 7 0 8</v>
      </c>
      <c r="AQ838" s="42" t="str">
        <f>IF(J839="",AQ837,AQ837 &amp; " " &amp; VLOOKUP(J839,$AA$3:$AB$28,2,))</f>
        <v>2 6 8 3 5 22 7 9 3 4 6 8 3 5 8 0 9 22 2 6 8 3 5 4 7 0 8 2 6 8 3 5 4 7 9 22 2 6 8 3 5 8 7 9 3 2 6 8 3 5 4 7 9 8</v>
      </c>
      <c r="AR838" s="42" t="str">
        <f>IF(L839="",AR837,AR837 &amp; " " &amp; VLOOKUP(L839,$AA$3:$AB$28,2,))</f>
        <v>2 6 9 3 5 4 7 9 0 2 6 8 3 5 8 7 3 0 2 6 8 3 5 4 7 0 8 2 6 8 3 5 0 7 9 0 2 6 8 3 5 8 7 9 7 2 6 8 3 5 4 7 9 8</v>
      </c>
      <c r="AS838" s="1" t="s">
        <v>56</v>
      </c>
      <c r="AT838" s="42" t="str">
        <f>IF(E839="",AT837,AT837 &amp; " " &amp; E839)</f>
        <v>1 1 1 1 1 1 1 1 1 1 1 1 1 1 1 1 1 1 1 1 1 1 1 1 1 1 1 1 1 1 1 1 1 1 1 1 1 1 1 1 1 1 1 1 1 1 1 1 1 1 1 1 1 1</v>
      </c>
      <c r="AU838" s="42" t="str">
        <f>IF(G839="",AU837,AU837 &amp; " " &amp; G839)</f>
        <v>1 1 1 1 1 1 1 1 1 1 1 1 1 1 1 1 1 1 1 1 1 1 1 1 1 1 1 1 1 1 1 1 1 1 1 1 1 1 1 1 1 1 1 1 1 1 1 1 1 1 1 1 1 1</v>
      </c>
      <c r="AV838" s="42" t="str">
        <f>IF(I839="",AV837,AV837 &amp; " " &amp; I839)</f>
        <v>1 1 1 1 1 1 1 1 1 1 1 1 1 1 1 1 1 1 1 1 1 1 1 1 1 1 1 1 1 1 1 1 1 1 1 1 1 1 1 1 1 1 1 1 1 1 1 1 1 1 1 1 1 1</v>
      </c>
      <c r="AW838" s="42" t="str">
        <f>IF(K839="",AW837,AW837 &amp; " " &amp; K839)</f>
        <v>1 1 1 1 1 1 1 1 1 1 1 1 1 1 1 1 1 1 1 1 1 1 1 1 1 1 1 1 1 1 1 1 1 1 1 1 1 1 1 1 1 1 1 1 1 1 1 1 1 1 1 1 1 1</v>
      </c>
      <c r="AX838" s="42" t="str">
        <f>IF(M839="",AX837,AX837 &amp; " " &amp; M839)</f>
        <v>1 1 1 1 1 1 1 1 1 1 1 1 1 1 1 1 1 1 1 1 1 1 1 1 1 1 1 1 1 1 1 1 1 1 1 1 1 1 1 1 1 1 1 1 1 1 1 1 1 1 1 1 1 1</v>
      </c>
      <c r="AY838" s="1" t="s">
        <v>56</v>
      </c>
      <c r="AZ838" s="42" t="str">
        <f>IF(P839="",AZ837,AZ837 &amp; " " &amp; VLOOKUP(P839,$AA$3:$AB$28,2,))</f>
        <v>2 6 8 3 5 0 7 9 0 2 6 8 3 5 8 7 9 0 2 6 8 3 5 4 7 0 8 2 6 8 3 5 6 7 9 0 2 6 8 3 5 8 7 0 7 2 6 8 3 5 4 0 9 8</v>
      </c>
      <c r="BA838" s="42" t="str">
        <f>IF(R839="",BA837,BA837 &amp; " " &amp; VLOOKUP(R839,$AA$3:$AB$28,2,))</f>
        <v>2 6 9 3 5 8 7 22 6 2 6 4 3 5 8 0 9 22 2 6 8 3 5 4 7 0 8 2 6 8 3 5 4 7 9 8 2 6 8 22 5 8 7 9 4 2 6 8 3 5 4 7 9 8</v>
      </c>
      <c r="BB838" s="42" t="str">
        <f>IF(T839="",BB837,BB837 &amp; " " &amp; VLOOKUP(T839,$AA$3:$AB$28,2,))</f>
        <v>2 6 8 3 5 22 7 9 22 2 9 8 3 5 8 7 9 22 2 6 8 3 5 4 7 0 8 2 6 8 0 5 6 7 9 22 2 6 8 3 5 0 7 9 2 2 6 8 3 5 4 7 0 8</v>
      </c>
      <c r="BC838" s="42" t="str">
        <f>IF(V839="",BC837,BC837 &amp; " " &amp; VLOOKUP(V839,$AA$3:$AB$28,2,))</f>
        <v>2 6 8 3 5 22 7 9 3 4 6 8 3 5 8 0 9 22 2 6 8 3 5 4 7 0 8 2 6 8 3 5 4 7 9 22 2 6 8 3 5 8 7 9 3 2 6 8 3 5 4 7 9 8</v>
      </c>
      <c r="BD838" s="42" t="str">
        <f>IF(X839="",BD837,BD837 &amp; " " &amp; VLOOKUP(X839,$AA$3:$AB$28,2,))</f>
        <v>2 6 9 3 5 4 7 9 0 2 6 8 3 5 8 7 3 0 2 6 8 3 5 4 7 0 8 2 6 8 3 5 0 7 9 0 2 6 8 3 5 8 7 9 7 2 6 8 3 5 4 7 9 8</v>
      </c>
      <c r="BE838" s="1" t="s">
        <v>56</v>
      </c>
      <c r="BF838" s="42" t="str">
        <f>IF(Q839="",BF837,BF837 &amp; " " &amp; Q839)</f>
        <v>1 1 1 1 1 1 1 1 1 1 1 1 1 1 1 1 1 1 1 1 1 1 1 1 1 1 1 1 1 1 1 1 1 1 1 1 1 1 1 1 1 1 1 1 1 1 1 1 1 1 1 1 1 1</v>
      </c>
      <c r="BG838" s="42" t="str">
        <f>IF(S839="",BG837,BG837 &amp; " " &amp; S839)</f>
        <v>1 1 1 1 1 1 1 1 1 1 1 1 1 1 1 1 1 1 1 1 1 1 1 1 1 1 1 1 1 1 1 1 1 1 1 1 1 1 1 1 1 1 1 1</v>
      </c>
      <c r="BH838" s="42" t="str">
        <f>IF(U839="",BH837,BH837 &amp; " " &amp; U839)</f>
        <v>1 1 1 1 1 1 1 1 1 1 1 1 1 1 1 1 1 1 1 1 1 1 1 1 1 1 1 1 1 1 1 1 1 1 1 1 1 1 1 1 1 1 1 1 1 1 1 1 1 1 1 1 1 1</v>
      </c>
      <c r="BI838" s="42" t="str">
        <f>IF(W839="",BI837,BI837 &amp; " " &amp; W839)</f>
        <v>1 1 1 1 1 1 1 1 1 1 1 1 1 1 1 1 1 1 1 1 1 1 1 1 1 1 1 1 1 1 1 1 1 1 1 1 1 1 1 1 1 1 1 1 1 1 1 1 1 1 1 1 1 1</v>
      </c>
      <c r="BJ838" s="42" t="str">
        <f>IF(Y839="",BJ837,BJ837 &amp; " " &amp; Y839)</f>
        <v>1 1 1 1 1 1 1 1 1 1 1 1 1 1 1 1 1 1 1 1 1 1 1 1 1 1 1 1 1 1 1 1 1 1 1 1 1 1 1 1 1 1 1 1 1 1 1 1 1 1 1 1 1 1</v>
      </c>
    </row>
    <row r="839" spans="3:62" x14ac:dyDescent="0.3">
      <c r="C839" s="15">
        <v>836</v>
      </c>
      <c r="D839" s="35" t="str">
        <f>IF('Game Info'!B850="","",'Game Info'!B850)</f>
        <v/>
      </c>
      <c r="E839" s="36" t="str">
        <f t="shared" si="173"/>
        <v/>
      </c>
      <c r="F839" s="36" t="str">
        <f>IF('Game Info'!C850="","",'Game Info'!C850)</f>
        <v/>
      </c>
      <c r="G839" s="36" t="str">
        <f t="shared" si="174"/>
        <v/>
      </c>
      <c r="H839" s="36" t="str">
        <f>IF('Game Info'!D850="","",'Game Info'!D850)</f>
        <v/>
      </c>
      <c r="I839" s="36" t="str">
        <f t="shared" si="175"/>
        <v/>
      </c>
      <c r="J839" s="36" t="str">
        <f>IF('Game Info'!E850="","",'Game Info'!E850)</f>
        <v/>
      </c>
      <c r="K839" s="36" t="str">
        <f t="shared" si="176"/>
        <v/>
      </c>
      <c r="L839" s="36" t="str">
        <f>IF('Game Info'!F850="","",'Game Info'!F850)</f>
        <v/>
      </c>
      <c r="M839" s="37" t="str">
        <f t="shared" si="177"/>
        <v/>
      </c>
      <c r="O839" s="15">
        <v>836</v>
      </c>
      <c r="P839" s="35" t="str">
        <f t="shared" si="178"/>
        <v/>
      </c>
      <c r="Q839" s="36" t="str">
        <f t="shared" si="179"/>
        <v/>
      </c>
      <c r="R839" s="35" t="str">
        <f t="shared" si="178"/>
        <v/>
      </c>
      <c r="S839" s="36" t="str">
        <f t="shared" si="180"/>
        <v/>
      </c>
      <c r="T839" s="35" t="str">
        <f t="shared" si="178"/>
        <v/>
      </c>
      <c r="U839" s="36" t="str">
        <f t="shared" si="181"/>
        <v/>
      </c>
      <c r="V839" s="35" t="str">
        <f t="shared" si="178"/>
        <v/>
      </c>
      <c r="W839" s="36" t="str">
        <f t="shared" si="182"/>
        <v/>
      </c>
      <c r="X839" s="35" t="str">
        <f t="shared" si="183"/>
        <v/>
      </c>
      <c r="Y839" s="37" t="str">
        <f t="shared" si="184"/>
        <v/>
      </c>
      <c r="AN839" s="42" t="str">
        <f>IF(D840="",AN838,AN838 &amp; " " &amp; VLOOKUP(D840,$AA$3:$AB$28,2,))</f>
        <v>2 6 8 3 5 0 7 9 0 2 6 8 3 5 8 7 9 0 2 6 8 3 5 4 7 0 8 2 6 8 3 5 6 7 9 0 2 6 8 3 5 8 7 0 7 2 6 8 3 5 4 0 9 8</v>
      </c>
      <c r="AO839" s="42" t="str">
        <f>IF(F840="",AO838,AO838 &amp; " " &amp; VLOOKUP(F840,$AA$3:$AB$28,2,))</f>
        <v>2 6 9 3 5 8 7 22 6 2 6 4 3 5 8 0 9 22 2 6 8 3 5 4 7 0 8 2 6 8 3 5 4 7 9 8 2 6 8 22 5 8 7 9 4 2 6 8 3 5 4 7 9 8</v>
      </c>
      <c r="AP839" s="42" t="str">
        <f>IF(H840="",AP838,AP838 &amp; " " &amp; VLOOKUP(H840,$AA$3:$AB$28,2,))</f>
        <v>2 6 8 3 5 22 7 9 22 2 9 8 3 5 8 7 9 22 2 6 8 3 5 4 7 0 8 2 6 8 0 5 6 7 9 22 2 6 8 3 5 0 7 9 2 2 6 8 3 5 4 7 0 8</v>
      </c>
      <c r="AQ839" s="42" t="str">
        <f>IF(J840="",AQ838,AQ838 &amp; " " &amp; VLOOKUP(J840,$AA$3:$AB$28,2,))</f>
        <v>2 6 8 3 5 22 7 9 3 4 6 8 3 5 8 0 9 22 2 6 8 3 5 4 7 0 8 2 6 8 3 5 4 7 9 22 2 6 8 3 5 8 7 9 3 2 6 8 3 5 4 7 9 8</v>
      </c>
      <c r="AR839" s="42" t="str">
        <f>IF(L840="",AR838,AR838 &amp; " " &amp; VLOOKUP(L840,$AA$3:$AB$28,2,))</f>
        <v>2 6 9 3 5 4 7 9 0 2 6 8 3 5 8 7 3 0 2 6 8 3 5 4 7 0 8 2 6 8 3 5 0 7 9 0 2 6 8 3 5 8 7 9 7 2 6 8 3 5 4 7 9 8</v>
      </c>
      <c r="AS839" s="1" t="s">
        <v>56</v>
      </c>
      <c r="AT839" s="42" t="str">
        <f>IF(E840="",AT838,AT838 &amp; " " &amp; E840)</f>
        <v>1 1 1 1 1 1 1 1 1 1 1 1 1 1 1 1 1 1 1 1 1 1 1 1 1 1 1 1 1 1 1 1 1 1 1 1 1 1 1 1 1 1 1 1 1 1 1 1 1 1 1 1 1 1</v>
      </c>
      <c r="AU839" s="42" t="str">
        <f>IF(G840="",AU838,AU838 &amp; " " &amp; G840)</f>
        <v>1 1 1 1 1 1 1 1 1 1 1 1 1 1 1 1 1 1 1 1 1 1 1 1 1 1 1 1 1 1 1 1 1 1 1 1 1 1 1 1 1 1 1 1 1 1 1 1 1 1 1 1 1 1</v>
      </c>
      <c r="AV839" s="42" t="str">
        <f>IF(I840="",AV838,AV838 &amp; " " &amp; I840)</f>
        <v>1 1 1 1 1 1 1 1 1 1 1 1 1 1 1 1 1 1 1 1 1 1 1 1 1 1 1 1 1 1 1 1 1 1 1 1 1 1 1 1 1 1 1 1 1 1 1 1 1 1 1 1 1 1</v>
      </c>
      <c r="AW839" s="42" t="str">
        <f>IF(K840="",AW838,AW838 &amp; " " &amp; K840)</f>
        <v>1 1 1 1 1 1 1 1 1 1 1 1 1 1 1 1 1 1 1 1 1 1 1 1 1 1 1 1 1 1 1 1 1 1 1 1 1 1 1 1 1 1 1 1 1 1 1 1 1 1 1 1 1 1</v>
      </c>
      <c r="AX839" s="42" t="str">
        <f>IF(M840="",AX838,AX838 &amp; " " &amp; M840)</f>
        <v>1 1 1 1 1 1 1 1 1 1 1 1 1 1 1 1 1 1 1 1 1 1 1 1 1 1 1 1 1 1 1 1 1 1 1 1 1 1 1 1 1 1 1 1 1 1 1 1 1 1 1 1 1 1</v>
      </c>
      <c r="AY839" s="1" t="s">
        <v>56</v>
      </c>
      <c r="AZ839" s="42" t="str">
        <f>IF(P840="",AZ838,AZ838 &amp; " " &amp; VLOOKUP(P840,$AA$3:$AB$28,2,))</f>
        <v>2 6 8 3 5 0 7 9 0 2 6 8 3 5 8 7 9 0 2 6 8 3 5 4 7 0 8 2 6 8 3 5 6 7 9 0 2 6 8 3 5 8 7 0 7 2 6 8 3 5 4 0 9 8</v>
      </c>
      <c r="BA839" s="42" t="str">
        <f>IF(R840="",BA838,BA838 &amp; " " &amp; VLOOKUP(R840,$AA$3:$AB$28,2,))</f>
        <v>2 6 9 3 5 8 7 22 6 2 6 4 3 5 8 0 9 22 2 6 8 3 5 4 7 0 8 2 6 8 3 5 4 7 9 8 2 6 8 22 5 8 7 9 4 2 6 8 3 5 4 7 9 8</v>
      </c>
      <c r="BB839" s="42" t="str">
        <f>IF(T840="",BB838,BB838 &amp; " " &amp; VLOOKUP(T840,$AA$3:$AB$28,2,))</f>
        <v>2 6 8 3 5 22 7 9 22 2 9 8 3 5 8 7 9 22 2 6 8 3 5 4 7 0 8 2 6 8 0 5 6 7 9 22 2 6 8 3 5 0 7 9 2 2 6 8 3 5 4 7 0 8</v>
      </c>
      <c r="BC839" s="42" t="str">
        <f>IF(V840="",BC838,BC838 &amp; " " &amp; VLOOKUP(V840,$AA$3:$AB$28,2,))</f>
        <v>2 6 8 3 5 22 7 9 3 4 6 8 3 5 8 0 9 22 2 6 8 3 5 4 7 0 8 2 6 8 3 5 4 7 9 22 2 6 8 3 5 8 7 9 3 2 6 8 3 5 4 7 9 8</v>
      </c>
      <c r="BD839" s="42" t="str">
        <f>IF(X840="",BD838,BD838 &amp; " " &amp; VLOOKUP(X840,$AA$3:$AB$28,2,))</f>
        <v>2 6 9 3 5 4 7 9 0 2 6 8 3 5 8 7 3 0 2 6 8 3 5 4 7 0 8 2 6 8 3 5 0 7 9 0 2 6 8 3 5 8 7 9 7 2 6 8 3 5 4 7 9 8</v>
      </c>
      <c r="BE839" s="1" t="s">
        <v>56</v>
      </c>
      <c r="BF839" s="42" t="str">
        <f>IF(Q840="",BF838,BF838 &amp; " " &amp; Q840)</f>
        <v>1 1 1 1 1 1 1 1 1 1 1 1 1 1 1 1 1 1 1 1 1 1 1 1 1 1 1 1 1 1 1 1 1 1 1 1 1 1 1 1 1 1 1 1 1 1 1 1 1 1 1 1 1 1</v>
      </c>
      <c r="BG839" s="42" t="str">
        <f>IF(S840="",BG838,BG838 &amp; " " &amp; S840)</f>
        <v>1 1 1 1 1 1 1 1 1 1 1 1 1 1 1 1 1 1 1 1 1 1 1 1 1 1 1 1 1 1 1 1 1 1 1 1 1 1 1 1 1 1 1 1</v>
      </c>
      <c r="BH839" s="42" t="str">
        <f>IF(U840="",BH838,BH838 &amp; " " &amp; U840)</f>
        <v>1 1 1 1 1 1 1 1 1 1 1 1 1 1 1 1 1 1 1 1 1 1 1 1 1 1 1 1 1 1 1 1 1 1 1 1 1 1 1 1 1 1 1 1 1 1 1 1 1 1 1 1 1 1</v>
      </c>
      <c r="BI839" s="42" t="str">
        <f>IF(W840="",BI838,BI838 &amp; " " &amp; W840)</f>
        <v>1 1 1 1 1 1 1 1 1 1 1 1 1 1 1 1 1 1 1 1 1 1 1 1 1 1 1 1 1 1 1 1 1 1 1 1 1 1 1 1 1 1 1 1 1 1 1 1 1 1 1 1 1 1</v>
      </c>
      <c r="BJ839" s="42" t="str">
        <f>IF(Y840="",BJ838,BJ838 &amp; " " &amp; Y840)</f>
        <v>1 1 1 1 1 1 1 1 1 1 1 1 1 1 1 1 1 1 1 1 1 1 1 1 1 1 1 1 1 1 1 1 1 1 1 1 1 1 1 1 1 1 1 1 1 1 1 1 1 1 1 1 1 1</v>
      </c>
    </row>
    <row r="840" spans="3:62" x14ac:dyDescent="0.3">
      <c r="C840" s="15">
        <v>837</v>
      </c>
      <c r="D840" s="35" t="str">
        <f>IF('Game Info'!B851="","",'Game Info'!B851)</f>
        <v/>
      </c>
      <c r="E840" s="36" t="str">
        <f t="shared" si="173"/>
        <v/>
      </c>
      <c r="F840" s="36" t="str">
        <f>IF('Game Info'!C851="","",'Game Info'!C851)</f>
        <v/>
      </c>
      <c r="G840" s="36" t="str">
        <f t="shared" si="174"/>
        <v/>
      </c>
      <c r="H840" s="36" t="str">
        <f>IF('Game Info'!D851="","",'Game Info'!D851)</f>
        <v/>
      </c>
      <c r="I840" s="36" t="str">
        <f t="shared" si="175"/>
        <v/>
      </c>
      <c r="J840" s="36" t="str">
        <f>IF('Game Info'!E851="","",'Game Info'!E851)</f>
        <v/>
      </c>
      <c r="K840" s="36" t="str">
        <f t="shared" si="176"/>
        <v/>
      </c>
      <c r="L840" s="36" t="str">
        <f>IF('Game Info'!F851="","",'Game Info'!F851)</f>
        <v/>
      </c>
      <c r="M840" s="37" t="str">
        <f t="shared" si="177"/>
        <v/>
      </c>
      <c r="O840" s="15">
        <v>837</v>
      </c>
      <c r="P840" s="35" t="str">
        <f t="shared" si="178"/>
        <v/>
      </c>
      <c r="Q840" s="36" t="str">
        <f t="shared" si="179"/>
        <v/>
      </c>
      <c r="R840" s="35" t="str">
        <f t="shared" si="178"/>
        <v/>
      </c>
      <c r="S840" s="36" t="str">
        <f t="shared" si="180"/>
        <v/>
      </c>
      <c r="T840" s="35" t="str">
        <f t="shared" si="178"/>
        <v/>
      </c>
      <c r="U840" s="36" t="str">
        <f t="shared" si="181"/>
        <v/>
      </c>
      <c r="V840" s="35" t="str">
        <f t="shared" si="178"/>
        <v/>
      </c>
      <c r="W840" s="36" t="str">
        <f t="shared" si="182"/>
        <v/>
      </c>
      <c r="X840" s="35" t="str">
        <f t="shared" si="183"/>
        <v/>
      </c>
      <c r="Y840" s="37" t="str">
        <f t="shared" si="184"/>
        <v/>
      </c>
      <c r="AN840" s="42" t="str">
        <f>IF(D841="",AN839,AN839 &amp; " " &amp; VLOOKUP(D841,$AA$3:$AB$28,2,))</f>
        <v>2 6 8 3 5 0 7 9 0 2 6 8 3 5 8 7 9 0 2 6 8 3 5 4 7 0 8 2 6 8 3 5 6 7 9 0 2 6 8 3 5 8 7 0 7 2 6 8 3 5 4 0 9 8</v>
      </c>
      <c r="AO840" s="42" t="str">
        <f>IF(F841="",AO839,AO839 &amp; " " &amp; VLOOKUP(F841,$AA$3:$AB$28,2,))</f>
        <v>2 6 9 3 5 8 7 22 6 2 6 4 3 5 8 0 9 22 2 6 8 3 5 4 7 0 8 2 6 8 3 5 4 7 9 8 2 6 8 22 5 8 7 9 4 2 6 8 3 5 4 7 9 8</v>
      </c>
      <c r="AP840" s="42" t="str">
        <f>IF(H841="",AP839,AP839 &amp; " " &amp; VLOOKUP(H841,$AA$3:$AB$28,2,))</f>
        <v>2 6 8 3 5 22 7 9 22 2 9 8 3 5 8 7 9 22 2 6 8 3 5 4 7 0 8 2 6 8 0 5 6 7 9 22 2 6 8 3 5 0 7 9 2 2 6 8 3 5 4 7 0 8</v>
      </c>
      <c r="AQ840" s="42" t="str">
        <f>IF(J841="",AQ839,AQ839 &amp; " " &amp; VLOOKUP(J841,$AA$3:$AB$28,2,))</f>
        <v>2 6 8 3 5 22 7 9 3 4 6 8 3 5 8 0 9 22 2 6 8 3 5 4 7 0 8 2 6 8 3 5 4 7 9 22 2 6 8 3 5 8 7 9 3 2 6 8 3 5 4 7 9 8</v>
      </c>
      <c r="AR840" s="42" t="str">
        <f>IF(L841="",AR839,AR839 &amp; " " &amp; VLOOKUP(L841,$AA$3:$AB$28,2,))</f>
        <v>2 6 9 3 5 4 7 9 0 2 6 8 3 5 8 7 3 0 2 6 8 3 5 4 7 0 8 2 6 8 3 5 0 7 9 0 2 6 8 3 5 8 7 9 7 2 6 8 3 5 4 7 9 8</v>
      </c>
      <c r="AS840" s="1" t="s">
        <v>56</v>
      </c>
      <c r="AT840" s="42" t="str">
        <f>IF(E841="",AT839,AT839 &amp; " " &amp; E841)</f>
        <v>1 1 1 1 1 1 1 1 1 1 1 1 1 1 1 1 1 1 1 1 1 1 1 1 1 1 1 1 1 1 1 1 1 1 1 1 1 1 1 1 1 1 1 1 1 1 1 1 1 1 1 1 1 1</v>
      </c>
      <c r="AU840" s="42" t="str">
        <f>IF(G841="",AU839,AU839 &amp; " " &amp; G841)</f>
        <v>1 1 1 1 1 1 1 1 1 1 1 1 1 1 1 1 1 1 1 1 1 1 1 1 1 1 1 1 1 1 1 1 1 1 1 1 1 1 1 1 1 1 1 1 1 1 1 1 1 1 1 1 1 1</v>
      </c>
      <c r="AV840" s="42" t="str">
        <f>IF(I841="",AV839,AV839 &amp; " " &amp; I841)</f>
        <v>1 1 1 1 1 1 1 1 1 1 1 1 1 1 1 1 1 1 1 1 1 1 1 1 1 1 1 1 1 1 1 1 1 1 1 1 1 1 1 1 1 1 1 1 1 1 1 1 1 1 1 1 1 1</v>
      </c>
      <c r="AW840" s="42" t="str">
        <f>IF(K841="",AW839,AW839 &amp; " " &amp; K841)</f>
        <v>1 1 1 1 1 1 1 1 1 1 1 1 1 1 1 1 1 1 1 1 1 1 1 1 1 1 1 1 1 1 1 1 1 1 1 1 1 1 1 1 1 1 1 1 1 1 1 1 1 1 1 1 1 1</v>
      </c>
      <c r="AX840" s="42" t="str">
        <f>IF(M841="",AX839,AX839 &amp; " " &amp; M841)</f>
        <v>1 1 1 1 1 1 1 1 1 1 1 1 1 1 1 1 1 1 1 1 1 1 1 1 1 1 1 1 1 1 1 1 1 1 1 1 1 1 1 1 1 1 1 1 1 1 1 1 1 1 1 1 1 1</v>
      </c>
      <c r="AY840" s="1" t="s">
        <v>56</v>
      </c>
      <c r="AZ840" s="42" t="str">
        <f>IF(P841="",AZ839,AZ839 &amp; " " &amp; VLOOKUP(P841,$AA$3:$AB$28,2,))</f>
        <v>2 6 8 3 5 0 7 9 0 2 6 8 3 5 8 7 9 0 2 6 8 3 5 4 7 0 8 2 6 8 3 5 6 7 9 0 2 6 8 3 5 8 7 0 7 2 6 8 3 5 4 0 9 8</v>
      </c>
      <c r="BA840" s="42" t="str">
        <f>IF(R841="",BA839,BA839 &amp; " " &amp; VLOOKUP(R841,$AA$3:$AB$28,2,))</f>
        <v>2 6 9 3 5 8 7 22 6 2 6 4 3 5 8 0 9 22 2 6 8 3 5 4 7 0 8 2 6 8 3 5 4 7 9 8 2 6 8 22 5 8 7 9 4 2 6 8 3 5 4 7 9 8</v>
      </c>
      <c r="BB840" s="42" t="str">
        <f>IF(T841="",BB839,BB839 &amp; " " &amp; VLOOKUP(T841,$AA$3:$AB$28,2,))</f>
        <v>2 6 8 3 5 22 7 9 22 2 9 8 3 5 8 7 9 22 2 6 8 3 5 4 7 0 8 2 6 8 0 5 6 7 9 22 2 6 8 3 5 0 7 9 2 2 6 8 3 5 4 7 0 8</v>
      </c>
      <c r="BC840" s="42" t="str">
        <f>IF(V841="",BC839,BC839 &amp; " " &amp; VLOOKUP(V841,$AA$3:$AB$28,2,))</f>
        <v>2 6 8 3 5 22 7 9 3 4 6 8 3 5 8 0 9 22 2 6 8 3 5 4 7 0 8 2 6 8 3 5 4 7 9 22 2 6 8 3 5 8 7 9 3 2 6 8 3 5 4 7 9 8</v>
      </c>
      <c r="BD840" s="42" t="str">
        <f>IF(X841="",BD839,BD839 &amp; " " &amp; VLOOKUP(X841,$AA$3:$AB$28,2,))</f>
        <v>2 6 9 3 5 4 7 9 0 2 6 8 3 5 8 7 3 0 2 6 8 3 5 4 7 0 8 2 6 8 3 5 0 7 9 0 2 6 8 3 5 8 7 9 7 2 6 8 3 5 4 7 9 8</v>
      </c>
      <c r="BE840" s="1" t="s">
        <v>56</v>
      </c>
      <c r="BF840" s="42" t="str">
        <f>IF(Q841="",BF839,BF839 &amp; " " &amp; Q841)</f>
        <v>1 1 1 1 1 1 1 1 1 1 1 1 1 1 1 1 1 1 1 1 1 1 1 1 1 1 1 1 1 1 1 1 1 1 1 1 1 1 1 1 1 1 1 1 1 1 1 1 1 1 1 1 1 1</v>
      </c>
      <c r="BG840" s="42" t="str">
        <f>IF(S841="",BG839,BG839 &amp; " " &amp; S841)</f>
        <v>1 1 1 1 1 1 1 1 1 1 1 1 1 1 1 1 1 1 1 1 1 1 1 1 1 1 1 1 1 1 1 1 1 1 1 1 1 1 1 1 1 1 1 1</v>
      </c>
      <c r="BH840" s="42" t="str">
        <f>IF(U841="",BH839,BH839 &amp; " " &amp; U841)</f>
        <v>1 1 1 1 1 1 1 1 1 1 1 1 1 1 1 1 1 1 1 1 1 1 1 1 1 1 1 1 1 1 1 1 1 1 1 1 1 1 1 1 1 1 1 1 1 1 1 1 1 1 1 1 1 1</v>
      </c>
      <c r="BI840" s="42" t="str">
        <f>IF(W841="",BI839,BI839 &amp; " " &amp; W841)</f>
        <v>1 1 1 1 1 1 1 1 1 1 1 1 1 1 1 1 1 1 1 1 1 1 1 1 1 1 1 1 1 1 1 1 1 1 1 1 1 1 1 1 1 1 1 1 1 1 1 1 1 1 1 1 1 1</v>
      </c>
      <c r="BJ840" s="42" t="str">
        <f>IF(Y841="",BJ839,BJ839 &amp; " " &amp; Y841)</f>
        <v>1 1 1 1 1 1 1 1 1 1 1 1 1 1 1 1 1 1 1 1 1 1 1 1 1 1 1 1 1 1 1 1 1 1 1 1 1 1 1 1 1 1 1 1 1 1 1 1 1 1 1 1 1 1</v>
      </c>
    </row>
    <row r="841" spans="3:62" x14ac:dyDescent="0.3">
      <c r="C841" s="15">
        <v>838</v>
      </c>
      <c r="D841" s="35" t="str">
        <f>IF('Game Info'!B852="","",'Game Info'!B852)</f>
        <v/>
      </c>
      <c r="E841" s="36" t="str">
        <f t="shared" si="173"/>
        <v/>
      </c>
      <c r="F841" s="36" t="str">
        <f>IF('Game Info'!C852="","",'Game Info'!C852)</f>
        <v/>
      </c>
      <c r="G841" s="36" t="str">
        <f t="shared" si="174"/>
        <v/>
      </c>
      <c r="H841" s="36" t="str">
        <f>IF('Game Info'!D852="","",'Game Info'!D852)</f>
        <v/>
      </c>
      <c r="I841" s="36" t="str">
        <f t="shared" si="175"/>
        <v/>
      </c>
      <c r="J841" s="36" t="str">
        <f>IF('Game Info'!E852="","",'Game Info'!E852)</f>
        <v/>
      </c>
      <c r="K841" s="36" t="str">
        <f t="shared" si="176"/>
        <v/>
      </c>
      <c r="L841" s="36" t="str">
        <f>IF('Game Info'!F852="","",'Game Info'!F852)</f>
        <v/>
      </c>
      <c r="M841" s="37" t="str">
        <f t="shared" si="177"/>
        <v/>
      </c>
      <c r="O841" s="15">
        <v>838</v>
      </c>
      <c r="P841" s="35" t="str">
        <f t="shared" si="178"/>
        <v/>
      </c>
      <c r="Q841" s="36" t="str">
        <f t="shared" si="179"/>
        <v/>
      </c>
      <c r="R841" s="35" t="str">
        <f t="shared" si="178"/>
        <v/>
      </c>
      <c r="S841" s="36" t="str">
        <f t="shared" si="180"/>
        <v/>
      </c>
      <c r="T841" s="35" t="str">
        <f t="shared" si="178"/>
        <v/>
      </c>
      <c r="U841" s="36" t="str">
        <f t="shared" si="181"/>
        <v/>
      </c>
      <c r="V841" s="35" t="str">
        <f t="shared" si="178"/>
        <v/>
      </c>
      <c r="W841" s="36" t="str">
        <f t="shared" si="182"/>
        <v/>
      </c>
      <c r="X841" s="35" t="str">
        <f t="shared" si="183"/>
        <v/>
      </c>
      <c r="Y841" s="37" t="str">
        <f t="shared" si="184"/>
        <v/>
      </c>
      <c r="AN841" s="42" t="str">
        <f>IF(D842="",AN840,AN840 &amp; " " &amp; VLOOKUP(D842,$AA$3:$AB$28,2,))</f>
        <v>2 6 8 3 5 0 7 9 0 2 6 8 3 5 8 7 9 0 2 6 8 3 5 4 7 0 8 2 6 8 3 5 6 7 9 0 2 6 8 3 5 8 7 0 7 2 6 8 3 5 4 0 9 8</v>
      </c>
      <c r="AO841" s="42" t="str">
        <f>IF(F842="",AO840,AO840 &amp; " " &amp; VLOOKUP(F842,$AA$3:$AB$28,2,))</f>
        <v>2 6 9 3 5 8 7 22 6 2 6 4 3 5 8 0 9 22 2 6 8 3 5 4 7 0 8 2 6 8 3 5 4 7 9 8 2 6 8 22 5 8 7 9 4 2 6 8 3 5 4 7 9 8</v>
      </c>
      <c r="AP841" s="42" t="str">
        <f>IF(H842="",AP840,AP840 &amp; " " &amp; VLOOKUP(H842,$AA$3:$AB$28,2,))</f>
        <v>2 6 8 3 5 22 7 9 22 2 9 8 3 5 8 7 9 22 2 6 8 3 5 4 7 0 8 2 6 8 0 5 6 7 9 22 2 6 8 3 5 0 7 9 2 2 6 8 3 5 4 7 0 8</v>
      </c>
      <c r="AQ841" s="42" t="str">
        <f>IF(J842="",AQ840,AQ840 &amp; " " &amp; VLOOKUP(J842,$AA$3:$AB$28,2,))</f>
        <v>2 6 8 3 5 22 7 9 3 4 6 8 3 5 8 0 9 22 2 6 8 3 5 4 7 0 8 2 6 8 3 5 4 7 9 22 2 6 8 3 5 8 7 9 3 2 6 8 3 5 4 7 9 8</v>
      </c>
      <c r="AR841" s="42" t="str">
        <f>IF(L842="",AR840,AR840 &amp; " " &amp; VLOOKUP(L842,$AA$3:$AB$28,2,))</f>
        <v>2 6 9 3 5 4 7 9 0 2 6 8 3 5 8 7 3 0 2 6 8 3 5 4 7 0 8 2 6 8 3 5 0 7 9 0 2 6 8 3 5 8 7 9 7 2 6 8 3 5 4 7 9 8</v>
      </c>
      <c r="AS841" s="1" t="s">
        <v>56</v>
      </c>
      <c r="AT841" s="42" t="str">
        <f>IF(E842="",AT840,AT840 &amp; " " &amp; E842)</f>
        <v>1 1 1 1 1 1 1 1 1 1 1 1 1 1 1 1 1 1 1 1 1 1 1 1 1 1 1 1 1 1 1 1 1 1 1 1 1 1 1 1 1 1 1 1 1 1 1 1 1 1 1 1 1 1</v>
      </c>
      <c r="AU841" s="42" t="str">
        <f>IF(G842="",AU840,AU840 &amp; " " &amp; G842)</f>
        <v>1 1 1 1 1 1 1 1 1 1 1 1 1 1 1 1 1 1 1 1 1 1 1 1 1 1 1 1 1 1 1 1 1 1 1 1 1 1 1 1 1 1 1 1 1 1 1 1 1 1 1 1 1 1</v>
      </c>
      <c r="AV841" s="42" t="str">
        <f>IF(I842="",AV840,AV840 &amp; " " &amp; I842)</f>
        <v>1 1 1 1 1 1 1 1 1 1 1 1 1 1 1 1 1 1 1 1 1 1 1 1 1 1 1 1 1 1 1 1 1 1 1 1 1 1 1 1 1 1 1 1 1 1 1 1 1 1 1 1 1 1</v>
      </c>
      <c r="AW841" s="42" t="str">
        <f>IF(K842="",AW840,AW840 &amp; " " &amp; K842)</f>
        <v>1 1 1 1 1 1 1 1 1 1 1 1 1 1 1 1 1 1 1 1 1 1 1 1 1 1 1 1 1 1 1 1 1 1 1 1 1 1 1 1 1 1 1 1 1 1 1 1 1 1 1 1 1 1</v>
      </c>
      <c r="AX841" s="42" t="str">
        <f>IF(M842="",AX840,AX840 &amp; " " &amp; M842)</f>
        <v>1 1 1 1 1 1 1 1 1 1 1 1 1 1 1 1 1 1 1 1 1 1 1 1 1 1 1 1 1 1 1 1 1 1 1 1 1 1 1 1 1 1 1 1 1 1 1 1 1 1 1 1 1 1</v>
      </c>
      <c r="AY841" s="1" t="s">
        <v>56</v>
      </c>
      <c r="AZ841" s="42" t="str">
        <f>IF(P842="",AZ840,AZ840 &amp; " " &amp; VLOOKUP(P842,$AA$3:$AB$28,2,))</f>
        <v>2 6 8 3 5 0 7 9 0 2 6 8 3 5 8 7 9 0 2 6 8 3 5 4 7 0 8 2 6 8 3 5 6 7 9 0 2 6 8 3 5 8 7 0 7 2 6 8 3 5 4 0 9 8</v>
      </c>
      <c r="BA841" s="42" t="str">
        <f>IF(R842="",BA840,BA840 &amp; " " &amp; VLOOKUP(R842,$AA$3:$AB$28,2,))</f>
        <v>2 6 9 3 5 8 7 22 6 2 6 4 3 5 8 0 9 22 2 6 8 3 5 4 7 0 8 2 6 8 3 5 4 7 9 8 2 6 8 22 5 8 7 9 4 2 6 8 3 5 4 7 9 8</v>
      </c>
      <c r="BB841" s="42" t="str">
        <f>IF(T842="",BB840,BB840 &amp; " " &amp; VLOOKUP(T842,$AA$3:$AB$28,2,))</f>
        <v>2 6 8 3 5 22 7 9 22 2 9 8 3 5 8 7 9 22 2 6 8 3 5 4 7 0 8 2 6 8 0 5 6 7 9 22 2 6 8 3 5 0 7 9 2 2 6 8 3 5 4 7 0 8</v>
      </c>
      <c r="BC841" s="42" t="str">
        <f>IF(V842="",BC840,BC840 &amp; " " &amp; VLOOKUP(V842,$AA$3:$AB$28,2,))</f>
        <v>2 6 8 3 5 22 7 9 3 4 6 8 3 5 8 0 9 22 2 6 8 3 5 4 7 0 8 2 6 8 3 5 4 7 9 22 2 6 8 3 5 8 7 9 3 2 6 8 3 5 4 7 9 8</v>
      </c>
      <c r="BD841" s="42" t="str">
        <f>IF(X842="",BD840,BD840 &amp; " " &amp; VLOOKUP(X842,$AA$3:$AB$28,2,))</f>
        <v>2 6 9 3 5 4 7 9 0 2 6 8 3 5 8 7 3 0 2 6 8 3 5 4 7 0 8 2 6 8 3 5 0 7 9 0 2 6 8 3 5 8 7 9 7 2 6 8 3 5 4 7 9 8</v>
      </c>
      <c r="BE841" s="1" t="s">
        <v>56</v>
      </c>
      <c r="BF841" s="42" t="str">
        <f>IF(Q842="",BF840,BF840 &amp; " " &amp; Q842)</f>
        <v>1 1 1 1 1 1 1 1 1 1 1 1 1 1 1 1 1 1 1 1 1 1 1 1 1 1 1 1 1 1 1 1 1 1 1 1 1 1 1 1 1 1 1 1 1 1 1 1 1 1 1 1 1 1</v>
      </c>
      <c r="BG841" s="42" t="str">
        <f>IF(S842="",BG840,BG840 &amp; " " &amp; S842)</f>
        <v>1 1 1 1 1 1 1 1 1 1 1 1 1 1 1 1 1 1 1 1 1 1 1 1 1 1 1 1 1 1 1 1 1 1 1 1 1 1 1 1 1 1 1 1</v>
      </c>
      <c r="BH841" s="42" t="str">
        <f>IF(U842="",BH840,BH840 &amp; " " &amp; U842)</f>
        <v>1 1 1 1 1 1 1 1 1 1 1 1 1 1 1 1 1 1 1 1 1 1 1 1 1 1 1 1 1 1 1 1 1 1 1 1 1 1 1 1 1 1 1 1 1 1 1 1 1 1 1 1 1 1</v>
      </c>
      <c r="BI841" s="42" t="str">
        <f>IF(W842="",BI840,BI840 &amp; " " &amp; W842)</f>
        <v>1 1 1 1 1 1 1 1 1 1 1 1 1 1 1 1 1 1 1 1 1 1 1 1 1 1 1 1 1 1 1 1 1 1 1 1 1 1 1 1 1 1 1 1 1 1 1 1 1 1 1 1 1 1</v>
      </c>
      <c r="BJ841" s="42" t="str">
        <f>IF(Y842="",BJ840,BJ840 &amp; " " &amp; Y842)</f>
        <v>1 1 1 1 1 1 1 1 1 1 1 1 1 1 1 1 1 1 1 1 1 1 1 1 1 1 1 1 1 1 1 1 1 1 1 1 1 1 1 1 1 1 1 1 1 1 1 1 1 1 1 1 1 1</v>
      </c>
    </row>
    <row r="842" spans="3:62" x14ac:dyDescent="0.3">
      <c r="C842" s="15">
        <v>839</v>
      </c>
      <c r="D842" s="35" t="str">
        <f>IF('Game Info'!B853="","",'Game Info'!B853)</f>
        <v/>
      </c>
      <c r="E842" s="36" t="str">
        <f t="shared" si="173"/>
        <v/>
      </c>
      <c r="F842" s="36" t="str">
        <f>IF('Game Info'!C853="","",'Game Info'!C853)</f>
        <v/>
      </c>
      <c r="G842" s="36" t="str">
        <f t="shared" si="174"/>
        <v/>
      </c>
      <c r="H842" s="36" t="str">
        <f>IF('Game Info'!D853="","",'Game Info'!D853)</f>
        <v/>
      </c>
      <c r="I842" s="36" t="str">
        <f t="shared" si="175"/>
        <v/>
      </c>
      <c r="J842" s="36" t="str">
        <f>IF('Game Info'!E853="","",'Game Info'!E853)</f>
        <v/>
      </c>
      <c r="K842" s="36" t="str">
        <f t="shared" si="176"/>
        <v/>
      </c>
      <c r="L842" s="36" t="str">
        <f>IF('Game Info'!F853="","",'Game Info'!F853)</f>
        <v/>
      </c>
      <c r="M842" s="37" t="str">
        <f t="shared" si="177"/>
        <v/>
      </c>
      <c r="O842" s="15">
        <v>839</v>
      </c>
      <c r="P842" s="35" t="str">
        <f t="shared" si="178"/>
        <v/>
      </c>
      <c r="Q842" s="36" t="str">
        <f t="shared" si="179"/>
        <v/>
      </c>
      <c r="R842" s="35" t="str">
        <f t="shared" si="178"/>
        <v/>
      </c>
      <c r="S842" s="36" t="str">
        <f t="shared" si="180"/>
        <v/>
      </c>
      <c r="T842" s="35" t="str">
        <f t="shared" si="178"/>
        <v/>
      </c>
      <c r="U842" s="36" t="str">
        <f t="shared" si="181"/>
        <v/>
      </c>
      <c r="V842" s="35" t="str">
        <f t="shared" si="178"/>
        <v/>
      </c>
      <c r="W842" s="36" t="str">
        <f t="shared" si="182"/>
        <v/>
      </c>
      <c r="X842" s="35" t="str">
        <f t="shared" si="183"/>
        <v/>
      </c>
      <c r="Y842" s="37" t="str">
        <f t="shared" si="184"/>
        <v/>
      </c>
      <c r="AN842" s="42" t="str">
        <f>IF(D843="",AN841,AN841 &amp; " " &amp; VLOOKUP(D843,$AA$3:$AB$28,2,))</f>
        <v>2 6 8 3 5 0 7 9 0 2 6 8 3 5 8 7 9 0 2 6 8 3 5 4 7 0 8 2 6 8 3 5 6 7 9 0 2 6 8 3 5 8 7 0 7 2 6 8 3 5 4 0 9 8</v>
      </c>
      <c r="AO842" s="42" t="str">
        <f>IF(F843="",AO841,AO841 &amp; " " &amp; VLOOKUP(F843,$AA$3:$AB$28,2,))</f>
        <v>2 6 9 3 5 8 7 22 6 2 6 4 3 5 8 0 9 22 2 6 8 3 5 4 7 0 8 2 6 8 3 5 4 7 9 8 2 6 8 22 5 8 7 9 4 2 6 8 3 5 4 7 9 8</v>
      </c>
      <c r="AP842" s="42" t="str">
        <f>IF(H843="",AP841,AP841 &amp; " " &amp; VLOOKUP(H843,$AA$3:$AB$28,2,))</f>
        <v>2 6 8 3 5 22 7 9 22 2 9 8 3 5 8 7 9 22 2 6 8 3 5 4 7 0 8 2 6 8 0 5 6 7 9 22 2 6 8 3 5 0 7 9 2 2 6 8 3 5 4 7 0 8</v>
      </c>
      <c r="AQ842" s="42" t="str">
        <f>IF(J843="",AQ841,AQ841 &amp; " " &amp; VLOOKUP(J843,$AA$3:$AB$28,2,))</f>
        <v>2 6 8 3 5 22 7 9 3 4 6 8 3 5 8 0 9 22 2 6 8 3 5 4 7 0 8 2 6 8 3 5 4 7 9 22 2 6 8 3 5 8 7 9 3 2 6 8 3 5 4 7 9 8</v>
      </c>
      <c r="AR842" s="42" t="str">
        <f>IF(L843="",AR841,AR841 &amp; " " &amp; VLOOKUP(L843,$AA$3:$AB$28,2,))</f>
        <v>2 6 9 3 5 4 7 9 0 2 6 8 3 5 8 7 3 0 2 6 8 3 5 4 7 0 8 2 6 8 3 5 0 7 9 0 2 6 8 3 5 8 7 9 7 2 6 8 3 5 4 7 9 8</v>
      </c>
      <c r="AS842" s="1" t="s">
        <v>56</v>
      </c>
      <c r="AT842" s="42" t="str">
        <f>IF(E843="",AT841,AT841 &amp; " " &amp; E843)</f>
        <v>1 1 1 1 1 1 1 1 1 1 1 1 1 1 1 1 1 1 1 1 1 1 1 1 1 1 1 1 1 1 1 1 1 1 1 1 1 1 1 1 1 1 1 1 1 1 1 1 1 1 1 1 1 1</v>
      </c>
      <c r="AU842" s="42" t="str">
        <f>IF(G843="",AU841,AU841 &amp; " " &amp; G843)</f>
        <v>1 1 1 1 1 1 1 1 1 1 1 1 1 1 1 1 1 1 1 1 1 1 1 1 1 1 1 1 1 1 1 1 1 1 1 1 1 1 1 1 1 1 1 1 1 1 1 1 1 1 1 1 1 1</v>
      </c>
      <c r="AV842" s="42" t="str">
        <f>IF(I843="",AV841,AV841 &amp; " " &amp; I843)</f>
        <v>1 1 1 1 1 1 1 1 1 1 1 1 1 1 1 1 1 1 1 1 1 1 1 1 1 1 1 1 1 1 1 1 1 1 1 1 1 1 1 1 1 1 1 1 1 1 1 1 1 1 1 1 1 1</v>
      </c>
      <c r="AW842" s="42" t="str">
        <f>IF(K843="",AW841,AW841 &amp; " " &amp; K843)</f>
        <v>1 1 1 1 1 1 1 1 1 1 1 1 1 1 1 1 1 1 1 1 1 1 1 1 1 1 1 1 1 1 1 1 1 1 1 1 1 1 1 1 1 1 1 1 1 1 1 1 1 1 1 1 1 1</v>
      </c>
      <c r="AX842" s="42" t="str">
        <f>IF(M843="",AX841,AX841 &amp; " " &amp; M843)</f>
        <v>1 1 1 1 1 1 1 1 1 1 1 1 1 1 1 1 1 1 1 1 1 1 1 1 1 1 1 1 1 1 1 1 1 1 1 1 1 1 1 1 1 1 1 1 1 1 1 1 1 1 1 1 1 1</v>
      </c>
      <c r="AY842" s="1" t="s">
        <v>56</v>
      </c>
      <c r="AZ842" s="42" t="str">
        <f>IF(P843="",AZ841,AZ841 &amp; " " &amp; VLOOKUP(P843,$AA$3:$AB$28,2,))</f>
        <v>2 6 8 3 5 0 7 9 0 2 6 8 3 5 8 7 9 0 2 6 8 3 5 4 7 0 8 2 6 8 3 5 6 7 9 0 2 6 8 3 5 8 7 0 7 2 6 8 3 5 4 0 9 8</v>
      </c>
      <c r="BA842" s="42" t="str">
        <f>IF(R843="",BA841,BA841 &amp; " " &amp; VLOOKUP(R843,$AA$3:$AB$28,2,))</f>
        <v>2 6 9 3 5 8 7 22 6 2 6 4 3 5 8 0 9 22 2 6 8 3 5 4 7 0 8 2 6 8 3 5 4 7 9 8 2 6 8 22 5 8 7 9 4 2 6 8 3 5 4 7 9 8</v>
      </c>
      <c r="BB842" s="42" t="str">
        <f>IF(T843="",BB841,BB841 &amp; " " &amp; VLOOKUP(T843,$AA$3:$AB$28,2,))</f>
        <v>2 6 8 3 5 22 7 9 22 2 9 8 3 5 8 7 9 22 2 6 8 3 5 4 7 0 8 2 6 8 0 5 6 7 9 22 2 6 8 3 5 0 7 9 2 2 6 8 3 5 4 7 0 8</v>
      </c>
      <c r="BC842" s="42" t="str">
        <f>IF(V843="",BC841,BC841 &amp; " " &amp; VLOOKUP(V843,$AA$3:$AB$28,2,))</f>
        <v>2 6 8 3 5 22 7 9 3 4 6 8 3 5 8 0 9 22 2 6 8 3 5 4 7 0 8 2 6 8 3 5 4 7 9 22 2 6 8 3 5 8 7 9 3 2 6 8 3 5 4 7 9 8</v>
      </c>
      <c r="BD842" s="42" t="str">
        <f>IF(X843="",BD841,BD841 &amp; " " &amp; VLOOKUP(X843,$AA$3:$AB$28,2,))</f>
        <v>2 6 9 3 5 4 7 9 0 2 6 8 3 5 8 7 3 0 2 6 8 3 5 4 7 0 8 2 6 8 3 5 0 7 9 0 2 6 8 3 5 8 7 9 7 2 6 8 3 5 4 7 9 8</v>
      </c>
      <c r="BE842" s="1" t="s">
        <v>56</v>
      </c>
      <c r="BF842" s="42" t="str">
        <f>IF(Q843="",BF841,BF841 &amp; " " &amp; Q843)</f>
        <v>1 1 1 1 1 1 1 1 1 1 1 1 1 1 1 1 1 1 1 1 1 1 1 1 1 1 1 1 1 1 1 1 1 1 1 1 1 1 1 1 1 1 1 1 1 1 1 1 1 1 1 1 1 1</v>
      </c>
      <c r="BG842" s="42" t="str">
        <f>IF(S843="",BG841,BG841 &amp; " " &amp; S843)</f>
        <v>1 1 1 1 1 1 1 1 1 1 1 1 1 1 1 1 1 1 1 1 1 1 1 1 1 1 1 1 1 1 1 1 1 1 1 1 1 1 1 1 1 1 1 1</v>
      </c>
      <c r="BH842" s="42" t="str">
        <f>IF(U843="",BH841,BH841 &amp; " " &amp; U843)</f>
        <v>1 1 1 1 1 1 1 1 1 1 1 1 1 1 1 1 1 1 1 1 1 1 1 1 1 1 1 1 1 1 1 1 1 1 1 1 1 1 1 1 1 1 1 1 1 1 1 1 1 1 1 1 1 1</v>
      </c>
      <c r="BI842" s="42" t="str">
        <f>IF(W843="",BI841,BI841 &amp; " " &amp; W843)</f>
        <v>1 1 1 1 1 1 1 1 1 1 1 1 1 1 1 1 1 1 1 1 1 1 1 1 1 1 1 1 1 1 1 1 1 1 1 1 1 1 1 1 1 1 1 1 1 1 1 1 1 1 1 1 1 1</v>
      </c>
      <c r="BJ842" s="42" t="str">
        <f>IF(Y843="",BJ841,BJ841 &amp; " " &amp; Y843)</f>
        <v>1 1 1 1 1 1 1 1 1 1 1 1 1 1 1 1 1 1 1 1 1 1 1 1 1 1 1 1 1 1 1 1 1 1 1 1 1 1 1 1 1 1 1 1 1 1 1 1 1 1 1 1 1 1</v>
      </c>
    </row>
    <row r="843" spans="3:62" x14ac:dyDescent="0.3">
      <c r="C843" s="15">
        <v>840</v>
      </c>
      <c r="D843" s="35" t="str">
        <f>IF('Game Info'!B854="","",'Game Info'!B854)</f>
        <v/>
      </c>
      <c r="E843" s="36" t="str">
        <f t="shared" si="173"/>
        <v/>
      </c>
      <c r="F843" s="36" t="str">
        <f>IF('Game Info'!C854="","",'Game Info'!C854)</f>
        <v/>
      </c>
      <c r="G843" s="36" t="str">
        <f t="shared" si="174"/>
        <v/>
      </c>
      <c r="H843" s="36" t="str">
        <f>IF('Game Info'!D854="","",'Game Info'!D854)</f>
        <v/>
      </c>
      <c r="I843" s="36" t="str">
        <f t="shared" si="175"/>
        <v/>
      </c>
      <c r="J843" s="36" t="str">
        <f>IF('Game Info'!E854="","",'Game Info'!E854)</f>
        <v/>
      </c>
      <c r="K843" s="36" t="str">
        <f t="shared" si="176"/>
        <v/>
      </c>
      <c r="L843" s="36" t="str">
        <f>IF('Game Info'!F854="","",'Game Info'!F854)</f>
        <v/>
      </c>
      <c r="M843" s="37" t="str">
        <f t="shared" si="177"/>
        <v/>
      </c>
      <c r="O843" s="15">
        <v>840</v>
      </c>
      <c r="P843" s="35" t="str">
        <f t="shared" si="178"/>
        <v/>
      </c>
      <c r="Q843" s="36" t="str">
        <f t="shared" si="179"/>
        <v/>
      </c>
      <c r="R843" s="35" t="str">
        <f t="shared" si="178"/>
        <v/>
      </c>
      <c r="S843" s="36" t="str">
        <f t="shared" si="180"/>
        <v/>
      </c>
      <c r="T843" s="35" t="str">
        <f t="shared" si="178"/>
        <v/>
      </c>
      <c r="U843" s="36" t="str">
        <f t="shared" si="181"/>
        <v/>
      </c>
      <c r="V843" s="35" t="str">
        <f t="shared" si="178"/>
        <v/>
      </c>
      <c r="W843" s="36" t="str">
        <f t="shared" si="182"/>
        <v/>
      </c>
      <c r="X843" s="35" t="str">
        <f t="shared" si="183"/>
        <v/>
      </c>
      <c r="Y843" s="37" t="str">
        <f t="shared" si="184"/>
        <v/>
      </c>
      <c r="AN843" s="42" t="str">
        <f>IF(D844="",AN842,AN842 &amp; " " &amp; VLOOKUP(D844,$AA$3:$AB$28,2,))</f>
        <v>2 6 8 3 5 0 7 9 0 2 6 8 3 5 8 7 9 0 2 6 8 3 5 4 7 0 8 2 6 8 3 5 6 7 9 0 2 6 8 3 5 8 7 0 7 2 6 8 3 5 4 0 9 8</v>
      </c>
      <c r="AO843" s="42" t="str">
        <f>IF(F844="",AO842,AO842 &amp; " " &amp; VLOOKUP(F844,$AA$3:$AB$28,2,))</f>
        <v>2 6 9 3 5 8 7 22 6 2 6 4 3 5 8 0 9 22 2 6 8 3 5 4 7 0 8 2 6 8 3 5 4 7 9 8 2 6 8 22 5 8 7 9 4 2 6 8 3 5 4 7 9 8</v>
      </c>
      <c r="AP843" s="42" t="str">
        <f>IF(H844="",AP842,AP842 &amp; " " &amp; VLOOKUP(H844,$AA$3:$AB$28,2,))</f>
        <v>2 6 8 3 5 22 7 9 22 2 9 8 3 5 8 7 9 22 2 6 8 3 5 4 7 0 8 2 6 8 0 5 6 7 9 22 2 6 8 3 5 0 7 9 2 2 6 8 3 5 4 7 0 8</v>
      </c>
      <c r="AQ843" s="42" t="str">
        <f>IF(J844="",AQ842,AQ842 &amp; " " &amp; VLOOKUP(J844,$AA$3:$AB$28,2,))</f>
        <v>2 6 8 3 5 22 7 9 3 4 6 8 3 5 8 0 9 22 2 6 8 3 5 4 7 0 8 2 6 8 3 5 4 7 9 22 2 6 8 3 5 8 7 9 3 2 6 8 3 5 4 7 9 8</v>
      </c>
      <c r="AR843" s="42" t="str">
        <f>IF(L844="",AR842,AR842 &amp; " " &amp; VLOOKUP(L844,$AA$3:$AB$28,2,))</f>
        <v>2 6 9 3 5 4 7 9 0 2 6 8 3 5 8 7 3 0 2 6 8 3 5 4 7 0 8 2 6 8 3 5 0 7 9 0 2 6 8 3 5 8 7 9 7 2 6 8 3 5 4 7 9 8</v>
      </c>
      <c r="AS843" s="1" t="s">
        <v>56</v>
      </c>
      <c r="AT843" s="42" t="str">
        <f>IF(E844="",AT842,AT842 &amp; " " &amp; E844)</f>
        <v>1 1 1 1 1 1 1 1 1 1 1 1 1 1 1 1 1 1 1 1 1 1 1 1 1 1 1 1 1 1 1 1 1 1 1 1 1 1 1 1 1 1 1 1 1 1 1 1 1 1 1 1 1 1</v>
      </c>
      <c r="AU843" s="42" t="str">
        <f>IF(G844="",AU842,AU842 &amp; " " &amp; G844)</f>
        <v>1 1 1 1 1 1 1 1 1 1 1 1 1 1 1 1 1 1 1 1 1 1 1 1 1 1 1 1 1 1 1 1 1 1 1 1 1 1 1 1 1 1 1 1 1 1 1 1 1 1 1 1 1 1</v>
      </c>
      <c r="AV843" s="42" t="str">
        <f>IF(I844="",AV842,AV842 &amp; " " &amp; I844)</f>
        <v>1 1 1 1 1 1 1 1 1 1 1 1 1 1 1 1 1 1 1 1 1 1 1 1 1 1 1 1 1 1 1 1 1 1 1 1 1 1 1 1 1 1 1 1 1 1 1 1 1 1 1 1 1 1</v>
      </c>
      <c r="AW843" s="42" t="str">
        <f>IF(K844="",AW842,AW842 &amp; " " &amp; K844)</f>
        <v>1 1 1 1 1 1 1 1 1 1 1 1 1 1 1 1 1 1 1 1 1 1 1 1 1 1 1 1 1 1 1 1 1 1 1 1 1 1 1 1 1 1 1 1 1 1 1 1 1 1 1 1 1 1</v>
      </c>
      <c r="AX843" s="42" t="str">
        <f>IF(M844="",AX842,AX842 &amp; " " &amp; M844)</f>
        <v>1 1 1 1 1 1 1 1 1 1 1 1 1 1 1 1 1 1 1 1 1 1 1 1 1 1 1 1 1 1 1 1 1 1 1 1 1 1 1 1 1 1 1 1 1 1 1 1 1 1 1 1 1 1</v>
      </c>
      <c r="AY843" s="1" t="s">
        <v>56</v>
      </c>
      <c r="AZ843" s="42" t="str">
        <f>IF(P844="",AZ842,AZ842 &amp; " " &amp; VLOOKUP(P844,$AA$3:$AB$28,2,))</f>
        <v>2 6 8 3 5 0 7 9 0 2 6 8 3 5 8 7 9 0 2 6 8 3 5 4 7 0 8 2 6 8 3 5 6 7 9 0 2 6 8 3 5 8 7 0 7 2 6 8 3 5 4 0 9 8</v>
      </c>
      <c r="BA843" s="42" t="str">
        <f>IF(R844="",BA842,BA842 &amp; " " &amp; VLOOKUP(R844,$AA$3:$AB$28,2,))</f>
        <v>2 6 9 3 5 8 7 22 6 2 6 4 3 5 8 0 9 22 2 6 8 3 5 4 7 0 8 2 6 8 3 5 4 7 9 8 2 6 8 22 5 8 7 9 4 2 6 8 3 5 4 7 9 8</v>
      </c>
      <c r="BB843" s="42" t="str">
        <f>IF(T844="",BB842,BB842 &amp; " " &amp; VLOOKUP(T844,$AA$3:$AB$28,2,))</f>
        <v>2 6 8 3 5 22 7 9 22 2 9 8 3 5 8 7 9 22 2 6 8 3 5 4 7 0 8 2 6 8 0 5 6 7 9 22 2 6 8 3 5 0 7 9 2 2 6 8 3 5 4 7 0 8</v>
      </c>
      <c r="BC843" s="42" t="str">
        <f>IF(V844="",BC842,BC842 &amp; " " &amp; VLOOKUP(V844,$AA$3:$AB$28,2,))</f>
        <v>2 6 8 3 5 22 7 9 3 4 6 8 3 5 8 0 9 22 2 6 8 3 5 4 7 0 8 2 6 8 3 5 4 7 9 22 2 6 8 3 5 8 7 9 3 2 6 8 3 5 4 7 9 8</v>
      </c>
      <c r="BD843" s="42" t="str">
        <f>IF(X844="",BD842,BD842 &amp; " " &amp; VLOOKUP(X844,$AA$3:$AB$28,2,))</f>
        <v>2 6 9 3 5 4 7 9 0 2 6 8 3 5 8 7 3 0 2 6 8 3 5 4 7 0 8 2 6 8 3 5 0 7 9 0 2 6 8 3 5 8 7 9 7 2 6 8 3 5 4 7 9 8</v>
      </c>
      <c r="BE843" s="1" t="s">
        <v>56</v>
      </c>
      <c r="BF843" s="42" t="str">
        <f>IF(Q844="",BF842,BF842 &amp; " " &amp; Q844)</f>
        <v>1 1 1 1 1 1 1 1 1 1 1 1 1 1 1 1 1 1 1 1 1 1 1 1 1 1 1 1 1 1 1 1 1 1 1 1 1 1 1 1 1 1 1 1 1 1 1 1 1 1 1 1 1 1</v>
      </c>
      <c r="BG843" s="42" t="str">
        <f>IF(S844="",BG842,BG842 &amp; " " &amp; S844)</f>
        <v>1 1 1 1 1 1 1 1 1 1 1 1 1 1 1 1 1 1 1 1 1 1 1 1 1 1 1 1 1 1 1 1 1 1 1 1 1 1 1 1 1 1 1 1</v>
      </c>
      <c r="BH843" s="42" t="str">
        <f>IF(U844="",BH842,BH842 &amp; " " &amp; U844)</f>
        <v>1 1 1 1 1 1 1 1 1 1 1 1 1 1 1 1 1 1 1 1 1 1 1 1 1 1 1 1 1 1 1 1 1 1 1 1 1 1 1 1 1 1 1 1 1 1 1 1 1 1 1 1 1 1</v>
      </c>
      <c r="BI843" s="42" t="str">
        <f>IF(W844="",BI842,BI842 &amp; " " &amp; W844)</f>
        <v>1 1 1 1 1 1 1 1 1 1 1 1 1 1 1 1 1 1 1 1 1 1 1 1 1 1 1 1 1 1 1 1 1 1 1 1 1 1 1 1 1 1 1 1 1 1 1 1 1 1 1 1 1 1</v>
      </c>
      <c r="BJ843" s="42" t="str">
        <f>IF(Y844="",BJ842,BJ842 &amp; " " &amp; Y844)</f>
        <v>1 1 1 1 1 1 1 1 1 1 1 1 1 1 1 1 1 1 1 1 1 1 1 1 1 1 1 1 1 1 1 1 1 1 1 1 1 1 1 1 1 1 1 1 1 1 1 1 1 1 1 1 1 1</v>
      </c>
    </row>
    <row r="844" spans="3:62" x14ac:dyDescent="0.3">
      <c r="C844" s="15">
        <v>841</v>
      </c>
      <c r="D844" s="35" t="str">
        <f>IF('Game Info'!B855="","",'Game Info'!B855)</f>
        <v/>
      </c>
      <c r="E844" s="36" t="str">
        <f t="shared" si="173"/>
        <v/>
      </c>
      <c r="F844" s="36" t="str">
        <f>IF('Game Info'!C855="","",'Game Info'!C855)</f>
        <v/>
      </c>
      <c r="G844" s="36" t="str">
        <f t="shared" si="174"/>
        <v/>
      </c>
      <c r="H844" s="36" t="str">
        <f>IF('Game Info'!D855="","",'Game Info'!D855)</f>
        <v/>
      </c>
      <c r="I844" s="36" t="str">
        <f t="shared" si="175"/>
        <v/>
      </c>
      <c r="J844" s="36" t="str">
        <f>IF('Game Info'!E855="","",'Game Info'!E855)</f>
        <v/>
      </c>
      <c r="K844" s="36" t="str">
        <f t="shared" si="176"/>
        <v/>
      </c>
      <c r="L844" s="36" t="str">
        <f>IF('Game Info'!F855="","",'Game Info'!F855)</f>
        <v/>
      </c>
      <c r="M844" s="37" t="str">
        <f t="shared" si="177"/>
        <v/>
      </c>
      <c r="O844" s="15">
        <v>841</v>
      </c>
      <c r="P844" s="35" t="str">
        <f t="shared" si="178"/>
        <v/>
      </c>
      <c r="Q844" s="36" t="str">
        <f t="shared" si="179"/>
        <v/>
      </c>
      <c r="R844" s="35" t="str">
        <f t="shared" si="178"/>
        <v/>
      </c>
      <c r="S844" s="36" t="str">
        <f t="shared" si="180"/>
        <v/>
      </c>
      <c r="T844" s="35" t="str">
        <f t="shared" si="178"/>
        <v/>
      </c>
      <c r="U844" s="36" t="str">
        <f t="shared" si="181"/>
        <v/>
      </c>
      <c r="V844" s="35" t="str">
        <f t="shared" si="178"/>
        <v/>
      </c>
      <c r="W844" s="36" t="str">
        <f t="shared" si="182"/>
        <v/>
      </c>
      <c r="X844" s="35" t="str">
        <f t="shared" si="183"/>
        <v/>
      </c>
      <c r="Y844" s="37" t="str">
        <f t="shared" si="184"/>
        <v/>
      </c>
      <c r="AN844" s="42" t="str">
        <f>IF(D845="",AN843,AN843 &amp; " " &amp; VLOOKUP(D845,$AA$3:$AB$28,2,))</f>
        <v>2 6 8 3 5 0 7 9 0 2 6 8 3 5 8 7 9 0 2 6 8 3 5 4 7 0 8 2 6 8 3 5 6 7 9 0 2 6 8 3 5 8 7 0 7 2 6 8 3 5 4 0 9 8</v>
      </c>
      <c r="AO844" s="42" t="str">
        <f>IF(F845="",AO843,AO843 &amp; " " &amp; VLOOKUP(F845,$AA$3:$AB$28,2,))</f>
        <v>2 6 9 3 5 8 7 22 6 2 6 4 3 5 8 0 9 22 2 6 8 3 5 4 7 0 8 2 6 8 3 5 4 7 9 8 2 6 8 22 5 8 7 9 4 2 6 8 3 5 4 7 9 8</v>
      </c>
      <c r="AP844" s="42" t="str">
        <f>IF(H845="",AP843,AP843 &amp; " " &amp; VLOOKUP(H845,$AA$3:$AB$28,2,))</f>
        <v>2 6 8 3 5 22 7 9 22 2 9 8 3 5 8 7 9 22 2 6 8 3 5 4 7 0 8 2 6 8 0 5 6 7 9 22 2 6 8 3 5 0 7 9 2 2 6 8 3 5 4 7 0 8</v>
      </c>
      <c r="AQ844" s="42" t="str">
        <f>IF(J845="",AQ843,AQ843 &amp; " " &amp; VLOOKUP(J845,$AA$3:$AB$28,2,))</f>
        <v>2 6 8 3 5 22 7 9 3 4 6 8 3 5 8 0 9 22 2 6 8 3 5 4 7 0 8 2 6 8 3 5 4 7 9 22 2 6 8 3 5 8 7 9 3 2 6 8 3 5 4 7 9 8</v>
      </c>
      <c r="AR844" s="42" t="str">
        <f>IF(L845="",AR843,AR843 &amp; " " &amp; VLOOKUP(L845,$AA$3:$AB$28,2,))</f>
        <v>2 6 9 3 5 4 7 9 0 2 6 8 3 5 8 7 3 0 2 6 8 3 5 4 7 0 8 2 6 8 3 5 0 7 9 0 2 6 8 3 5 8 7 9 7 2 6 8 3 5 4 7 9 8</v>
      </c>
      <c r="AS844" s="1" t="s">
        <v>56</v>
      </c>
      <c r="AT844" s="42" t="str">
        <f>IF(E845="",AT843,AT843 &amp; " " &amp; E845)</f>
        <v>1 1 1 1 1 1 1 1 1 1 1 1 1 1 1 1 1 1 1 1 1 1 1 1 1 1 1 1 1 1 1 1 1 1 1 1 1 1 1 1 1 1 1 1 1 1 1 1 1 1 1 1 1 1</v>
      </c>
      <c r="AU844" s="42" t="str">
        <f>IF(G845="",AU843,AU843 &amp; " " &amp; G845)</f>
        <v>1 1 1 1 1 1 1 1 1 1 1 1 1 1 1 1 1 1 1 1 1 1 1 1 1 1 1 1 1 1 1 1 1 1 1 1 1 1 1 1 1 1 1 1 1 1 1 1 1 1 1 1 1 1</v>
      </c>
      <c r="AV844" s="42" t="str">
        <f>IF(I845="",AV843,AV843 &amp; " " &amp; I845)</f>
        <v>1 1 1 1 1 1 1 1 1 1 1 1 1 1 1 1 1 1 1 1 1 1 1 1 1 1 1 1 1 1 1 1 1 1 1 1 1 1 1 1 1 1 1 1 1 1 1 1 1 1 1 1 1 1</v>
      </c>
      <c r="AW844" s="42" t="str">
        <f>IF(K845="",AW843,AW843 &amp; " " &amp; K845)</f>
        <v>1 1 1 1 1 1 1 1 1 1 1 1 1 1 1 1 1 1 1 1 1 1 1 1 1 1 1 1 1 1 1 1 1 1 1 1 1 1 1 1 1 1 1 1 1 1 1 1 1 1 1 1 1 1</v>
      </c>
      <c r="AX844" s="42" t="str">
        <f>IF(M845="",AX843,AX843 &amp; " " &amp; M845)</f>
        <v>1 1 1 1 1 1 1 1 1 1 1 1 1 1 1 1 1 1 1 1 1 1 1 1 1 1 1 1 1 1 1 1 1 1 1 1 1 1 1 1 1 1 1 1 1 1 1 1 1 1 1 1 1 1</v>
      </c>
      <c r="AY844" s="1" t="s">
        <v>56</v>
      </c>
      <c r="AZ844" s="42" t="str">
        <f>IF(P845="",AZ843,AZ843 &amp; " " &amp; VLOOKUP(P845,$AA$3:$AB$28,2,))</f>
        <v>2 6 8 3 5 0 7 9 0 2 6 8 3 5 8 7 9 0 2 6 8 3 5 4 7 0 8 2 6 8 3 5 6 7 9 0 2 6 8 3 5 8 7 0 7 2 6 8 3 5 4 0 9 8</v>
      </c>
      <c r="BA844" s="42" t="str">
        <f>IF(R845="",BA843,BA843 &amp; " " &amp; VLOOKUP(R845,$AA$3:$AB$28,2,))</f>
        <v>2 6 9 3 5 8 7 22 6 2 6 4 3 5 8 0 9 22 2 6 8 3 5 4 7 0 8 2 6 8 3 5 4 7 9 8 2 6 8 22 5 8 7 9 4 2 6 8 3 5 4 7 9 8</v>
      </c>
      <c r="BB844" s="42" t="str">
        <f>IF(T845="",BB843,BB843 &amp; " " &amp; VLOOKUP(T845,$AA$3:$AB$28,2,))</f>
        <v>2 6 8 3 5 22 7 9 22 2 9 8 3 5 8 7 9 22 2 6 8 3 5 4 7 0 8 2 6 8 0 5 6 7 9 22 2 6 8 3 5 0 7 9 2 2 6 8 3 5 4 7 0 8</v>
      </c>
      <c r="BC844" s="42" t="str">
        <f>IF(V845="",BC843,BC843 &amp; " " &amp; VLOOKUP(V845,$AA$3:$AB$28,2,))</f>
        <v>2 6 8 3 5 22 7 9 3 4 6 8 3 5 8 0 9 22 2 6 8 3 5 4 7 0 8 2 6 8 3 5 4 7 9 22 2 6 8 3 5 8 7 9 3 2 6 8 3 5 4 7 9 8</v>
      </c>
      <c r="BD844" s="42" t="str">
        <f>IF(X845="",BD843,BD843 &amp; " " &amp; VLOOKUP(X845,$AA$3:$AB$28,2,))</f>
        <v>2 6 9 3 5 4 7 9 0 2 6 8 3 5 8 7 3 0 2 6 8 3 5 4 7 0 8 2 6 8 3 5 0 7 9 0 2 6 8 3 5 8 7 9 7 2 6 8 3 5 4 7 9 8</v>
      </c>
      <c r="BE844" s="1" t="s">
        <v>56</v>
      </c>
      <c r="BF844" s="42" t="str">
        <f>IF(Q845="",BF843,BF843 &amp; " " &amp; Q845)</f>
        <v>1 1 1 1 1 1 1 1 1 1 1 1 1 1 1 1 1 1 1 1 1 1 1 1 1 1 1 1 1 1 1 1 1 1 1 1 1 1 1 1 1 1 1 1 1 1 1 1 1 1 1 1 1 1</v>
      </c>
      <c r="BG844" s="42" t="str">
        <f>IF(S845="",BG843,BG843 &amp; " " &amp; S845)</f>
        <v>1 1 1 1 1 1 1 1 1 1 1 1 1 1 1 1 1 1 1 1 1 1 1 1 1 1 1 1 1 1 1 1 1 1 1 1 1 1 1 1 1 1 1 1</v>
      </c>
      <c r="BH844" s="42" t="str">
        <f>IF(U845="",BH843,BH843 &amp; " " &amp; U845)</f>
        <v>1 1 1 1 1 1 1 1 1 1 1 1 1 1 1 1 1 1 1 1 1 1 1 1 1 1 1 1 1 1 1 1 1 1 1 1 1 1 1 1 1 1 1 1 1 1 1 1 1 1 1 1 1 1</v>
      </c>
      <c r="BI844" s="42" t="str">
        <f>IF(W845="",BI843,BI843 &amp; " " &amp; W845)</f>
        <v>1 1 1 1 1 1 1 1 1 1 1 1 1 1 1 1 1 1 1 1 1 1 1 1 1 1 1 1 1 1 1 1 1 1 1 1 1 1 1 1 1 1 1 1 1 1 1 1 1 1 1 1 1 1</v>
      </c>
      <c r="BJ844" s="42" t="str">
        <f>IF(Y845="",BJ843,BJ843 &amp; " " &amp; Y845)</f>
        <v>1 1 1 1 1 1 1 1 1 1 1 1 1 1 1 1 1 1 1 1 1 1 1 1 1 1 1 1 1 1 1 1 1 1 1 1 1 1 1 1 1 1 1 1 1 1 1 1 1 1 1 1 1 1</v>
      </c>
    </row>
    <row r="845" spans="3:62" x14ac:dyDescent="0.3">
      <c r="C845" s="15">
        <v>842</v>
      </c>
      <c r="D845" s="35" t="str">
        <f>IF('Game Info'!B856="","",'Game Info'!B856)</f>
        <v/>
      </c>
      <c r="E845" s="36" t="str">
        <f t="shared" si="173"/>
        <v/>
      </c>
      <c r="F845" s="36" t="str">
        <f>IF('Game Info'!C856="","",'Game Info'!C856)</f>
        <v/>
      </c>
      <c r="G845" s="36" t="str">
        <f t="shared" si="174"/>
        <v/>
      </c>
      <c r="H845" s="36" t="str">
        <f>IF('Game Info'!D856="","",'Game Info'!D856)</f>
        <v/>
      </c>
      <c r="I845" s="36" t="str">
        <f t="shared" si="175"/>
        <v/>
      </c>
      <c r="J845" s="36" t="str">
        <f>IF('Game Info'!E856="","",'Game Info'!E856)</f>
        <v/>
      </c>
      <c r="K845" s="36" t="str">
        <f t="shared" si="176"/>
        <v/>
      </c>
      <c r="L845" s="36" t="str">
        <f>IF('Game Info'!F856="","",'Game Info'!F856)</f>
        <v/>
      </c>
      <c r="M845" s="37" t="str">
        <f t="shared" si="177"/>
        <v/>
      </c>
      <c r="O845" s="15">
        <v>842</v>
      </c>
      <c r="P845" s="35" t="str">
        <f t="shared" si="178"/>
        <v/>
      </c>
      <c r="Q845" s="36" t="str">
        <f t="shared" si="179"/>
        <v/>
      </c>
      <c r="R845" s="35" t="str">
        <f t="shared" si="178"/>
        <v/>
      </c>
      <c r="S845" s="36" t="str">
        <f t="shared" si="180"/>
        <v/>
      </c>
      <c r="T845" s="35" t="str">
        <f t="shared" si="178"/>
        <v/>
      </c>
      <c r="U845" s="36" t="str">
        <f t="shared" si="181"/>
        <v/>
      </c>
      <c r="V845" s="35" t="str">
        <f t="shared" si="178"/>
        <v/>
      </c>
      <c r="W845" s="36" t="str">
        <f t="shared" si="182"/>
        <v/>
      </c>
      <c r="X845" s="35" t="str">
        <f t="shared" si="183"/>
        <v/>
      </c>
      <c r="Y845" s="37" t="str">
        <f t="shared" si="184"/>
        <v/>
      </c>
      <c r="AN845" s="42" t="str">
        <f>IF(D846="",AN844,AN844 &amp; " " &amp; VLOOKUP(D846,$AA$3:$AB$28,2,))</f>
        <v>2 6 8 3 5 0 7 9 0 2 6 8 3 5 8 7 9 0 2 6 8 3 5 4 7 0 8 2 6 8 3 5 6 7 9 0 2 6 8 3 5 8 7 0 7 2 6 8 3 5 4 0 9 8</v>
      </c>
      <c r="AO845" s="42" t="str">
        <f>IF(F846="",AO844,AO844 &amp; " " &amp; VLOOKUP(F846,$AA$3:$AB$28,2,))</f>
        <v>2 6 9 3 5 8 7 22 6 2 6 4 3 5 8 0 9 22 2 6 8 3 5 4 7 0 8 2 6 8 3 5 4 7 9 8 2 6 8 22 5 8 7 9 4 2 6 8 3 5 4 7 9 8</v>
      </c>
      <c r="AP845" s="42" t="str">
        <f>IF(H846="",AP844,AP844 &amp; " " &amp; VLOOKUP(H846,$AA$3:$AB$28,2,))</f>
        <v>2 6 8 3 5 22 7 9 22 2 9 8 3 5 8 7 9 22 2 6 8 3 5 4 7 0 8 2 6 8 0 5 6 7 9 22 2 6 8 3 5 0 7 9 2 2 6 8 3 5 4 7 0 8</v>
      </c>
      <c r="AQ845" s="42" t="str">
        <f>IF(J846="",AQ844,AQ844 &amp; " " &amp; VLOOKUP(J846,$AA$3:$AB$28,2,))</f>
        <v>2 6 8 3 5 22 7 9 3 4 6 8 3 5 8 0 9 22 2 6 8 3 5 4 7 0 8 2 6 8 3 5 4 7 9 22 2 6 8 3 5 8 7 9 3 2 6 8 3 5 4 7 9 8</v>
      </c>
      <c r="AR845" s="42" t="str">
        <f>IF(L846="",AR844,AR844 &amp; " " &amp; VLOOKUP(L846,$AA$3:$AB$28,2,))</f>
        <v>2 6 9 3 5 4 7 9 0 2 6 8 3 5 8 7 3 0 2 6 8 3 5 4 7 0 8 2 6 8 3 5 0 7 9 0 2 6 8 3 5 8 7 9 7 2 6 8 3 5 4 7 9 8</v>
      </c>
      <c r="AS845" s="1" t="s">
        <v>56</v>
      </c>
      <c r="AT845" s="42" t="str">
        <f>IF(E846="",AT844,AT844 &amp; " " &amp; E846)</f>
        <v>1 1 1 1 1 1 1 1 1 1 1 1 1 1 1 1 1 1 1 1 1 1 1 1 1 1 1 1 1 1 1 1 1 1 1 1 1 1 1 1 1 1 1 1 1 1 1 1 1 1 1 1 1 1</v>
      </c>
      <c r="AU845" s="42" t="str">
        <f>IF(G846="",AU844,AU844 &amp; " " &amp; G846)</f>
        <v>1 1 1 1 1 1 1 1 1 1 1 1 1 1 1 1 1 1 1 1 1 1 1 1 1 1 1 1 1 1 1 1 1 1 1 1 1 1 1 1 1 1 1 1 1 1 1 1 1 1 1 1 1 1</v>
      </c>
      <c r="AV845" s="42" t="str">
        <f>IF(I846="",AV844,AV844 &amp; " " &amp; I846)</f>
        <v>1 1 1 1 1 1 1 1 1 1 1 1 1 1 1 1 1 1 1 1 1 1 1 1 1 1 1 1 1 1 1 1 1 1 1 1 1 1 1 1 1 1 1 1 1 1 1 1 1 1 1 1 1 1</v>
      </c>
      <c r="AW845" s="42" t="str">
        <f>IF(K846="",AW844,AW844 &amp; " " &amp; K846)</f>
        <v>1 1 1 1 1 1 1 1 1 1 1 1 1 1 1 1 1 1 1 1 1 1 1 1 1 1 1 1 1 1 1 1 1 1 1 1 1 1 1 1 1 1 1 1 1 1 1 1 1 1 1 1 1 1</v>
      </c>
      <c r="AX845" s="42" t="str">
        <f>IF(M846="",AX844,AX844 &amp; " " &amp; M846)</f>
        <v>1 1 1 1 1 1 1 1 1 1 1 1 1 1 1 1 1 1 1 1 1 1 1 1 1 1 1 1 1 1 1 1 1 1 1 1 1 1 1 1 1 1 1 1 1 1 1 1 1 1 1 1 1 1</v>
      </c>
      <c r="AY845" s="1" t="s">
        <v>56</v>
      </c>
      <c r="AZ845" s="42" t="str">
        <f>IF(P846="",AZ844,AZ844 &amp; " " &amp; VLOOKUP(P846,$AA$3:$AB$28,2,))</f>
        <v>2 6 8 3 5 0 7 9 0 2 6 8 3 5 8 7 9 0 2 6 8 3 5 4 7 0 8 2 6 8 3 5 6 7 9 0 2 6 8 3 5 8 7 0 7 2 6 8 3 5 4 0 9 8</v>
      </c>
      <c r="BA845" s="42" t="str">
        <f>IF(R846="",BA844,BA844 &amp; " " &amp; VLOOKUP(R846,$AA$3:$AB$28,2,))</f>
        <v>2 6 9 3 5 8 7 22 6 2 6 4 3 5 8 0 9 22 2 6 8 3 5 4 7 0 8 2 6 8 3 5 4 7 9 8 2 6 8 22 5 8 7 9 4 2 6 8 3 5 4 7 9 8</v>
      </c>
      <c r="BB845" s="42" t="str">
        <f>IF(T846="",BB844,BB844 &amp; " " &amp; VLOOKUP(T846,$AA$3:$AB$28,2,))</f>
        <v>2 6 8 3 5 22 7 9 22 2 9 8 3 5 8 7 9 22 2 6 8 3 5 4 7 0 8 2 6 8 0 5 6 7 9 22 2 6 8 3 5 0 7 9 2 2 6 8 3 5 4 7 0 8</v>
      </c>
      <c r="BC845" s="42" t="str">
        <f>IF(V846="",BC844,BC844 &amp; " " &amp; VLOOKUP(V846,$AA$3:$AB$28,2,))</f>
        <v>2 6 8 3 5 22 7 9 3 4 6 8 3 5 8 0 9 22 2 6 8 3 5 4 7 0 8 2 6 8 3 5 4 7 9 22 2 6 8 3 5 8 7 9 3 2 6 8 3 5 4 7 9 8</v>
      </c>
      <c r="BD845" s="42" t="str">
        <f>IF(X846="",BD844,BD844 &amp; " " &amp; VLOOKUP(X846,$AA$3:$AB$28,2,))</f>
        <v>2 6 9 3 5 4 7 9 0 2 6 8 3 5 8 7 3 0 2 6 8 3 5 4 7 0 8 2 6 8 3 5 0 7 9 0 2 6 8 3 5 8 7 9 7 2 6 8 3 5 4 7 9 8</v>
      </c>
      <c r="BE845" s="1" t="s">
        <v>56</v>
      </c>
      <c r="BF845" s="42" t="str">
        <f>IF(Q846="",BF844,BF844 &amp; " " &amp; Q846)</f>
        <v>1 1 1 1 1 1 1 1 1 1 1 1 1 1 1 1 1 1 1 1 1 1 1 1 1 1 1 1 1 1 1 1 1 1 1 1 1 1 1 1 1 1 1 1 1 1 1 1 1 1 1 1 1 1</v>
      </c>
      <c r="BG845" s="42" t="str">
        <f>IF(S846="",BG844,BG844 &amp; " " &amp; S846)</f>
        <v>1 1 1 1 1 1 1 1 1 1 1 1 1 1 1 1 1 1 1 1 1 1 1 1 1 1 1 1 1 1 1 1 1 1 1 1 1 1 1 1 1 1 1 1</v>
      </c>
      <c r="BH845" s="42" t="str">
        <f>IF(U846="",BH844,BH844 &amp; " " &amp; U846)</f>
        <v>1 1 1 1 1 1 1 1 1 1 1 1 1 1 1 1 1 1 1 1 1 1 1 1 1 1 1 1 1 1 1 1 1 1 1 1 1 1 1 1 1 1 1 1 1 1 1 1 1 1 1 1 1 1</v>
      </c>
      <c r="BI845" s="42" t="str">
        <f>IF(W846="",BI844,BI844 &amp; " " &amp; W846)</f>
        <v>1 1 1 1 1 1 1 1 1 1 1 1 1 1 1 1 1 1 1 1 1 1 1 1 1 1 1 1 1 1 1 1 1 1 1 1 1 1 1 1 1 1 1 1 1 1 1 1 1 1 1 1 1 1</v>
      </c>
      <c r="BJ845" s="42" t="str">
        <f>IF(Y846="",BJ844,BJ844 &amp; " " &amp; Y846)</f>
        <v>1 1 1 1 1 1 1 1 1 1 1 1 1 1 1 1 1 1 1 1 1 1 1 1 1 1 1 1 1 1 1 1 1 1 1 1 1 1 1 1 1 1 1 1 1 1 1 1 1 1 1 1 1 1</v>
      </c>
    </row>
    <row r="846" spans="3:62" x14ac:dyDescent="0.3">
      <c r="C846" s="15">
        <v>843</v>
      </c>
      <c r="D846" s="35" t="str">
        <f>IF('Game Info'!B857="","",'Game Info'!B857)</f>
        <v/>
      </c>
      <c r="E846" s="36" t="str">
        <f t="shared" si="173"/>
        <v/>
      </c>
      <c r="F846" s="36" t="str">
        <f>IF('Game Info'!C857="","",'Game Info'!C857)</f>
        <v/>
      </c>
      <c r="G846" s="36" t="str">
        <f t="shared" si="174"/>
        <v/>
      </c>
      <c r="H846" s="36" t="str">
        <f>IF('Game Info'!D857="","",'Game Info'!D857)</f>
        <v/>
      </c>
      <c r="I846" s="36" t="str">
        <f t="shared" si="175"/>
        <v/>
      </c>
      <c r="J846" s="36" t="str">
        <f>IF('Game Info'!E857="","",'Game Info'!E857)</f>
        <v/>
      </c>
      <c r="K846" s="36" t="str">
        <f t="shared" si="176"/>
        <v/>
      </c>
      <c r="L846" s="36" t="str">
        <f>IF('Game Info'!F857="","",'Game Info'!F857)</f>
        <v/>
      </c>
      <c r="M846" s="37" t="str">
        <f t="shared" si="177"/>
        <v/>
      </c>
      <c r="O846" s="15">
        <v>843</v>
      </c>
      <c r="P846" s="35" t="str">
        <f t="shared" si="178"/>
        <v/>
      </c>
      <c r="Q846" s="36" t="str">
        <f t="shared" si="179"/>
        <v/>
      </c>
      <c r="R846" s="35" t="str">
        <f t="shared" si="178"/>
        <v/>
      </c>
      <c r="S846" s="36" t="str">
        <f t="shared" si="180"/>
        <v/>
      </c>
      <c r="T846" s="35" t="str">
        <f t="shared" si="178"/>
        <v/>
      </c>
      <c r="U846" s="36" t="str">
        <f t="shared" si="181"/>
        <v/>
      </c>
      <c r="V846" s="35" t="str">
        <f t="shared" si="178"/>
        <v/>
      </c>
      <c r="W846" s="36" t="str">
        <f t="shared" si="182"/>
        <v/>
      </c>
      <c r="X846" s="35" t="str">
        <f t="shared" si="183"/>
        <v/>
      </c>
      <c r="Y846" s="37" t="str">
        <f t="shared" si="184"/>
        <v/>
      </c>
      <c r="AN846" s="42" t="str">
        <f>IF(D847="",AN845,AN845 &amp; " " &amp; VLOOKUP(D847,$AA$3:$AB$28,2,))</f>
        <v>2 6 8 3 5 0 7 9 0 2 6 8 3 5 8 7 9 0 2 6 8 3 5 4 7 0 8 2 6 8 3 5 6 7 9 0 2 6 8 3 5 8 7 0 7 2 6 8 3 5 4 0 9 8</v>
      </c>
      <c r="AO846" s="42" t="str">
        <f>IF(F847="",AO845,AO845 &amp; " " &amp; VLOOKUP(F847,$AA$3:$AB$28,2,))</f>
        <v>2 6 9 3 5 8 7 22 6 2 6 4 3 5 8 0 9 22 2 6 8 3 5 4 7 0 8 2 6 8 3 5 4 7 9 8 2 6 8 22 5 8 7 9 4 2 6 8 3 5 4 7 9 8</v>
      </c>
      <c r="AP846" s="42" t="str">
        <f>IF(H847="",AP845,AP845 &amp; " " &amp; VLOOKUP(H847,$AA$3:$AB$28,2,))</f>
        <v>2 6 8 3 5 22 7 9 22 2 9 8 3 5 8 7 9 22 2 6 8 3 5 4 7 0 8 2 6 8 0 5 6 7 9 22 2 6 8 3 5 0 7 9 2 2 6 8 3 5 4 7 0 8</v>
      </c>
      <c r="AQ846" s="42" t="str">
        <f>IF(J847="",AQ845,AQ845 &amp; " " &amp; VLOOKUP(J847,$AA$3:$AB$28,2,))</f>
        <v>2 6 8 3 5 22 7 9 3 4 6 8 3 5 8 0 9 22 2 6 8 3 5 4 7 0 8 2 6 8 3 5 4 7 9 22 2 6 8 3 5 8 7 9 3 2 6 8 3 5 4 7 9 8</v>
      </c>
      <c r="AR846" s="42" t="str">
        <f>IF(L847="",AR845,AR845 &amp; " " &amp; VLOOKUP(L847,$AA$3:$AB$28,2,))</f>
        <v>2 6 9 3 5 4 7 9 0 2 6 8 3 5 8 7 3 0 2 6 8 3 5 4 7 0 8 2 6 8 3 5 0 7 9 0 2 6 8 3 5 8 7 9 7 2 6 8 3 5 4 7 9 8</v>
      </c>
      <c r="AS846" s="1" t="s">
        <v>56</v>
      </c>
      <c r="AT846" s="42" t="str">
        <f>IF(E847="",AT845,AT845 &amp; " " &amp; E847)</f>
        <v>1 1 1 1 1 1 1 1 1 1 1 1 1 1 1 1 1 1 1 1 1 1 1 1 1 1 1 1 1 1 1 1 1 1 1 1 1 1 1 1 1 1 1 1 1 1 1 1 1 1 1 1 1 1</v>
      </c>
      <c r="AU846" s="42" t="str">
        <f>IF(G847="",AU845,AU845 &amp; " " &amp; G847)</f>
        <v>1 1 1 1 1 1 1 1 1 1 1 1 1 1 1 1 1 1 1 1 1 1 1 1 1 1 1 1 1 1 1 1 1 1 1 1 1 1 1 1 1 1 1 1 1 1 1 1 1 1 1 1 1 1</v>
      </c>
      <c r="AV846" s="42" t="str">
        <f>IF(I847="",AV845,AV845 &amp; " " &amp; I847)</f>
        <v>1 1 1 1 1 1 1 1 1 1 1 1 1 1 1 1 1 1 1 1 1 1 1 1 1 1 1 1 1 1 1 1 1 1 1 1 1 1 1 1 1 1 1 1 1 1 1 1 1 1 1 1 1 1</v>
      </c>
      <c r="AW846" s="42" t="str">
        <f>IF(K847="",AW845,AW845 &amp; " " &amp; K847)</f>
        <v>1 1 1 1 1 1 1 1 1 1 1 1 1 1 1 1 1 1 1 1 1 1 1 1 1 1 1 1 1 1 1 1 1 1 1 1 1 1 1 1 1 1 1 1 1 1 1 1 1 1 1 1 1 1</v>
      </c>
      <c r="AX846" s="42" t="str">
        <f>IF(M847="",AX845,AX845 &amp; " " &amp; M847)</f>
        <v>1 1 1 1 1 1 1 1 1 1 1 1 1 1 1 1 1 1 1 1 1 1 1 1 1 1 1 1 1 1 1 1 1 1 1 1 1 1 1 1 1 1 1 1 1 1 1 1 1 1 1 1 1 1</v>
      </c>
      <c r="AY846" s="1" t="s">
        <v>56</v>
      </c>
      <c r="AZ846" s="42" t="str">
        <f>IF(P847="",AZ845,AZ845 &amp; " " &amp; VLOOKUP(P847,$AA$3:$AB$28,2,))</f>
        <v>2 6 8 3 5 0 7 9 0 2 6 8 3 5 8 7 9 0 2 6 8 3 5 4 7 0 8 2 6 8 3 5 6 7 9 0 2 6 8 3 5 8 7 0 7 2 6 8 3 5 4 0 9 8</v>
      </c>
      <c r="BA846" s="42" t="str">
        <f>IF(R847="",BA845,BA845 &amp; " " &amp; VLOOKUP(R847,$AA$3:$AB$28,2,))</f>
        <v>2 6 9 3 5 8 7 22 6 2 6 4 3 5 8 0 9 22 2 6 8 3 5 4 7 0 8 2 6 8 3 5 4 7 9 8 2 6 8 22 5 8 7 9 4 2 6 8 3 5 4 7 9 8</v>
      </c>
      <c r="BB846" s="42" t="str">
        <f>IF(T847="",BB845,BB845 &amp; " " &amp; VLOOKUP(T847,$AA$3:$AB$28,2,))</f>
        <v>2 6 8 3 5 22 7 9 22 2 9 8 3 5 8 7 9 22 2 6 8 3 5 4 7 0 8 2 6 8 0 5 6 7 9 22 2 6 8 3 5 0 7 9 2 2 6 8 3 5 4 7 0 8</v>
      </c>
      <c r="BC846" s="42" t="str">
        <f>IF(V847="",BC845,BC845 &amp; " " &amp; VLOOKUP(V847,$AA$3:$AB$28,2,))</f>
        <v>2 6 8 3 5 22 7 9 3 4 6 8 3 5 8 0 9 22 2 6 8 3 5 4 7 0 8 2 6 8 3 5 4 7 9 22 2 6 8 3 5 8 7 9 3 2 6 8 3 5 4 7 9 8</v>
      </c>
      <c r="BD846" s="42" t="str">
        <f>IF(X847="",BD845,BD845 &amp; " " &amp; VLOOKUP(X847,$AA$3:$AB$28,2,))</f>
        <v>2 6 9 3 5 4 7 9 0 2 6 8 3 5 8 7 3 0 2 6 8 3 5 4 7 0 8 2 6 8 3 5 0 7 9 0 2 6 8 3 5 8 7 9 7 2 6 8 3 5 4 7 9 8</v>
      </c>
      <c r="BE846" s="1" t="s">
        <v>56</v>
      </c>
      <c r="BF846" s="42" t="str">
        <f>IF(Q847="",BF845,BF845 &amp; " " &amp; Q847)</f>
        <v>1 1 1 1 1 1 1 1 1 1 1 1 1 1 1 1 1 1 1 1 1 1 1 1 1 1 1 1 1 1 1 1 1 1 1 1 1 1 1 1 1 1 1 1 1 1 1 1 1 1 1 1 1 1</v>
      </c>
      <c r="BG846" s="42" t="str">
        <f>IF(S847="",BG845,BG845 &amp; " " &amp; S847)</f>
        <v>1 1 1 1 1 1 1 1 1 1 1 1 1 1 1 1 1 1 1 1 1 1 1 1 1 1 1 1 1 1 1 1 1 1 1 1 1 1 1 1 1 1 1 1</v>
      </c>
      <c r="BH846" s="42" t="str">
        <f>IF(U847="",BH845,BH845 &amp; " " &amp; U847)</f>
        <v>1 1 1 1 1 1 1 1 1 1 1 1 1 1 1 1 1 1 1 1 1 1 1 1 1 1 1 1 1 1 1 1 1 1 1 1 1 1 1 1 1 1 1 1 1 1 1 1 1 1 1 1 1 1</v>
      </c>
      <c r="BI846" s="42" t="str">
        <f>IF(W847="",BI845,BI845 &amp; " " &amp; W847)</f>
        <v>1 1 1 1 1 1 1 1 1 1 1 1 1 1 1 1 1 1 1 1 1 1 1 1 1 1 1 1 1 1 1 1 1 1 1 1 1 1 1 1 1 1 1 1 1 1 1 1 1 1 1 1 1 1</v>
      </c>
      <c r="BJ846" s="42" t="str">
        <f>IF(Y847="",BJ845,BJ845 &amp; " " &amp; Y847)</f>
        <v>1 1 1 1 1 1 1 1 1 1 1 1 1 1 1 1 1 1 1 1 1 1 1 1 1 1 1 1 1 1 1 1 1 1 1 1 1 1 1 1 1 1 1 1 1 1 1 1 1 1 1 1 1 1</v>
      </c>
    </row>
    <row r="847" spans="3:62" x14ac:dyDescent="0.3">
      <c r="C847" s="15">
        <v>844</v>
      </c>
      <c r="D847" s="35" t="str">
        <f>IF('Game Info'!B858="","",'Game Info'!B858)</f>
        <v/>
      </c>
      <c r="E847" s="36" t="str">
        <f t="shared" si="173"/>
        <v/>
      </c>
      <c r="F847" s="36" t="str">
        <f>IF('Game Info'!C858="","",'Game Info'!C858)</f>
        <v/>
      </c>
      <c r="G847" s="36" t="str">
        <f t="shared" si="174"/>
        <v/>
      </c>
      <c r="H847" s="36" t="str">
        <f>IF('Game Info'!D858="","",'Game Info'!D858)</f>
        <v/>
      </c>
      <c r="I847" s="36" t="str">
        <f t="shared" si="175"/>
        <v/>
      </c>
      <c r="J847" s="36" t="str">
        <f>IF('Game Info'!E858="","",'Game Info'!E858)</f>
        <v/>
      </c>
      <c r="K847" s="36" t="str">
        <f t="shared" si="176"/>
        <v/>
      </c>
      <c r="L847" s="36" t="str">
        <f>IF('Game Info'!F858="","",'Game Info'!F858)</f>
        <v/>
      </c>
      <c r="M847" s="37" t="str">
        <f t="shared" si="177"/>
        <v/>
      </c>
      <c r="O847" s="15">
        <v>844</v>
      </c>
      <c r="P847" s="35" t="str">
        <f t="shared" si="178"/>
        <v/>
      </c>
      <c r="Q847" s="36" t="str">
        <f t="shared" si="179"/>
        <v/>
      </c>
      <c r="R847" s="35" t="str">
        <f t="shared" si="178"/>
        <v/>
      </c>
      <c r="S847" s="36" t="str">
        <f t="shared" si="180"/>
        <v/>
      </c>
      <c r="T847" s="35" t="str">
        <f t="shared" si="178"/>
        <v/>
      </c>
      <c r="U847" s="36" t="str">
        <f t="shared" si="181"/>
        <v/>
      </c>
      <c r="V847" s="35" t="str">
        <f t="shared" si="178"/>
        <v/>
      </c>
      <c r="W847" s="36" t="str">
        <f t="shared" si="182"/>
        <v/>
      </c>
      <c r="X847" s="35" t="str">
        <f t="shared" si="183"/>
        <v/>
      </c>
      <c r="Y847" s="37" t="str">
        <f t="shared" si="184"/>
        <v/>
      </c>
      <c r="AN847" s="42" t="str">
        <f>IF(D848="",AN846,AN846 &amp; " " &amp; VLOOKUP(D848,$AA$3:$AB$28,2,))</f>
        <v>2 6 8 3 5 0 7 9 0 2 6 8 3 5 8 7 9 0 2 6 8 3 5 4 7 0 8 2 6 8 3 5 6 7 9 0 2 6 8 3 5 8 7 0 7 2 6 8 3 5 4 0 9 8</v>
      </c>
      <c r="AO847" s="42" t="str">
        <f>IF(F848="",AO846,AO846 &amp; " " &amp; VLOOKUP(F848,$AA$3:$AB$28,2,))</f>
        <v>2 6 9 3 5 8 7 22 6 2 6 4 3 5 8 0 9 22 2 6 8 3 5 4 7 0 8 2 6 8 3 5 4 7 9 8 2 6 8 22 5 8 7 9 4 2 6 8 3 5 4 7 9 8</v>
      </c>
      <c r="AP847" s="42" t="str">
        <f>IF(H848="",AP846,AP846 &amp; " " &amp; VLOOKUP(H848,$AA$3:$AB$28,2,))</f>
        <v>2 6 8 3 5 22 7 9 22 2 9 8 3 5 8 7 9 22 2 6 8 3 5 4 7 0 8 2 6 8 0 5 6 7 9 22 2 6 8 3 5 0 7 9 2 2 6 8 3 5 4 7 0 8</v>
      </c>
      <c r="AQ847" s="42" t="str">
        <f>IF(J848="",AQ846,AQ846 &amp; " " &amp; VLOOKUP(J848,$AA$3:$AB$28,2,))</f>
        <v>2 6 8 3 5 22 7 9 3 4 6 8 3 5 8 0 9 22 2 6 8 3 5 4 7 0 8 2 6 8 3 5 4 7 9 22 2 6 8 3 5 8 7 9 3 2 6 8 3 5 4 7 9 8</v>
      </c>
      <c r="AR847" s="42" t="str">
        <f>IF(L848="",AR846,AR846 &amp; " " &amp; VLOOKUP(L848,$AA$3:$AB$28,2,))</f>
        <v>2 6 9 3 5 4 7 9 0 2 6 8 3 5 8 7 3 0 2 6 8 3 5 4 7 0 8 2 6 8 3 5 0 7 9 0 2 6 8 3 5 8 7 9 7 2 6 8 3 5 4 7 9 8</v>
      </c>
      <c r="AS847" s="1" t="s">
        <v>56</v>
      </c>
      <c r="AT847" s="42" t="str">
        <f>IF(E848="",AT846,AT846 &amp; " " &amp; E848)</f>
        <v>1 1 1 1 1 1 1 1 1 1 1 1 1 1 1 1 1 1 1 1 1 1 1 1 1 1 1 1 1 1 1 1 1 1 1 1 1 1 1 1 1 1 1 1 1 1 1 1 1 1 1 1 1 1</v>
      </c>
      <c r="AU847" s="42" t="str">
        <f>IF(G848="",AU846,AU846 &amp; " " &amp; G848)</f>
        <v>1 1 1 1 1 1 1 1 1 1 1 1 1 1 1 1 1 1 1 1 1 1 1 1 1 1 1 1 1 1 1 1 1 1 1 1 1 1 1 1 1 1 1 1 1 1 1 1 1 1 1 1 1 1</v>
      </c>
      <c r="AV847" s="42" t="str">
        <f>IF(I848="",AV846,AV846 &amp; " " &amp; I848)</f>
        <v>1 1 1 1 1 1 1 1 1 1 1 1 1 1 1 1 1 1 1 1 1 1 1 1 1 1 1 1 1 1 1 1 1 1 1 1 1 1 1 1 1 1 1 1 1 1 1 1 1 1 1 1 1 1</v>
      </c>
      <c r="AW847" s="42" t="str">
        <f>IF(K848="",AW846,AW846 &amp; " " &amp; K848)</f>
        <v>1 1 1 1 1 1 1 1 1 1 1 1 1 1 1 1 1 1 1 1 1 1 1 1 1 1 1 1 1 1 1 1 1 1 1 1 1 1 1 1 1 1 1 1 1 1 1 1 1 1 1 1 1 1</v>
      </c>
      <c r="AX847" s="42" t="str">
        <f>IF(M848="",AX846,AX846 &amp; " " &amp; M848)</f>
        <v>1 1 1 1 1 1 1 1 1 1 1 1 1 1 1 1 1 1 1 1 1 1 1 1 1 1 1 1 1 1 1 1 1 1 1 1 1 1 1 1 1 1 1 1 1 1 1 1 1 1 1 1 1 1</v>
      </c>
      <c r="AY847" s="1" t="s">
        <v>56</v>
      </c>
      <c r="AZ847" s="42" t="str">
        <f>IF(P848="",AZ846,AZ846 &amp; " " &amp; VLOOKUP(P848,$AA$3:$AB$28,2,))</f>
        <v>2 6 8 3 5 0 7 9 0 2 6 8 3 5 8 7 9 0 2 6 8 3 5 4 7 0 8 2 6 8 3 5 6 7 9 0 2 6 8 3 5 8 7 0 7 2 6 8 3 5 4 0 9 8</v>
      </c>
      <c r="BA847" s="42" t="str">
        <f>IF(R848="",BA846,BA846 &amp; " " &amp; VLOOKUP(R848,$AA$3:$AB$28,2,))</f>
        <v>2 6 9 3 5 8 7 22 6 2 6 4 3 5 8 0 9 22 2 6 8 3 5 4 7 0 8 2 6 8 3 5 4 7 9 8 2 6 8 22 5 8 7 9 4 2 6 8 3 5 4 7 9 8</v>
      </c>
      <c r="BB847" s="42" t="str">
        <f>IF(T848="",BB846,BB846 &amp; " " &amp; VLOOKUP(T848,$AA$3:$AB$28,2,))</f>
        <v>2 6 8 3 5 22 7 9 22 2 9 8 3 5 8 7 9 22 2 6 8 3 5 4 7 0 8 2 6 8 0 5 6 7 9 22 2 6 8 3 5 0 7 9 2 2 6 8 3 5 4 7 0 8</v>
      </c>
      <c r="BC847" s="42" t="str">
        <f>IF(V848="",BC846,BC846 &amp; " " &amp; VLOOKUP(V848,$AA$3:$AB$28,2,))</f>
        <v>2 6 8 3 5 22 7 9 3 4 6 8 3 5 8 0 9 22 2 6 8 3 5 4 7 0 8 2 6 8 3 5 4 7 9 22 2 6 8 3 5 8 7 9 3 2 6 8 3 5 4 7 9 8</v>
      </c>
      <c r="BD847" s="42" t="str">
        <f>IF(X848="",BD846,BD846 &amp; " " &amp; VLOOKUP(X848,$AA$3:$AB$28,2,))</f>
        <v>2 6 9 3 5 4 7 9 0 2 6 8 3 5 8 7 3 0 2 6 8 3 5 4 7 0 8 2 6 8 3 5 0 7 9 0 2 6 8 3 5 8 7 9 7 2 6 8 3 5 4 7 9 8</v>
      </c>
      <c r="BE847" s="1" t="s">
        <v>56</v>
      </c>
      <c r="BF847" s="42" t="str">
        <f>IF(Q848="",BF846,BF846 &amp; " " &amp; Q848)</f>
        <v>1 1 1 1 1 1 1 1 1 1 1 1 1 1 1 1 1 1 1 1 1 1 1 1 1 1 1 1 1 1 1 1 1 1 1 1 1 1 1 1 1 1 1 1 1 1 1 1 1 1 1 1 1 1</v>
      </c>
      <c r="BG847" s="42" t="str">
        <f>IF(S848="",BG846,BG846 &amp; " " &amp; S848)</f>
        <v>1 1 1 1 1 1 1 1 1 1 1 1 1 1 1 1 1 1 1 1 1 1 1 1 1 1 1 1 1 1 1 1 1 1 1 1 1 1 1 1 1 1 1 1</v>
      </c>
      <c r="BH847" s="42" t="str">
        <f>IF(U848="",BH846,BH846 &amp; " " &amp; U848)</f>
        <v>1 1 1 1 1 1 1 1 1 1 1 1 1 1 1 1 1 1 1 1 1 1 1 1 1 1 1 1 1 1 1 1 1 1 1 1 1 1 1 1 1 1 1 1 1 1 1 1 1 1 1 1 1 1</v>
      </c>
      <c r="BI847" s="42" t="str">
        <f>IF(W848="",BI846,BI846 &amp; " " &amp; W848)</f>
        <v>1 1 1 1 1 1 1 1 1 1 1 1 1 1 1 1 1 1 1 1 1 1 1 1 1 1 1 1 1 1 1 1 1 1 1 1 1 1 1 1 1 1 1 1 1 1 1 1 1 1 1 1 1 1</v>
      </c>
      <c r="BJ847" s="42" t="str">
        <f>IF(Y848="",BJ846,BJ846 &amp; " " &amp; Y848)</f>
        <v>1 1 1 1 1 1 1 1 1 1 1 1 1 1 1 1 1 1 1 1 1 1 1 1 1 1 1 1 1 1 1 1 1 1 1 1 1 1 1 1 1 1 1 1 1 1 1 1 1 1 1 1 1 1</v>
      </c>
    </row>
    <row r="848" spans="3:62" x14ac:dyDescent="0.3">
      <c r="C848" s="15">
        <v>845</v>
      </c>
      <c r="D848" s="35" t="str">
        <f>IF('Game Info'!B859="","",'Game Info'!B859)</f>
        <v/>
      </c>
      <c r="E848" s="36" t="str">
        <f t="shared" si="173"/>
        <v/>
      </c>
      <c r="F848" s="36" t="str">
        <f>IF('Game Info'!C859="","",'Game Info'!C859)</f>
        <v/>
      </c>
      <c r="G848" s="36" t="str">
        <f t="shared" si="174"/>
        <v/>
      </c>
      <c r="H848" s="36" t="str">
        <f>IF('Game Info'!D859="","",'Game Info'!D859)</f>
        <v/>
      </c>
      <c r="I848" s="36" t="str">
        <f t="shared" si="175"/>
        <v/>
      </c>
      <c r="J848" s="36" t="str">
        <f>IF('Game Info'!E859="","",'Game Info'!E859)</f>
        <v/>
      </c>
      <c r="K848" s="36" t="str">
        <f t="shared" si="176"/>
        <v/>
      </c>
      <c r="L848" s="36" t="str">
        <f>IF('Game Info'!F859="","",'Game Info'!F859)</f>
        <v/>
      </c>
      <c r="M848" s="37" t="str">
        <f t="shared" si="177"/>
        <v/>
      </c>
      <c r="O848" s="15">
        <v>845</v>
      </c>
      <c r="P848" s="35" t="str">
        <f t="shared" si="178"/>
        <v/>
      </c>
      <c r="Q848" s="36" t="str">
        <f t="shared" si="179"/>
        <v/>
      </c>
      <c r="R848" s="35" t="str">
        <f t="shared" si="178"/>
        <v/>
      </c>
      <c r="S848" s="36" t="str">
        <f t="shared" si="180"/>
        <v/>
      </c>
      <c r="T848" s="35" t="str">
        <f t="shared" si="178"/>
        <v/>
      </c>
      <c r="U848" s="36" t="str">
        <f t="shared" si="181"/>
        <v/>
      </c>
      <c r="V848" s="35" t="str">
        <f t="shared" si="178"/>
        <v/>
      </c>
      <c r="W848" s="36" t="str">
        <f t="shared" si="182"/>
        <v/>
      </c>
      <c r="X848" s="35" t="str">
        <f t="shared" si="183"/>
        <v/>
      </c>
      <c r="Y848" s="37" t="str">
        <f t="shared" si="184"/>
        <v/>
      </c>
      <c r="AN848" s="42" t="str">
        <f>IF(D849="",AN847,AN847 &amp; " " &amp; VLOOKUP(D849,$AA$3:$AB$28,2,))</f>
        <v>2 6 8 3 5 0 7 9 0 2 6 8 3 5 8 7 9 0 2 6 8 3 5 4 7 0 8 2 6 8 3 5 6 7 9 0 2 6 8 3 5 8 7 0 7 2 6 8 3 5 4 0 9 8</v>
      </c>
      <c r="AO848" s="42" t="str">
        <f>IF(F849="",AO847,AO847 &amp; " " &amp; VLOOKUP(F849,$AA$3:$AB$28,2,))</f>
        <v>2 6 9 3 5 8 7 22 6 2 6 4 3 5 8 0 9 22 2 6 8 3 5 4 7 0 8 2 6 8 3 5 4 7 9 8 2 6 8 22 5 8 7 9 4 2 6 8 3 5 4 7 9 8</v>
      </c>
      <c r="AP848" s="42" t="str">
        <f>IF(H849="",AP847,AP847 &amp; " " &amp; VLOOKUP(H849,$AA$3:$AB$28,2,))</f>
        <v>2 6 8 3 5 22 7 9 22 2 9 8 3 5 8 7 9 22 2 6 8 3 5 4 7 0 8 2 6 8 0 5 6 7 9 22 2 6 8 3 5 0 7 9 2 2 6 8 3 5 4 7 0 8</v>
      </c>
      <c r="AQ848" s="42" t="str">
        <f>IF(J849="",AQ847,AQ847 &amp; " " &amp; VLOOKUP(J849,$AA$3:$AB$28,2,))</f>
        <v>2 6 8 3 5 22 7 9 3 4 6 8 3 5 8 0 9 22 2 6 8 3 5 4 7 0 8 2 6 8 3 5 4 7 9 22 2 6 8 3 5 8 7 9 3 2 6 8 3 5 4 7 9 8</v>
      </c>
      <c r="AR848" s="42" t="str">
        <f>IF(L849="",AR847,AR847 &amp; " " &amp; VLOOKUP(L849,$AA$3:$AB$28,2,))</f>
        <v>2 6 9 3 5 4 7 9 0 2 6 8 3 5 8 7 3 0 2 6 8 3 5 4 7 0 8 2 6 8 3 5 0 7 9 0 2 6 8 3 5 8 7 9 7 2 6 8 3 5 4 7 9 8</v>
      </c>
      <c r="AS848" s="1" t="s">
        <v>56</v>
      </c>
      <c r="AT848" s="42" t="str">
        <f>IF(E849="",AT847,AT847 &amp; " " &amp; E849)</f>
        <v>1 1 1 1 1 1 1 1 1 1 1 1 1 1 1 1 1 1 1 1 1 1 1 1 1 1 1 1 1 1 1 1 1 1 1 1 1 1 1 1 1 1 1 1 1 1 1 1 1 1 1 1 1 1</v>
      </c>
      <c r="AU848" s="42" t="str">
        <f>IF(G849="",AU847,AU847 &amp; " " &amp; G849)</f>
        <v>1 1 1 1 1 1 1 1 1 1 1 1 1 1 1 1 1 1 1 1 1 1 1 1 1 1 1 1 1 1 1 1 1 1 1 1 1 1 1 1 1 1 1 1 1 1 1 1 1 1 1 1 1 1</v>
      </c>
      <c r="AV848" s="42" t="str">
        <f>IF(I849="",AV847,AV847 &amp; " " &amp; I849)</f>
        <v>1 1 1 1 1 1 1 1 1 1 1 1 1 1 1 1 1 1 1 1 1 1 1 1 1 1 1 1 1 1 1 1 1 1 1 1 1 1 1 1 1 1 1 1 1 1 1 1 1 1 1 1 1 1</v>
      </c>
      <c r="AW848" s="42" t="str">
        <f>IF(K849="",AW847,AW847 &amp; " " &amp; K849)</f>
        <v>1 1 1 1 1 1 1 1 1 1 1 1 1 1 1 1 1 1 1 1 1 1 1 1 1 1 1 1 1 1 1 1 1 1 1 1 1 1 1 1 1 1 1 1 1 1 1 1 1 1 1 1 1 1</v>
      </c>
      <c r="AX848" s="42" t="str">
        <f>IF(M849="",AX847,AX847 &amp; " " &amp; M849)</f>
        <v>1 1 1 1 1 1 1 1 1 1 1 1 1 1 1 1 1 1 1 1 1 1 1 1 1 1 1 1 1 1 1 1 1 1 1 1 1 1 1 1 1 1 1 1 1 1 1 1 1 1 1 1 1 1</v>
      </c>
      <c r="AY848" s="1" t="s">
        <v>56</v>
      </c>
      <c r="AZ848" s="42" t="str">
        <f>IF(P849="",AZ847,AZ847 &amp; " " &amp; VLOOKUP(P849,$AA$3:$AB$28,2,))</f>
        <v>2 6 8 3 5 0 7 9 0 2 6 8 3 5 8 7 9 0 2 6 8 3 5 4 7 0 8 2 6 8 3 5 6 7 9 0 2 6 8 3 5 8 7 0 7 2 6 8 3 5 4 0 9 8</v>
      </c>
      <c r="BA848" s="42" t="str">
        <f>IF(R849="",BA847,BA847 &amp; " " &amp; VLOOKUP(R849,$AA$3:$AB$28,2,))</f>
        <v>2 6 9 3 5 8 7 22 6 2 6 4 3 5 8 0 9 22 2 6 8 3 5 4 7 0 8 2 6 8 3 5 4 7 9 8 2 6 8 22 5 8 7 9 4 2 6 8 3 5 4 7 9 8</v>
      </c>
      <c r="BB848" s="42" t="str">
        <f>IF(T849="",BB847,BB847 &amp; " " &amp; VLOOKUP(T849,$AA$3:$AB$28,2,))</f>
        <v>2 6 8 3 5 22 7 9 22 2 9 8 3 5 8 7 9 22 2 6 8 3 5 4 7 0 8 2 6 8 0 5 6 7 9 22 2 6 8 3 5 0 7 9 2 2 6 8 3 5 4 7 0 8</v>
      </c>
      <c r="BC848" s="42" t="str">
        <f>IF(V849="",BC847,BC847 &amp; " " &amp; VLOOKUP(V849,$AA$3:$AB$28,2,))</f>
        <v>2 6 8 3 5 22 7 9 3 4 6 8 3 5 8 0 9 22 2 6 8 3 5 4 7 0 8 2 6 8 3 5 4 7 9 22 2 6 8 3 5 8 7 9 3 2 6 8 3 5 4 7 9 8</v>
      </c>
      <c r="BD848" s="42" t="str">
        <f>IF(X849="",BD847,BD847 &amp; " " &amp; VLOOKUP(X849,$AA$3:$AB$28,2,))</f>
        <v>2 6 9 3 5 4 7 9 0 2 6 8 3 5 8 7 3 0 2 6 8 3 5 4 7 0 8 2 6 8 3 5 0 7 9 0 2 6 8 3 5 8 7 9 7 2 6 8 3 5 4 7 9 8</v>
      </c>
      <c r="BE848" s="1" t="s">
        <v>56</v>
      </c>
      <c r="BF848" s="42" t="str">
        <f>IF(Q849="",BF847,BF847 &amp; " " &amp; Q849)</f>
        <v>1 1 1 1 1 1 1 1 1 1 1 1 1 1 1 1 1 1 1 1 1 1 1 1 1 1 1 1 1 1 1 1 1 1 1 1 1 1 1 1 1 1 1 1 1 1 1 1 1 1 1 1 1 1</v>
      </c>
      <c r="BG848" s="42" t="str">
        <f>IF(S849="",BG847,BG847 &amp; " " &amp; S849)</f>
        <v>1 1 1 1 1 1 1 1 1 1 1 1 1 1 1 1 1 1 1 1 1 1 1 1 1 1 1 1 1 1 1 1 1 1 1 1 1 1 1 1 1 1 1 1</v>
      </c>
      <c r="BH848" s="42" t="str">
        <f>IF(U849="",BH847,BH847 &amp; " " &amp; U849)</f>
        <v>1 1 1 1 1 1 1 1 1 1 1 1 1 1 1 1 1 1 1 1 1 1 1 1 1 1 1 1 1 1 1 1 1 1 1 1 1 1 1 1 1 1 1 1 1 1 1 1 1 1 1 1 1 1</v>
      </c>
      <c r="BI848" s="42" t="str">
        <f>IF(W849="",BI847,BI847 &amp; " " &amp; W849)</f>
        <v>1 1 1 1 1 1 1 1 1 1 1 1 1 1 1 1 1 1 1 1 1 1 1 1 1 1 1 1 1 1 1 1 1 1 1 1 1 1 1 1 1 1 1 1 1 1 1 1 1 1 1 1 1 1</v>
      </c>
      <c r="BJ848" s="42" t="str">
        <f>IF(Y849="",BJ847,BJ847 &amp; " " &amp; Y849)</f>
        <v>1 1 1 1 1 1 1 1 1 1 1 1 1 1 1 1 1 1 1 1 1 1 1 1 1 1 1 1 1 1 1 1 1 1 1 1 1 1 1 1 1 1 1 1 1 1 1 1 1 1 1 1 1 1</v>
      </c>
    </row>
    <row r="849" spans="3:62" x14ac:dyDescent="0.3">
      <c r="C849" s="15">
        <v>846</v>
      </c>
      <c r="D849" s="35" t="str">
        <f>IF('Game Info'!B860="","",'Game Info'!B860)</f>
        <v/>
      </c>
      <c r="E849" s="36" t="str">
        <f t="shared" si="173"/>
        <v/>
      </c>
      <c r="F849" s="36" t="str">
        <f>IF('Game Info'!C860="","",'Game Info'!C860)</f>
        <v/>
      </c>
      <c r="G849" s="36" t="str">
        <f t="shared" si="174"/>
        <v/>
      </c>
      <c r="H849" s="36" t="str">
        <f>IF('Game Info'!D860="","",'Game Info'!D860)</f>
        <v/>
      </c>
      <c r="I849" s="36" t="str">
        <f t="shared" si="175"/>
        <v/>
      </c>
      <c r="J849" s="36" t="str">
        <f>IF('Game Info'!E860="","",'Game Info'!E860)</f>
        <v/>
      </c>
      <c r="K849" s="36" t="str">
        <f t="shared" si="176"/>
        <v/>
      </c>
      <c r="L849" s="36" t="str">
        <f>IF('Game Info'!F860="","",'Game Info'!F860)</f>
        <v/>
      </c>
      <c r="M849" s="37" t="str">
        <f t="shared" si="177"/>
        <v/>
      </c>
      <c r="O849" s="15">
        <v>846</v>
      </c>
      <c r="P849" s="35" t="str">
        <f t="shared" si="178"/>
        <v/>
      </c>
      <c r="Q849" s="36" t="str">
        <f t="shared" si="179"/>
        <v/>
      </c>
      <c r="R849" s="35" t="str">
        <f t="shared" si="178"/>
        <v/>
      </c>
      <c r="S849" s="36" t="str">
        <f t="shared" si="180"/>
        <v/>
      </c>
      <c r="T849" s="35" t="str">
        <f t="shared" si="178"/>
        <v/>
      </c>
      <c r="U849" s="36" t="str">
        <f t="shared" si="181"/>
        <v/>
      </c>
      <c r="V849" s="35" t="str">
        <f t="shared" si="178"/>
        <v/>
      </c>
      <c r="W849" s="36" t="str">
        <f t="shared" si="182"/>
        <v/>
      </c>
      <c r="X849" s="35" t="str">
        <f t="shared" si="183"/>
        <v/>
      </c>
      <c r="Y849" s="37" t="str">
        <f t="shared" si="184"/>
        <v/>
      </c>
      <c r="AN849" s="42" t="str">
        <f>IF(D850="",AN848,AN848 &amp; " " &amp; VLOOKUP(D850,$AA$3:$AB$28,2,))</f>
        <v>2 6 8 3 5 0 7 9 0 2 6 8 3 5 8 7 9 0 2 6 8 3 5 4 7 0 8 2 6 8 3 5 6 7 9 0 2 6 8 3 5 8 7 0 7 2 6 8 3 5 4 0 9 8</v>
      </c>
      <c r="AO849" s="42" t="str">
        <f>IF(F850="",AO848,AO848 &amp; " " &amp; VLOOKUP(F850,$AA$3:$AB$28,2,))</f>
        <v>2 6 9 3 5 8 7 22 6 2 6 4 3 5 8 0 9 22 2 6 8 3 5 4 7 0 8 2 6 8 3 5 4 7 9 8 2 6 8 22 5 8 7 9 4 2 6 8 3 5 4 7 9 8</v>
      </c>
      <c r="AP849" s="42" t="str">
        <f>IF(H850="",AP848,AP848 &amp; " " &amp; VLOOKUP(H850,$AA$3:$AB$28,2,))</f>
        <v>2 6 8 3 5 22 7 9 22 2 9 8 3 5 8 7 9 22 2 6 8 3 5 4 7 0 8 2 6 8 0 5 6 7 9 22 2 6 8 3 5 0 7 9 2 2 6 8 3 5 4 7 0 8</v>
      </c>
      <c r="AQ849" s="42" t="str">
        <f>IF(J850="",AQ848,AQ848 &amp; " " &amp; VLOOKUP(J850,$AA$3:$AB$28,2,))</f>
        <v>2 6 8 3 5 22 7 9 3 4 6 8 3 5 8 0 9 22 2 6 8 3 5 4 7 0 8 2 6 8 3 5 4 7 9 22 2 6 8 3 5 8 7 9 3 2 6 8 3 5 4 7 9 8</v>
      </c>
      <c r="AR849" s="42" t="str">
        <f>IF(L850="",AR848,AR848 &amp; " " &amp; VLOOKUP(L850,$AA$3:$AB$28,2,))</f>
        <v>2 6 9 3 5 4 7 9 0 2 6 8 3 5 8 7 3 0 2 6 8 3 5 4 7 0 8 2 6 8 3 5 0 7 9 0 2 6 8 3 5 8 7 9 7 2 6 8 3 5 4 7 9 8</v>
      </c>
      <c r="AS849" s="1" t="s">
        <v>56</v>
      </c>
      <c r="AT849" s="42" t="str">
        <f>IF(E850="",AT848,AT848 &amp; " " &amp; E850)</f>
        <v>1 1 1 1 1 1 1 1 1 1 1 1 1 1 1 1 1 1 1 1 1 1 1 1 1 1 1 1 1 1 1 1 1 1 1 1 1 1 1 1 1 1 1 1 1 1 1 1 1 1 1 1 1 1</v>
      </c>
      <c r="AU849" s="42" t="str">
        <f>IF(G850="",AU848,AU848 &amp; " " &amp; G850)</f>
        <v>1 1 1 1 1 1 1 1 1 1 1 1 1 1 1 1 1 1 1 1 1 1 1 1 1 1 1 1 1 1 1 1 1 1 1 1 1 1 1 1 1 1 1 1 1 1 1 1 1 1 1 1 1 1</v>
      </c>
      <c r="AV849" s="42" t="str">
        <f>IF(I850="",AV848,AV848 &amp; " " &amp; I850)</f>
        <v>1 1 1 1 1 1 1 1 1 1 1 1 1 1 1 1 1 1 1 1 1 1 1 1 1 1 1 1 1 1 1 1 1 1 1 1 1 1 1 1 1 1 1 1 1 1 1 1 1 1 1 1 1 1</v>
      </c>
      <c r="AW849" s="42" t="str">
        <f>IF(K850="",AW848,AW848 &amp; " " &amp; K850)</f>
        <v>1 1 1 1 1 1 1 1 1 1 1 1 1 1 1 1 1 1 1 1 1 1 1 1 1 1 1 1 1 1 1 1 1 1 1 1 1 1 1 1 1 1 1 1 1 1 1 1 1 1 1 1 1 1</v>
      </c>
      <c r="AX849" s="42" t="str">
        <f>IF(M850="",AX848,AX848 &amp; " " &amp; M850)</f>
        <v>1 1 1 1 1 1 1 1 1 1 1 1 1 1 1 1 1 1 1 1 1 1 1 1 1 1 1 1 1 1 1 1 1 1 1 1 1 1 1 1 1 1 1 1 1 1 1 1 1 1 1 1 1 1</v>
      </c>
      <c r="AY849" s="1" t="s">
        <v>56</v>
      </c>
      <c r="AZ849" s="42" t="str">
        <f>IF(P850="",AZ848,AZ848 &amp; " " &amp; VLOOKUP(P850,$AA$3:$AB$28,2,))</f>
        <v>2 6 8 3 5 0 7 9 0 2 6 8 3 5 8 7 9 0 2 6 8 3 5 4 7 0 8 2 6 8 3 5 6 7 9 0 2 6 8 3 5 8 7 0 7 2 6 8 3 5 4 0 9 8</v>
      </c>
      <c r="BA849" s="42" t="str">
        <f>IF(R850="",BA848,BA848 &amp; " " &amp; VLOOKUP(R850,$AA$3:$AB$28,2,))</f>
        <v>2 6 9 3 5 8 7 22 6 2 6 4 3 5 8 0 9 22 2 6 8 3 5 4 7 0 8 2 6 8 3 5 4 7 9 8 2 6 8 22 5 8 7 9 4 2 6 8 3 5 4 7 9 8</v>
      </c>
      <c r="BB849" s="42" t="str">
        <f>IF(T850="",BB848,BB848 &amp; " " &amp; VLOOKUP(T850,$AA$3:$AB$28,2,))</f>
        <v>2 6 8 3 5 22 7 9 22 2 9 8 3 5 8 7 9 22 2 6 8 3 5 4 7 0 8 2 6 8 0 5 6 7 9 22 2 6 8 3 5 0 7 9 2 2 6 8 3 5 4 7 0 8</v>
      </c>
      <c r="BC849" s="42" t="str">
        <f>IF(V850="",BC848,BC848 &amp; " " &amp; VLOOKUP(V850,$AA$3:$AB$28,2,))</f>
        <v>2 6 8 3 5 22 7 9 3 4 6 8 3 5 8 0 9 22 2 6 8 3 5 4 7 0 8 2 6 8 3 5 4 7 9 22 2 6 8 3 5 8 7 9 3 2 6 8 3 5 4 7 9 8</v>
      </c>
      <c r="BD849" s="42" t="str">
        <f>IF(X850="",BD848,BD848 &amp; " " &amp; VLOOKUP(X850,$AA$3:$AB$28,2,))</f>
        <v>2 6 9 3 5 4 7 9 0 2 6 8 3 5 8 7 3 0 2 6 8 3 5 4 7 0 8 2 6 8 3 5 0 7 9 0 2 6 8 3 5 8 7 9 7 2 6 8 3 5 4 7 9 8</v>
      </c>
      <c r="BE849" s="1" t="s">
        <v>56</v>
      </c>
      <c r="BF849" s="42" t="str">
        <f>IF(Q850="",BF848,BF848 &amp; " " &amp; Q850)</f>
        <v>1 1 1 1 1 1 1 1 1 1 1 1 1 1 1 1 1 1 1 1 1 1 1 1 1 1 1 1 1 1 1 1 1 1 1 1 1 1 1 1 1 1 1 1 1 1 1 1 1 1 1 1 1 1</v>
      </c>
      <c r="BG849" s="42" t="str">
        <f>IF(S850="",BG848,BG848 &amp; " " &amp; S850)</f>
        <v>1 1 1 1 1 1 1 1 1 1 1 1 1 1 1 1 1 1 1 1 1 1 1 1 1 1 1 1 1 1 1 1 1 1 1 1 1 1 1 1 1 1 1 1</v>
      </c>
      <c r="BH849" s="42" t="str">
        <f>IF(U850="",BH848,BH848 &amp; " " &amp; U850)</f>
        <v>1 1 1 1 1 1 1 1 1 1 1 1 1 1 1 1 1 1 1 1 1 1 1 1 1 1 1 1 1 1 1 1 1 1 1 1 1 1 1 1 1 1 1 1 1 1 1 1 1 1 1 1 1 1</v>
      </c>
      <c r="BI849" s="42" t="str">
        <f>IF(W850="",BI848,BI848 &amp; " " &amp; W850)</f>
        <v>1 1 1 1 1 1 1 1 1 1 1 1 1 1 1 1 1 1 1 1 1 1 1 1 1 1 1 1 1 1 1 1 1 1 1 1 1 1 1 1 1 1 1 1 1 1 1 1 1 1 1 1 1 1</v>
      </c>
      <c r="BJ849" s="42" t="str">
        <f>IF(Y850="",BJ848,BJ848 &amp; " " &amp; Y850)</f>
        <v>1 1 1 1 1 1 1 1 1 1 1 1 1 1 1 1 1 1 1 1 1 1 1 1 1 1 1 1 1 1 1 1 1 1 1 1 1 1 1 1 1 1 1 1 1 1 1 1 1 1 1 1 1 1</v>
      </c>
    </row>
    <row r="850" spans="3:62" x14ac:dyDescent="0.3">
      <c r="C850" s="15">
        <v>847</v>
      </c>
      <c r="D850" s="35" t="str">
        <f>IF('Game Info'!B861="","",'Game Info'!B861)</f>
        <v/>
      </c>
      <c r="E850" s="36" t="str">
        <f t="shared" si="173"/>
        <v/>
      </c>
      <c r="F850" s="36" t="str">
        <f>IF('Game Info'!C861="","",'Game Info'!C861)</f>
        <v/>
      </c>
      <c r="G850" s="36" t="str">
        <f t="shared" si="174"/>
        <v/>
      </c>
      <c r="H850" s="36" t="str">
        <f>IF('Game Info'!D861="","",'Game Info'!D861)</f>
        <v/>
      </c>
      <c r="I850" s="36" t="str">
        <f t="shared" si="175"/>
        <v/>
      </c>
      <c r="J850" s="36" t="str">
        <f>IF('Game Info'!E861="","",'Game Info'!E861)</f>
        <v/>
      </c>
      <c r="K850" s="36" t="str">
        <f t="shared" si="176"/>
        <v/>
      </c>
      <c r="L850" s="36" t="str">
        <f>IF('Game Info'!F861="","",'Game Info'!F861)</f>
        <v/>
      </c>
      <c r="M850" s="37" t="str">
        <f t="shared" si="177"/>
        <v/>
      </c>
      <c r="O850" s="15">
        <v>847</v>
      </c>
      <c r="P850" s="35" t="str">
        <f t="shared" si="178"/>
        <v/>
      </c>
      <c r="Q850" s="36" t="str">
        <f t="shared" si="179"/>
        <v/>
      </c>
      <c r="R850" s="35" t="str">
        <f t="shared" si="178"/>
        <v/>
      </c>
      <c r="S850" s="36" t="str">
        <f t="shared" si="180"/>
        <v/>
      </c>
      <c r="T850" s="35" t="str">
        <f t="shared" si="178"/>
        <v/>
      </c>
      <c r="U850" s="36" t="str">
        <f t="shared" si="181"/>
        <v/>
      </c>
      <c r="V850" s="35" t="str">
        <f t="shared" si="178"/>
        <v/>
      </c>
      <c r="W850" s="36" t="str">
        <f t="shared" si="182"/>
        <v/>
      </c>
      <c r="X850" s="35" t="str">
        <f t="shared" si="183"/>
        <v/>
      </c>
      <c r="Y850" s="37" t="str">
        <f t="shared" si="184"/>
        <v/>
      </c>
      <c r="AN850" s="42" t="str">
        <f>IF(D851="",AN849,AN849 &amp; " " &amp; VLOOKUP(D851,$AA$3:$AB$28,2,))</f>
        <v>2 6 8 3 5 0 7 9 0 2 6 8 3 5 8 7 9 0 2 6 8 3 5 4 7 0 8 2 6 8 3 5 6 7 9 0 2 6 8 3 5 8 7 0 7 2 6 8 3 5 4 0 9 8</v>
      </c>
      <c r="AO850" s="42" t="str">
        <f>IF(F851="",AO849,AO849 &amp; " " &amp; VLOOKUP(F851,$AA$3:$AB$28,2,))</f>
        <v>2 6 9 3 5 8 7 22 6 2 6 4 3 5 8 0 9 22 2 6 8 3 5 4 7 0 8 2 6 8 3 5 4 7 9 8 2 6 8 22 5 8 7 9 4 2 6 8 3 5 4 7 9 8</v>
      </c>
      <c r="AP850" s="42" t="str">
        <f>IF(H851="",AP849,AP849 &amp; " " &amp; VLOOKUP(H851,$AA$3:$AB$28,2,))</f>
        <v>2 6 8 3 5 22 7 9 22 2 9 8 3 5 8 7 9 22 2 6 8 3 5 4 7 0 8 2 6 8 0 5 6 7 9 22 2 6 8 3 5 0 7 9 2 2 6 8 3 5 4 7 0 8</v>
      </c>
      <c r="AQ850" s="42" t="str">
        <f>IF(J851="",AQ849,AQ849 &amp; " " &amp; VLOOKUP(J851,$AA$3:$AB$28,2,))</f>
        <v>2 6 8 3 5 22 7 9 3 4 6 8 3 5 8 0 9 22 2 6 8 3 5 4 7 0 8 2 6 8 3 5 4 7 9 22 2 6 8 3 5 8 7 9 3 2 6 8 3 5 4 7 9 8</v>
      </c>
      <c r="AR850" s="42" t="str">
        <f>IF(L851="",AR849,AR849 &amp; " " &amp; VLOOKUP(L851,$AA$3:$AB$28,2,))</f>
        <v>2 6 9 3 5 4 7 9 0 2 6 8 3 5 8 7 3 0 2 6 8 3 5 4 7 0 8 2 6 8 3 5 0 7 9 0 2 6 8 3 5 8 7 9 7 2 6 8 3 5 4 7 9 8</v>
      </c>
      <c r="AS850" s="1" t="s">
        <v>56</v>
      </c>
      <c r="AT850" s="42" t="str">
        <f>IF(E851="",AT849,AT849 &amp; " " &amp; E851)</f>
        <v>1 1 1 1 1 1 1 1 1 1 1 1 1 1 1 1 1 1 1 1 1 1 1 1 1 1 1 1 1 1 1 1 1 1 1 1 1 1 1 1 1 1 1 1 1 1 1 1 1 1 1 1 1 1</v>
      </c>
      <c r="AU850" s="42" t="str">
        <f>IF(G851="",AU849,AU849 &amp; " " &amp; G851)</f>
        <v>1 1 1 1 1 1 1 1 1 1 1 1 1 1 1 1 1 1 1 1 1 1 1 1 1 1 1 1 1 1 1 1 1 1 1 1 1 1 1 1 1 1 1 1 1 1 1 1 1 1 1 1 1 1</v>
      </c>
      <c r="AV850" s="42" t="str">
        <f>IF(I851="",AV849,AV849 &amp; " " &amp; I851)</f>
        <v>1 1 1 1 1 1 1 1 1 1 1 1 1 1 1 1 1 1 1 1 1 1 1 1 1 1 1 1 1 1 1 1 1 1 1 1 1 1 1 1 1 1 1 1 1 1 1 1 1 1 1 1 1 1</v>
      </c>
      <c r="AW850" s="42" t="str">
        <f>IF(K851="",AW849,AW849 &amp; " " &amp; K851)</f>
        <v>1 1 1 1 1 1 1 1 1 1 1 1 1 1 1 1 1 1 1 1 1 1 1 1 1 1 1 1 1 1 1 1 1 1 1 1 1 1 1 1 1 1 1 1 1 1 1 1 1 1 1 1 1 1</v>
      </c>
      <c r="AX850" s="42" t="str">
        <f>IF(M851="",AX849,AX849 &amp; " " &amp; M851)</f>
        <v>1 1 1 1 1 1 1 1 1 1 1 1 1 1 1 1 1 1 1 1 1 1 1 1 1 1 1 1 1 1 1 1 1 1 1 1 1 1 1 1 1 1 1 1 1 1 1 1 1 1 1 1 1 1</v>
      </c>
      <c r="AY850" s="1" t="s">
        <v>56</v>
      </c>
      <c r="AZ850" s="42" t="str">
        <f>IF(P851="",AZ849,AZ849 &amp; " " &amp; VLOOKUP(P851,$AA$3:$AB$28,2,))</f>
        <v>2 6 8 3 5 0 7 9 0 2 6 8 3 5 8 7 9 0 2 6 8 3 5 4 7 0 8 2 6 8 3 5 6 7 9 0 2 6 8 3 5 8 7 0 7 2 6 8 3 5 4 0 9 8</v>
      </c>
      <c r="BA850" s="42" t="str">
        <f>IF(R851="",BA849,BA849 &amp; " " &amp; VLOOKUP(R851,$AA$3:$AB$28,2,))</f>
        <v>2 6 9 3 5 8 7 22 6 2 6 4 3 5 8 0 9 22 2 6 8 3 5 4 7 0 8 2 6 8 3 5 4 7 9 8 2 6 8 22 5 8 7 9 4 2 6 8 3 5 4 7 9 8</v>
      </c>
      <c r="BB850" s="42" t="str">
        <f>IF(T851="",BB849,BB849 &amp; " " &amp; VLOOKUP(T851,$AA$3:$AB$28,2,))</f>
        <v>2 6 8 3 5 22 7 9 22 2 9 8 3 5 8 7 9 22 2 6 8 3 5 4 7 0 8 2 6 8 0 5 6 7 9 22 2 6 8 3 5 0 7 9 2 2 6 8 3 5 4 7 0 8</v>
      </c>
      <c r="BC850" s="42" t="str">
        <f>IF(V851="",BC849,BC849 &amp; " " &amp; VLOOKUP(V851,$AA$3:$AB$28,2,))</f>
        <v>2 6 8 3 5 22 7 9 3 4 6 8 3 5 8 0 9 22 2 6 8 3 5 4 7 0 8 2 6 8 3 5 4 7 9 22 2 6 8 3 5 8 7 9 3 2 6 8 3 5 4 7 9 8</v>
      </c>
      <c r="BD850" s="42" t="str">
        <f>IF(X851="",BD849,BD849 &amp; " " &amp; VLOOKUP(X851,$AA$3:$AB$28,2,))</f>
        <v>2 6 9 3 5 4 7 9 0 2 6 8 3 5 8 7 3 0 2 6 8 3 5 4 7 0 8 2 6 8 3 5 0 7 9 0 2 6 8 3 5 8 7 9 7 2 6 8 3 5 4 7 9 8</v>
      </c>
      <c r="BE850" s="1" t="s">
        <v>56</v>
      </c>
      <c r="BF850" s="42" t="str">
        <f>IF(Q851="",BF849,BF849 &amp; " " &amp; Q851)</f>
        <v>1 1 1 1 1 1 1 1 1 1 1 1 1 1 1 1 1 1 1 1 1 1 1 1 1 1 1 1 1 1 1 1 1 1 1 1 1 1 1 1 1 1 1 1 1 1 1 1 1 1 1 1 1 1</v>
      </c>
      <c r="BG850" s="42" t="str">
        <f>IF(S851="",BG849,BG849 &amp; " " &amp; S851)</f>
        <v>1 1 1 1 1 1 1 1 1 1 1 1 1 1 1 1 1 1 1 1 1 1 1 1 1 1 1 1 1 1 1 1 1 1 1 1 1 1 1 1 1 1 1 1</v>
      </c>
      <c r="BH850" s="42" t="str">
        <f>IF(U851="",BH849,BH849 &amp; " " &amp; U851)</f>
        <v>1 1 1 1 1 1 1 1 1 1 1 1 1 1 1 1 1 1 1 1 1 1 1 1 1 1 1 1 1 1 1 1 1 1 1 1 1 1 1 1 1 1 1 1 1 1 1 1 1 1 1 1 1 1</v>
      </c>
      <c r="BI850" s="42" t="str">
        <f>IF(W851="",BI849,BI849 &amp; " " &amp; W851)</f>
        <v>1 1 1 1 1 1 1 1 1 1 1 1 1 1 1 1 1 1 1 1 1 1 1 1 1 1 1 1 1 1 1 1 1 1 1 1 1 1 1 1 1 1 1 1 1 1 1 1 1 1 1 1 1 1</v>
      </c>
      <c r="BJ850" s="42" t="str">
        <f>IF(Y851="",BJ849,BJ849 &amp; " " &amp; Y851)</f>
        <v>1 1 1 1 1 1 1 1 1 1 1 1 1 1 1 1 1 1 1 1 1 1 1 1 1 1 1 1 1 1 1 1 1 1 1 1 1 1 1 1 1 1 1 1 1 1 1 1 1 1 1 1 1 1</v>
      </c>
    </row>
    <row r="851" spans="3:62" x14ac:dyDescent="0.3">
      <c r="C851" s="15">
        <v>848</v>
      </c>
      <c r="D851" s="35" t="str">
        <f>IF('Game Info'!B862="","",'Game Info'!B862)</f>
        <v/>
      </c>
      <c r="E851" s="36" t="str">
        <f t="shared" si="173"/>
        <v/>
      </c>
      <c r="F851" s="36" t="str">
        <f>IF('Game Info'!C862="","",'Game Info'!C862)</f>
        <v/>
      </c>
      <c r="G851" s="36" t="str">
        <f t="shared" si="174"/>
        <v/>
      </c>
      <c r="H851" s="36" t="str">
        <f>IF('Game Info'!D862="","",'Game Info'!D862)</f>
        <v/>
      </c>
      <c r="I851" s="36" t="str">
        <f t="shared" si="175"/>
        <v/>
      </c>
      <c r="J851" s="36" t="str">
        <f>IF('Game Info'!E862="","",'Game Info'!E862)</f>
        <v/>
      </c>
      <c r="K851" s="36" t="str">
        <f t="shared" si="176"/>
        <v/>
      </c>
      <c r="L851" s="36" t="str">
        <f>IF('Game Info'!F862="","",'Game Info'!F862)</f>
        <v/>
      </c>
      <c r="M851" s="37" t="str">
        <f t="shared" si="177"/>
        <v/>
      </c>
      <c r="O851" s="15">
        <v>848</v>
      </c>
      <c r="P851" s="35" t="str">
        <f t="shared" si="178"/>
        <v/>
      </c>
      <c r="Q851" s="36" t="str">
        <f t="shared" si="179"/>
        <v/>
      </c>
      <c r="R851" s="35" t="str">
        <f t="shared" si="178"/>
        <v/>
      </c>
      <c r="S851" s="36" t="str">
        <f t="shared" si="180"/>
        <v/>
      </c>
      <c r="T851" s="35" t="str">
        <f t="shared" si="178"/>
        <v/>
      </c>
      <c r="U851" s="36" t="str">
        <f t="shared" si="181"/>
        <v/>
      </c>
      <c r="V851" s="35" t="str">
        <f t="shared" si="178"/>
        <v/>
      </c>
      <c r="W851" s="36" t="str">
        <f t="shared" si="182"/>
        <v/>
      </c>
      <c r="X851" s="35" t="str">
        <f t="shared" si="183"/>
        <v/>
      </c>
      <c r="Y851" s="37" t="str">
        <f t="shared" si="184"/>
        <v/>
      </c>
      <c r="AN851" s="42" t="str">
        <f>IF(D852="",AN850,AN850 &amp; " " &amp; VLOOKUP(D852,$AA$3:$AB$28,2,))</f>
        <v>2 6 8 3 5 0 7 9 0 2 6 8 3 5 8 7 9 0 2 6 8 3 5 4 7 0 8 2 6 8 3 5 6 7 9 0 2 6 8 3 5 8 7 0 7 2 6 8 3 5 4 0 9 8</v>
      </c>
      <c r="AO851" s="42" t="str">
        <f>IF(F852="",AO850,AO850 &amp; " " &amp; VLOOKUP(F852,$AA$3:$AB$28,2,))</f>
        <v>2 6 9 3 5 8 7 22 6 2 6 4 3 5 8 0 9 22 2 6 8 3 5 4 7 0 8 2 6 8 3 5 4 7 9 8 2 6 8 22 5 8 7 9 4 2 6 8 3 5 4 7 9 8</v>
      </c>
      <c r="AP851" s="42" t="str">
        <f>IF(H852="",AP850,AP850 &amp; " " &amp; VLOOKUP(H852,$AA$3:$AB$28,2,))</f>
        <v>2 6 8 3 5 22 7 9 22 2 9 8 3 5 8 7 9 22 2 6 8 3 5 4 7 0 8 2 6 8 0 5 6 7 9 22 2 6 8 3 5 0 7 9 2 2 6 8 3 5 4 7 0 8</v>
      </c>
      <c r="AQ851" s="42" t="str">
        <f>IF(J852="",AQ850,AQ850 &amp; " " &amp; VLOOKUP(J852,$AA$3:$AB$28,2,))</f>
        <v>2 6 8 3 5 22 7 9 3 4 6 8 3 5 8 0 9 22 2 6 8 3 5 4 7 0 8 2 6 8 3 5 4 7 9 22 2 6 8 3 5 8 7 9 3 2 6 8 3 5 4 7 9 8</v>
      </c>
      <c r="AR851" s="42" t="str">
        <f>IF(L852="",AR850,AR850 &amp; " " &amp; VLOOKUP(L852,$AA$3:$AB$28,2,))</f>
        <v>2 6 9 3 5 4 7 9 0 2 6 8 3 5 8 7 3 0 2 6 8 3 5 4 7 0 8 2 6 8 3 5 0 7 9 0 2 6 8 3 5 8 7 9 7 2 6 8 3 5 4 7 9 8</v>
      </c>
      <c r="AS851" s="1" t="s">
        <v>56</v>
      </c>
      <c r="AT851" s="42" t="str">
        <f>IF(E852="",AT850,AT850 &amp; " " &amp; E852)</f>
        <v>1 1 1 1 1 1 1 1 1 1 1 1 1 1 1 1 1 1 1 1 1 1 1 1 1 1 1 1 1 1 1 1 1 1 1 1 1 1 1 1 1 1 1 1 1 1 1 1 1 1 1 1 1 1</v>
      </c>
      <c r="AU851" s="42" t="str">
        <f>IF(G852="",AU850,AU850 &amp; " " &amp; G852)</f>
        <v>1 1 1 1 1 1 1 1 1 1 1 1 1 1 1 1 1 1 1 1 1 1 1 1 1 1 1 1 1 1 1 1 1 1 1 1 1 1 1 1 1 1 1 1 1 1 1 1 1 1 1 1 1 1</v>
      </c>
      <c r="AV851" s="42" t="str">
        <f>IF(I852="",AV850,AV850 &amp; " " &amp; I852)</f>
        <v>1 1 1 1 1 1 1 1 1 1 1 1 1 1 1 1 1 1 1 1 1 1 1 1 1 1 1 1 1 1 1 1 1 1 1 1 1 1 1 1 1 1 1 1 1 1 1 1 1 1 1 1 1 1</v>
      </c>
      <c r="AW851" s="42" t="str">
        <f>IF(K852="",AW850,AW850 &amp; " " &amp; K852)</f>
        <v>1 1 1 1 1 1 1 1 1 1 1 1 1 1 1 1 1 1 1 1 1 1 1 1 1 1 1 1 1 1 1 1 1 1 1 1 1 1 1 1 1 1 1 1 1 1 1 1 1 1 1 1 1 1</v>
      </c>
      <c r="AX851" s="42" t="str">
        <f>IF(M852="",AX850,AX850 &amp; " " &amp; M852)</f>
        <v>1 1 1 1 1 1 1 1 1 1 1 1 1 1 1 1 1 1 1 1 1 1 1 1 1 1 1 1 1 1 1 1 1 1 1 1 1 1 1 1 1 1 1 1 1 1 1 1 1 1 1 1 1 1</v>
      </c>
      <c r="AY851" s="1" t="s">
        <v>56</v>
      </c>
      <c r="AZ851" s="42" t="str">
        <f>IF(P852="",AZ850,AZ850 &amp; " " &amp; VLOOKUP(P852,$AA$3:$AB$28,2,))</f>
        <v>2 6 8 3 5 0 7 9 0 2 6 8 3 5 8 7 9 0 2 6 8 3 5 4 7 0 8 2 6 8 3 5 6 7 9 0 2 6 8 3 5 8 7 0 7 2 6 8 3 5 4 0 9 8</v>
      </c>
      <c r="BA851" s="42" t="str">
        <f>IF(R852="",BA850,BA850 &amp; " " &amp; VLOOKUP(R852,$AA$3:$AB$28,2,))</f>
        <v>2 6 9 3 5 8 7 22 6 2 6 4 3 5 8 0 9 22 2 6 8 3 5 4 7 0 8 2 6 8 3 5 4 7 9 8 2 6 8 22 5 8 7 9 4 2 6 8 3 5 4 7 9 8</v>
      </c>
      <c r="BB851" s="42" t="str">
        <f>IF(T852="",BB850,BB850 &amp; " " &amp; VLOOKUP(T852,$AA$3:$AB$28,2,))</f>
        <v>2 6 8 3 5 22 7 9 22 2 9 8 3 5 8 7 9 22 2 6 8 3 5 4 7 0 8 2 6 8 0 5 6 7 9 22 2 6 8 3 5 0 7 9 2 2 6 8 3 5 4 7 0 8</v>
      </c>
      <c r="BC851" s="42" t="str">
        <f>IF(V852="",BC850,BC850 &amp; " " &amp; VLOOKUP(V852,$AA$3:$AB$28,2,))</f>
        <v>2 6 8 3 5 22 7 9 3 4 6 8 3 5 8 0 9 22 2 6 8 3 5 4 7 0 8 2 6 8 3 5 4 7 9 22 2 6 8 3 5 8 7 9 3 2 6 8 3 5 4 7 9 8</v>
      </c>
      <c r="BD851" s="42" t="str">
        <f>IF(X852="",BD850,BD850 &amp; " " &amp; VLOOKUP(X852,$AA$3:$AB$28,2,))</f>
        <v>2 6 9 3 5 4 7 9 0 2 6 8 3 5 8 7 3 0 2 6 8 3 5 4 7 0 8 2 6 8 3 5 0 7 9 0 2 6 8 3 5 8 7 9 7 2 6 8 3 5 4 7 9 8</v>
      </c>
      <c r="BE851" s="1" t="s">
        <v>56</v>
      </c>
      <c r="BF851" s="42" t="str">
        <f>IF(Q852="",BF850,BF850 &amp; " " &amp; Q852)</f>
        <v>1 1 1 1 1 1 1 1 1 1 1 1 1 1 1 1 1 1 1 1 1 1 1 1 1 1 1 1 1 1 1 1 1 1 1 1 1 1 1 1 1 1 1 1 1 1 1 1 1 1 1 1 1 1</v>
      </c>
      <c r="BG851" s="42" t="str">
        <f>IF(S852="",BG850,BG850 &amp; " " &amp; S852)</f>
        <v>1 1 1 1 1 1 1 1 1 1 1 1 1 1 1 1 1 1 1 1 1 1 1 1 1 1 1 1 1 1 1 1 1 1 1 1 1 1 1 1 1 1 1 1</v>
      </c>
      <c r="BH851" s="42" t="str">
        <f>IF(U852="",BH850,BH850 &amp; " " &amp; U852)</f>
        <v>1 1 1 1 1 1 1 1 1 1 1 1 1 1 1 1 1 1 1 1 1 1 1 1 1 1 1 1 1 1 1 1 1 1 1 1 1 1 1 1 1 1 1 1 1 1 1 1 1 1 1 1 1 1</v>
      </c>
      <c r="BI851" s="42" t="str">
        <f>IF(W852="",BI850,BI850 &amp; " " &amp; W852)</f>
        <v>1 1 1 1 1 1 1 1 1 1 1 1 1 1 1 1 1 1 1 1 1 1 1 1 1 1 1 1 1 1 1 1 1 1 1 1 1 1 1 1 1 1 1 1 1 1 1 1 1 1 1 1 1 1</v>
      </c>
      <c r="BJ851" s="42" t="str">
        <f>IF(Y852="",BJ850,BJ850 &amp; " " &amp; Y852)</f>
        <v>1 1 1 1 1 1 1 1 1 1 1 1 1 1 1 1 1 1 1 1 1 1 1 1 1 1 1 1 1 1 1 1 1 1 1 1 1 1 1 1 1 1 1 1 1 1 1 1 1 1 1 1 1 1</v>
      </c>
    </row>
    <row r="852" spans="3:62" x14ac:dyDescent="0.3">
      <c r="C852" s="15">
        <v>849</v>
      </c>
      <c r="D852" s="35" t="str">
        <f>IF('Game Info'!B863="","",'Game Info'!B863)</f>
        <v/>
      </c>
      <c r="E852" s="36" t="str">
        <f t="shared" si="173"/>
        <v/>
      </c>
      <c r="F852" s="36" t="str">
        <f>IF('Game Info'!C863="","",'Game Info'!C863)</f>
        <v/>
      </c>
      <c r="G852" s="36" t="str">
        <f t="shared" si="174"/>
        <v/>
      </c>
      <c r="H852" s="36" t="str">
        <f>IF('Game Info'!D863="","",'Game Info'!D863)</f>
        <v/>
      </c>
      <c r="I852" s="36" t="str">
        <f t="shared" si="175"/>
        <v/>
      </c>
      <c r="J852" s="36" t="str">
        <f>IF('Game Info'!E863="","",'Game Info'!E863)</f>
        <v/>
      </c>
      <c r="K852" s="36" t="str">
        <f t="shared" si="176"/>
        <v/>
      </c>
      <c r="L852" s="36" t="str">
        <f>IF('Game Info'!F863="","",'Game Info'!F863)</f>
        <v/>
      </c>
      <c r="M852" s="37" t="str">
        <f t="shared" si="177"/>
        <v/>
      </c>
      <c r="O852" s="15">
        <v>849</v>
      </c>
      <c r="P852" s="35" t="str">
        <f t="shared" si="178"/>
        <v/>
      </c>
      <c r="Q852" s="36" t="str">
        <f t="shared" si="179"/>
        <v/>
      </c>
      <c r="R852" s="35" t="str">
        <f t="shared" si="178"/>
        <v/>
      </c>
      <c r="S852" s="36" t="str">
        <f t="shared" si="180"/>
        <v/>
      </c>
      <c r="T852" s="35" t="str">
        <f t="shared" si="178"/>
        <v/>
      </c>
      <c r="U852" s="36" t="str">
        <f t="shared" si="181"/>
        <v/>
      </c>
      <c r="V852" s="35" t="str">
        <f t="shared" si="178"/>
        <v/>
      </c>
      <c r="W852" s="36" t="str">
        <f t="shared" si="182"/>
        <v/>
      </c>
      <c r="X852" s="35" t="str">
        <f t="shared" si="183"/>
        <v/>
      </c>
      <c r="Y852" s="37" t="str">
        <f t="shared" si="184"/>
        <v/>
      </c>
      <c r="AN852" s="42" t="str">
        <f>IF(D853="",AN851,AN851 &amp; " " &amp; VLOOKUP(D853,$AA$3:$AB$28,2,))</f>
        <v>2 6 8 3 5 0 7 9 0 2 6 8 3 5 8 7 9 0 2 6 8 3 5 4 7 0 8 2 6 8 3 5 6 7 9 0 2 6 8 3 5 8 7 0 7 2 6 8 3 5 4 0 9 8</v>
      </c>
      <c r="AO852" s="42" t="str">
        <f>IF(F853="",AO851,AO851 &amp; " " &amp; VLOOKUP(F853,$AA$3:$AB$28,2,))</f>
        <v>2 6 9 3 5 8 7 22 6 2 6 4 3 5 8 0 9 22 2 6 8 3 5 4 7 0 8 2 6 8 3 5 4 7 9 8 2 6 8 22 5 8 7 9 4 2 6 8 3 5 4 7 9 8</v>
      </c>
      <c r="AP852" s="42" t="str">
        <f>IF(H853="",AP851,AP851 &amp; " " &amp; VLOOKUP(H853,$AA$3:$AB$28,2,))</f>
        <v>2 6 8 3 5 22 7 9 22 2 9 8 3 5 8 7 9 22 2 6 8 3 5 4 7 0 8 2 6 8 0 5 6 7 9 22 2 6 8 3 5 0 7 9 2 2 6 8 3 5 4 7 0 8</v>
      </c>
      <c r="AQ852" s="42" t="str">
        <f>IF(J853="",AQ851,AQ851 &amp; " " &amp; VLOOKUP(J853,$AA$3:$AB$28,2,))</f>
        <v>2 6 8 3 5 22 7 9 3 4 6 8 3 5 8 0 9 22 2 6 8 3 5 4 7 0 8 2 6 8 3 5 4 7 9 22 2 6 8 3 5 8 7 9 3 2 6 8 3 5 4 7 9 8</v>
      </c>
      <c r="AR852" s="42" t="str">
        <f>IF(L853="",AR851,AR851 &amp; " " &amp; VLOOKUP(L853,$AA$3:$AB$28,2,))</f>
        <v>2 6 9 3 5 4 7 9 0 2 6 8 3 5 8 7 3 0 2 6 8 3 5 4 7 0 8 2 6 8 3 5 0 7 9 0 2 6 8 3 5 8 7 9 7 2 6 8 3 5 4 7 9 8</v>
      </c>
      <c r="AS852" s="1" t="s">
        <v>56</v>
      </c>
      <c r="AT852" s="42" t="str">
        <f>IF(E853="",AT851,AT851 &amp; " " &amp; E853)</f>
        <v>1 1 1 1 1 1 1 1 1 1 1 1 1 1 1 1 1 1 1 1 1 1 1 1 1 1 1 1 1 1 1 1 1 1 1 1 1 1 1 1 1 1 1 1 1 1 1 1 1 1 1 1 1 1</v>
      </c>
      <c r="AU852" s="42" t="str">
        <f>IF(G853="",AU851,AU851 &amp; " " &amp; G853)</f>
        <v>1 1 1 1 1 1 1 1 1 1 1 1 1 1 1 1 1 1 1 1 1 1 1 1 1 1 1 1 1 1 1 1 1 1 1 1 1 1 1 1 1 1 1 1 1 1 1 1 1 1 1 1 1 1</v>
      </c>
      <c r="AV852" s="42" t="str">
        <f>IF(I853="",AV851,AV851 &amp; " " &amp; I853)</f>
        <v>1 1 1 1 1 1 1 1 1 1 1 1 1 1 1 1 1 1 1 1 1 1 1 1 1 1 1 1 1 1 1 1 1 1 1 1 1 1 1 1 1 1 1 1 1 1 1 1 1 1 1 1 1 1</v>
      </c>
      <c r="AW852" s="42" t="str">
        <f>IF(K853="",AW851,AW851 &amp; " " &amp; K853)</f>
        <v>1 1 1 1 1 1 1 1 1 1 1 1 1 1 1 1 1 1 1 1 1 1 1 1 1 1 1 1 1 1 1 1 1 1 1 1 1 1 1 1 1 1 1 1 1 1 1 1 1 1 1 1 1 1</v>
      </c>
      <c r="AX852" s="42" t="str">
        <f>IF(M853="",AX851,AX851 &amp; " " &amp; M853)</f>
        <v>1 1 1 1 1 1 1 1 1 1 1 1 1 1 1 1 1 1 1 1 1 1 1 1 1 1 1 1 1 1 1 1 1 1 1 1 1 1 1 1 1 1 1 1 1 1 1 1 1 1 1 1 1 1</v>
      </c>
      <c r="AY852" s="1" t="s">
        <v>56</v>
      </c>
      <c r="AZ852" s="42" t="str">
        <f>IF(P853="",AZ851,AZ851 &amp; " " &amp; VLOOKUP(P853,$AA$3:$AB$28,2,))</f>
        <v>2 6 8 3 5 0 7 9 0 2 6 8 3 5 8 7 9 0 2 6 8 3 5 4 7 0 8 2 6 8 3 5 6 7 9 0 2 6 8 3 5 8 7 0 7 2 6 8 3 5 4 0 9 8</v>
      </c>
      <c r="BA852" s="42" t="str">
        <f>IF(R853="",BA851,BA851 &amp; " " &amp; VLOOKUP(R853,$AA$3:$AB$28,2,))</f>
        <v>2 6 9 3 5 8 7 22 6 2 6 4 3 5 8 0 9 22 2 6 8 3 5 4 7 0 8 2 6 8 3 5 4 7 9 8 2 6 8 22 5 8 7 9 4 2 6 8 3 5 4 7 9 8</v>
      </c>
      <c r="BB852" s="42" t="str">
        <f>IF(T853="",BB851,BB851 &amp; " " &amp; VLOOKUP(T853,$AA$3:$AB$28,2,))</f>
        <v>2 6 8 3 5 22 7 9 22 2 9 8 3 5 8 7 9 22 2 6 8 3 5 4 7 0 8 2 6 8 0 5 6 7 9 22 2 6 8 3 5 0 7 9 2 2 6 8 3 5 4 7 0 8</v>
      </c>
      <c r="BC852" s="42" t="str">
        <f>IF(V853="",BC851,BC851 &amp; " " &amp; VLOOKUP(V853,$AA$3:$AB$28,2,))</f>
        <v>2 6 8 3 5 22 7 9 3 4 6 8 3 5 8 0 9 22 2 6 8 3 5 4 7 0 8 2 6 8 3 5 4 7 9 22 2 6 8 3 5 8 7 9 3 2 6 8 3 5 4 7 9 8</v>
      </c>
      <c r="BD852" s="42" t="str">
        <f>IF(X853="",BD851,BD851 &amp; " " &amp; VLOOKUP(X853,$AA$3:$AB$28,2,))</f>
        <v>2 6 9 3 5 4 7 9 0 2 6 8 3 5 8 7 3 0 2 6 8 3 5 4 7 0 8 2 6 8 3 5 0 7 9 0 2 6 8 3 5 8 7 9 7 2 6 8 3 5 4 7 9 8</v>
      </c>
      <c r="BE852" s="1" t="s">
        <v>56</v>
      </c>
      <c r="BF852" s="42" t="str">
        <f>IF(Q853="",BF851,BF851 &amp; " " &amp; Q853)</f>
        <v>1 1 1 1 1 1 1 1 1 1 1 1 1 1 1 1 1 1 1 1 1 1 1 1 1 1 1 1 1 1 1 1 1 1 1 1 1 1 1 1 1 1 1 1 1 1 1 1 1 1 1 1 1 1</v>
      </c>
      <c r="BG852" s="42" t="str">
        <f>IF(S853="",BG851,BG851 &amp; " " &amp; S853)</f>
        <v>1 1 1 1 1 1 1 1 1 1 1 1 1 1 1 1 1 1 1 1 1 1 1 1 1 1 1 1 1 1 1 1 1 1 1 1 1 1 1 1 1 1 1 1</v>
      </c>
      <c r="BH852" s="42" t="str">
        <f>IF(U853="",BH851,BH851 &amp; " " &amp; U853)</f>
        <v>1 1 1 1 1 1 1 1 1 1 1 1 1 1 1 1 1 1 1 1 1 1 1 1 1 1 1 1 1 1 1 1 1 1 1 1 1 1 1 1 1 1 1 1 1 1 1 1 1 1 1 1 1 1</v>
      </c>
      <c r="BI852" s="42" t="str">
        <f>IF(W853="",BI851,BI851 &amp; " " &amp; W853)</f>
        <v>1 1 1 1 1 1 1 1 1 1 1 1 1 1 1 1 1 1 1 1 1 1 1 1 1 1 1 1 1 1 1 1 1 1 1 1 1 1 1 1 1 1 1 1 1 1 1 1 1 1 1 1 1 1</v>
      </c>
      <c r="BJ852" s="42" t="str">
        <f>IF(Y853="",BJ851,BJ851 &amp; " " &amp; Y853)</f>
        <v>1 1 1 1 1 1 1 1 1 1 1 1 1 1 1 1 1 1 1 1 1 1 1 1 1 1 1 1 1 1 1 1 1 1 1 1 1 1 1 1 1 1 1 1 1 1 1 1 1 1 1 1 1 1</v>
      </c>
    </row>
    <row r="853" spans="3:62" x14ac:dyDescent="0.3">
      <c r="C853" s="15">
        <v>850</v>
      </c>
      <c r="D853" s="35" t="str">
        <f>IF('Game Info'!B864="","",'Game Info'!B864)</f>
        <v/>
      </c>
      <c r="E853" s="36" t="str">
        <f t="shared" si="173"/>
        <v/>
      </c>
      <c r="F853" s="36" t="str">
        <f>IF('Game Info'!C864="","",'Game Info'!C864)</f>
        <v/>
      </c>
      <c r="G853" s="36" t="str">
        <f t="shared" si="174"/>
        <v/>
      </c>
      <c r="H853" s="36" t="str">
        <f>IF('Game Info'!D864="","",'Game Info'!D864)</f>
        <v/>
      </c>
      <c r="I853" s="36" t="str">
        <f t="shared" si="175"/>
        <v/>
      </c>
      <c r="J853" s="36" t="str">
        <f>IF('Game Info'!E864="","",'Game Info'!E864)</f>
        <v/>
      </c>
      <c r="K853" s="36" t="str">
        <f t="shared" si="176"/>
        <v/>
      </c>
      <c r="L853" s="36" t="str">
        <f>IF('Game Info'!F864="","",'Game Info'!F864)</f>
        <v/>
      </c>
      <c r="M853" s="37" t="str">
        <f t="shared" si="177"/>
        <v/>
      </c>
      <c r="O853" s="15">
        <v>850</v>
      </c>
      <c r="P853" s="35" t="str">
        <f t="shared" si="178"/>
        <v/>
      </c>
      <c r="Q853" s="36" t="str">
        <f t="shared" si="179"/>
        <v/>
      </c>
      <c r="R853" s="35" t="str">
        <f t="shared" si="178"/>
        <v/>
      </c>
      <c r="S853" s="36" t="str">
        <f t="shared" si="180"/>
        <v/>
      </c>
      <c r="T853" s="35" t="str">
        <f t="shared" si="178"/>
        <v/>
      </c>
      <c r="U853" s="36" t="str">
        <f t="shared" si="181"/>
        <v/>
      </c>
      <c r="V853" s="35" t="str">
        <f t="shared" si="178"/>
        <v/>
      </c>
      <c r="W853" s="36" t="str">
        <f t="shared" si="182"/>
        <v/>
      </c>
      <c r="X853" s="35" t="str">
        <f t="shared" si="183"/>
        <v/>
      </c>
      <c r="Y853" s="37" t="str">
        <f t="shared" si="184"/>
        <v/>
      </c>
      <c r="AN853" s="42" t="str">
        <f>IF(D854="",AN852,AN852 &amp; " " &amp; VLOOKUP(D854,$AA$3:$AB$28,2,))</f>
        <v>2 6 8 3 5 0 7 9 0 2 6 8 3 5 8 7 9 0 2 6 8 3 5 4 7 0 8 2 6 8 3 5 6 7 9 0 2 6 8 3 5 8 7 0 7 2 6 8 3 5 4 0 9 8</v>
      </c>
      <c r="AO853" s="42" t="str">
        <f>IF(F854="",AO852,AO852 &amp; " " &amp; VLOOKUP(F854,$AA$3:$AB$28,2,))</f>
        <v>2 6 9 3 5 8 7 22 6 2 6 4 3 5 8 0 9 22 2 6 8 3 5 4 7 0 8 2 6 8 3 5 4 7 9 8 2 6 8 22 5 8 7 9 4 2 6 8 3 5 4 7 9 8</v>
      </c>
      <c r="AP853" s="42" t="str">
        <f>IF(H854="",AP852,AP852 &amp; " " &amp; VLOOKUP(H854,$AA$3:$AB$28,2,))</f>
        <v>2 6 8 3 5 22 7 9 22 2 9 8 3 5 8 7 9 22 2 6 8 3 5 4 7 0 8 2 6 8 0 5 6 7 9 22 2 6 8 3 5 0 7 9 2 2 6 8 3 5 4 7 0 8</v>
      </c>
      <c r="AQ853" s="42" t="str">
        <f>IF(J854="",AQ852,AQ852 &amp; " " &amp; VLOOKUP(J854,$AA$3:$AB$28,2,))</f>
        <v>2 6 8 3 5 22 7 9 3 4 6 8 3 5 8 0 9 22 2 6 8 3 5 4 7 0 8 2 6 8 3 5 4 7 9 22 2 6 8 3 5 8 7 9 3 2 6 8 3 5 4 7 9 8</v>
      </c>
      <c r="AR853" s="42" t="str">
        <f>IF(L854="",AR852,AR852 &amp; " " &amp; VLOOKUP(L854,$AA$3:$AB$28,2,))</f>
        <v>2 6 9 3 5 4 7 9 0 2 6 8 3 5 8 7 3 0 2 6 8 3 5 4 7 0 8 2 6 8 3 5 0 7 9 0 2 6 8 3 5 8 7 9 7 2 6 8 3 5 4 7 9 8</v>
      </c>
      <c r="AS853" s="1" t="s">
        <v>56</v>
      </c>
      <c r="AT853" s="42" t="str">
        <f>IF(E854="",AT852,AT852 &amp; " " &amp; E854)</f>
        <v>1 1 1 1 1 1 1 1 1 1 1 1 1 1 1 1 1 1 1 1 1 1 1 1 1 1 1 1 1 1 1 1 1 1 1 1 1 1 1 1 1 1 1 1 1 1 1 1 1 1 1 1 1 1</v>
      </c>
      <c r="AU853" s="42" t="str">
        <f>IF(G854="",AU852,AU852 &amp; " " &amp; G854)</f>
        <v>1 1 1 1 1 1 1 1 1 1 1 1 1 1 1 1 1 1 1 1 1 1 1 1 1 1 1 1 1 1 1 1 1 1 1 1 1 1 1 1 1 1 1 1 1 1 1 1 1 1 1 1 1 1</v>
      </c>
      <c r="AV853" s="42" t="str">
        <f>IF(I854="",AV852,AV852 &amp; " " &amp; I854)</f>
        <v>1 1 1 1 1 1 1 1 1 1 1 1 1 1 1 1 1 1 1 1 1 1 1 1 1 1 1 1 1 1 1 1 1 1 1 1 1 1 1 1 1 1 1 1 1 1 1 1 1 1 1 1 1 1</v>
      </c>
      <c r="AW853" s="42" t="str">
        <f>IF(K854="",AW852,AW852 &amp; " " &amp; K854)</f>
        <v>1 1 1 1 1 1 1 1 1 1 1 1 1 1 1 1 1 1 1 1 1 1 1 1 1 1 1 1 1 1 1 1 1 1 1 1 1 1 1 1 1 1 1 1 1 1 1 1 1 1 1 1 1 1</v>
      </c>
      <c r="AX853" s="42" t="str">
        <f>IF(M854="",AX852,AX852 &amp; " " &amp; M854)</f>
        <v>1 1 1 1 1 1 1 1 1 1 1 1 1 1 1 1 1 1 1 1 1 1 1 1 1 1 1 1 1 1 1 1 1 1 1 1 1 1 1 1 1 1 1 1 1 1 1 1 1 1 1 1 1 1</v>
      </c>
      <c r="AY853" s="1" t="s">
        <v>56</v>
      </c>
      <c r="AZ853" s="42" t="str">
        <f>IF(P854="",AZ852,AZ852 &amp; " " &amp; VLOOKUP(P854,$AA$3:$AB$28,2,))</f>
        <v>2 6 8 3 5 0 7 9 0 2 6 8 3 5 8 7 9 0 2 6 8 3 5 4 7 0 8 2 6 8 3 5 6 7 9 0 2 6 8 3 5 8 7 0 7 2 6 8 3 5 4 0 9 8</v>
      </c>
      <c r="BA853" s="42" t="str">
        <f>IF(R854="",BA852,BA852 &amp; " " &amp; VLOOKUP(R854,$AA$3:$AB$28,2,))</f>
        <v>2 6 9 3 5 8 7 22 6 2 6 4 3 5 8 0 9 22 2 6 8 3 5 4 7 0 8 2 6 8 3 5 4 7 9 8 2 6 8 22 5 8 7 9 4 2 6 8 3 5 4 7 9 8</v>
      </c>
      <c r="BB853" s="42" t="str">
        <f>IF(T854="",BB852,BB852 &amp; " " &amp; VLOOKUP(T854,$AA$3:$AB$28,2,))</f>
        <v>2 6 8 3 5 22 7 9 22 2 9 8 3 5 8 7 9 22 2 6 8 3 5 4 7 0 8 2 6 8 0 5 6 7 9 22 2 6 8 3 5 0 7 9 2 2 6 8 3 5 4 7 0 8</v>
      </c>
      <c r="BC853" s="42" t="str">
        <f>IF(V854="",BC852,BC852 &amp; " " &amp; VLOOKUP(V854,$AA$3:$AB$28,2,))</f>
        <v>2 6 8 3 5 22 7 9 3 4 6 8 3 5 8 0 9 22 2 6 8 3 5 4 7 0 8 2 6 8 3 5 4 7 9 22 2 6 8 3 5 8 7 9 3 2 6 8 3 5 4 7 9 8</v>
      </c>
      <c r="BD853" s="42" t="str">
        <f>IF(X854="",BD852,BD852 &amp; " " &amp; VLOOKUP(X854,$AA$3:$AB$28,2,))</f>
        <v>2 6 9 3 5 4 7 9 0 2 6 8 3 5 8 7 3 0 2 6 8 3 5 4 7 0 8 2 6 8 3 5 0 7 9 0 2 6 8 3 5 8 7 9 7 2 6 8 3 5 4 7 9 8</v>
      </c>
      <c r="BE853" s="1" t="s">
        <v>56</v>
      </c>
      <c r="BF853" s="42" t="str">
        <f>IF(Q854="",BF852,BF852 &amp; " " &amp; Q854)</f>
        <v>1 1 1 1 1 1 1 1 1 1 1 1 1 1 1 1 1 1 1 1 1 1 1 1 1 1 1 1 1 1 1 1 1 1 1 1 1 1 1 1 1 1 1 1 1 1 1 1 1 1 1 1 1 1</v>
      </c>
      <c r="BG853" s="42" t="str">
        <f>IF(S854="",BG852,BG852 &amp; " " &amp; S854)</f>
        <v>1 1 1 1 1 1 1 1 1 1 1 1 1 1 1 1 1 1 1 1 1 1 1 1 1 1 1 1 1 1 1 1 1 1 1 1 1 1 1 1 1 1 1 1</v>
      </c>
      <c r="BH853" s="42" t="str">
        <f>IF(U854="",BH852,BH852 &amp; " " &amp; U854)</f>
        <v>1 1 1 1 1 1 1 1 1 1 1 1 1 1 1 1 1 1 1 1 1 1 1 1 1 1 1 1 1 1 1 1 1 1 1 1 1 1 1 1 1 1 1 1 1 1 1 1 1 1 1 1 1 1</v>
      </c>
      <c r="BI853" s="42" t="str">
        <f>IF(W854="",BI852,BI852 &amp; " " &amp; W854)</f>
        <v>1 1 1 1 1 1 1 1 1 1 1 1 1 1 1 1 1 1 1 1 1 1 1 1 1 1 1 1 1 1 1 1 1 1 1 1 1 1 1 1 1 1 1 1 1 1 1 1 1 1 1 1 1 1</v>
      </c>
      <c r="BJ853" s="42" t="str">
        <f>IF(Y854="",BJ852,BJ852 &amp; " " &amp; Y854)</f>
        <v>1 1 1 1 1 1 1 1 1 1 1 1 1 1 1 1 1 1 1 1 1 1 1 1 1 1 1 1 1 1 1 1 1 1 1 1 1 1 1 1 1 1 1 1 1 1 1 1 1 1 1 1 1 1</v>
      </c>
    </row>
    <row r="854" spans="3:62" x14ac:dyDescent="0.3">
      <c r="C854" s="15">
        <v>851</v>
      </c>
      <c r="D854" s="35" t="str">
        <f>IF('Game Info'!B865="","",'Game Info'!B865)</f>
        <v/>
      </c>
      <c r="E854" s="36" t="str">
        <f t="shared" si="173"/>
        <v/>
      </c>
      <c r="F854" s="36" t="str">
        <f>IF('Game Info'!C865="","",'Game Info'!C865)</f>
        <v/>
      </c>
      <c r="G854" s="36" t="str">
        <f t="shared" si="174"/>
        <v/>
      </c>
      <c r="H854" s="36" t="str">
        <f>IF('Game Info'!D865="","",'Game Info'!D865)</f>
        <v/>
      </c>
      <c r="I854" s="36" t="str">
        <f t="shared" si="175"/>
        <v/>
      </c>
      <c r="J854" s="36" t="str">
        <f>IF('Game Info'!E865="","",'Game Info'!E865)</f>
        <v/>
      </c>
      <c r="K854" s="36" t="str">
        <f t="shared" si="176"/>
        <v/>
      </c>
      <c r="L854" s="36" t="str">
        <f>IF('Game Info'!F865="","",'Game Info'!F865)</f>
        <v/>
      </c>
      <c r="M854" s="37" t="str">
        <f t="shared" si="177"/>
        <v/>
      </c>
      <c r="O854" s="15">
        <v>851</v>
      </c>
      <c r="P854" s="35" t="str">
        <f t="shared" si="178"/>
        <v/>
      </c>
      <c r="Q854" s="36" t="str">
        <f t="shared" si="179"/>
        <v/>
      </c>
      <c r="R854" s="35" t="str">
        <f t="shared" si="178"/>
        <v/>
      </c>
      <c r="S854" s="36" t="str">
        <f t="shared" si="180"/>
        <v/>
      </c>
      <c r="T854" s="35" t="str">
        <f t="shared" si="178"/>
        <v/>
      </c>
      <c r="U854" s="36" t="str">
        <f t="shared" si="181"/>
        <v/>
      </c>
      <c r="V854" s="35" t="str">
        <f t="shared" si="178"/>
        <v/>
      </c>
      <c r="W854" s="36" t="str">
        <f t="shared" si="182"/>
        <v/>
      </c>
      <c r="X854" s="35" t="str">
        <f t="shared" si="183"/>
        <v/>
      </c>
      <c r="Y854" s="37" t="str">
        <f t="shared" si="184"/>
        <v/>
      </c>
      <c r="AN854" s="42" t="str">
        <f>IF(D855="",AN853,AN853 &amp; " " &amp; VLOOKUP(D855,$AA$3:$AB$28,2,))</f>
        <v>2 6 8 3 5 0 7 9 0 2 6 8 3 5 8 7 9 0 2 6 8 3 5 4 7 0 8 2 6 8 3 5 6 7 9 0 2 6 8 3 5 8 7 0 7 2 6 8 3 5 4 0 9 8</v>
      </c>
      <c r="AO854" s="42" t="str">
        <f>IF(F855="",AO853,AO853 &amp; " " &amp; VLOOKUP(F855,$AA$3:$AB$28,2,))</f>
        <v>2 6 9 3 5 8 7 22 6 2 6 4 3 5 8 0 9 22 2 6 8 3 5 4 7 0 8 2 6 8 3 5 4 7 9 8 2 6 8 22 5 8 7 9 4 2 6 8 3 5 4 7 9 8</v>
      </c>
      <c r="AP854" s="42" t="str">
        <f>IF(H855="",AP853,AP853 &amp; " " &amp; VLOOKUP(H855,$AA$3:$AB$28,2,))</f>
        <v>2 6 8 3 5 22 7 9 22 2 9 8 3 5 8 7 9 22 2 6 8 3 5 4 7 0 8 2 6 8 0 5 6 7 9 22 2 6 8 3 5 0 7 9 2 2 6 8 3 5 4 7 0 8</v>
      </c>
      <c r="AQ854" s="42" t="str">
        <f>IF(J855="",AQ853,AQ853 &amp; " " &amp; VLOOKUP(J855,$AA$3:$AB$28,2,))</f>
        <v>2 6 8 3 5 22 7 9 3 4 6 8 3 5 8 0 9 22 2 6 8 3 5 4 7 0 8 2 6 8 3 5 4 7 9 22 2 6 8 3 5 8 7 9 3 2 6 8 3 5 4 7 9 8</v>
      </c>
      <c r="AR854" s="42" t="str">
        <f>IF(L855="",AR853,AR853 &amp; " " &amp; VLOOKUP(L855,$AA$3:$AB$28,2,))</f>
        <v>2 6 9 3 5 4 7 9 0 2 6 8 3 5 8 7 3 0 2 6 8 3 5 4 7 0 8 2 6 8 3 5 0 7 9 0 2 6 8 3 5 8 7 9 7 2 6 8 3 5 4 7 9 8</v>
      </c>
      <c r="AS854" s="1" t="s">
        <v>56</v>
      </c>
      <c r="AT854" s="42" t="str">
        <f>IF(E855="",AT853,AT853 &amp; " " &amp; E855)</f>
        <v>1 1 1 1 1 1 1 1 1 1 1 1 1 1 1 1 1 1 1 1 1 1 1 1 1 1 1 1 1 1 1 1 1 1 1 1 1 1 1 1 1 1 1 1 1 1 1 1 1 1 1 1 1 1</v>
      </c>
      <c r="AU854" s="42" t="str">
        <f>IF(G855="",AU853,AU853 &amp; " " &amp; G855)</f>
        <v>1 1 1 1 1 1 1 1 1 1 1 1 1 1 1 1 1 1 1 1 1 1 1 1 1 1 1 1 1 1 1 1 1 1 1 1 1 1 1 1 1 1 1 1 1 1 1 1 1 1 1 1 1 1</v>
      </c>
      <c r="AV854" s="42" t="str">
        <f>IF(I855="",AV853,AV853 &amp; " " &amp; I855)</f>
        <v>1 1 1 1 1 1 1 1 1 1 1 1 1 1 1 1 1 1 1 1 1 1 1 1 1 1 1 1 1 1 1 1 1 1 1 1 1 1 1 1 1 1 1 1 1 1 1 1 1 1 1 1 1 1</v>
      </c>
      <c r="AW854" s="42" t="str">
        <f>IF(K855="",AW853,AW853 &amp; " " &amp; K855)</f>
        <v>1 1 1 1 1 1 1 1 1 1 1 1 1 1 1 1 1 1 1 1 1 1 1 1 1 1 1 1 1 1 1 1 1 1 1 1 1 1 1 1 1 1 1 1 1 1 1 1 1 1 1 1 1 1</v>
      </c>
      <c r="AX854" s="42" t="str">
        <f>IF(M855="",AX853,AX853 &amp; " " &amp; M855)</f>
        <v>1 1 1 1 1 1 1 1 1 1 1 1 1 1 1 1 1 1 1 1 1 1 1 1 1 1 1 1 1 1 1 1 1 1 1 1 1 1 1 1 1 1 1 1 1 1 1 1 1 1 1 1 1 1</v>
      </c>
      <c r="AY854" s="1" t="s">
        <v>56</v>
      </c>
      <c r="AZ854" s="42" t="str">
        <f>IF(P855="",AZ853,AZ853 &amp; " " &amp; VLOOKUP(P855,$AA$3:$AB$28,2,))</f>
        <v>2 6 8 3 5 0 7 9 0 2 6 8 3 5 8 7 9 0 2 6 8 3 5 4 7 0 8 2 6 8 3 5 6 7 9 0 2 6 8 3 5 8 7 0 7 2 6 8 3 5 4 0 9 8</v>
      </c>
      <c r="BA854" s="42" t="str">
        <f>IF(R855="",BA853,BA853 &amp; " " &amp; VLOOKUP(R855,$AA$3:$AB$28,2,))</f>
        <v>2 6 9 3 5 8 7 22 6 2 6 4 3 5 8 0 9 22 2 6 8 3 5 4 7 0 8 2 6 8 3 5 4 7 9 8 2 6 8 22 5 8 7 9 4 2 6 8 3 5 4 7 9 8</v>
      </c>
      <c r="BB854" s="42" t="str">
        <f>IF(T855="",BB853,BB853 &amp; " " &amp; VLOOKUP(T855,$AA$3:$AB$28,2,))</f>
        <v>2 6 8 3 5 22 7 9 22 2 9 8 3 5 8 7 9 22 2 6 8 3 5 4 7 0 8 2 6 8 0 5 6 7 9 22 2 6 8 3 5 0 7 9 2 2 6 8 3 5 4 7 0 8</v>
      </c>
      <c r="BC854" s="42" t="str">
        <f>IF(V855="",BC853,BC853 &amp; " " &amp; VLOOKUP(V855,$AA$3:$AB$28,2,))</f>
        <v>2 6 8 3 5 22 7 9 3 4 6 8 3 5 8 0 9 22 2 6 8 3 5 4 7 0 8 2 6 8 3 5 4 7 9 22 2 6 8 3 5 8 7 9 3 2 6 8 3 5 4 7 9 8</v>
      </c>
      <c r="BD854" s="42" t="str">
        <f>IF(X855="",BD853,BD853 &amp; " " &amp; VLOOKUP(X855,$AA$3:$AB$28,2,))</f>
        <v>2 6 9 3 5 4 7 9 0 2 6 8 3 5 8 7 3 0 2 6 8 3 5 4 7 0 8 2 6 8 3 5 0 7 9 0 2 6 8 3 5 8 7 9 7 2 6 8 3 5 4 7 9 8</v>
      </c>
      <c r="BE854" s="1" t="s">
        <v>56</v>
      </c>
      <c r="BF854" s="42" t="str">
        <f>IF(Q855="",BF853,BF853 &amp; " " &amp; Q855)</f>
        <v>1 1 1 1 1 1 1 1 1 1 1 1 1 1 1 1 1 1 1 1 1 1 1 1 1 1 1 1 1 1 1 1 1 1 1 1 1 1 1 1 1 1 1 1 1 1 1 1 1 1 1 1 1 1</v>
      </c>
      <c r="BG854" s="42" t="str">
        <f>IF(S855="",BG853,BG853 &amp; " " &amp; S855)</f>
        <v>1 1 1 1 1 1 1 1 1 1 1 1 1 1 1 1 1 1 1 1 1 1 1 1 1 1 1 1 1 1 1 1 1 1 1 1 1 1 1 1 1 1 1 1</v>
      </c>
      <c r="BH854" s="42" t="str">
        <f>IF(U855="",BH853,BH853 &amp; " " &amp; U855)</f>
        <v>1 1 1 1 1 1 1 1 1 1 1 1 1 1 1 1 1 1 1 1 1 1 1 1 1 1 1 1 1 1 1 1 1 1 1 1 1 1 1 1 1 1 1 1 1 1 1 1 1 1 1 1 1 1</v>
      </c>
      <c r="BI854" s="42" t="str">
        <f>IF(W855="",BI853,BI853 &amp; " " &amp; W855)</f>
        <v>1 1 1 1 1 1 1 1 1 1 1 1 1 1 1 1 1 1 1 1 1 1 1 1 1 1 1 1 1 1 1 1 1 1 1 1 1 1 1 1 1 1 1 1 1 1 1 1 1 1 1 1 1 1</v>
      </c>
      <c r="BJ854" s="42" t="str">
        <f>IF(Y855="",BJ853,BJ853 &amp; " " &amp; Y855)</f>
        <v>1 1 1 1 1 1 1 1 1 1 1 1 1 1 1 1 1 1 1 1 1 1 1 1 1 1 1 1 1 1 1 1 1 1 1 1 1 1 1 1 1 1 1 1 1 1 1 1 1 1 1 1 1 1</v>
      </c>
    </row>
    <row r="855" spans="3:62" x14ac:dyDescent="0.3">
      <c r="C855" s="15">
        <v>852</v>
      </c>
      <c r="D855" s="35" t="str">
        <f>IF('Game Info'!B866="","",'Game Info'!B866)</f>
        <v/>
      </c>
      <c r="E855" s="36" t="str">
        <f t="shared" si="173"/>
        <v/>
      </c>
      <c r="F855" s="36" t="str">
        <f>IF('Game Info'!C866="","",'Game Info'!C866)</f>
        <v/>
      </c>
      <c r="G855" s="36" t="str">
        <f t="shared" si="174"/>
        <v/>
      </c>
      <c r="H855" s="36" t="str">
        <f>IF('Game Info'!D866="","",'Game Info'!D866)</f>
        <v/>
      </c>
      <c r="I855" s="36" t="str">
        <f t="shared" si="175"/>
        <v/>
      </c>
      <c r="J855" s="36" t="str">
        <f>IF('Game Info'!E866="","",'Game Info'!E866)</f>
        <v/>
      </c>
      <c r="K855" s="36" t="str">
        <f t="shared" si="176"/>
        <v/>
      </c>
      <c r="L855" s="36" t="str">
        <f>IF('Game Info'!F866="","",'Game Info'!F866)</f>
        <v/>
      </c>
      <c r="M855" s="37" t="str">
        <f t="shared" si="177"/>
        <v/>
      </c>
      <c r="O855" s="15">
        <v>852</v>
      </c>
      <c r="P855" s="35" t="str">
        <f t="shared" si="178"/>
        <v/>
      </c>
      <c r="Q855" s="36" t="str">
        <f t="shared" si="179"/>
        <v/>
      </c>
      <c r="R855" s="35" t="str">
        <f t="shared" si="178"/>
        <v/>
      </c>
      <c r="S855" s="36" t="str">
        <f t="shared" si="180"/>
        <v/>
      </c>
      <c r="T855" s="35" t="str">
        <f t="shared" si="178"/>
        <v/>
      </c>
      <c r="U855" s="36" t="str">
        <f t="shared" si="181"/>
        <v/>
      </c>
      <c r="V855" s="35" t="str">
        <f t="shared" si="178"/>
        <v/>
      </c>
      <c r="W855" s="36" t="str">
        <f t="shared" si="182"/>
        <v/>
      </c>
      <c r="X855" s="35" t="str">
        <f t="shared" si="183"/>
        <v/>
      </c>
      <c r="Y855" s="37" t="str">
        <f t="shared" si="184"/>
        <v/>
      </c>
      <c r="AN855" s="42" t="str">
        <f>IF(D856="",AN854,AN854 &amp; " " &amp; VLOOKUP(D856,$AA$3:$AB$28,2,))</f>
        <v>2 6 8 3 5 0 7 9 0 2 6 8 3 5 8 7 9 0 2 6 8 3 5 4 7 0 8 2 6 8 3 5 6 7 9 0 2 6 8 3 5 8 7 0 7 2 6 8 3 5 4 0 9 8</v>
      </c>
      <c r="AO855" s="42" t="str">
        <f>IF(F856="",AO854,AO854 &amp; " " &amp; VLOOKUP(F856,$AA$3:$AB$28,2,))</f>
        <v>2 6 9 3 5 8 7 22 6 2 6 4 3 5 8 0 9 22 2 6 8 3 5 4 7 0 8 2 6 8 3 5 4 7 9 8 2 6 8 22 5 8 7 9 4 2 6 8 3 5 4 7 9 8</v>
      </c>
      <c r="AP855" s="42" t="str">
        <f>IF(H856="",AP854,AP854 &amp; " " &amp; VLOOKUP(H856,$AA$3:$AB$28,2,))</f>
        <v>2 6 8 3 5 22 7 9 22 2 9 8 3 5 8 7 9 22 2 6 8 3 5 4 7 0 8 2 6 8 0 5 6 7 9 22 2 6 8 3 5 0 7 9 2 2 6 8 3 5 4 7 0 8</v>
      </c>
      <c r="AQ855" s="42" t="str">
        <f>IF(J856="",AQ854,AQ854 &amp; " " &amp; VLOOKUP(J856,$AA$3:$AB$28,2,))</f>
        <v>2 6 8 3 5 22 7 9 3 4 6 8 3 5 8 0 9 22 2 6 8 3 5 4 7 0 8 2 6 8 3 5 4 7 9 22 2 6 8 3 5 8 7 9 3 2 6 8 3 5 4 7 9 8</v>
      </c>
      <c r="AR855" s="42" t="str">
        <f>IF(L856="",AR854,AR854 &amp; " " &amp; VLOOKUP(L856,$AA$3:$AB$28,2,))</f>
        <v>2 6 9 3 5 4 7 9 0 2 6 8 3 5 8 7 3 0 2 6 8 3 5 4 7 0 8 2 6 8 3 5 0 7 9 0 2 6 8 3 5 8 7 9 7 2 6 8 3 5 4 7 9 8</v>
      </c>
      <c r="AS855" s="1" t="s">
        <v>56</v>
      </c>
      <c r="AT855" s="42" t="str">
        <f>IF(E856="",AT854,AT854 &amp; " " &amp; E856)</f>
        <v>1 1 1 1 1 1 1 1 1 1 1 1 1 1 1 1 1 1 1 1 1 1 1 1 1 1 1 1 1 1 1 1 1 1 1 1 1 1 1 1 1 1 1 1 1 1 1 1 1 1 1 1 1 1</v>
      </c>
      <c r="AU855" s="42" t="str">
        <f>IF(G856="",AU854,AU854 &amp; " " &amp; G856)</f>
        <v>1 1 1 1 1 1 1 1 1 1 1 1 1 1 1 1 1 1 1 1 1 1 1 1 1 1 1 1 1 1 1 1 1 1 1 1 1 1 1 1 1 1 1 1 1 1 1 1 1 1 1 1 1 1</v>
      </c>
      <c r="AV855" s="42" t="str">
        <f>IF(I856="",AV854,AV854 &amp; " " &amp; I856)</f>
        <v>1 1 1 1 1 1 1 1 1 1 1 1 1 1 1 1 1 1 1 1 1 1 1 1 1 1 1 1 1 1 1 1 1 1 1 1 1 1 1 1 1 1 1 1 1 1 1 1 1 1 1 1 1 1</v>
      </c>
      <c r="AW855" s="42" t="str">
        <f>IF(K856="",AW854,AW854 &amp; " " &amp; K856)</f>
        <v>1 1 1 1 1 1 1 1 1 1 1 1 1 1 1 1 1 1 1 1 1 1 1 1 1 1 1 1 1 1 1 1 1 1 1 1 1 1 1 1 1 1 1 1 1 1 1 1 1 1 1 1 1 1</v>
      </c>
      <c r="AX855" s="42" t="str">
        <f>IF(M856="",AX854,AX854 &amp; " " &amp; M856)</f>
        <v>1 1 1 1 1 1 1 1 1 1 1 1 1 1 1 1 1 1 1 1 1 1 1 1 1 1 1 1 1 1 1 1 1 1 1 1 1 1 1 1 1 1 1 1 1 1 1 1 1 1 1 1 1 1</v>
      </c>
      <c r="AY855" s="1" t="s">
        <v>56</v>
      </c>
      <c r="AZ855" s="42" t="str">
        <f>IF(P856="",AZ854,AZ854 &amp; " " &amp; VLOOKUP(P856,$AA$3:$AB$28,2,))</f>
        <v>2 6 8 3 5 0 7 9 0 2 6 8 3 5 8 7 9 0 2 6 8 3 5 4 7 0 8 2 6 8 3 5 6 7 9 0 2 6 8 3 5 8 7 0 7 2 6 8 3 5 4 0 9 8</v>
      </c>
      <c r="BA855" s="42" t="str">
        <f>IF(R856="",BA854,BA854 &amp; " " &amp; VLOOKUP(R856,$AA$3:$AB$28,2,))</f>
        <v>2 6 9 3 5 8 7 22 6 2 6 4 3 5 8 0 9 22 2 6 8 3 5 4 7 0 8 2 6 8 3 5 4 7 9 8 2 6 8 22 5 8 7 9 4 2 6 8 3 5 4 7 9 8</v>
      </c>
      <c r="BB855" s="42" t="str">
        <f>IF(T856="",BB854,BB854 &amp; " " &amp; VLOOKUP(T856,$AA$3:$AB$28,2,))</f>
        <v>2 6 8 3 5 22 7 9 22 2 9 8 3 5 8 7 9 22 2 6 8 3 5 4 7 0 8 2 6 8 0 5 6 7 9 22 2 6 8 3 5 0 7 9 2 2 6 8 3 5 4 7 0 8</v>
      </c>
      <c r="BC855" s="42" t="str">
        <f>IF(V856="",BC854,BC854 &amp; " " &amp; VLOOKUP(V856,$AA$3:$AB$28,2,))</f>
        <v>2 6 8 3 5 22 7 9 3 4 6 8 3 5 8 0 9 22 2 6 8 3 5 4 7 0 8 2 6 8 3 5 4 7 9 22 2 6 8 3 5 8 7 9 3 2 6 8 3 5 4 7 9 8</v>
      </c>
      <c r="BD855" s="42" t="str">
        <f>IF(X856="",BD854,BD854 &amp; " " &amp; VLOOKUP(X856,$AA$3:$AB$28,2,))</f>
        <v>2 6 9 3 5 4 7 9 0 2 6 8 3 5 8 7 3 0 2 6 8 3 5 4 7 0 8 2 6 8 3 5 0 7 9 0 2 6 8 3 5 8 7 9 7 2 6 8 3 5 4 7 9 8</v>
      </c>
      <c r="BE855" s="1" t="s">
        <v>56</v>
      </c>
      <c r="BF855" s="42" t="str">
        <f>IF(Q856="",BF854,BF854 &amp; " " &amp; Q856)</f>
        <v>1 1 1 1 1 1 1 1 1 1 1 1 1 1 1 1 1 1 1 1 1 1 1 1 1 1 1 1 1 1 1 1 1 1 1 1 1 1 1 1 1 1 1 1 1 1 1 1 1 1 1 1 1 1</v>
      </c>
      <c r="BG855" s="42" t="str">
        <f>IF(S856="",BG854,BG854 &amp; " " &amp; S856)</f>
        <v>1 1 1 1 1 1 1 1 1 1 1 1 1 1 1 1 1 1 1 1 1 1 1 1 1 1 1 1 1 1 1 1 1 1 1 1 1 1 1 1 1 1 1 1</v>
      </c>
      <c r="BH855" s="42" t="str">
        <f>IF(U856="",BH854,BH854 &amp; " " &amp; U856)</f>
        <v>1 1 1 1 1 1 1 1 1 1 1 1 1 1 1 1 1 1 1 1 1 1 1 1 1 1 1 1 1 1 1 1 1 1 1 1 1 1 1 1 1 1 1 1 1 1 1 1 1 1 1 1 1 1</v>
      </c>
      <c r="BI855" s="42" t="str">
        <f>IF(W856="",BI854,BI854 &amp; " " &amp; W856)</f>
        <v>1 1 1 1 1 1 1 1 1 1 1 1 1 1 1 1 1 1 1 1 1 1 1 1 1 1 1 1 1 1 1 1 1 1 1 1 1 1 1 1 1 1 1 1 1 1 1 1 1 1 1 1 1 1</v>
      </c>
      <c r="BJ855" s="42" t="str">
        <f>IF(Y856="",BJ854,BJ854 &amp; " " &amp; Y856)</f>
        <v>1 1 1 1 1 1 1 1 1 1 1 1 1 1 1 1 1 1 1 1 1 1 1 1 1 1 1 1 1 1 1 1 1 1 1 1 1 1 1 1 1 1 1 1 1 1 1 1 1 1 1 1 1 1</v>
      </c>
    </row>
    <row r="856" spans="3:62" x14ac:dyDescent="0.3">
      <c r="C856" s="15">
        <v>853</v>
      </c>
      <c r="D856" s="35" t="str">
        <f>IF('Game Info'!B867="","",'Game Info'!B867)</f>
        <v/>
      </c>
      <c r="E856" s="36" t="str">
        <f t="shared" si="173"/>
        <v/>
      </c>
      <c r="F856" s="36" t="str">
        <f>IF('Game Info'!C867="","",'Game Info'!C867)</f>
        <v/>
      </c>
      <c r="G856" s="36" t="str">
        <f t="shared" si="174"/>
        <v/>
      </c>
      <c r="H856" s="36" t="str">
        <f>IF('Game Info'!D867="","",'Game Info'!D867)</f>
        <v/>
      </c>
      <c r="I856" s="36" t="str">
        <f t="shared" si="175"/>
        <v/>
      </c>
      <c r="J856" s="36" t="str">
        <f>IF('Game Info'!E867="","",'Game Info'!E867)</f>
        <v/>
      </c>
      <c r="K856" s="36" t="str">
        <f t="shared" si="176"/>
        <v/>
      </c>
      <c r="L856" s="36" t="str">
        <f>IF('Game Info'!F867="","",'Game Info'!F867)</f>
        <v/>
      </c>
      <c r="M856" s="37" t="str">
        <f t="shared" si="177"/>
        <v/>
      </c>
      <c r="O856" s="15">
        <v>853</v>
      </c>
      <c r="P856" s="35" t="str">
        <f t="shared" si="178"/>
        <v/>
      </c>
      <c r="Q856" s="36" t="str">
        <f t="shared" si="179"/>
        <v/>
      </c>
      <c r="R856" s="35" t="str">
        <f t="shared" si="178"/>
        <v/>
      </c>
      <c r="S856" s="36" t="str">
        <f t="shared" si="180"/>
        <v/>
      </c>
      <c r="T856" s="35" t="str">
        <f t="shared" si="178"/>
        <v/>
      </c>
      <c r="U856" s="36" t="str">
        <f t="shared" si="181"/>
        <v/>
      </c>
      <c r="V856" s="35" t="str">
        <f t="shared" si="178"/>
        <v/>
      </c>
      <c r="W856" s="36" t="str">
        <f t="shared" si="182"/>
        <v/>
      </c>
      <c r="X856" s="35" t="str">
        <f t="shared" si="183"/>
        <v/>
      </c>
      <c r="Y856" s="37" t="str">
        <f t="shared" si="184"/>
        <v/>
      </c>
      <c r="AN856" s="42" t="str">
        <f>IF(D857="",AN855,AN855 &amp; " " &amp; VLOOKUP(D857,$AA$3:$AB$28,2,))</f>
        <v>2 6 8 3 5 0 7 9 0 2 6 8 3 5 8 7 9 0 2 6 8 3 5 4 7 0 8 2 6 8 3 5 6 7 9 0 2 6 8 3 5 8 7 0 7 2 6 8 3 5 4 0 9 8</v>
      </c>
      <c r="AO856" s="42" t="str">
        <f>IF(F857="",AO855,AO855 &amp; " " &amp; VLOOKUP(F857,$AA$3:$AB$28,2,))</f>
        <v>2 6 9 3 5 8 7 22 6 2 6 4 3 5 8 0 9 22 2 6 8 3 5 4 7 0 8 2 6 8 3 5 4 7 9 8 2 6 8 22 5 8 7 9 4 2 6 8 3 5 4 7 9 8</v>
      </c>
      <c r="AP856" s="42" t="str">
        <f>IF(H857="",AP855,AP855 &amp; " " &amp; VLOOKUP(H857,$AA$3:$AB$28,2,))</f>
        <v>2 6 8 3 5 22 7 9 22 2 9 8 3 5 8 7 9 22 2 6 8 3 5 4 7 0 8 2 6 8 0 5 6 7 9 22 2 6 8 3 5 0 7 9 2 2 6 8 3 5 4 7 0 8</v>
      </c>
      <c r="AQ856" s="42" t="str">
        <f>IF(J857="",AQ855,AQ855 &amp; " " &amp; VLOOKUP(J857,$AA$3:$AB$28,2,))</f>
        <v>2 6 8 3 5 22 7 9 3 4 6 8 3 5 8 0 9 22 2 6 8 3 5 4 7 0 8 2 6 8 3 5 4 7 9 22 2 6 8 3 5 8 7 9 3 2 6 8 3 5 4 7 9 8</v>
      </c>
      <c r="AR856" s="42" t="str">
        <f>IF(L857="",AR855,AR855 &amp; " " &amp; VLOOKUP(L857,$AA$3:$AB$28,2,))</f>
        <v>2 6 9 3 5 4 7 9 0 2 6 8 3 5 8 7 3 0 2 6 8 3 5 4 7 0 8 2 6 8 3 5 0 7 9 0 2 6 8 3 5 8 7 9 7 2 6 8 3 5 4 7 9 8</v>
      </c>
      <c r="AS856" s="1" t="s">
        <v>56</v>
      </c>
      <c r="AT856" s="42" t="str">
        <f>IF(E857="",AT855,AT855 &amp; " " &amp; E857)</f>
        <v>1 1 1 1 1 1 1 1 1 1 1 1 1 1 1 1 1 1 1 1 1 1 1 1 1 1 1 1 1 1 1 1 1 1 1 1 1 1 1 1 1 1 1 1 1 1 1 1 1 1 1 1 1 1</v>
      </c>
      <c r="AU856" s="42" t="str">
        <f>IF(G857="",AU855,AU855 &amp; " " &amp; G857)</f>
        <v>1 1 1 1 1 1 1 1 1 1 1 1 1 1 1 1 1 1 1 1 1 1 1 1 1 1 1 1 1 1 1 1 1 1 1 1 1 1 1 1 1 1 1 1 1 1 1 1 1 1 1 1 1 1</v>
      </c>
      <c r="AV856" s="42" t="str">
        <f>IF(I857="",AV855,AV855 &amp; " " &amp; I857)</f>
        <v>1 1 1 1 1 1 1 1 1 1 1 1 1 1 1 1 1 1 1 1 1 1 1 1 1 1 1 1 1 1 1 1 1 1 1 1 1 1 1 1 1 1 1 1 1 1 1 1 1 1 1 1 1 1</v>
      </c>
      <c r="AW856" s="42" t="str">
        <f>IF(K857="",AW855,AW855 &amp; " " &amp; K857)</f>
        <v>1 1 1 1 1 1 1 1 1 1 1 1 1 1 1 1 1 1 1 1 1 1 1 1 1 1 1 1 1 1 1 1 1 1 1 1 1 1 1 1 1 1 1 1 1 1 1 1 1 1 1 1 1 1</v>
      </c>
      <c r="AX856" s="42" t="str">
        <f>IF(M857="",AX855,AX855 &amp; " " &amp; M857)</f>
        <v>1 1 1 1 1 1 1 1 1 1 1 1 1 1 1 1 1 1 1 1 1 1 1 1 1 1 1 1 1 1 1 1 1 1 1 1 1 1 1 1 1 1 1 1 1 1 1 1 1 1 1 1 1 1</v>
      </c>
      <c r="AY856" s="1" t="s">
        <v>56</v>
      </c>
      <c r="AZ856" s="42" t="str">
        <f>IF(P857="",AZ855,AZ855 &amp; " " &amp; VLOOKUP(P857,$AA$3:$AB$28,2,))</f>
        <v>2 6 8 3 5 0 7 9 0 2 6 8 3 5 8 7 9 0 2 6 8 3 5 4 7 0 8 2 6 8 3 5 6 7 9 0 2 6 8 3 5 8 7 0 7 2 6 8 3 5 4 0 9 8</v>
      </c>
      <c r="BA856" s="42" t="str">
        <f>IF(R857="",BA855,BA855 &amp; " " &amp; VLOOKUP(R857,$AA$3:$AB$28,2,))</f>
        <v>2 6 9 3 5 8 7 22 6 2 6 4 3 5 8 0 9 22 2 6 8 3 5 4 7 0 8 2 6 8 3 5 4 7 9 8 2 6 8 22 5 8 7 9 4 2 6 8 3 5 4 7 9 8</v>
      </c>
      <c r="BB856" s="42" t="str">
        <f>IF(T857="",BB855,BB855 &amp; " " &amp; VLOOKUP(T857,$AA$3:$AB$28,2,))</f>
        <v>2 6 8 3 5 22 7 9 22 2 9 8 3 5 8 7 9 22 2 6 8 3 5 4 7 0 8 2 6 8 0 5 6 7 9 22 2 6 8 3 5 0 7 9 2 2 6 8 3 5 4 7 0 8</v>
      </c>
      <c r="BC856" s="42" t="str">
        <f>IF(V857="",BC855,BC855 &amp; " " &amp; VLOOKUP(V857,$AA$3:$AB$28,2,))</f>
        <v>2 6 8 3 5 22 7 9 3 4 6 8 3 5 8 0 9 22 2 6 8 3 5 4 7 0 8 2 6 8 3 5 4 7 9 22 2 6 8 3 5 8 7 9 3 2 6 8 3 5 4 7 9 8</v>
      </c>
      <c r="BD856" s="42" t="str">
        <f>IF(X857="",BD855,BD855 &amp; " " &amp; VLOOKUP(X857,$AA$3:$AB$28,2,))</f>
        <v>2 6 9 3 5 4 7 9 0 2 6 8 3 5 8 7 3 0 2 6 8 3 5 4 7 0 8 2 6 8 3 5 0 7 9 0 2 6 8 3 5 8 7 9 7 2 6 8 3 5 4 7 9 8</v>
      </c>
      <c r="BE856" s="1" t="s">
        <v>56</v>
      </c>
      <c r="BF856" s="42" t="str">
        <f>IF(Q857="",BF855,BF855 &amp; " " &amp; Q857)</f>
        <v>1 1 1 1 1 1 1 1 1 1 1 1 1 1 1 1 1 1 1 1 1 1 1 1 1 1 1 1 1 1 1 1 1 1 1 1 1 1 1 1 1 1 1 1 1 1 1 1 1 1 1 1 1 1</v>
      </c>
      <c r="BG856" s="42" t="str">
        <f>IF(S857="",BG855,BG855 &amp; " " &amp; S857)</f>
        <v>1 1 1 1 1 1 1 1 1 1 1 1 1 1 1 1 1 1 1 1 1 1 1 1 1 1 1 1 1 1 1 1 1 1 1 1 1 1 1 1 1 1 1 1</v>
      </c>
      <c r="BH856" s="42" t="str">
        <f>IF(U857="",BH855,BH855 &amp; " " &amp; U857)</f>
        <v>1 1 1 1 1 1 1 1 1 1 1 1 1 1 1 1 1 1 1 1 1 1 1 1 1 1 1 1 1 1 1 1 1 1 1 1 1 1 1 1 1 1 1 1 1 1 1 1 1 1 1 1 1 1</v>
      </c>
      <c r="BI856" s="42" t="str">
        <f>IF(W857="",BI855,BI855 &amp; " " &amp; W857)</f>
        <v>1 1 1 1 1 1 1 1 1 1 1 1 1 1 1 1 1 1 1 1 1 1 1 1 1 1 1 1 1 1 1 1 1 1 1 1 1 1 1 1 1 1 1 1 1 1 1 1 1 1 1 1 1 1</v>
      </c>
      <c r="BJ856" s="42" t="str">
        <f>IF(Y857="",BJ855,BJ855 &amp; " " &amp; Y857)</f>
        <v>1 1 1 1 1 1 1 1 1 1 1 1 1 1 1 1 1 1 1 1 1 1 1 1 1 1 1 1 1 1 1 1 1 1 1 1 1 1 1 1 1 1 1 1 1 1 1 1 1 1 1 1 1 1</v>
      </c>
    </row>
    <row r="857" spans="3:62" x14ac:dyDescent="0.3">
      <c r="C857" s="15">
        <v>854</v>
      </c>
      <c r="D857" s="35" t="str">
        <f>IF('Game Info'!B868="","",'Game Info'!B868)</f>
        <v/>
      </c>
      <c r="E857" s="36" t="str">
        <f t="shared" si="173"/>
        <v/>
      </c>
      <c r="F857" s="36" t="str">
        <f>IF('Game Info'!C868="","",'Game Info'!C868)</f>
        <v/>
      </c>
      <c r="G857" s="36" t="str">
        <f t="shared" si="174"/>
        <v/>
      </c>
      <c r="H857" s="36" t="str">
        <f>IF('Game Info'!D868="","",'Game Info'!D868)</f>
        <v/>
      </c>
      <c r="I857" s="36" t="str">
        <f t="shared" si="175"/>
        <v/>
      </c>
      <c r="J857" s="36" t="str">
        <f>IF('Game Info'!E868="","",'Game Info'!E868)</f>
        <v/>
      </c>
      <c r="K857" s="36" t="str">
        <f t="shared" si="176"/>
        <v/>
      </c>
      <c r="L857" s="36" t="str">
        <f>IF('Game Info'!F868="","",'Game Info'!F868)</f>
        <v/>
      </c>
      <c r="M857" s="37" t="str">
        <f t="shared" si="177"/>
        <v/>
      </c>
      <c r="O857" s="15">
        <v>854</v>
      </c>
      <c r="P857" s="35" t="str">
        <f t="shared" si="178"/>
        <v/>
      </c>
      <c r="Q857" s="36" t="str">
        <f t="shared" si="179"/>
        <v/>
      </c>
      <c r="R857" s="35" t="str">
        <f t="shared" si="178"/>
        <v/>
      </c>
      <c r="S857" s="36" t="str">
        <f t="shared" si="180"/>
        <v/>
      </c>
      <c r="T857" s="35" t="str">
        <f t="shared" si="178"/>
        <v/>
      </c>
      <c r="U857" s="36" t="str">
        <f t="shared" si="181"/>
        <v/>
      </c>
      <c r="V857" s="35" t="str">
        <f t="shared" si="178"/>
        <v/>
      </c>
      <c r="W857" s="36" t="str">
        <f t="shared" si="182"/>
        <v/>
      </c>
      <c r="X857" s="35" t="str">
        <f t="shared" si="183"/>
        <v/>
      </c>
      <c r="Y857" s="37" t="str">
        <f t="shared" si="184"/>
        <v/>
      </c>
      <c r="AN857" s="42" t="str">
        <f>IF(D858="",AN856,AN856 &amp; " " &amp; VLOOKUP(D858,$AA$3:$AB$28,2,))</f>
        <v>2 6 8 3 5 0 7 9 0 2 6 8 3 5 8 7 9 0 2 6 8 3 5 4 7 0 8 2 6 8 3 5 6 7 9 0 2 6 8 3 5 8 7 0 7 2 6 8 3 5 4 0 9 8</v>
      </c>
      <c r="AO857" s="42" t="str">
        <f>IF(F858="",AO856,AO856 &amp; " " &amp; VLOOKUP(F858,$AA$3:$AB$28,2,))</f>
        <v>2 6 9 3 5 8 7 22 6 2 6 4 3 5 8 0 9 22 2 6 8 3 5 4 7 0 8 2 6 8 3 5 4 7 9 8 2 6 8 22 5 8 7 9 4 2 6 8 3 5 4 7 9 8</v>
      </c>
      <c r="AP857" s="42" t="str">
        <f>IF(H858="",AP856,AP856 &amp; " " &amp; VLOOKUP(H858,$AA$3:$AB$28,2,))</f>
        <v>2 6 8 3 5 22 7 9 22 2 9 8 3 5 8 7 9 22 2 6 8 3 5 4 7 0 8 2 6 8 0 5 6 7 9 22 2 6 8 3 5 0 7 9 2 2 6 8 3 5 4 7 0 8</v>
      </c>
      <c r="AQ857" s="42" t="str">
        <f>IF(J858="",AQ856,AQ856 &amp; " " &amp; VLOOKUP(J858,$AA$3:$AB$28,2,))</f>
        <v>2 6 8 3 5 22 7 9 3 4 6 8 3 5 8 0 9 22 2 6 8 3 5 4 7 0 8 2 6 8 3 5 4 7 9 22 2 6 8 3 5 8 7 9 3 2 6 8 3 5 4 7 9 8</v>
      </c>
      <c r="AR857" s="42" t="str">
        <f>IF(L858="",AR856,AR856 &amp; " " &amp; VLOOKUP(L858,$AA$3:$AB$28,2,))</f>
        <v>2 6 9 3 5 4 7 9 0 2 6 8 3 5 8 7 3 0 2 6 8 3 5 4 7 0 8 2 6 8 3 5 0 7 9 0 2 6 8 3 5 8 7 9 7 2 6 8 3 5 4 7 9 8</v>
      </c>
      <c r="AS857" s="1" t="s">
        <v>56</v>
      </c>
      <c r="AT857" s="42" t="str">
        <f>IF(E858="",AT856,AT856 &amp; " " &amp; E858)</f>
        <v>1 1 1 1 1 1 1 1 1 1 1 1 1 1 1 1 1 1 1 1 1 1 1 1 1 1 1 1 1 1 1 1 1 1 1 1 1 1 1 1 1 1 1 1 1 1 1 1 1 1 1 1 1 1</v>
      </c>
      <c r="AU857" s="42" t="str">
        <f>IF(G858="",AU856,AU856 &amp; " " &amp; G858)</f>
        <v>1 1 1 1 1 1 1 1 1 1 1 1 1 1 1 1 1 1 1 1 1 1 1 1 1 1 1 1 1 1 1 1 1 1 1 1 1 1 1 1 1 1 1 1 1 1 1 1 1 1 1 1 1 1</v>
      </c>
      <c r="AV857" s="42" t="str">
        <f>IF(I858="",AV856,AV856 &amp; " " &amp; I858)</f>
        <v>1 1 1 1 1 1 1 1 1 1 1 1 1 1 1 1 1 1 1 1 1 1 1 1 1 1 1 1 1 1 1 1 1 1 1 1 1 1 1 1 1 1 1 1 1 1 1 1 1 1 1 1 1 1</v>
      </c>
      <c r="AW857" s="42" t="str">
        <f>IF(K858="",AW856,AW856 &amp; " " &amp; K858)</f>
        <v>1 1 1 1 1 1 1 1 1 1 1 1 1 1 1 1 1 1 1 1 1 1 1 1 1 1 1 1 1 1 1 1 1 1 1 1 1 1 1 1 1 1 1 1 1 1 1 1 1 1 1 1 1 1</v>
      </c>
      <c r="AX857" s="42" t="str">
        <f>IF(M858="",AX856,AX856 &amp; " " &amp; M858)</f>
        <v>1 1 1 1 1 1 1 1 1 1 1 1 1 1 1 1 1 1 1 1 1 1 1 1 1 1 1 1 1 1 1 1 1 1 1 1 1 1 1 1 1 1 1 1 1 1 1 1 1 1 1 1 1 1</v>
      </c>
      <c r="AY857" s="1" t="s">
        <v>56</v>
      </c>
      <c r="AZ857" s="42" t="str">
        <f>IF(P858="",AZ856,AZ856 &amp; " " &amp; VLOOKUP(P858,$AA$3:$AB$28,2,))</f>
        <v>2 6 8 3 5 0 7 9 0 2 6 8 3 5 8 7 9 0 2 6 8 3 5 4 7 0 8 2 6 8 3 5 6 7 9 0 2 6 8 3 5 8 7 0 7 2 6 8 3 5 4 0 9 8</v>
      </c>
      <c r="BA857" s="42" t="str">
        <f>IF(R858="",BA856,BA856 &amp; " " &amp; VLOOKUP(R858,$AA$3:$AB$28,2,))</f>
        <v>2 6 9 3 5 8 7 22 6 2 6 4 3 5 8 0 9 22 2 6 8 3 5 4 7 0 8 2 6 8 3 5 4 7 9 8 2 6 8 22 5 8 7 9 4 2 6 8 3 5 4 7 9 8</v>
      </c>
      <c r="BB857" s="42" t="str">
        <f>IF(T858="",BB856,BB856 &amp; " " &amp; VLOOKUP(T858,$AA$3:$AB$28,2,))</f>
        <v>2 6 8 3 5 22 7 9 22 2 9 8 3 5 8 7 9 22 2 6 8 3 5 4 7 0 8 2 6 8 0 5 6 7 9 22 2 6 8 3 5 0 7 9 2 2 6 8 3 5 4 7 0 8</v>
      </c>
      <c r="BC857" s="42" t="str">
        <f>IF(V858="",BC856,BC856 &amp; " " &amp; VLOOKUP(V858,$AA$3:$AB$28,2,))</f>
        <v>2 6 8 3 5 22 7 9 3 4 6 8 3 5 8 0 9 22 2 6 8 3 5 4 7 0 8 2 6 8 3 5 4 7 9 22 2 6 8 3 5 8 7 9 3 2 6 8 3 5 4 7 9 8</v>
      </c>
      <c r="BD857" s="42" t="str">
        <f>IF(X858="",BD856,BD856 &amp; " " &amp; VLOOKUP(X858,$AA$3:$AB$28,2,))</f>
        <v>2 6 9 3 5 4 7 9 0 2 6 8 3 5 8 7 3 0 2 6 8 3 5 4 7 0 8 2 6 8 3 5 0 7 9 0 2 6 8 3 5 8 7 9 7 2 6 8 3 5 4 7 9 8</v>
      </c>
      <c r="BE857" s="1" t="s">
        <v>56</v>
      </c>
      <c r="BF857" s="42" t="str">
        <f>IF(Q858="",BF856,BF856 &amp; " " &amp; Q858)</f>
        <v>1 1 1 1 1 1 1 1 1 1 1 1 1 1 1 1 1 1 1 1 1 1 1 1 1 1 1 1 1 1 1 1 1 1 1 1 1 1 1 1 1 1 1 1 1 1 1 1 1 1 1 1 1 1</v>
      </c>
      <c r="BG857" s="42" t="str">
        <f>IF(S858="",BG856,BG856 &amp; " " &amp; S858)</f>
        <v>1 1 1 1 1 1 1 1 1 1 1 1 1 1 1 1 1 1 1 1 1 1 1 1 1 1 1 1 1 1 1 1 1 1 1 1 1 1 1 1 1 1 1 1</v>
      </c>
      <c r="BH857" s="42" t="str">
        <f>IF(U858="",BH856,BH856 &amp; " " &amp; U858)</f>
        <v>1 1 1 1 1 1 1 1 1 1 1 1 1 1 1 1 1 1 1 1 1 1 1 1 1 1 1 1 1 1 1 1 1 1 1 1 1 1 1 1 1 1 1 1 1 1 1 1 1 1 1 1 1 1</v>
      </c>
      <c r="BI857" s="42" t="str">
        <f>IF(W858="",BI856,BI856 &amp; " " &amp; W858)</f>
        <v>1 1 1 1 1 1 1 1 1 1 1 1 1 1 1 1 1 1 1 1 1 1 1 1 1 1 1 1 1 1 1 1 1 1 1 1 1 1 1 1 1 1 1 1 1 1 1 1 1 1 1 1 1 1</v>
      </c>
      <c r="BJ857" s="42" t="str">
        <f>IF(Y858="",BJ856,BJ856 &amp; " " &amp; Y858)</f>
        <v>1 1 1 1 1 1 1 1 1 1 1 1 1 1 1 1 1 1 1 1 1 1 1 1 1 1 1 1 1 1 1 1 1 1 1 1 1 1 1 1 1 1 1 1 1 1 1 1 1 1 1 1 1 1</v>
      </c>
    </row>
    <row r="858" spans="3:62" x14ac:dyDescent="0.3">
      <c r="C858" s="15">
        <v>855</v>
      </c>
      <c r="D858" s="35" t="str">
        <f>IF('Game Info'!B869="","",'Game Info'!B869)</f>
        <v/>
      </c>
      <c r="E858" s="36" t="str">
        <f t="shared" si="173"/>
        <v/>
      </c>
      <c r="F858" s="36" t="str">
        <f>IF('Game Info'!C869="","",'Game Info'!C869)</f>
        <v/>
      </c>
      <c r="G858" s="36" t="str">
        <f t="shared" si="174"/>
        <v/>
      </c>
      <c r="H858" s="36" t="str">
        <f>IF('Game Info'!D869="","",'Game Info'!D869)</f>
        <v/>
      </c>
      <c r="I858" s="36" t="str">
        <f t="shared" si="175"/>
        <v/>
      </c>
      <c r="J858" s="36" t="str">
        <f>IF('Game Info'!E869="","",'Game Info'!E869)</f>
        <v/>
      </c>
      <c r="K858" s="36" t="str">
        <f t="shared" si="176"/>
        <v/>
      </c>
      <c r="L858" s="36" t="str">
        <f>IF('Game Info'!F869="","",'Game Info'!F869)</f>
        <v/>
      </c>
      <c r="M858" s="37" t="str">
        <f t="shared" si="177"/>
        <v/>
      </c>
      <c r="O858" s="15">
        <v>855</v>
      </c>
      <c r="P858" s="35" t="str">
        <f t="shared" si="178"/>
        <v/>
      </c>
      <c r="Q858" s="36" t="str">
        <f t="shared" si="179"/>
        <v/>
      </c>
      <c r="R858" s="35" t="str">
        <f t="shared" si="178"/>
        <v/>
      </c>
      <c r="S858" s="36" t="str">
        <f t="shared" si="180"/>
        <v/>
      </c>
      <c r="T858" s="35" t="str">
        <f t="shared" si="178"/>
        <v/>
      </c>
      <c r="U858" s="36" t="str">
        <f t="shared" si="181"/>
        <v/>
      </c>
      <c r="V858" s="35" t="str">
        <f t="shared" si="178"/>
        <v/>
      </c>
      <c r="W858" s="36" t="str">
        <f t="shared" si="182"/>
        <v/>
      </c>
      <c r="X858" s="35" t="str">
        <f t="shared" si="183"/>
        <v/>
      </c>
      <c r="Y858" s="37" t="str">
        <f t="shared" si="184"/>
        <v/>
      </c>
      <c r="AN858" s="42" t="str">
        <f>IF(D859="",AN857,AN857 &amp; " " &amp; VLOOKUP(D859,$AA$3:$AB$28,2,))</f>
        <v>2 6 8 3 5 0 7 9 0 2 6 8 3 5 8 7 9 0 2 6 8 3 5 4 7 0 8 2 6 8 3 5 6 7 9 0 2 6 8 3 5 8 7 0 7 2 6 8 3 5 4 0 9 8</v>
      </c>
      <c r="AO858" s="42" t="str">
        <f>IF(F859="",AO857,AO857 &amp; " " &amp; VLOOKUP(F859,$AA$3:$AB$28,2,))</f>
        <v>2 6 9 3 5 8 7 22 6 2 6 4 3 5 8 0 9 22 2 6 8 3 5 4 7 0 8 2 6 8 3 5 4 7 9 8 2 6 8 22 5 8 7 9 4 2 6 8 3 5 4 7 9 8</v>
      </c>
      <c r="AP858" s="42" t="str">
        <f>IF(H859="",AP857,AP857 &amp; " " &amp; VLOOKUP(H859,$AA$3:$AB$28,2,))</f>
        <v>2 6 8 3 5 22 7 9 22 2 9 8 3 5 8 7 9 22 2 6 8 3 5 4 7 0 8 2 6 8 0 5 6 7 9 22 2 6 8 3 5 0 7 9 2 2 6 8 3 5 4 7 0 8</v>
      </c>
      <c r="AQ858" s="42" t="str">
        <f>IF(J859="",AQ857,AQ857 &amp; " " &amp; VLOOKUP(J859,$AA$3:$AB$28,2,))</f>
        <v>2 6 8 3 5 22 7 9 3 4 6 8 3 5 8 0 9 22 2 6 8 3 5 4 7 0 8 2 6 8 3 5 4 7 9 22 2 6 8 3 5 8 7 9 3 2 6 8 3 5 4 7 9 8</v>
      </c>
      <c r="AR858" s="42" t="str">
        <f>IF(L859="",AR857,AR857 &amp; " " &amp; VLOOKUP(L859,$AA$3:$AB$28,2,))</f>
        <v>2 6 9 3 5 4 7 9 0 2 6 8 3 5 8 7 3 0 2 6 8 3 5 4 7 0 8 2 6 8 3 5 0 7 9 0 2 6 8 3 5 8 7 9 7 2 6 8 3 5 4 7 9 8</v>
      </c>
      <c r="AS858" s="1" t="s">
        <v>56</v>
      </c>
      <c r="AT858" s="42" t="str">
        <f>IF(E859="",AT857,AT857 &amp; " " &amp; E859)</f>
        <v>1 1 1 1 1 1 1 1 1 1 1 1 1 1 1 1 1 1 1 1 1 1 1 1 1 1 1 1 1 1 1 1 1 1 1 1 1 1 1 1 1 1 1 1 1 1 1 1 1 1 1 1 1 1</v>
      </c>
      <c r="AU858" s="42" t="str">
        <f>IF(G859="",AU857,AU857 &amp; " " &amp; G859)</f>
        <v>1 1 1 1 1 1 1 1 1 1 1 1 1 1 1 1 1 1 1 1 1 1 1 1 1 1 1 1 1 1 1 1 1 1 1 1 1 1 1 1 1 1 1 1 1 1 1 1 1 1 1 1 1 1</v>
      </c>
      <c r="AV858" s="42" t="str">
        <f>IF(I859="",AV857,AV857 &amp; " " &amp; I859)</f>
        <v>1 1 1 1 1 1 1 1 1 1 1 1 1 1 1 1 1 1 1 1 1 1 1 1 1 1 1 1 1 1 1 1 1 1 1 1 1 1 1 1 1 1 1 1 1 1 1 1 1 1 1 1 1 1</v>
      </c>
      <c r="AW858" s="42" t="str">
        <f>IF(K859="",AW857,AW857 &amp; " " &amp; K859)</f>
        <v>1 1 1 1 1 1 1 1 1 1 1 1 1 1 1 1 1 1 1 1 1 1 1 1 1 1 1 1 1 1 1 1 1 1 1 1 1 1 1 1 1 1 1 1 1 1 1 1 1 1 1 1 1 1</v>
      </c>
      <c r="AX858" s="42" t="str">
        <f>IF(M859="",AX857,AX857 &amp; " " &amp; M859)</f>
        <v>1 1 1 1 1 1 1 1 1 1 1 1 1 1 1 1 1 1 1 1 1 1 1 1 1 1 1 1 1 1 1 1 1 1 1 1 1 1 1 1 1 1 1 1 1 1 1 1 1 1 1 1 1 1</v>
      </c>
      <c r="AY858" s="1" t="s">
        <v>56</v>
      </c>
      <c r="AZ858" s="42" t="str">
        <f>IF(P859="",AZ857,AZ857 &amp; " " &amp; VLOOKUP(P859,$AA$3:$AB$28,2,))</f>
        <v>2 6 8 3 5 0 7 9 0 2 6 8 3 5 8 7 9 0 2 6 8 3 5 4 7 0 8 2 6 8 3 5 6 7 9 0 2 6 8 3 5 8 7 0 7 2 6 8 3 5 4 0 9 8</v>
      </c>
      <c r="BA858" s="42" t="str">
        <f>IF(R859="",BA857,BA857 &amp; " " &amp; VLOOKUP(R859,$AA$3:$AB$28,2,))</f>
        <v>2 6 9 3 5 8 7 22 6 2 6 4 3 5 8 0 9 22 2 6 8 3 5 4 7 0 8 2 6 8 3 5 4 7 9 8 2 6 8 22 5 8 7 9 4 2 6 8 3 5 4 7 9 8</v>
      </c>
      <c r="BB858" s="42" t="str">
        <f>IF(T859="",BB857,BB857 &amp; " " &amp; VLOOKUP(T859,$AA$3:$AB$28,2,))</f>
        <v>2 6 8 3 5 22 7 9 22 2 9 8 3 5 8 7 9 22 2 6 8 3 5 4 7 0 8 2 6 8 0 5 6 7 9 22 2 6 8 3 5 0 7 9 2 2 6 8 3 5 4 7 0 8</v>
      </c>
      <c r="BC858" s="42" t="str">
        <f>IF(V859="",BC857,BC857 &amp; " " &amp; VLOOKUP(V859,$AA$3:$AB$28,2,))</f>
        <v>2 6 8 3 5 22 7 9 3 4 6 8 3 5 8 0 9 22 2 6 8 3 5 4 7 0 8 2 6 8 3 5 4 7 9 22 2 6 8 3 5 8 7 9 3 2 6 8 3 5 4 7 9 8</v>
      </c>
      <c r="BD858" s="42" t="str">
        <f>IF(X859="",BD857,BD857 &amp; " " &amp; VLOOKUP(X859,$AA$3:$AB$28,2,))</f>
        <v>2 6 9 3 5 4 7 9 0 2 6 8 3 5 8 7 3 0 2 6 8 3 5 4 7 0 8 2 6 8 3 5 0 7 9 0 2 6 8 3 5 8 7 9 7 2 6 8 3 5 4 7 9 8</v>
      </c>
      <c r="BE858" s="1" t="s">
        <v>56</v>
      </c>
      <c r="BF858" s="42" t="str">
        <f>IF(Q859="",BF857,BF857 &amp; " " &amp; Q859)</f>
        <v>1 1 1 1 1 1 1 1 1 1 1 1 1 1 1 1 1 1 1 1 1 1 1 1 1 1 1 1 1 1 1 1 1 1 1 1 1 1 1 1 1 1 1 1 1 1 1 1 1 1 1 1 1 1</v>
      </c>
      <c r="BG858" s="42" t="str">
        <f>IF(S859="",BG857,BG857 &amp; " " &amp; S859)</f>
        <v>1 1 1 1 1 1 1 1 1 1 1 1 1 1 1 1 1 1 1 1 1 1 1 1 1 1 1 1 1 1 1 1 1 1 1 1 1 1 1 1 1 1 1 1</v>
      </c>
      <c r="BH858" s="42" t="str">
        <f>IF(U859="",BH857,BH857 &amp; " " &amp; U859)</f>
        <v>1 1 1 1 1 1 1 1 1 1 1 1 1 1 1 1 1 1 1 1 1 1 1 1 1 1 1 1 1 1 1 1 1 1 1 1 1 1 1 1 1 1 1 1 1 1 1 1 1 1 1 1 1 1</v>
      </c>
      <c r="BI858" s="42" t="str">
        <f>IF(W859="",BI857,BI857 &amp; " " &amp; W859)</f>
        <v>1 1 1 1 1 1 1 1 1 1 1 1 1 1 1 1 1 1 1 1 1 1 1 1 1 1 1 1 1 1 1 1 1 1 1 1 1 1 1 1 1 1 1 1 1 1 1 1 1 1 1 1 1 1</v>
      </c>
      <c r="BJ858" s="42" t="str">
        <f>IF(Y859="",BJ857,BJ857 &amp; " " &amp; Y859)</f>
        <v>1 1 1 1 1 1 1 1 1 1 1 1 1 1 1 1 1 1 1 1 1 1 1 1 1 1 1 1 1 1 1 1 1 1 1 1 1 1 1 1 1 1 1 1 1 1 1 1 1 1 1 1 1 1</v>
      </c>
    </row>
    <row r="859" spans="3:62" x14ac:dyDescent="0.3">
      <c r="C859" s="15">
        <v>856</v>
      </c>
      <c r="D859" s="35" t="str">
        <f>IF('Game Info'!B870="","",'Game Info'!B870)</f>
        <v/>
      </c>
      <c r="E859" s="36" t="str">
        <f t="shared" si="173"/>
        <v/>
      </c>
      <c r="F859" s="36" t="str">
        <f>IF('Game Info'!C870="","",'Game Info'!C870)</f>
        <v/>
      </c>
      <c r="G859" s="36" t="str">
        <f t="shared" si="174"/>
        <v/>
      </c>
      <c r="H859" s="36" t="str">
        <f>IF('Game Info'!D870="","",'Game Info'!D870)</f>
        <v/>
      </c>
      <c r="I859" s="36" t="str">
        <f t="shared" si="175"/>
        <v/>
      </c>
      <c r="J859" s="36" t="str">
        <f>IF('Game Info'!E870="","",'Game Info'!E870)</f>
        <v/>
      </c>
      <c r="K859" s="36" t="str">
        <f t="shared" si="176"/>
        <v/>
      </c>
      <c r="L859" s="36" t="str">
        <f>IF('Game Info'!F870="","",'Game Info'!F870)</f>
        <v/>
      </c>
      <c r="M859" s="37" t="str">
        <f t="shared" si="177"/>
        <v/>
      </c>
      <c r="O859" s="15">
        <v>856</v>
      </c>
      <c r="P859" s="35" t="str">
        <f t="shared" si="178"/>
        <v/>
      </c>
      <c r="Q859" s="36" t="str">
        <f t="shared" si="179"/>
        <v/>
      </c>
      <c r="R859" s="35" t="str">
        <f t="shared" si="178"/>
        <v/>
      </c>
      <c r="S859" s="36" t="str">
        <f t="shared" si="180"/>
        <v/>
      </c>
      <c r="T859" s="35" t="str">
        <f t="shared" si="178"/>
        <v/>
      </c>
      <c r="U859" s="36" t="str">
        <f t="shared" si="181"/>
        <v/>
      </c>
      <c r="V859" s="35" t="str">
        <f t="shared" si="178"/>
        <v/>
      </c>
      <c r="W859" s="36" t="str">
        <f t="shared" si="182"/>
        <v/>
      </c>
      <c r="X859" s="35" t="str">
        <f t="shared" si="183"/>
        <v/>
      </c>
      <c r="Y859" s="37" t="str">
        <f t="shared" si="184"/>
        <v/>
      </c>
      <c r="AN859" s="42" t="str">
        <f>IF(D860="",AN858,AN858 &amp; " " &amp; VLOOKUP(D860,$AA$3:$AB$28,2,))</f>
        <v>2 6 8 3 5 0 7 9 0 2 6 8 3 5 8 7 9 0 2 6 8 3 5 4 7 0 8 2 6 8 3 5 6 7 9 0 2 6 8 3 5 8 7 0 7 2 6 8 3 5 4 0 9 8</v>
      </c>
      <c r="AO859" s="42" t="str">
        <f>IF(F860="",AO858,AO858 &amp; " " &amp; VLOOKUP(F860,$AA$3:$AB$28,2,))</f>
        <v>2 6 9 3 5 8 7 22 6 2 6 4 3 5 8 0 9 22 2 6 8 3 5 4 7 0 8 2 6 8 3 5 4 7 9 8 2 6 8 22 5 8 7 9 4 2 6 8 3 5 4 7 9 8</v>
      </c>
      <c r="AP859" s="42" t="str">
        <f>IF(H860="",AP858,AP858 &amp; " " &amp; VLOOKUP(H860,$AA$3:$AB$28,2,))</f>
        <v>2 6 8 3 5 22 7 9 22 2 9 8 3 5 8 7 9 22 2 6 8 3 5 4 7 0 8 2 6 8 0 5 6 7 9 22 2 6 8 3 5 0 7 9 2 2 6 8 3 5 4 7 0 8</v>
      </c>
      <c r="AQ859" s="42" t="str">
        <f>IF(J860="",AQ858,AQ858 &amp; " " &amp; VLOOKUP(J860,$AA$3:$AB$28,2,))</f>
        <v>2 6 8 3 5 22 7 9 3 4 6 8 3 5 8 0 9 22 2 6 8 3 5 4 7 0 8 2 6 8 3 5 4 7 9 22 2 6 8 3 5 8 7 9 3 2 6 8 3 5 4 7 9 8</v>
      </c>
      <c r="AR859" s="42" t="str">
        <f>IF(L860="",AR858,AR858 &amp; " " &amp; VLOOKUP(L860,$AA$3:$AB$28,2,))</f>
        <v>2 6 9 3 5 4 7 9 0 2 6 8 3 5 8 7 3 0 2 6 8 3 5 4 7 0 8 2 6 8 3 5 0 7 9 0 2 6 8 3 5 8 7 9 7 2 6 8 3 5 4 7 9 8</v>
      </c>
      <c r="AS859" s="1" t="s">
        <v>56</v>
      </c>
      <c r="AT859" s="42" t="str">
        <f>IF(E860="",AT858,AT858 &amp; " " &amp; E860)</f>
        <v>1 1 1 1 1 1 1 1 1 1 1 1 1 1 1 1 1 1 1 1 1 1 1 1 1 1 1 1 1 1 1 1 1 1 1 1 1 1 1 1 1 1 1 1 1 1 1 1 1 1 1 1 1 1</v>
      </c>
      <c r="AU859" s="42" t="str">
        <f>IF(G860="",AU858,AU858 &amp; " " &amp; G860)</f>
        <v>1 1 1 1 1 1 1 1 1 1 1 1 1 1 1 1 1 1 1 1 1 1 1 1 1 1 1 1 1 1 1 1 1 1 1 1 1 1 1 1 1 1 1 1 1 1 1 1 1 1 1 1 1 1</v>
      </c>
      <c r="AV859" s="42" t="str">
        <f>IF(I860="",AV858,AV858 &amp; " " &amp; I860)</f>
        <v>1 1 1 1 1 1 1 1 1 1 1 1 1 1 1 1 1 1 1 1 1 1 1 1 1 1 1 1 1 1 1 1 1 1 1 1 1 1 1 1 1 1 1 1 1 1 1 1 1 1 1 1 1 1</v>
      </c>
      <c r="AW859" s="42" t="str">
        <f>IF(K860="",AW858,AW858 &amp; " " &amp; K860)</f>
        <v>1 1 1 1 1 1 1 1 1 1 1 1 1 1 1 1 1 1 1 1 1 1 1 1 1 1 1 1 1 1 1 1 1 1 1 1 1 1 1 1 1 1 1 1 1 1 1 1 1 1 1 1 1 1</v>
      </c>
      <c r="AX859" s="42" t="str">
        <f>IF(M860="",AX858,AX858 &amp; " " &amp; M860)</f>
        <v>1 1 1 1 1 1 1 1 1 1 1 1 1 1 1 1 1 1 1 1 1 1 1 1 1 1 1 1 1 1 1 1 1 1 1 1 1 1 1 1 1 1 1 1 1 1 1 1 1 1 1 1 1 1</v>
      </c>
      <c r="AY859" s="1" t="s">
        <v>56</v>
      </c>
      <c r="AZ859" s="42" t="str">
        <f>IF(P860="",AZ858,AZ858 &amp; " " &amp; VLOOKUP(P860,$AA$3:$AB$28,2,))</f>
        <v>2 6 8 3 5 0 7 9 0 2 6 8 3 5 8 7 9 0 2 6 8 3 5 4 7 0 8 2 6 8 3 5 6 7 9 0 2 6 8 3 5 8 7 0 7 2 6 8 3 5 4 0 9 8</v>
      </c>
      <c r="BA859" s="42" t="str">
        <f>IF(R860="",BA858,BA858 &amp; " " &amp; VLOOKUP(R860,$AA$3:$AB$28,2,))</f>
        <v>2 6 9 3 5 8 7 22 6 2 6 4 3 5 8 0 9 22 2 6 8 3 5 4 7 0 8 2 6 8 3 5 4 7 9 8 2 6 8 22 5 8 7 9 4 2 6 8 3 5 4 7 9 8</v>
      </c>
      <c r="BB859" s="42" t="str">
        <f>IF(T860="",BB858,BB858 &amp; " " &amp; VLOOKUP(T860,$AA$3:$AB$28,2,))</f>
        <v>2 6 8 3 5 22 7 9 22 2 9 8 3 5 8 7 9 22 2 6 8 3 5 4 7 0 8 2 6 8 0 5 6 7 9 22 2 6 8 3 5 0 7 9 2 2 6 8 3 5 4 7 0 8</v>
      </c>
      <c r="BC859" s="42" t="str">
        <f>IF(V860="",BC858,BC858 &amp; " " &amp; VLOOKUP(V860,$AA$3:$AB$28,2,))</f>
        <v>2 6 8 3 5 22 7 9 3 4 6 8 3 5 8 0 9 22 2 6 8 3 5 4 7 0 8 2 6 8 3 5 4 7 9 22 2 6 8 3 5 8 7 9 3 2 6 8 3 5 4 7 9 8</v>
      </c>
      <c r="BD859" s="42" t="str">
        <f>IF(X860="",BD858,BD858 &amp; " " &amp; VLOOKUP(X860,$AA$3:$AB$28,2,))</f>
        <v>2 6 9 3 5 4 7 9 0 2 6 8 3 5 8 7 3 0 2 6 8 3 5 4 7 0 8 2 6 8 3 5 0 7 9 0 2 6 8 3 5 8 7 9 7 2 6 8 3 5 4 7 9 8</v>
      </c>
      <c r="BE859" s="1" t="s">
        <v>56</v>
      </c>
      <c r="BF859" s="42" t="str">
        <f>IF(Q860="",BF858,BF858 &amp; " " &amp; Q860)</f>
        <v>1 1 1 1 1 1 1 1 1 1 1 1 1 1 1 1 1 1 1 1 1 1 1 1 1 1 1 1 1 1 1 1 1 1 1 1 1 1 1 1 1 1 1 1 1 1 1 1 1 1 1 1 1 1</v>
      </c>
      <c r="BG859" s="42" t="str">
        <f>IF(S860="",BG858,BG858 &amp; " " &amp; S860)</f>
        <v>1 1 1 1 1 1 1 1 1 1 1 1 1 1 1 1 1 1 1 1 1 1 1 1 1 1 1 1 1 1 1 1 1 1 1 1 1 1 1 1 1 1 1 1</v>
      </c>
      <c r="BH859" s="42" t="str">
        <f>IF(U860="",BH858,BH858 &amp; " " &amp; U860)</f>
        <v>1 1 1 1 1 1 1 1 1 1 1 1 1 1 1 1 1 1 1 1 1 1 1 1 1 1 1 1 1 1 1 1 1 1 1 1 1 1 1 1 1 1 1 1 1 1 1 1 1 1 1 1 1 1</v>
      </c>
      <c r="BI859" s="42" t="str">
        <f>IF(W860="",BI858,BI858 &amp; " " &amp; W860)</f>
        <v>1 1 1 1 1 1 1 1 1 1 1 1 1 1 1 1 1 1 1 1 1 1 1 1 1 1 1 1 1 1 1 1 1 1 1 1 1 1 1 1 1 1 1 1 1 1 1 1 1 1 1 1 1 1</v>
      </c>
      <c r="BJ859" s="42" t="str">
        <f>IF(Y860="",BJ858,BJ858 &amp; " " &amp; Y860)</f>
        <v>1 1 1 1 1 1 1 1 1 1 1 1 1 1 1 1 1 1 1 1 1 1 1 1 1 1 1 1 1 1 1 1 1 1 1 1 1 1 1 1 1 1 1 1 1 1 1 1 1 1 1 1 1 1</v>
      </c>
    </row>
    <row r="860" spans="3:62" x14ac:dyDescent="0.3">
      <c r="C860" s="15">
        <v>857</v>
      </c>
      <c r="D860" s="35" t="str">
        <f>IF('Game Info'!B871="","",'Game Info'!B871)</f>
        <v/>
      </c>
      <c r="E860" s="36" t="str">
        <f t="shared" si="173"/>
        <v/>
      </c>
      <c r="F860" s="36" t="str">
        <f>IF('Game Info'!C871="","",'Game Info'!C871)</f>
        <v/>
      </c>
      <c r="G860" s="36" t="str">
        <f t="shared" si="174"/>
        <v/>
      </c>
      <c r="H860" s="36" t="str">
        <f>IF('Game Info'!D871="","",'Game Info'!D871)</f>
        <v/>
      </c>
      <c r="I860" s="36" t="str">
        <f t="shared" si="175"/>
        <v/>
      </c>
      <c r="J860" s="36" t="str">
        <f>IF('Game Info'!E871="","",'Game Info'!E871)</f>
        <v/>
      </c>
      <c r="K860" s="36" t="str">
        <f t="shared" si="176"/>
        <v/>
      </c>
      <c r="L860" s="36" t="str">
        <f>IF('Game Info'!F871="","",'Game Info'!F871)</f>
        <v/>
      </c>
      <c r="M860" s="37" t="str">
        <f t="shared" si="177"/>
        <v/>
      </c>
      <c r="O860" s="15">
        <v>857</v>
      </c>
      <c r="P860" s="35" t="str">
        <f t="shared" si="178"/>
        <v/>
      </c>
      <c r="Q860" s="36" t="str">
        <f t="shared" si="179"/>
        <v/>
      </c>
      <c r="R860" s="35" t="str">
        <f t="shared" si="178"/>
        <v/>
      </c>
      <c r="S860" s="36" t="str">
        <f t="shared" si="180"/>
        <v/>
      </c>
      <c r="T860" s="35" t="str">
        <f t="shared" si="178"/>
        <v/>
      </c>
      <c r="U860" s="36" t="str">
        <f t="shared" si="181"/>
        <v/>
      </c>
      <c r="V860" s="35" t="str">
        <f t="shared" si="178"/>
        <v/>
      </c>
      <c r="W860" s="36" t="str">
        <f t="shared" si="182"/>
        <v/>
      </c>
      <c r="X860" s="35" t="str">
        <f t="shared" si="183"/>
        <v/>
      </c>
      <c r="Y860" s="37" t="str">
        <f t="shared" si="184"/>
        <v/>
      </c>
      <c r="AN860" s="42" t="str">
        <f>IF(D861="",AN859,AN859 &amp; " " &amp; VLOOKUP(D861,$AA$3:$AB$28,2,))</f>
        <v>2 6 8 3 5 0 7 9 0 2 6 8 3 5 8 7 9 0 2 6 8 3 5 4 7 0 8 2 6 8 3 5 6 7 9 0 2 6 8 3 5 8 7 0 7 2 6 8 3 5 4 0 9 8</v>
      </c>
      <c r="AO860" s="42" t="str">
        <f>IF(F861="",AO859,AO859 &amp; " " &amp; VLOOKUP(F861,$AA$3:$AB$28,2,))</f>
        <v>2 6 9 3 5 8 7 22 6 2 6 4 3 5 8 0 9 22 2 6 8 3 5 4 7 0 8 2 6 8 3 5 4 7 9 8 2 6 8 22 5 8 7 9 4 2 6 8 3 5 4 7 9 8</v>
      </c>
      <c r="AP860" s="42" t="str">
        <f>IF(H861="",AP859,AP859 &amp; " " &amp; VLOOKUP(H861,$AA$3:$AB$28,2,))</f>
        <v>2 6 8 3 5 22 7 9 22 2 9 8 3 5 8 7 9 22 2 6 8 3 5 4 7 0 8 2 6 8 0 5 6 7 9 22 2 6 8 3 5 0 7 9 2 2 6 8 3 5 4 7 0 8</v>
      </c>
      <c r="AQ860" s="42" t="str">
        <f>IF(J861="",AQ859,AQ859 &amp; " " &amp; VLOOKUP(J861,$AA$3:$AB$28,2,))</f>
        <v>2 6 8 3 5 22 7 9 3 4 6 8 3 5 8 0 9 22 2 6 8 3 5 4 7 0 8 2 6 8 3 5 4 7 9 22 2 6 8 3 5 8 7 9 3 2 6 8 3 5 4 7 9 8</v>
      </c>
      <c r="AR860" s="42" t="str">
        <f>IF(L861="",AR859,AR859 &amp; " " &amp; VLOOKUP(L861,$AA$3:$AB$28,2,))</f>
        <v>2 6 9 3 5 4 7 9 0 2 6 8 3 5 8 7 3 0 2 6 8 3 5 4 7 0 8 2 6 8 3 5 0 7 9 0 2 6 8 3 5 8 7 9 7 2 6 8 3 5 4 7 9 8</v>
      </c>
      <c r="AS860" s="1" t="s">
        <v>56</v>
      </c>
      <c r="AT860" s="42" t="str">
        <f>IF(E861="",AT859,AT859 &amp; " " &amp; E861)</f>
        <v>1 1 1 1 1 1 1 1 1 1 1 1 1 1 1 1 1 1 1 1 1 1 1 1 1 1 1 1 1 1 1 1 1 1 1 1 1 1 1 1 1 1 1 1 1 1 1 1 1 1 1 1 1 1</v>
      </c>
      <c r="AU860" s="42" t="str">
        <f>IF(G861="",AU859,AU859 &amp; " " &amp; G861)</f>
        <v>1 1 1 1 1 1 1 1 1 1 1 1 1 1 1 1 1 1 1 1 1 1 1 1 1 1 1 1 1 1 1 1 1 1 1 1 1 1 1 1 1 1 1 1 1 1 1 1 1 1 1 1 1 1</v>
      </c>
      <c r="AV860" s="42" t="str">
        <f>IF(I861="",AV859,AV859 &amp; " " &amp; I861)</f>
        <v>1 1 1 1 1 1 1 1 1 1 1 1 1 1 1 1 1 1 1 1 1 1 1 1 1 1 1 1 1 1 1 1 1 1 1 1 1 1 1 1 1 1 1 1 1 1 1 1 1 1 1 1 1 1</v>
      </c>
      <c r="AW860" s="42" t="str">
        <f>IF(K861="",AW859,AW859 &amp; " " &amp; K861)</f>
        <v>1 1 1 1 1 1 1 1 1 1 1 1 1 1 1 1 1 1 1 1 1 1 1 1 1 1 1 1 1 1 1 1 1 1 1 1 1 1 1 1 1 1 1 1 1 1 1 1 1 1 1 1 1 1</v>
      </c>
      <c r="AX860" s="42" t="str">
        <f>IF(M861="",AX859,AX859 &amp; " " &amp; M861)</f>
        <v>1 1 1 1 1 1 1 1 1 1 1 1 1 1 1 1 1 1 1 1 1 1 1 1 1 1 1 1 1 1 1 1 1 1 1 1 1 1 1 1 1 1 1 1 1 1 1 1 1 1 1 1 1 1</v>
      </c>
      <c r="AY860" s="1" t="s">
        <v>56</v>
      </c>
      <c r="AZ860" s="42" t="str">
        <f>IF(P861="",AZ859,AZ859 &amp; " " &amp; VLOOKUP(P861,$AA$3:$AB$28,2,))</f>
        <v>2 6 8 3 5 0 7 9 0 2 6 8 3 5 8 7 9 0 2 6 8 3 5 4 7 0 8 2 6 8 3 5 6 7 9 0 2 6 8 3 5 8 7 0 7 2 6 8 3 5 4 0 9 8</v>
      </c>
      <c r="BA860" s="42" t="str">
        <f>IF(R861="",BA859,BA859 &amp; " " &amp; VLOOKUP(R861,$AA$3:$AB$28,2,))</f>
        <v>2 6 9 3 5 8 7 22 6 2 6 4 3 5 8 0 9 22 2 6 8 3 5 4 7 0 8 2 6 8 3 5 4 7 9 8 2 6 8 22 5 8 7 9 4 2 6 8 3 5 4 7 9 8</v>
      </c>
      <c r="BB860" s="42" t="str">
        <f>IF(T861="",BB859,BB859 &amp; " " &amp; VLOOKUP(T861,$AA$3:$AB$28,2,))</f>
        <v>2 6 8 3 5 22 7 9 22 2 9 8 3 5 8 7 9 22 2 6 8 3 5 4 7 0 8 2 6 8 0 5 6 7 9 22 2 6 8 3 5 0 7 9 2 2 6 8 3 5 4 7 0 8</v>
      </c>
      <c r="BC860" s="42" t="str">
        <f>IF(V861="",BC859,BC859 &amp; " " &amp; VLOOKUP(V861,$AA$3:$AB$28,2,))</f>
        <v>2 6 8 3 5 22 7 9 3 4 6 8 3 5 8 0 9 22 2 6 8 3 5 4 7 0 8 2 6 8 3 5 4 7 9 22 2 6 8 3 5 8 7 9 3 2 6 8 3 5 4 7 9 8</v>
      </c>
      <c r="BD860" s="42" t="str">
        <f>IF(X861="",BD859,BD859 &amp; " " &amp; VLOOKUP(X861,$AA$3:$AB$28,2,))</f>
        <v>2 6 9 3 5 4 7 9 0 2 6 8 3 5 8 7 3 0 2 6 8 3 5 4 7 0 8 2 6 8 3 5 0 7 9 0 2 6 8 3 5 8 7 9 7 2 6 8 3 5 4 7 9 8</v>
      </c>
      <c r="BE860" s="1" t="s">
        <v>56</v>
      </c>
      <c r="BF860" s="42" t="str">
        <f>IF(Q861="",BF859,BF859 &amp; " " &amp; Q861)</f>
        <v>1 1 1 1 1 1 1 1 1 1 1 1 1 1 1 1 1 1 1 1 1 1 1 1 1 1 1 1 1 1 1 1 1 1 1 1 1 1 1 1 1 1 1 1 1 1 1 1 1 1 1 1 1 1</v>
      </c>
      <c r="BG860" s="42" t="str">
        <f>IF(S861="",BG859,BG859 &amp; " " &amp; S861)</f>
        <v>1 1 1 1 1 1 1 1 1 1 1 1 1 1 1 1 1 1 1 1 1 1 1 1 1 1 1 1 1 1 1 1 1 1 1 1 1 1 1 1 1 1 1 1</v>
      </c>
      <c r="BH860" s="42" t="str">
        <f>IF(U861="",BH859,BH859 &amp; " " &amp; U861)</f>
        <v>1 1 1 1 1 1 1 1 1 1 1 1 1 1 1 1 1 1 1 1 1 1 1 1 1 1 1 1 1 1 1 1 1 1 1 1 1 1 1 1 1 1 1 1 1 1 1 1 1 1 1 1 1 1</v>
      </c>
      <c r="BI860" s="42" t="str">
        <f>IF(W861="",BI859,BI859 &amp; " " &amp; W861)</f>
        <v>1 1 1 1 1 1 1 1 1 1 1 1 1 1 1 1 1 1 1 1 1 1 1 1 1 1 1 1 1 1 1 1 1 1 1 1 1 1 1 1 1 1 1 1 1 1 1 1 1 1 1 1 1 1</v>
      </c>
      <c r="BJ860" s="42" t="str">
        <f>IF(Y861="",BJ859,BJ859 &amp; " " &amp; Y861)</f>
        <v>1 1 1 1 1 1 1 1 1 1 1 1 1 1 1 1 1 1 1 1 1 1 1 1 1 1 1 1 1 1 1 1 1 1 1 1 1 1 1 1 1 1 1 1 1 1 1 1 1 1 1 1 1 1</v>
      </c>
    </row>
    <row r="861" spans="3:62" x14ac:dyDescent="0.3">
      <c r="C861" s="15">
        <v>858</v>
      </c>
      <c r="D861" s="35" t="str">
        <f>IF('Game Info'!B872="","",'Game Info'!B872)</f>
        <v/>
      </c>
      <c r="E861" s="36" t="str">
        <f t="shared" si="173"/>
        <v/>
      </c>
      <c r="F861" s="36" t="str">
        <f>IF('Game Info'!C872="","",'Game Info'!C872)</f>
        <v/>
      </c>
      <c r="G861" s="36" t="str">
        <f t="shared" si="174"/>
        <v/>
      </c>
      <c r="H861" s="36" t="str">
        <f>IF('Game Info'!D872="","",'Game Info'!D872)</f>
        <v/>
      </c>
      <c r="I861" s="36" t="str">
        <f t="shared" si="175"/>
        <v/>
      </c>
      <c r="J861" s="36" t="str">
        <f>IF('Game Info'!E872="","",'Game Info'!E872)</f>
        <v/>
      </c>
      <c r="K861" s="36" t="str">
        <f t="shared" si="176"/>
        <v/>
      </c>
      <c r="L861" s="36" t="str">
        <f>IF('Game Info'!F872="","",'Game Info'!F872)</f>
        <v/>
      </c>
      <c r="M861" s="37" t="str">
        <f t="shared" si="177"/>
        <v/>
      </c>
      <c r="O861" s="15">
        <v>858</v>
      </c>
      <c r="P861" s="35" t="str">
        <f t="shared" si="178"/>
        <v/>
      </c>
      <c r="Q861" s="36" t="str">
        <f t="shared" si="179"/>
        <v/>
      </c>
      <c r="R861" s="35" t="str">
        <f t="shared" si="178"/>
        <v/>
      </c>
      <c r="S861" s="36" t="str">
        <f t="shared" si="180"/>
        <v/>
      </c>
      <c r="T861" s="35" t="str">
        <f t="shared" si="178"/>
        <v/>
      </c>
      <c r="U861" s="36" t="str">
        <f t="shared" si="181"/>
        <v/>
      </c>
      <c r="V861" s="35" t="str">
        <f t="shared" si="178"/>
        <v/>
      </c>
      <c r="W861" s="36" t="str">
        <f t="shared" si="182"/>
        <v/>
      </c>
      <c r="X861" s="35" t="str">
        <f t="shared" si="183"/>
        <v/>
      </c>
      <c r="Y861" s="37" t="str">
        <f t="shared" si="184"/>
        <v/>
      </c>
      <c r="AN861" s="42" t="str">
        <f>IF(D862="",AN860,AN860 &amp; " " &amp; VLOOKUP(D862,$AA$3:$AB$28,2,))</f>
        <v>2 6 8 3 5 0 7 9 0 2 6 8 3 5 8 7 9 0 2 6 8 3 5 4 7 0 8 2 6 8 3 5 6 7 9 0 2 6 8 3 5 8 7 0 7 2 6 8 3 5 4 0 9 8</v>
      </c>
      <c r="AO861" s="42" t="str">
        <f>IF(F862="",AO860,AO860 &amp; " " &amp; VLOOKUP(F862,$AA$3:$AB$28,2,))</f>
        <v>2 6 9 3 5 8 7 22 6 2 6 4 3 5 8 0 9 22 2 6 8 3 5 4 7 0 8 2 6 8 3 5 4 7 9 8 2 6 8 22 5 8 7 9 4 2 6 8 3 5 4 7 9 8</v>
      </c>
      <c r="AP861" s="42" t="str">
        <f>IF(H862="",AP860,AP860 &amp; " " &amp; VLOOKUP(H862,$AA$3:$AB$28,2,))</f>
        <v>2 6 8 3 5 22 7 9 22 2 9 8 3 5 8 7 9 22 2 6 8 3 5 4 7 0 8 2 6 8 0 5 6 7 9 22 2 6 8 3 5 0 7 9 2 2 6 8 3 5 4 7 0 8</v>
      </c>
      <c r="AQ861" s="42" t="str">
        <f>IF(J862="",AQ860,AQ860 &amp; " " &amp; VLOOKUP(J862,$AA$3:$AB$28,2,))</f>
        <v>2 6 8 3 5 22 7 9 3 4 6 8 3 5 8 0 9 22 2 6 8 3 5 4 7 0 8 2 6 8 3 5 4 7 9 22 2 6 8 3 5 8 7 9 3 2 6 8 3 5 4 7 9 8</v>
      </c>
      <c r="AR861" s="42" t="str">
        <f>IF(L862="",AR860,AR860 &amp; " " &amp; VLOOKUP(L862,$AA$3:$AB$28,2,))</f>
        <v>2 6 9 3 5 4 7 9 0 2 6 8 3 5 8 7 3 0 2 6 8 3 5 4 7 0 8 2 6 8 3 5 0 7 9 0 2 6 8 3 5 8 7 9 7 2 6 8 3 5 4 7 9 8</v>
      </c>
      <c r="AS861" s="1" t="s">
        <v>56</v>
      </c>
      <c r="AT861" s="42" t="str">
        <f>IF(E862="",AT860,AT860 &amp; " " &amp; E862)</f>
        <v>1 1 1 1 1 1 1 1 1 1 1 1 1 1 1 1 1 1 1 1 1 1 1 1 1 1 1 1 1 1 1 1 1 1 1 1 1 1 1 1 1 1 1 1 1 1 1 1 1 1 1 1 1 1</v>
      </c>
      <c r="AU861" s="42" t="str">
        <f>IF(G862="",AU860,AU860 &amp; " " &amp; G862)</f>
        <v>1 1 1 1 1 1 1 1 1 1 1 1 1 1 1 1 1 1 1 1 1 1 1 1 1 1 1 1 1 1 1 1 1 1 1 1 1 1 1 1 1 1 1 1 1 1 1 1 1 1 1 1 1 1</v>
      </c>
      <c r="AV861" s="42" t="str">
        <f>IF(I862="",AV860,AV860 &amp; " " &amp; I862)</f>
        <v>1 1 1 1 1 1 1 1 1 1 1 1 1 1 1 1 1 1 1 1 1 1 1 1 1 1 1 1 1 1 1 1 1 1 1 1 1 1 1 1 1 1 1 1 1 1 1 1 1 1 1 1 1 1</v>
      </c>
      <c r="AW861" s="42" t="str">
        <f>IF(K862="",AW860,AW860 &amp; " " &amp; K862)</f>
        <v>1 1 1 1 1 1 1 1 1 1 1 1 1 1 1 1 1 1 1 1 1 1 1 1 1 1 1 1 1 1 1 1 1 1 1 1 1 1 1 1 1 1 1 1 1 1 1 1 1 1 1 1 1 1</v>
      </c>
      <c r="AX861" s="42" t="str">
        <f>IF(M862="",AX860,AX860 &amp; " " &amp; M862)</f>
        <v>1 1 1 1 1 1 1 1 1 1 1 1 1 1 1 1 1 1 1 1 1 1 1 1 1 1 1 1 1 1 1 1 1 1 1 1 1 1 1 1 1 1 1 1 1 1 1 1 1 1 1 1 1 1</v>
      </c>
      <c r="AY861" s="1" t="s">
        <v>56</v>
      </c>
      <c r="AZ861" s="42" t="str">
        <f>IF(P862="",AZ860,AZ860 &amp; " " &amp; VLOOKUP(P862,$AA$3:$AB$28,2,))</f>
        <v>2 6 8 3 5 0 7 9 0 2 6 8 3 5 8 7 9 0 2 6 8 3 5 4 7 0 8 2 6 8 3 5 6 7 9 0 2 6 8 3 5 8 7 0 7 2 6 8 3 5 4 0 9 8</v>
      </c>
      <c r="BA861" s="42" t="str">
        <f>IF(R862="",BA860,BA860 &amp; " " &amp; VLOOKUP(R862,$AA$3:$AB$28,2,))</f>
        <v>2 6 9 3 5 8 7 22 6 2 6 4 3 5 8 0 9 22 2 6 8 3 5 4 7 0 8 2 6 8 3 5 4 7 9 8 2 6 8 22 5 8 7 9 4 2 6 8 3 5 4 7 9 8</v>
      </c>
      <c r="BB861" s="42" t="str">
        <f>IF(T862="",BB860,BB860 &amp; " " &amp; VLOOKUP(T862,$AA$3:$AB$28,2,))</f>
        <v>2 6 8 3 5 22 7 9 22 2 9 8 3 5 8 7 9 22 2 6 8 3 5 4 7 0 8 2 6 8 0 5 6 7 9 22 2 6 8 3 5 0 7 9 2 2 6 8 3 5 4 7 0 8</v>
      </c>
      <c r="BC861" s="42" t="str">
        <f>IF(V862="",BC860,BC860 &amp; " " &amp; VLOOKUP(V862,$AA$3:$AB$28,2,))</f>
        <v>2 6 8 3 5 22 7 9 3 4 6 8 3 5 8 0 9 22 2 6 8 3 5 4 7 0 8 2 6 8 3 5 4 7 9 22 2 6 8 3 5 8 7 9 3 2 6 8 3 5 4 7 9 8</v>
      </c>
      <c r="BD861" s="42" t="str">
        <f>IF(X862="",BD860,BD860 &amp; " " &amp; VLOOKUP(X862,$AA$3:$AB$28,2,))</f>
        <v>2 6 9 3 5 4 7 9 0 2 6 8 3 5 8 7 3 0 2 6 8 3 5 4 7 0 8 2 6 8 3 5 0 7 9 0 2 6 8 3 5 8 7 9 7 2 6 8 3 5 4 7 9 8</v>
      </c>
      <c r="BE861" s="1" t="s">
        <v>56</v>
      </c>
      <c r="BF861" s="42" t="str">
        <f>IF(Q862="",BF860,BF860 &amp; " " &amp; Q862)</f>
        <v>1 1 1 1 1 1 1 1 1 1 1 1 1 1 1 1 1 1 1 1 1 1 1 1 1 1 1 1 1 1 1 1 1 1 1 1 1 1 1 1 1 1 1 1 1 1 1 1 1 1 1 1 1 1</v>
      </c>
      <c r="BG861" s="42" t="str">
        <f>IF(S862="",BG860,BG860 &amp; " " &amp; S862)</f>
        <v>1 1 1 1 1 1 1 1 1 1 1 1 1 1 1 1 1 1 1 1 1 1 1 1 1 1 1 1 1 1 1 1 1 1 1 1 1 1 1 1 1 1 1 1</v>
      </c>
      <c r="BH861" s="42" t="str">
        <f>IF(U862="",BH860,BH860 &amp; " " &amp; U862)</f>
        <v>1 1 1 1 1 1 1 1 1 1 1 1 1 1 1 1 1 1 1 1 1 1 1 1 1 1 1 1 1 1 1 1 1 1 1 1 1 1 1 1 1 1 1 1 1 1 1 1 1 1 1 1 1 1</v>
      </c>
      <c r="BI861" s="42" t="str">
        <f>IF(W862="",BI860,BI860 &amp; " " &amp; W862)</f>
        <v>1 1 1 1 1 1 1 1 1 1 1 1 1 1 1 1 1 1 1 1 1 1 1 1 1 1 1 1 1 1 1 1 1 1 1 1 1 1 1 1 1 1 1 1 1 1 1 1 1 1 1 1 1 1</v>
      </c>
      <c r="BJ861" s="42" t="str">
        <f>IF(Y862="",BJ860,BJ860 &amp; " " &amp; Y862)</f>
        <v>1 1 1 1 1 1 1 1 1 1 1 1 1 1 1 1 1 1 1 1 1 1 1 1 1 1 1 1 1 1 1 1 1 1 1 1 1 1 1 1 1 1 1 1 1 1 1 1 1 1 1 1 1 1</v>
      </c>
    </row>
    <row r="862" spans="3:62" x14ac:dyDescent="0.3">
      <c r="C862" s="15">
        <v>859</v>
      </c>
      <c r="D862" s="35" t="str">
        <f>IF('Game Info'!B873="","",'Game Info'!B873)</f>
        <v/>
      </c>
      <c r="E862" s="36" t="str">
        <f t="shared" si="173"/>
        <v/>
      </c>
      <c r="F862" s="36" t="str">
        <f>IF('Game Info'!C873="","",'Game Info'!C873)</f>
        <v/>
      </c>
      <c r="G862" s="36" t="str">
        <f t="shared" si="174"/>
        <v/>
      </c>
      <c r="H862" s="36" t="str">
        <f>IF('Game Info'!D873="","",'Game Info'!D873)</f>
        <v/>
      </c>
      <c r="I862" s="36" t="str">
        <f t="shared" si="175"/>
        <v/>
      </c>
      <c r="J862" s="36" t="str">
        <f>IF('Game Info'!E873="","",'Game Info'!E873)</f>
        <v/>
      </c>
      <c r="K862" s="36" t="str">
        <f t="shared" si="176"/>
        <v/>
      </c>
      <c r="L862" s="36" t="str">
        <f>IF('Game Info'!F873="","",'Game Info'!F873)</f>
        <v/>
      </c>
      <c r="M862" s="37" t="str">
        <f t="shared" si="177"/>
        <v/>
      </c>
      <c r="O862" s="15">
        <v>859</v>
      </c>
      <c r="P862" s="35" t="str">
        <f t="shared" si="178"/>
        <v/>
      </c>
      <c r="Q862" s="36" t="str">
        <f t="shared" si="179"/>
        <v/>
      </c>
      <c r="R862" s="35" t="str">
        <f t="shared" si="178"/>
        <v/>
      </c>
      <c r="S862" s="36" t="str">
        <f t="shared" si="180"/>
        <v/>
      </c>
      <c r="T862" s="35" t="str">
        <f t="shared" si="178"/>
        <v/>
      </c>
      <c r="U862" s="36" t="str">
        <f t="shared" si="181"/>
        <v/>
      </c>
      <c r="V862" s="35" t="str">
        <f t="shared" si="178"/>
        <v/>
      </c>
      <c r="W862" s="36" t="str">
        <f t="shared" si="182"/>
        <v/>
      </c>
      <c r="X862" s="35" t="str">
        <f t="shared" si="183"/>
        <v/>
      </c>
      <c r="Y862" s="37" t="str">
        <f t="shared" si="184"/>
        <v/>
      </c>
      <c r="AN862" s="42" t="str">
        <f>IF(D863="",AN861,AN861 &amp; " " &amp; VLOOKUP(D863,$AA$3:$AB$28,2,))</f>
        <v>2 6 8 3 5 0 7 9 0 2 6 8 3 5 8 7 9 0 2 6 8 3 5 4 7 0 8 2 6 8 3 5 6 7 9 0 2 6 8 3 5 8 7 0 7 2 6 8 3 5 4 0 9 8</v>
      </c>
      <c r="AO862" s="42" t="str">
        <f>IF(F863="",AO861,AO861 &amp; " " &amp; VLOOKUP(F863,$AA$3:$AB$28,2,))</f>
        <v>2 6 9 3 5 8 7 22 6 2 6 4 3 5 8 0 9 22 2 6 8 3 5 4 7 0 8 2 6 8 3 5 4 7 9 8 2 6 8 22 5 8 7 9 4 2 6 8 3 5 4 7 9 8</v>
      </c>
      <c r="AP862" s="42" t="str">
        <f>IF(H863="",AP861,AP861 &amp; " " &amp; VLOOKUP(H863,$AA$3:$AB$28,2,))</f>
        <v>2 6 8 3 5 22 7 9 22 2 9 8 3 5 8 7 9 22 2 6 8 3 5 4 7 0 8 2 6 8 0 5 6 7 9 22 2 6 8 3 5 0 7 9 2 2 6 8 3 5 4 7 0 8</v>
      </c>
      <c r="AQ862" s="42" t="str">
        <f>IF(J863="",AQ861,AQ861 &amp; " " &amp; VLOOKUP(J863,$AA$3:$AB$28,2,))</f>
        <v>2 6 8 3 5 22 7 9 3 4 6 8 3 5 8 0 9 22 2 6 8 3 5 4 7 0 8 2 6 8 3 5 4 7 9 22 2 6 8 3 5 8 7 9 3 2 6 8 3 5 4 7 9 8</v>
      </c>
      <c r="AR862" s="42" t="str">
        <f>IF(L863="",AR861,AR861 &amp; " " &amp; VLOOKUP(L863,$AA$3:$AB$28,2,))</f>
        <v>2 6 9 3 5 4 7 9 0 2 6 8 3 5 8 7 3 0 2 6 8 3 5 4 7 0 8 2 6 8 3 5 0 7 9 0 2 6 8 3 5 8 7 9 7 2 6 8 3 5 4 7 9 8</v>
      </c>
      <c r="AS862" s="1" t="s">
        <v>56</v>
      </c>
      <c r="AT862" s="42" t="str">
        <f>IF(E863="",AT861,AT861 &amp; " " &amp; E863)</f>
        <v>1 1 1 1 1 1 1 1 1 1 1 1 1 1 1 1 1 1 1 1 1 1 1 1 1 1 1 1 1 1 1 1 1 1 1 1 1 1 1 1 1 1 1 1 1 1 1 1 1 1 1 1 1 1</v>
      </c>
      <c r="AU862" s="42" t="str">
        <f>IF(G863="",AU861,AU861 &amp; " " &amp; G863)</f>
        <v>1 1 1 1 1 1 1 1 1 1 1 1 1 1 1 1 1 1 1 1 1 1 1 1 1 1 1 1 1 1 1 1 1 1 1 1 1 1 1 1 1 1 1 1 1 1 1 1 1 1 1 1 1 1</v>
      </c>
      <c r="AV862" s="42" t="str">
        <f>IF(I863="",AV861,AV861 &amp; " " &amp; I863)</f>
        <v>1 1 1 1 1 1 1 1 1 1 1 1 1 1 1 1 1 1 1 1 1 1 1 1 1 1 1 1 1 1 1 1 1 1 1 1 1 1 1 1 1 1 1 1 1 1 1 1 1 1 1 1 1 1</v>
      </c>
      <c r="AW862" s="42" t="str">
        <f>IF(K863="",AW861,AW861 &amp; " " &amp; K863)</f>
        <v>1 1 1 1 1 1 1 1 1 1 1 1 1 1 1 1 1 1 1 1 1 1 1 1 1 1 1 1 1 1 1 1 1 1 1 1 1 1 1 1 1 1 1 1 1 1 1 1 1 1 1 1 1 1</v>
      </c>
      <c r="AX862" s="42" t="str">
        <f>IF(M863="",AX861,AX861 &amp; " " &amp; M863)</f>
        <v>1 1 1 1 1 1 1 1 1 1 1 1 1 1 1 1 1 1 1 1 1 1 1 1 1 1 1 1 1 1 1 1 1 1 1 1 1 1 1 1 1 1 1 1 1 1 1 1 1 1 1 1 1 1</v>
      </c>
      <c r="AY862" s="1" t="s">
        <v>56</v>
      </c>
      <c r="AZ862" s="42" t="str">
        <f>IF(P863="",AZ861,AZ861 &amp; " " &amp; VLOOKUP(P863,$AA$3:$AB$28,2,))</f>
        <v>2 6 8 3 5 0 7 9 0 2 6 8 3 5 8 7 9 0 2 6 8 3 5 4 7 0 8 2 6 8 3 5 6 7 9 0 2 6 8 3 5 8 7 0 7 2 6 8 3 5 4 0 9 8</v>
      </c>
      <c r="BA862" s="42" t="str">
        <f>IF(R863="",BA861,BA861 &amp; " " &amp; VLOOKUP(R863,$AA$3:$AB$28,2,))</f>
        <v>2 6 9 3 5 8 7 22 6 2 6 4 3 5 8 0 9 22 2 6 8 3 5 4 7 0 8 2 6 8 3 5 4 7 9 8 2 6 8 22 5 8 7 9 4 2 6 8 3 5 4 7 9 8</v>
      </c>
      <c r="BB862" s="42" t="str">
        <f>IF(T863="",BB861,BB861 &amp; " " &amp; VLOOKUP(T863,$AA$3:$AB$28,2,))</f>
        <v>2 6 8 3 5 22 7 9 22 2 9 8 3 5 8 7 9 22 2 6 8 3 5 4 7 0 8 2 6 8 0 5 6 7 9 22 2 6 8 3 5 0 7 9 2 2 6 8 3 5 4 7 0 8</v>
      </c>
      <c r="BC862" s="42" t="str">
        <f>IF(V863="",BC861,BC861 &amp; " " &amp; VLOOKUP(V863,$AA$3:$AB$28,2,))</f>
        <v>2 6 8 3 5 22 7 9 3 4 6 8 3 5 8 0 9 22 2 6 8 3 5 4 7 0 8 2 6 8 3 5 4 7 9 22 2 6 8 3 5 8 7 9 3 2 6 8 3 5 4 7 9 8</v>
      </c>
      <c r="BD862" s="42" t="str">
        <f>IF(X863="",BD861,BD861 &amp; " " &amp; VLOOKUP(X863,$AA$3:$AB$28,2,))</f>
        <v>2 6 9 3 5 4 7 9 0 2 6 8 3 5 8 7 3 0 2 6 8 3 5 4 7 0 8 2 6 8 3 5 0 7 9 0 2 6 8 3 5 8 7 9 7 2 6 8 3 5 4 7 9 8</v>
      </c>
      <c r="BE862" s="1" t="s">
        <v>56</v>
      </c>
      <c r="BF862" s="42" t="str">
        <f>IF(Q863="",BF861,BF861 &amp; " " &amp; Q863)</f>
        <v>1 1 1 1 1 1 1 1 1 1 1 1 1 1 1 1 1 1 1 1 1 1 1 1 1 1 1 1 1 1 1 1 1 1 1 1 1 1 1 1 1 1 1 1 1 1 1 1 1 1 1 1 1 1</v>
      </c>
      <c r="BG862" s="42" t="str">
        <f>IF(S863="",BG861,BG861 &amp; " " &amp; S863)</f>
        <v>1 1 1 1 1 1 1 1 1 1 1 1 1 1 1 1 1 1 1 1 1 1 1 1 1 1 1 1 1 1 1 1 1 1 1 1 1 1 1 1 1 1 1 1</v>
      </c>
      <c r="BH862" s="42" t="str">
        <f>IF(U863="",BH861,BH861 &amp; " " &amp; U863)</f>
        <v>1 1 1 1 1 1 1 1 1 1 1 1 1 1 1 1 1 1 1 1 1 1 1 1 1 1 1 1 1 1 1 1 1 1 1 1 1 1 1 1 1 1 1 1 1 1 1 1 1 1 1 1 1 1</v>
      </c>
      <c r="BI862" s="42" t="str">
        <f>IF(W863="",BI861,BI861 &amp; " " &amp; W863)</f>
        <v>1 1 1 1 1 1 1 1 1 1 1 1 1 1 1 1 1 1 1 1 1 1 1 1 1 1 1 1 1 1 1 1 1 1 1 1 1 1 1 1 1 1 1 1 1 1 1 1 1 1 1 1 1 1</v>
      </c>
      <c r="BJ862" s="42" t="str">
        <f>IF(Y863="",BJ861,BJ861 &amp; " " &amp; Y863)</f>
        <v>1 1 1 1 1 1 1 1 1 1 1 1 1 1 1 1 1 1 1 1 1 1 1 1 1 1 1 1 1 1 1 1 1 1 1 1 1 1 1 1 1 1 1 1 1 1 1 1 1 1 1 1 1 1</v>
      </c>
    </row>
    <row r="863" spans="3:62" x14ac:dyDescent="0.3">
      <c r="C863" s="15">
        <v>860</v>
      </c>
      <c r="D863" s="35" t="str">
        <f>IF('Game Info'!B874="","",'Game Info'!B874)</f>
        <v/>
      </c>
      <c r="E863" s="36" t="str">
        <f t="shared" si="173"/>
        <v/>
      </c>
      <c r="F863" s="36" t="str">
        <f>IF('Game Info'!C874="","",'Game Info'!C874)</f>
        <v/>
      </c>
      <c r="G863" s="36" t="str">
        <f t="shared" si="174"/>
        <v/>
      </c>
      <c r="H863" s="36" t="str">
        <f>IF('Game Info'!D874="","",'Game Info'!D874)</f>
        <v/>
      </c>
      <c r="I863" s="36" t="str">
        <f t="shared" si="175"/>
        <v/>
      </c>
      <c r="J863" s="36" t="str">
        <f>IF('Game Info'!E874="","",'Game Info'!E874)</f>
        <v/>
      </c>
      <c r="K863" s="36" t="str">
        <f t="shared" si="176"/>
        <v/>
      </c>
      <c r="L863" s="36" t="str">
        <f>IF('Game Info'!F874="","",'Game Info'!F874)</f>
        <v/>
      </c>
      <c r="M863" s="37" t="str">
        <f t="shared" si="177"/>
        <v/>
      </c>
      <c r="O863" s="15">
        <v>860</v>
      </c>
      <c r="P863" s="35" t="str">
        <f t="shared" si="178"/>
        <v/>
      </c>
      <c r="Q863" s="36" t="str">
        <f t="shared" si="179"/>
        <v/>
      </c>
      <c r="R863" s="35" t="str">
        <f t="shared" si="178"/>
        <v/>
      </c>
      <c r="S863" s="36" t="str">
        <f t="shared" si="180"/>
        <v/>
      </c>
      <c r="T863" s="35" t="str">
        <f t="shared" si="178"/>
        <v/>
      </c>
      <c r="U863" s="36" t="str">
        <f t="shared" si="181"/>
        <v/>
      </c>
      <c r="V863" s="35" t="str">
        <f t="shared" si="178"/>
        <v/>
      </c>
      <c r="W863" s="36" t="str">
        <f t="shared" si="182"/>
        <v/>
      </c>
      <c r="X863" s="35" t="str">
        <f t="shared" si="183"/>
        <v/>
      </c>
      <c r="Y863" s="37" t="str">
        <f t="shared" si="184"/>
        <v/>
      </c>
      <c r="AN863" s="42" t="str">
        <f>IF(D864="",AN862,AN862 &amp; " " &amp; VLOOKUP(D864,$AA$3:$AB$28,2,))</f>
        <v>2 6 8 3 5 0 7 9 0 2 6 8 3 5 8 7 9 0 2 6 8 3 5 4 7 0 8 2 6 8 3 5 6 7 9 0 2 6 8 3 5 8 7 0 7 2 6 8 3 5 4 0 9 8</v>
      </c>
      <c r="AO863" s="42" t="str">
        <f>IF(F864="",AO862,AO862 &amp; " " &amp; VLOOKUP(F864,$AA$3:$AB$28,2,))</f>
        <v>2 6 9 3 5 8 7 22 6 2 6 4 3 5 8 0 9 22 2 6 8 3 5 4 7 0 8 2 6 8 3 5 4 7 9 8 2 6 8 22 5 8 7 9 4 2 6 8 3 5 4 7 9 8</v>
      </c>
      <c r="AP863" s="42" t="str">
        <f>IF(H864="",AP862,AP862 &amp; " " &amp; VLOOKUP(H864,$AA$3:$AB$28,2,))</f>
        <v>2 6 8 3 5 22 7 9 22 2 9 8 3 5 8 7 9 22 2 6 8 3 5 4 7 0 8 2 6 8 0 5 6 7 9 22 2 6 8 3 5 0 7 9 2 2 6 8 3 5 4 7 0 8</v>
      </c>
      <c r="AQ863" s="42" t="str">
        <f>IF(J864="",AQ862,AQ862 &amp; " " &amp; VLOOKUP(J864,$AA$3:$AB$28,2,))</f>
        <v>2 6 8 3 5 22 7 9 3 4 6 8 3 5 8 0 9 22 2 6 8 3 5 4 7 0 8 2 6 8 3 5 4 7 9 22 2 6 8 3 5 8 7 9 3 2 6 8 3 5 4 7 9 8</v>
      </c>
      <c r="AR863" s="42" t="str">
        <f>IF(L864="",AR862,AR862 &amp; " " &amp; VLOOKUP(L864,$AA$3:$AB$28,2,))</f>
        <v>2 6 9 3 5 4 7 9 0 2 6 8 3 5 8 7 3 0 2 6 8 3 5 4 7 0 8 2 6 8 3 5 0 7 9 0 2 6 8 3 5 8 7 9 7 2 6 8 3 5 4 7 9 8</v>
      </c>
      <c r="AS863" s="1" t="s">
        <v>56</v>
      </c>
      <c r="AT863" s="42" t="str">
        <f>IF(E864="",AT862,AT862 &amp; " " &amp; E864)</f>
        <v>1 1 1 1 1 1 1 1 1 1 1 1 1 1 1 1 1 1 1 1 1 1 1 1 1 1 1 1 1 1 1 1 1 1 1 1 1 1 1 1 1 1 1 1 1 1 1 1 1 1 1 1 1 1</v>
      </c>
      <c r="AU863" s="42" t="str">
        <f>IF(G864="",AU862,AU862 &amp; " " &amp; G864)</f>
        <v>1 1 1 1 1 1 1 1 1 1 1 1 1 1 1 1 1 1 1 1 1 1 1 1 1 1 1 1 1 1 1 1 1 1 1 1 1 1 1 1 1 1 1 1 1 1 1 1 1 1 1 1 1 1</v>
      </c>
      <c r="AV863" s="42" t="str">
        <f>IF(I864="",AV862,AV862 &amp; " " &amp; I864)</f>
        <v>1 1 1 1 1 1 1 1 1 1 1 1 1 1 1 1 1 1 1 1 1 1 1 1 1 1 1 1 1 1 1 1 1 1 1 1 1 1 1 1 1 1 1 1 1 1 1 1 1 1 1 1 1 1</v>
      </c>
      <c r="AW863" s="42" t="str">
        <f>IF(K864="",AW862,AW862 &amp; " " &amp; K864)</f>
        <v>1 1 1 1 1 1 1 1 1 1 1 1 1 1 1 1 1 1 1 1 1 1 1 1 1 1 1 1 1 1 1 1 1 1 1 1 1 1 1 1 1 1 1 1 1 1 1 1 1 1 1 1 1 1</v>
      </c>
      <c r="AX863" s="42" t="str">
        <f>IF(M864="",AX862,AX862 &amp; " " &amp; M864)</f>
        <v>1 1 1 1 1 1 1 1 1 1 1 1 1 1 1 1 1 1 1 1 1 1 1 1 1 1 1 1 1 1 1 1 1 1 1 1 1 1 1 1 1 1 1 1 1 1 1 1 1 1 1 1 1 1</v>
      </c>
      <c r="AY863" s="1" t="s">
        <v>56</v>
      </c>
      <c r="AZ863" s="42" t="str">
        <f>IF(P864="",AZ862,AZ862 &amp; " " &amp; VLOOKUP(P864,$AA$3:$AB$28,2,))</f>
        <v>2 6 8 3 5 0 7 9 0 2 6 8 3 5 8 7 9 0 2 6 8 3 5 4 7 0 8 2 6 8 3 5 6 7 9 0 2 6 8 3 5 8 7 0 7 2 6 8 3 5 4 0 9 8</v>
      </c>
      <c r="BA863" s="42" t="str">
        <f>IF(R864="",BA862,BA862 &amp; " " &amp; VLOOKUP(R864,$AA$3:$AB$28,2,))</f>
        <v>2 6 9 3 5 8 7 22 6 2 6 4 3 5 8 0 9 22 2 6 8 3 5 4 7 0 8 2 6 8 3 5 4 7 9 8 2 6 8 22 5 8 7 9 4 2 6 8 3 5 4 7 9 8</v>
      </c>
      <c r="BB863" s="42" t="str">
        <f>IF(T864="",BB862,BB862 &amp; " " &amp; VLOOKUP(T864,$AA$3:$AB$28,2,))</f>
        <v>2 6 8 3 5 22 7 9 22 2 9 8 3 5 8 7 9 22 2 6 8 3 5 4 7 0 8 2 6 8 0 5 6 7 9 22 2 6 8 3 5 0 7 9 2 2 6 8 3 5 4 7 0 8</v>
      </c>
      <c r="BC863" s="42" t="str">
        <f>IF(V864="",BC862,BC862 &amp; " " &amp; VLOOKUP(V864,$AA$3:$AB$28,2,))</f>
        <v>2 6 8 3 5 22 7 9 3 4 6 8 3 5 8 0 9 22 2 6 8 3 5 4 7 0 8 2 6 8 3 5 4 7 9 22 2 6 8 3 5 8 7 9 3 2 6 8 3 5 4 7 9 8</v>
      </c>
      <c r="BD863" s="42" t="str">
        <f>IF(X864="",BD862,BD862 &amp; " " &amp; VLOOKUP(X864,$AA$3:$AB$28,2,))</f>
        <v>2 6 9 3 5 4 7 9 0 2 6 8 3 5 8 7 3 0 2 6 8 3 5 4 7 0 8 2 6 8 3 5 0 7 9 0 2 6 8 3 5 8 7 9 7 2 6 8 3 5 4 7 9 8</v>
      </c>
      <c r="BE863" s="1" t="s">
        <v>56</v>
      </c>
      <c r="BF863" s="42" t="str">
        <f>IF(Q864="",BF862,BF862 &amp; " " &amp; Q864)</f>
        <v>1 1 1 1 1 1 1 1 1 1 1 1 1 1 1 1 1 1 1 1 1 1 1 1 1 1 1 1 1 1 1 1 1 1 1 1 1 1 1 1 1 1 1 1 1 1 1 1 1 1 1 1 1 1</v>
      </c>
      <c r="BG863" s="42" t="str">
        <f>IF(S864="",BG862,BG862 &amp; " " &amp; S864)</f>
        <v>1 1 1 1 1 1 1 1 1 1 1 1 1 1 1 1 1 1 1 1 1 1 1 1 1 1 1 1 1 1 1 1 1 1 1 1 1 1 1 1 1 1 1 1</v>
      </c>
      <c r="BH863" s="42" t="str">
        <f>IF(U864="",BH862,BH862 &amp; " " &amp; U864)</f>
        <v>1 1 1 1 1 1 1 1 1 1 1 1 1 1 1 1 1 1 1 1 1 1 1 1 1 1 1 1 1 1 1 1 1 1 1 1 1 1 1 1 1 1 1 1 1 1 1 1 1 1 1 1 1 1</v>
      </c>
      <c r="BI863" s="42" t="str">
        <f>IF(W864="",BI862,BI862 &amp; " " &amp; W864)</f>
        <v>1 1 1 1 1 1 1 1 1 1 1 1 1 1 1 1 1 1 1 1 1 1 1 1 1 1 1 1 1 1 1 1 1 1 1 1 1 1 1 1 1 1 1 1 1 1 1 1 1 1 1 1 1 1</v>
      </c>
      <c r="BJ863" s="42" t="str">
        <f>IF(Y864="",BJ862,BJ862 &amp; " " &amp; Y864)</f>
        <v>1 1 1 1 1 1 1 1 1 1 1 1 1 1 1 1 1 1 1 1 1 1 1 1 1 1 1 1 1 1 1 1 1 1 1 1 1 1 1 1 1 1 1 1 1 1 1 1 1 1 1 1 1 1</v>
      </c>
    </row>
    <row r="864" spans="3:62" x14ac:dyDescent="0.3">
      <c r="C864" s="15">
        <v>861</v>
      </c>
      <c r="D864" s="35" t="str">
        <f>IF('Game Info'!B875="","",'Game Info'!B875)</f>
        <v/>
      </c>
      <c r="E864" s="36" t="str">
        <f t="shared" si="173"/>
        <v/>
      </c>
      <c r="F864" s="36" t="str">
        <f>IF('Game Info'!C875="","",'Game Info'!C875)</f>
        <v/>
      </c>
      <c r="G864" s="36" t="str">
        <f t="shared" si="174"/>
        <v/>
      </c>
      <c r="H864" s="36" t="str">
        <f>IF('Game Info'!D875="","",'Game Info'!D875)</f>
        <v/>
      </c>
      <c r="I864" s="36" t="str">
        <f t="shared" si="175"/>
        <v/>
      </c>
      <c r="J864" s="36" t="str">
        <f>IF('Game Info'!E875="","",'Game Info'!E875)</f>
        <v/>
      </c>
      <c r="K864" s="36" t="str">
        <f t="shared" si="176"/>
        <v/>
      </c>
      <c r="L864" s="36" t="str">
        <f>IF('Game Info'!F875="","",'Game Info'!F875)</f>
        <v/>
      </c>
      <c r="M864" s="37" t="str">
        <f t="shared" si="177"/>
        <v/>
      </c>
      <c r="O864" s="15">
        <v>861</v>
      </c>
      <c r="P864" s="35" t="str">
        <f t="shared" si="178"/>
        <v/>
      </c>
      <c r="Q864" s="36" t="str">
        <f t="shared" si="179"/>
        <v/>
      </c>
      <c r="R864" s="35" t="str">
        <f t="shared" si="178"/>
        <v/>
      </c>
      <c r="S864" s="36" t="str">
        <f t="shared" si="180"/>
        <v/>
      </c>
      <c r="T864" s="35" t="str">
        <f t="shared" si="178"/>
        <v/>
      </c>
      <c r="U864" s="36" t="str">
        <f t="shared" si="181"/>
        <v/>
      </c>
      <c r="V864" s="35" t="str">
        <f t="shared" si="178"/>
        <v/>
      </c>
      <c r="W864" s="36" t="str">
        <f t="shared" si="182"/>
        <v/>
      </c>
      <c r="X864" s="35" t="str">
        <f t="shared" si="183"/>
        <v/>
      </c>
      <c r="Y864" s="37" t="str">
        <f t="shared" si="184"/>
        <v/>
      </c>
      <c r="AN864" s="42" t="str">
        <f>IF(D865="",AN863,AN863 &amp; " " &amp; VLOOKUP(D865,$AA$3:$AB$28,2,))</f>
        <v>2 6 8 3 5 0 7 9 0 2 6 8 3 5 8 7 9 0 2 6 8 3 5 4 7 0 8 2 6 8 3 5 6 7 9 0 2 6 8 3 5 8 7 0 7 2 6 8 3 5 4 0 9 8</v>
      </c>
      <c r="AO864" s="42" t="str">
        <f>IF(F865="",AO863,AO863 &amp; " " &amp; VLOOKUP(F865,$AA$3:$AB$28,2,))</f>
        <v>2 6 9 3 5 8 7 22 6 2 6 4 3 5 8 0 9 22 2 6 8 3 5 4 7 0 8 2 6 8 3 5 4 7 9 8 2 6 8 22 5 8 7 9 4 2 6 8 3 5 4 7 9 8</v>
      </c>
      <c r="AP864" s="42" t="str">
        <f>IF(H865="",AP863,AP863 &amp; " " &amp; VLOOKUP(H865,$AA$3:$AB$28,2,))</f>
        <v>2 6 8 3 5 22 7 9 22 2 9 8 3 5 8 7 9 22 2 6 8 3 5 4 7 0 8 2 6 8 0 5 6 7 9 22 2 6 8 3 5 0 7 9 2 2 6 8 3 5 4 7 0 8</v>
      </c>
      <c r="AQ864" s="42" t="str">
        <f>IF(J865="",AQ863,AQ863 &amp; " " &amp; VLOOKUP(J865,$AA$3:$AB$28,2,))</f>
        <v>2 6 8 3 5 22 7 9 3 4 6 8 3 5 8 0 9 22 2 6 8 3 5 4 7 0 8 2 6 8 3 5 4 7 9 22 2 6 8 3 5 8 7 9 3 2 6 8 3 5 4 7 9 8</v>
      </c>
      <c r="AR864" s="42" t="str">
        <f>IF(L865="",AR863,AR863 &amp; " " &amp; VLOOKUP(L865,$AA$3:$AB$28,2,))</f>
        <v>2 6 9 3 5 4 7 9 0 2 6 8 3 5 8 7 3 0 2 6 8 3 5 4 7 0 8 2 6 8 3 5 0 7 9 0 2 6 8 3 5 8 7 9 7 2 6 8 3 5 4 7 9 8</v>
      </c>
      <c r="AS864" s="1" t="s">
        <v>56</v>
      </c>
      <c r="AT864" s="42" t="str">
        <f>IF(E865="",AT863,AT863 &amp; " " &amp; E865)</f>
        <v>1 1 1 1 1 1 1 1 1 1 1 1 1 1 1 1 1 1 1 1 1 1 1 1 1 1 1 1 1 1 1 1 1 1 1 1 1 1 1 1 1 1 1 1 1 1 1 1 1 1 1 1 1 1</v>
      </c>
      <c r="AU864" s="42" t="str">
        <f>IF(G865="",AU863,AU863 &amp; " " &amp; G865)</f>
        <v>1 1 1 1 1 1 1 1 1 1 1 1 1 1 1 1 1 1 1 1 1 1 1 1 1 1 1 1 1 1 1 1 1 1 1 1 1 1 1 1 1 1 1 1 1 1 1 1 1 1 1 1 1 1</v>
      </c>
      <c r="AV864" s="42" t="str">
        <f>IF(I865="",AV863,AV863 &amp; " " &amp; I865)</f>
        <v>1 1 1 1 1 1 1 1 1 1 1 1 1 1 1 1 1 1 1 1 1 1 1 1 1 1 1 1 1 1 1 1 1 1 1 1 1 1 1 1 1 1 1 1 1 1 1 1 1 1 1 1 1 1</v>
      </c>
      <c r="AW864" s="42" t="str">
        <f>IF(K865="",AW863,AW863 &amp; " " &amp; K865)</f>
        <v>1 1 1 1 1 1 1 1 1 1 1 1 1 1 1 1 1 1 1 1 1 1 1 1 1 1 1 1 1 1 1 1 1 1 1 1 1 1 1 1 1 1 1 1 1 1 1 1 1 1 1 1 1 1</v>
      </c>
      <c r="AX864" s="42" t="str">
        <f>IF(M865="",AX863,AX863 &amp; " " &amp; M865)</f>
        <v>1 1 1 1 1 1 1 1 1 1 1 1 1 1 1 1 1 1 1 1 1 1 1 1 1 1 1 1 1 1 1 1 1 1 1 1 1 1 1 1 1 1 1 1 1 1 1 1 1 1 1 1 1 1</v>
      </c>
      <c r="AY864" s="1" t="s">
        <v>56</v>
      </c>
      <c r="AZ864" s="42" t="str">
        <f>IF(P865="",AZ863,AZ863 &amp; " " &amp; VLOOKUP(P865,$AA$3:$AB$28,2,))</f>
        <v>2 6 8 3 5 0 7 9 0 2 6 8 3 5 8 7 9 0 2 6 8 3 5 4 7 0 8 2 6 8 3 5 6 7 9 0 2 6 8 3 5 8 7 0 7 2 6 8 3 5 4 0 9 8</v>
      </c>
      <c r="BA864" s="42" t="str">
        <f>IF(R865="",BA863,BA863 &amp; " " &amp; VLOOKUP(R865,$AA$3:$AB$28,2,))</f>
        <v>2 6 9 3 5 8 7 22 6 2 6 4 3 5 8 0 9 22 2 6 8 3 5 4 7 0 8 2 6 8 3 5 4 7 9 8 2 6 8 22 5 8 7 9 4 2 6 8 3 5 4 7 9 8</v>
      </c>
      <c r="BB864" s="42" t="str">
        <f>IF(T865="",BB863,BB863 &amp; " " &amp; VLOOKUP(T865,$AA$3:$AB$28,2,))</f>
        <v>2 6 8 3 5 22 7 9 22 2 9 8 3 5 8 7 9 22 2 6 8 3 5 4 7 0 8 2 6 8 0 5 6 7 9 22 2 6 8 3 5 0 7 9 2 2 6 8 3 5 4 7 0 8</v>
      </c>
      <c r="BC864" s="42" t="str">
        <f>IF(V865="",BC863,BC863 &amp; " " &amp; VLOOKUP(V865,$AA$3:$AB$28,2,))</f>
        <v>2 6 8 3 5 22 7 9 3 4 6 8 3 5 8 0 9 22 2 6 8 3 5 4 7 0 8 2 6 8 3 5 4 7 9 22 2 6 8 3 5 8 7 9 3 2 6 8 3 5 4 7 9 8</v>
      </c>
      <c r="BD864" s="42" t="str">
        <f>IF(X865="",BD863,BD863 &amp; " " &amp; VLOOKUP(X865,$AA$3:$AB$28,2,))</f>
        <v>2 6 9 3 5 4 7 9 0 2 6 8 3 5 8 7 3 0 2 6 8 3 5 4 7 0 8 2 6 8 3 5 0 7 9 0 2 6 8 3 5 8 7 9 7 2 6 8 3 5 4 7 9 8</v>
      </c>
      <c r="BE864" s="1" t="s">
        <v>56</v>
      </c>
      <c r="BF864" s="42" t="str">
        <f>IF(Q865="",BF863,BF863 &amp; " " &amp; Q865)</f>
        <v>1 1 1 1 1 1 1 1 1 1 1 1 1 1 1 1 1 1 1 1 1 1 1 1 1 1 1 1 1 1 1 1 1 1 1 1 1 1 1 1 1 1 1 1 1 1 1 1 1 1 1 1 1 1</v>
      </c>
      <c r="BG864" s="42" t="str">
        <f>IF(S865="",BG863,BG863 &amp; " " &amp; S865)</f>
        <v>1 1 1 1 1 1 1 1 1 1 1 1 1 1 1 1 1 1 1 1 1 1 1 1 1 1 1 1 1 1 1 1 1 1 1 1 1 1 1 1 1 1 1 1</v>
      </c>
      <c r="BH864" s="42" t="str">
        <f>IF(U865="",BH863,BH863 &amp; " " &amp; U865)</f>
        <v>1 1 1 1 1 1 1 1 1 1 1 1 1 1 1 1 1 1 1 1 1 1 1 1 1 1 1 1 1 1 1 1 1 1 1 1 1 1 1 1 1 1 1 1 1 1 1 1 1 1 1 1 1 1</v>
      </c>
      <c r="BI864" s="42" t="str">
        <f>IF(W865="",BI863,BI863 &amp; " " &amp; W865)</f>
        <v>1 1 1 1 1 1 1 1 1 1 1 1 1 1 1 1 1 1 1 1 1 1 1 1 1 1 1 1 1 1 1 1 1 1 1 1 1 1 1 1 1 1 1 1 1 1 1 1 1 1 1 1 1 1</v>
      </c>
      <c r="BJ864" s="42" t="str">
        <f>IF(Y865="",BJ863,BJ863 &amp; " " &amp; Y865)</f>
        <v>1 1 1 1 1 1 1 1 1 1 1 1 1 1 1 1 1 1 1 1 1 1 1 1 1 1 1 1 1 1 1 1 1 1 1 1 1 1 1 1 1 1 1 1 1 1 1 1 1 1 1 1 1 1</v>
      </c>
    </row>
    <row r="865" spans="3:62" x14ac:dyDescent="0.3">
      <c r="C865" s="15">
        <v>862</v>
      </c>
      <c r="D865" s="35" t="str">
        <f>IF('Game Info'!B876="","",'Game Info'!B876)</f>
        <v/>
      </c>
      <c r="E865" s="36" t="str">
        <f t="shared" si="173"/>
        <v/>
      </c>
      <c r="F865" s="36" t="str">
        <f>IF('Game Info'!C876="","",'Game Info'!C876)</f>
        <v/>
      </c>
      <c r="G865" s="36" t="str">
        <f t="shared" si="174"/>
        <v/>
      </c>
      <c r="H865" s="36" t="str">
        <f>IF('Game Info'!D876="","",'Game Info'!D876)</f>
        <v/>
      </c>
      <c r="I865" s="36" t="str">
        <f t="shared" si="175"/>
        <v/>
      </c>
      <c r="J865" s="36" t="str">
        <f>IF('Game Info'!E876="","",'Game Info'!E876)</f>
        <v/>
      </c>
      <c r="K865" s="36" t="str">
        <f t="shared" si="176"/>
        <v/>
      </c>
      <c r="L865" s="36" t="str">
        <f>IF('Game Info'!F876="","",'Game Info'!F876)</f>
        <v/>
      </c>
      <c r="M865" s="37" t="str">
        <f t="shared" si="177"/>
        <v/>
      </c>
      <c r="O865" s="15">
        <v>862</v>
      </c>
      <c r="P865" s="35" t="str">
        <f t="shared" si="178"/>
        <v/>
      </c>
      <c r="Q865" s="36" t="str">
        <f t="shared" si="179"/>
        <v/>
      </c>
      <c r="R865" s="35" t="str">
        <f t="shared" si="178"/>
        <v/>
      </c>
      <c r="S865" s="36" t="str">
        <f t="shared" si="180"/>
        <v/>
      </c>
      <c r="T865" s="35" t="str">
        <f t="shared" si="178"/>
        <v/>
      </c>
      <c r="U865" s="36" t="str">
        <f t="shared" si="181"/>
        <v/>
      </c>
      <c r="V865" s="35" t="str">
        <f t="shared" si="178"/>
        <v/>
      </c>
      <c r="W865" s="36" t="str">
        <f t="shared" si="182"/>
        <v/>
      </c>
      <c r="X865" s="35" t="str">
        <f t="shared" si="183"/>
        <v/>
      </c>
      <c r="Y865" s="37" t="str">
        <f t="shared" si="184"/>
        <v/>
      </c>
      <c r="AN865" s="42" t="str">
        <f>IF(D866="",AN864,AN864 &amp; " " &amp; VLOOKUP(D866,$AA$3:$AB$28,2,))</f>
        <v>2 6 8 3 5 0 7 9 0 2 6 8 3 5 8 7 9 0 2 6 8 3 5 4 7 0 8 2 6 8 3 5 6 7 9 0 2 6 8 3 5 8 7 0 7 2 6 8 3 5 4 0 9 8</v>
      </c>
      <c r="AO865" s="42" t="str">
        <f>IF(F866="",AO864,AO864 &amp; " " &amp; VLOOKUP(F866,$AA$3:$AB$28,2,))</f>
        <v>2 6 9 3 5 8 7 22 6 2 6 4 3 5 8 0 9 22 2 6 8 3 5 4 7 0 8 2 6 8 3 5 4 7 9 8 2 6 8 22 5 8 7 9 4 2 6 8 3 5 4 7 9 8</v>
      </c>
      <c r="AP865" s="42" t="str">
        <f>IF(H866="",AP864,AP864 &amp; " " &amp; VLOOKUP(H866,$AA$3:$AB$28,2,))</f>
        <v>2 6 8 3 5 22 7 9 22 2 9 8 3 5 8 7 9 22 2 6 8 3 5 4 7 0 8 2 6 8 0 5 6 7 9 22 2 6 8 3 5 0 7 9 2 2 6 8 3 5 4 7 0 8</v>
      </c>
      <c r="AQ865" s="42" t="str">
        <f>IF(J866="",AQ864,AQ864 &amp; " " &amp; VLOOKUP(J866,$AA$3:$AB$28,2,))</f>
        <v>2 6 8 3 5 22 7 9 3 4 6 8 3 5 8 0 9 22 2 6 8 3 5 4 7 0 8 2 6 8 3 5 4 7 9 22 2 6 8 3 5 8 7 9 3 2 6 8 3 5 4 7 9 8</v>
      </c>
      <c r="AR865" s="42" t="str">
        <f>IF(L866="",AR864,AR864 &amp; " " &amp; VLOOKUP(L866,$AA$3:$AB$28,2,))</f>
        <v>2 6 9 3 5 4 7 9 0 2 6 8 3 5 8 7 3 0 2 6 8 3 5 4 7 0 8 2 6 8 3 5 0 7 9 0 2 6 8 3 5 8 7 9 7 2 6 8 3 5 4 7 9 8</v>
      </c>
      <c r="AS865" s="1" t="s">
        <v>56</v>
      </c>
      <c r="AT865" s="42" t="str">
        <f>IF(E866="",AT864,AT864 &amp; " " &amp; E866)</f>
        <v>1 1 1 1 1 1 1 1 1 1 1 1 1 1 1 1 1 1 1 1 1 1 1 1 1 1 1 1 1 1 1 1 1 1 1 1 1 1 1 1 1 1 1 1 1 1 1 1 1 1 1 1 1 1</v>
      </c>
      <c r="AU865" s="42" t="str">
        <f>IF(G866="",AU864,AU864 &amp; " " &amp; G866)</f>
        <v>1 1 1 1 1 1 1 1 1 1 1 1 1 1 1 1 1 1 1 1 1 1 1 1 1 1 1 1 1 1 1 1 1 1 1 1 1 1 1 1 1 1 1 1 1 1 1 1 1 1 1 1 1 1</v>
      </c>
      <c r="AV865" s="42" t="str">
        <f>IF(I866="",AV864,AV864 &amp; " " &amp; I866)</f>
        <v>1 1 1 1 1 1 1 1 1 1 1 1 1 1 1 1 1 1 1 1 1 1 1 1 1 1 1 1 1 1 1 1 1 1 1 1 1 1 1 1 1 1 1 1 1 1 1 1 1 1 1 1 1 1</v>
      </c>
      <c r="AW865" s="42" t="str">
        <f>IF(K866="",AW864,AW864 &amp; " " &amp; K866)</f>
        <v>1 1 1 1 1 1 1 1 1 1 1 1 1 1 1 1 1 1 1 1 1 1 1 1 1 1 1 1 1 1 1 1 1 1 1 1 1 1 1 1 1 1 1 1 1 1 1 1 1 1 1 1 1 1</v>
      </c>
      <c r="AX865" s="42" t="str">
        <f>IF(M866="",AX864,AX864 &amp; " " &amp; M866)</f>
        <v>1 1 1 1 1 1 1 1 1 1 1 1 1 1 1 1 1 1 1 1 1 1 1 1 1 1 1 1 1 1 1 1 1 1 1 1 1 1 1 1 1 1 1 1 1 1 1 1 1 1 1 1 1 1</v>
      </c>
      <c r="AY865" s="1" t="s">
        <v>56</v>
      </c>
      <c r="AZ865" s="42" t="str">
        <f>IF(P866="",AZ864,AZ864 &amp; " " &amp; VLOOKUP(P866,$AA$3:$AB$28,2,))</f>
        <v>2 6 8 3 5 0 7 9 0 2 6 8 3 5 8 7 9 0 2 6 8 3 5 4 7 0 8 2 6 8 3 5 6 7 9 0 2 6 8 3 5 8 7 0 7 2 6 8 3 5 4 0 9 8</v>
      </c>
      <c r="BA865" s="42" t="str">
        <f>IF(R866="",BA864,BA864 &amp; " " &amp; VLOOKUP(R866,$AA$3:$AB$28,2,))</f>
        <v>2 6 9 3 5 8 7 22 6 2 6 4 3 5 8 0 9 22 2 6 8 3 5 4 7 0 8 2 6 8 3 5 4 7 9 8 2 6 8 22 5 8 7 9 4 2 6 8 3 5 4 7 9 8</v>
      </c>
      <c r="BB865" s="42" t="str">
        <f>IF(T866="",BB864,BB864 &amp; " " &amp; VLOOKUP(T866,$AA$3:$AB$28,2,))</f>
        <v>2 6 8 3 5 22 7 9 22 2 9 8 3 5 8 7 9 22 2 6 8 3 5 4 7 0 8 2 6 8 0 5 6 7 9 22 2 6 8 3 5 0 7 9 2 2 6 8 3 5 4 7 0 8</v>
      </c>
      <c r="BC865" s="42" t="str">
        <f>IF(V866="",BC864,BC864 &amp; " " &amp; VLOOKUP(V866,$AA$3:$AB$28,2,))</f>
        <v>2 6 8 3 5 22 7 9 3 4 6 8 3 5 8 0 9 22 2 6 8 3 5 4 7 0 8 2 6 8 3 5 4 7 9 22 2 6 8 3 5 8 7 9 3 2 6 8 3 5 4 7 9 8</v>
      </c>
      <c r="BD865" s="42" t="str">
        <f>IF(X866="",BD864,BD864 &amp; " " &amp; VLOOKUP(X866,$AA$3:$AB$28,2,))</f>
        <v>2 6 9 3 5 4 7 9 0 2 6 8 3 5 8 7 3 0 2 6 8 3 5 4 7 0 8 2 6 8 3 5 0 7 9 0 2 6 8 3 5 8 7 9 7 2 6 8 3 5 4 7 9 8</v>
      </c>
      <c r="BE865" s="1" t="s">
        <v>56</v>
      </c>
      <c r="BF865" s="42" t="str">
        <f>IF(Q866="",BF864,BF864 &amp; " " &amp; Q866)</f>
        <v>1 1 1 1 1 1 1 1 1 1 1 1 1 1 1 1 1 1 1 1 1 1 1 1 1 1 1 1 1 1 1 1 1 1 1 1 1 1 1 1 1 1 1 1 1 1 1 1 1 1 1 1 1 1</v>
      </c>
      <c r="BG865" s="42" t="str">
        <f>IF(S866="",BG864,BG864 &amp; " " &amp; S866)</f>
        <v>1 1 1 1 1 1 1 1 1 1 1 1 1 1 1 1 1 1 1 1 1 1 1 1 1 1 1 1 1 1 1 1 1 1 1 1 1 1 1 1 1 1 1 1</v>
      </c>
      <c r="BH865" s="42" t="str">
        <f>IF(U866="",BH864,BH864 &amp; " " &amp; U866)</f>
        <v>1 1 1 1 1 1 1 1 1 1 1 1 1 1 1 1 1 1 1 1 1 1 1 1 1 1 1 1 1 1 1 1 1 1 1 1 1 1 1 1 1 1 1 1 1 1 1 1 1 1 1 1 1 1</v>
      </c>
      <c r="BI865" s="42" t="str">
        <f>IF(W866="",BI864,BI864 &amp; " " &amp; W866)</f>
        <v>1 1 1 1 1 1 1 1 1 1 1 1 1 1 1 1 1 1 1 1 1 1 1 1 1 1 1 1 1 1 1 1 1 1 1 1 1 1 1 1 1 1 1 1 1 1 1 1 1 1 1 1 1 1</v>
      </c>
      <c r="BJ865" s="42" t="str">
        <f>IF(Y866="",BJ864,BJ864 &amp; " " &amp; Y866)</f>
        <v>1 1 1 1 1 1 1 1 1 1 1 1 1 1 1 1 1 1 1 1 1 1 1 1 1 1 1 1 1 1 1 1 1 1 1 1 1 1 1 1 1 1 1 1 1 1 1 1 1 1 1 1 1 1</v>
      </c>
    </row>
    <row r="866" spans="3:62" x14ac:dyDescent="0.3">
      <c r="C866" s="15">
        <v>863</v>
      </c>
      <c r="D866" s="35" t="str">
        <f>IF('Game Info'!B877="","",'Game Info'!B877)</f>
        <v/>
      </c>
      <c r="E866" s="36" t="str">
        <f t="shared" si="173"/>
        <v/>
      </c>
      <c r="F866" s="36" t="str">
        <f>IF('Game Info'!C877="","",'Game Info'!C877)</f>
        <v/>
      </c>
      <c r="G866" s="36" t="str">
        <f t="shared" si="174"/>
        <v/>
      </c>
      <c r="H866" s="36" t="str">
        <f>IF('Game Info'!D877="","",'Game Info'!D877)</f>
        <v/>
      </c>
      <c r="I866" s="36" t="str">
        <f t="shared" si="175"/>
        <v/>
      </c>
      <c r="J866" s="36" t="str">
        <f>IF('Game Info'!E877="","",'Game Info'!E877)</f>
        <v/>
      </c>
      <c r="K866" s="36" t="str">
        <f t="shared" si="176"/>
        <v/>
      </c>
      <c r="L866" s="36" t="str">
        <f>IF('Game Info'!F877="","",'Game Info'!F877)</f>
        <v/>
      </c>
      <c r="M866" s="37" t="str">
        <f t="shared" si="177"/>
        <v/>
      </c>
      <c r="O866" s="15">
        <v>863</v>
      </c>
      <c r="P866" s="35" t="str">
        <f t="shared" si="178"/>
        <v/>
      </c>
      <c r="Q866" s="36" t="str">
        <f t="shared" si="179"/>
        <v/>
      </c>
      <c r="R866" s="35" t="str">
        <f t="shared" si="178"/>
        <v/>
      </c>
      <c r="S866" s="36" t="str">
        <f t="shared" si="180"/>
        <v/>
      </c>
      <c r="T866" s="35" t="str">
        <f t="shared" si="178"/>
        <v/>
      </c>
      <c r="U866" s="36" t="str">
        <f t="shared" si="181"/>
        <v/>
      </c>
      <c r="V866" s="35" t="str">
        <f t="shared" si="178"/>
        <v/>
      </c>
      <c r="W866" s="36" t="str">
        <f t="shared" si="182"/>
        <v/>
      </c>
      <c r="X866" s="35" t="str">
        <f t="shared" si="183"/>
        <v/>
      </c>
      <c r="Y866" s="37" t="str">
        <f t="shared" si="184"/>
        <v/>
      </c>
      <c r="AN866" s="42" t="str">
        <f>IF(D867="",AN865,AN865 &amp; " " &amp; VLOOKUP(D867,$AA$3:$AB$28,2,))</f>
        <v>2 6 8 3 5 0 7 9 0 2 6 8 3 5 8 7 9 0 2 6 8 3 5 4 7 0 8 2 6 8 3 5 6 7 9 0 2 6 8 3 5 8 7 0 7 2 6 8 3 5 4 0 9 8</v>
      </c>
      <c r="AO866" s="42" t="str">
        <f>IF(F867="",AO865,AO865 &amp; " " &amp; VLOOKUP(F867,$AA$3:$AB$28,2,))</f>
        <v>2 6 9 3 5 8 7 22 6 2 6 4 3 5 8 0 9 22 2 6 8 3 5 4 7 0 8 2 6 8 3 5 4 7 9 8 2 6 8 22 5 8 7 9 4 2 6 8 3 5 4 7 9 8</v>
      </c>
      <c r="AP866" s="42" t="str">
        <f>IF(H867="",AP865,AP865 &amp; " " &amp; VLOOKUP(H867,$AA$3:$AB$28,2,))</f>
        <v>2 6 8 3 5 22 7 9 22 2 9 8 3 5 8 7 9 22 2 6 8 3 5 4 7 0 8 2 6 8 0 5 6 7 9 22 2 6 8 3 5 0 7 9 2 2 6 8 3 5 4 7 0 8</v>
      </c>
      <c r="AQ866" s="42" t="str">
        <f>IF(J867="",AQ865,AQ865 &amp; " " &amp; VLOOKUP(J867,$AA$3:$AB$28,2,))</f>
        <v>2 6 8 3 5 22 7 9 3 4 6 8 3 5 8 0 9 22 2 6 8 3 5 4 7 0 8 2 6 8 3 5 4 7 9 22 2 6 8 3 5 8 7 9 3 2 6 8 3 5 4 7 9 8</v>
      </c>
      <c r="AR866" s="42" t="str">
        <f>IF(L867="",AR865,AR865 &amp; " " &amp; VLOOKUP(L867,$AA$3:$AB$28,2,))</f>
        <v>2 6 9 3 5 4 7 9 0 2 6 8 3 5 8 7 3 0 2 6 8 3 5 4 7 0 8 2 6 8 3 5 0 7 9 0 2 6 8 3 5 8 7 9 7 2 6 8 3 5 4 7 9 8</v>
      </c>
      <c r="AS866" s="1" t="s">
        <v>56</v>
      </c>
      <c r="AT866" s="42" t="str">
        <f>IF(E867="",AT865,AT865 &amp; " " &amp; E867)</f>
        <v>1 1 1 1 1 1 1 1 1 1 1 1 1 1 1 1 1 1 1 1 1 1 1 1 1 1 1 1 1 1 1 1 1 1 1 1 1 1 1 1 1 1 1 1 1 1 1 1 1 1 1 1 1 1</v>
      </c>
      <c r="AU866" s="42" t="str">
        <f>IF(G867="",AU865,AU865 &amp; " " &amp; G867)</f>
        <v>1 1 1 1 1 1 1 1 1 1 1 1 1 1 1 1 1 1 1 1 1 1 1 1 1 1 1 1 1 1 1 1 1 1 1 1 1 1 1 1 1 1 1 1 1 1 1 1 1 1 1 1 1 1</v>
      </c>
      <c r="AV866" s="42" t="str">
        <f>IF(I867="",AV865,AV865 &amp; " " &amp; I867)</f>
        <v>1 1 1 1 1 1 1 1 1 1 1 1 1 1 1 1 1 1 1 1 1 1 1 1 1 1 1 1 1 1 1 1 1 1 1 1 1 1 1 1 1 1 1 1 1 1 1 1 1 1 1 1 1 1</v>
      </c>
      <c r="AW866" s="42" t="str">
        <f>IF(K867="",AW865,AW865 &amp; " " &amp; K867)</f>
        <v>1 1 1 1 1 1 1 1 1 1 1 1 1 1 1 1 1 1 1 1 1 1 1 1 1 1 1 1 1 1 1 1 1 1 1 1 1 1 1 1 1 1 1 1 1 1 1 1 1 1 1 1 1 1</v>
      </c>
      <c r="AX866" s="42" t="str">
        <f>IF(M867="",AX865,AX865 &amp; " " &amp; M867)</f>
        <v>1 1 1 1 1 1 1 1 1 1 1 1 1 1 1 1 1 1 1 1 1 1 1 1 1 1 1 1 1 1 1 1 1 1 1 1 1 1 1 1 1 1 1 1 1 1 1 1 1 1 1 1 1 1</v>
      </c>
      <c r="AY866" s="1" t="s">
        <v>56</v>
      </c>
      <c r="AZ866" s="42" t="str">
        <f>IF(P867="",AZ865,AZ865 &amp; " " &amp; VLOOKUP(P867,$AA$3:$AB$28,2,))</f>
        <v>2 6 8 3 5 0 7 9 0 2 6 8 3 5 8 7 9 0 2 6 8 3 5 4 7 0 8 2 6 8 3 5 6 7 9 0 2 6 8 3 5 8 7 0 7 2 6 8 3 5 4 0 9 8</v>
      </c>
      <c r="BA866" s="42" t="str">
        <f>IF(R867="",BA865,BA865 &amp; " " &amp; VLOOKUP(R867,$AA$3:$AB$28,2,))</f>
        <v>2 6 9 3 5 8 7 22 6 2 6 4 3 5 8 0 9 22 2 6 8 3 5 4 7 0 8 2 6 8 3 5 4 7 9 8 2 6 8 22 5 8 7 9 4 2 6 8 3 5 4 7 9 8</v>
      </c>
      <c r="BB866" s="42" t="str">
        <f>IF(T867="",BB865,BB865 &amp; " " &amp; VLOOKUP(T867,$AA$3:$AB$28,2,))</f>
        <v>2 6 8 3 5 22 7 9 22 2 9 8 3 5 8 7 9 22 2 6 8 3 5 4 7 0 8 2 6 8 0 5 6 7 9 22 2 6 8 3 5 0 7 9 2 2 6 8 3 5 4 7 0 8</v>
      </c>
      <c r="BC866" s="42" t="str">
        <f>IF(V867="",BC865,BC865 &amp; " " &amp; VLOOKUP(V867,$AA$3:$AB$28,2,))</f>
        <v>2 6 8 3 5 22 7 9 3 4 6 8 3 5 8 0 9 22 2 6 8 3 5 4 7 0 8 2 6 8 3 5 4 7 9 22 2 6 8 3 5 8 7 9 3 2 6 8 3 5 4 7 9 8</v>
      </c>
      <c r="BD866" s="42" t="str">
        <f>IF(X867="",BD865,BD865 &amp; " " &amp; VLOOKUP(X867,$AA$3:$AB$28,2,))</f>
        <v>2 6 9 3 5 4 7 9 0 2 6 8 3 5 8 7 3 0 2 6 8 3 5 4 7 0 8 2 6 8 3 5 0 7 9 0 2 6 8 3 5 8 7 9 7 2 6 8 3 5 4 7 9 8</v>
      </c>
      <c r="BE866" s="1" t="s">
        <v>56</v>
      </c>
      <c r="BF866" s="42" t="str">
        <f>IF(Q867="",BF865,BF865 &amp; " " &amp; Q867)</f>
        <v>1 1 1 1 1 1 1 1 1 1 1 1 1 1 1 1 1 1 1 1 1 1 1 1 1 1 1 1 1 1 1 1 1 1 1 1 1 1 1 1 1 1 1 1 1 1 1 1 1 1 1 1 1 1</v>
      </c>
      <c r="BG866" s="42" t="str">
        <f>IF(S867="",BG865,BG865 &amp; " " &amp; S867)</f>
        <v>1 1 1 1 1 1 1 1 1 1 1 1 1 1 1 1 1 1 1 1 1 1 1 1 1 1 1 1 1 1 1 1 1 1 1 1 1 1 1 1 1 1 1 1</v>
      </c>
      <c r="BH866" s="42" t="str">
        <f>IF(U867="",BH865,BH865 &amp; " " &amp; U867)</f>
        <v>1 1 1 1 1 1 1 1 1 1 1 1 1 1 1 1 1 1 1 1 1 1 1 1 1 1 1 1 1 1 1 1 1 1 1 1 1 1 1 1 1 1 1 1 1 1 1 1 1 1 1 1 1 1</v>
      </c>
      <c r="BI866" s="42" t="str">
        <f>IF(W867="",BI865,BI865 &amp; " " &amp; W867)</f>
        <v>1 1 1 1 1 1 1 1 1 1 1 1 1 1 1 1 1 1 1 1 1 1 1 1 1 1 1 1 1 1 1 1 1 1 1 1 1 1 1 1 1 1 1 1 1 1 1 1 1 1 1 1 1 1</v>
      </c>
      <c r="BJ866" s="42" t="str">
        <f>IF(Y867="",BJ865,BJ865 &amp; " " &amp; Y867)</f>
        <v>1 1 1 1 1 1 1 1 1 1 1 1 1 1 1 1 1 1 1 1 1 1 1 1 1 1 1 1 1 1 1 1 1 1 1 1 1 1 1 1 1 1 1 1 1 1 1 1 1 1 1 1 1 1</v>
      </c>
    </row>
    <row r="867" spans="3:62" x14ac:dyDescent="0.3">
      <c r="C867" s="15">
        <v>864</v>
      </c>
      <c r="D867" s="35" t="str">
        <f>IF('Game Info'!B878="","",'Game Info'!B878)</f>
        <v/>
      </c>
      <c r="E867" s="36" t="str">
        <f t="shared" si="173"/>
        <v/>
      </c>
      <c r="F867" s="36" t="str">
        <f>IF('Game Info'!C878="","",'Game Info'!C878)</f>
        <v/>
      </c>
      <c r="G867" s="36" t="str">
        <f t="shared" si="174"/>
        <v/>
      </c>
      <c r="H867" s="36" t="str">
        <f>IF('Game Info'!D878="","",'Game Info'!D878)</f>
        <v/>
      </c>
      <c r="I867" s="36" t="str">
        <f t="shared" si="175"/>
        <v/>
      </c>
      <c r="J867" s="36" t="str">
        <f>IF('Game Info'!E878="","",'Game Info'!E878)</f>
        <v/>
      </c>
      <c r="K867" s="36" t="str">
        <f t="shared" si="176"/>
        <v/>
      </c>
      <c r="L867" s="36" t="str">
        <f>IF('Game Info'!F878="","",'Game Info'!F878)</f>
        <v/>
      </c>
      <c r="M867" s="37" t="str">
        <f t="shared" si="177"/>
        <v/>
      </c>
      <c r="O867" s="15">
        <v>864</v>
      </c>
      <c r="P867" s="35" t="str">
        <f t="shared" si="178"/>
        <v/>
      </c>
      <c r="Q867" s="36" t="str">
        <f t="shared" si="179"/>
        <v/>
      </c>
      <c r="R867" s="35" t="str">
        <f t="shared" si="178"/>
        <v/>
      </c>
      <c r="S867" s="36" t="str">
        <f t="shared" si="180"/>
        <v/>
      </c>
      <c r="T867" s="35" t="str">
        <f t="shared" si="178"/>
        <v/>
      </c>
      <c r="U867" s="36" t="str">
        <f t="shared" si="181"/>
        <v/>
      </c>
      <c r="V867" s="35" t="str">
        <f t="shared" si="178"/>
        <v/>
      </c>
      <c r="W867" s="36" t="str">
        <f t="shared" si="182"/>
        <v/>
      </c>
      <c r="X867" s="35" t="str">
        <f t="shared" si="183"/>
        <v/>
      </c>
      <c r="Y867" s="37" t="str">
        <f t="shared" si="184"/>
        <v/>
      </c>
      <c r="AN867" s="42" t="str">
        <f>IF(D868="",AN866,AN866 &amp; " " &amp; VLOOKUP(D868,$AA$3:$AB$28,2,))</f>
        <v>2 6 8 3 5 0 7 9 0 2 6 8 3 5 8 7 9 0 2 6 8 3 5 4 7 0 8 2 6 8 3 5 6 7 9 0 2 6 8 3 5 8 7 0 7 2 6 8 3 5 4 0 9 8</v>
      </c>
      <c r="AO867" s="42" t="str">
        <f>IF(F868="",AO866,AO866 &amp; " " &amp; VLOOKUP(F868,$AA$3:$AB$28,2,))</f>
        <v>2 6 9 3 5 8 7 22 6 2 6 4 3 5 8 0 9 22 2 6 8 3 5 4 7 0 8 2 6 8 3 5 4 7 9 8 2 6 8 22 5 8 7 9 4 2 6 8 3 5 4 7 9 8</v>
      </c>
      <c r="AP867" s="42" t="str">
        <f>IF(H868="",AP866,AP866 &amp; " " &amp; VLOOKUP(H868,$AA$3:$AB$28,2,))</f>
        <v>2 6 8 3 5 22 7 9 22 2 9 8 3 5 8 7 9 22 2 6 8 3 5 4 7 0 8 2 6 8 0 5 6 7 9 22 2 6 8 3 5 0 7 9 2 2 6 8 3 5 4 7 0 8</v>
      </c>
      <c r="AQ867" s="42" t="str">
        <f>IF(J868="",AQ866,AQ866 &amp; " " &amp; VLOOKUP(J868,$AA$3:$AB$28,2,))</f>
        <v>2 6 8 3 5 22 7 9 3 4 6 8 3 5 8 0 9 22 2 6 8 3 5 4 7 0 8 2 6 8 3 5 4 7 9 22 2 6 8 3 5 8 7 9 3 2 6 8 3 5 4 7 9 8</v>
      </c>
      <c r="AR867" s="42" t="str">
        <f>IF(L868="",AR866,AR866 &amp; " " &amp; VLOOKUP(L868,$AA$3:$AB$28,2,))</f>
        <v>2 6 9 3 5 4 7 9 0 2 6 8 3 5 8 7 3 0 2 6 8 3 5 4 7 0 8 2 6 8 3 5 0 7 9 0 2 6 8 3 5 8 7 9 7 2 6 8 3 5 4 7 9 8</v>
      </c>
      <c r="AS867" s="1" t="s">
        <v>56</v>
      </c>
      <c r="AT867" s="42" t="str">
        <f>IF(E868="",AT866,AT866 &amp; " " &amp; E868)</f>
        <v>1 1 1 1 1 1 1 1 1 1 1 1 1 1 1 1 1 1 1 1 1 1 1 1 1 1 1 1 1 1 1 1 1 1 1 1 1 1 1 1 1 1 1 1 1 1 1 1 1 1 1 1 1 1</v>
      </c>
      <c r="AU867" s="42" t="str">
        <f>IF(G868="",AU866,AU866 &amp; " " &amp; G868)</f>
        <v>1 1 1 1 1 1 1 1 1 1 1 1 1 1 1 1 1 1 1 1 1 1 1 1 1 1 1 1 1 1 1 1 1 1 1 1 1 1 1 1 1 1 1 1 1 1 1 1 1 1 1 1 1 1</v>
      </c>
      <c r="AV867" s="42" t="str">
        <f>IF(I868="",AV866,AV866 &amp; " " &amp; I868)</f>
        <v>1 1 1 1 1 1 1 1 1 1 1 1 1 1 1 1 1 1 1 1 1 1 1 1 1 1 1 1 1 1 1 1 1 1 1 1 1 1 1 1 1 1 1 1 1 1 1 1 1 1 1 1 1 1</v>
      </c>
      <c r="AW867" s="42" t="str">
        <f>IF(K868="",AW866,AW866 &amp; " " &amp; K868)</f>
        <v>1 1 1 1 1 1 1 1 1 1 1 1 1 1 1 1 1 1 1 1 1 1 1 1 1 1 1 1 1 1 1 1 1 1 1 1 1 1 1 1 1 1 1 1 1 1 1 1 1 1 1 1 1 1</v>
      </c>
      <c r="AX867" s="42" t="str">
        <f>IF(M868="",AX866,AX866 &amp; " " &amp; M868)</f>
        <v>1 1 1 1 1 1 1 1 1 1 1 1 1 1 1 1 1 1 1 1 1 1 1 1 1 1 1 1 1 1 1 1 1 1 1 1 1 1 1 1 1 1 1 1 1 1 1 1 1 1 1 1 1 1</v>
      </c>
      <c r="AY867" s="1" t="s">
        <v>56</v>
      </c>
      <c r="AZ867" s="42" t="str">
        <f>IF(P868="",AZ866,AZ866 &amp; " " &amp; VLOOKUP(P868,$AA$3:$AB$28,2,))</f>
        <v>2 6 8 3 5 0 7 9 0 2 6 8 3 5 8 7 9 0 2 6 8 3 5 4 7 0 8 2 6 8 3 5 6 7 9 0 2 6 8 3 5 8 7 0 7 2 6 8 3 5 4 0 9 8</v>
      </c>
      <c r="BA867" s="42" t="str">
        <f>IF(R868="",BA866,BA866 &amp; " " &amp; VLOOKUP(R868,$AA$3:$AB$28,2,))</f>
        <v>2 6 9 3 5 8 7 22 6 2 6 4 3 5 8 0 9 22 2 6 8 3 5 4 7 0 8 2 6 8 3 5 4 7 9 8 2 6 8 22 5 8 7 9 4 2 6 8 3 5 4 7 9 8</v>
      </c>
      <c r="BB867" s="42" t="str">
        <f>IF(T868="",BB866,BB866 &amp; " " &amp; VLOOKUP(T868,$AA$3:$AB$28,2,))</f>
        <v>2 6 8 3 5 22 7 9 22 2 9 8 3 5 8 7 9 22 2 6 8 3 5 4 7 0 8 2 6 8 0 5 6 7 9 22 2 6 8 3 5 0 7 9 2 2 6 8 3 5 4 7 0 8</v>
      </c>
      <c r="BC867" s="42" t="str">
        <f>IF(V868="",BC866,BC866 &amp; " " &amp; VLOOKUP(V868,$AA$3:$AB$28,2,))</f>
        <v>2 6 8 3 5 22 7 9 3 4 6 8 3 5 8 0 9 22 2 6 8 3 5 4 7 0 8 2 6 8 3 5 4 7 9 22 2 6 8 3 5 8 7 9 3 2 6 8 3 5 4 7 9 8</v>
      </c>
      <c r="BD867" s="42" t="str">
        <f>IF(X868="",BD866,BD866 &amp; " " &amp; VLOOKUP(X868,$AA$3:$AB$28,2,))</f>
        <v>2 6 9 3 5 4 7 9 0 2 6 8 3 5 8 7 3 0 2 6 8 3 5 4 7 0 8 2 6 8 3 5 0 7 9 0 2 6 8 3 5 8 7 9 7 2 6 8 3 5 4 7 9 8</v>
      </c>
      <c r="BE867" s="1" t="s">
        <v>56</v>
      </c>
      <c r="BF867" s="42" t="str">
        <f>IF(Q868="",BF866,BF866 &amp; " " &amp; Q868)</f>
        <v>1 1 1 1 1 1 1 1 1 1 1 1 1 1 1 1 1 1 1 1 1 1 1 1 1 1 1 1 1 1 1 1 1 1 1 1 1 1 1 1 1 1 1 1 1 1 1 1 1 1 1 1 1 1</v>
      </c>
      <c r="BG867" s="42" t="str">
        <f>IF(S868="",BG866,BG866 &amp; " " &amp; S868)</f>
        <v>1 1 1 1 1 1 1 1 1 1 1 1 1 1 1 1 1 1 1 1 1 1 1 1 1 1 1 1 1 1 1 1 1 1 1 1 1 1 1 1 1 1 1 1</v>
      </c>
      <c r="BH867" s="42" t="str">
        <f>IF(U868="",BH866,BH866 &amp; " " &amp; U868)</f>
        <v>1 1 1 1 1 1 1 1 1 1 1 1 1 1 1 1 1 1 1 1 1 1 1 1 1 1 1 1 1 1 1 1 1 1 1 1 1 1 1 1 1 1 1 1 1 1 1 1 1 1 1 1 1 1</v>
      </c>
      <c r="BI867" s="42" t="str">
        <f>IF(W868="",BI866,BI866 &amp; " " &amp; W868)</f>
        <v>1 1 1 1 1 1 1 1 1 1 1 1 1 1 1 1 1 1 1 1 1 1 1 1 1 1 1 1 1 1 1 1 1 1 1 1 1 1 1 1 1 1 1 1 1 1 1 1 1 1 1 1 1 1</v>
      </c>
      <c r="BJ867" s="42" t="str">
        <f>IF(Y868="",BJ866,BJ866 &amp; " " &amp; Y868)</f>
        <v>1 1 1 1 1 1 1 1 1 1 1 1 1 1 1 1 1 1 1 1 1 1 1 1 1 1 1 1 1 1 1 1 1 1 1 1 1 1 1 1 1 1 1 1 1 1 1 1 1 1 1 1 1 1</v>
      </c>
    </row>
    <row r="868" spans="3:62" x14ac:dyDescent="0.3">
      <c r="C868" s="15">
        <v>865</v>
      </c>
      <c r="D868" s="35" t="str">
        <f>IF('Game Info'!B879="","",'Game Info'!B879)</f>
        <v/>
      </c>
      <c r="E868" s="36" t="str">
        <f t="shared" si="173"/>
        <v/>
      </c>
      <c r="F868" s="36" t="str">
        <f>IF('Game Info'!C879="","",'Game Info'!C879)</f>
        <v/>
      </c>
      <c r="G868" s="36" t="str">
        <f t="shared" si="174"/>
        <v/>
      </c>
      <c r="H868" s="36" t="str">
        <f>IF('Game Info'!D879="","",'Game Info'!D879)</f>
        <v/>
      </c>
      <c r="I868" s="36" t="str">
        <f t="shared" si="175"/>
        <v/>
      </c>
      <c r="J868" s="36" t="str">
        <f>IF('Game Info'!E879="","",'Game Info'!E879)</f>
        <v/>
      </c>
      <c r="K868" s="36" t="str">
        <f t="shared" si="176"/>
        <v/>
      </c>
      <c r="L868" s="36" t="str">
        <f>IF('Game Info'!F879="","",'Game Info'!F879)</f>
        <v/>
      </c>
      <c r="M868" s="37" t="str">
        <f t="shared" si="177"/>
        <v/>
      </c>
      <c r="O868" s="15">
        <v>865</v>
      </c>
      <c r="P868" s="35" t="str">
        <f t="shared" si="178"/>
        <v/>
      </c>
      <c r="Q868" s="36" t="str">
        <f t="shared" si="179"/>
        <v/>
      </c>
      <c r="R868" s="35" t="str">
        <f t="shared" si="178"/>
        <v/>
      </c>
      <c r="S868" s="36" t="str">
        <f t="shared" si="180"/>
        <v/>
      </c>
      <c r="T868" s="35" t="str">
        <f t="shared" si="178"/>
        <v/>
      </c>
      <c r="U868" s="36" t="str">
        <f t="shared" si="181"/>
        <v/>
      </c>
      <c r="V868" s="35" t="str">
        <f t="shared" si="178"/>
        <v/>
      </c>
      <c r="W868" s="36" t="str">
        <f t="shared" si="182"/>
        <v/>
      </c>
      <c r="X868" s="35" t="str">
        <f t="shared" si="183"/>
        <v/>
      </c>
      <c r="Y868" s="37" t="str">
        <f t="shared" si="184"/>
        <v/>
      </c>
      <c r="AN868" s="42" t="str">
        <f>IF(D869="",AN867,AN867 &amp; " " &amp; VLOOKUP(D869,$AA$3:$AB$28,2,))</f>
        <v>2 6 8 3 5 0 7 9 0 2 6 8 3 5 8 7 9 0 2 6 8 3 5 4 7 0 8 2 6 8 3 5 6 7 9 0 2 6 8 3 5 8 7 0 7 2 6 8 3 5 4 0 9 8</v>
      </c>
      <c r="AO868" s="42" t="str">
        <f>IF(F869="",AO867,AO867 &amp; " " &amp; VLOOKUP(F869,$AA$3:$AB$28,2,))</f>
        <v>2 6 9 3 5 8 7 22 6 2 6 4 3 5 8 0 9 22 2 6 8 3 5 4 7 0 8 2 6 8 3 5 4 7 9 8 2 6 8 22 5 8 7 9 4 2 6 8 3 5 4 7 9 8</v>
      </c>
      <c r="AP868" s="42" t="str">
        <f>IF(H869="",AP867,AP867 &amp; " " &amp; VLOOKUP(H869,$AA$3:$AB$28,2,))</f>
        <v>2 6 8 3 5 22 7 9 22 2 9 8 3 5 8 7 9 22 2 6 8 3 5 4 7 0 8 2 6 8 0 5 6 7 9 22 2 6 8 3 5 0 7 9 2 2 6 8 3 5 4 7 0 8</v>
      </c>
      <c r="AQ868" s="42" t="str">
        <f>IF(J869="",AQ867,AQ867 &amp; " " &amp; VLOOKUP(J869,$AA$3:$AB$28,2,))</f>
        <v>2 6 8 3 5 22 7 9 3 4 6 8 3 5 8 0 9 22 2 6 8 3 5 4 7 0 8 2 6 8 3 5 4 7 9 22 2 6 8 3 5 8 7 9 3 2 6 8 3 5 4 7 9 8</v>
      </c>
      <c r="AR868" s="42" t="str">
        <f>IF(L869="",AR867,AR867 &amp; " " &amp; VLOOKUP(L869,$AA$3:$AB$28,2,))</f>
        <v>2 6 9 3 5 4 7 9 0 2 6 8 3 5 8 7 3 0 2 6 8 3 5 4 7 0 8 2 6 8 3 5 0 7 9 0 2 6 8 3 5 8 7 9 7 2 6 8 3 5 4 7 9 8</v>
      </c>
      <c r="AS868" s="1" t="s">
        <v>56</v>
      </c>
      <c r="AT868" s="42" t="str">
        <f>IF(E869="",AT867,AT867 &amp; " " &amp; E869)</f>
        <v>1 1 1 1 1 1 1 1 1 1 1 1 1 1 1 1 1 1 1 1 1 1 1 1 1 1 1 1 1 1 1 1 1 1 1 1 1 1 1 1 1 1 1 1 1 1 1 1 1 1 1 1 1 1</v>
      </c>
      <c r="AU868" s="42" t="str">
        <f>IF(G869="",AU867,AU867 &amp; " " &amp; G869)</f>
        <v>1 1 1 1 1 1 1 1 1 1 1 1 1 1 1 1 1 1 1 1 1 1 1 1 1 1 1 1 1 1 1 1 1 1 1 1 1 1 1 1 1 1 1 1 1 1 1 1 1 1 1 1 1 1</v>
      </c>
      <c r="AV868" s="42" t="str">
        <f>IF(I869="",AV867,AV867 &amp; " " &amp; I869)</f>
        <v>1 1 1 1 1 1 1 1 1 1 1 1 1 1 1 1 1 1 1 1 1 1 1 1 1 1 1 1 1 1 1 1 1 1 1 1 1 1 1 1 1 1 1 1 1 1 1 1 1 1 1 1 1 1</v>
      </c>
      <c r="AW868" s="42" t="str">
        <f>IF(K869="",AW867,AW867 &amp; " " &amp; K869)</f>
        <v>1 1 1 1 1 1 1 1 1 1 1 1 1 1 1 1 1 1 1 1 1 1 1 1 1 1 1 1 1 1 1 1 1 1 1 1 1 1 1 1 1 1 1 1 1 1 1 1 1 1 1 1 1 1</v>
      </c>
      <c r="AX868" s="42" t="str">
        <f>IF(M869="",AX867,AX867 &amp; " " &amp; M869)</f>
        <v>1 1 1 1 1 1 1 1 1 1 1 1 1 1 1 1 1 1 1 1 1 1 1 1 1 1 1 1 1 1 1 1 1 1 1 1 1 1 1 1 1 1 1 1 1 1 1 1 1 1 1 1 1 1</v>
      </c>
      <c r="AY868" s="1" t="s">
        <v>56</v>
      </c>
      <c r="AZ868" s="42" t="str">
        <f>IF(P869="",AZ867,AZ867 &amp; " " &amp; VLOOKUP(P869,$AA$3:$AB$28,2,))</f>
        <v>2 6 8 3 5 0 7 9 0 2 6 8 3 5 8 7 9 0 2 6 8 3 5 4 7 0 8 2 6 8 3 5 6 7 9 0 2 6 8 3 5 8 7 0 7 2 6 8 3 5 4 0 9 8</v>
      </c>
      <c r="BA868" s="42" t="str">
        <f>IF(R869="",BA867,BA867 &amp; " " &amp; VLOOKUP(R869,$AA$3:$AB$28,2,))</f>
        <v>2 6 9 3 5 8 7 22 6 2 6 4 3 5 8 0 9 22 2 6 8 3 5 4 7 0 8 2 6 8 3 5 4 7 9 8 2 6 8 22 5 8 7 9 4 2 6 8 3 5 4 7 9 8</v>
      </c>
      <c r="BB868" s="42" t="str">
        <f>IF(T869="",BB867,BB867 &amp; " " &amp; VLOOKUP(T869,$AA$3:$AB$28,2,))</f>
        <v>2 6 8 3 5 22 7 9 22 2 9 8 3 5 8 7 9 22 2 6 8 3 5 4 7 0 8 2 6 8 0 5 6 7 9 22 2 6 8 3 5 0 7 9 2 2 6 8 3 5 4 7 0 8</v>
      </c>
      <c r="BC868" s="42" t="str">
        <f>IF(V869="",BC867,BC867 &amp; " " &amp; VLOOKUP(V869,$AA$3:$AB$28,2,))</f>
        <v>2 6 8 3 5 22 7 9 3 4 6 8 3 5 8 0 9 22 2 6 8 3 5 4 7 0 8 2 6 8 3 5 4 7 9 22 2 6 8 3 5 8 7 9 3 2 6 8 3 5 4 7 9 8</v>
      </c>
      <c r="BD868" s="42" t="str">
        <f>IF(X869="",BD867,BD867 &amp; " " &amp; VLOOKUP(X869,$AA$3:$AB$28,2,))</f>
        <v>2 6 9 3 5 4 7 9 0 2 6 8 3 5 8 7 3 0 2 6 8 3 5 4 7 0 8 2 6 8 3 5 0 7 9 0 2 6 8 3 5 8 7 9 7 2 6 8 3 5 4 7 9 8</v>
      </c>
      <c r="BE868" s="1" t="s">
        <v>56</v>
      </c>
      <c r="BF868" s="42" t="str">
        <f>IF(Q869="",BF867,BF867 &amp; " " &amp; Q869)</f>
        <v>1 1 1 1 1 1 1 1 1 1 1 1 1 1 1 1 1 1 1 1 1 1 1 1 1 1 1 1 1 1 1 1 1 1 1 1 1 1 1 1 1 1 1 1 1 1 1 1 1 1 1 1 1 1</v>
      </c>
      <c r="BG868" s="42" t="str">
        <f>IF(S869="",BG867,BG867 &amp; " " &amp; S869)</f>
        <v>1 1 1 1 1 1 1 1 1 1 1 1 1 1 1 1 1 1 1 1 1 1 1 1 1 1 1 1 1 1 1 1 1 1 1 1 1 1 1 1 1 1 1 1</v>
      </c>
      <c r="BH868" s="42" t="str">
        <f>IF(U869="",BH867,BH867 &amp; " " &amp; U869)</f>
        <v>1 1 1 1 1 1 1 1 1 1 1 1 1 1 1 1 1 1 1 1 1 1 1 1 1 1 1 1 1 1 1 1 1 1 1 1 1 1 1 1 1 1 1 1 1 1 1 1 1 1 1 1 1 1</v>
      </c>
      <c r="BI868" s="42" t="str">
        <f>IF(W869="",BI867,BI867 &amp; " " &amp; W869)</f>
        <v>1 1 1 1 1 1 1 1 1 1 1 1 1 1 1 1 1 1 1 1 1 1 1 1 1 1 1 1 1 1 1 1 1 1 1 1 1 1 1 1 1 1 1 1 1 1 1 1 1 1 1 1 1 1</v>
      </c>
      <c r="BJ868" s="42" t="str">
        <f>IF(Y869="",BJ867,BJ867 &amp; " " &amp; Y869)</f>
        <v>1 1 1 1 1 1 1 1 1 1 1 1 1 1 1 1 1 1 1 1 1 1 1 1 1 1 1 1 1 1 1 1 1 1 1 1 1 1 1 1 1 1 1 1 1 1 1 1 1 1 1 1 1 1</v>
      </c>
    </row>
    <row r="869" spans="3:62" x14ac:dyDescent="0.3">
      <c r="C869" s="15">
        <v>866</v>
      </c>
      <c r="D869" s="35" t="str">
        <f>IF('Game Info'!B880="","",'Game Info'!B880)</f>
        <v/>
      </c>
      <c r="E869" s="36" t="str">
        <f t="shared" si="173"/>
        <v/>
      </c>
      <c r="F869" s="36" t="str">
        <f>IF('Game Info'!C880="","",'Game Info'!C880)</f>
        <v/>
      </c>
      <c r="G869" s="36" t="str">
        <f t="shared" si="174"/>
        <v/>
      </c>
      <c r="H869" s="36" t="str">
        <f>IF('Game Info'!D880="","",'Game Info'!D880)</f>
        <v/>
      </c>
      <c r="I869" s="36" t="str">
        <f t="shared" si="175"/>
        <v/>
      </c>
      <c r="J869" s="36" t="str">
        <f>IF('Game Info'!E880="","",'Game Info'!E880)</f>
        <v/>
      </c>
      <c r="K869" s="36" t="str">
        <f t="shared" si="176"/>
        <v/>
      </c>
      <c r="L869" s="36" t="str">
        <f>IF('Game Info'!F880="","",'Game Info'!F880)</f>
        <v/>
      </c>
      <c r="M869" s="37" t="str">
        <f t="shared" si="177"/>
        <v/>
      </c>
      <c r="O869" s="15">
        <v>866</v>
      </c>
      <c r="P869" s="35" t="str">
        <f t="shared" si="178"/>
        <v/>
      </c>
      <c r="Q869" s="36" t="str">
        <f t="shared" si="179"/>
        <v/>
      </c>
      <c r="R869" s="35" t="str">
        <f t="shared" si="178"/>
        <v/>
      </c>
      <c r="S869" s="36" t="str">
        <f t="shared" si="180"/>
        <v/>
      </c>
      <c r="T869" s="35" t="str">
        <f t="shared" si="178"/>
        <v/>
      </c>
      <c r="U869" s="36" t="str">
        <f t="shared" si="181"/>
        <v/>
      </c>
      <c r="V869" s="35" t="str">
        <f t="shared" si="178"/>
        <v/>
      </c>
      <c r="W869" s="36" t="str">
        <f t="shared" si="182"/>
        <v/>
      </c>
      <c r="X869" s="35" t="str">
        <f t="shared" si="183"/>
        <v/>
      </c>
      <c r="Y869" s="37" t="str">
        <f t="shared" si="184"/>
        <v/>
      </c>
      <c r="AN869" s="42" t="str">
        <f>IF(D870="",AN868,AN868 &amp; " " &amp; VLOOKUP(D870,$AA$3:$AB$28,2,))</f>
        <v>2 6 8 3 5 0 7 9 0 2 6 8 3 5 8 7 9 0 2 6 8 3 5 4 7 0 8 2 6 8 3 5 6 7 9 0 2 6 8 3 5 8 7 0 7 2 6 8 3 5 4 0 9 8</v>
      </c>
      <c r="AO869" s="42" t="str">
        <f>IF(F870="",AO868,AO868 &amp; " " &amp; VLOOKUP(F870,$AA$3:$AB$28,2,))</f>
        <v>2 6 9 3 5 8 7 22 6 2 6 4 3 5 8 0 9 22 2 6 8 3 5 4 7 0 8 2 6 8 3 5 4 7 9 8 2 6 8 22 5 8 7 9 4 2 6 8 3 5 4 7 9 8</v>
      </c>
      <c r="AP869" s="42" t="str">
        <f>IF(H870="",AP868,AP868 &amp; " " &amp; VLOOKUP(H870,$AA$3:$AB$28,2,))</f>
        <v>2 6 8 3 5 22 7 9 22 2 9 8 3 5 8 7 9 22 2 6 8 3 5 4 7 0 8 2 6 8 0 5 6 7 9 22 2 6 8 3 5 0 7 9 2 2 6 8 3 5 4 7 0 8</v>
      </c>
      <c r="AQ869" s="42" t="str">
        <f>IF(J870="",AQ868,AQ868 &amp; " " &amp; VLOOKUP(J870,$AA$3:$AB$28,2,))</f>
        <v>2 6 8 3 5 22 7 9 3 4 6 8 3 5 8 0 9 22 2 6 8 3 5 4 7 0 8 2 6 8 3 5 4 7 9 22 2 6 8 3 5 8 7 9 3 2 6 8 3 5 4 7 9 8</v>
      </c>
      <c r="AR869" s="42" t="str">
        <f>IF(L870="",AR868,AR868 &amp; " " &amp; VLOOKUP(L870,$AA$3:$AB$28,2,))</f>
        <v>2 6 9 3 5 4 7 9 0 2 6 8 3 5 8 7 3 0 2 6 8 3 5 4 7 0 8 2 6 8 3 5 0 7 9 0 2 6 8 3 5 8 7 9 7 2 6 8 3 5 4 7 9 8</v>
      </c>
      <c r="AS869" s="1" t="s">
        <v>56</v>
      </c>
      <c r="AT869" s="42" t="str">
        <f>IF(E870="",AT868,AT868 &amp; " " &amp; E870)</f>
        <v>1 1 1 1 1 1 1 1 1 1 1 1 1 1 1 1 1 1 1 1 1 1 1 1 1 1 1 1 1 1 1 1 1 1 1 1 1 1 1 1 1 1 1 1 1 1 1 1 1 1 1 1 1 1</v>
      </c>
      <c r="AU869" s="42" t="str">
        <f>IF(G870="",AU868,AU868 &amp; " " &amp; G870)</f>
        <v>1 1 1 1 1 1 1 1 1 1 1 1 1 1 1 1 1 1 1 1 1 1 1 1 1 1 1 1 1 1 1 1 1 1 1 1 1 1 1 1 1 1 1 1 1 1 1 1 1 1 1 1 1 1</v>
      </c>
      <c r="AV869" s="42" t="str">
        <f>IF(I870="",AV868,AV868 &amp; " " &amp; I870)</f>
        <v>1 1 1 1 1 1 1 1 1 1 1 1 1 1 1 1 1 1 1 1 1 1 1 1 1 1 1 1 1 1 1 1 1 1 1 1 1 1 1 1 1 1 1 1 1 1 1 1 1 1 1 1 1 1</v>
      </c>
      <c r="AW869" s="42" t="str">
        <f>IF(K870="",AW868,AW868 &amp; " " &amp; K870)</f>
        <v>1 1 1 1 1 1 1 1 1 1 1 1 1 1 1 1 1 1 1 1 1 1 1 1 1 1 1 1 1 1 1 1 1 1 1 1 1 1 1 1 1 1 1 1 1 1 1 1 1 1 1 1 1 1</v>
      </c>
      <c r="AX869" s="42" t="str">
        <f>IF(M870="",AX868,AX868 &amp; " " &amp; M870)</f>
        <v>1 1 1 1 1 1 1 1 1 1 1 1 1 1 1 1 1 1 1 1 1 1 1 1 1 1 1 1 1 1 1 1 1 1 1 1 1 1 1 1 1 1 1 1 1 1 1 1 1 1 1 1 1 1</v>
      </c>
      <c r="AY869" s="1" t="s">
        <v>56</v>
      </c>
      <c r="AZ869" s="42" t="str">
        <f>IF(P870="",AZ868,AZ868 &amp; " " &amp; VLOOKUP(P870,$AA$3:$AB$28,2,))</f>
        <v>2 6 8 3 5 0 7 9 0 2 6 8 3 5 8 7 9 0 2 6 8 3 5 4 7 0 8 2 6 8 3 5 6 7 9 0 2 6 8 3 5 8 7 0 7 2 6 8 3 5 4 0 9 8</v>
      </c>
      <c r="BA869" s="42" t="str">
        <f>IF(R870="",BA868,BA868 &amp; " " &amp; VLOOKUP(R870,$AA$3:$AB$28,2,))</f>
        <v>2 6 9 3 5 8 7 22 6 2 6 4 3 5 8 0 9 22 2 6 8 3 5 4 7 0 8 2 6 8 3 5 4 7 9 8 2 6 8 22 5 8 7 9 4 2 6 8 3 5 4 7 9 8</v>
      </c>
      <c r="BB869" s="42" t="str">
        <f>IF(T870="",BB868,BB868 &amp; " " &amp; VLOOKUP(T870,$AA$3:$AB$28,2,))</f>
        <v>2 6 8 3 5 22 7 9 22 2 9 8 3 5 8 7 9 22 2 6 8 3 5 4 7 0 8 2 6 8 0 5 6 7 9 22 2 6 8 3 5 0 7 9 2 2 6 8 3 5 4 7 0 8</v>
      </c>
      <c r="BC869" s="42" t="str">
        <f>IF(V870="",BC868,BC868 &amp; " " &amp; VLOOKUP(V870,$AA$3:$AB$28,2,))</f>
        <v>2 6 8 3 5 22 7 9 3 4 6 8 3 5 8 0 9 22 2 6 8 3 5 4 7 0 8 2 6 8 3 5 4 7 9 22 2 6 8 3 5 8 7 9 3 2 6 8 3 5 4 7 9 8</v>
      </c>
      <c r="BD869" s="42" t="str">
        <f>IF(X870="",BD868,BD868 &amp; " " &amp; VLOOKUP(X870,$AA$3:$AB$28,2,))</f>
        <v>2 6 9 3 5 4 7 9 0 2 6 8 3 5 8 7 3 0 2 6 8 3 5 4 7 0 8 2 6 8 3 5 0 7 9 0 2 6 8 3 5 8 7 9 7 2 6 8 3 5 4 7 9 8</v>
      </c>
      <c r="BE869" s="1" t="s">
        <v>56</v>
      </c>
      <c r="BF869" s="42" t="str">
        <f>IF(Q870="",BF868,BF868 &amp; " " &amp; Q870)</f>
        <v>1 1 1 1 1 1 1 1 1 1 1 1 1 1 1 1 1 1 1 1 1 1 1 1 1 1 1 1 1 1 1 1 1 1 1 1 1 1 1 1 1 1 1 1 1 1 1 1 1 1 1 1 1 1</v>
      </c>
      <c r="BG869" s="42" t="str">
        <f>IF(S870="",BG868,BG868 &amp; " " &amp; S870)</f>
        <v>1 1 1 1 1 1 1 1 1 1 1 1 1 1 1 1 1 1 1 1 1 1 1 1 1 1 1 1 1 1 1 1 1 1 1 1 1 1 1 1 1 1 1 1</v>
      </c>
      <c r="BH869" s="42" t="str">
        <f>IF(U870="",BH868,BH868 &amp; " " &amp; U870)</f>
        <v>1 1 1 1 1 1 1 1 1 1 1 1 1 1 1 1 1 1 1 1 1 1 1 1 1 1 1 1 1 1 1 1 1 1 1 1 1 1 1 1 1 1 1 1 1 1 1 1 1 1 1 1 1 1</v>
      </c>
      <c r="BI869" s="42" t="str">
        <f>IF(W870="",BI868,BI868 &amp; " " &amp; W870)</f>
        <v>1 1 1 1 1 1 1 1 1 1 1 1 1 1 1 1 1 1 1 1 1 1 1 1 1 1 1 1 1 1 1 1 1 1 1 1 1 1 1 1 1 1 1 1 1 1 1 1 1 1 1 1 1 1</v>
      </c>
      <c r="BJ869" s="42" t="str">
        <f>IF(Y870="",BJ868,BJ868 &amp; " " &amp; Y870)</f>
        <v>1 1 1 1 1 1 1 1 1 1 1 1 1 1 1 1 1 1 1 1 1 1 1 1 1 1 1 1 1 1 1 1 1 1 1 1 1 1 1 1 1 1 1 1 1 1 1 1 1 1 1 1 1 1</v>
      </c>
    </row>
    <row r="870" spans="3:62" x14ac:dyDescent="0.3">
      <c r="C870" s="15">
        <v>867</v>
      </c>
      <c r="D870" s="35" t="str">
        <f>IF('Game Info'!B881="","",'Game Info'!B881)</f>
        <v/>
      </c>
      <c r="E870" s="36" t="str">
        <f t="shared" si="173"/>
        <v/>
      </c>
      <c r="F870" s="36" t="str">
        <f>IF('Game Info'!C881="","",'Game Info'!C881)</f>
        <v/>
      </c>
      <c r="G870" s="36" t="str">
        <f t="shared" si="174"/>
        <v/>
      </c>
      <c r="H870" s="36" t="str">
        <f>IF('Game Info'!D881="","",'Game Info'!D881)</f>
        <v/>
      </c>
      <c r="I870" s="36" t="str">
        <f t="shared" si="175"/>
        <v/>
      </c>
      <c r="J870" s="36" t="str">
        <f>IF('Game Info'!E881="","",'Game Info'!E881)</f>
        <v/>
      </c>
      <c r="K870" s="36" t="str">
        <f t="shared" si="176"/>
        <v/>
      </c>
      <c r="L870" s="36" t="str">
        <f>IF('Game Info'!F881="","",'Game Info'!F881)</f>
        <v/>
      </c>
      <c r="M870" s="37" t="str">
        <f t="shared" si="177"/>
        <v/>
      </c>
      <c r="O870" s="15">
        <v>867</v>
      </c>
      <c r="P870" s="35" t="str">
        <f t="shared" si="178"/>
        <v/>
      </c>
      <c r="Q870" s="36" t="str">
        <f t="shared" si="179"/>
        <v/>
      </c>
      <c r="R870" s="35" t="str">
        <f t="shared" si="178"/>
        <v/>
      </c>
      <c r="S870" s="36" t="str">
        <f t="shared" si="180"/>
        <v/>
      </c>
      <c r="T870" s="35" t="str">
        <f t="shared" si="178"/>
        <v/>
      </c>
      <c r="U870" s="36" t="str">
        <f t="shared" si="181"/>
        <v/>
      </c>
      <c r="V870" s="35" t="str">
        <f t="shared" si="178"/>
        <v/>
      </c>
      <c r="W870" s="36" t="str">
        <f t="shared" si="182"/>
        <v/>
      </c>
      <c r="X870" s="35" t="str">
        <f t="shared" si="183"/>
        <v/>
      </c>
      <c r="Y870" s="37" t="str">
        <f t="shared" si="184"/>
        <v/>
      </c>
      <c r="AN870" s="42" t="str">
        <f>IF(D871="",AN869,AN869 &amp; " " &amp; VLOOKUP(D871,$AA$3:$AB$28,2,))</f>
        <v>2 6 8 3 5 0 7 9 0 2 6 8 3 5 8 7 9 0 2 6 8 3 5 4 7 0 8 2 6 8 3 5 6 7 9 0 2 6 8 3 5 8 7 0 7 2 6 8 3 5 4 0 9 8</v>
      </c>
      <c r="AO870" s="42" t="str">
        <f>IF(F871="",AO869,AO869 &amp; " " &amp; VLOOKUP(F871,$AA$3:$AB$28,2,))</f>
        <v>2 6 9 3 5 8 7 22 6 2 6 4 3 5 8 0 9 22 2 6 8 3 5 4 7 0 8 2 6 8 3 5 4 7 9 8 2 6 8 22 5 8 7 9 4 2 6 8 3 5 4 7 9 8</v>
      </c>
      <c r="AP870" s="42" t="str">
        <f>IF(H871="",AP869,AP869 &amp; " " &amp; VLOOKUP(H871,$AA$3:$AB$28,2,))</f>
        <v>2 6 8 3 5 22 7 9 22 2 9 8 3 5 8 7 9 22 2 6 8 3 5 4 7 0 8 2 6 8 0 5 6 7 9 22 2 6 8 3 5 0 7 9 2 2 6 8 3 5 4 7 0 8</v>
      </c>
      <c r="AQ870" s="42" t="str">
        <f>IF(J871="",AQ869,AQ869 &amp; " " &amp; VLOOKUP(J871,$AA$3:$AB$28,2,))</f>
        <v>2 6 8 3 5 22 7 9 3 4 6 8 3 5 8 0 9 22 2 6 8 3 5 4 7 0 8 2 6 8 3 5 4 7 9 22 2 6 8 3 5 8 7 9 3 2 6 8 3 5 4 7 9 8</v>
      </c>
      <c r="AR870" s="42" t="str">
        <f>IF(L871="",AR869,AR869 &amp; " " &amp; VLOOKUP(L871,$AA$3:$AB$28,2,))</f>
        <v>2 6 9 3 5 4 7 9 0 2 6 8 3 5 8 7 3 0 2 6 8 3 5 4 7 0 8 2 6 8 3 5 0 7 9 0 2 6 8 3 5 8 7 9 7 2 6 8 3 5 4 7 9 8</v>
      </c>
      <c r="AS870" s="1" t="s">
        <v>56</v>
      </c>
      <c r="AT870" s="42" t="str">
        <f>IF(E871="",AT869,AT869 &amp; " " &amp; E871)</f>
        <v>1 1 1 1 1 1 1 1 1 1 1 1 1 1 1 1 1 1 1 1 1 1 1 1 1 1 1 1 1 1 1 1 1 1 1 1 1 1 1 1 1 1 1 1 1 1 1 1 1 1 1 1 1 1</v>
      </c>
      <c r="AU870" s="42" t="str">
        <f>IF(G871="",AU869,AU869 &amp; " " &amp; G871)</f>
        <v>1 1 1 1 1 1 1 1 1 1 1 1 1 1 1 1 1 1 1 1 1 1 1 1 1 1 1 1 1 1 1 1 1 1 1 1 1 1 1 1 1 1 1 1 1 1 1 1 1 1 1 1 1 1</v>
      </c>
      <c r="AV870" s="42" t="str">
        <f>IF(I871="",AV869,AV869 &amp; " " &amp; I871)</f>
        <v>1 1 1 1 1 1 1 1 1 1 1 1 1 1 1 1 1 1 1 1 1 1 1 1 1 1 1 1 1 1 1 1 1 1 1 1 1 1 1 1 1 1 1 1 1 1 1 1 1 1 1 1 1 1</v>
      </c>
      <c r="AW870" s="42" t="str">
        <f>IF(K871="",AW869,AW869 &amp; " " &amp; K871)</f>
        <v>1 1 1 1 1 1 1 1 1 1 1 1 1 1 1 1 1 1 1 1 1 1 1 1 1 1 1 1 1 1 1 1 1 1 1 1 1 1 1 1 1 1 1 1 1 1 1 1 1 1 1 1 1 1</v>
      </c>
      <c r="AX870" s="42" t="str">
        <f>IF(M871="",AX869,AX869 &amp; " " &amp; M871)</f>
        <v>1 1 1 1 1 1 1 1 1 1 1 1 1 1 1 1 1 1 1 1 1 1 1 1 1 1 1 1 1 1 1 1 1 1 1 1 1 1 1 1 1 1 1 1 1 1 1 1 1 1 1 1 1 1</v>
      </c>
      <c r="AY870" s="1" t="s">
        <v>56</v>
      </c>
      <c r="AZ870" s="42" t="str">
        <f>IF(P871="",AZ869,AZ869 &amp; " " &amp; VLOOKUP(P871,$AA$3:$AB$28,2,))</f>
        <v>2 6 8 3 5 0 7 9 0 2 6 8 3 5 8 7 9 0 2 6 8 3 5 4 7 0 8 2 6 8 3 5 6 7 9 0 2 6 8 3 5 8 7 0 7 2 6 8 3 5 4 0 9 8</v>
      </c>
      <c r="BA870" s="42" t="str">
        <f>IF(R871="",BA869,BA869 &amp; " " &amp; VLOOKUP(R871,$AA$3:$AB$28,2,))</f>
        <v>2 6 9 3 5 8 7 22 6 2 6 4 3 5 8 0 9 22 2 6 8 3 5 4 7 0 8 2 6 8 3 5 4 7 9 8 2 6 8 22 5 8 7 9 4 2 6 8 3 5 4 7 9 8</v>
      </c>
      <c r="BB870" s="42" t="str">
        <f>IF(T871="",BB869,BB869 &amp; " " &amp; VLOOKUP(T871,$AA$3:$AB$28,2,))</f>
        <v>2 6 8 3 5 22 7 9 22 2 9 8 3 5 8 7 9 22 2 6 8 3 5 4 7 0 8 2 6 8 0 5 6 7 9 22 2 6 8 3 5 0 7 9 2 2 6 8 3 5 4 7 0 8</v>
      </c>
      <c r="BC870" s="42" t="str">
        <f>IF(V871="",BC869,BC869 &amp; " " &amp; VLOOKUP(V871,$AA$3:$AB$28,2,))</f>
        <v>2 6 8 3 5 22 7 9 3 4 6 8 3 5 8 0 9 22 2 6 8 3 5 4 7 0 8 2 6 8 3 5 4 7 9 22 2 6 8 3 5 8 7 9 3 2 6 8 3 5 4 7 9 8</v>
      </c>
      <c r="BD870" s="42" t="str">
        <f>IF(X871="",BD869,BD869 &amp; " " &amp; VLOOKUP(X871,$AA$3:$AB$28,2,))</f>
        <v>2 6 9 3 5 4 7 9 0 2 6 8 3 5 8 7 3 0 2 6 8 3 5 4 7 0 8 2 6 8 3 5 0 7 9 0 2 6 8 3 5 8 7 9 7 2 6 8 3 5 4 7 9 8</v>
      </c>
      <c r="BE870" s="1" t="s">
        <v>56</v>
      </c>
      <c r="BF870" s="42" t="str">
        <f>IF(Q871="",BF869,BF869 &amp; " " &amp; Q871)</f>
        <v>1 1 1 1 1 1 1 1 1 1 1 1 1 1 1 1 1 1 1 1 1 1 1 1 1 1 1 1 1 1 1 1 1 1 1 1 1 1 1 1 1 1 1 1 1 1 1 1 1 1 1 1 1 1</v>
      </c>
      <c r="BG870" s="42" t="str">
        <f>IF(S871="",BG869,BG869 &amp; " " &amp; S871)</f>
        <v>1 1 1 1 1 1 1 1 1 1 1 1 1 1 1 1 1 1 1 1 1 1 1 1 1 1 1 1 1 1 1 1 1 1 1 1 1 1 1 1 1 1 1 1</v>
      </c>
      <c r="BH870" s="42" t="str">
        <f>IF(U871="",BH869,BH869 &amp; " " &amp; U871)</f>
        <v>1 1 1 1 1 1 1 1 1 1 1 1 1 1 1 1 1 1 1 1 1 1 1 1 1 1 1 1 1 1 1 1 1 1 1 1 1 1 1 1 1 1 1 1 1 1 1 1 1 1 1 1 1 1</v>
      </c>
      <c r="BI870" s="42" t="str">
        <f>IF(W871="",BI869,BI869 &amp; " " &amp; W871)</f>
        <v>1 1 1 1 1 1 1 1 1 1 1 1 1 1 1 1 1 1 1 1 1 1 1 1 1 1 1 1 1 1 1 1 1 1 1 1 1 1 1 1 1 1 1 1 1 1 1 1 1 1 1 1 1 1</v>
      </c>
      <c r="BJ870" s="42" t="str">
        <f>IF(Y871="",BJ869,BJ869 &amp; " " &amp; Y871)</f>
        <v>1 1 1 1 1 1 1 1 1 1 1 1 1 1 1 1 1 1 1 1 1 1 1 1 1 1 1 1 1 1 1 1 1 1 1 1 1 1 1 1 1 1 1 1 1 1 1 1 1 1 1 1 1 1</v>
      </c>
    </row>
    <row r="871" spans="3:62" x14ac:dyDescent="0.3">
      <c r="C871" s="15">
        <v>868</v>
      </c>
      <c r="D871" s="35" t="str">
        <f>IF('Game Info'!B882="","",'Game Info'!B882)</f>
        <v/>
      </c>
      <c r="E871" s="36" t="str">
        <f t="shared" si="173"/>
        <v/>
      </c>
      <c r="F871" s="36" t="str">
        <f>IF('Game Info'!C882="","",'Game Info'!C882)</f>
        <v/>
      </c>
      <c r="G871" s="36" t="str">
        <f t="shared" si="174"/>
        <v/>
      </c>
      <c r="H871" s="36" t="str">
        <f>IF('Game Info'!D882="","",'Game Info'!D882)</f>
        <v/>
      </c>
      <c r="I871" s="36" t="str">
        <f t="shared" si="175"/>
        <v/>
      </c>
      <c r="J871" s="36" t="str">
        <f>IF('Game Info'!E882="","",'Game Info'!E882)</f>
        <v/>
      </c>
      <c r="K871" s="36" t="str">
        <f t="shared" si="176"/>
        <v/>
      </c>
      <c r="L871" s="36" t="str">
        <f>IF('Game Info'!F882="","",'Game Info'!F882)</f>
        <v/>
      </c>
      <c r="M871" s="37" t="str">
        <f t="shared" si="177"/>
        <v/>
      </c>
      <c r="O871" s="15">
        <v>868</v>
      </c>
      <c r="P871" s="35" t="str">
        <f t="shared" si="178"/>
        <v/>
      </c>
      <c r="Q871" s="36" t="str">
        <f t="shared" si="179"/>
        <v/>
      </c>
      <c r="R871" s="35" t="str">
        <f t="shared" si="178"/>
        <v/>
      </c>
      <c r="S871" s="36" t="str">
        <f t="shared" si="180"/>
        <v/>
      </c>
      <c r="T871" s="35" t="str">
        <f t="shared" si="178"/>
        <v/>
      </c>
      <c r="U871" s="36" t="str">
        <f t="shared" si="181"/>
        <v/>
      </c>
      <c r="V871" s="35" t="str">
        <f t="shared" si="178"/>
        <v/>
      </c>
      <c r="W871" s="36" t="str">
        <f t="shared" si="182"/>
        <v/>
      </c>
      <c r="X871" s="35" t="str">
        <f t="shared" si="183"/>
        <v/>
      </c>
      <c r="Y871" s="37" t="str">
        <f t="shared" si="184"/>
        <v/>
      </c>
      <c r="AN871" s="42" t="str">
        <f>IF(D872="",AN870,AN870 &amp; " " &amp; VLOOKUP(D872,$AA$3:$AB$28,2,))</f>
        <v>2 6 8 3 5 0 7 9 0 2 6 8 3 5 8 7 9 0 2 6 8 3 5 4 7 0 8 2 6 8 3 5 6 7 9 0 2 6 8 3 5 8 7 0 7 2 6 8 3 5 4 0 9 8</v>
      </c>
      <c r="AO871" s="42" t="str">
        <f>IF(F872="",AO870,AO870 &amp; " " &amp; VLOOKUP(F872,$AA$3:$AB$28,2,))</f>
        <v>2 6 9 3 5 8 7 22 6 2 6 4 3 5 8 0 9 22 2 6 8 3 5 4 7 0 8 2 6 8 3 5 4 7 9 8 2 6 8 22 5 8 7 9 4 2 6 8 3 5 4 7 9 8</v>
      </c>
      <c r="AP871" s="42" t="str">
        <f>IF(H872="",AP870,AP870 &amp; " " &amp; VLOOKUP(H872,$AA$3:$AB$28,2,))</f>
        <v>2 6 8 3 5 22 7 9 22 2 9 8 3 5 8 7 9 22 2 6 8 3 5 4 7 0 8 2 6 8 0 5 6 7 9 22 2 6 8 3 5 0 7 9 2 2 6 8 3 5 4 7 0 8</v>
      </c>
      <c r="AQ871" s="42" t="str">
        <f>IF(J872="",AQ870,AQ870 &amp; " " &amp; VLOOKUP(J872,$AA$3:$AB$28,2,))</f>
        <v>2 6 8 3 5 22 7 9 3 4 6 8 3 5 8 0 9 22 2 6 8 3 5 4 7 0 8 2 6 8 3 5 4 7 9 22 2 6 8 3 5 8 7 9 3 2 6 8 3 5 4 7 9 8</v>
      </c>
      <c r="AR871" s="42" t="str">
        <f>IF(L872="",AR870,AR870 &amp; " " &amp; VLOOKUP(L872,$AA$3:$AB$28,2,))</f>
        <v>2 6 9 3 5 4 7 9 0 2 6 8 3 5 8 7 3 0 2 6 8 3 5 4 7 0 8 2 6 8 3 5 0 7 9 0 2 6 8 3 5 8 7 9 7 2 6 8 3 5 4 7 9 8</v>
      </c>
      <c r="AS871" s="1" t="s">
        <v>56</v>
      </c>
      <c r="AT871" s="42" t="str">
        <f>IF(E872="",AT870,AT870 &amp; " " &amp; E872)</f>
        <v>1 1 1 1 1 1 1 1 1 1 1 1 1 1 1 1 1 1 1 1 1 1 1 1 1 1 1 1 1 1 1 1 1 1 1 1 1 1 1 1 1 1 1 1 1 1 1 1 1 1 1 1 1 1</v>
      </c>
      <c r="AU871" s="42" t="str">
        <f>IF(G872="",AU870,AU870 &amp; " " &amp; G872)</f>
        <v>1 1 1 1 1 1 1 1 1 1 1 1 1 1 1 1 1 1 1 1 1 1 1 1 1 1 1 1 1 1 1 1 1 1 1 1 1 1 1 1 1 1 1 1 1 1 1 1 1 1 1 1 1 1</v>
      </c>
      <c r="AV871" s="42" t="str">
        <f>IF(I872="",AV870,AV870 &amp; " " &amp; I872)</f>
        <v>1 1 1 1 1 1 1 1 1 1 1 1 1 1 1 1 1 1 1 1 1 1 1 1 1 1 1 1 1 1 1 1 1 1 1 1 1 1 1 1 1 1 1 1 1 1 1 1 1 1 1 1 1 1</v>
      </c>
      <c r="AW871" s="42" t="str">
        <f>IF(K872="",AW870,AW870 &amp; " " &amp; K872)</f>
        <v>1 1 1 1 1 1 1 1 1 1 1 1 1 1 1 1 1 1 1 1 1 1 1 1 1 1 1 1 1 1 1 1 1 1 1 1 1 1 1 1 1 1 1 1 1 1 1 1 1 1 1 1 1 1</v>
      </c>
      <c r="AX871" s="42" t="str">
        <f>IF(M872="",AX870,AX870 &amp; " " &amp; M872)</f>
        <v>1 1 1 1 1 1 1 1 1 1 1 1 1 1 1 1 1 1 1 1 1 1 1 1 1 1 1 1 1 1 1 1 1 1 1 1 1 1 1 1 1 1 1 1 1 1 1 1 1 1 1 1 1 1</v>
      </c>
      <c r="AY871" s="1" t="s">
        <v>56</v>
      </c>
      <c r="AZ871" s="42" t="str">
        <f>IF(P872="",AZ870,AZ870 &amp; " " &amp; VLOOKUP(P872,$AA$3:$AB$28,2,))</f>
        <v>2 6 8 3 5 0 7 9 0 2 6 8 3 5 8 7 9 0 2 6 8 3 5 4 7 0 8 2 6 8 3 5 6 7 9 0 2 6 8 3 5 8 7 0 7 2 6 8 3 5 4 0 9 8</v>
      </c>
      <c r="BA871" s="42" t="str">
        <f>IF(R872="",BA870,BA870 &amp; " " &amp; VLOOKUP(R872,$AA$3:$AB$28,2,))</f>
        <v>2 6 9 3 5 8 7 22 6 2 6 4 3 5 8 0 9 22 2 6 8 3 5 4 7 0 8 2 6 8 3 5 4 7 9 8 2 6 8 22 5 8 7 9 4 2 6 8 3 5 4 7 9 8</v>
      </c>
      <c r="BB871" s="42" t="str">
        <f>IF(T872="",BB870,BB870 &amp; " " &amp; VLOOKUP(T872,$AA$3:$AB$28,2,))</f>
        <v>2 6 8 3 5 22 7 9 22 2 9 8 3 5 8 7 9 22 2 6 8 3 5 4 7 0 8 2 6 8 0 5 6 7 9 22 2 6 8 3 5 0 7 9 2 2 6 8 3 5 4 7 0 8</v>
      </c>
      <c r="BC871" s="42" t="str">
        <f>IF(V872="",BC870,BC870 &amp; " " &amp; VLOOKUP(V872,$AA$3:$AB$28,2,))</f>
        <v>2 6 8 3 5 22 7 9 3 4 6 8 3 5 8 0 9 22 2 6 8 3 5 4 7 0 8 2 6 8 3 5 4 7 9 22 2 6 8 3 5 8 7 9 3 2 6 8 3 5 4 7 9 8</v>
      </c>
      <c r="BD871" s="42" t="str">
        <f>IF(X872="",BD870,BD870 &amp; " " &amp; VLOOKUP(X872,$AA$3:$AB$28,2,))</f>
        <v>2 6 9 3 5 4 7 9 0 2 6 8 3 5 8 7 3 0 2 6 8 3 5 4 7 0 8 2 6 8 3 5 0 7 9 0 2 6 8 3 5 8 7 9 7 2 6 8 3 5 4 7 9 8</v>
      </c>
      <c r="BE871" s="1" t="s">
        <v>56</v>
      </c>
      <c r="BF871" s="42" t="str">
        <f>IF(Q872="",BF870,BF870 &amp; " " &amp; Q872)</f>
        <v>1 1 1 1 1 1 1 1 1 1 1 1 1 1 1 1 1 1 1 1 1 1 1 1 1 1 1 1 1 1 1 1 1 1 1 1 1 1 1 1 1 1 1 1 1 1 1 1 1 1 1 1 1 1</v>
      </c>
      <c r="BG871" s="42" t="str">
        <f>IF(S872="",BG870,BG870 &amp; " " &amp; S872)</f>
        <v>1 1 1 1 1 1 1 1 1 1 1 1 1 1 1 1 1 1 1 1 1 1 1 1 1 1 1 1 1 1 1 1 1 1 1 1 1 1 1 1 1 1 1 1</v>
      </c>
      <c r="BH871" s="42" t="str">
        <f>IF(U872="",BH870,BH870 &amp; " " &amp; U872)</f>
        <v>1 1 1 1 1 1 1 1 1 1 1 1 1 1 1 1 1 1 1 1 1 1 1 1 1 1 1 1 1 1 1 1 1 1 1 1 1 1 1 1 1 1 1 1 1 1 1 1 1 1 1 1 1 1</v>
      </c>
      <c r="BI871" s="42" t="str">
        <f>IF(W872="",BI870,BI870 &amp; " " &amp; W872)</f>
        <v>1 1 1 1 1 1 1 1 1 1 1 1 1 1 1 1 1 1 1 1 1 1 1 1 1 1 1 1 1 1 1 1 1 1 1 1 1 1 1 1 1 1 1 1 1 1 1 1 1 1 1 1 1 1</v>
      </c>
      <c r="BJ871" s="42" t="str">
        <f>IF(Y872="",BJ870,BJ870 &amp; " " &amp; Y872)</f>
        <v>1 1 1 1 1 1 1 1 1 1 1 1 1 1 1 1 1 1 1 1 1 1 1 1 1 1 1 1 1 1 1 1 1 1 1 1 1 1 1 1 1 1 1 1 1 1 1 1 1 1 1 1 1 1</v>
      </c>
    </row>
    <row r="872" spans="3:62" x14ac:dyDescent="0.3">
      <c r="C872" s="15">
        <v>869</v>
      </c>
      <c r="D872" s="35" t="str">
        <f>IF('Game Info'!B883="","",'Game Info'!B883)</f>
        <v/>
      </c>
      <c r="E872" s="36" t="str">
        <f t="shared" si="173"/>
        <v/>
      </c>
      <c r="F872" s="36" t="str">
        <f>IF('Game Info'!C883="","",'Game Info'!C883)</f>
        <v/>
      </c>
      <c r="G872" s="36" t="str">
        <f t="shared" si="174"/>
        <v/>
      </c>
      <c r="H872" s="36" t="str">
        <f>IF('Game Info'!D883="","",'Game Info'!D883)</f>
        <v/>
      </c>
      <c r="I872" s="36" t="str">
        <f t="shared" si="175"/>
        <v/>
      </c>
      <c r="J872" s="36" t="str">
        <f>IF('Game Info'!E883="","",'Game Info'!E883)</f>
        <v/>
      </c>
      <c r="K872" s="36" t="str">
        <f t="shared" si="176"/>
        <v/>
      </c>
      <c r="L872" s="36" t="str">
        <f>IF('Game Info'!F883="","",'Game Info'!F883)</f>
        <v/>
      </c>
      <c r="M872" s="37" t="str">
        <f t="shared" si="177"/>
        <v/>
      </c>
      <c r="O872" s="15">
        <v>869</v>
      </c>
      <c r="P872" s="35" t="str">
        <f t="shared" si="178"/>
        <v/>
      </c>
      <c r="Q872" s="36" t="str">
        <f t="shared" si="179"/>
        <v/>
      </c>
      <c r="R872" s="35" t="str">
        <f t="shared" si="178"/>
        <v/>
      </c>
      <c r="S872" s="36" t="str">
        <f t="shared" si="180"/>
        <v/>
      </c>
      <c r="T872" s="35" t="str">
        <f t="shared" si="178"/>
        <v/>
      </c>
      <c r="U872" s="36" t="str">
        <f t="shared" si="181"/>
        <v/>
      </c>
      <c r="V872" s="35" t="str">
        <f t="shared" si="178"/>
        <v/>
      </c>
      <c r="W872" s="36" t="str">
        <f t="shared" si="182"/>
        <v/>
      </c>
      <c r="X872" s="35" t="str">
        <f t="shared" si="183"/>
        <v/>
      </c>
      <c r="Y872" s="37" t="str">
        <f t="shared" si="184"/>
        <v/>
      </c>
      <c r="AN872" s="42" t="str">
        <f>IF(D873="",AN871,AN871 &amp; " " &amp; VLOOKUP(D873,$AA$3:$AB$28,2,))</f>
        <v>2 6 8 3 5 0 7 9 0 2 6 8 3 5 8 7 9 0 2 6 8 3 5 4 7 0 8 2 6 8 3 5 6 7 9 0 2 6 8 3 5 8 7 0 7 2 6 8 3 5 4 0 9 8</v>
      </c>
      <c r="AO872" s="42" t="str">
        <f>IF(F873="",AO871,AO871 &amp; " " &amp; VLOOKUP(F873,$AA$3:$AB$28,2,))</f>
        <v>2 6 9 3 5 8 7 22 6 2 6 4 3 5 8 0 9 22 2 6 8 3 5 4 7 0 8 2 6 8 3 5 4 7 9 8 2 6 8 22 5 8 7 9 4 2 6 8 3 5 4 7 9 8</v>
      </c>
      <c r="AP872" s="42" t="str">
        <f>IF(H873="",AP871,AP871 &amp; " " &amp; VLOOKUP(H873,$AA$3:$AB$28,2,))</f>
        <v>2 6 8 3 5 22 7 9 22 2 9 8 3 5 8 7 9 22 2 6 8 3 5 4 7 0 8 2 6 8 0 5 6 7 9 22 2 6 8 3 5 0 7 9 2 2 6 8 3 5 4 7 0 8</v>
      </c>
      <c r="AQ872" s="42" t="str">
        <f>IF(J873="",AQ871,AQ871 &amp; " " &amp; VLOOKUP(J873,$AA$3:$AB$28,2,))</f>
        <v>2 6 8 3 5 22 7 9 3 4 6 8 3 5 8 0 9 22 2 6 8 3 5 4 7 0 8 2 6 8 3 5 4 7 9 22 2 6 8 3 5 8 7 9 3 2 6 8 3 5 4 7 9 8</v>
      </c>
      <c r="AR872" s="42" t="str">
        <f>IF(L873="",AR871,AR871 &amp; " " &amp; VLOOKUP(L873,$AA$3:$AB$28,2,))</f>
        <v>2 6 9 3 5 4 7 9 0 2 6 8 3 5 8 7 3 0 2 6 8 3 5 4 7 0 8 2 6 8 3 5 0 7 9 0 2 6 8 3 5 8 7 9 7 2 6 8 3 5 4 7 9 8</v>
      </c>
      <c r="AS872" s="1" t="s">
        <v>56</v>
      </c>
      <c r="AT872" s="42" t="str">
        <f>IF(E873="",AT871,AT871 &amp; " " &amp; E873)</f>
        <v>1 1 1 1 1 1 1 1 1 1 1 1 1 1 1 1 1 1 1 1 1 1 1 1 1 1 1 1 1 1 1 1 1 1 1 1 1 1 1 1 1 1 1 1 1 1 1 1 1 1 1 1 1 1</v>
      </c>
      <c r="AU872" s="42" t="str">
        <f>IF(G873="",AU871,AU871 &amp; " " &amp; G873)</f>
        <v>1 1 1 1 1 1 1 1 1 1 1 1 1 1 1 1 1 1 1 1 1 1 1 1 1 1 1 1 1 1 1 1 1 1 1 1 1 1 1 1 1 1 1 1 1 1 1 1 1 1 1 1 1 1</v>
      </c>
      <c r="AV872" s="42" t="str">
        <f>IF(I873="",AV871,AV871 &amp; " " &amp; I873)</f>
        <v>1 1 1 1 1 1 1 1 1 1 1 1 1 1 1 1 1 1 1 1 1 1 1 1 1 1 1 1 1 1 1 1 1 1 1 1 1 1 1 1 1 1 1 1 1 1 1 1 1 1 1 1 1 1</v>
      </c>
      <c r="AW872" s="42" t="str">
        <f>IF(K873="",AW871,AW871 &amp; " " &amp; K873)</f>
        <v>1 1 1 1 1 1 1 1 1 1 1 1 1 1 1 1 1 1 1 1 1 1 1 1 1 1 1 1 1 1 1 1 1 1 1 1 1 1 1 1 1 1 1 1 1 1 1 1 1 1 1 1 1 1</v>
      </c>
      <c r="AX872" s="42" t="str">
        <f>IF(M873="",AX871,AX871 &amp; " " &amp; M873)</f>
        <v>1 1 1 1 1 1 1 1 1 1 1 1 1 1 1 1 1 1 1 1 1 1 1 1 1 1 1 1 1 1 1 1 1 1 1 1 1 1 1 1 1 1 1 1 1 1 1 1 1 1 1 1 1 1</v>
      </c>
      <c r="AY872" s="1" t="s">
        <v>56</v>
      </c>
      <c r="AZ872" s="42" t="str">
        <f>IF(P873="",AZ871,AZ871 &amp; " " &amp; VLOOKUP(P873,$AA$3:$AB$28,2,))</f>
        <v>2 6 8 3 5 0 7 9 0 2 6 8 3 5 8 7 9 0 2 6 8 3 5 4 7 0 8 2 6 8 3 5 6 7 9 0 2 6 8 3 5 8 7 0 7 2 6 8 3 5 4 0 9 8</v>
      </c>
      <c r="BA872" s="42" t="str">
        <f>IF(R873="",BA871,BA871 &amp; " " &amp; VLOOKUP(R873,$AA$3:$AB$28,2,))</f>
        <v>2 6 9 3 5 8 7 22 6 2 6 4 3 5 8 0 9 22 2 6 8 3 5 4 7 0 8 2 6 8 3 5 4 7 9 8 2 6 8 22 5 8 7 9 4 2 6 8 3 5 4 7 9 8</v>
      </c>
      <c r="BB872" s="42" t="str">
        <f>IF(T873="",BB871,BB871 &amp; " " &amp; VLOOKUP(T873,$AA$3:$AB$28,2,))</f>
        <v>2 6 8 3 5 22 7 9 22 2 9 8 3 5 8 7 9 22 2 6 8 3 5 4 7 0 8 2 6 8 0 5 6 7 9 22 2 6 8 3 5 0 7 9 2 2 6 8 3 5 4 7 0 8</v>
      </c>
      <c r="BC872" s="42" t="str">
        <f>IF(V873="",BC871,BC871 &amp; " " &amp; VLOOKUP(V873,$AA$3:$AB$28,2,))</f>
        <v>2 6 8 3 5 22 7 9 3 4 6 8 3 5 8 0 9 22 2 6 8 3 5 4 7 0 8 2 6 8 3 5 4 7 9 22 2 6 8 3 5 8 7 9 3 2 6 8 3 5 4 7 9 8</v>
      </c>
      <c r="BD872" s="42" t="str">
        <f>IF(X873="",BD871,BD871 &amp; " " &amp; VLOOKUP(X873,$AA$3:$AB$28,2,))</f>
        <v>2 6 9 3 5 4 7 9 0 2 6 8 3 5 8 7 3 0 2 6 8 3 5 4 7 0 8 2 6 8 3 5 0 7 9 0 2 6 8 3 5 8 7 9 7 2 6 8 3 5 4 7 9 8</v>
      </c>
      <c r="BE872" s="1" t="s">
        <v>56</v>
      </c>
      <c r="BF872" s="42" t="str">
        <f>IF(Q873="",BF871,BF871 &amp; " " &amp; Q873)</f>
        <v>1 1 1 1 1 1 1 1 1 1 1 1 1 1 1 1 1 1 1 1 1 1 1 1 1 1 1 1 1 1 1 1 1 1 1 1 1 1 1 1 1 1 1 1 1 1 1 1 1 1 1 1 1 1</v>
      </c>
      <c r="BG872" s="42" t="str">
        <f>IF(S873="",BG871,BG871 &amp; " " &amp; S873)</f>
        <v>1 1 1 1 1 1 1 1 1 1 1 1 1 1 1 1 1 1 1 1 1 1 1 1 1 1 1 1 1 1 1 1 1 1 1 1 1 1 1 1 1 1 1 1</v>
      </c>
      <c r="BH872" s="42" t="str">
        <f>IF(U873="",BH871,BH871 &amp; " " &amp; U873)</f>
        <v>1 1 1 1 1 1 1 1 1 1 1 1 1 1 1 1 1 1 1 1 1 1 1 1 1 1 1 1 1 1 1 1 1 1 1 1 1 1 1 1 1 1 1 1 1 1 1 1 1 1 1 1 1 1</v>
      </c>
      <c r="BI872" s="42" t="str">
        <f>IF(W873="",BI871,BI871 &amp; " " &amp; W873)</f>
        <v>1 1 1 1 1 1 1 1 1 1 1 1 1 1 1 1 1 1 1 1 1 1 1 1 1 1 1 1 1 1 1 1 1 1 1 1 1 1 1 1 1 1 1 1 1 1 1 1 1 1 1 1 1 1</v>
      </c>
      <c r="BJ872" s="42" t="str">
        <f>IF(Y873="",BJ871,BJ871 &amp; " " &amp; Y873)</f>
        <v>1 1 1 1 1 1 1 1 1 1 1 1 1 1 1 1 1 1 1 1 1 1 1 1 1 1 1 1 1 1 1 1 1 1 1 1 1 1 1 1 1 1 1 1 1 1 1 1 1 1 1 1 1 1</v>
      </c>
    </row>
    <row r="873" spans="3:62" x14ac:dyDescent="0.3">
      <c r="C873" s="15">
        <v>870</v>
      </c>
      <c r="D873" s="35" t="str">
        <f>IF('Game Info'!B884="","",'Game Info'!B884)</f>
        <v/>
      </c>
      <c r="E873" s="36" t="str">
        <f t="shared" si="173"/>
        <v/>
      </c>
      <c r="F873" s="36" t="str">
        <f>IF('Game Info'!C884="","",'Game Info'!C884)</f>
        <v/>
      </c>
      <c r="G873" s="36" t="str">
        <f t="shared" si="174"/>
        <v/>
      </c>
      <c r="H873" s="36" t="str">
        <f>IF('Game Info'!D884="","",'Game Info'!D884)</f>
        <v/>
      </c>
      <c r="I873" s="36" t="str">
        <f t="shared" si="175"/>
        <v/>
      </c>
      <c r="J873" s="36" t="str">
        <f>IF('Game Info'!E884="","",'Game Info'!E884)</f>
        <v/>
      </c>
      <c r="K873" s="36" t="str">
        <f t="shared" si="176"/>
        <v/>
      </c>
      <c r="L873" s="36" t="str">
        <f>IF('Game Info'!F884="","",'Game Info'!F884)</f>
        <v/>
      </c>
      <c r="M873" s="37" t="str">
        <f t="shared" si="177"/>
        <v/>
      </c>
      <c r="O873" s="15">
        <v>870</v>
      </c>
      <c r="P873" s="35" t="str">
        <f t="shared" si="178"/>
        <v/>
      </c>
      <c r="Q873" s="36" t="str">
        <f t="shared" si="179"/>
        <v/>
      </c>
      <c r="R873" s="35" t="str">
        <f t="shared" si="178"/>
        <v/>
      </c>
      <c r="S873" s="36" t="str">
        <f t="shared" si="180"/>
        <v/>
      </c>
      <c r="T873" s="35" t="str">
        <f t="shared" si="178"/>
        <v/>
      </c>
      <c r="U873" s="36" t="str">
        <f t="shared" si="181"/>
        <v/>
      </c>
      <c r="V873" s="35" t="str">
        <f t="shared" si="178"/>
        <v/>
      </c>
      <c r="W873" s="36" t="str">
        <f t="shared" si="182"/>
        <v/>
      </c>
      <c r="X873" s="35" t="str">
        <f t="shared" si="183"/>
        <v/>
      </c>
      <c r="Y873" s="37" t="str">
        <f t="shared" si="184"/>
        <v/>
      </c>
      <c r="AN873" s="42" t="str">
        <f>IF(D874="",AN872,AN872 &amp; " " &amp; VLOOKUP(D874,$AA$3:$AB$28,2,))</f>
        <v>2 6 8 3 5 0 7 9 0 2 6 8 3 5 8 7 9 0 2 6 8 3 5 4 7 0 8 2 6 8 3 5 6 7 9 0 2 6 8 3 5 8 7 0 7 2 6 8 3 5 4 0 9 8</v>
      </c>
      <c r="AO873" s="42" t="str">
        <f>IF(F874="",AO872,AO872 &amp; " " &amp; VLOOKUP(F874,$AA$3:$AB$28,2,))</f>
        <v>2 6 9 3 5 8 7 22 6 2 6 4 3 5 8 0 9 22 2 6 8 3 5 4 7 0 8 2 6 8 3 5 4 7 9 8 2 6 8 22 5 8 7 9 4 2 6 8 3 5 4 7 9 8</v>
      </c>
      <c r="AP873" s="42" t="str">
        <f>IF(H874="",AP872,AP872 &amp; " " &amp; VLOOKUP(H874,$AA$3:$AB$28,2,))</f>
        <v>2 6 8 3 5 22 7 9 22 2 9 8 3 5 8 7 9 22 2 6 8 3 5 4 7 0 8 2 6 8 0 5 6 7 9 22 2 6 8 3 5 0 7 9 2 2 6 8 3 5 4 7 0 8</v>
      </c>
      <c r="AQ873" s="42" t="str">
        <f>IF(J874="",AQ872,AQ872 &amp; " " &amp; VLOOKUP(J874,$AA$3:$AB$28,2,))</f>
        <v>2 6 8 3 5 22 7 9 3 4 6 8 3 5 8 0 9 22 2 6 8 3 5 4 7 0 8 2 6 8 3 5 4 7 9 22 2 6 8 3 5 8 7 9 3 2 6 8 3 5 4 7 9 8</v>
      </c>
      <c r="AR873" s="42" t="str">
        <f>IF(L874="",AR872,AR872 &amp; " " &amp; VLOOKUP(L874,$AA$3:$AB$28,2,))</f>
        <v>2 6 9 3 5 4 7 9 0 2 6 8 3 5 8 7 3 0 2 6 8 3 5 4 7 0 8 2 6 8 3 5 0 7 9 0 2 6 8 3 5 8 7 9 7 2 6 8 3 5 4 7 9 8</v>
      </c>
      <c r="AS873" s="1" t="s">
        <v>56</v>
      </c>
      <c r="AT873" s="42" t="str">
        <f>IF(E874="",AT872,AT872 &amp; " " &amp; E874)</f>
        <v>1 1 1 1 1 1 1 1 1 1 1 1 1 1 1 1 1 1 1 1 1 1 1 1 1 1 1 1 1 1 1 1 1 1 1 1 1 1 1 1 1 1 1 1 1 1 1 1 1 1 1 1 1 1</v>
      </c>
      <c r="AU873" s="42" t="str">
        <f>IF(G874="",AU872,AU872 &amp; " " &amp; G874)</f>
        <v>1 1 1 1 1 1 1 1 1 1 1 1 1 1 1 1 1 1 1 1 1 1 1 1 1 1 1 1 1 1 1 1 1 1 1 1 1 1 1 1 1 1 1 1 1 1 1 1 1 1 1 1 1 1</v>
      </c>
      <c r="AV873" s="42" t="str">
        <f>IF(I874="",AV872,AV872 &amp; " " &amp; I874)</f>
        <v>1 1 1 1 1 1 1 1 1 1 1 1 1 1 1 1 1 1 1 1 1 1 1 1 1 1 1 1 1 1 1 1 1 1 1 1 1 1 1 1 1 1 1 1 1 1 1 1 1 1 1 1 1 1</v>
      </c>
      <c r="AW873" s="42" t="str">
        <f>IF(K874="",AW872,AW872 &amp; " " &amp; K874)</f>
        <v>1 1 1 1 1 1 1 1 1 1 1 1 1 1 1 1 1 1 1 1 1 1 1 1 1 1 1 1 1 1 1 1 1 1 1 1 1 1 1 1 1 1 1 1 1 1 1 1 1 1 1 1 1 1</v>
      </c>
      <c r="AX873" s="42" t="str">
        <f>IF(M874="",AX872,AX872 &amp; " " &amp; M874)</f>
        <v>1 1 1 1 1 1 1 1 1 1 1 1 1 1 1 1 1 1 1 1 1 1 1 1 1 1 1 1 1 1 1 1 1 1 1 1 1 1 1 1 1 1 1 1 1 1 1 1 1 1 1 1 1 1</v>
      </c>
      <c r="AY873" s="1" t="s">
        <v>56</v>
      </c>
      <c r="AZ873" s="42" t="str">
        <f>IF(P874="",AZ872,AZ872 &amp; " " &amp; VLOOKUP(P874,$AA$3:$AB$28,2,))</f>
        <v>2 6 8 3 5 0 7 9 0 2 6 8 3 5 8 7 9 0 2 6 8 3 5 4 7 0 8 2 6 8 3 5 6 7 9 0 2 6 8 3 5 8 7 0 7 2 6 8 3 5 4 0 9 8</v>
      </c>
      <c r="BA873" s="42" t="str">
        <f>IF(R874="",BA872,BA872 &amp; " " &amp; VLOOKUP(R874,$AA$3:$AB$28,2,))</f>
        <v>2 6 9 3 5 8 7 22 6 2 6 4 3 5 8 0 9 22 2 6 8 3 5 4 7 0 8 2 6 8 3 5 4 7 9 8 2 6 8 22 5 8 7 9 4 2 6 8 3 5 4 7 9 8</v>
      </c>
      <c r="BB873" s="42" t="str">
        <f>IF(T874="",BB872,BB872 &amp; " " &amp; VLOOKUP(T874,$AA$3:$AB$28,2,))</f>
        <v>2 6 8 3 5 22 7 9 22 2 9 8 3 5 8 7 9 22 2 6 8 3 5 4 7 0 8 2 6 8 0 5 6 7 9 22 2 6 8 3 5 0 7 9 2 2 6 8 3 5 4 7 0 8</v>
      </c>
      <c r="BC873" s="42" t="str">
        <f>IF(V874="",BC872,BC872 &amp; " " &amp; VLOOKUP(V874,$AA$3:$AB$28,2,))</f>
        <v>2 6 8 3 5 22 7 9 3 4 6 8 3 5 8 0 9 22 2 6 8 3 5 4 7 0 8 2 6 8 3 5 4 7 9 22 2 6 8 3 5 8 7 9 3 2 6 8 3 5 4 7 9 8</v>
      </c>
      <c r="BD873" s="42" t="str">
        <f>IF(X874="",BD872,BD872 &amp; " " &amp; VLOOKUP(X874,$AA$3:$AB$28,2,))</f>
        <v>2 6 9 3 5 4 7 9 0 2 6 8 3 5 8 7 3 0 2 6 8 3 5 4 7 0 8 2 6 8 3 5 0 7 9 0 2 6 8 3 5 8 7 9 7 2 6 8 3 5 4 7 9 8</v>
      </c>
      <c r="BE873" s="1" t="s">
        <v>56</v>
      </c>
      <c r="BF873" s="42" t="str">
        <f>IF(Q874="",BF872,BF872 &amp; " " &amp; Q874)</f>
        <v>1 1 1 1 1 1 1 1 1 1 1 1 1 1 1 1 1 1 1 1 1 1 1 1 1 1 1 1 1 1 1 1 1 1 1 1 1 1 1 1 1 1 1 1 1 1 1 1 1 1 1 1 1 1</v>
      </c>
      <c r="BG873" s="42" t="str">
        <f>IF(S874="",BG872,BG872 &amp; " " &amp; S874)</f>
        <v>1 1 1 1 1 1 1 1 1 1 1 1 1 1 1 1 1 1 1 1 1 1 1 1 1 1 1 1 1 1 1 1 1 1 1 1 1 1 1 1 1 1 1 1</v>
      </c>
      <c r="BH873" s="42" t="str">
        <f>IF(U874="",BH872,BH872 &amp; " " &amp; U874)</f>
        <v>1 1 1 1 1 1 1 1 1 1 1 1 1 1 1 1 1 1 1 1 1 1 1 1 1 1 1 1 1 1 1 1 1 1 1 1 1 1 1 1 1 1 1 1 1 1 1 1 1 1 1 1 1 1</v>
      </c>
      <c r="BI873" s="42" t="str">
        <f>IF(W874="",BI872,BI872 &amp; " " &amp; W874)</f>
        <v>1 1 1 1 1 1 1 1 1 1 1 1 1 1 1 1 1 1 1 1 1 1 1 1 1 1 1 1 1 1 1 1 1 1 1 1 1 1 1 1 1 1 1 1 1 1 1 1 1 1 1 1 1 1</v>
      </c>
      <c r="BJ873" s="42" t="str">
        <f>IF(Y874="",BJ872,BJ872 &amp; " " &amp; Y874)</f>
        <v>1 1 1 1 1 1 1 1 1 1 1 1 1 1 1 1 1 1 1 1 1 1 1 1 1 1 1 1 1 1 1 1 1 1 1 1 1 1 1 1 1 1 1 1 1 1 1 1 1 1 1 1 1 1</v>
      </c>
    </row>
    <row r="874" spans="3:62" x14ac:dyDescent="0.3">
      <c r="C874" s="15">
        <v>871</v>
      </c>
      <c r="D874" s="35" t="str">
        <f>IF('Game Info'!B885="","",'Game Info'!B885)</f>
        <v/>
      </c>
      <c r="E874" s="36" t="str">
        <f t="shared" si="173"/>
        <v/>
      </c>
      <c r="F874" s="36" t="str">
        <f>IF('Game Info'!C885="","",'Game Info'!C885)</f>
        <v/>
      </c>
      <c r="G874" s="36" t="str">
        <f t="shared" si="174"/>
        <v/>
      </c>
      <c r="H874" s="36" t="str">
        <f>IF('Game Info'!D885="","",'Game Info'!D885)</f>
        <v/>
      </c>
      <c r="I874" s="36" t="str">
        <f t="shared" si="175"/>
        <v/>
      </c>
      <c r="J874" s="36" t="str">
        <f>IF('Game Info'!E885="","",'Game Info'!E885)</f>
        <v/>
      </c>
      <c r="K874" s="36" t="str">
        <f t="shared" si="176"/>
        <v/>
      </c>
      <c r="L874" s="36" t="str">
        <f>IF('Game Info'!F885="","",'Game Info'!F885)</f>
        <v/>
      </c>
      <c r="M874" s="37" t="str">
        <f t="shared" si="177"/>
        <v/>
      </c>
      <c r="O874" s="15">
        <v>871</v>
      </c>
      <c r="P874" s="35" t="str">
        <f t="shared" si="178"/>
        <v/>
      </c>
      <c r="Q874" s="36" t="str">
        <f t="shared" si="179"/>
        <v/>
      </c>
      <c r="R874" s="35" t="str">
        <f t="shared" si="178"/>
        <v/>
      </c>
      <c r="S874" s="36" t="str">
        <f t="shared" si="180"/>
        <v/>
      </c>
      <c r="T874" s="35" t="str">
        <f t="shared" si="178"/>
        <v/>
      </c>
      <c r="U874" s="36" t="str">
        <f t="shared" si="181"/>
        <v/>
      </c>
      <c r="V874" s="35" t="str">
        <f t="shared" si="178"/>
        <v/>
      </c>
      <c r="W874" s="36" t="str">
        <f t="shared" si="182"/>
        <v/>
      </c>
      <c r="X874" s="35" t="str">
        <f t="shared" si="183"/>
        <v/>
      </c>
      <c r="Y874" s="37" t="str">
        <f t="shared" si="184"/>
        <v/>
      </c>
      <c r="AN874" s="42" t="str">
        <f>IF(D875="",AN873,AN873 &amp; " " &amp; VLOOKUP(D875,$AA$3:$AB$28,2,))</f>
        <v>2 6 8 3 5 0 7 9 0 2 6 8 3 5 8 7 9 0 2 6 8 3 5 4 7 0 8 2 6 8 3 5 6 7 9 0 2 6 8 3 5 8 7 0 7 2 6 8 3 5 4 0 9 8</v>
      </c>
      <c r="AO874" s="42" t="str">
        <f>IF(F875="",AO873,AO873 &amp; " " &amp; VLOOKUP(F875,$AA$3:$AB$28,2,))</f>
        <v>2 6 9 3 5 8 7 22 6 2 6 4 3 5 8 0 9 22 2 6 8 3 5 4 7 0 8 2 6 8 3 5 4 7 9 8 2 6 8 22 5 8 7 9 4 2 6 8 3 5 4 7 9 8</v>
      </c>
      <c r="AP874" s="42" t="str">
        <f>IF(H875="",AP873,AP873 &amp; " " &amp; VLOOKUP(H875,$AA$3:$AB$28,2,))</f>
        <v>2 6 8 3 5 22 7 9 22 2 9 8 3 5 8 7 9 22 2 6 8 3 5 4 7 0 8 2 6 8 0 5 6 7 9 22 2 6 8 3 5 0 7 9 2 2 6 8 3 5 4 7 0 8</v>
      </c>
      <c r="AQ874" s="42" t="str">
        <f>IF(J875="",AQ873,AQ873 &amp; " " &amp; VLOOKUP(J875,$AA$3:$AB$28,2,))</f>
        <v>2 6 8 3 5 22 7 9 3 4 6 8 3 5 8 0 9 22 2 6 8 3 5 4 7 0 8 2 6 8 3 5 4 7 9 22 2 6 8 3 5 8 7 9 3 2 6 8 3 5 4 7 9 8</v>
      </c>
      <c r="AR874" s="42" t="str">
        <f>IF(L875="",AR873,AR873 &amp; " " &amp; VLOOKUP(L875,$AA$3:$AB$28,2,))</f>
        <v>2 6 9 3 5 4 7 9 0 2 6 8 3 5 8 7 3 0 2 6 8 3 5 4 7 0 8 2 6 8 3 5 0 7 9 0 2 6 8 3 5 8 7 9 7 2 6 8 3 5 4 7 9 8</v>
      </c>
      <c r="AS874" s="1" t="s">
        <v>56</v>
      </c>
      <c r="AT874" s="42" t="str">
        <f>IF(E875="",AT873,AT873 &amp; " " &amp; E875)</f>
        <v>1 1 1 1 1 1 1 1 1 1 1 1 1 1 1 1 1 1 1 1 1 1 1 1 1 1 1 1 1 1 1 1 1 1 1 1 1 1 1 1 1 1 1 1 1 1 1 1 1 1 1 1 1 1</v>
      </c>
      <c r="AU874" s="42" t="str">
        <f>IF(G875="",AU873,AU873 &amp; " " &amp; G875)</f>
        <v>1 1 1 1 1 1 1 1 1 1 1 1 1 1 1 1 1 1 1 1 1 1 1 1 1 1 1 1 1 1 1 1 1 1 1 1 1 1 1 1 1 1 1 1 1 1 1 1 1 1 1 1 1 1</v>
      </c>
      <c r="AV874" s="42" t="str">
        <f>IF(I875="",AV873,AV873 &amp; " " &amp; I875)</f>
        <v>1 1 1 1 1 1 1 1 1 1 1 1 1 1 1 1 1 1 1 1 1 1 1 1 1 1 1 1 1 1 1 1 1 1 1 1 1 1 1 1 1 1 1 1 1 1 1 1 1 1 1 1 1 1</v>
      </c>
      <c r="AW874" s="42" t="str">
        <f>IF(K875="",AW873,AW873 &amp; " " &amp; K875)</f>
        <v>1 1 1 1 1 1 1 1 1 1 1 1 1 1 1 1 1 1 1 1 1 1 1 1 1 1 1 1 1 1 1 1 1 1 1 1 1 1 1 1 1 1 1 1 1 1 1 1 1 1 1 1 1 1</v>
      </c>
      <c r="AX874" s="42" t="str">
        <f>IF(M875="",AX873,AX873 &amp; " " &amp; M875)</f>
        <v>1 1 1 1 1 1 1 1 1 1 1 1 1 1 1 1 1 1 1 1 1 1 1 1 1 1 1 1 1 1 1 1 1 1 1 1 1 1 1 1 1 1 1 1 1 1 1 1 1 1 1 1 1 1</v>
      </c>
      <c r="AY874" s="1" t="s">
        <v>56</v>
      </c>
      <c r="AZ874" s="42" t="str">
        <f>IF(P875="",AZ873,AZ873 &amp; " " &amp; VLOOKUP(P875,$AA$3:$AB$28,2,))</f>
        <v>2 6 8 3 5 0 7 9 0 2 6 8 3 5 8 7 9 0 2 6 8 3 5 4 7 0 8 2 6 8 3 5 6 7 9 0 2 6 8 3 5 8 7 0 7 2 6 8 3 5 4 0 9 8</v>
      </c>
      <c r="BA874" s="42" t="str">
        <f>IF(R875="",BA873,BA873 &amp; " " &amp; VLOOKUP(R875,$AA$3:$AB$28,2,))</f>
        <v>2 6 9 3 5 8 7 22 6 2 6 4 3 5 8 0 9 22 2 6 8 3 5 4 7 0 8 2 6 8 3 5 4 7 9 8 2 6 8 22 5 8 7 9 4 2 6 8 3 5 4 7 9 8</v>
      </c>
      <c r="BB874" s="42" t="str">
        <f>IF(T875="",BB873,BB873 &amp; " " &amp; VLOOKUP(T875,$AA$3:$AB$28,2,))</f>
        <v>2 6 8 3 5 22 7 9 22 2 9 8 3 5 8 7 9 22 2 6 8 3 5 4 7 0 8 2 6 8 0 5 6 7 9 22 2 6 8 3 5 0 7 9 2 2 6 8 3 5 4 7 0 8</v>
      </c>
      <c r="BC874" s="42" t="str">
        <f>IF(V875="",BC873,BC873 &amp; " " &amp; VLOOKUP(V875,$AA$3:$AB$28,2,))</f>
        <v>2 6 8 3 5 22 7 9 3 4 6 8 3 5 8 0 9 22 2 6 8 3 5 4 7 0 8 2 6 8 3 5 4 7 9 22 2 6 8 3 5 8 7 9 3 2 6 8 3 5 4 7 9 8</v>
      </c>
      <c r="BD874" s="42" t="str">
        <f>IF(X875="",BD873,BD873 &amp; " " &amp; VLOOKUP(X875,$AA$3:$AB$28,2,))</f>
        <v>2 6 9 3 5 4 7 9 0 2 6 8 3 5 8 7 3 0 2 6 8 3 5 4 7 0 8 2 6 8 3 5 0 7 9 0 2 6 8 3 5 8 7 9 7 2 6 8 3 5 4 7 9 8</v>
      </c>
      <c r="BE874" s="1" t="s">
        <v>56</v>
      </c>
      <c r="BF874" s="42" t="str">
        <f>IF(Q875="",BF873,BF873 &amp; " " &amp; Q875)</f>
        <v>1 1 1 1 1 1 1 1 1 1 1 1 1 1 1 1 1 1 1 1 1 1 1 1 1 1 1 1 1 1 1 1 1 1 1 1 1 1 1 1 1 1 1 1 1 1 1 1 1 1 1 1 1 1</v>
      </c>
      <c r="BG874" s="42" t="str">
        <f>IF(S875="",BG873,BG873 &amp; " " &amp; S875)</f>
        <v>1 1 1 1 1 1 1 1 1 1 1 1 1 1 1 1 1 1 1 1 1 1 1 1 1 1 1 1 1 1 1 1 1 1 1 1 1 1 1 1 1 1 1 1</v>
      </c>
      <c r="BH874" s="42" t="str">
        <f>IF(U875="",BH873,BH873 &amp; " " &amp; U875)</f>
        <v>1 1 1 1 1 1 1 1 1 1 1 1 1 1 1 1 1 1 1 1 1 1 1 1 1 1 1 1 1 1 1 1 1 1 1 1 1 1 1 1 1 1 1 1 1 1 1 1 1 1 1 1 1 1</v>
      </c>
      <c r="BI874" s="42" t="str">
        <f>IF(W875="",BI873,BI873 &amp; " " &amp; W875)</f>
        <v>1 1 1 1 1 1 1 1 1 1 1 1 1 1 1 1 1 1 1 1 1 1 1 1 1 1 1 1 1 1 1 1 1 1 1 1 1 1 1 1 1 1 1 1 1 1 1 1 1 1 1 1 1 1</v>
      </c>
      <c r="BJ874" s="42" t="str">
        <f>IF(Y875="",BJ873,BJ873 &amp; " " &amp; Y875)</f>
        <v>1 1 1 1 1 1 1 1 1 1 1 1 1 1 1 1 1 1 1 1 1 1 1 1 1 1 1 1 1 1 1 1 1 1 1 1 1 1 1 1 1 1 1 1 1 1 1 1 1 1 1 1 1 1</v>
      </c>
    </row>
    <row r="875" spans="3:62" x14ac:dyDescent="0.3">
      <c r="C875" s="15">
        <v>872</v>
      </c>
      <c r="D875" s="35" t="str">
        <f>IF('Game Info'!B886="","",'Game Info'!B886)</f>
        <v/>
      </c>
      <c r="E875" s="36" t="str">
        <f t="shared" si="173"/>
        <v/>
      </c>
      <c r="F875" s="36" t="str">
        <f>IF('Game Info'!C886="","",'Game Info'!C886)</f>
        <v/>
      </c>
      <c r="G875" s="36" t="str">
        <f t="shared" si="174"/>
        <v/>
      </c>
      <c r="H875" s="36" t="str">
        <f>IF('Game Info'!D886="","",'Game Info'!D886)</f>
        <v/>
      </c>
      <c r="I875" s="36" t="str">
        <f t="shared" si="175"/>
        <v/>
      </c>
      <c r="J875" s="36" t="str">
        <f>IF('Game Info'!E886="","",'Game Info'!E886)</f>
        <v/>
      </c>
      <c r="K875" s="36" t="str">
        <f t="shared" si="176"/>
        <v/>
      </c>
      <c r="L875" s="36" t="str">
        <f>IF('Game Info'!F886="","",'Game Info'!F886)</f>
        <v/>
      </c>
      <c r="M875" s="37" t="str">
        <f t="shared" si="177"/>
        <v/>
      </c>
      <c r="O875" s="15">
        <v>872</v>
      </c>
      <c r="P875" s="35" t="str">
        <f t="shared" si="178"/>
        <v/>
      </c>
      <c r="Q875" s="36" t="str">
        <f t="shared" si="179"/>
        <v/>
      </c>
      <c r="R875" s="35" t="str">
        <f t="shared" si="178"/>
        <v/>
      </c>
      <c r="S875" s="36" t="str">
        <f t="shared" si="180"/>
        <v/>
      </c>
      <c r="T875" s="35" t="str">
        <f t="shared" si="178"/>
        <v/>
      </c>
      <c r="U875" s="36" t="str">
        <f t="shared" si="181"/>
        <v/>
      </c>
      <c r="V875" s="35" t="str">
        <f t="shared" si="178"/>
        <v/>
      </c>
      <c r="W875" s="36" t="str">
        <f t="shared" si="182"/>
        <v/>
      </c>
      <c r="X875" s="35" t="str">
        <f t="shared" si="183"/>
        <v/>
      </c>
      <c r="Y875" s="37" t="str">
        <f t="shared" si="184"/>
        <v/>
      </c>
      <c r="AN875" s="42" t="str">
        <f>IF(D876="",AN874,AN874 &amp; " " &amp; VLOOKUP(D876,$AA$3:$AB$28,2,))</f>
        <v>2 6 8 3 5 0 7 9 0 2 6 8 3 5 8 7 9 0 2 6 8 3 5 4 7 0 8 2 6 8 3 5 6 7 9 0 2 6 8 3 5 8 7 0 7 2 6 8 3 5 4 0 9 8</v>
      </c>
      <c r="AO875" s="42" t="str">
        <f>IF(F876="",AO874,AO874 &amp; " " &amp; VLOOKUP(F876,$AA$3:$AB$28,2,))</f>
        <v>2 6 9 3 5 8 7 22 6 2 6 4 3 5 8 0 9 22 2 6 8 3 5 4 7 0 8 2 6 8 3 5 4 7 9 8 2 6 8 22 5 8 7 9 4 2 6 8 3 5 4 7 9 8</v>
      </c>
      <c r="AP875" s="42" t="str">
        <f>IF(H876="",AP874,AP874 &amp; " " &amp; VLOOKUP(H876,$AA$3:$AB$28,2,))</f>
        <v>2 6 8 3 5 22 7 9 22 2 9 8 3 5 8 7 9 22 2 6 8 3 5 4 7 0 8 2 6 8 0 5 6 7 9 22 2 6 8 3 5 0 7 9 2 2 6 8 3 5 4 7 0 8</v>
      </c>
      <c r="AQ875" s="42" t="str">
        <f>IF(J876="",AQ874,AQ874 &amp; " " &amp; VLOOKUP(J876,$AA$3:$AB$28,2,))</f>
        <v>2 6 8 3 5 22 7 9 3 4 6 8 3 5 8 0 9 22 2 6 8 3 5 4 7 0 8 2 6 8 3 5 4 7 9 22 2 6 8 3 5 8 7 9 3 2 6 8 3 5 4 7 9 8</v>
      </c>
      <c r="AR875" s="42" t="str">
        <f>IF(L876="",AR874,AR874 &amp; " " &amp; VLOOKUP(L876,$AA$3:$AB$28,2,))</f>
        <v>2 6 9 3 5 4 7 9 0 2 6 8 3 5 8 7 3 0 2 6 8 3 5 4 7 0 8 2 6 8 3 5 0 7 9 0 2 6 8 3 5 8 7 9 7 2 6 8 3 5 4 7 9 8</v>
      </c>
      <c r="AS875" s="1" t="s">
        <v>56</v>
      </c>
      <c r="AT875" s="42" t="str">
        <f>IF(E876="",AT874,AT874 &amp; " " &amp; E876)</f>
        <v>1 1 1 1 1 1 1 1 1 1 1 1 1 1 1 1 1 1 1 1 1 1 1 1 1 1 1 1 1 1 1 1 1 1 1 1 1 1 1 1 1 1 1 1 1 1 1 1 1 1 1 1 1 1</v>
      </c>
      <c r="AU875" s="42" t="str">
        <f>IF(G876="",AU874,AU874 &amp; " " &amp; G876)</f>
        <v>1 1 1 1 1 1 1 1 1 1 1 1 1 1 1 1 1 1 1 1 1 1 1 1 1 1 1 1 1 1 1 1 1 1 1 1 1 1 1 1 1 1 1 1 1 1 1 1 1 1 1 1 1 1</v>
      </c>
      <c r="AV875" s="42" t="str">
        <f>IF(I876="",AV874,AV874 &amp; " " &amp; I876)</f>
        <v>1 1 1 1 1 1 1 1 1 1 1 1 1 1 1 1 1 1 1 1 1 1 1 1 1 1 1 1 1 1 1 1 1 1 1 1 1 1 1 1 1 1 1 1 1 1 1 1 1 1 1 1 1 1</v>
      </c>
      <c r="AW875" s="42" t="str">
        <f>IF(K876="",AW874,AW874 &amp; " " &amp; K876)</f>
        <v>1 1 1 1 1 1 1 1 1 1 1 1 1 1 1 1 1 1 1 1 1 1 1 1 1 1 1 1 1 1 1 1 1 1 1 1 1 1 1 1 1 1 1 1 1 1 1 1 1 1 1 1 1 1</v>
      </c>
      <c r="AX875" s="42" t="str">
        <f>IF(M876="",AX874,AX874 &amp; " " &amp; M876)</f>
        <v>1 1 1 1 1 1 1 1 1 1 1 1 1 1 1 1 1 1 1 1 1 1 1 1 1 1 1 1 1 1 1 1 1 1 1 1 1 1 1 1 1 1 1 1 1 1 1 1 1 1 1 1 1 1</v>
      </c>
      <c r="AY875" s="1" t="s">
        <v>56</v>
      </c>
      <c r="AZ875" s="42" t="str">
        <f>IF(P876="",AZ874,AZ874 &amp; " " &amp; VLOOKUP(P876,$AA$3:$AB$28,2,))</f>
        <v>2 6 8 3 5 0 7 9 0 2 6 8 3 5 8 7 9 0 2 6 8 3 5 4 7 0 8 2 6 8 3 5 6 7 9 0 2 6 8 3 5 8 7 0 7 2 6 8 3 5 4 0 9 8</v>
      </c>
      <c r="BA875" s="42" t="str">
        <f>IF(R876="",BA874,BA874 &amp; " " &amp; VLOOKUP(R876,$AA$3:$AB$28,2,))</f>
        <v>2 6 9 3 5 8 7 22 6 2 6 4 3 5 8 0 9 22 2 6 8 3 5 4 7 0 8 2 6 8 3 5 4 7 9 8 2 6 8 22 5 8 7 9 4 2 6 8 3 5 4 7 9 8</v>
      </c>
      <c r="BB875" s="42" t="str">
        <f>IF(T876="",BB874,BB874 &amp; " " &amp; VLOOKUP(T876,$AA$3:$AB$28,2,))</f>
        <v>2 6 8 3 5 22 7 9 22 2 9 8 3 5 8 7 9 22 2 6 8 3 5 4 7 0 8 2 6 8 0 5 6 7 9 22 2 6 8 3 5 0 7 9 2 2 6 8 3 5 4 7 0 8</v>
      </c>
      <c r="BC875" s="42" t="str">
        <f>IF(V876="",BC874,BC874 &amp; " " &amp; VLOOKUP(V876,$AA$3:$AB$28,2,))</f>
        <v>2 6 8 3 5 22 7 9 3 4 6 8 3 5 8 0 9 22 2 6 8 3 5 4 7 0 8 2 6 8 3 5 4 7 9 22 2 6 8 3 5 8 7 9 3 2 6 8 3 5 4 7 9 8</v>
      </c>
      <c r="BD875" s="42" t="str">
        <f>IF(X876="",BD874,BD874 &amp; " " &amp; VLOOKUP(X876,$AA$3:$AB$28,2,))</f>
        <v>2 6 9 3 5 4 7 9 0 2 6 8 3 5 8 7 3 0 2 6 8 3 5 4 7 0 8 2 6 8 3 5 0 7 9 0 2 6 8 3 5 8 7 9 7 2 6 8 3 5 4 7 9 8</v>
      </c>
      <c r="BE875" s="1" t="s">
        <v>56</v>
      </c>
      <c r="BF875" s="42" t="str">
        <f>IF(Q876="",BF874,BF874 &amp; " " &amp; Q876)</f>
        <v>1 1 1 1 1 1 1 1 1 1 1 1 1 1 1 1 1 1 1 1 1 1 1 1 1 1 1 1 1 1 1 1 1 1 1 1 1 1 1 1 1 1 1 1 1 1 1 1 1 1 1 1 1 1</v>
      </c>
      <c r="BG875" s="42" t="str">
        <f>IF(S876="",BG874,BG874 &amp; " " &amp; S876)</f>
        <v>1 1 1 1 1 1 1 1 1 1 1 1 1 1 1 1 1 1 1 1 1 1 1 1 1 1 1 1 1 1 1 1 1 1 1 1 1 1 1 1 1 1 1 1</v>
      </c>
      <c r="BH875" s="42" t="str">
        <f>IF(U876="",BH874,BH874 &amp; " " &amp; U876)</f>
        <v>1 1 1 1 1 1 1 1 1 1 1 1 1 1 1 1 1 1 1 1 1 1 1 1 1 1 1 1 1 1 1 1 1 1 1 1 1 1 1 1 1 1 1 1 1 1 1 1 1 1 1 1 1 1</v>
      </c>
      <c r="BI875" s="42" t="str">
        <f>IF(W876="",BI874,BI874 &amp; " " &amp; W876)</f>
        <v>1 1 1 1 1 1 1 1 1 1 1 1 1 1 1 1 1 1 1 1 1 1 1 1 1 1 1 1 1 1 1 1 1 1 1 1 1 1 1 1 1 1 1 1 1 1 1 1 1 1 1 1 1 1</v>
      </c>
      <c r="BJ875" s="42" t="str">
        <f>IF(Y876="",BJ874,BJ874 &amp; " " &amp; Y876)</f>
        <v>1 1 1 1 1 1 1 1 1 1 1 1 1 1 1 1 1 1 1 1 1 1 1 1 1 1 1 1 1 1 1 1 1 1 1 1 1 1 1 1 1 1 1 1 1 1 1 1 1 1 1 1 1 1</v>
      </c>
    </row>
    <row r="876" spans="3:62" x14ac:dyDescent="0.3">
      <c r="C876" s="15">
        <v>873</v>
      </c>
      <c r="D876" s="35" t="str">
        <f>IF('Game Info'!B887="","",'Game Info'!B887)</f>
        <v/>
      </c>
      <c r="E876" s="36" t="str">
        <f t="shared" si="173"/>
        <v/>
      </c>
      <c r="F876" s="36" t="str">
        <f>IF('Game Info'!C887="","",'Game Info'!C887)</f>
        <v/>
      </c>
      <c r="G876" s="36" t="str">
        <f t="shared" si="174"/>
        <v/>
      </c>
      <c r="H876" s="36" t="str">
        <f>IF('Game Info'!D887="","",'Game Info'!D887)</f>
        <v/>
      </c>
      <c r="I876" s="36" t="str">
        <f t="shared" si="175"/>
        <v/>
      </c>
      <c r="J876" s="36" t="str">
        <f>IF('Game Info'!E887="","",'Game Info'!E887)</f>
        <v/>
      </c>
      <c r="K876" s="36" t="str">
        <f t="shared" si="176"/>
        <v/>
      </c>
      <c r="L876" s="36" t="str">
        <f>IF('Game Info'!F887="","",'Game Info'!F887)</f>
        <v/>
      </c>
      <c r="M876" s="37" t="str">
        <f t="shared" si="177"/>
        <v/>
      </c>
      <c r="O876" s="15">
        <v>873</v>
      </c>
      <c r="P876" s="35" t="str">
        <f t="shared" si="178"/>
        <v/>
      </c>
      <c r="Q876" s="36" t="str">
        <f t="shared" si="179"/>
        <v/>
      </c>
      <c r="R876" s="35" t="str">
        <f t="shared" si="178"/>
        <v/>
      </c>
      <c r="S876" s="36" t="str">
        <f t="shared" si="180"/>
        <v/>
      </c>
      <c r="T876" s="35" t="str">
        <f t="shared" si="178"/>
        <v/>
      </c>
      <c r="U876" s="36" t="str">
        <f t="shared" si="181"/>
        <v/>
      </c>
      <c r="V876" s="35" t="str">
        <f t="shared" si="178"/>
        <v/>
      </c>
      <c r="W876" s="36" t="str">
        <f t="shared" si="182"/>
        <v/>
      </c>
      <c r="X876" s="35" t="str">
        <f t="shared" si="183"/>
        <v/>
      </c>
      <c r="Y876" s="37" t="str">
        <f t="shared" si="184"/>
        <v/>
      </c>
      <c r="AN876" s="42" t="str">
        <f>IF(D877="",AN875,AN875 &amp; " " &amp; VLOOKUP(D877,$AA$3:$AB$28,2,))</f>
        <v>2 6 8 3 5 0 7 9 0 2 6 8 3 5 8 7 9 0 2 6 8 3 5 4 7 0 8 2 6 8 3 5 6 7 9 0 2 6 8 3 5 8 7 0 7 2 6 8 3 5 4 0 9 8</v>
      </c>
      <c r="AO876" s="42" t="str">
        <f>IF(F877="",AO875,AO875 &amp; " " &amp; VLOOKUP(F877,$AA$3:$AB$28,2,))</f>
        <v>2 6 9 3 5 8 7 22 6 2 6 4 3 5 8 0 9 22 2 6 8 3 5 4 7 0 8 2 6 8 3 5 4 7 9 8 2 6 8 22 5 8 7 9 4 2 6 8 3 5 4 7 9 8</v>
      </c>
      <c r="AP876" s="42" t="str">
        <f>IF(H877="",AP875,AP875 &amp; " " &amp; VLOOKUP(H877,$AA$3:$AB$28,2,))</f>
        <v>2 6 8 3 5 22 7 9 22 2 9 8 3 5 8 7 9 22 2 6 8 3 5 4 7 0 8 2 6 8 0 5 6 7 9 22 2 6 8 3 5 0 7 9 2 2 6 8 3 5 4 7 0 8</v>
      </c>
      <c r="AQ876" s="42" t="str">
        <f>IF(J877="",AQ875,AQ875 &amp; " " &amp; VLOOKUP(J877,$AA$3:$AB$28,2,))</f>
        <v>2 6 8 3 5 22 7 9 3 4 6 8 3 5 8 0 9 22 2 6 8 3 5 4 7 0 8 2 6 8 3 5 4 7 9 22 2 6 8 3 5 8 7 9 3 2 6 8 3 5 4 7 9 8</v>
      </c>
      <c r="AR876" s="42" t="str">
        <f>IF(L877="",AR875,AR875 &amp; " " &amp; VLOOKUP(L877,$AA$3:$AB$28,2,))</f>
        <v>2 6 9 3 5 4 7 9 0 2 6 8 3 5 8 7 3 0 2 6 8 3 5 4 7 0 8 2 6 8 3 5 0 7 9 0 2 6 8 3 5 8 7 9 7 2 6 8 3 5 4 7 9 8</v>
      </c>
      <c r="AS876" s="1" t="s">
        <v>56</v>
      </c>
      <c r="AT876" s="42" t="str">
        <f>IF(E877="",AT875,AT875 &amp; " " &amp; E877)</f>
        <v>1 1 1 1 1 1 1 1 1 1 1 1 1 1 1 1 1 1 1 1 1 1 1 1 1 1 1 1 1 1 1 1 1 1 1 1 1 1 1 1 1 1 1 1 1 1 1 1 1 1 1 1 1 1</v>
      </c>
      <c r="AU876" s="42" t="str">
        <f>IF(G877="",AU875,AU875 &amp; " " &amp; G877)</f>
        <v>1 1 1 1 1 1 1 1 1 1 1 1 1 1 1 1 1 1 1 1 1 1 1 1 1 1 1 1 1 1 1 1 1 1 1 1 1 1 1 1 1 1 1 1 1 1 1 1 1 1 1 1 1 1</v>
      </c>
      <c r="AV876" s="42" t="str">
        <f>IF(I877="",AV875,AV875 &amp; " " &amp; I877)</f>
        <v>1 1 1 1 1 1 1 1 1 1 1 1 1 1 1 1 1 1 1 1 1 1 1 1 1 1 1 1 1 1 1 1 1 1 1 1 1 1 1 1 1 1 1 1 1 1 1 1 1 1 1 1 1 1</v>
      </c>
      <c r="AW876" s="42" t="str">
        <f>IF(K877="",AW875,AW875 &amp; " " &amp; K877)</f>
        <v>1 1 1 1 1 1 1 1 1 1 1 1 1 1 1 1 1 1 1 1 1 1 1 1 1 1 1 1 1 1 1 1 1 1 1 1 1 1 1 1 1 1 1 1 1 1 1 1 1 1 1 1 1 1</v>
      </c>
      <c r="AX876" s="42" t="str">
        <f>IF(M877="",AX875,AX875 &amp; " " &amp; M877)</f>
        <v>1 1 1 1 1 1 1 1 1 1 1 1 1 1 1 1 1 1 1 1 1 1 1 1 1 1 1 1 1 1 1 1 1 1 1 1 1 1 1 1 1 1 1 1 1 1 1 1 1 1 1 1 1 1</v>
      </c>
      <c r="AY876" s="1" t="s">
        <v>56</v>
      </c>
      <c r="AZ876" s="42" t="str">
        <f>IF(P877="",AZ875,AZ875 &amp; " " &amp; VLOOKUP(P877,$AA$3:$AB$28,2,))</f>
        <v>2 6 8 3 5 0 7 9 0 2 6 8 3 5 8 7 9 0 2 6 8 3 5 4 7 0 8 2 6 8 3 5 6 7 9 0 2 6 8 3 5 8 7 0 7 2 6 8 3 5 4 0 9 8</v>
      </c>
      <c r="BA876" s="42" t="str">
        <f>IF(R877="",BA875,BA875 &amp; " " &amp; VLOOKUP(R877,$AA$3:$AB$28,2,))</f>
        <v>2 6 9 3 5 8 7 22 6 2 6 4 3 5 8 0 9 22 2 6 8 3 5 4 7 0 8 2 6 8 3 5 4 7 9 8 2 6 8 22 5 8 7 9 4 2 6 8 3 5 4 7 9 8</v>
      </c>
      <c r="BB876" s="42" t="str">
        <f>IF(T877="",BB875,BB875 &amp; " " &amp; VLOOKUP(T877,$AA$3:$AB$28,2,))</f>
        <v>2 6 8 3 5 22 7 9 22 2 9 8 3 5 8 7 9 22 2 6 8 3 5 4 7 0 8 2 6 8 0 5 6 7 9 22 2 6 8 3 5 0 7 9 2 2 6 8 3 5 4 7 0 8</v>
      </c>
      <c r="BC876" s="42" t="str">
        <f>IF(V877="",BC875,BC875 &amp; " " &amp; VLOOKUP(V877,$AA$3:$AB$28,2,))</f>
        <v>2 6 8 3 5 22 7 9 3 4 6 8 3 5 8 0 9 22 2 6 8 3 5 4 7 0 8 2 6 8 3 5 4 7 9 22 2 6 8 3 5 8 7 9 3 2 6 8 3 5 4 7 9 8</v>
      </c>
      <c r="BD876" s="42" t="str">
        <f>IF(X877="",BD875,BD875 &amp; " " &amp; VLOOKUP(X877,$AA$3:$AB$28,2,))</f>
        <v>2 6 9 3 5 4 7 9 0 2 6 8 3 5 8 7 3 0 2 6 8 3 5 4 7 0 8 2 6 8 3 5 0 7 9 0 2 6 8 3 5 8 7 9 7 2 6 8 3 5 4 7 9 8</v>
      </c>
      <c r="BE876" s="1" t="s">
        <v>56</v>
      </c>
      <c r="BF876" s="42" t="str">
        <f>IF(Q877="",BF875,BF875 &amp; " " &amp; Q877)</f>
        <v>1 1 1 1 1 1 1 1 1 1 1 1 1 1 1 1 1 1 1 1 1 1 1 1 1 1 1 1 1 1 1 1 1 1 1 1 1 1 1 1 1 1 1 1 1 1 1 1 1 1 1 1 1 1</v>
      </c>
      <c r="BG876" s="42" t="str">
        <f>IF(S877="",BG875,BG875 &amp; " " &amp; S877)</f>
        <v>1 1 1 1 1 1 1 1 1 1 1 1 1 1 1 1 1 1 1 1 1 1 1 1 1 1 1 1 1 1 1 1 1 1 1 1 1 1 1 1 1 1 1 1</v>
      </c>
      <c r="BH876" s="42" t="str">
        <f>IF(U877="",BH875,BH875 &amp; " " &amp; U877)</f>
        <v>1 1 1 1 1 1 1 1 1 1 1 1 1 1 1 1 1 1 1 1 1 1 1 1 1 1 1 1 1 1 1 1 1 1 1 1 1 1 1 1 1 1 1 1 1 1 1 1 1 1 1 1 1 1</v>
      </c>
      <c r="BI876" s="42" t="str">
        <f>IF(W877="",BI875,BI875 &amp; " " &amp; W877)</f>
        <v>1 1 1 1 1 1 1 1 1 1 1 1 1 1 1 1 1 1 1 1 1 1 1 1 1 1 1 1 1 1 1 1 1 1 1 1 1 1 1 1 1 1 1 1 1 1 1 1 1 1 1 1 1 1</v>
      </c>
      <c r="BJ876" s="42" t="str">
        <f>IF(Y877="",BJ875,BJ875 &amp; " " &amp; Y877)</f>
        <v>1 1 1 1 1 1 1 1 1 1 1 1 1 1 1 1 1 1 1 1 1 1 1 1 1 1 1 1 1 1 1 1 1 1 1 1 1 1 1 1 1 1 1 1 1 1 1 1 1 1 1 1 1 1</v>
      </c>
    </row>
    <row r="877" spans="3:62" x14ac:dyDescent="0.3">
      <c r="C877" s="15">
        <v>874</v>
      </c>
      <c r="D877" s="35" t="str">
        <f>IF('Game Info'!B888="","",'Game Info'!B888)</f>
        <v/>
      </c>
      <c r="E877" s="36" t="str">
        <f t="shared" si="173"/>
        <v/>
      </c>
      <c r="F877" s="36" t="str">
        <f>IF('Game Info'!C888="","",'Game Info'!C888)</f>
        <v/>
      </c>
      <c r="G877" s="36" t="str">
        <f t="shared" si="174"/>
        <v/>
      </c>
      <c r="H877" s="36" t="str">
        <f>IF('Game Info'!D888="","",'Game Info'!D888)</f>
        <v/>
      </c>
      <c r="I877" s="36" t="str">
        <f t="shared" si="175"/>
        <v/>
      </c>
      <c r="J877" s="36" t="str">
        <f>IF('Game Info'!E888="","",'Game Info'!E888)</f>
        <v/>
      </c>
      <c r="K877" s="36" t="str">
        <f t="shared" si="176"/>
        <v/>
      </c>
      <c r="L877" s="36" t="str">
        <f>IF('Game Info'!F888="","",'Game Info'!F888)</f>
        <v/>
      </c>
      <c r="M877" s="37" t="str">
        <f t="shared" si="177"/>
        <v/>
      </c>
      <c r="O877" s="15">
        <v>874</v>
      </c>
      <c r="P877" s="35" t="str">
        <f t="shared" si="178"/>
        <v/>
      </c>
      <c r="Q877" s="36" t="str">
        <f t="shared" si="179"/>
        <v/>
      </c>
      <c r="R877" s="35" t="str">
        <f t="shared" si="178"/>
        <v/>
      </c>
      <c r="S877" s="36" t="str">
        <f t="shared" si="180"/>
        <v/>
      </c>
      <c r="T877" s="35" t="str">
        <f t="shared" si="178"/>
        <v/>
      </c>
      <c r="U877" s="36" t="str">
        <f t="shared" si="181"/>
        <v/>
      </c>
      <c r="V877" s="35" t="str">
        <f t="shared" si="178"/>
        <v/>
      </c>
      <c r="W877" s="36" t="str">
        <f t="shared" si="182"/>
        <v/>
      </c>
      <c r="X877" s="35" t="str">
        <f t="shared" si="183"/>
        <v/>
      </c>
      <c r="Y877" s="37" t="str">
        <f t="shared" si="184"/>
        <v/>
      </c>
      <c r="AN877" s="42" t="str">
        <f>IF(D878="",AN876,AN876 &amp; " " &amp; VLOOKUP(D878,$AA$3:$AB$28,2,))</f>
        <v>2 6 8 3 5 0 7 9 0 2 6 8 3 5 8 7 9 0 2 6 8 3 5 4 7 0 8 2 6 8 3 5 6 7 9 0 2 6 8 3 5 8 7 0 7 2 6 8 3 5 4 0 9 8</v>
      </c>
      <c r="AO877" s="42" t="str">
        <f>IF(F878="",AO876,AO876 &amp; " " &amp; VLOOKUP(F878,$AA$3:$AB$28,2,))</f>
        <v>2 6 9 3 5 8 7 22 6 2 6 4 3 5 8 0 9 22 2 6 8 3 5 4 7 0 8 2 6 8 3 5 4 7 9 8 2 6 8 22 5 8 7 9 4 2 6 8 3 5 4 7 9 8</v>
      </c>
      <c r="AP877" s="42" t="str">
        <f>IF(H878="",AP876,AP876 &amp; " " &amp; VLOOKUP(H878,$AA$3:$AB$28,2,))</f>
        <v>2 6 8 3 5 22 7 9 22 2 9 8 3 5 8 7 9 22 2 6 8 3 5 4 7 0 8 2 6 8 0 5 6 7 9 22 2 6 8 3 5 0 7 9 2 2 6 8 3 5 4 7 0 8</v>
      </c>
      <c r="AQ877" s="42" t="str">
        <f>IF(J878="",AQ876,AQ876 &amp; " " &amp; VLOOKUP(J878,$AA$3:$AB$28,2,))</f>
        <v>2 6 8 3 5 22 7 9 3 4 6 8 3 5 8 0 9 22 2 6 8 3 5 4 7 0 8 2 6 8 3 5 4 7 9 22 2 6 8 3 5 8 7 9 3 2 6 8 3 5 4 7 9 8</v>
      </c>
      <c r="AR877" s="42" t="str">
        <f>IF(L878="",AR876,AR876 &amp; " " &amp; VLOOKUP(L878,$AA$3:$AB$28,2,))</f>
        <v>2 6 9 3 5 4 7 9 0 2 6 8 3 5 8 7 3 0 2 6 8 3 5 4 7 0 8 2 6 8 3 5 0 7 9 0 2 6 8 3 5 8 7 9 7 2 6 8 3 5 4 7 9 8</v>
      </c>
      <c r="AS877" s="1" t="s">
        <v>56</v>
      </c>
      <c r="AT877" s="42" t="str">
        <f>IF(E878="",AT876,AT876 &amp; " " &amp; E878)</f>
        <v>1 1 1 1 1 1 1 1 1 1 1 1 1 1 1 1 1 1 1 1 1 1 1 1 1 1 1 1 1 1 1 1 1 1 1 1 1 1 1 1 1 1 1 1 1 1 1 1 1 1 1 1 1 1</v>
      </c>
      <c r="AU877" s="42" t="str">
        <f>IF(G878="",AU876,AU876 &amp; " " &amp; G878)</f>
        <v>1 1 1 1 1 1 1 1 1 1 1 1 1 1 1 1 1 1 1 1 1 1 1 1 1 1 1 1 1 1 1 1 1 1 1 1 1 1 1 1 1 1 1 1 1 1 1 1 1 1 1 1 1 1</v>
      </c>
      <c r="AV877" s="42" t="str">
        <f>IF(I878="",AV876,AV876 &amp; " " &amp; I878)</f>
        <v>1 1 1 1 1 1 1 1 1 1 1 1 1 1 1 1 1 1 1 1 1 1 1 1 1 1 1 1 1 1 1 1 1 1 1 1 1 1 1 1 1 1 1 1 1 1 1 1 1 1 1 1 1 1</v>
      </c>
      <c r="AW877" s="42" t="str">
        <f>IF(K878="",AW876,AW876 &amp; " " &amp; K878)</f>
        <v>1 1 1 1 1 1 1 1 1 1 1 1 1 1 1 1 1 1 1 1 1 1 1 1 1 1 1 1 1 1 1 1 1 1 1 1 1 1 1 1 1 1 1 1 1 1 1 1 1 1 1 1 1 1</v>
      </c>
      <c r="AX877" s="42" t="str">
        <f>IF(M878="",AX876,AX876 &amp; " " &amp; M878)</f>
        <v>1 1 1 1 1 1 1 1 1 1 1 1 1 1 1 1 1 1 1 1 1 1 1 1 1 1 1 1 1 1 1 1 1 1 1 1 1 1 1 1 1 1 1 1 1 1 1 1 1 1 1 1 1 1</v>
      </c>
      <c r="AY877" s="1" t="s">
        <v>56</v>
      </c>
      <c r="AZ877" s="42" t="str">
        <f>IF(P878="",AZ876,AZ876 &amp; " " &amp; VLOOKUP(P878,$AA$3:$AB$28,2,))</f>
        <v>2 6 8 3 5 0 7 9 0 2 6 8 3 5 8 7 9 0 2 6 8 3 5 4 7 0 8 2 6 8 3 5 6 7 9 0 2 6 8 3 5 8 7 0 7 2 6 8 3 5 4 0 9 8</v>
      </c>
      <c r="BA877" s="42" t="str">
        <f>IF(R878="",BA876,BA876 &amp; " " &amp; VLOOKUP(R878,$AA$3:$AB$28,2,))</f>
        <v>2 6 9 3 5 8 7 22 6 2 6 4 3 5 8 0 9 22 2 6 8 3 5 4 7 0 8 2 6 8 3 5 4 7 9 8 2 6 8 22 5 8 7 9 4 2 6 8 3 5 4 7 9 8</v>
      </c>
      <c r="BB877" s="42" t="str">
        <f>IF(T878="",BB876,BB876 &amp; " " &amp; VLOOKUP(T878,$AA$3:$AB$28,2,))</f>
        <v>2 6 8 3 5 22 7 9 22 2 9 8 3 5 8 7 9 22 2 6 8 3 5 4 7 0 8 2 6 8 0 5 6 7 9 22 2 6 8 3 5 0 7 9 2 2 6 8 3 5 4 7 0 8</v>
      </c>
      <c r="BC877" s="42" t="str">
        <f>IF(V878="",BC876,BC876 &amp; " " &amp; VLOOKUP(V878,$AA$3:$AB$28,2,))</f>
        <v>2 6 8 3 5 22 7 9 3 4 6 8 3 5 8 0 9 22 2 6 8 3 5 4 7 0 8 2 6 8 3 5 4 7 9 22 2 6 8 3 5 8 7 9 3 2 6 8 3 5 4 7 9 8</v>
      </c>
      <c r="BD877" s="42" t="str">
        <f>IF(X878="",BD876,BD876 &amp; " " &amp; VLOOKUP(X878,$AA$3:$AB$28,2,))</f>
        <v>2 6 9 3 5 4 7 9 0 2 6 8 3 5 8 7 3 0 2 6 8 3 5 4 7 0 8 2 6 8 3 5 0 7 9 0 2 6 8 3 5 8 7 9 7 2 6 8 3 5 4 7 9 8</v>
      </c>
      <c r="BE877" s="1" t="s">
        <v>56</v>
      </c>
      <c r="BF877" s="42" t="str">
        <f>IF(Q878="",BF876,BF876 &amp; " " &amp; Q878)</f>
        <v>1 1 1 1 1 1 1 1 1 1 1 1 1 1 1 1 1 1 1 1 1 1 1 1 1 1 1 1 1 1 1 1 1 1 1 1 1 1 1 1 1 1 1 1 1 1 1 1 1 1 1 1 1 1</v>
      </c>
      <c r="BG877" s="42" t="str">
        <f>IF(S878="",BG876,BG876 &amp; " " &amp; S878)</f>
        <v>1 1 1 1 1 1 1 1 1 1 1 1 1 1 1 1 1 1 1 1 1 1 1 1 1 1 1 1 1 1 1 1 1 1 1 1 1 1 1 1 1 1 1 1</v>
      </c>
      <c r="BH877" s="42" t="str">
        <f>IF(U878="",BH876,BH876 &amp; " " &amp; U878)</f>
        <v>1 1 1 1 1 1 1 1 1 1 1 1 1 1 1 1 1 1 1 1 1 1 1 1 1 1 1 1 1 1 1 1 1 1 1 1 1 1 1 1 1 1 1 1 1 1 1 1 1 1 1 1 1 1</v>
      </c>
      <c r="BI877" s="42" t="str">
        <f>IF(W878="",BI876,BI876 &amp; " " &amp; W878)</f>
        <v>1 1 1 1 1 1 1 1 1 1 1 1 1 1 1 1 1 1 1 1 1 1 1 1 1 1 1 1 1 1 1 1 1 1 1 1 1 1 1 1 1 1 1 1 1 1 1 1 1 1 1 1 1 1</v>
      </c>
      <c r="BJ877" s="42" t="str">
        <f>IF(Y878="",BJ876,BJ876 &amp; " " &amp; Y878)</f>
        <v>1 1 1 1 1 1 1 1 1 1 1 1 1 1 1 1 1 1 1 1 1 1 1 1 1 1 1 1 1 1 1 1 1 1 1 1 1 1 1 1 1 1 1 1 1 1 1 1 1 1 1 1 1 1</v>
      </c>
    </row>
    <row r="878" spans="3:62" x14ac:dyDescent="0.3">
      <c r="C878" s="15">
        <v>875</v>
      </c>
      <c r="D878" s="35" t="str">
        <f>IF('Game Info'!B889="","",'Game Info'!B889)</f>
        <v/>
      </c>
      <c r="E878" s="36" t="str">
        <f t="shared" si="173"/>
        <v/>
      </c>
      <c r="F878" s="36" t="str">
        <f>IF('Game Info'!C889="","",'Game Info'!C889)</f>
        <v/>
      </c>
      <c r="G878" s="36" t="str">
        <f t="shared" si="174"/>
        <v/>
      </c>
      <c r="H878" s="36" t="str">
        <f>IF('Game Info'!D889="","",'Game Info'!D889)</f>
        <v/>
      </c>
      <c r="I878" s="36" t="str">
        <f t="shared" si="175"/>
        <v/>
      </c>
      <c r="J878" s="36" t="str">
        <f>IF('Game Info'!E889="","",'Game Info'!E889)</f>
        <v/>
      </c>
      <c r="K878" s="36" t="str">
        <f t="shared" si="176"/>
        <v/>
      </c>
      <c r="L878" s="36" t="str">
        <f>IF('Game Info'!F889="","",'Game Info'!F889)</f>
        <v/>
      </c>
      <c r="M878" s="37" t="str">
        <f t="shared" si="177"/>
        <v/>
      </c>
      <c r="O878" s="15">
        <v>875</v>
      </c>
      <c r="P878" s="35" t="str">
        <f t="shared" si="178"/>
        <v/>
      </c>
      <c r="Q878" s="36" t="str">
        <f t="shared" si="179"/>
        <v/>
      </c>
      <c r="R878" s="35" t="str">
        <f t="shared" si="178"/>
        <v/>
      </c>
      <c r="S878" s="36" t="str">
        <f t="shared" si="180"/>
        <v/>
      </c>
      <c r="T878" s="35" t="str">
        <f t="shared" si="178"/>
        <v/>
      </c>
      <c r="U878" s="36" t="str">
        <f t="shared" si="181"/>
        <v/>
      </c>
      <c r="V878" s="35" t="str">
        <f t="shared" si="178"/>
        <v/>
      </c>
      <c r="W878" s="36" t="str">
        <f t="shared" si="182"/>
        <v/>
      </c>
      <c r="X878" s="35" t="str">
        <f t="shared" si="183"/>
        <v/>
      </c>
      <c r="Y878" s="37" t="str">
        <f t="shared" si="184"/>
        <v/>
      </c>
      <c r="AN878" s="42" t="str">
        <f>IF(D879="",AN877,AN877 &amp; " " &amp; VLOOKUP(D879,$AA$3:$AB$28,2,))</f>
        <v>2 6 8 3 5 0 7 9 0 2 6 8 3 5 8 7 9 0 2 6 8 3 5 4 7 0 8 2 6 8 3 5 6 7 9 0 2 6 8 3 5 8 7 0 7 2 6 8 3 5 4 0 9 8</v>
      </c>
      <c r="AO878" s="42" t="str">
        <f>IF(F879="",AO877,AO877 &amp; " " &amp; VLOOKUP(F879,$AA$3:$AB$28,2,))</f>
        <v>2 6 9 3 5 8 7 22 6 2 6 4 3 5 8 0 9 22 2 6 8 3 5 4 7 0 8 2 6 8 3 5 4 7 9 8 2 6 8 22 5 8 7 9 4 2 6 8 3 5 4 7 9 8</v>
      </c>
      <c r="AP878" s="42" t="str">
        <f>IF(H879="",AP877,AP877 &amp; " " &amp; VLOOKUP(H879,$AA$3:$AB$28,2,))</f>
        <v>2 6 8 3 5 22 7 9 22 2 9 8 3 5 8 7 9 22 2 6 8 3 5 4 7 0 8 2 6 8 0 5 6 7 9 22 2 6 8 3 5 0 7 9 2 2 6 8 3 5 4 7 0 8</v>
      </c>
      <c r="AQ878" s="42" t="str">
        <f>IF(J879="",AQ877,AQ877 &amp; " " &amp; VLOOKUP(J879,$AA$3:$AB$28,2,))</f>
        <v>2 6 8 3 5 22 7 9 3 4 6 8 3 5 8 0 9 22 2 6 8 3 5 4 7 0 8 2 6 8 3 5 4 7 9 22 2 6 8 3 5 8 7 9 3 2 6 8 3 5 4 7 9 8</v>
      </c>
      <c r="AR878" s="42" t="str">
        <f>IF(L879="",AR877,AR877 &amp; " " &amp; VLOOKUP(L879,$AA$3:$AB$28,2,))</f>
        <v>2 6 9 3 5 4 7 9 0 2 6 8 3 5 8 7 3 0 2 6 8 3 5 4 7 0 8 2 6 8 3 5 0 7 9 0 2 6 8 3 5 8 7 9 7 2 6 8 3 5 4 7 9 8</v>
      </c>
      <c r="AS878" s="1" t="s">
        <v>56</v>
      </c>
      <c r="AT878" s="42" t="str">
        <f>IF(E879="",AT877,AT877 &amp; " " &amp; E879)</f>
        <v>1 1 1 1 1 1 1 1 1 1 1 1 1 1 1 1 1 1 1 1 1 1 1 1 1 1 1 1 1 1 1 1 1 1 1 1 1 1 1 1 1 1 1 1 1 1 1 1 1 1 1 1 1 1</v>
      </c>
      <c r="AU878" s="42" t="str">
        <f>IF(G879="",AU877,AU877 &amp; " " &amp; G879)</f>
        <v>1 1 1 1 1 1 1 1 1 1 1 1 1 1 1 1 1 1 1 1 1 1 1 1 1 1 1 1 1 1 1 1 1 1 1 1 1 1 1 1 1 1 1 1 1 1 1 1 1 1 1 1 1 1</v>
      </c>
      <c r="AV878" s="42" t="str">
        <f>IF(I879="",AV877,AV877 &amp; " " &amp; I879)</f>
        <v>1 1 1 1 1 1 1 1 1 1 1 1 1 1 1 1 1 1 1 1 1 1 1 1 1 1 1 1 1 1 1 1 1 1 1 1 1 1 1 1 1 1 1 1 1 1 1 1 1 1 1 1 1 1</v>
      </c>
      <c r="AW878" s="42" t="str">
        <f>IF(K879="",AW877,AW877 &amp; " " &amp; K879)</f>
        <v>1 1 1 1 1 1 1 1 1 1 1 1 1 1 1 1 1 1 1 1 1 1 1 1 1 1 1 1 1 1 1 1 1 1 1 1 1 1 1 1 1 1 1 1 1 1 1 1 1 1 1 1 1 1</v>
      </c>
      <c r="AX878" s="42" t="str">
        <f>IF(M879="",AX877,AX877 &amp; " " &amp; M879)</f>
        <v>1 1 1 1 1 1 1 1 1 1 1 1 1 1 1 1 1 1 1 1 1 1 1 1 1 1 1 1 1 1 1 1 1 1 1 1 1 1 1 1 1 1 1 1 1 1 1 1 1 1 1 1 1 1</v>
      </c>
      <c r="AY878" s="1" t="s">
        <v>56</v>
      </c>
      <c r="AZ878" s="42" t="str">
        <f>IF(P879="",AZ877,AZ877 &amp; " " &amp; VLOOKUP(P879,$AA$3:$AB$28,2,))</f>
        <v>2 6 8 3 5 0 7 9 0 2 6 8 3 5 8 7 9 0 2 6 8 3 5 4 7 0 8 2 6 8 3 5 6 7 9 0 2 6 8 3 5 8 7 0 7 2 6 8 3 5 4 0 9 8</v>
      </c>
      <c r="BA878" s="42" t="str">
        <f>IF(R879="",BA877,BA877 &amp; " " &amp; VLOOKUP(R879,$AA$3:$AB$28,2,))</f>
        <v>2 6 9 3 5 8 7 22 6 2 6 4 3 5 8 0 9 22 2 6 8 3 5 4 7 0 8 2 6 8 3 5 4 7 9 8 2 6 8 22 5 8 7 9 4 2 6 8 3 5 4 7 9 8</v>
      </c>
      <c r="BB878" s="42" t="str">
        <f>IF(T879="",BB877,BB877 &amp; " " &amp; VLOOKUP(T879,$AA$3:$AB$28,2,))</f>
        <v>2 6 8 3 5 22 7 9 22 2 9 8 3 5 8 7 9 22 2 6 8 3 5 4 7 0 8 2 6 8 0 5 6 7 9 22 2 6 8 3 5 0 7 9 2 2 6 8 3 5 4 7 0 8</v>
      </c>
      <c r="BC878" s="42" t="str">
        <f>IF(V879="",BC877,BC877 &amp; " " &amp; VLOOKUP(V879,$AA$3:$AB$28,2,))</f>
        <v>2 6 8 3 5 22 7 9 3 4 6 8 3 5 8 0 9 22 2 6 8 3 5 4 7 0 8 2 6 8 3 5 4 7 9 22 2 6 8 3 5 8 7 9 3 2 6 8 3 5 4 7 9 8</v>
      </c>
      <c r="BD878" s="42" t="str">
        <f>IF(X879="",BD877,BD877 &amp; " " &amp; VLOOKUP(X879,$AA$3:$AB$28,2,))</f>
        <v>2 6 9 3 5 4 7 9 0 2 6 8 3 5 8 7 3 0 2 6 8 3 5 4 7 0 8 2 6 8 3 5 0 7 9 0 2 6 8 3 5 8 7 9 7 2 6 8 3 5 4 7 9 8</v>
      </c>
      <c r="BE878" s="1" t="s">
        <v>56</v>
      </c>
      <c r="BF878" s="42" t="str">
        <f>IF(Q879="",BF877,BF877 &amp; " " &amp; Q879)</f>
        <v>1 1 1 1 1 1 1 1 1 1 1 1 1 1 1 1 1 1 1 1 1 1 1 1 1 1 1 1 1 1 1 1 1 1 1 1 1 1 1 1 1 1 1 1 1 1 1 1 1 1 1 1 1 1</v>
      </c>
      <c r="BG878" s="42" t="str">
        <f>IF(S879="",BG877,BG877 &amp; " " &amp; S879)</f>
        <v>1 1 1 1 1 1 1 1 1 1 1 1 1 1 1 1 1 1 1 1 1 1 1 1 1 1 1 1 1 1 1 1 1 1 1 1 1 1 1 1 1 1 1 1</v>
      </c>
      <c r="BH878" s="42" t="str">
        <f>IF(U879="",BH877,BH877 &amp; " " &amp; U879)</f>
        <v>1 1 1 1 1 1 1 1 1 1 1 1 1 1 1 1 1 1 1 1 1 1 1 1 1 1 1 1 1 1 1 1 1 1 1 1 1 1 1 1 1 1 1 1 1 1 1 1 1 1 1 1 1 1</v>
      </c>
      <c r="BI878" s="42" t="str">
        <f>IF(W879="",BI877,BI877 &amp; " " &amp; W879)</f>
        <v>1 1 1 1 1 1 1 1 1 1 1 1 1 1 1 1 1 1 1 1 1 1 1 1 1 1 1 1 1 1 1 1 1 1 1 1 1 1 1 1 1 1 1 1 1 1 1 1 1 1 1 1 1 1</v>
      </c>
      <c r="BJ878" s="42" t="str">
        <f>IF(Y879="",BJ877,BJ877 &amp; " " &amp; Y879)</f>
        <v>1 1 1 1 1 1 1 1 1 1 1 1 1 1 1 1 1 1 1 1 1 1 1 1 1 1 1 1 1 1 1 1 1 1 1 1 1 1 1 1 1 1 1 1 1 1 1 1 1 1 1 1 1 1</v>
      </c>
    </row>
    <row r="879" spans="3:62" x14ac:dyDescent="0.3">
      <c r="C879" s="15">
        <v>876</v>
      </c>
      <c r="D879" s="35" t="str">
        <f>IF('Game Info'!B890="","",'Game Info'!B890)</f>
        <v/>
      </c>
      <c r="E879" s="36" t="str">
        <f t="shared" si="173"/>
        <v/>
      </c>
      <c r="F879" s="36" t="str">
        <f>IF('Game Info'!C890="","",'Game Info'!C890)</f>
        <v/>
      </c>
      <c r="G879" s="36" t="str">
        <f t="shared" si="174"/>
        <v/>
      </c>
      <c r="H879" s="36" t="str">
        <f>IF('Game Info'!D890="","",'Game Info'!D890)</f>
        <v/>
      </c>
      <c r="I879" s="36" t="str">
        <f t="shared" si="175"/>
        <v/>
      </c>
      <c r="J879" s="36" t="str">
        <f>IF('Game Info'!E890="","",'Game Info'!E890)</f>
        <v/>
      </c>
      <c r="K879" s="36" t="str">
        <f t="shared" si="176"/>
        <v/>
      </c>
      <c r="L879" s="36" t="str">
        <f>IF('Game Info'!F890="","",'Game Info'!F890)</f>
        <v/>
      </c>
      <c r="M879" s="37" t="str">
        <f t="shared" si="177"/>
        <v/>
      </c>
      <c r="O879" s="15">
        <v>876</v>
      </c>
      <c r="P879" s="35" t="str">
        <f t="shared" si="178"/>
        <v/>
      </c>
      <c r="Q879" s="36" t="str">
        <f t="shared" si="179"/>
        <v/>
      </c>
      <c r="R879" s="35" t="str">
        <f t="shared" si="178"/>
        <v/>
      </c>
      <c r="S879" s="36" t="str">
        <f t="shared" si="180"/>
        <v/>
      </c>
      <c r="T879" s="35" t="str">
        <f t="shared" si="178"/>
        <v/>
      </c>
      <c r="U879" s="36" t="str">
        <f t="shared" si="181"/>
        <v/>
      </c>
      <c r="V879" s="35" t="str">
        <f t="shared" si="178"/>
        <v/>
      </c>
      <c r="W879" s="36" t="str">
        <f t="shared" si="182"/>
        <v/>
      </c>
      <c r="X879" s="35" t="str">
        <f t="shared" si="183"/>
        <v/>
      </c>
      <c r="Y879" s="37" t="str">
        <f t="shared" si="184"/>
        <v/>
      </c>
      <c r="AN879" s="42" t="str">
        <f>IF(D880="",AN878,AN878 &amp; " " &amp; VLOOKUP(D880,$AA$3:$AB$28,2,))</f>
        <v>2 6 8 3 5 0 7 9 0 2 6 8 3 5 8 7 9 0 2 6 8 3 5 4 7 0 8 2 6 8 3 5 6 7 9 0 2 6 8 3 5 8 7 0 7 2 6 8 3 5 4 0 9 8</v>
      </c>
      <c r="AO879" s="42" t="str">
        <f>IF(F880="",AO878,AO878 &amp; " " &amp; VLOOKUP(F880,$AA$3:$AB$28,2,))</f>
        <v>2 6 9 3 5 8 7 22 6 2 6 4 3 5 8 0 9 22 2 6 8 3 5 4 7 0 8 2 6 8 3 5 4 7 9 8 2 6 8 22 5 8 7 9 4 2 6 8 3 5 4 7 9 8</v>
      </c>
      <c r="AP879" s="42" t="str">
        <f>IF(H880="",AP878,AP878 &amp; " " &amp; VLOOKUP(H880,$AA$3:$AB$28,2,))</f>
        <v>2 6 8 3 5 22 7 9 22 2 9 8 3 5 8 7 9 22 2 6 8 3 5 4 7 0 8 2 6 8 0 5 6 7 9 22 2 6 8 3 5 0 7 9 2 2 6 8 3 5 4 7 0 8</v>
      </c>
      <c r="AQ879" s="42" t="str">
        <f>IF(J880="",AQ878,AQ878 &amp; " " &amp; VLOOKUP(J880,$AA$3:$AB$28,2,))</f>
        <v>2 6 8 3 5 22 7 9 3 4 6 8 3 5 8 0 9 22 2 6 8 3 5 4 7 0 8 2 6 8 3 5 4 7 9 22 2 6 8 3 5 8 7 9 3 2 6 8 3 5 4 7 9 8</v>
      </c>
      <c r="AR879" s="42" t="str">
        <f>IF(L880="",AR878,AR878 &amp; " " &amp; VLOOKUP(L880,$AA$3:$AB$28,2,))</f>
        <v>2 6 9 3 5 4 7 9 0 2 6 8 3 5 8 7 3 0 2 6 8 3 5 4 7 0 8 2 6 8 3 5 0 7 9 0 2 6 8 3 5 8 7 9 7 2 6 8 3 5 4 7 9 8</v>
      </c>
      <c r="AS879" s="1" t="s">
        <v>56</v>
      </c>
      <c r="AT879" s="42" t="str">
        <f>IF(E880="",AT878,AT878 &amp; " " &amp; E880)</f>
        <v>1 1 1 1 1 1 1 1 1 1 1 1 1 1 1 1 1 1 1 1 1 1 1 1 1 1 1 1 1 1 1 1 1 1 1 1 1 1 1 1 1 1 1 1 1 1 1 1 1 1 1 1 1 1</v>
      </c>
      <c r="AU879" s="42" t="str">
        <f>IF(G880="",AU878,AU878 &amp; " " &amp; G880)</f>
        <v>1 1 1 1 1 1 1 1 1 1 1 1 1 1 1 1 1 1 1 1 1 1 1 1 1 1 1 1 1 1 1 1 1 1 1 1 1 1 1 1 1 1 1 1 1 1 1 1 1 1 1 1 1 1</v>
      </c>
      <c r="AV879" s="42" t="str">
        <f>IF(I880="",AV878,AV878 &amp; " " &amp; I880)</f>
        <v>1 1 1 1 1 1 1 1 1 1 1 1 1 1 1 1 1 1 1 1 1 1 1 1 1 1 1 1 1 1 1 1 1 1 1 1 1 1 1 1 1 1 1 1 1 1 1 1 1 1 1 1 1 1</v>
      </c>
      <c r="AW879" s="42" t="str">
        <f>IF(K880="",AW878,AW878 &amp; " " &amp; K880)</f>
        <v>1 1 1 1 1 1 1 1 1 1 1 1 1 1 1 1 1 1 1 1 1 1 1 1 1 1 1 1 1 1 1 1 1 1 1 1 1 1 1 1 1 1 1 1 1 1 1 1 1 1 1 1 1 1</v>
      </c>
      <c r="AX879" s="42" t="str">
        <f>IF(M880="",AX878,AX878 &amp; " " &amp; M880)</f>
        <v>1 1 1 1 1 1 1 1 1 1 1 1 1 1 1 1 1 1 1 1 1 1 1 1 1 1 1 1 1 1 1 1 1 1 1 1 1 1 1 1 1 1 1 1 1 1 1 1 1 1 1 1 1 1</v>
      </c>
      <c r="AY879" s="1" t="s">
        <v>56</v>
      </c>
      <c r="AZ879" s="42" t="str">
        <f>IF(P880="",AZ878,AZ878 &amp; " " &amp; VLOOKUP(P880,$AA$3:$AB$28,2,))</f>
        <v>2 6 8 3 5 0 7 9 0 2 6 8 3 5 8 7 9 0 2 6 8 3 5 4 7 0 8 2 6 8 3 5 6 7 9 0 2 6 8 3 5 8 7 0 7 2 6 8 3 5 4 0 9 8</v>
      </c>
      <c r="BA879" s="42" t="str">
        <f>IF(R880="",BA878,BA878 &amp; " " &amp; VLOOKUP(R880,$AA$3:$AB$28,2,))</f>
        <v>2 6 9 3 5 8 7 22 6 2 6 4 3 5 8 0 9 22 2 6 8 3 5 4 7 0 8 2 6 8 3 5 4 7 9 8 2 6 8 22 5 8 7 9 4 2 6 8 3 5 4 7 9 8</v>
      </c>
      <c r="BB879" s="42" t="str">
        <f>IF(T880="",BB878,BB878 &amp; " " &amp; VLOOKUP(T880,$AA$3:$AB$28,2,))</f>
        <v>2 6 8 3 5 22 7 9 22 2 9 8 3 5 8 7 9 22 2 6 8 3 5 4 7 0 8 2 6 8 0 5 6 7 9 22 2 6 8 3 5 0 7 9 2 2 6 8 3 5 4 7 0 8</v>
      </c>
      <c r="BC879" s="42" t="str">
        <f>IF(V880="",BC878,BC878 &amp; " " &amp; VLOOKUP(V880,$AA$3:$AB$28,2,))</f>
        <v>2 6 8 3 5 22 7 9 3 4 6 8 3 5 8 0 9 22 2 6 8 3 5 4 7 0 8 2 6 8 3 5 4 7 9 22 2 6 8 3 5 8 7 9 3 2 6 8 3 5 4 7 9 8</v>
      </c>
      <c r="BD879" s="42" t="str">
        <f>IF(X880="",BD878,BD878 &amp; " " &amp; VLOOKUP(X880,$AA$3:$AB$28,2,))</f>
        <v>2 6 9 3 5 4 7 9 0 2 6 8 3 5 8 7 3 0 2 6 8 3 5 4 7 0 8 2 6 8 3 5 0 7 9 0 2 6 8 3 5 8 7 9 7 2 6 8 3 5 4 7 9 8</v>
      </c>
      <c r="BE879" s="1" t="s">
        <v>56</v>
      </c>
      <c r="BF879" s="42" t="str">
        <f>IF(Q880="",BF878,BF878 &amp; " " &amp; Q880)</f>
        <v>1 1 1 1 1 1 1 1 1 1 1 1 1 1 1 1 1 1 1 1 1 1 1 1 1 1 1 1 1 1 1 1 1 1 1 1 1 1 1 1 1 1 1 1 1 1 1 1 1 1 1 1 1 1</v>
      </c>
      <c r="BG879" s="42" t="str">
        <f>IF(S880="",BG878,BG878 &amp; " " &amp; S880)</f>
        <v>1 1 1 1 1 1 1 1 1 1 1 1 1 1 1 1 1 1 1 1 1 1 1 1 1 1 1 1 1 1 1 1 1 1 1 1 1 1 1 1 1 1 1 1</v>
      </c>
      <c r="BH879" s="42" t="str">
        <f>IF(U880="",BH878,BH878 &amp; " " &amp; U880)</f>
        <v>1 1 1 1 1 1 1 1 1 1 1 1 1 1 1 1 1 1 1 1 1 1 1 1 1 1 1 1 1 1 1 1 1 1 1 1 1 1 1 1 1 1 1 1 1 1 1 1 1 1 1 1 1 1</v>
      </c>
      <c r="BI879" s="42" t="str">
        <f>IF(W880="",BI878,BI878 &amp; " " &amp; W880)</f>
        <v>1 1 1 1 1 1 1 1 1 1 1 1 1 1 1 1 1 1 1 1 1 1 1 1 1 1 1 1 1 1 1 1 1 1 1 1 1 1 1 1 1 1 1 1 1 1 1 1 1 1 1 1 1 1</v>
      </c>
      <c r="BJ879" s="42" t="str">
        <f>IF(Y880="",BJ878,BJ878 &amp; " " &amp; Y880)</f>
        <v>1 1 1 1 1 1 1 1 1 1 1 1 1 1 1 1 1 1 1 1 1 1 1 1 1 1 1 1 1 1 1 1 1 1 1 1 1 1 1 1 1 1 1 1 1 1 1 1 1 1 1 1 1 1</v>
      </c>
    </row>
    <row r="880" spans="3:62" x14ac:dyDescent="0.3">
      <c r="C880" s="15">
        <v>877</v>
      </c>
      <c r="D880" s="35" t="str">
        <f>IF('Game Info'!B891="","",'Game Info'!B891)</f>
        <v/>
      </c>
      <c r="E880" s="36" t="str">
        <f t="shared" si="173"/>
        <v/>
      </c>
      <c r="F880" s="36" t="str">
        <f>IF('Game Info'!C891="","",'Game Info'!C891)</f>
        <v/>
      </c>
      <c r="G880" s="36" t="str">
        <f t="shared" si="174"/>
        <v/>
      </c>
      <c r="H880" s="36" t="str">
        <f>IF('Game Info'!D891="","",'Game Info'!D891)</f>
        <v/>
      </c>
      <c r="I880" s="36" t="str">
        <f t="shared" si="175"/>
        <v/>
      </c>
      <c r="J880" s="36" t="str">
        <f>IF('Game Info'!E891="","",'Game Info'!E891)</f>
        <v/>
      </c>
      <c r="K880" s="36" t="str">
        <f t="shared" si="176"/>
        <v/>
      </c>
      <c r="L880" s="36" t="str">
        <f>IF('Game Info'!F891="","",'Game Info'!F891)</f>
        <v/>
      </c>
      <c r="M880" s="37" t="str">
        <f t="shared" si="177"/>
        <v/>
      </c>
      <c r="O880" s="15">
        <v>877</v>
      </c>
      <c r="P880" s="35" t="str">
        <f t="shared" si="178"/>
        <v/>
      </c>
      <c r="Q880" s="36" t="str">
        <f t="shared" si="179"/>
        <v/>
      </c>
      <c r="R880" s="35" t="str">
        <f t="shared" si="178"/>
        <v/>
      </c>
      <c r="S880" s="36" t="str">
        <f t="shared" si="180"/>
        <v/>
      </c>
      <c r="T880" s="35" t="str">
        <f t="shared" si="178"/>
        <v/>
      </c>
      <c r="U880" s="36" t="str">
        <f t="shared" si="181"/>
        <v/>
      </c>
      <c r="V880" s="35" t="str">
        <f t="shared" si="178"/>
        <v/>
      </c>
      <c r="W880" s="36" t="str">
        <f t="shared" si="182"/>
        <v/>
      </c>
      <c r="X880" s="35" t="str">
        <f t="shared" si="183"/>
        <v/>
      </c>
      <c r="Y880" s="37" t="str">
        <f t="shared" si="184"/>
        <v/>
      </c>
      <c r="AN880" s="42" t="str">
        <f>IF(D881="",AN879,AN879 &amp; " " &amp; VLOOKUP(D881,$AA$3:$AB$28,2,))</f>
        <v>2 6 8 3 5 0 7 9 0 2 6 8 3 5 8 7 9 0 2 6 8 3 5 4 7 0 8 2 6 8 3 5 6 7 9 0 2 6 8 3 5 8 7 0 7 2 6 8 3 5 4 0 9 8</v>
      </c>
      <c r="AO880" s="42" t="str">
        <f>IF(F881="",AO879,AO879 &amp; " " &amp; VLOOKUP(F881,$AA$3:$AB$28,2,))</f>
        <v>2 6 9 3 5 8 7 22 6 2 6 4 3 5 8 0 9 22 2 6 8 3 5 4 7 0 8 2 6 8 3 5 4 7 9 8 2 6 8 22 5 8 7 9 4 2 6 8 3 5 4 7 9 8</v>
      </c>
      <c r="AP880" s="42" t="str">
        <f>IF(H881="",AP879,AP879 &amp; " " &amp; VLOOKUP(H881,$AA$3:$AB$28,2,))</f>
        <v>2 6 8 3 5 22 7 9 22 2 9 8 3 5 8 7 9 22 2 6 8 3 5 4 7 0 8 2 6 8 0 5 6 7 9 22 2 6 8 3 5 0 7 9 2 2 6 8 3 5 4 7 0 8</v>
      </c>
      <c r="AQ880" s="42" t="str">
        <f>IF(J881="",AQ879,AQ879 &amp; " " &amp; VLOOKUP(J881,$AA$3:$AB$28,2,))</f>
        <v>2 6 8 3 5 22 7 9 3 4 6 8 3 5 8 0 9 22 2 6 8 3 5 4 7 0 8 2 6 8 3 5 4 7 9 22 2 6 8 3 5 8 7 9 3 2 6 8 3 5 4 7 9 8</v>
      </c>
      <c r="AR880" s="42" t="str">
        <f>IF(L881="",AR879,AR879 &amp; " " &amp; VLOOKUP(L881,$AA$3:$AB$28,2,))</f>
        <v>2 6 9 3 5 4 7 9 0 2 6 8 3 5 8 7 3 0 2 6 8 3 5 4 7 0 8 2 6 8 3 5 0 7 9 0 2 6 8 3 5 8 7 9 7 2 6 8 3 5 4 7 9 8</v>
      </c>
      <c r="AS880" s="1" t="s">
        <v>56</v>
      </c>
      <c r="AT880" s="42" t="str">
        <f>IF(E881="",AT879,AT879 &amp; " " &amp; E881)</f>
        <v>1 1 1 1 1 1 1 1 1 1 1 1 1 1 1 1 1 1 1 1 1 1 1 1 1 1 1 1 1 1 1 1 1 1 1 1 1 1 1 1 1 1 1 1 1 1 1 1 1 1 1 1 1 1</v>
      </c>
      <c r="AU880" s="42" t="str">
        <f>IF(G881="",AU879,AU879 &amp; " " &amp; G881)</f>
        <v>1 1 1 1 1 1 1 1 1 1 1 1 1 1 1 1 1 1 1 1 1 1 1 1 1 1 1 1 1 1 1 1 1 1 1 1 1 1 1 1 1 1 1 1 1 1 1 1 1 1 1 1 1 1</v>
      </c>
      <c r="AV880" s="42" t="str">
        <f>IF(I881="",AV879,AV879 &amp; " " &amp; I881)</f>
        <v>1 1 1 1 1 1 1 1 1 1 1 1 1 1 1 1 1 1 1 1 1 1 1 1 1 1 1 1 1 1 1 1 1 1 1 1 1 1 1 1 1 1 1 1 1 1 1 1 1 1 1 1 1 1</v>
      </c>
      <c r="AW880" s="42" t="str">
        <f>IF(K881="",AW879,AW879 &amp; " " &amp; K881)</f>
        <v>1 1 1 1 1 1 1 1 1 1 1 1 1 1 1 1 1 1 1 1 1 1 1 1 1 1 1 1 1 1 1 1 1 1 1 1 1 1 1 1 1 1 1 1 1 1 1 1 1 1 1 1 1 1</v>
      </c>
      <c r="AX880" s="42" t="str">
        <f>IF(M881="",AX879,AX879 &amp; " " &amp; M881)</f>
        <v>1 1 1 1 1 1 1 1 1 1 1 1 1 1 1 1 1 1 1 1 1 1 1 1 1 1 1 1 1 1 1 1 1 1 1 1 1 1 1 1 1 1 1 1 1 1 1 1 1 1 1 1 1 1</v>
      </c>
      <c r="AY880" s="1" t="s">
        <v>56</v>
      </c>
      <c r="AZ880" s="42" t="str">
        <f>IF(P881="",AZ879,AZ879 &amp; " " &amp; VLOOKUP(P881,$AA$3:$AB$28,2,))</f>
        <v>2 6 8 3 5 0 7 9 0 2 6 8 3 5 8 7 9 0 2 6 8 3 5 4 7 0 8 2 6 8 3 5 6 7 9 0 2 6 8 3 5 8 7 0 7 2 6 8 3 5 4 0 9 8</v>
      </c>
      <c r="BA880" s="42" t="str">
        <f>IF(R881="",BA879,BA879 &amp; " " &amp; VLOOKUP(R881,$AA$3:$AB$28,2,))</f>
        <v>2 6 9 3 5 8 7 22 6 2 6 4 3 5 8 0 9 22 2 6 8 3 5 4 7 0 8 2 6 8 3 5 4 7 9 8 2 6 8 22 5 8 7 9 4 2 6 8 3 5 4 7 9 8</v>
      </c>
      <c r="BB880" s="42" t="str">
        <f>IF(T881="",BB879,BB879 &amp; " " &amp; VLOOKUP(T881,$AA$3:$AB$28,2,))</f>
        <v>2 6 8 3 5 22 7 9 22 2 9 8 3 5 8 7 9 22 2 6 8 3 5 4 7 0 8 2 6 8 0 5 6 7 9 22 2 6 8 3 5 0 7 9 2 2 6 8 3 5 4 7 0 8</v>
      </c>
      <c r="BC880" s="42" t="str">
        <f>IF(V881="",BC879,BC879 &amp; " " &amp; VLOOKUP(V881,$AA$3:$AB$28,2,))</f>
        <v>2 6 8 3 5 22 7 9 3 4 6 8 3 5 8 0 9 22 2 6 8 3 5 4 7 0 8 2 6 8 3 5 4 7 9 22 2 6 8 3 5 8 7 9 3 2 6 8 3 5 4 7 9 8</v>
      </c>
      <c r="BD880" s="42" t="str">
        <f>IF(X881="",BD879,BD879 &amp; " " &amp; VLOOKUP(X881,$AA$3:$AB$28,2,))</f>
        <v>2 6 9 3 5 4 7 9 0 2 6 8 3 5 8 7 3 0 2 6 8 3 5 4 7 0 8 2 6 8 3 5 0 7 9 0 2 6 8 3 5 8 7 9 7 2 6 8 3 5 4 7 9 8</v>
      </c>
      <c r="BE880" s="1" t="s">
        <v>56</v>
      </c>
      <c r="BF880" s="42" t="str">
        <f>IF(Q881="",BF879,BF879 &amp; " " &amp; Q881)</f>
        <v>1 1 1 1 1 1 1 1 1 1 1 1 1 1 1 1 1 1 1 1 1 1 1 1 1 1 1 1 1 1 1 1 1 1 1 1 1 1 1 1 1 1 1 1 1 1 1 1 1 1 1 1 1 1</v>
      </c>
      <c r="BG880" s="42" t="str">
        <f>IF(S881="",BG879,BG879 &amp; " " &amp; S881)</f>
        <v>1 1 1 1 1 1 1 1 1 1 1 1 1 1 1 1 1 1 1 1 1 1 1 1 1 1 1 1 1 1 1 1 1 1 1 1 1 1 1 1 1 1 1 1</v>
      </c>
      <c r="BH880" s="42" t="str">
        <f>IF(U881="",BH879,BH879 &amp; " " &amp; U881)</f>
        <v>1 1 1 1 1 1 1 1 1 1 1 1 1 1 1 1 1 1 1 1 1 1 1 1 1 1 1 1 1 1 1 1 1 1 1 1 1 1 1 1 1 1 1 1 1 1 1 1 1 1 1 1 1 1</v>
      </c>
      <c r="BI880" s="42" t="str">
        <f>IF(W881="",BI879,BI879 &amp; " " &amp; W881)</f>
        <v>1 1 1 1 1 1 1 1 1 1 1 1 1 1 1 1 1 1 1 1 1 1 1 1 1 1 1 1 1 1 1 1 1 1 1 1 1 1 1 1 1 1 1 1 1 1 1 1 1 1 1 1 1 1</v>
      </c>
      <c r="BJ880" s="42" t="str">
        <f>IF(Y881="",BJ879,BJ879 &amp; " " &amp; Y881)</f>
        <v>1 1 1 1 1 1 1 1 1 1 1 1 1 1 1 1 1 1 1 1 1 1 1 1 1 1 1 1 1 1 1 1 1 1 1 1 1 1 1 1 1 1 1 1 1 1 1 1 1 1 1 1 1 1</v>
      </c>
    </row>
    <row r="881" spans="3:62" x14ac:dyDescent="0.3">
      <c r="C881" s="15">
        <v>878</v>
      </c>
      <c r="D881" s="35" t="str">
        <f>IF('Game Info'!B892="","",'Game Info'!B892)</f>
        <v/>
      </c>
      <c r="E881" s="36" t="str">
        <f t="shared" si="173"/>
        <v/>
      </c>
      <c r="F881" s="36" t="str">
        <f>IF('Game Info'!C892="","",'Game Info'!C892)</f>
        <v/>
      </c>
      <c r="G881" s="36" t="str">
        <f t="shared" si="174"/>
        <v/>
      </c>
      <c r="H881" s="36" t="str">
        <f>IF('Game Info'!D892="","",'Game Info'!D892)</f>
        <v/>
      </c>
      <c r="I881" s="36" t="str">
        <f t="shared" si="175"/>
        <v/>
      </c>
      <c r="J881" s="36" t="str">
        <f>IF('Game Info'!E892="","",'Game Info'!E892)</f>
        <v/>
      </c>
      <c r="K881" s="36" t="str">
        <f t="shared" si="176"/>
        <v/>
      </c>
      <c r="L881" s="36" t="str">
        <f>IF('Game Info'!F892="","",'Game Info'!F892)</f>
        <v/>
      </c>
      <c r="M881" s="37" t="str">
        <f t="shared" si="177"/>
        <v/>
      </c>
      <c r="O881" s="15">
        <v>878</v>
      </c>
      <c r="P881" s="35" t="str">
        <f t="shared" si="178"/>
        <v/>
      </c>
      <c r="Q881" s="36" t="str">
        <f t="shared" si="179"/>
        <v/>
      </c>
      <c r="R881" s="35" t="str">
        <f t="shared" si="178"/>
        <v/>
      </c>
      <c r="S881" s="36" t="str">
        <f t="shared" si="180"/>
        <v/>
      </c>
      <c r="T881" s="35" t="str">
        <f t="shared" si="178"/>
        <v/>
      </c>
      <c r="U881" s="36" t="str">
        <f t="shared" si="181"/>
        <v/>
      </c>
      <c r="V881" s="35" t="str">
        <f t="shared" si="178"/>
        <v/>
      </c>
      <c r="W881" s="36" t="str">
        <f t="shared" si="182"/>
        <v/>
      </c>
      <c r="X881" s="35" t="str">
        <f t="shared" si="183"/>
        <v/>
      </c>
      <c r="Y881" s="37" t="str">
        <f t="shared" si="184"/>
        <v/>
      </c>
      <c r="AN881" s="42" t="str">
        <f>IF(D882="",AN880,AN880 &amp; " " &amp; VLOOKUP(D882,$AA$3:$AB$28,2,))</f>
        <v>2 6 8 3 5 0 7 9 0 2 6 8 3 5 8 7 9 0 2 6 8 3 5 4 7 0 8 2 6 8 3 5 6 7 9 0 2 6 8 3 5 8 7 0 7 2 6 8 3 5 4 0 9 8</v>
      </c>
      <c r="AO881" s="42" t="str">
        <f>IF(F882="",AO880,AO880 &amp; " " &amp; VLOOKUP(F882,$AA$3:$AB$28,2,))</f>
        <v>2 6 9 3 5 8 7 22 6 2 6 4 3 5 8 0 9 22 2 6 8 3 5 4 7 0 8 2 6 8 3 5 4 7 9 8 2 6 8 22 5 8 7 9 4 2 6 8 3 5 4 7 9 8</v>
      </c>
      <c r="AP881" s="42" t="str">
        <f>IF(H882="",AP880,AP880 &amp; " " &amp; VLOOKUP(H882,$AA$3:$AB$28,2,))</f>
        <v>2 6 8 3 5 22 7 9 22 2 9 8 3 5 8 7 9 22 2 6 8 3 5 4 7 0 8 2 6 8 0 5 6 7 9 22 2 6 8 3 5 0 7 9 2 2 6 8 3 5 4 7 0 8</v>
      </c>
      <c r="AQ881" s="42" t="str">
        <f>IF(J882="",AQ880,AQ880 &amp; " " &amp; VLOOKUP(J882,$AA$3:$AB$28,2,))</f>
        <v>2 6 8 3 5 22 7 9 3 4 6 8 3 5 8 0 9 22 2 6 8 3 5 4 7 0 8 2 6 8 3 5 4 7 9 22 2 6 8 3 5 8 7 9 3 2 6 8 3 5 4 7 9 8</v>
      </c>
      <c r="AR881" s="42" t="str">
        <f>IF(L882="",AR880,AR880 &amp; " " &amp; VLOOKUP(L882,$AA$3:$AB$28,2,))</f>
        <v>2 6 9 3 5 4 7 9 0 2 6 8 3 5 8 7 3 0 2 6 8 3 5 4 7 0 8 2 6 8 3 5 0 7 9 0 2 6 8 3 5 8 7 9 7 2 6 8 3 5 4 7 9 8</v>
      </c>
      <c r="AS881" s="1" t="s">
        <v>56</v>
      </c>
      <c r="AT881" s="42" t="str">
        <f>IF(E882="",AT880,AT880 &amp; " " &amp; E882)</f>
        <v>1 1 1 1 1 1 1 1 1 1 1 1 1 1 1 1 1 1 1 1 1 1 1 1 1 1 1 1 1 1 1 1 1 1 1 1 1 1 1 1 1 1 1 1 1 1 1 1 1 1 1 1 1 1</v>
      </c>
      <c r="AU881" s="42" t="str">
        <f>IF(G882="",AU880,AU880 &amp; " " &amp; G882)</f>
        <v>1 1 1 1 1 1 1 1 1 1 1 1 1 1 1 1 1 1 1 1 1 1 1 1 1 1 1 1 1 1 1 1 1 1 1 1 1 1 1 1 1 1 1 1 1 1 1 1 1 1 1 1 1 1</v>
      </c>
      <c r="AV881" s="42" t="str">
        <f>IF(I882="",AV880,AV880 &amp; " " &amp; I882)</f>
        <v>1 1 1 1 1 1 1 1 1 1 1 1 1 1 1 1 1 1 1 1 1 1 1 1 1 1 1 1 1 1 1 1 1 1 1 1 1 1 1 1 1 1 1 1 1 1 1 1 1 1 1 1 1 1</v>
      </c>
      <c r="AW881" s="42" t="str">
        <f>IF(K882="",AW880,AW880 &amp; " " &amp; K882)</f>
        <v>1 1 1 1 1 1 1 1 1 1 1 1 1 1 1 1 1 1 1 1 1 1 1 1 1 1 1 1 1 1 1 1 1 1 1 1 1 1 1 1 1 1 1 1 1 1 1 1 1 1 1 1 1 1</v>
      </c>
      <c r="AX881" s="42" t="str">
        <f>IF(M882="",AX880,AX880 &amp; " " &amp; M882)</f>
        <v>1 1 1 1 1 1 1 1 1 1 1 1 1 1 1 1 1 1 1 1 1 1 1 1 1 1 1 1 1 1 1 1 1 1 1 1 1 1 1 1 1 1 1 1 1 1 1 1 1 1 1 1 1 1</v>
      </c>
      <c r="AY881" s="1" t="s">
        <v>56</v>
      </c>
      <c r="AZ881" s="42" t="str">
        <f>IF(P882="",AZ880,AZ880 &amp; " " &amp; VLOOKUP(P882,$AA$3:$AB$28,2,))</f>
        <v>2 6 8 3 5 0 7 9 0 2 6 8 3 5 8 7 9 0 2 6 8 3 5 4 7 0 8 2 6 8 3 5 6 7 9 0 2 6 8 3 5 8 7 0 7 2 6 8 3 5 4 0 9 8</v>
      </c>
      <c r="BA881" s="42" t="str">
        <f>IF(R882="",BA880,BA880 &amp; " " &amp; VLOOKUP(R882,$AA$3:$AB$28,2,))</f>
        <v>2 6 9 3 5 8 7 22 6 2 6 4 3 5 8 0 9 22 2 6 8 3 5 4 7 0 8 2 6 8 3 5 4 7 9 8 2 6 8 22 5 8 7 9 4 2 6 8 3 5 4 7 9 8</v>
      </c>
      <c r="BB881" s="42" t="str">
        <f>IF(T882="",BB880,BB880 &amp; " " &amp; VLOOKUP(T882,$AA$3:$AB$28,2,))</f>
        <v>2 6 8 3 5 22 7 9 22 2 9 8 3 5 8 7 9 22 2 6 8 3 5 4 7 0 8 2 6 8 0 5 6 7 9 22 2 6 8 3 5 0 7 9 2 2 6 8 3 5 4 7 0 8</v>
      </c>
      <c r="BC881" s="42" t="str">
        <f>IF(V882="",BC880,BC880 &amp; " " &amp; VLOOKUP(V882,$AA$3:$AB$28,2,))</f>
        <v>2 6 8 3 5 22 7 9 3 4 6 8 3 5 8 0 9 22 2 6 8 3 5 4 7 0 8 2 6 8 3 5 4 7 9 22 2 6 8 3 5 8 7 9 3 2 6 8 3 5 4 7 9 8</v>
      </c>
      <c r="BD881" s="42" t="str">
        <f>IF(X882="",BD880,BD880 &amp; " " &amp; VLOOKUP(X882,$AA$3:$AB$28,2,))</f>
        <v>2 6 9 3 5 4 7 9 0 2 6 8 3 5 8 7 3 0 2 6 8 3 5 4 7 0 8 2 6 8 3 5 0 7 9 0 2 6 8 3 5 8 7 9 7 2 6 8 3 5 4 7 9 8</v>
      </c>
      <c r="BE881" s="1" t="s">
        <v>56</v>
      </c>
      <c r="BF881" s="42" t="str">
        <f>IF(Q882="",BF880,BF880 &amp; " " &amp; Q882)</f>
        <v>1 1 1 1 1 1 1 1 1 1 1 1 1 1 1 1 1 1 1 1 1 1 1 1 1 1 1 1 1 1 1 1 1 1 1 1 1 1 1 1 1 1 1 1 1 1 1 1 1 1 1 1 1 1</v>
      </c>
      <c r="BG881" s="42" t="str">
        <f>IF(S882="",BG880,BG880 &amp; " " &amp; S882)</f>
        <v>1 1 1 1 1 1 1 1 1 1 1 1 1 1 1 1 1 1 1 1 1 1 1 1 1 1 1 1 1 1 1 1 1 1 1 1 1 1 1 1 1 1 1 1</v>
      </c>
      <c r="BH881" s="42" t="str">
        <f>IF(U882="",BH880,BH880 &amp; " " &amp; U882)</f>
        <v>1 1 1 1 1 1 1 1 1 1 1 1 1 1 1 1 1 1 1 1 1 1 1 1 1 1 1 1 1 1 1 1 1 1 1 1 1 1 1 1 1 1 1 1 1 1 1 1 1 1 1 1 1 1</v>
      </c>
      <c r="BI881" s="42" t="str">
        <f>IF(W882="",BI880,BI880 &amp; " " &amp; W882)</f>
        <v>1 1 1 1 1 1 1 1 1 1 1 1 1 1 1 1 1 1 1 1 1 1 1 1 1 1 1 1 1 1 1 1 1 1 1 1 1 1 1 1 1 1 1 1 1 1 1 1 1 1 1 1 1 1</v>
      </c>
      <c r="BJ881" s="42" t="str">
        <f>IF(Y882="",BJ880,BJ880 &amp; " " &amp; Y882)</f>
        <v>1 1 1 1 1 1 1 1 1 1 1 1 1 1 1 1 1 1 1 1 1 1 1 1 1 1 1 1 1 1 1 1 1 1 1 1 1 1 1 1 1 1 1 1 1 1 1 1 1 1 1 1 1 1</v>
      </c>
    </row>
    <row r="882" spans="3:62" x14ac:dyDescent="0.3">
      <c r="C882" s="15">
        <v>879</v>
      </c>
      <c r="D882" s="35" t="str">
        <f>IF('Game Info'!B893="","",'Game Info'!B893)</f>
        <v/>
      </c>
      <c r="E882" s="36" t="str">
        <f t="shared" si="173"/>
        <v/>
      </c>
      <c r="F882" s="36" t="str">
        <f>IF('Game Info'!C893="","",'Game Info'!C893)</f>
        <v/>
      </c>
      <c r="G882" s="36" t="str">
        <f t="shared" si="174"/>
        <v/>
      </c>
      <c r="H882" s="36" t="str">
        <f>IF('Game Info'!D893="","",'Game Info'!D893)</f>
        <v/>
      </c>
      <c r="I882" s="36" t="str">
        <f t="shared" si="175"/>
        <v/>
      </c>
      <c r="J882" s="36" t="str">
        <f>IF('Game Info'!E893="","",'Game Info'!E893)</f>
        <v/>
      </c>
      <c r="K882" s="36" t="str">
        <f t="shared" si="176"/>
        <v/>
      </c>
      <c r="L882" s="36" t="str">
        <f>IF('Game Info'!F893="","",'Game Info'!F893)</f>
        <v/>
      </c>
      <c r="M882" s="37" t="str">
        <f t="shared" si="177"/>
        <v/>
      </c>
      <c r="O882" s="15">
        <v>879</v>
      </c>
      <c r="P882" s="35" t="str">
        <f t="shared" si="178"/>
        <v/>
      </c>
      <c r="Q882" s="36" t="str">
        <f t="shared" si="179"/>
        <v/>
      </c>
      <c r="R882" s="35" t="str">
        <f t="shared" si="178"/>
        <v/>
      </c>
      <c r="S882" s="36" t="str">
        <f t="shared" si="180"/>
        <v/>
      </c>
      <c r="T882" s="35" t="str">
        <f t="shared" si="178"/>
        <v/>
      </c>
      <c r="U882" s="36" t="str">
        <f t="shared" si="181"/>
        <v/>
      </c>
      <c r="V882" s="35" t="str">
        <f t="shared" si="178"/>
        <v/>
      </c>
      <c r="W882" s="36" t="str">
        <f t="shared" si="182"/>
        <v/>
      </c>
      <c r="X882" s="35" t="str">
        <f t="shared" si="183"/>
        <v/>
      </c>
      <c r="Y882" s="37" t="str">
        <f t="shared" si="184"/>
        <v/>
      </c>
      <c r="AN882" s="42" t="str">
        <f>IF(D883="",AN881,AN881 &amp; " " &amp; VLOOKUP(D883,$AA$3:$AB$28,2,))</f>
        <v>2 6 8 3 5 0 7 9 0 2 6 8 3 5 8 7 9 0 2 6 8 3 5 4 7 0 8 2 6 8 3 5 6 7 9 0 2 6 8 3 5 8 7 0 7 2 6 8 3 5 4 0 9 8</v>
      </c>
      <c r="AO882" s="42" t="str">
        <f>IF(F883="",AO881,AO881 &amp; " " &amp; VLOOKUP(F883,$AA$3:$AB$28,2,))</f>
        <v>2 6 9 3 5 8 7 22 6 2 6 4 3 5 8 0 9 22 2 6 8 3 5 4 7 0 8 2 6 8 3 5 4 7 9 8 2 6 8 22 5 8 7 9 4 2 6 8 3 5 4 7 9 8</v>
      </c>
      <c r="AP882" s="42" t="str">
        <f>IF(H883="",AP881,AP881 &amp; " " &amp; VLOOKUP(H883,$AA$3:$AB$28,2,))</f>
        <v>2 6 8 3 5 22 7 9 22 2 9 8 3 5 8 7 9 22 2 6 8 3 5 4 7 0 8 2 6 8 0 5 6 7 9 22 2 6 8 3 5 0 7 9 2 2 6 8 3 5 4 7 0 8</v>
      </c>
      <c r="AQ882" s="42" t="str">
        <f>IF(J883="",AQ881,AQ881 &amp; " " &amp; VLOOKUP(J883,$AA$3:$AB$28,2,))</f>
        <v>2 6 8 3 5 22 7 9 3 4 6 8 3 5 8 0 9 22 2 6 8 3 5 4 7 0 8 2 6 8 3 5 4 7 9 22 2 6 8 3 5 8 7 9 3 2 6 8 3 5 4 7 9 8</v>
      </c>
      <c r="AR882" s="42" t="str">
        <f>IF(L883="",AR881,AR881 &amp; " " &amp; VLOOKUP(L883,$AA$3:$AB$28,2,))</f>
        <v>2 6 9 3 5 4 7 9 0 2 6 8 3 5 8 7 3 0 2 6 8 3 5 4 7 0 8 2 6 8 3 5 0 7 9 0 2 6 8 3 5 8 7 9 7 2 6 8 3 5 4 7 9 8</v>
      </c>
      <c r="AS882" s="1" t="s">
        <v>56</v>
      </c>
      <c r="AT882" s="42" t="str">
        <f>IF(E883="",AT881,AT881 &amp; " " &amp; E883)</f>
        <v>1 1 1 1 1 1 1 1 1 1 1 1 1 1 1 1 1 1 1 1 1 1 1 1 1 1 1 1 1 1 1 1 1 1 1 1 1 1 1 1 1 1 1 1 1 1 1 1 1 1 1 1 1 1</v>
      </c>
      <c r="AU882" s="42" t="str">
        <f>IF(G883="",AU881,AU881 &amp; " " &amp; G883)</f>
        <v>1 1 1 1 1 1 1 1 1 1 1 1 1 1 1 1 1 1 1 1 1 1 1 1 1 1 1 1 1 1 1 1 1 1 1 1 1 1 1 1 1 1 1 1 1 1 1 1 1 1 1 1 1 1</v>
      </c>
      <c r="AV882" s="42" t="str">
        <f>IF(I883="",AV881,AV881 &amp; " " &amp; I883)</f>
        <v>1 1 1 1 1 1 1 1 1 1 1 1 1 1 1 1 1 1 1 1 1 1 1 1 1 1 1 1 1 1 1 1 1 1 1 1 1 1 1 1 1 1 1 1 1 1 1 1 1 1 1 1 1 1</v>
      </c>
      <c r="AW882" s="42" t="str">
        <f>IF(K883="",AW881,AW881 &amp; " " &amp; K883)</f>
        <v>1 1 1 1 1 1 1 1 1 1 1 1 1 1 1 1 1 1 1 1 1 1 1 1 1 1 1 1 1 1 1 1 1 1 1 1 1 1 1 1 1 1 1 1 1 1 1 1 1 1 1 1 1 1</v>
      </c>
      <c r="AX882" s="42" t="str">
        <f>IF(M883="",AX881,AX881 &amp; " " &amp; M883)</f>
        <v>1 1 1 1 1 1 1 1 1 1 1 1 1 1 1 1 1 1 1 1 1 1 1 1 1 1 1 1 1 1 1 1 1 1 1 1 1 1 1 1 1 1 1 1 1 1 1 1 1 1 1 1 1 1</v>
      </c>
      <c r="AY882" s="1" t="s">
        <v>56</v>
      </c>
      <c r="AZ882" s="42" t="str">
        <f>IF(P883="",AZ881,AZ881 &amp; " " &amp; VLOOKUP(P883,$AA$3:$AB$28,2,))</f>
        <v>2 6 8 3 5 0 7 9 0 2 6 8 3 5 8 7 9 0 2 6 8 3 5 4 7 0 8 2 6 8 3 5 6 7 9 0 2 6 8 3 5 8 7 0 7 2 6 8 3 5 4 0 9 8</v>
      </c>
      <c r="BA882" s="42" t="str">
        <f>IF(R883="",BA881,BA881 &amp; " " &amp; VLOOKUP(R883,$AA$3:$AB$28,2,))</f>
        <v>2 6 9 3 5 8 7 22 6 2 6 4 3 5 8 0 9 22 2 6 8 3 5 4 7 0 8 2 6 8 3 5 4 7 9 8 2 6 8 22 5 8 7 9 4 2 6 8 3 5 4 7 9 8</v>
      </c>
      <c r="BB882" s="42" t="str">
        <f>IF(T883="",BB881,BB881 &amp; " " &amp; VLOOKUP(T883,$AA$3:$AB$28,2,))</f>
        <v>2 6 8 3 5 22 7 9 22 2 9 8 3 5 8 7 9 22 2 6 8 3 5 4 7 0 8 2 6 8 0 5 6 7 9 22 2 6 8 3 5 0 7 9 2 2 6 8 3 5 4 7 0 8</v>
      </c>
      <c r="BC882" s="42" t="str">
        <f>IF(V883="",BC881,BC881 &amp; " " &amp; VLOOKUP(V883,$AA$3:$AB$28,2,))</f>
        <v>2 6 8 3 5 22 7 9 3 4 6 8 3 5 8 0 9 22 2 6 8 3 5 4 7 0 8 2 6 8 3 5 4 7 9 22 2 6 8 3 5 8 7 9 3 2 6 8 3 5 4 7 9 8</v>
      </c>
      <c r="BD882" s="42" t="str">
        <f>IF(X883="",BD881,BD881 &amp; " " &amp; VLOOKUP(X883,$AA$3:$AB$28,2,))</f>
        <v>2 6 9 3 5 4 7 9 0 2 6 8 3 5 8 7 3 0 2 6 8 3 5 4 7 0 8 2 6 8 3 5 0 7 9 0 2 6 8 3 5 8 7 9 7 2 6 8 3 5 4 7 9 8</v>
      </c>
      <c r="BE882" s="1" t="s">
        <v>56</v>
      </c>
      <c r="BF882" s="42" t="str">
        <f>IF(Q883="",BF881,BF881 &amp; " " &amp; Q883)</f>
        <v>1 1 1 1 1 1 1 1 1 1 1 1 1 1 1 1 1 1 1 1 1 1 1 1 1 1 1 1 1 1 1 1 1 1 1 1 1 1 1 1 1 1 1 1 1 1 1 1 1 1 1 1 1 1</v>
      </c>
      <c r="BG882" s="42" t="str">
        <f>IF(S883="",BG881,BG881 &amp; " " &amp; S883)</f>
        <v>1 1 1 1 1 1 1 1 1 1 1 1 1 1 1 1 1 1 1 1 1 1 1 1 1 1 1 1 1 1 1 1 1 1 1 1 1 1 1 1 1 1 1 1</v>
      </c>
      <c r="BH882" s="42" t="str">
        <f>IF(U883="",BH881,BH881 &amp; " " &amp; U883)</f>
        <v>1 1 1 1 1 1 1 1 1 1 1 1 1 1 1 1 1 1 1 1 1 1 1 1 1 1 1 1 1 1 1 1 1 1 1 1 1 1 1 1 1 1 1 1 1 1 1 1 1 1 1 1 1 1</v>
      </c>
      <c r="BI882" s="42" t="str">
        <f>IF(W883="",BI881,BI881 &amp; " " &amp; W883)</f>
        <v>1 1 1 1 1 1 1 1 1 1 1 1 1 1 1 1 1 1 1 1 1 1 1 1 1 1 1 1 1 1 1 1 1 1 1 1 1 1 1 1 1 1 1 1 1 1 1 1 1 1 1 1 1 1</v>
      </c>
      <c r="BJ882" s="42" t="str">
        <f>IF(Y883="",BJ881,BJ881 &amp; " " &amp; Y883)</f>
        <v>1 1 1 1 1 1 1 1 1 1 1 1 1 1 1 1 1 1 1 1 1 1 1 1 1 1 1 1 1 1 1 1 1 1 1 1 1 1 1 1 1 1 1 1 1 1 1 1 1 1 1 1 1 1</v>
      </c>
    </row>
    <row r="883" spans="3:62" x14ac:dyDescent="0.3">
      <c r="C883" s="15">
        <v>880</v>
      </c>
      <c r="D883" s="35" t="str">
        <f>IF('Game Info'!B894="","",'Game Info'!B894)</f>
        <v/>
      </c>
      <c r="E883" s="36" t="str">
        <f t="shared" si="173"/>
        <v/>
      </c>
      <c r="F883" s="36" t="str">
        <f>IF('Game Info'!C894="","",'Game Info'!C894)</f>
        <v/>
      </c>
      <c r="G883" s="36" t="str">
        <f t="shared" si="174"/>
        <v/>
      </c>
      <c r="H883" s="36" t="str">
        <f>IF('Game Info'!D894="","",'Game Info'!D894)</f>
        <v/>
      </c>
      <c r="I883" s="36" t="str">
        <f t="shared" si="175"/>
        <v/>
      </c>
      <c r="J883" s="36" t="str">
        <f>IF('Game Info'!E894="","",'Game Info'!E894)</f>
        <v/>
      </c>
      <c r="K883" s="36" t="str">
        <f t="shared" si="176"/>
        <v/>
      </c>
      <c r="L883" s="36" t="str">
        <f>IF('Game Info'!F894="","",'Game Info'!F894)</f>
        <v/>
      </c>
      <c r="M883" s="37" t="str">
        <f t="shared" si="177"/>
        <v/>
      </c>
      <c r="O883" s="15">
        <v>880</v>
      </c>
      <c r="P883" s="35" t="str">
        <f t="shared" si="178"/>
        <v/>
      </c>
      <c r="Q883" s="36" t="str">
        <f t="shared" si="179"/>
        <v/>
      </c>
      <c r="R883" s="35" t="str">
        <f t="shared" si="178"/>
        <v/>
      </c>
      <c r="S883" s="36" t="str">
        <f t="shared" si="180"/>
        <v/>
      </c>
      <c r="T883" s="35" t="str">
        <f t="shared" si="178"/>
        <v/>
      </c>
      <c r="U883" s="36" t="str">
        <f t="shared" si="181"/>
        <v/>
      </c>
      <c r="V883" s="35" t="str">
        <f t="shared" si="178"/>
        <v/>
      </c>
      <c r="W883" s="36" t="str">
        <f t="shared" si="182"/>
        <v/>
      </c>
      <c r="X883" s="35" t="str">
        <f t="shared" si="183"/>
        <v/>
      </c>
      <c r="Y883" s="37" t="str">
        <f t="shared" si="184"/>
        <v/>
      </c>
      <c r="AN883" s="42" t="str">
        <f>IF(D884="",AN882,AN882 &amp; " " &amp; VLOOKUP(D884,$AA$3:$AB$28,2,))</f>
        <v>2 6 8 3 5 0 7 9 0 2 6 8 3 5 8 7 9 0 2 6 8 3 5 4 7 0 8 2 6 8 3 5 6 7 9 0 2 6 8 3 5 8 7 0 7 2 6 8 3 5 4 0 9 8</v>
      </c>
      <c r="AO883" s="42" t="str">
        <f>IF(F884="",AO882,AO882 &amp; " " &amp; VLOOKUP(F884,$AA$3:$AB$28,2,))</f>
        <v>2 6 9 3 5 8 7 22 6 2 6 4 3 5 8 0 9 22 2 6 8 3 5 4 7 0 8 2 6 8 3 5 4 7 9 8 2 6 8 22 5 8 7 9 4 2 6 8 3 5 4 7 9 8</v>
      </c>
      <c r="AP883" s="42" t="str">
        <f>IF(H884="",AP882,AP882 &amp; " " &amp; VLOOKUP(H884,$AA$3:$AB$28,2,))</f>
        <v>2 6 8 3 5 22 7 9 22 2 9 8 3 5 8 7 9 22 2 6 8 3 5 4 7 0 8 2 6 8 0 5 6 7 9 22 2 6 8 3 5 0 7 9 2 2 6 8 3 5 4 7 0 8</v>
      </c>
      <c r="AQ883" s="42" t="str">
        <f>IF(J884="",AQ882,AQ882 &amp; " " &amp; VLOOKUP(J884,$AA$3:$AB$28,2,))</f>
        <v>2 6 8 3 5 22 7 9 3 4 6 8 3 5 8 0 9 22 2 6 8 3 5 4 7 0 8 2 6 8 3 5 4 7 9 22 2 6 8 3 5 8 7 9 3 2 6 8 3 5 4 7 9 8</v>
      </c>
      <c r="AR883" s="42" t="str">
        <f>IF(L884="",AR882,AR882 &amp; " " &amp; VLOOKUP(L884,$AA$3:$AB$28,2,))</f>
        <v>2 6 9 3 5 4 7 9 0 2 6 8 3 5 8 7 3 0 2 6 8 3 5 4 7 0 8 2 6 8 3 5 0 7 9 0 2 6 8 3 5 8 7 9 7 2 6 8 3 5 4 7 9 8</v>
      </c>
      <c r="AS883" s="1" t="s">
        <v>56</v>
      </c>
      <c r="AT883" s="42" t="str">
        <f>IF(E884="",AT882,AT882 &amp; " " &amp; E884)</f>
        <v>1 1 1 1 1 1 1 1 1 1 1 1 1 1 1 1 1 1 1 1 1 1 1 1 1 1 1 1 1 1 1 1 1 1 1 1 1 1 1 1 1 1 1 1 1 1 1 1 1 1 1 1 1 1</v>
      </c>
      <c r="AU883" s="42" t="str">
        <f>IF(G884="",AU882,AU882 &amp; " " &amp; G884)</f>
        <v>1 1 1 1 1 1 1 1 1 1 1 1 1 1 1 1 1 1 1 1 1 1 1 1 1 1 1 1 1 1 1 1 1 1 1 1 1 1 1 1 1 1 1 1 1 1 1 1 1 1 1 1 1 1</v>
      </c>
      <c r="AV883" s="42" t="str">
        <f>IF(I884="",AV882,AV882 &amp; " " &amp; I884)</f>
        <v>1 1 1 1 1 1 1 1 1 1 1 1 1 1 1 1 1 1 1 1 1 1 1 1 1 1 1 1 1 1 1 1 1 1 1 1 1 1 1 1 1 1 1 1 1 1 1 1 1 1 1 1 1 1</v>
      </c>
      <c r="AW883" s="42" t="str">
        <f>IF(K884="",AW882,AW882 &amp; " " &amp; K884)</f>
        <v>1 1 1 1 1 1 1 1 1 1 1 1 1 1 1 1 1 1 1 1 1 1 1 1 1 1 1 1 1 1 1 1 1 1 1 1 1 1 1 1 1 1 1 1 1 1 1 1 1 1 1 1 1 1</v>
      </c>
      <c r="AX883" s="42" t="str">
        <f>IF(M884="",AX882,AX882 &amp; " " &amp; M884)</f>
        <v>1 1 1 1 1 1 1 1 1 1 1 1 1 1 1 1 1 1 1 1 1 1 1 1 1 1 1 1 1 1 1 1 1 1 1 1 1 1 1 1 1 1 1 1 1 1 1 1 1 1 1 1 1 1</v>
      </c>
      <c r="AY883" s="1" t="s">
        <v>56</v>
      </c>
      <c r="AZ883" s="42" t="str">
        <f>IF(P884="",AZ882,AZ882 &amp; " " &amp; VLOOKUP(P884,$AA$3:$AB$28,2,))</f>
        <v>2 6 8 3 5 0 7 9 0 2 6 8 3 5 8 7 9 0 2 6 8 3 5 4 7 0 8 2 6 8 3 5 6 7 9 0 2 6 8 3 5 8 7 0 7 2 6 8 3 5 4 0 9 8</v>
      </c>
      <c r="BA883" s="42" t="str">
        <f>IF(R884="",BA882,BA882 &amp; " " &amp; VLOOKUP(R884,$AA$3:$AB$28,2,))</f>
        <v>2 6 9 3 5 8 7 22 6 2 6 4 3 5 8 0 9 22 2 6 8 3 5 4 7 0 8 2 6 8 3 5 4 7 9 8 2 6 8 22 5 8 7 9 4 2 6 8 3 5 4 7 9 8</v>
      </c>
      <c r="BB883" s="42" t="str">
        <f>IF(T884="",BB882,BB882 &amp; " " &amp; VLOOKUP(T884,$AA$3:$AB$28,2,))</f>
        <v>2 6 8 3 5 22 7 9 22 2 9 8 3 5 8 7 9 22 2 6 8 3 5 4 7 0 8 2 6 8 0 5 6 7 9 22 2 6 8 3 5 0 7 9 2 2 6 8 3 5 4 7 0 8</v>
      </c>
      <c r="BC883" s="42" t="str">
        <f>IF(V884="",BC882,BC882 &amp; " " &amp; VLOOKUP(V884,$AA$3:$AB$28,2,))</f>
        <v>2 6 8 3 5 22 7 9 3 4 6 8 3 5 8 0 9 22 2 6 8 3 5 4 7 0 8 2 6 8 3 5 4 7 9 22 2 6 8 3 5 8 7 9 3 2 6 8 3 5 4 7 9 8</v>
      </c>
      <c r="BD883" s="42" t="str">
        <f>IF(X884="",BD882,BD882 &amp; " " &amp; VLOOKUP(X884,$AA$3:$AB$28,2,))</f>
        <v>2 6 9 3 5 4 7 9 0 2 6 8 3 5 8 7 3 0 2 6 8 3 5 4 7 0 8 2 6 8 3 5 0 7 9 0 2 6 8 3 5 8 7 9 7 2 6 8 3 5 4 7 9 8</v>
      </c>
      <c r="BE883" s="1" t="s">
        <v>56</v>
      </c>
      <c r="BF883" s="42" t="str">
        <f>IF(Q884="",BF882,BF882 &amp; " " &amp; Q884)</f>
        <v>1 1 1 1 1 1 1 1 1 1 1 1 1 1 1 1 1 1 1 1 1 1 1 1 1 1 1 1 1 1 1 1 1 1 1 1 1 1 1 1 1 1 1 1 1 1 1 1 1 1 1 1 1 1</v>
      </c>
      <c r="BG883" s="42" t="str">
        <f>IF(S884="",BG882,BG882 &amp; " " &amp; S884)</f>
        <v>1 1 1 1 1 1 1 1 1 1 1 1 1 1 1 1 1 1 1 1 1 1 1 1 1 1 1 1 1 1 1 1 1 1 1 1 1 1 1 1 1 1 1 1</v>
      </c>
      <c r="BH883" s="42" t="str">
        <f>IF(U884="",BH882,BH882 &amp; " " &amp; U884)</f>
        <v>1 1 1 1 1 1 1 1 1 1 1 1 1 1 1 1 1 1 1 1 1 1 1 1 1 1 1 1 1 1 1 1 1 1 1 1 1 1 1 1 1 1 1 1 1 1 1 1 1 1 1 1 1 1</v>
      </c>
      <c r="BI883" s="42" t="str">
        <f>IF(W884="",BI882,BI882 &amp; " " &amp; W884)</f>
        <v>1 1 1 1 1 1 1 1 1 1 1 1 1 1 1 1 1 1 1 1 1 1 1 1 1 1 1 1 1 1 1 1 1 1 1 1 1 1 1 1 1 1 1 1 1 1 1 1 1 1 1 1 1 1</v>
      </c>
      <c r="BJ883" s="42" t="str">
        <f>IF(Y884="",BJ882,BJ882 &amp; " " &amp; Y884)</f>
        <v>1 1 1 1 1 1 1 1 1 1 1 1 1 1 1 1 1 1 1 1 1 1 1 1 1 1 1 1 1 1 1 1 1 1 1 1 1 1 1 1 1 1 1 1 1 1 1 1 1 1 1 1 1 1</v>
      </c>
    </row>
    <row r="884" spans="3:62" x14ac:dyDescent="0.3">
      <c r="C884" s="15">
        <v>881</v>
      </c>
      <c r="D884" s="35" t="str">
        <f>IF('Game Info'!B895="","",'Game Info'!B895)</f>
        <v/>
      </c>
      <c r="E884" s="36" t="str">
        <f t="shared" si="173"/>
        <v/>
      </c>
      <c r="F884" s="36" t="str">
        <f>IF('Game Info'!C895="","",'Game Info'!C895)</f>
        <v/>
      </c>
      <c r="G884" s="36" t="str">
        <f t="shared" si="174"/>
        <v/>
      </c>
      <c r="H884" s="36" t="str">
        <f>IF('Game Info'!D895="","",'Game Info'!D895)</f>
        <v/>
      </c>
      <c r="I884" s="36" t="str">
        <f t="shared" si="175"/>
        <v/>
      </c>
      <c r="J884" s="36" t="str">
        <f>IF('Game Info'!E895="","",'Game Info'!E895)</f>
        <v/>
      </c>
      <c r="K884" s="36" t="str">
        <f t="shared" si="176"/>
        <v/>
      </c>
      <c r="L884" s="36" t="str">
        <f>IF('Game Info'!F895="","",'Game Info'!F895)</f>
        <v/>
      </c>
      <c r="M884" s="37" t="str">
        <f t="shared" si="177"/>
        <v/>
      </c>
      <c r="O884" s="15">
        <v>881</v>
      </c>
      <c r="P884" s="35" t="str">
        <f t="shared" si="178"/>
        <v/>
      </c>
      <c r="Q884" s="36" t="str">
        <f t="shared" si="179"/>
        <v/>
      </c>
      <c r="R884" s="35" t="str">
        <f t="shared" si="178"/>
        <v/>
      </c>
      <c r="S884" s="36" t="str">
        <f t="shared" si="180"/>
        <v/>
      </c>
      <c r="T884" s="35" t="str">
        <f t="shared" si="178"/>
        <v/>
      </c>
      <c r="U884" s="36" t="str">
        <f t="shared" si="181"/>
        <v/>
      </c>
      <c r="V884" s="35" t="str">
        <f t="shared" si="178"/>
        <v/>
      </c>
      <c r="W884" s="36" t="str">
        <f t="shared" si="182"/>
        <v/>
      </c>
      <c r="X884" s="35" t="str">
        <f t="shared" si="183"/>
        <v/>
      </c>
      <c r="Y884" s="37" t="str">
        <f t="shared" si="184"/>
        <v/>
      </c>
      <c r="AN884" s="42" t="str">
        <f>IF(D885="",AN883,AN883 &amp; " " &amp; VLOOKUP(D885,$AA$3:$AB$28,2,))</f>
        <v>2 6 8 3 5 0 7 9 0 2 6 8 3 5 8 7 9 0 2 6 8 3 5 4 7 0 8 2 6 8 3 5 6 7 9 0 2 6 8 3 5 8 7 0 7 2 6 8 3 5 4 0 9 8</v>
      </c>
      <c r="AO884" s="42" t="str">
        <f>IF(F885="",AO883,AO883 &amp; " " &amp; VLOOKUP(F885,$AA$3:$AB$28,2,))</f>
        <v>2 6 9 3 5 8 7 22 6 2 6 4 3 5 8 0 9 22 2 6 8 3 5 4 7 0 8 2 6 8 3 5 4 7 9 8 2 6 8 22 5 8 7 9 4 2 6 8 3 5 4 7 9 8</v>
      </c>
      <c r="AP884" s="42" t="str">
        <f>IF(H885="",AP883,AP883 &amp; " " &amp; VLOOKUP(H885,$AA$3:$AB$28,2,))</f>
        <v>2 6 8 3 5 22 7 9 22 2 9 8 3 5 8 7 9 22 2 6 8 3 5 4 7 0 8 2 6 8 0 5 6 7 9 22 2 6 8 3 5 0 7 9 2 2 6 8 3 5 4 7 0 8</v>
      </c>
      <c r="AQ884" s="42" t="str">
        <f>IF(J885="",AQ883,AQ883 &amp; " " &amp; VLOOKUP(J885,$AA$3:$AB$28,2,))</f>
        <v>2 6 8 3 5 22 7 9 3 4 6 8 3 5 8 0 9 22 2 6 8 3 5 4 7 0 8 2 6 8 3 5 4 7 9 22 2 6 8 3 5 8 7 9 3 2 6 8 3 5 4 7 9 8</v>
      </c>
      <c r="AR884" s="42" t="str">
        <f>IF(L885="",AR883,AR883 &amp; " " &amp; VLOOKUP(L885,$AA$3:$AB$28,2,))</f>
        <v>2 6 9 3 5 4 7 9 0 2 6 8 3 5 8 7 3 0 2 6 8 3 5 4 7 0 8 2 6 8 3 5 0 7 9 0 2 6 8 3 5 8 7 9 7 2 6 8 3 5 4 7 9 8</v>
      </c>
      <c r="AS884" s="1" t="s">
        <v>56</v>
      </c>
      <c r="AT884" s="42" t="str">
        <f>IF(E885="",AT883,AT883 &amp; " " &amp; E885)</f>
        <v>1 1 1 1 1 1 1 1 1 1 1 1 1 1 1 1 1 1 1 1 1 1 1 1 1 1 1 1 1 1 1 1 1 1 1 1 1 1 1 1 1 1 1 1 1 1 1 1 1 1 1 1 1 1</v>
      </c>
      <c r="AU884" s="42" t="str">
        <f>IF(G885="",AU883,AU883 &amp; " " &amp; G885)</f>
        <v>1 1 1 1 1 1 1 1 1 1 1 1 1 1 1 1 1 1 1 1 1 1 1 1 1 1 1 1 1 1 1 1 1 1 1 1 1 1 1 1 1 1 1 1 1 1 1 1 1 1 1 1 1 1</v>
      </c>
      <c r="AV884" s="42" t="str">
        <f>IF(I885="",AV883,AV883 &amp; " " &amp; I885)</f>
        <v>1 1 1 1 1 1 1 1 1 1 1 1 1 1 1 1 1 1 1 1 1 1 1 1 1 1 1 1 1 1 1 1 1 1 1 1 1 1 1 1 1 1 1 1 1 1 1 1 1 1 1 1 1 1</v>
      </c>
      <c r="AW884" s="42" t="str">
        <f>IF(K885="",AW883,AW883 &amp; " " &amp; K885)</f>
        <v>1 1 1 1 1 1 1 1 1 1 1 1 1 1 1 1 1 1 1 1 1 1 1 1 1 1 1 1 1 1 1 1 1 1 1 1 1 1 1 1 1 1 1 1 1 1 1 1 1 1 1 1 1 1</v>
      </c>
      <c r="AX884" s="42" t="str">
        <f>IF(M885="",AX883,AX883 &amp; " " &amp; M885)</f>
        <v>1 1 1 1 1 1 1 1 1 1 1 1 1 1 1 1 1 1 1 1 1 1 1 1 1 1 1 1 1 1 1 1 1 1 1 1 1 1 1 1 1 1 1 1 1 1 1 1 1 1 1 1 1 1</v>
      </c>
      <c r="AY884" s="1" t="s">
        <v>56</v>
      </c>
      <c r="AZ884" s="42" t="str">
        <f>IF(P885="",AZ883,AZ883 &amp; " " &amp; VLOOKUP(P885,$AA$3:$AB$28,2,))</f>
        <v>2 6 8 3 5 0 7 9 0 2 6 8 3 5 8 7 9 0 2 6 8 3 5 4 7 0 8 2 6 8 3 5 6 7 9 0 2 6 8 3 5 8 7 0 7 2 6 8 3 5 4 0 9 8</v>
      </c>
      <c r="BA884" s="42" t="str">
        <f>IF(R885="",BA883,BA883 &amp; " " &amp; VLOOKUP(R885,$AA$3:$AB$28,2,))</f>
        <v>2 6 9 3 5 8 7 22 6 2 6 4 3 5 8 0 9 22 2 6 8 3 5 4 7 0 8 2 6 8 3 5 4 7 9 8 2 6 8 22 5 8 7 9 4 2 6 8 3 5 4 7 9 8</v>
      </c>
      <c r="BB884" s="42" t="str">
        <f>IF(T885="",BB883,BB883 &amp; " " &amp; VLOOKUP(T885,$AA$3:$AB$28,2,))</f>
        <v>2 6 8 3 5 22 7 9 22 2 9 8 3 5 8 7 9 22 2 6 8 3 5 4 7 0 8 2 6 8 0 5 6 7 9 22 2 6 8 3 5 0 7 9 2 2 6 8 3 5 4 7 0 8</v>
      </c>
      <c r="BC884" s="42" t="str">
        <f>IF(V885="",BC883,BC883 &amp; " " &amp; VLOOKUP(V885,$AA$3:$AB$28,2,))</f>
        <v>2 6 8 3 5 22 7 9 3 4 6 8 3 5 8 0 9 22 2 6 8 3 5 4 7 0 8 2 6 8 3 5 4 7 9 22 2 6 8 3 5 8 7 9 3 2 6 8 3 5 4 7 9 8</v>
      </c>
      <c r="BD884" s="42" t="str">
        <f>IF(X885="",BD883,BD883 &amp; " " &amp; VLOOKUP(X885,$AA$3:$AB$28,2,))</f>
        <v>2 6 9 3 5 4 7 9 0 2 6 8 3 5 8 7 3 0 2 6 8 3 5 4 7 0 8 2 6 8 3 5 0 7 9 0 2 6 8 3 5 8 7 9 7 2 6 8 3 5 4 7 9 8</v>
      </c>
      <c r="BE884" s="1" t="s">
        <v>56</v>
      </c>
      <c r="BF884" s="42" t="str">
        <f>IF(Q885="",BF883,BF883 &amp; " " &amp; Q885)</f>
        <v>1 1 1 1 1 1 1 1 1 1 1 1 1 1 1 1 1 1 1 1 1 1 1 1 1 1 1 1 1 1 1 1 1 1 1 1 1 1 1 1 1 1 1 1 1 1 1 1 1 1 1 1 1 1</v>
      </c>
      <c r="BG884" s="42" t="str">
        <f>IF(S885="",BG883,BG883 &amp; " " &amp; S885)</f>
        <v>1 1 1 1 1 1 1 1 1 1 1 1 1 1 1 1 1 1 1 1 1 1 1 1 1 1 1 1 1 1 1 1 1 1 1 1 1 1 1 1 1 1 1 1</v>
      </c>
      <c r="BH884" s="42" t="str">
        <f>IF(U885="",BH883,BH883 &amp; " " &amp; U885)</f>
        <v>1 1 1 1 1 1 1 1 1 1 1 1 1 1 1 1 1 1 1 1 1 1 1 1 1 1 1 1 1 1 1 1 1 1 1 1 1 1 1 1 1 1 1 1 1 1 1 1 1 1 1 1 1 1</v>
      </c>
      <c r="BI884" s="42" t="str">
        <f>IF(W885="",BI883,BI883 &amp; " " &amp; W885)</f>
        <v>1 1 1 1 1 1 1 1 1 1 1 1 1 1 1 1 1 1 1 1 1 1 1 1 1 1 1 1 1 1 1 1 1 1 1 1 1 1 1 1 1 1 1 1 1 1 1 1 1 1 1 1 1 1</v>
      </c>
      <c r="BJ884" s="42" t="str">
        <f>IF(Y885="",BJ883,BJ883 &amp; " " &amp; Y885)</f>
        <v>1 1 1 1 1 1 1 1 1 1 1 1 1 1 1 1 1 1 1 1 1 1 1 1 1 1 1 1 1 1 1 1 1 1 1 1 1 1 1 1 1 1 1 1 1 1 1 1 1 1 1 1 1 1</v>
      </c>
    </row>
    <row r="885" spans="3:62" x14ac:dyDescent="0.3">
      <c r="C885" s="15">
        <v>882</v>
      </c>
      <c r="D885" s="35" t="str">
        <f>IF('Game Info'!B896="","",'Game Info'!B896)</f>
        <v/>
      </c>
      <c r="E885" s="36" t="str">
        <f t="shared" si="173"/>
        <v/>
      </c>
      <c r="F885" s="36" t="str">
        <f>IF('Game Info'!C896="","",'Game Info'!C896)</f>
        <v/>
      </c>
      <c r="G885" s="36" t="str">
        <f t="shared" si="174"/>
        <v/>
      </c>
      <c r="H885" s="36" t="str">
        <f>IF('Game Info'!D896="","",'Game Info'!D896)</f>
        <v/>
      </c>
      <c r="I885" s="36" t="str">
        <f t="shared" si="175"/>
        <v/>
      </c>
      <c r="J885" s="36" t="str">
        <f>IF('Game Info'!E896="","",'Game Info'!E896)</f>
        <v/>
      </c>
      <c r="K885" s="36" t="str">
        <f t="shared" si="176"/>
        <v/>
      </c>
      <c r="L885" s="36" t="str">
        <f>IF('Game Info'!F896="","",'Game Info'!F896)</f>
        <v/>
      </c>
      <c r="M885" s="37" t="str">
        <f t="shared" si="177"/>
        <v/>
      </c>
      <c r="O885" s="15">
        <v>882</v>
      </c>
      <c r="P885" s="35" t="str">
        <f t="shared" si="178"/>
        <v/>
      </c>
      <c r="Q885" s="36" t="str">
        <f t="shared" si="179"/>
        <v/>
      </c>
      <c r="R885" s="35" t="str">
        <f t="shared" si="178"/>
        <v/>
      </c>
      <c r="S885" s="36" t="str">
        <f t="shared" si="180"/>
        <v/>
      </c>
      <c r="T885" s="35" t="str">
        <f t="shared" si="178"/>
        <v/>
      </c>
      <c r="U885" s="36" t="str">
        <f t="shared" si="181"/>
        <v/>
      </c>
      <c r="V885" s="35" t="str">
        <f t="shared" si="178"/>
        <v/>
      </c>
      <c r="W885" s="36" t="str">
        <f t="shared" si="182"/>
        <v/>
      </c>
      <c r="X885" s="35" t="str">
        <f t="shared" si="183"/>
        <v/>
      </c>
      <c r="Y885" s="37" t="str">
        <f t="shared" si="184"/>
        <v/>
      </c>
      <c r="AN885" s="42" t="str">
        <f>IF(D886="",AN884,AN884 &amp; " " &amp; VLOOKUP(D886,$AA$3:$AB$28,2,))</f>
        <v>2 6 8 3 5 0 7 9 0 2 6 8 3 5 8 7 9 0 2 6 8 3 5 4 7 0 8 2 6 8 3 5 6 7 9 0 2 6 8 3 5 8 7 0 7 2 6 8 3 5 4 0 9 8</v>
      </c>
      <c r="AO885" s="42" t="str">
        <f>IF(F886="",AO884,AO884 &amp; " " &amp; VLOOKUP(F886,$AA$3:$AB$28,2,))</f>
        <v>2 6 9 3 5 8 7 22 6 2 6 4 3 5 8 0 9 22 2 6 8 3 5 4 7 0 8 2 6 8 3 5 4 7 9 8 2 6 8 22 5 8 7 9 4 2 6 8 3 5 4 7 9 8</v>
      </c>
      <c r="AP885" s="42" t="str">
        <f>IF(H886="",AP884,AP884 &amp; " " &amp; VLOOKUP(H886,$AA$3:$AB$28,2,))</f>
        <v>2 6 8 3 5 22 7 9 22 2 9 8 3 5 8 7 9 22 2 6 8 3 5 4 7 0 8 2 6 8 0 5 6 7 9 22 2 6 8 3 5 0 7 9 2 2 6 8 3 5 4 7 0 8</v>
      </c>
      <c r="AQ885" s="42" t="str">
        <f>IF(J886="",AQ884,AQ884 &amp; " " &amp; VLOOKUP(J886,$AA$3:$AB$28,2,))</f>
        <v>2 6 8 3 5 22 7 9 3 4 6 8 3 5 8 0 9 22 2 6 8 3 5 4 7 0 8 2 6 8 3 5 4 7 9 22 2 6 8 3 5 8 7 9 3 2 6 8 3 5 4 7 9 8</v>
      </c>
      <c r="AR885" s="42" t="str">
        <f>IF(L886="",AR884,AR884 &amp; " " &amp; VLOOKUP(L886,$AA$3:$AB$28,2,))</f>
        <v>2 6 9 3 5 4 7 9 0 2 6 8 3 5 8 7 3 0 2 6 8 3 5 4 7 0 8 2 6 8 3 5 0 7 9 0 2 6 8 3 5 8 7 9 7 2 6 8 3 5 4 7 9 8</v>
      </c>
      <c r="AS885" s="1" t="s">
        <v>56</v>
      </c>
      <c r="AT885" s="42" t="str">
        <f>IF(E886="",AT884,AT884 &amp; " " &amp; E886)</f>
        <v>1 1 1 1 1 1 1 1 1 1 1 1 1 1 1 1 1 1 1 1 1 1 1 1 1 1 1 1 1 1 1 1 1 1 1 1 1 1 1 1 1 1 1 1 1 1 1 1 1 1 1 1 1 1</v>
      </c>
      <c r="AU885" s="42" t="str">
        <f>IF(G886="",AU884,AU884 &amp; " " &amp; G886)</f>
        <v>1 1 1 1 1 1 1 1 1 1 1 1 1 1 1 1 1 1 1 1 1 1 1 1 1 1 1 1 1 1 1 1 1 1 1 1 1 1 1 1 1 1 1 1 1 1 1 1 1 1 1 1 1 1</v>
      </c>
      <c r="AV885" s="42" t="str">
        <f>IF(I886="",AV884,AV884 &amp; " " &amp; I886)</f>
        <v>1 1 1 1 1 1 1 1 1 1 1 1 1 1 1 1 1 1 1 1 1 1 1 1 1 1 1 1 1 1 1 1 1 1 1 1 1 1 1 1 1 1 1 1 1 1 1 1 1 1 1 1 1 1</v>
      </c>
      <c r="AW885" s="42" t="str">
        <f>IF(K886="",AW884,AW884 &amp; " " &amp; K886)</f>
        <v>1 1 1 1 1 1 1 1 1 1 1 1 1 1 1 1 1 1 1 1 1 1 1 1 1 1 1 1 1 1 1 1 1 1 1 1 1 1 1 1 1 1 1 1 1 1 1 1 1 1 1 1 1 1</v>
      </c>
      <c r="AX885" s="42" t="str">
        <f>IF(M886="",AX884,AX884 &amp; " " &amp; M886)</f>
        <v>1 1 1 1 1 1 1 1 1 1 1 1 1 1 1 1 1 1 1 1 1 1 1 1 1 1 1 1 1 1 1 1 1 1 1 1 1 1 1 1 1 1 1 1 1 1 1 1 1 1 1 1 1 1</v>
      </c>
      <c r="AY885" s="1" t="s">
        <v>56</v>
      </c>
      <c r="AZ885" s="42" t="str">
        <f>IF(P886="",AZ884,AZ884 &amp; " " &amp; VLOOKUP(P886,$AA$3:$AB$28,2,))</f>
        <v>2 6 8 3 5 0 7 9 0 2 6 8 3 5 8 7 9 0 2 6 8 3 5 4 7 0 8 2 6 8 3 5 6 7 9 0 2 6 8 3 5 8 7 0 7 2 6 8 3 5 4 0 9 8</v>
      </c>
      <c r="BA885" s="42" t="str">
        <f>IF(R886="",BA884,BA884 &amp; " " &amp; VLOOKUP(R886,$AA$3:$AB$28,2,))</f>
        <v>2 6 9 3 5 8 7 22 6 2 6 4 3 5 8 0 9 22 2 6 8 3 5 4 7 0 8 2 6 8 3 5 4 7 9 8 2 6 8 22 5 8 7 9 4 2 6 8 3 5 4 7 9 8</v>
      </c>
      <c r="BB885" s="42" t="str">
        <f>IF(T886="",BB884,BB884 &amp; " " &amp; VLOOKUP(T886,$AA$3:$AB$28,2,))</f>
        <v>2 6 8 3 5 22 7 9 22 2 9 8 3 5 8 7 9 22 2 6 8 3 5 4 7 0 8 2 6 8 0 5 6 7 9 22 2 6 8 3 5 0 7 9 2 2 6 8 3 5 4 7 0 8</v>
      </c>
      <c r="BC885" s="42" t="str">
        <f>IF(V886="",BC884,BC884 &amp; " " &amp; VLOOKUP(V886,$AA$3:$AB$28,2,))</f>
        <v>2 6 8 3 5 22 7 9 3 4 6 8 3 5 8 0 9 22 2 6 8 3 5 4 7 0 8 2 6 8 3 5 4 7 9 22 2 6 8 3 5 8 7 9 3 2 6 8 3 5 4 7 9 8</v>
      </c>
      <c r="BD885" s="42" t="str">
        <f>IF(X886="",BD884,BD884 &amp; " " &amp; VLOOKUP(X886,$AA$3:$AB$28,2,))</f>
        <v>2 6 9 3 5 4 7 9 0 2 6 8 3 5 8 7 3 0 2 6 8 3 5 4 7 0 8 2 6 8 3 5 0 7 9 0 2 6 8 3 5 8 7 9 7 2 6 8 3 5 4 7 9 8</v>
      </c>
      <c r="BE885" s="1" t="s">
        <v>56</v>
      </c>
      <c r="BF885" s="42" t="str">
        <f>IF(Q886="",BF884,BF884 &amp; " " &amp; Q886)</f>
        <v>1 1 1 1 1 1 1 1 1 1 1 1 1 1 1 1 1 1 1 1 1 1 1 1 1 1 1 1 1 1 1 1 1 1 1 1 1 1 1 1 1 1 1 1 1 1 1 1 1 1 1 1 1 1</v>
      </c>
      <c r="BG885" s="42" t="str">
        <f>IF(S886="",BG884,BG884 &amp; " " &amp; S886)</f>
        <v>1 1 1 1 1 1 1 1 1 1 1 1 1 1 1 1 1 1 1 1 1 1 1 1 1 1 1 1 1 1 1 1 1 1 1 1 1 1 1 1 1 1 1 1</v>
      </c>
      <c r="BH885" s="42" t="str">
        <f>IF(U886="",BH884,BH884 &amp; " " &amp; U886)</f>
        <v>1 1 1 1 1 1 1 1 1 1 1 1 1 1 1 1 1 1 1 1 1 1 1 1 1 1 1 1 1 1 1 1 1 1 1 1 1 1 1 1 1 1 1 1 1 1 1 1 1 1 1 1 1 1</v>
      </c>
      <c r="BI885" s="42" t="str">
        <f>IF(W886="",BI884,BI884 &amp; " " &amp; W886)</f>
        <v>1 1 1 1 1 1 1 1 1 1 1 1 1 1 1 1 1 1 1 1 1 1 1 1 1 1 1 1 1 1 1 1 1 1 1 1 1 1 1 1 1 1 1 1 1 1 1 1 1 1 1 1 1 1</v>
      </c>
      <c r="BJ885" s="42" t="str">
        <f>IF(Y886="",BJ884,BJ884 &amp; " " &amp; Y886)</f>
        <v>1 1 1 1 1 1 1 1 1 1 1 1 1 1 1 1 1 1 1 1 1 1 1 1 1 1 1 1 1 1 1 1 1 1 1 1 1 1 1 1 1 1 1 1 1 1 1 1 1 1 1 1 1 1</v>
      </c>
    </row>
    <row r="886" spans="3:62" x14ac:dyDescent="0.3">
      <c r="C886" s="15">
        <v>883</v>
      </c>
      <c r="D886" s="35" t="str">
        <f>IF('Game Info'!B897="","",'Game Info'!B897)</f>
        <v/>
      </c>
      <c r="E886" s="36" t="str">
        <f t="shared" si="173"/>
        <v/>
      </c>
      <c r="F886" s="36" t="str">
        <f>IF('Game Info'!C897="","",'Game Info'!C897)</f>
        <v/>
      </c>
      <c r="G886" s="36" t="str">
        <f t="shared" si="174"/>
        <v/>
      </c>
      <c r="H886" s="36" t="str">
        <f>IF('Game Info'!D897="","",'Game Info'!D897)</f>
        <v/>
      </c>
      <c r="I886" s="36" t="str">
        <f t="shared" si="175"/>
        <v/>
      </c>
      <c r="J886" s="36" t="str">
        <f>IF('Game Info'!E897="","",'Game Info'!E897)</f>
        <v/>
      </c>
      <c r="K886" s="36" t="str">
        <f t="shared" si="176"/>
        <v/>
      </c>
      <c r="L886" s="36" t="str">
        <f>IF('Game Info'!F897="","",'Game Info'!F897)</f>
        <v/>
      </c>
      <c r="M886" s="37" t="str">
        <f t="shared" si="177"/>
        <v/>
      </c>
      <c r="O886" s="15">
        <v>883</v>
      </c>
      <c r="P886" s="35" t="str">
        <f t="shared" si="178"/>
        <v/>
      </c>
      <c r="Q886" s="36" t="str">
        <f t="shared" si="179"/>
        <v/>
      </c>
      <c r="R886" s="35" t="str">
        <f t="shared" si="178"/>
        <v/>
      </c>
      <c r="S886" s="36" t="str">
        <f t="shared" si="180"/>
        <v/>
      </c>
      <c r="T886" s="35" t="str">
        <f t="shared" si="178"/>
        <v/>
      </c>
      <c r="U886" s="36" t="str">
        <f t="shared" si="181"/>
        <v/>
      </c>
      <c r="V886" s="35" t="str">
        <f t="shared" si="178"/>
        <v/>
      </c>
      <c r="W886" s="36" t="str">
        <f t="shared" si="182"/>
        <v/>
      </c>
      <c r="X886" s="35" t="str">
        <f t="shared" si="183"/>
        <v/>
      </c>
      <c r="Y886" s="37" t="str">
        <f t="shared" si="184"/>
        <v/>
      </c>
      <c r="AN886" s="42" t="str">
        <f>IF(D887="",AN885,AN885 &amp; " " &amp; VLOOKUP(D887,$AA$3:$AB$28,2,))</f>
        <v>2 6 8 3 5 0 7 9 0 2 6 8 3 5 8 7 9 0 2 6 8 3 5 4 7 0 8 2 6 8 3 5 6 7 9 0 2 6 8 3 5 8 7 0 7 2 6 8 3 5 4 0 9 8</v>
      </c>
      <c r="AO886" s="42" t="str">
        <f>IF(F887="",AO885,AO885 &amp; " " &amp; VLOOKUP(F887,$AA$3:$AB$28,2,))</f>
        <v>2 6 9 3 5 8 7 22 6 2 6 4 3 5 8 0 9 22 2 6 8 3 5 4 7 0 8 2 6 8 3 5 4 7 9 8 2 6 8 22 5 8 7 9 4 2 6 8 3 5 4 7 9 8</v>
      </c>
      <c r="AP886" s="42" t="str">
        <f>IF(H887="",AP885,AP885 &amp; " " &amp; VLOOKUP(H887,$AA$3:$AB$28,2,))</f>
        <v>2 6 8 3 5 22 7 9 22 2 9 8 3 5 8 7 9 22 2 6 8 3 5 4 7 0 8 2 6 8 0 5 6 7 9 22 2 6 8 3 5 0 7 9 2 2 6 8 3 5 4 7 0 8</v>
      </c>
      <c r="AQ886" s="42" t="str">
        <f>IF(J887="",AQ885,AQ885 &amp; " " &amp; VLOOKUP(J887,$AA$3:$AB$28,2,))</f>
        <v>2 6 8 3 5 22 7 9 3 4 6 8 3 5 8 0 9 22 2 6 8 3 5 4 7 0 8 2 6 8 3 5 4 7 9 22 2 6 8 3 5 8 7 9 3 2 6 8 3 5 4 7 9 8</v>
      </c>
      <c r="AR886" s="42" t="str">
        <f>IF(L887="",AR885,AR885 &amp; " " &amp; VLOOKUP(L887,$AA$3:$AB$28,2,))</f>
        <v>2 6 9 3 5 4 7 9 0 2 6 8 3 5 8 7 3 0 2 6 8 3 5 4 7 0 8 2 6 8 3 5 0 7 9 0 2 6 8 3 5 8 7 9 7 2 6 8 3 5 4 7 9 8</v>
      </c>
      <c r="AS886" s="1" t="s">
        <v>56</v>
      </c>
      <c r="AT886" s="42" t="str">
        <f>IF(E887="",AT885,AT885 &amp; " " &amp; E887)</f>
        <v>1 1 1 1 1 1 1 1 1 1 1 1 1 1 1 1 1 1 1 1 1 1 1 1 1 1 1 1 1 1 1 1 1 1 1 1 1 1 1 1 1 1 1 1 1 1 1 1 1 1 1 1 1 1</v>
      </c>
      <c r="AU886" s="42" t="str">
        <f>IF(G887="",AU885,AU885 &amp; " " &amp; G887)</f>
        <v>1 1 1 1 1 1 1 1 1 1 1 1 1 1 1 1 1 1 1 1 1 1 1 1 1 1 1 1 1 1 1 1 1 1 1 1 1 1 1 1 1 1 1 1 1 1 1 1 1 1 1 1 1 1</v>
      </c>
      <c r="AV886" s="42" t="str">
        <f>IF(I887="",AV885,AV885 &amp; " " &amp; I887)</f>
        <v>1 1 1 1 1 1 1 1 1 1 1 1 1 1 1 1 1 1 1 1 1 1 1 1 1 1 1 1 1 1 1 1 1 1 1 1 1 1 1 1 1 1 1 1 1 1 1 1 1 1 1 1 1 1</v>
      </c>
      <c r="AW886" s="42" t="str">
        <f>IF(K887="",AW885,AW885 &amp; " " &amp; K887)</f>
        <v>1 1 1 1 1 1 1 1 1 1 1 1 1 1 1 1 1 1 1 1 1 1 1 1 1 1 1 1 1 1 1 1 1 1 1 1 1 1 1 1 1 1 1 1 1 1 1 1 1 1 1 1 1 1</v>
      </c>
      <c r="AX886" s="42" t="str">
        <f>IF(M887="",AX885,AX885 &amp; " " &amp; M887)</f>
        <v>1 1 1 1 1 1 1 1 1 1 1 1 1 1 1 1 1 1 1 1 1 1 1 1 1 1 1 1 1 1 1 1 1 1 1 1 1 1 1 1 1 1 1 1 1 1 1 1 1 1 1 1 1 1</v>
      </c>
      <c r="AY886" s="1" t="s">
        <v>56</v>
      </c>
      <c r="AZ886" s="42" t="str">
        <f>IF(P887="",AZ885,AZ885 &amp; " " &amp; VLOOKUP(P887,$AA$3:$AB$28,2,))</f>
        <v>2 6 8 3 5 0 7 9 0 2 6 8 3 5 8 7 9 0 2 6 8 3 5 4 7 0 8 2 6 8 3 5 6 7 9 0 2 6 8 3 5 8 7 0 7 2 6 8 3 5 4 0 9 8</v>
      </c>
      <c r="BA886" s="42" t="str">
        <f>IF(R887="",BA885,BA885 &amp; " " &amp; VLOOKUP(R887,$AA$3:$AB$28,2,))</f>
        <v>2 6 9 3 5 8 7 22 6 2 6 4 3 5 8 0 9 22 2 6 8 3 5 4 7 0 8 2 6 8 3 5 4 7 9 8 2 6 8 22 5 8 7 9 4 2 6 8 3 5 4 7 9 8</v>
      </c>
      <c r="BB886" s="42" t="str">
        <f>IF(T887="",BB885,BB885 &amp; " " &amp; VLOOKUP(T887,$AA$3:$AB$28,2,))</f>
        <v>2 6 8 3 5 22 7 9 22 2 9 8 3 5 8 7 9 22 2 6 8 3 5 4 7 0 8 2 6 8 0 5 6 7 9 22 2 6 8 3 5 0 7 9 2 2 6 8 3 5 4 7 0 8</v>
      </c>
      <c r="BC886" s="42" t="str">
        <f>IF(V887="",BC885,BC885 &amp; " " &amp; VLOOKUP(V887,$AA$3:$AB$28,2,))</f>
        <v>2 6 8 3 5 22 7 9 3 4 6 8 3 5 8 0 9 22 2 6 8 3 5 4 7 0 8 2 6 8 3 5 4 7 9 22 2 6 8 3 5 8 7 9 3 2 6 8 3 5 4 7 9 8</v>
      </c>
      <c r="BD886" s="42" t="str">
        <f>IF(X887="",BD885,BD885 &amp; " " &amp; VLOOKUP(X887,$AA$3:$AB$28,2,))</f>
        <v>2 6 9 3 5 4 7 9 0 2 6 8 3 5 8 7 3 0 2 6 8 3 5 4 7 0 8 2 6 8 3 5 0 7 9 0 2 6 8 3 5 8 7 9 7 2 6 8 3 5 4 7 9 8</v>
      </c>
      <c r="BE886" s="1" t="s">
        <v>56</v>
      </c>
      <c r="BF886" s="42" t="str">
        <f>IF(Q887="",BF885,BF885 &amp; " " &amp; Q887)</f>
        <v>1 1 1 1 1 1 1 1 1 1 1 1 1 1 1 1 1 1 1 1 1 1 1 1 1 1 1 1 1 1 1 1 1 1 1 1 1 1 1 1 1 1 1 1 1 1 1 1 1 1 1 1 1 1</v>
      </c>
      <c r="BG886" s="42" t="str">
        <f>IF(S887="",BG885,BG885 &amp; " " &amp; S887)</f>
        <v>1 1 1 1 1 1 1 1 1 1 1 1 1 1 1 1 1 1 1 1 1 1 1 1 1 1 1 1 1 1 1 1 1 1 1 1 1 1 1 1 1 1 1 1</v>
      </c>
      <c r="BH886" s="42" t="str">
        <f>IF(U887="",BH885,BH885 &amp; " " &amp; U887)</f>
        <v>1 1 1 1 1 1 1 1 1 1 1 1 1 1 1 1 1 1 1 1 1 1 1 1 1 1 1 1 1 1 1 1 1 1 1 1 1 1 1 1 1 1 1 1 1 1 1 1 1 1 1 1 1 1</v>
      </c>
      <c r="BI886" s="42" t="str">
        <f>IF(W887="",BI885,BI885 &amp; " " &amp; W887)</f>
        <v>1 1 1 1 1 1 1 1 1 1 1 1 1 1 1 1 1 1 1 1 1 1 1 1 1 1 1 1 1 1 1 1 1 1 1 1 1 1 1 1 1 1 1 1 1 1 1 1 1 1 1 1 1 1</v>
      </c>
      <c r="BJ886" s="42" t="str">
        <f>IF(Y887="",BJ885,BJ885 &amp; " " &amp; Y887)</f>
        <v>1 1 1 1 1 1 1 1 1 1 1 1 1 1 1 1 1 1 1 1 1 1 1 1 1 1 1 1 1 1 1 1 1 1 1 1 1 1 1 1 1 1 1 1 1 1 1 1 1 1 1 1 1 1</v>
      </c>
    </row>
    <row r="887" spans="3:62" x14ac:dyDescent="0.3">
      <c r="C887" s="15">
        <v>884</v>
      </c>
      <c r="D887" s="35" t="str">
        <f>IF('Game Info'!B898="","",'Game Info'!B898)</f>
        <v/>
      </c>
      <c r="E887" s="36" t="str">
        <f t="shared" si="173"/>
        <v/>
      </c>
      <c r="F887" s="36" t="str">
        <f>IF('Game Info'!C898="","",'Game Info'!C898)</f>
        <v/>
      </c>
      <c r="G887" s="36" t="str">
        <f t="shared" si="174"/>
        <v/>
      </c>
      <c r="H887" s="36" t="str">
        <f>IF('Game Info'!D898="","",'Game Info'!D898)</f>
        <v/>
      </c>
      <c r="I887" s="36" t="str">
        <f t="shared" si="175"/>
        <v/>
      </c>
      <c r="J887" s="36" t="str">
        <f>IF('Game Info'!E898="","",'Game Info'!E898)</f>
        <v/>
      </c>
      <c r="K887" s="36" t="str">
        <f t="shared" si="176"/>
        <v/>
      </c>
      <c r="L887" s="36" t="str">
        <f>IF('Game Info'!F898="","",'Game Info'!F898)</f>
        <v/>
      </c>
      <c r="M887" s="37" t="str">
        <f t="shared" si="177"/>
        <v/>
      </c>
      <c r="O887" s="15">
        <v>884</v>
      </c>
      <c r="P887" s="35" t="str">
        <f t="shared" si="178"/>
        <v/>
      </c>
      <c r="Q887" s="36" t="str">
        <f t="shared" si="179"/>
        <v/>
      </c>
      <c r="R887" s="35" t="str">
        <f t="shared" si="178"/>
        <v/>
      </c>
      <c r="S887" s="36" t="str">
        <f t="shared" si="180"/>
        <v/>
      </c>
      <c r="T887" s="35" t="str">
        <f t="shared" si="178"/>
        <v/>
      </c>
      <c r="U887" s="36" t="str">
        <f t="shared" si="181"/>
        <v/>
      </c>
      <c r="V887" s="35" t="str">
        <f t="shared" si="178"/>
        <v/>
      </c>
      <c r="W887" s="36" t="str">
        <f t="shared" si="182"/>
        <v/>
      </c>
      <c r="X887" s="35" t="str">
        <f t="shared" si="183"/>
        <v/>
      </c>
      <c r="Y887" s="37" t="str">
        <f t="shared" si="184"/>
        <v/>
      </c>
      <c r="AN887" s="42" t="str">
        <f>IF(D888="",AN886,AN886 &amp; " " &amp; VLOOKUP(D888,$AA$3:$AB$28,2,))</f>
        <v>2 6 8 3 5 0 7 9 0 2 6 8 3 5 8 7 9 0 2 6 8 3 5 4 7 0 8 2 6 8 3 5 6 7 9 0 2 6 8 3 5 8 7 0 7 2 6 8 3 5 4 0 9 8</v>
      </c>
      <c r="AO887" s="42" t="str">
        <f>IF(F888="",AO886,AO886 &amp; " " &amp; VLOOKUP(F888,$AA$3:$AB$28,2,))</f>
        <v>2 6 9 3 5 8 7 22 6 2 6 4 3 5 8 0 9 22 2 6 8 3 5 4 7 0 8 2 6 8 3 5 4 7 9 8 2 6 8 22 5 8 7 9 4 2 6 8 3 5 4 7 9 8</v>
      </c>
      <c r="AP887" s="42" t="str">
        <f>IF(H888="",AP886,AP886 &amp; " " &amp; VLOOKUP(H888,$AA$3:$AB$28,2,))</f>
        <v>2 6 8 3 5 22 7 9 22 2 9 8 3 5 8 7 9 22 2 6 8 3 5 4 7 0 8 2 6 8 0 5 6 7 9 22 2 6 8 3 5 0 7 9 2 2 6 8 3 5 4 7 0 8</v>
      </c>
      <c r="AQ887" s="42" t="str">
        <f>IF(J888="",AQ886,AQ886 &amp; " " &amp; VLOOKUP(J888,$AA$3:$AB$28,2,))</f>
        <v>2 6 8 3 5 22 7 9 3 4 6 8 3 5 8 0 9 22 2 6 8 3 5 4 7 0 8 2 6 8 3 5 4 7 9 22 2 6 8 3 5 8 7 9 3 2 6 8 3 5 4 7 9 8</v>
      </c>
      <c r="AR887" s="42" t="str">
        <f>IF(L888="",AR886,AR886 &amp; " " &amp; VLOOKUP(L888,$AA$3:$AB$28,2,))</f>
        <v>2 6 9 3 5 4 7 9 0 2 6 8 3 5 8 7 3 0 2 6 8 3 5 4 7 0 8 2 6 8 3 5 0 7 9 0 2 6 8 3 5 8 7 9 7 2 6 8 3 5 4 7 9 8</v>
      </c>
      <c r="AS887" s="1" t="s">
        <v>56</v>
      </c>
      <c r="AT887" s="42" t="str">
        <f>IF(E888="",AT886,AT886 &amp; " " &amp; E888)</f>
        <v>1 1 1 1 1 1 1 1 1 1 1 1 1 1 1 1 1 1 1 1 1 1 1 1 1 1 1 1 1 1 1 1 1 1 1 1 1 1 1 1 1 1 1 1 1 1 1 1 1 1 1 1 1 1</v>
      </c>
      <c r="AU887" s="42" t="str">
        <f>IF(G888="",AU886,AU886 &amp; " " &amp; G888)</f>
        <v>1 1 1 1 1 1 1 1 1 1 1 1 1 1 1 1 1 1 1 1 1 1 1 1 1 1 1 1 1 1 1 1 1 1 1 1 1 1 1 1 1 1 1 1 1 1 1 1 1 1 1 1 1 1</v>
      </c>
      <c r="AV887" s="42" t="str">
        <f>IF(I888="",AV886,AV886 &amp; " " &amp; I888)</f>
        <v>1 1 1 1 1 1 1 1 1 1 1 1 1 1 1 1 1 1 1 1 1 1 1 1 1 1 1 1 1 1 1 1 1 1 1 1 1 1 1 1 1 1 1 1 1 1 1 1 1 1 1 1 1 1</v>
      </c>
      <c r="AW887" s="42" t="str">
        <f>IF(K888="",AW886,AW886 &amp; " " &amp; K888)</f>
        <v>1 1 1 1 1 1 1 1 1 1 1 1 1 1 1 1 1 1 1 1 1 1 1 1 1 1 1 1 1 1 1 1 1 1 1 1 1 1 1 1 1 1 1 1 1 1 1 1 1 1 1 1 1 1</v>
      </c>
      <c r="AX887" s="42" t="str">
        <f>IF(M888="",AX886,AX886 &amp; " " &amp; M888)</f>
        <v>1 1 1 1 1 1 1 1 1 1 1 1 1 1 1 1 1 1 1 1 1 1 1 1 1 1 1 1 1 1 1 1 1 1 1 1 1 1 1 1 1 1 1 1 1 1 1 1 1 1 1 1 1 1</v>
      </c>
      <c r="AY887" s="1" t="s">
        <v>56</v>
      </c>
      <c r="AZ887" s="42" t="str">
        <f>IF(P888="",AZ886,AZ886 &amp; " " &amp; VLOOKUP(P888,$AA$3:$AB$28,2,))</f>
        <v>2 6 8 3 5 0 7 9 0 2 6 8 3 5 8 7 9 0 2 6 8 3 5 4 7 0 8 2 6 8 3 5 6 7 9 0 2 6 8 3 5 8 7 0 7 2 6 8 3 5 4 0 9 8</v>
      </c>
      <c r="BA887" s="42" t="str">
        <f>IF(R888="",BA886,BA886 &amp; " " &amp; VLOOKUP(R888,$AA$3:$AB$28,2,))</f>
        <v>2 6 9 3 5 8 7 22 6 2 6 4 3 5 8 0 9 22 2 6 8 3 5 4 7 0 8 2 6 8 3 5 4 7 9 8 2 6 8 22 5 8 7 9 4 2 6 8 3 5 4 7 9 8</v>
      </c>
      <c r="BB887" s="42" t="str">
        <f>IF(T888="",BB886,BB886 &amp; " " &amp; VLOOKUP(T888,$AA$3:$AB$28,2,))</f>
        <v>2 6 8 3 5 22 7 9 22 2 9 8 3 5 8 7 9 22 2 6 8 3 5 4 7 0 8 2 6 8 0 5 6 7 9 22 2 6 8 3 5 0 7 9 2 2 6 8 3 5 4 7 0 8</v>
      </c>
      <c r="BC887" s="42" t="str">
        <f>IF(V888="",BC886,BC886 &amp; " " &amp; VLOOKUP(V888,$AA$3:$AB$28,2,))</f>
        <v>2 6 8 3 5 22 7 9 3 4 6 8 3 5 8 0 9 22 2 6 8 3 5 4 7 0 8 2 6 8 3 5 4 7 9 22 2 6 8 3 5 8 7 9 3 2 6 8 3 5 4 7 9 8</v>
      </c>
      <c r="BD887" s="42" t="str">
        <f>IF(X888="",BD886,BD886 &amp; " " &amp; VLOOKUP(X888,$AA$3:$AB$28,2,))</f>
        <v>2 6 9 3 5 4 7 9 0 2 6 8 3 5 8 7 3 0 2 6 8 3 5 4 7 0 8 2 6 8 3 5 0 7 9 0 2 6 8 3 5 8 7 9 7 2 6 8 3 5 4 7 9 8</v>
      </c>
      <c r="BE887" s="1" t="s">
        <v>56</v>
      </c>
      <c r="BF887" s="42" t="str">
        <f>IF(Q888="",BF886,BF886 &amp; " " &amp; Q888)</f>
        <v>1 1 1 1 1 1 1 1 1 1 1 1 1 1 1 1 1 1 1 1 1 1 1 1 1 1 1 1 1 1 1 1 1 1 1 1 1 1 1 1 1 1 1 1 1 1 1 1 1 1 1 1 1 1</v>
      </c>
      <c r="BG887" s="42" t="str">
        <f>IF(S888="",BG886,BG886 &amp; " " &amp; S888)</f>
        <v>1 1 1 1 1 1 1 1 1 1 1 1 1 1 1 1 1 1 1 1 1 1 1 1 1 1 1 1 1 1 1 1 1 1 1 1 1 1 1 1 1 1 1 1</v>
      </c>
      <c r="BH887" s="42" t="str">
        <f>IF(U888="",BH886,BH886 &amp; " " &amp; U888)</f>
        <v>1 1 1 1 1 1 1 1 1 1 1 1 1 1 1 1 1 1 1 1 1 1 1 1 1 1 1 1 1 1 1 1 1 1 1 1 1 1 1 1 1 1 1 1 1 1 1 1 1 1 1 1 1 1</v>
      </c>
      <c r="BI887" s="42" t="str">
        <f>IF(W888="",BI886,BI886 &amp; " " &amp; W888)</f>
        <v>1 1 1 1 1 1 1 1 1 1 1 1 1 1 1 1 1 1 1 1 1 1 1 1 1 1 1 1 1 1 1 1 1 1 1 1 1 1 1 1 1 1 1 1 1 1 1 1 1 1 1 1 1 1</v>
      </c>
      <c r="BJ887" s="42" t="str">
        <f>IF(Y888="",BJ886,BJ886 &amp; " " &amp; Y888)</f>
        <v>1 1 1 1 1 1 1 1 1 1 1 1 1 1 1 1 1 1 1 1 1 1 1 1 1 1 1 1 1 1 1 1 1 1 1 1 1 1 1 1 1 1 1 1 1 1 1 1 1 1 1 1 1 1</v>
      </c>
    </row>
    <row r="888" spans="3:62" x14ac:dyDescent="0.3">
      <c r="C888" s="15">
        <v>885</v>
      </c>
      <c r="D888" s="35" t="str">
        <f>IF('Game Info'!B899="","",'Game Info'!B899)</f>
        <v/>
      </c>
      <c r="E888" s="36" t="str">
        <f t="shared" si="173"/>
        <v/>
      </c>
      <c r="F888" s="36" t="str">
        <f>IF('Game Info'!C899="","",'Game Info'!C899)</f>
        <v/>
      </c>
      <c r="G888" s="36" t="str">
        <f t="shared" si="174"/>
        <v/>
      </c>
      <c r="H888" s="36" t="str">
        <f>IF('Game Info'!D899="","",'Game Info'!D899)</f>
        <v/>
      </c>
      <c r="I888" s="36" t="str">
        <f t="shared" si="175"/>
        <v/>
      </c>
      <c r="J888" s="36" t="str">
        <f>IF('Game Info'!E899="","",'Game Info'!E899)</f>
        <v/>
      </c>
      <c r="K888" s="36" t="str">
        <f t="shared" si="176"/>
        <v/>
      </c>
      <c r="L888" s="36" t="str">
        <f>IF('Game Info'!F899="","",'Game Info'!F899)</f>
        <v/>
      </c>
      <c r="M888" s="37" t="str">
        <f t="shared" si="177"/>
        <v/>
      </c>
      <c r="O888" s="15">
        <v>885</v>
      </c>
      <c r="P888" s="35" t="str">
        <f t="shared" si="178"/>
        <v/>
      </c>
      <c r="Q888" s="36" t="str">
        <f t="shared" si="179"/>
        <v/>
      </c>
      <c r="R888" s="35" t="str">
        <f t="shared" si="178"/>
        <v/>
      </c>
      <c r="S888" s="36" t="str">
        <f t="shared" si="180"/>
        <v/>
      </c>
      <c r="T888" s="35" t="str">
        <f t="shared" si="178"/>
        <v/>
      </c>
      <c r="U888" s="36" t="str">
        <f t="shared" si="181"/>
        <v/>
      </c>
      <c r="V888" s="35" t="str">
        <f t="shared" si="178"/>
        <v/>
      </c>
      <c r="W888" s="36" t="str">
        <f t="shared" si="182"/>
        <v/>
      </c>
      <c r="X888" s="35" t="str">
        <f t="shared" si="183"/>
        <v/>
      </c>
      <c r="Y888" s="37" t="str">
        <f t="shared" si="184"/>
        <v/>
      </c>
      <c r="AN888" s="42" t="str">
        <f>IF(D889="",AN887,AN887 &amp; " " &amp; VLOOKUP(D889,$AA$3:$AB$28,2,))</f>
        <v>2 6 8 3 5 0 7 9 0 2 6 8 3 5 8 7 9 0 2 6 8 3 5 4 7 0 8 2 6 8 3 5 6 7 9 0 2 6 8 3 5 8 7 0 7 2 6 8 3 5 4 0 9 8</v>
      </c>
      <c r="AO888" s="42" t="str">
        <f>IF(F889="",AO887,AO887 &amp; " " &amp; VLOOKUP(F889,$AA$3:$AB$28,2,))</f>
        <v>2 6 9 3 5 8 7 22 6 2 6 4 3 5 8 0 9 22 2 6 8 3 5 4 7 0 8 2 6 8 3 5 4 7 9 8 2 6 8 22 5 8 7 9 4 2 6 8 3 5 4 7 9 8</v>
      </c>
      <c r="AP888" s="42" t="str">
        <f>IF(H889="",AP887,AP887 &amp; " " &amp; VLOOKUP(H889,$AA$3:$AB$28,2,))</f>
        <v>2 6 8 3 5 22 7 9 22 2 9 8 3 5 8 7 9 22 2 6 8 3 5 4 7 0 8 2 6 8 0 5 6 7 9 22 2 6 8 3 5 0 7 9 2 2 6 8 3 5 4 7 0 8</v>
      </c>
      <c r="AQ888" s="42" t="str">
        <f>IF(J889="",AQ887,AQ887 &amp; " " &amp; VLOOKUP(J889,$AA$3:$AB$28,2,))</f>
        <v>2 6 8 3 5 22 7 9 3 4 6 8 3 5 8 0 9 22 2 6 8 3 5 4 7 0 8 2 6 8 3 5 4 7 9 22 2 6 8 3 5 8 7 9 3 2 6 8 3 5 4 7 9 8</v>
      </c>
      <c r="AR888" s="42" t="str">
        <f>IF(L889="",AR887,AR887 &amp; " " &amp; VLOOKUP(L889,$AA$3:$AB$28,2,))</f>
        <v>2 6 9 3 5 4 7 9 0 2 6 8 3 5 8 7 3 0 2 6 8 3 5 4 7 0 8 2 6 8 3 5 0 7 9 0 2 6 8 3 5 8 7 9 7 2 6 8 3 5 4 7 9 8</v>
      </c>
      <c r="AS888" s="1" t="s">
        <v>56</v>
      </c>
      <c r="AT888" s="42" t="str">
        <f>IF(E889="",AT887,AT887 &amp; " " &amp; E889)</f>
        <v>1 1 1 1 1 1 1 1 1 1 1 1 1 1 1 1 1 1 1 1 1 1 1 1 1 1 1 1 1 1 1 1 1 1 1 1 1 1 1 1 1 1 1 1 1 1 1 1 1 1 1 1 1 1</v>
      </c>
      <c r="AU888" s="42" t="str">
        <f>IF(G889="",AU887,AU887 &amp; " " &amp; G889)</f>
        <v>1 1 1 1 1 1 1 1 1 1 1 1 1 1 1 1 1 1 1 1 1 1 1 1 1 1 1 1 1 1 1 1 1 1 1 1 1 1 1 1 1 1 1 1 1 1 1 1 1 1 1 1 1 1</v>
      </c>
      <c r="AV888" s="42" t="str">
        <f>IF(I889="",AV887,AV887 &amp; " " &amp; I889)</f>
        <v>1 1 1 1 1 1 1 1 1 1 1 1 1 1 1 1 1 1 1 1 1 1 1 1 1 1 1 1 1 1 1 1 1 1 1 1 1 1 1 1 1 1 1 1 1 1 1 1 1 1 1 1 1 1</v>
      </c>
      <c r="AW888" s="42" t="str">
        <f>IF(K889="",AW887,AW887 &amp; " " &amp; K889)</f>
        <v>1 1 1 1 1 1 1 1 1 1 1 1 1 1 1 1 1 1 1 1 1 1 1 1 1 1 1 1 1 1 1 1 1 1 1 1 1 1 1 1 1 1 1 1 1 1 1 1 1 1 1 1 1 1</v>
      </c>
      <c r="AX888" s="42" t="str">
        <f>IF(M889="",AX887,AX887 &amp; " " &amp; M889)</f>
        <v>1 1 1 1 1 1 1 1 1 1 1 1 1 1 1 1 1 1 1 1 1 1 1 1 1 1 1 1 1 1 1 1 1 1 1 1 1 1 1 1 1 1 1 1 1 1 1 1 1 1 1 1 1 1</v>
      </c>
      <c r="AY888" s="1" t="s">
        <v>56</v>
      </c>
      <c r="AZ888" s="42" t="str">
        <f>IF(P889="",AZ887,AZ887 &amp; " " &amp; VLOOKUP(P889,$AA$3:$AB$28,2,))</f>
        <v>2 6 8 3 5 0 7 9 0 2 6 8 3 5 8 7 9 0 2 6 8 3 5 4 7 0 8 2 6 8 3 5 6 7 9 0 2 6 8 3 5 8 7 0 7 2 6 8 3 5 4 0 9 8</v>
      </c>
      <c r="BA888" s="42" t="str">
        <f>IF(R889="",BA887,BA887 &amp; " " &amp; VLOOKUP(R889,$AA$3:$AB$28,2,))</f>
        <v>2 6 9 3 5 8 7 22 6 2 6 4 3 5 8 0 9 22 2 6 8 3 5 4 7 0 8 2 6 8 3 5 4 7 9 8 2 6 8 22 5 8 7 9 4 2 6 8 3 5 4 7 9 8</v>
      </c>
      <c r="BB888" s="42" t="str">
        <f>IF(T889="",BB887,BB887 &amp; " " &amp; VLOOKUP(T889,$AA$3:$AB$28,2,))</f>
        <v>2 6 8 3 5 22 7 9 22 2 9 8 3 5 8 7 9 22 2 6 8 3 5 4 7 0 8 2 6 8 0 5 6 7 9 22 2 6 8 3 5 0 7 9 2 2 6 8 3 5 4 7 0 8</v>
      </c>
      <c r="BC888" s="42" t="str">
        <f>IF(V889="",BC887,BC887 &amp; " " &amp; VLOOKUP(V889,$AA$3:$AB$28,2,))</f>
        <v>2 6 8 3 5 22 7 9 3 4 6 8 3 5 8 0 9 22 2 6 8 3 5 4 7 0 8 2 6 8 3 5 4 7 9 22 2 6 8 3 5 8 7 9 3 2 6 8 3 5 4 7 9 8</v>
      </c>
      <c r="BD888" s="42" t="str">
        <f>IF(X889="",BD887,BD887 &amp; " " &amp; VLOOKUP(X889,$AA$3:$AB$28,2,))</f>
        <v>2 6 9 3 5 4 7 9 0 2 6 8 3 5 8 7 3 0 2 6 8 3 5 4 7 0 8 2 6 8 3 5 0 7 9 0 2 6 8 3 5 8 7 9 7 2 6 8 3 5 4 7 9 8</v>
      </c>
      <c r="BE888" s="1" t="s">
        <v>56</v>
      </c>
      <c r="BF888" s="42" t="str">
        <f>IF(Q889="",BF887,BF887 &amp; " " &amp; Q889)</f>
        <v>1 1 1 1 1 1 1 1 1 1 1 1 1 1 1 1 1 1 1 1 1 1 1 1 1 1 1 1 1 1 1 1 1 1 1 1 1 1 1 1 1 1 1 1 1 1 1 1 1 1 1 1 1 1</v>
      </c>
      <c r="BG888" s="42" t="str">
        <f>IF(S889="",BG887,BG887 &amp; " " &amp; S889)</f>
        <v>1 1 1 1 1 1 1 1 1 1 1 1 1 1 1 1 1 1 1 1 1 1 1 1 1 1 1 1 1 1 1 1 1 1 1 1 1 1 1 1 1 1 1 1</v>
      </c>
      <c r="BH888" s="42" t="str">
        <f>IF(U889="",BH887,BH887 &amp; " " &amp; U889)</f>
        <v>1 1 1 1 1 1 1 1 1 1 1 1 1 1 1 1 1 1 1 1 1 1 1 1 1 1 1 1 1 1 1 1 1 1 1 1 1 1 1 1 1 1 1 1 1 1 1 1 1 1 1 1 1 1</v>
      </c>
      <c r="BI888" s="42" t="str">
        <f>IF(W889="",BI887,BI887 &amp; " " &amp; W889)</f>
        <v>1 1 1 1 1 1 1 1 1 1 1 1 1 1 1 1 1 1 1 1 1 1 1 1 1 1 1 1 1 1 1 1 1 1 1 1 1 1 1 1 1 1 1 1 1 1 1 1 1 1 1 1 1 1</v>
      </c>
      <c r="BJ888" s="42" t="str">
        <f>IF(Y889="",BJ887,BJ887 &amp; " " &amp; Y889)</f>
        <v>1 1 1 1 1 1 1 1 1 1 1 1 1 1 1 1 1 1 1 1 1 1 1 1 1 1 1 1 1 1 1 1 1 1 1 1 1 1 1 1 1 1 1 1 1 1 1 1 1 1 1 1 1 1</v>
      </c>
    </row>
    <row r="889" spans="3:62" x14ac:dyDescent="0.3">
      <c r="C889" s="15">
        <v>886</v>
      </c>
      <c r="D889" s="35" t="str">
        <f>IF('Game Info'!B900="","",'Game Info'!B900)</f>
        <v/>
      </c>
      <c r="E889" s="36" t="str">
        <f t="shared" si="173"/>
        <v/>
      </c>
      <c r="F889" s="36" t="str">
        <f>IF('Game Info'!C900="","",'Game Info'!C900)</f>
        <v/>
      </c>
      <c r="G889" s="36" t="str">
        <f t="shared" si="174"/>
        <v/>
      </c>
      <c r="H889" s="36" t="str">
        <f>IF('Game Info'!D900="","",'Game Info'!D900)</f>
        <v/>
      </c>
      <c r="I889" s="36" t="str">
        <f t="shared" si="175"/>
        <v/>
      </c>
      <c r="J889" s="36" t="str">
        <f>IF('Game Info'!E900="","",'Game Info'!E900)</f>
        <v/>
      </c>
      <c r="K889" s="36" t="str">
        <f t="shared" si="176"/>
        <v/>
      </c>
      <c r="L889" s="36" t="str">
        <f>IF('Game Info'!F900="","",'Game Info'!F900)</f>
        <v/>
      </c>
      <c r="M889" s="37" t="str">
        <f t="shared" si="177"/>
        <v/>
      </c>
      <c r="O889" s="15">
        <v>886</v>
      </c>
      <c r="P889" s="35" t="str">
        <f t="shared" si="178"/>
        <v/>
      </c>
      <c r="Q889" s="36" t="str">
        <f t="shared" si="179"/>
        <v/>
      </c>
      <c r="R889" s="35" t="str">
        <f t="shared" si="178"/>
        <v/>
      </c>
      <c r="S889" s="36" t="str">
        <f t="shared" si="180"/>
        <v/>
      </c>
      <c r="T889" s="35" t="str">
        <f t="shared" si="178"/>
        <v/>
      </c>
      <c r="U889" s="36" t="str">
        <f t="shared" si="181"/>
        <v/>
      </c>
      <c r="V889" s="35" t="str">
        <f t="shared" si="178"/>
        <v/>
      </c>
      <c r="W889" s="36" t="str">
        <f t="shared" si="182"/>
        <v/>
      </c>
      <c r="X889" s="35" t="str">
        <f t="shared" si="183"/>
        <v/>
      </c>
      <c r="Y889" s="37" t="str">
        <f t="shared" si="184"/>
        <v/>
      </c>
      <c r="AN889" s="42" t="str">
        <f>IF(D890="",AN888,AN888 &amp; " " &amp; VLOOKUP(D890,$AA$3:$AB$28,2,))</f>
        <v>2 6 8 3 5 0 7 9 0 2 6 8 3 5 8 7 9 0 2 6 8 3 5 4 7 0 8 2 6 8 3 5 6 7 9 0 2 6 8 3 5 8 7 0 7 2 6 8 3 5 4 0 9 8</v>
      </c>
      <c r="AO889" s="42" t="str">
        <f>IF(F890="",AO888,AO888 &amp; " " &amp; VLOOKUP(F890,$AA$3:$AB$28,2,))</f>
        <v>2 6 9 3 5 8 7 22 6 2 6 4 3 5 8 0 9 22 2 6 8 3 5 4 7 0 8 2 6 8 3 5 4 7 9 8 2 6 8 22 5 8 7 9 4 2 6 8 3 5 4 7 9 8</v>
      </c>
      <c r="AP889" s="42" t="str">
        <f>IF(H890="",AP888,AP888 &amp; " " &amp; VLOOKUP(H890,$AA$3:$AB$28,2,))</f>
        <v>2 6 8 3 5 22 7 9 22 2 9 8 3 5 8 7 9 22 2 6 8 3 5 4 7 0 8 2 6 8 0 5 6 7 9 22 2 6 8 3 5 0 7 9 2 2 6 8 3 5 4 7 0 8</v>
      </c>
      <c r="AQ889" s="42" t="str">
        <f>IF(J890="",AQ888,AQ888 &amp; " " &amp; VLOOKUP(J890,$AA$3:$AB$28,2,))</f>
        <v>2 6 8 3 5 22 7 9 3 4 6 8 3 5 8 0 9 22 2 6 8 3 5 4 7 0 8 2 6 8 3 5 4 7 9 22 2 6 8 3 5 8 7 9 3 2 6 8 3 5 4 7 9 8</v>
      </c>
      <c r="AR889" s="42" t="str">
        <f>IF(L890="",AR888,AR888 &amp; " " &amp; VLOOKUP(L890,$AA$3:$AB$28,2,))</f>
        <v>2 6 9 3 5 4 7 9 0 2 6 8 3 5 8 7 3 0 2 6 8 3 5 4 7 0 8 2 6 8 3 5 0 7 9 0 2 6 8 3 5 8 7 9 7 2 6 8 3 5 4 7 9 8</v>
      </c>
      <c r="AS889" s="1" t="s">
        <v>56</v>
      </c>
      <c r="AT889" s="42" t="str">
        <f>IF(E890="",AT888,AT888 &amp; " " &amp; E890)</f>
        <v>1 1 1 1 1 1 1 1 1 1 1 1 1 1 1 1 1 1 1 1 1 1 1 1 1 1 1 1 1 1 1 1 1 1 1 1 1 1 1 1 1 1 1 1 1 1 1 1 1 1 1 1 1 1</v>
      </c>
      <c r="AU889" s="42" t="str">
        <f>IF(G890="",AU888,AU888 &amp; " " &amp; G890)</f>
        <v>1 1 1 1 1 1 1 1 1 1 1 1 1 1 1 1 1 1 1 1 1 1 1 1 1 1 1 1 1 1 1 1 1 1 1 1 1 1 1 1 1 1 1 1 1 1 1 1 1 1 1 1 1 1</v>
      </c>
      <c r="AV889" s="42" t="str">
        <f>IF(I890="",AV888,AV888 &amp; " " &amp; I890)</f>
        <v>1 1 1 1 1 1 1 1 1 1 1 1 1 1 1 1 1 1 1 1 1 1 1 1 1 1 1 1 1 1 1 1 1 1 1 1 1 1 1 1 1 1 1 1 1 1 1 1 1 1 1 1 1 1</v>
      </c>
      <c r="AW889" s="42" t="str">
        <f>IF(K890="",AW888,AW888 &amp; " " &amp; K890)</f>
        <v>1 1 1 1 1 1 1 1 1 1 1 1 1 1 1 1 1 1 1 1 1 1 1 1 1 1 1 1 1 1 1 1 1 1 1 1 1 1 1 1 1 1 1 1 1 1 1 1 1 1 1 1 1 1</v>
      </c>
      <c r="AX889" s="42" t="str">
        <f>IF(M890="",AX888,AX888 &amp; " " &amp; M890)</f>
        <v>1 1 1 1 1 1 1 1 1 1 1 1 1 1 1 1 1 1 1 1 1 1 1 1 1 1 1 1 1 1 1 1 1 1 1 1 1 1 1 1 1 1 1 1 1 1 1 1 1 1 1 1 1 1</v>
      </c>
      <c r="AY889" s="1" t="s">
        <v>56</v>
      </c>
      <c r="AZ889" s="42" t="str">
        <f>IF(P890="",AZ888,AZ888 &amp; " " &amp; VLOOKUP(P890,$AA$3:$AB$28,2,))</f>
        <v>2 6 8 3 5 0 7 9 0 2 6 8 3 5 8 7 9 0 2 6 8 3 5 4 7 0 8 2 6 8 3 5 6 7 9 0 2 6 8 3 5 8 7 0 7 2 6 8 3 5 4 0 9 8</v>
      </c>
      <c r="BA889" s="42" t="str">
        <f>IF(R890="",BA888,BA888 &amp; " " &amp; VLOOKUP(R890,$AA$3:$AB$28,2,))</f>
        <v>2 6 9 3 5 8 7 22 6 2 6 4 3 5 8 0 9 22 2 6 8 3 5 4 7 0 8 2 6 8 3 5 4 7 9 8 2 6 8 22 5 8 7 9 4 2 6 8 3 5 4 7 9 8</v>
      </c>
      <c r="BB889" s="42" t="str">
        <f>IF(T890="",BB888,BB888 &amp; " " &amp; VLOOKUP(T890,$AA$3:$AB$28,2,))</f>
        <v>2 6 8 3 5 22 7 9 22 2 9 8 3 5 8 7 9 22 2 6 8 3 5 4 7 0 8 2 6 8 0 5 6 7 9 22 2 6 8 3 5 0 7 9 2 2 6 8 3 5 4 7 0 8</v>
      </c>
      <c r="BC889" s="42" t="str">
        <f>IF(V890="",BC888,BC888 &amp; " " &amp; VLOOKUP(V890,$AA$3:$AB$28,2,))</f>
        <v>2 6 8 3 5 22 7 9 3 4 6 8 3 5 8 0 9 22 2 6 8 3 5 4 7 0 8 2 6 8 3 5 4 7 9 22 2 6 8 3 5 8 7 9 3 2 6 8 3 5 4 7 9 8</v>
      </c>
      <c r="BD889" s="42" t="str">
        <f>IF(X890="",BD888,BD888 &amp; " " &amp; VLOOKUP(X890,$AA$3:$AB$28,2,))</f>
        <v>2 6 9 3 5 4 7 9 0 2 6 8 3 5 8 7 3 0 2 6 8 3 5 4 7 0 8 2 6 8 3 5 0 7 9 0 2 6 8 3 5 8 7 9 7 2 6 8 3 5 4 7 9 8</v>
      </c>
      <c r="BE889" s="1" t="s">
        <v>56</v>
      </c>
      <c r="BF889" s="42" t="str">
        <f>IF(Q890="",BF888,BF888 &amp; " " &amp; Q890)</f>
        <v>1 1 1 1 1 1 1 1 1 1 1 1 1 1 1 1 1 1 1 1 1 1 1 1 1 1 1 1 1 1 1 1 1 1 1 1 1 1 1 1 1 1 1 1 1 1 1 1 1 1 1 1 1 1</v>
      </c>
      <c r="BG889" s="42" t="str">
        <f>IF(S890="",BG888,BG888 &amp; " " &amp; S890)</f>
        <v>1 1 1 1 1 1 1 1 1 1 1 1 1 1 1 1 1 1 1 1 1 1 1 1 1 1 1 1 1 1 1 1 1 1 1 1 1 1 1 1 1 1 1 1</v>
      </c>
      <c r="BH889" s="42" t="str">
        <f>IF(U890="",BH888,BH888 &amp; " " &amp; U890)</f>
        <v>1 1 1 1 1 1 1 1 1 1 1 1 1 1 1 1 1 1 1 1 1 1 1 1 1 1 1 1 1 1 1 1 1 1 1 1 1 1 1 1 1 1 1 1 1 1 1 1 1 1 1 1 1 1</v>
      </c>
      <c r="BI889" s="42" t="str">
        <f>IF(W890="",BI888,BI888 &amp; " " &amp; W890)</f>
        <v>1 1 1 1 1 1 1 1 1 1 1 1 1 1 1 1 1 1 1 1 1 1 1 1 1 1 1 1 1 1 1 1 1 1 1 1 1 1 1 1 1 1 1 1 1 1 1 1 1 1 1 1 1 1</v>
      </c>
      <c r="BJ889" s="42" t="str">
        <f>IF(Y890="",BJ888,BJ888 &amp; " " &amp; Y890)</f>
        <v>1 1 1 1 1 1 1 1 1 1 1 1 1 1 1 1 1 1 1 1 1 1 1 1 1 1 1 1 1 1 1 1 1 1 1 1 1 1 1 1 1 1 1 1 1 1 1 1 1 1 1 1 1 1</v>
      </c>
    </row>
    <row r="890" spans="3:62" x14ac:dyDescent="0.3">
      <c r="C890" s="15">
        <v>887</v>
      </c>
      <c r="D890" s="35" t="str">
        <f>IF('Game Info'!B901="","",'Game Info'!B901)</f>
        <v/>
      </c>
      <c r="E890" s="36" t="str">
        <f t="shared" si="173"/>
        <v/>
      </c>
      <c r="F890" s="36" t="str">
        <f>IF('Game Info'!C901="","",'Game Info'!C901)</f>
        <v/>
      </c>
      <c r="G890" s="36" t="str">
        <f t="shared" si="174"/>
        <v/>
      </c>
      <c r="H890" s="36" t="str">
        <f>IF('Game Info'!D901="","",'Game Info'!D901)</f>
        <v/>
      </c>
      <c r="I890" s="36" t="str">
        <f t="shared" si="175"/>
        <v/>
      </c>
      <c r="J890" s="36" t="str">
        <f>IF('Game Info'!E901="","",'Game Info'!E901)</f>
        <v/>
      </c>
      <c r="K890" s="36" t="str">
        <f t="shared" si="176"/>
        <v/>
      </c>
      <c r="L890" s="36" t="str">
        <f>IF('Game Info'!F901="","",'Game Info'!F901)</f>
        <v/>
      </c>
      <c r="M890" s="37" t="str">
        <f t="shared" si="177"/>
        <v/>
      </c>
      <c r="O890" s="15">
        <v>887</v>
      </c>
      <c r="P890" s="35" t="str">
        <f t="shared" si="178"/>
        <v/>
      </c>
      <c r="Q890" s="36" t="str">
        <f t="shared" si="179"/>
        <v/>
      </c>
      <c r="R890" s="35" t="str">
        <f t="shared" si="178"/>
        <v/>
      </c>
      <c r="S890" s="36" t="str">
        <f t="shared" si="180"/>
        <v/>
      </c>
      <c r="T890" s="35" t="str">
        <f t="shared" si="178"/>
        <v/>
      </c>
      <c r="U890" s="36" t="str">
        <f t="shared" si="181"/>
        <v/>
      </c>
      <c r="V890" s="35" t="str">
        <f t="shared" si="178"/>
        <v/>
      </c>
      <c r="W890" s="36" t="str">
        <f t="shared" si="182"/>
        <v/>
      </c>
      <c r="X890" s="35" t="str">
        <f t="shared" si="183"/>
        <v/>
      </c>
      <c r="Y890" s="37" t="str">
        <f t="shared" si="184"/>
        <v/>
      </c>
      <c r="AN890" s="42" t="str">
        <f>IF(D891="",AN889,AN889 &amp; " " &amp; VLOOKUP(D891,$AA$3:$AB$28,2,))</f>
        <v>2 6 8 3 5 0 7 9 0 2 6 8 3 5 8 7 9 0 2 6 8 3 5 4 7 0 8 2 6 8 3 5 6 7 9 0 2 6 8 3 5 8 7 0 7 2 6 8 3 5 4 0 9 8</v>
      </c>
      <c r="AO890" s="42" t="str">
        <f>IF(F891="",AO889,AO889 &amp; " " &amp; VLOOKUP(F891,$AA$3:$AB$28,2,))</f>
        <v>2 6 9 3 5 8 7 22 6 2 6 4 3 5 8 0 9 22 2 6 8 3 5 4 7 0 8 2 6 8 3 5 4 7 9 8 2 6 8 22 5 8 7 9 4 2 6 8 3 5 4 7 9 8</v>
      </c>
      <c r="AP890" s="42" t="str">
        <f>IF(H891="",AP889,AP889 &amp; " " &amp; VLOOKUP(H891,$AA$3:$AB$28,2,))</f>
        <v>2 6 8 3 5 22 7 9 22 2 9 8 3 5 8 7 9 22 2 6 8 3 5 4 7 0 8 2 6 8 0 5 6 7 9 22 2 6 8 3 5 0 7 9 2 2 6 8 3 5 4 7 0 8</v>
      </c>
      <c r="AQ890" s="42" t="str">
        <f>IF(J891="",AQ889,AQ889 &amp; " " &amp; VLOOKUP(J891,$AA$3:$AB$28,2,))</f>
        <v>2 6 8 3 5 22 7 9 3 4 6 8 3 5 8 0 9 22 2 6 8 3 5 4 7 0 8 2 6 8 3 5 4 7 9 22 2 6 8 3 5 8 7 9 3 2 6 8 3 5 4 7 9 8</v>
      </c>
      <c r="AR890" s="42" t="str">
        <f>IF(L891="",AR889,AR889 &amp; " " &amp; VLOOKUP(L891,$AA$3:$AB$28,2,))</f>
        <v>2 6 9 3 5 4 7 9 0 2 6 8 3 5 8 7 3 0 2 6 8 3 5 4 7 0 8 2 6 8 3 5 0 7 9 0 2 6 8 3 5 8 7 9 7 2 6 8 3 5 4 7 9 8</v>
      </c>
      <c r="AS890" s="1" t="s">
        <v>56</v>
      </c>
      <c r="AT890" s="42" t="str">
        <f>IF(E891="",AT889,AT889 &amp; " " &amp; E891)</f>
        <v>1 1 1 1 1 1 1 1 1 1 1 1 1 1 1 1 1 1 1 1 1 1 1 1 1 1 1 1 1 1 1 1 1 1 1 1 1 1 1 1 1 1 1 1 1 1 1 1 1 1 1 1 1 1</v>
      </c>
      <c r="AU890" s="42" t="str">
        <f>IF(G891="",AU889,AU889 &amp; " " &amp; G891)</f>
        <v>1 1 1 1 1 1 1 1 1 1 1 1 1 1 1 1 1 1 1 1 1 1 1 1 1 1 1 1 1 1 1 1 1 1 1 1 1 1 1 1 1 1 1 1 1 1 1 1 1 1 1 1 1 1</v>
      </c>
      <c r="AV890" s="42" t="str">
        <f>IF(I891="",AV889,AV889 &amp; " " &amp; I891)</f>
        <v>1 1 1 1 1 1 1 1 1 1 1 1 1 1 1 1 1 1 1 1 1 1 1 1 1 1 1 1 1 1 1 1 1 1 1 1 1 1 1 1 1 1 1 1 1 1 1 1 1 1 1 1 1 1</v>
      </c>
      <c r="AW890" s="42" t="str">
        <f>IF(K891="",AW889,AW889 &amp; " " &amp; K891)</f>
        <v>1 1 1 1 1 1 1 1 1 1 1 1 1 1 1 1 1 1 1 1 1 1 1 1 1 1 1 1 1 1 1 1 1 1 1 1 1 1 1 1 1 1 1 1 1 1 1 1 1 1 1 1 1 1</v>
      </c>
      <c r="AX890" s="42" t="str">
        <f>IF(M891="",AX889,AX889 &amp; " " &amp; M891)</f>
        <v>1 1 1 1 1 1 1 1 1 1 1 1 1 1 1 1 1 1 1 1 1 1 1 1 1 1 1 1 1 1 1 1 1 1 1 1 1 1 1 1 1 1 1 1 1 1 1 1 1 1 1 1 1 1</v>
      </c>
      <c r="AY890" s="1" t="s">
        <v>56</v>
      </c>
      <c r="AZ890" s="42" t="str">
        <f>IF(P891="",AZ889,AZ889 &amp; " " &amp; VLOOKUP(P891,$AA$3:$AB$28,2,))</f>
        <v>2 6 8 3 5 0 7 9 0 2 6 8 3 5 8 7 9 0 2 6 8 3 5 4 7 0 8 2 6 8 3 5 6 7 9 0 2 6 8 3 5 8 7 0 7 2 6 8 3 5 4 0 9 8</v>
      </c>
      <c r="BA890" s="42" t="str">
        <f>IF(R891="",BA889,BA889 &amp; " " &amp; VLOOKUP(R891,$AA$3:$AB$28,2,))</f>
        <v>2 6 9 3 5 8 7 22 6 2 6 4 3 5 8 0 9 22 2 6 8 3 5 4 7 0 8 2 6 8 3 5 4 7 9 8 2 6 8 22 5 8 7 9 4 2 6 8 3 5 4 7 9 8</v>
      </c>
      <c r="BB890" s="42" t="str">
        <f>IF(T891="",BB889,BB889 &amp; " " &amp; VLOOKUP(T891,$AA$3:$AB$28,2,))</f>
        <v>2 6 8 3 5 22 7 9 22 2 9 8 3 5 8 7 9 22 2 6 8 3 5 4 7 0 8 2 6 8 0 5 6 7 9 22 2 6 8 3 5 0 7 9 2 2 6 8 3 5 4 7 0 8</v>
      </c>
      <c r="BC890" s="42" t="str">
        <f>IF(V891="",BC889,BC889 &amp; " " &amp; VLOOKUP(V891,$AA$3:$AB$28,2,))</f>
        <v>2 6 8 3 5 22 7 9 3 4 6 8 3 5 8 0 9 22 2 6 8 3 5 4 7 0 8 2 6 8 3 5 4 7 9 22 2 6 8 3 5 8 7 9 3 2 6 8 3 5 4 7 9 8</v>
      </c>
      <c r="BD890" s="42" t="str">
        <f>IF(X891="",BD889,BD889 &amp; " " &amp; VLOOKUP(X891,$AA$3:$AB$28,2,))</f>
        <v>2 6 9 3 5 4 7 9 0 2 6 8 3 5 8 7 3 0 2 6 8 3 5 4 7 0 8 2 6 8 3 5 0 7 9 0 2 6 8 3 5 8 7 9 7 2 6 8 3 5 4 7 9 8</v>
      </c>
      <c r="BE890" s="1" t="s">
        <v>56</v>
      </c>
      <c r="BF890" s="42" t="str">
        <f>IF(Q891="",BF889,BF889 &amp; " " &amp; Q891)</f>
        <v>1 1 1 1 1 1 1 1 1 1 1 1 1 1 1 1 1 1 1 1 1 1 1 1 1 1 1 1 1 1 1 1 1 1 1 1 1 1 1 1 1 1 1 1 1 1 1 1 1 1 1 1 1 1</v>
      </c>
      <c r="BG890" s="42" t="str">
        <f>IF(S891="",BG889,BG889 &amp; " " &amp; S891)</f>
        <v>1 1 1 1 1 1 1 1 1 1 1 1 1 1 1 1 1 1 1 1 1 1 1 1 1 1 1 1 1 1 1 1 1 1 1 1 1 1 1 1 1 1 1 1</v>
      </c>
      <c r="BH890" s="42" t="str">
        <f>IF(U891="",BH889,BH889 &amp; " " &amp; U891)</f>
        <v>1 1 1 1 1 1 1 1 1 1 1 1 1 1 1 1 1 1 1 1 1 1 1 1 1 1 1 1 1 1 1 1 1 1 1 1 1 1 1 1 1 1 1 1 1 1 1 1 1 1 1 1 1 1</v>
      </c>
      <c r="BI890" s="42" t="str">
        <f>IF(W891="",BI889,BI889 &amp; " " &amp; W891)</f>
        <v>1 1 1 1 1 1 1 1 1 1 1 1 1 1 1 1 1 1 1 1 1 1 1 1 1 1 1 1 1 1 1 1 1 1 1 1 1 1 1 1 1 1 1 1 1 1 1 1 1 1 1 1 1 1</v>
      </c>
      <c r="BJ890" s="42" t="str">
        <f>IF(Y891="",BJ889,BJ889 &amp; " " &amp; Y891)</f>
        <v>1 1 1 1 1 1 1 1 1 1 1 1 1 1 1 1 1 1 1 1 1 1 1 1 1 1 1 1 1 1 1 1 1 1 1 1 1 1 1 1 1 1 1 1 1 1 1 1 1 1 1 1 1 1</v>
      </c>
    </row>
    <row r="891" spans="3:62" x14ac:dyDescent="0.3">
      <c r="C891" s="15">
        <v>888</v>
      </c>
      <c r="D891" s="35" t="str">
        <f>IF('Game Info'!B902="","",'Game Info'!B902)</f>
        <v/>
      </c>
      <c r="E891" s="36" t="str">
        <f t="shared" si="173"/>
        <v/>
      </c>
      <c r="F891" s="36" t="str">
        <f>IF('Game Info'!C902="","",'Game Info'!C902)</f>
        <v/>
      </c>
      <c r="G891" s="36" t="str">
        <f t="shared" si="174"/>
        <v/>
      </c>
      <c r="H891" s="36" t="str">
        <f>IF('Game Info'!D902="","",'Game Info'!D902)</f>
        <v/>
      </c>
      <c r="I891" s="36" t="str">
        <f t="shared" si="175"/>
        <v/>
      </c>
      <c r="J891" s="36" t="str">
        <f>IF('Game Info'!E902="","",'Game Info'!E902)</f>
        <v/>
      </c>
      <c r="K891" s="36" t="str">
        <f t="shared" si="176"/>
        <v/>
      </c>
      <c r="L891" s="36" t="str">
        <f>IF('Game Info'!F902="","",'Game Info'!F902)</f>
        <v/>
      </c>
      <c r="M891" s="37" t="str">
        <f t="shared" si="177"/>
        <v/>
      </c>
      <c r="O891" s="15">
        <v>888</v>
      </c>
      <c r="P891" s="35" t="str">
        <f t="shared" si="178"/>
        <v/>
      </c>
      <c r="Q891" s="36" t="str">
        <f t="shared" si="179"/>
        <v/>
      </c>
      <c r="R891" s="35" t="str">
        <f t="shared" si="178"/>
        <v/>
      </c>
      <c r="S891" s="36" t="str">
        <f t="shared" si="180"/>
        <v/>
      </c>
      <c r="T891" s="35" t="str">
        <f t="shared" si="178"/>
        <v/>
      </c>
      <c r="U891" s="36" t="str">
        <f t="shared" si="181"/>
        <v/>
      </c>
      <c r="V891" s="35" t="str">
        <f t="shared" si="178"/>
        <v/>
      </c>
      <c r="W891" s="36" t="str">
        <f t="shared" si="182"/>
        <v/>
      </c>
      <c r="X891" s="35" t="str">
        <f t="shared" si="183"/>
        <v/>
      </c>
      <c r="Y891" s="37" t="str">
        <f t="shared" si="184"/>
        <v/>
      </c>
      <c r="AN891" s="42" t="str">
        <f>IF(D892="",AN890,AN890 &amp; " " &amp; VLOOKUP(D892,$AA$3:$AB$28,2,))</f>
        <v>2 6 8 3 5 0 7 9 0 2 6 8 3 5 8 7 9 0 2 6 8 3 5 4 7 0 8 2 6 8 3 5 6 7 9 0 2 6 8 3 5 8 7 0 7 2 6 8 3 5 4 0 9 8</v>
      </c>
      <c r="AO891" s="42" t="str">
        <f>IF(F892="",AO890,AO890 &amp; " " &amp; VLOOKUP(F892,$AA$3:$AB$28,2,))</f>
        <v>2 6 9 3 5 8 7 22 6 2 6 4 3 5 8 0 9 22 2 6 8 3 5 4 7 0 8 2 6 8 3 5 4 7 9 8 2 6 8 22 5 8 7 9 4 2 6 8 3 5 4 7 9 8</v>
      </c>
      <c r="AP891" s="42" t="str">
        <f>IF(H892="",AP890,AP890 &amp; " " &amp; VLOOKUP(H892,$AA$3:$AB$28,2,))</f>
        <v>2 6 8 3 5 22 7 9 22 2 9 8 3 5 8 7 9 22 2 6 8 3 5 4 7 0 8 2 6 8 0 5 6 7 9 22 2 6 8 3 5 0 7 9 2 2 6 8 3 5 4 7 0 8</v>
      </c>
      <c r="AQ891" s="42" t="str">
        <f>IF(J892="",AQ890,AQ890 &amp; " " &amp; VLOOKUP(J892,$AA$3:$AB$28,2,))</f>
        <v>2 6 8 3 5 22 7 9 3 4 6 8 3 5 8 0 9 22 2 6 8 3 5 4 7 0 8 2 6 8 3 5 4 7 9 22 2 6 8 3 5 8 7 9 3 2 6 8 3 5 4 7 9 8</v>
      </c>
      <c r="AR891" s="42" t="str">
        <f>IF(L892="",AR890,AR890 &amp; " " &amp; VLOOKUP(L892,$AA$3:$AB$28,2,))</f>
        <v>2 6 9 3 5 4 7 9 0 2 6 8 3 5 8 7 3 0 2 6 8 3 5 4 7 0 8 2 6 8 3 5 0 7 9 0 2 6 8 3 5 8 7 9 7 2 6 8 3 5 4 7 9 8</v>
      </c>
      <c r="AS891" s="1" t="s">
        <v>56</v>
      </c>
      <c r="AT891" s="42" t="str">
        <f>IF(E892="",AT890,AT890 &amp; " " &amp; E892)</f>
        <v>1 1 1 1 1 1 1 1 1 1 1 1 1 1 1 1 1 1 1 1 1 1 1 1 1 1 1 1 1 1 1 1 1 1 1 1 1 1 1 1 1 1 1 1 1 1 1 1 1 1 1 1 1 1</v>
      </c>
      <c r="AU891" s="42" t="str">
        <f>IF(G892="",AU890,AU890 &amp; " " &amp; G892)</f>
        <v>1 1 1 1 1 1 1 1 1 1 1 1 1 1 1 1 1 1 1 1 1 1 1 1 1 1 1 1 1 1 1 1 1 1 1 1 1 1 1 1 1 1 1 1 1 1 1 1 1 1 1 1 1 1</v>
      </c>
      <c r="AV891" s="42" t="str">
        <f>IF(I892="",AV890,AV890 &amp; " " &amp; I892)</f>
        <v>1 1 1 1 1 1 1 1 1 1 1 1 1 1 1 1 1 1 1 1 1 1 1 1 1 1 1 1 1 1 1 1 1 1 1 1 1 1 1 1 1 1 1 1 1 1 1 1 1 1 1 1 1 1</v>
      </c>
      <c r="AW891" s="42" t="str">
        <f>IF(K892="",AW890,AW890 &amp; " " &amp; K892)</f>
        <v>1 1 1 1 1 1 1 1 1 1 1 1 1 1 1 1 1 1 1 1 1 1 1 1 1 1 1 1 1 1 1 1 1 1 1 1 1 1 1 1 1 1 1 1 1 1 1 1 1 1 1 1 1 1</v>
      </c>
      <c r="AX891" s="42" t="str">
        <f>IF(M892="",AX890,AX890 &amp; " " &amp; M892)</f>
        <v>1 1 1 1 1 1 1 1 1 1 1 1 1 1 1 1 1 1 1 1 1 1 1 1 1 1 1 1 1 1 1 1 1 1 1 1 1 1 1 1 1 1 1 1 1 1 1 1 1 1 1 1 1 1</v>
      </c>
      <c r="AY891" s="1" t="s">
        <v>56</v>
      </c>
      <c r="AZ891" s="42" t="str">
        <f>IF(P892="",AZ890,AZ890 &amp; " " &amp; VLOOKUP(P892,$AA$3:$AB$28,2,))</f>
        <v>2 6 8 3 5 0 7 9 0 2 6 8 3 5 8 7 9 0 2 6 8 3 5 4 7 0 8 2 6 8 3 5 6 7 9 0 2 6 8 3 5 8 7 0 7 2 6 8 3 5 4 0 9 8</v>
      </c>
      <c r="BA891" s="42" t="str">
        <f>IF(R892="",BA890,BA890 &amp; " " &amp; VLOOKUP(R892,$AA$3:$AB$28,2,))</f>
        <v>2 6 9 3 5 8 7 22 6 2 6 4 3 5 8 0 9 22 2 6 8 3 5 4 7 0 8 2 6 8 3 5 4 7 9 8 2 6 8 22 5 8 7 9 4 2 6 8 3 5 4 7 9 8</v>
      </c>
      <c r="BB891" s="42" t="str">
        <f>IF(T892="",BB890,BB890 &amp; " " &amp; VLOOKUP(T892,$AA$3:$AB$28,2,))</f>
        <v>2 6 8 3 5 22 7 9 22 2 9 8 3 5 8 7 9 22 2 6 8 3 5 4 7 0 8 2 6 8 0 5 6 7 9 22 2 6 8 3 5 0 7 9 2 2 6 8 3 5 4 7 0 8</v>
      </c>
      <c r="BC891" s="42" t="str">
        <f>IF(V892="",BC890,BC890 &amp; " " &amp; VLOOKUP(V892,$AA$3:$AB$28,2,))</f>
        <v>2 6 8 3 5 22 7 9 3 4 6 8 3 5 8 0 9 22 2 6 8 3 5 4 7 0 8 2 6 8 3 5 4 7 9 22 2 6 8 3 5 8 7 9 3 2 6 8 3 5 4 7 9 8</v>
      </c>
      <c r="BD891" s="42" t="str">
        <f>IF(X892="",BD890,BD890 &amp; " " &amp; VLOOKUP(X892,$AA$3:$AB$28,2,))</f>
        <v>2 6 9 3 5 4 7 9 0 2 6 8 3 5 8 7 3 0 2 6 8 3 5 4 7 0 8 2 6 8 3 5 0 7 9 0 2 6 8 3 5 8 7 9 7 2 6 8 3 5 4 7 9 8</v>
      </c>
      <c r="BE891" s="1" t="s">
        <v>56</v>
      </c>
      <c r="BF891" s="42" t="str">
        <f>IF(Q892="",BF890,BF890 &amp; " " &amp; Q892)</f>
        <v>1 1 1 1 1 1 1 1 1 1 1 1 1 1 1 1 1 1 1 1 1 1 1 1 1 1 1 1 1 1 1 1 1 1 1 1 1 1 1 1 1 1 1 1 1 1 1 1 1 1 1 1 1 1</v>
      </c>
      <c r="BG891" s="42" t="str">
        <f>IF(S892="",BG890,BG890 &amp; " " &amp; S892)</f>
        <v>1 1 1 1 1 1 1 1 1 1 1 1 1 1 1 1 1 1 1 1 1 1 1 1 1 1 1 1 1 1 1 1 1 1 1 1 1 1 1 1 1 1 1 1</v>
      </c>
      <c r="BH891" s="42" t="str">
        <f>IF(U892="",BH890,BH890 &amp; " " &amp; U892)</f>
        <v>1 1 1 1 1 1 1 1 1 1 1 1 1 1 1 1 1 1 1 1 1 1 1 1 1 1 1 1 1 1 1 1 1 1 1 1 1 1 1 1 1 1 1 1 1 1 1 1 1 1 1 1 1 1</v>
      </c>
      <c r="BI891" s="42" t="str">
        <f>IF(W892="",BI890,BI890 &amp; " " &amp; W892)</f>
        <v>1 1 1 1 1 1 1 1 1 1 1 1 1 1 1 1 1 1 1 1 1 1 1 1 1 1 1 1 1 1 1 1 1 1 1 1 1 1 1 1 1 1 1 1 1 1 1 1 1 1 1 1 1 1</v>
      </c>
      <c r="BJ891" s="42" t="str">
        <f>IF(Y892="",BJ890,BJ890 &amp; " " &amp; Y892)</f>
        <v>1 1 1 1 1 1 1 1 1 1 1 1 1 1 1 1 1 1 1 1 1 1 1 1 1 1 1 1 1 1 1 1 1 1 1 1 1 1 1 1 1 1 1 1 1 1 1 1 1 1 1 1 1 1</v>
      </c>
    </row>
    <row r="892" spans="3:62" x14ac:dyDescent="0.3">
      <c r="C892" s="15">
        <v>889</v>
      </c>
      <c r="D892" s="35" t="str">
        <f>IF('Game Info'!B903="","",'Game Info'!B903)</f>
        <v/>
      </c>
      <c r="E892" s="36" t="str">
        <f t="shared" si="173"/>
        <v/>
      </c>
      <c r="F892" s="36" t="str">
        <f>IF('Game Info'!C903="","",'Game Info'!C903)</f>
        <v/>
      </c>
      <c r="G892" s="36" t="str">
        <f t="shared" si="174"/>
        <v/>
      </c>
      <c r="H892" s="36" t="str">
        <f>IF('Game Info'!D903="","",'Game Info'!D903)</f>
        <v/>
      </c>
      <c r="I892" s="36" t="str">
        <f t="shared" si="175"/>
        <v/>
      </c>
      <c r="J892" s="36" t="str">
        <f>IF('Game Info'!E903="","",'Game Info'!E903)</f>
        <v/>
      </c>
      <c r="K892" s="36" t="str">
        <f t="shared" si="176"/>
        <v/>
      </c>
      <c r="L892" s="36" t="str">
        <f>IF('Game Info'!F903="","",'Game Info'!F903)</f>
        <v/>
      </c>
      <c r="M892" s="37" t="str">
        <f t="shared" si="177"/>
        <v/>
      </c>
      <c r="O892" s="15">
        <v>889</v>
      </c>
      <c r="P892" s="35" t="str">
        <f t="shared" si="178"/>
        <v/>
      </c>
      <c r="Q892" s="36" t="str">
        <f t="shared" si="179"/>
        <v/>
      </c>
      <c r="R892" s="35" t="str">
        <f t="shared" si="178"/>
        <v/>
      </c>
      <c r="S892" s="36" t="str">
        <f t="shared" si="180"/>
        <v/>
      </c>
      <c r="T892" s="35" t="str">
        <f t="shared" si="178"/>
        <v/>
      </c>
      <c r="U892" s="36" t="str">
        <f t="shared" si="181"/>
        <v/>
      </c>
      <c r="V892" s="35" t="str">
        <f t="shared" si="178"/>
        <v/>
      </c>
      <c r="W892" s="36" t="str">
        <f t="shared" si="182"/>
        <v/>
      </c>
      <c r="X892" s="35" t="str">
        <f t="shared" si="183"/>
        <v/>
      </c>
      <c r="Y892" s="37" t="str">
        <f t="shared" si="184"/>
        <v/>
      </c>
      <c r="AN892" s="42" t="str">
        <f>IF(D893="",AN891,AN891 &amp; " " &amp; VLOOKUP(D893,$AA$3:$AB$28,2,))</f>
        <v>2 6 8 3 5 0 7 9 0 2 6 8 3 5 8 7 9 0 2 6 8 3 5 4 7 0 8 2 6 8 3 5 6 7 9 0 2 6 8 3 5 8 7 0 7 2 6 8 3 5 4 0 9 8</v>
      </c>
      <c r="AO892" s="42" t="str">
        <f>IF(F893="",AO891,AO891 &amp; " " &amp; VLOOKUP(F893,$AA$3:$AB$28,2,))</f>
        <v>2 6 9 3 5 8 7 22 6 2 6 4 3 5 8 0 9 22 2 6 8 3 5 4 7 0 8 2 6 8 3 5 4 7 9 8 2 6 8 22 5 8 7 9 4 2 6 8 3 5 4 7 9 8</v>
      </c>
      <c r="AP892" s="42" t="str">
        <f>IF(H893="",AP891,AP891 &amp; " " &amp; VLOOKUP(H893,$AA$3:$AB$28,2,))</f>
        <v>2 6 8 3 5 22 7 9 22 2 9 8 3 5 8 7 9 22 2 6 8 3 5 4 7 0 8 2 6 8 0 5 6 7 9 22 2 6 8 3 5 0 7 9 2 2 6 8 3 5 4 7 0 8</v>
      </c>
      <c r="AQ892" s="42" t="str">
        <f>IF(J893="",AQ891,AQ891 &amp; " " &amp; VLOOKUP(J893,$AA$3:$AB$28,2,))</f>
        <v>2 6 8 3 5 22 7 9 3 4 6 8 3 5 8 0 9 22 2 6 8 3 5 4 7 0 8 2 6 8 3 5 4 7 9 22 2 6 8 3 5 8 7 9 3 2 6 8 3 5 4 7 9 8</v>
      </c>
      <c r="AR892" s="42" t="str">
        <f>IF(L893="",AR891,AR891 &amp; " " &amp; VLOOKUP(L893,$AA$3:$AB$28,2,))</f>
        <v>2 6 9 3 5 4 7 9 0 2 6 8 3 5 8 7 3 0 2 6 8 3 5 4 7 0 8 2 6 8 3 5 0 7 9 0 2 6 8 3 5 8 7 9 7 2 6 8 3 5 4 7 9 8</v>
      </c>
      <c r="AS892" s="1" t="s">
        <v>56</v>
      </c>
      <c r="AT892" s="42" t="str">
        <f>IF(E893="",AT891,AT891 &amp; " " &amp; E893)</f>
        <v>1 1 1 1 1 1 1 1 1 1 1 1 1 1 1 1 1 1 1 1 1 1 1 1 1 1 1 1 1 1 1 1 1 1 1 1 1 1 1 1 1 1 1 1 1 1 1 1 1 1 1 1 1 1</v>
      </c>
      <c r="AU892" s="42" t="str">
        <f>IF(G893="",AU891,AU891 &amp; " " &amp; G893)</f>
        <v>1 1 1 1 1 1 1 1 1 1 1 1 1 1 1 1 1 1 1 1 1 1 1 1 1 1 1 1 1 1 1 1 1 1 1 1 1 1 1 1 1 1 1 1 1 1 1 1 1 1 1 1 1 1</v>
      </c>
      <c r="AV892" s="42" t="str">
        <f>IF(I893="",AV891,AV891 &amp; " " &amp; I893)</f>
        <v>1 1 1 1 1 1 1 1 1 1 1 1 1 1 1 1 1 1 1 1 1 1 1 1 1 1 1 1 1 1 1 1 1 1 1 1 1 1 1 1 1 1 1 1 1 1 1 1 1 1 1 1 1 1</v>
      </c>
      <c r="AW892" s="42" t="str">
        <f>IF(K893="",AW891,AW891 &amp; " " &amp; K893)</f>
        <v>1 1 1 1 1 1 1 1 1 1 1 1 1 1 1 1 1 1 1 1 1 1 1 1 1 1 1 1 1 1 1 1 1 1 1 1 1 1 1 1 1 1 1 1 1 1 1 1 1 1 1 1 1 1</v>
      </c>
      <c r="AX892" s="42" t="str">
        <f>IF(M893="",AX891,AX891 &amp; " " &amp; M893)</f>
        <v>1 1 1 1 1 1 1 1 1 1 1 1 1 1 1 1 1 1 1 1 1 1 1 1 1 1 1 1 1 1 1 1 1 1 1 1 1 1 1 1 1 1 1 1 1 1 1 1 1 1 1 1 1 1</v>
      </c>
      <c r="AY892" s="1" t="s">
        <v>56</v>
      </c>
      <c r="AZ892" s="42" t="str">
        <f>IF(P893="",AZ891,AZ891 &amp; " " &amp; VLOOKUP(P893,$AA$3:$AB$28,2,))</f>
        <v>2 6 8 3 5 0 7 9 0 2 6 8 3 5 8 7 9 0 2 6 8 3 5 4 7 0 8 2 6 8 3 5 6 7 9 0 2 6 8 3 5 8 7 0 7 2 6 8 3 5 4 0 9 8</v>
      </c>
      <c r="BA892" s="42" t="str">
        <f>IF(R893="",BA891,BA891 &amp; " " &amp; VLOOKUP(R893,$AA$3:$AB$28,2,))</f>
        <v>2 6 9 3 5 8 7 22 6 2 6 4 3 5 8 0 9 22 2 6 8 3 5 4 7 0 8 2 6 8 3 5 4 7 9 8 2 6 8 22 5 8 7 9 4 2 6 8 3 5 4 7 9 8</v>
      </c>
      <c r="BB892" s="42" t="str">
        <f>IF(T893="",BB891,BB891 &amp; " " &amp; VLOOKUP(T893,$AA$3:$AB$28,2,))</f>
        <v>2 6 8 3 5 22 7 9 22 2 9 8 3 5 8 7 9 22 2 6 8 3 5 4 7 0 8 2 6 8 0 5 6 7 9 22 2 6 8 3 5 0 7 9 2 2 6 8 3 5 4 7 0 8</v>
      </c>
      <c r="BC892" s="42" t="str">
        <f>IF(V893="",BC891,BC891 &amp; " " &amp; VLOOKUP(V893,$AA$3:$AB$28,2,))</f>
        <v>2 6 8 3 5 22 7 9 3 4 6 8 3 5 8 0 9 22 2 6 8 3 5 4 7 0 8 2 6 8 3 5 4 7 9 22 2 6 8 3 5 8 7 9 3 2 6 8 3 5 4 7 9 8</v>
      </c>
      <c r="BD892" s="42" t="str">
        <f>IF(X893="",BD891,BD891 &amp; " " &amp; VLOOKUP(X893,$AA$3:$AB$28,2,))</f>
        <v>2 6 9 3 5 4 7 9 0 2 6 8 3 5 8 7 3 0 2 6 8 3 5 4 7 0 8 2 6 8 3 5 0 7 9 0 2 6 8 3 5 8 7 9 7 2 6 8 3 5 4 7 9 8</v>
      </c>
      <c r="BE892" s="1" t="s">
        <v>56</v>
      </c>
      <c r="BF892" s="42" t="str">
        <f>IF(Q893="",BF891,BF891 &amp; " " &amp; Q893)</f>
        <v>1 1 1 1 1 1 1 1 1 1 1 1 1 1 1 1 1 1 1 1 1 1 1 1 1 1 1 1 1 1 1 1 1 1 1 1 1 1 1 1 1 1 1 1 1 1 1 1 1 1 1 1 1 1</v>
      </c>
      <c r="BG892" s="42" t="str">
        <f>IF(S893="",BG891,BG891 &amp; " " &amp; S893)</f>
        <v>1 1 1 1 1 1 1 1 1 1 1 1 1 1 1 1 1 1 1 1 1 1 1 1 1 1 1 1 1 1 1 1 1 1 1 1 1 1 1 1 1 1 1 1</v>
      </c>
      <c r="BH892" s="42" t="str">
        <f>IF(U893="",BH891,BH891 &amp; " " &amp; U893)</f>
        <v>1 1 1 1 1 1 1 1 1 1 1 1 1 1 1 1 1 1 1 1 1 1 1 1 1 1 1 1 1 1 1 1 1 1 1 1 1 1 1 1 1 1 1 1 1 1 1 1 1 1 1 1 1 1</v>
      </c>
      <c r="BI892" s="42" t="str">
        <f>IF(W893="",BI891,BI891 &amp; " " &amp; W893)</f>
        <v>1 1 1 1 1 1 1 1 1 1 1 1 1 1 1 1 1 1 1 1 1 1 1 1 1 1 1 1 1 1 1 1 1 1 1 1 1 1 1 1 1 1 1 1 1 1 1 1 1 1 1 1 1 1</v>
      </c>
      <c r="BJ892" s="42" t="str">
        <f>IF(Y893="",BJ891,BJ891 &amp; " " &amp; Y893)</f>
        <v>1 1 1 1 1 1 1 1 1 1 1 1 1 1 1 1 1 1 1 1 1 1 1 1 1 1 1 1 1 1 1 1 1 1 1 1 1 1 1 1 1 1 1 1 1 1 1 1 1 1 1 1 1 1</v>
      </c>
    </row>
    <row r="893" spans="3:62" x14ac:dyDescent="0.3">
      <c r="C893" s="15">
        <v>890</v>
      </c>
      <c r="D893" s="35" t="str">
        <f>IF('Game Info'!B904="","",'Game Info'!B904)</f>
        <v/>
      </c>
      <c r="E893" s="36" t="str">
        <f t="shared" si="173"/>
        <v/>
      </c>
      <c r="F893" s="36" t="str">
        <f>IF('Game Info'!C904="","",'Game Info'!C904)</f>
        <v/>
      </c>
      <c r="G893" s="36" t="str">
        <f t="shared" si="174"/>
        <v/>
      </c>
      <c r="H893" s="36" t="str">
        <f>IF('Game Info'!D904="","",'Game Info'!D904)</f>
        <v/>
      </c>
      <c r="I893" s="36" t="str">
        <f t="shared" si="175"/>
        <v/>
      </c>
      <c r="J893" s="36" t="str">
        <f>IF('Game Info'!E904="","",'Game Info'!E904)</f>
        <v/>
      </c>
      <c r="K893" s="36" t="str">
        <f t="shared" si="176"/>
        <v/>
      </c>
      <c r="L893" s="36" t="str">
        <f>IF('Game Info'!F904="","",'Game Info'!F904)</f>
        <v/>
      </c>
      <c r="M893" s="37" t="str">
        <f t="shared" si="177"/>
        <v/>
      </c>
      <c r="O893" s="15">
        <v>890</v>
      </c>
      <c r="P893" s="35" t="str">
        <f t="shared" si="178"/>
        <v/>
      </c>
      <c r="Q893" s="36" t="str">
        <f t="shared" si="179"/>
        <v/>
      </c>
      <c r="R893" s="35" t="str">
        <f t="shared" si="178"/>
        <v/>
      </c>
      <c r="S893" s="36" t="str">
        <f t="shared" si="180"/>
        <v/>
      </c>
      <c r="T893" s="35" t="str">
        <f t="shared" si="178"/>
        <v/>
      </c>
      <c r="U893" s="36" t="str">
        <f t="shared" si="181"/>
        <v/>
      </c>
      <c r="V893" s="35" t="str">
        <f t="shared" si="178"/>
        <v/>
      </c>
      <c r="W893" s="36" t="str">
        <f t="shared" si="182"/>
        <v/>
      </c>
      <c r="X893" s="35" t="str">
        <f t="shared" si="183"/>
        <v/>
      </c>
      <c r="Y893" s="37" t="str">
        <f t="shared" si="184"/>
        <v/>
      </c>
      <c r="AN893" s="42" t="str">
        <f>IF(D894="",AN892,AN892 &amp; " " &amp; VLOOKUP(D894,$AA$3:$AB$28,2,))</f>
        <v>2 6 8 3 5 0 7 9 0 2 6 8 3 5 8 7 9 0 2 6 8 3 5 4 7 0 8 2 6 8 3 5 6 7 9 0 2 6 8 3 5 8 7 0 7 2 6 8 3 5 4 0 9 8</v>
      </c>
      <c r="AO893" s="42" t="str">
        <f>IF(F894="",AO892,AO892 &amp; " " &amp; VLOOKUP(F894,$AA$3:$AB$28,2,))</f>
        <v>2 6 9 3 5 8 7 22 6 2 6 4 3 5 8 0 9 22 2 6 8 3 5 4 7 0 8 2 6 8 3 5 4 7 9 8 2 6 8 22 5 8 7 9 4 2 6 8 3 5 4 7 9 8</v>
      </c>
      <c r="AP893" s="42" t="str">
        <f>IF(H894="",AP892,AP892 &amp; " " &amp; VLOOKUP(H894,$AA$3:$AB$28,2,))</f>
        <v>2 6 8 3 5 22 7 9 22 2 9 8 3 5 8 7 9 22 2 6 8 3 5 4 7 0 8 2 6 8 0 5 6 7 9 22 2 6 8 3 5 0 7 9 2 2 6 8 3 5 4 7 0 8</v>
      </c>
      <c r="AQ893" s="42" t="str">
        <f>IF(J894="",AQ892,AQ892 &amp; " " &amp; VLOOKUP(J894,$AA$3:$AB$28,2,))</f>
        <v>2 6 8 3 5 22 7 9 3 4 6 8 3 5 8 0 9 22 2 6 8 3 5 4 7 0 8 2 6 8 3 5 4 7 9 22 2 6 8 3 5 8 7 9 3 2 6 8 3 5 4 7 9 8</v>
      </c>
      <c r="AR893" s="42" t="str">
        <f>IF(L894="",AR892,AR892 &amp; " " &amp; VLOOKUP(L894,$AA$3:$AB$28,2,))</f>
        <v>2 6 9 3 5 4 7 9 0 2 6 8 3 5 8 7 3 0 2 6 8 3 5 4 7 0 8 2 6 8 3 5 0 7 9 0 2 6 8 3 5 8 7 9 7 2 6 8 3 5 4 7 9 8</v>
      </c>
      <c r="AS893" s="1" t="s">
        <v>56</v>
      </c>
      <c r="AT893" s="42" t="str">
        <f>IF(E894="",AT892,AT892 &amp; " " &amp; E894)</f>
        <v>1 1 1 1 1 1 1 1 1 1 1 1 1 1 1 1 1 1 1 1 1 1 1 1 1 1 1 1 1 1 1 1 1 1 1 1 1 1 1 1 1 1 1 1 1 1 1 1 1 1 1 1 1 1</v>
      </c>
      <c r="AU893" s="42" t="str">
        <f>IF(G894="",AU892,AU892 &amp; " " &amp; G894)</f>
        <v>1 1 1 1 1 1 1 1 1 1 1 1 1 1 1 1 1 1 1 1 1 1 1 1 1 1 1 1 1 1 1 1 1 1 1 1 1 1 1 1 1 1 1 1 1 1 1 1 1 1 1 1 1 1</v>
      </c>
      <c r="AV893" s="42" t="str">
        <f>IF(I894="",AV892,AV892 &amp; " " &amp; I894)</f>
        <v>1 1 1 1 1 1 1 1 1 1 1 1 1 1 1 1 1 1 1 1 1 1 1 1 1 1 1 1 1 1 1 1 1 1 1 1 1 1 1 1 1 1 1 1 1 1 1 1 1 1 1 1 1 1</v>
      </c>
      <c r="AW893" s="42" t="str">
        <f>IF(K894="",AW892,AW892 &amp; " " &amp; K894)</f>
        <v>1 1 1 1 1 1 1 1 1 1 1 1 1 1 1 1 1 1 1 1 1 1 1 1 1 1 1 1 1 1 1 1 1 1 1 1 1 1 1 1 1 1 1 1 1 1 1 1 1 1 1 1 1 1</v>
      </c>
      <c r="AX893" s="42" t="str">
        <f>IF(M894="",AX892,AX892 &amp; " " &amp; M894)</f>
        <v>1 1 1 1 1 1 1 1 1 1 1 1 1 1 1 1 1 1 1 1 1 1 1 1 1 1 1 1 1 1 1 1 1 1 1 1 1 1 1 1 1 1 1 1 1 1 1 1 1 1 1 1 1 1</v>
      </c>
      <c r="AY893" s="1" t="s">
        <v>56</v>
      </c>
      <c r="AZ893" s="42" t="str">
        <f>IF(P894="",AZ892,AZ892 &amp; " " &amp; VLOOKUP(P894,$AA$3:$AB$28,2,))</f>
        <v>2 6 8 3 5 0 7 9 0 2 6 8 3 5 8 7 9 0 2 6 8 3 5 4 7 0 8 2 6 8 3 5 6 7 9 0 2 6 8 3 5 8 7 0 7 2 6 8 3 5 4 0 9 8</v>
      </c>
      <c r="BA893" s="42" t="str">
        <f>IF(R894="",BA892,BA892 &amp; " " &amp; VLOOKUP(R894,$AA$3:$AB$28,2,))</f>
        <v>2 6 9 3 5 8 7 22 6 2 6 4 3 5 8 0 9 22 2 6 8 3 5 4 7 0 8 2 6 8 3 5 4 7 9 8 2 6 8 22 5 8 7 9 4 2 6 8 3 5 4 7 9 8</v>
      </c>
      <c r="BB893" s="42" t="str">
        <f>IF(T894="",BB892,BB892 &amp; " " &amp; VLOOKUP(T894,$AA$3:$AB$28,2,))</f>
        <v>2 6 8 3 5 22 7 9 22 2 9 8 3 5 8 7 9 22 2 6 8 3 5 4 7 0 8 2 6 8 0 5 6 7 9 22 2 6 8 3 5 0 7 9 2 2 6 8 3 5 4 7 0 8</v>
      </c>
      <c r="BC893" s="42" t="str">
        <f>IF(V894="",BC892,BC892 &amp; " " &amp; VLOOKUP(V894,$AA$3:$AB$28,2,))</f>
        <v>2 6 8 3 5 22 7 9 3 4 6 8 3 5 8 0 9 22 2 6 8 3 5 4 7 0 8 2 6 8 3 5 4 7 9 22 2 6 8 3 5 8 7 9 3 2 6 8 3 5 4 7 9 8</v>
      </c>
      <c r="BD893" s="42" t="str">
        <f>IF(X894="",BD892,BD892 &amp; " " &amp; VLOOKUP(X894,$AA$3:$AB$28,2,))</f>
        <v>2 6 9 3 5 4 7 9 0 2 6 8 3 5 8 7 3 0 2 6 8 3 5 4 7 0 8 2 6 8 3 5 0 7 9 0 2 6 8 3 5 8 7 9 7 2 6 8 3 5 4 7 9 8</v>
      </c>
      <c r="BE893" s="1" t="s">
        <v>56</v>
      </c>
      <c r="BF893" s="42" t="str">
        <f>IF(Q894="",BF892,BF892 &amp; " " &amp; Q894)</f>
        <v>1 1 1 1 1 1 1 1 1 1 1 1 1 1 1 1 1 1 1 1 1 1 1 1 1 1 1 1 1 1 1 1 1 1 1 1 1 1 1 1 1 1 1 1 1 1 1 1 1 1 1 1 1 1</v>
      </c>
      <c r="BG893" s="42" t="str">
        <f>IF(S894="",BG892,BG892 &amp; " " &amp; S894)</f>
        <v>1 1 1 1 1 1 1 1 1 1 1 1 1 1 1 1 1 1 1 1 1 1 1 1 1 1 1 1 1 1 1 1 1 1 1 1 1 1 1 1 1 1 1 1</v>
      </c>
      <c r="BH893" s="42" t="str">
        <f>IF(U894="",BH892,BH892 &amp; " " &amp; U894)</f>
        <v>1 1 1 1 1 1 1 1 1 1 1 1 1 1 1 1 1 1 1 1 1 1 1 1 1 1 1 1 1 1 1 1 1 1 1 1 1 1 1 1 1 1 1 1 1 1 1 1 1 1 1 1 1 1</v>
      </c>
      <c r="BI893" s="42" t="str">
        <f>IF(W894="",BI892,BI892 &amp; " " &amp; W894)</f>
        <v>1 1 1 1 1 1 1 1 1 1 1 1 1 1 1 1 1 1 1 1 1 1 1 1 1 1 1 1 1 1 1 1 1 1 1 1 1 1 1 1 1 1 1 1 1 1 1 1 1 1 1 1 1 1</v>
      </c>
      <c r="BJ893" s="42" t="str">
        <f>IF(Y894="",BJ892,BJ892 &amp; " " &amp; Y894)</f>
        <v>1 1 1 1 1 1 1 1 1 1 1 1 1 1 1 1 1 1 1 1 1 1 1 1 1 1 1 1 1 1 1 1 1 1 1 1 1 1 1 1 1 1 1 1 1 1 1 1 1 1 1 1 1 1</v>
      </c>
    </row>
    <row r="894" spans="3:62" x14ac:dyDescent="0.3">
      <c r="C894" s="15">
        <v>891</v>
      </c>
      <c r="D894" s="35" t="str">
        <f>IF('Game Info'!B905="","",'Game Info'!B905)</f>
        <v/>
      </c>
      <c r="E894" s="36" t="str">
        <f t="shared" si="173"/>
        <v/>
      </c>
      <c r="F894" s="36" t="str">
        <f>IF('Game Info'!C905="","",'Game Info'!C905)</f>
        <v/>
      </c>
      <c r="G894" s="36" t="str">
        <f t="shared" si="174"/>
        <v/>
      </c>
      <c r="H894" s="36" t="str">
        <f>IF('Game Info'!D905="","",'Game Info'!D905)</f>
        <v/>
      </c>
      <c r="I894" s="36" t="str">
        <f t="shared" si="175"/>
        <v/>
      </c>
      <c r="J894" s="36" t="str">
        <f>IF('Game Info'!E905="","",'Game Info'!E905)</f>
        <v/>
      </c>
      <c r="K894" s="36" t="str">
        <f t="shared" si="176"/>
        <v/>
      </c>
      <c r="L894" s="36" t="str">
        <f>IF('Game Info'!F905="","",'Game Info'!F905)</f>
        <v/>
      </c>
      <c r="M894" s="37" t="str">
        <f t="shared" si="177"/>
        <v/>
      </c>
      <c r="O894" s="15">
        <v>891</v>
      </c>
      <c r="P894" s="35" t="str">
        <f t="shared" si="178"/>
        <v/>
      </c>
      <c r="Q894" s="36" t="str">
        <f t="shared" si="179"/>
        <v/>
      </c>
      <c r="R894" s="35" t="str">
        <f t="shared" si="178"/>
        <v/>
      </c>
      <c r="S894" s="36" t="str">
        <f t="shared" si="180"/>
        <v/>
      </c>
      <c r="T894" s="35" t="str">
        <f t="shared" si="178"/>
        <v/>
      </c>
      <c r="U894" s="36" t="str">
        <f t="shared" si="181"/>
        <v/>
      </c>
      <c r="V894" s="35" t="str">
        <f t="shared" si="178"/>
        <v/>
      </c>
      <c r="W894" s="36" t="str">
        <f t="shared" si="182"/>
        <v/>
      </c>
      <c r="X894" s="35" t="str">
        <f t="shared" si="183"/>
        <v/>
      </c>
      <c r="Y894" s="37" t="str">
        <f t="shared" si="184"/>
        <v/>
      </c>
      <c r="AN894" s="42" t="str">
        <f>IF(D895="",AN893,AN893 &amp; " " &amp; VLOOKUP(D895,$AA$3:$AB$28,2,))</f>
        <v>2 6 8 3 5 0 7 9 0 2 6 8 3 5 8 7 9 0 2 6 8 3 5 4 7 0 8 2 6 8 3 5 6 7 9 0 2 6 8 3 5 8 7 0 7 2 6 8 3 5 4 0 9 8</v>
      </c>
      <c r="AO894" s="42" t="str">
        <f>IF(F895="",AO893,AO893 &amp; " " &amp; VLOOKUP(F895,$AA$3:$AB$28,2,))</f>
        <v>2 6 9 3 5 8 7 22 6 2 6 4 3 5 8 0 9 22 2 6 8 3 5 4 7 0 8 2 6 8 3 5 4 7 9 8 2 6 8 22 5 8 7 9 4 2 6 8 3 5 4 7 9 8</v>
      </c>
      <c r="AP894" s="42" t="str">
        <f>IF(H895="",AP893,AP893 &amp; " " &amp; VLOOKUP(H895,$AA$3:$AB$28,2,))</f>
        <v>2 6 8 3 5 22 7 9 22 2 9 8 3 5 8 7 9 22 2 6 8 3 5 4 7 0 8 2 6 8 0 5 6 7 9 22 2 6 8 3 5 0 7 9 2 2 6 8 3 5 4 7 0 8</v>
      </c>
      <c r="AQ894" s="42" t="str">
        <f>IF(J895="",AQ893,AQ893 &amp; " " &amp; VLOOKUP(J895,$AA$3:$AB$28,2,))</f>
        <v>2 6 8 3 5 22 7 9 3 4 6 8 3 5 8 0 9 22 2 6 8 3 5 4 7 0 8 2 6 8 3 5 4 7 9 22 2 6 8 3 5 8 7 9 3 2 6 8 3 5 4 7 9 8</v>
      </c>
      <c r="AR894" s="42" t="str">
        <f>IF(L895="",AR893,AR893 &amp; " " &amp; VLOOKUP(L895,$AA$3:$AB$28,2,))</f>
        <v>2 6 9 3 5 4 7 9 0 2 6 8 3 5 8 7 3 0 2 6 8 3 5 4 7 0 8 2 6 8 3 5 0 7 9 0 2 6 8 3 5 8 7 9 7 2 6 8 3 5 4 7 9 8</v>
      </c>
      <c r="AS894" s="1" t="s">
        <v>56</v>
      </c>
      <c r="AT894" s="42" t="str">
        <f>IF(E895="",AT893,AT893 &amp; " " &amp; E895)</f>
        <v>1 1 1 1 1 1 1 1 1 1 1 1 1 1 1 1 1 1 1 1 1 1 1 1 1 1 1 1 1 1 1 1 1 1 1 1 1 1 1 1 1 1 1 1 1 1 1 1 1 1 1 1 1 1</v>
      </c>
      <c r="AU894" s="42" t="str">
        <f>IF(G895="",AU893,AU893 &amp; " " &amp; G895)</f>
        <v>1 1 1 1 1 1 1 1 1 1 1 1 1 1 1 1 1 1 1 1 1 1 1 1 1 1 1 1 1 1 1 1 1 1 1 1 1 1 1 1 1 1 1 1 1 1 1 1 1 1 1 1 1 1</v>
      </c>
      <c r="AV894" s="42" t="str">
        <f>IF(I895="",AV893,AV893 &amp; " " &amp; I895)</f>
        <v>1 1 1 1 1 1 1 1 1 1 1 1 1 1 1 1 1 1 1 1 1 1 1 1 1 1 1 1 1 1 1 1 1 1 1 1 1 1 1 1 1 1 1 1 1 1 1 1 1 1 1 1 1 1</v>
      </c>
      <c r="AW894" s="42" t="str">
        <f>IF(K895="",AW893,AW893 &amp; " " &amp; K895)</f>
        <v>1 1 1 1 1 1 1 1 1 1 1 1 1 1 1 1 1 1 1 1 1 1 1 1 1 1 1 1 1 1 1 1 1 1 1 1 1 1 1 1 1 1 1 1 1 1 1 1 1 1 1 1 1 1</v>
      </c>
      <c r="AX894" s="42" t="str">
        <f>IF(M895="",AX893,AX893 &amp; " " &amp; M895)</f>
        <v>1 1 1 1 1 1 1 1 1 1 1 1 1 1 1 1 1 1 1 1 1 1 1 1 1 1 1 1 1 1 1 1 1 1 1 1 1 1 1 1 1 1 1 1 1 1 1 1 1 1 1 1 1 1</v>
      </c>
      <c r="AY894" s="1" t="s">
        <v>56</v>
      </c>
      <c r="AZ894" s="42" t="str">
        <f>IF(P895="",AZ893,AZ893 &amp; " " &amp; VLOOKUP(P895,$AA$3:$AB$28,2,))</f>
        <v>2 6 8 3 5 0 7 9 0 2 6 8 3 5 8 7 9 0 2 6 8 3 5 4 7 0 8 2 6 8 3 5 6 7 9 0 2 6 8 3 5 8 7 0 7 2 6 8 3 5 4 0 9 8</v>
      </c>
      <c r="BA894" s="42" t="str">
        <f>IF(R895="",BA893,BA893 &amp; " " &amp; VLOOKUP(R895,$AA$3:$AB$28,2,))</f>
        <v>2 6 9 3 5 8 7 22 6 2 6 4 3 5 8 0 9 22 2 6 8 3 5 4 7 0 8 2 6 8 3 5 4 7 9 8 2 6 8 22 5 8 7 9 4 2 6 8 3 5 4 7 9 8</v>
      </c>
      <c r="BB894" s="42" t="str">
        <f>IF(T895="",BB893,BB893 &amp; " " &amp; VLOOKUP(T895,$AA$3:$AB$28,2,))</f>
        <v>2 6 8 3 5 22 7 9 22 2 9 8 3 5 8 7 9 22 2 6 8 3 5 4 7 0 8 2 6 8 0 5 6 7 9 22 2 6 8 3 5 0 7 9 2 2 6 8 3 5 4 7 0 8</v>
      </c>
      <c r="BC894" s="42" t="str">
        <f>IF(V895="",BC893,BC893 &amp; " " &amp; VLOOKUP(V895,$AA$3:$AB$28,2,))</f>
        <v>2 6 8 3 5 22 7 9 3 4 6 8 3 5 8 0 9 22 2 6 8 3 5 4 7 0 8 2 6 8 3 5 4 7 9 22 2 6 8 3 5 8 7 9 3 2 6 8 3 5 4 7 9 8</v>
      </c>
      <c r="BD894" s="42" t="str">
        <f>IF(X895="",BD893,BD893 &amp; " " &amp; VLOOKUP(X895,$AA$3:$AB$28,2,))</f>
        <v>2 6 9 3 5 4 7 9 0 2 6 8 3 5 8 7 3 0 2 6 8 3 5 4 7 0 8 2 6 8 3 5 0 7 9 0 2 6 8 3 5 8 7 9 7 2 6 8 3 5 4 7 9 8</v>
      </c>
      <c r="BE894" s="1" t="s">
        <v>56</v>
      </c>
      <c r="BF894" s="42" t="str">
        <f>IF(Q895="",BF893,BF893 &amp; " " &amp; Q895)</f>
        <v>1 1 1 1 1 1 1 1 1 1 1 1 1 1 1 1 1 1 1 1 1 1 1 1 1 1 1 1 1 1 1 1 1 1 1 1 1 1 1 1 1 1 1 1 1 1 1 1 1 1 1 1 1 1</v>
      </c>
      <c r="BG894" s="42" t="str">
        <f>IF(S895="",BG893,BG893 &amp; " " &amp; S895)</f>
        <v>1 1 1 1 1 1 1 1 1 1 1 1 1 1 1 1 1 1 1 1 1 1 1 1 1 1 1 1 1 1 1 1 1 1 1 1 1 1 1 1 1 1 1 1</v>
      </c>
      <c r="BH894" s="42" t="str">
        <f>IF(U895="",BH893,BH893 &amp; " " &amp; U895)</f>
        <v>1 1 1 1 1 1 1 1 1 1 1 1 1 1 1 1 1 1 1 1 1 1 1 1 1 1 1 1 1 1 1 1 1 1 1 1 1 1 1 1 1 1 1 1 1 1 1 1 1 1 1 1 1 1</v>
      </c>
      <c r="BI894" s="42" t="str">
        <f>IF(W895="",BI893,BI893 &amp; " " &amp; W895)</f>
        <v>1 1 1 1 1 1 1 1 1 1 1 1 1 1 1 1 1 1 1 1 1 1 1 1 1 1 1 1 1 1 1 1 1 1 1 1 1 1 1 1 1 1 1 1 1 1 1 1 1 1 1 1 1 1</v>
      </c>
      <c r="BJ894" s="42" t="str">
        <f>IF(Y895="",BJ893,BJ893 &amp; " " &amp; Y895)</f>
        <v>1 1 1 1 1 1 1 1 1 1 1 1 1 1 1 1 1 1 1 1 1 1 1 1 1 1 1 1 1 1 1 1 1 1 1 1 1 1 1 1 1 1 1 1 1 1 1 1 1 1 1 1 1 1</v>
      </c>
    </row>
    <row r="895" spans="3:62" x14ac:dyDescent="0.3">
      <c r="C895" s="15">
        <v>892</v>
      </c>
      <c r="D895" s="35" t="str">
        <f>IF('Game Info'!B906="","",'Game Info'!B906)</f>
        <v/>
      </c>
      <c r="E895" s="36" t="str">
        <f t="shared" si="173"/>
        <v/>
      </c>
      <c r="F895" s="36" t="str">
        <f>IF('Game Info'!C906="","",'Game Info'!C906)</f>
        <v/>
      </c>
      <c r="G895" s="36" t="str">
        <f t="shared" si="174"/>
        <v/>
      </c>
      <c r="H895" s="36" t="str">
        <f>IF('Game Info'!D906="","",'Game Info'!D906)</f>
        <v/>
      </c>
      <c r="I895" s="36" t="str">
        <f t="shared" si="175"/>
        <v/>
      </c>
      <c r="J895" s="36" t="str">
        <f>IF('Game Info'!E906="","",'Game Info'!E906)</f>
        <v/>
      </c>
      <c r="K895" s="36" t="str">
        <f t="shared" si="176"/>
        <v/>
      </c>
      <c r="L895" s="36" t="str">
        <f>IF('Game Info'!F906="","",'Game Info'!F906)</f>
        <v/>
      </c>
      <c r="M895" s="37" t="str">
        <f t="shared" si="177"/>
        <v/>
      </c>
      <c r="O895" s="15">
        <v>892</v>
      </c>
      <c r="P895" s="35" t="str">
        <f t="shared" si="178"/>
        <v/>
      </c>
      <c r="Q895" s="36" t="str">
        <f t="shared" si="179"/>
        <v/>
      </c>
      <c r="R895" s="35" t="str">
        <f t="shared" si="178"/>
        <v/>
      </c>
      <c r="S895" s="36" t="str">
        <f t="shared" si="180"/>
        <v/>
      </c>
      <c r="T895" s="35" t="str">
        <f t="shared" si="178"/>
        <v/>
      </c>
      <c r="U895" s="36" t="str">
        <f t="shared" si="181"/>
        <v/>
      </c>
      <c r="V895" s="35" t="str">
        <f t="shared" si="178"/>
        <v/>
      </c>
      <c r="W895" s="36" t="str">
        <f t="shared" si="182"/>
        <v/>
      </c>
      <c r="X895" s="35" t="str">
        <f t="shared" si="183"/>
        <v/>
      </c>
      <c r="Y895" s="37" t="str">
        <f t="shared" si="184"/>
        <v/>
      </c>
      <c r="AN895" s="42" t="str">
        <f>IF(D896="",AN894,AN894 &amp; " " &amp; VLOOKUP(D896,$AA$3:$AB$28,2,))</f>
        <v>2 6 8 3 5 0 7 9 0 2 6 8 3 5 8 7 9 0 2 6 8 3 5 4 7 0 8 2 6 8 3 5 6 7 9 0 2 6 8 3 5 8 7 0 7 2 6 8 3 5 4 0 9 8</v>
      </c>
      <c r="AO895" s="42" t="str">
        <f>IF(F896="",AO894,AO894 &amp; " " &amp; VLOOKUP(F896,$AA$3:$AB$28,2,))</f>
        <v>2 6 9 3 5 8 7 22 6 2 6 4 3 5 8 0 9 22 2 6 8 3 5 4 7 0 8 2 6 8 3 5 4 7 9 8 2 6 8 22 5 8 7 9 4 2 6 8 3 5 4 7 9 8</v>
      </c>
      <c r="AP895" s="42" t="str">
        <f>IF(H896="",AP894,AP894 &amp; " " &amp; VLOOKUP(H896,$AA$3:$AB$28,2,))</f>
        <v>2 6 8 3 5 22 7 9 22 2 9 8 3 5 8 7 9 22 2 6 8 3 5 4 7 0 8 2 6 8 0 5 6 7 9 22 2 6 8 3 5 0 7 9 2 2 6 8 3 5 4 7 0 8</v>
      </c>
      <c r="AQ895" s="42" t="str">
        <f>IF(J896="",AQ894,AQ894 &amp; " " &amp; VLOOKUP(J896,$AA$3:$AB$28,2,))</f>
        <v>2 6 8 3 5 22 7 9 3 4 6 8 3 5 8 0 9 22 2 6 8 3 5 4 7 0 8 2 6 8 3 5 4 7 9 22 2 6 8 3 5 8 7 9 3 2 6 8 3 5 4 7 9 8</v>
      </c>
      <c r="AR895" s="42" t="str">
        <f>IF(L896="",AR894,AR894 &amp; " " &amp; VLOOKUP(L896,$AA$3:$AB$28,2,))</f>
        <v>2 6 9 3 5 4 7 9 0 2 6 8 3 5 8 7 3 0 2 6 8 3 5 4 7 0 8 2 6 8 3 5 0 7 9 0 2 6 8 3 5 8 7 9 7 2 6 8 3 5 4 7 9 8</v>
      </c>
      <c r="AS895" s="1" t="s">
        <v>56</v>
      </c>
      <c r="AT895" s="42" t="str">
        <f>IF(E896="",AT894,AT894 &amp; " " &amp; E896)</f>
        <v>1 1 1 1 1 1 1 1 1 1 1 1 1 1 1 1 1 1 1 1 1 1 1 1 1 1 1 1 1 1 1 1 1 1 1 1 1 1 1 1 1 1 1 1 1 1 1 1 1 1 1 1 1 1</v>
      </c>
      <c r="AU895" s="42" t="str">
        <f>IF(G896="",AU894,AU894 &amp; " " &amp; G896)</f>
        <v>1 1 1 1 1 1 1 1 1 1 1 1 1 1 1 1 1 1 1 1 1 1 1 1 1 1 1 1 1 1 1 1 1 1 1 1 1 1 1 1 1 1 1 1 1 1 1 1 1 1 1 1 1 1</v>
      </c>
      <c r="AV895" s="42" t="str">
        <f>IF(I896="",AV894,AV894 &amp; " " &amp; I896)</f>
        <v>1 1 1 1 1 1 1 1 1 1 1 1 1 1 1 1 1 1 1 1 1 1 1 1 1 1 1 1 1 1 1 1 1 1 1 1 1 1 1 1 1 1 1 1 1 1 1 1 1 1 1 1 1 1</v>
      </c>
      <c r="AW895" s="42" t="str">
        <f>IF(K896="",AW894,AW894 &amp; " " &amp; K896)</f>
        <v>1 1 1 1 1 1 1 1 1 1 1 1 1 1 1 1 1 1 1 1 1 1 1 1 1 1 1 1 1 1 1 1 1 1 1 1 1 1 1 1 1 1 1 1 1 1 1 1 1 1 1 1 1 1</v>
      </c>
      <c r="AX895" s="42" t="str">
        <f>IF(M896="",AX894,AX894 &amp; " " &amp; M896)</f>
        <v>1 1 1 1 1 1 1 1 1 1 1 1 1 1 1 1 1 1 1 1 1 1 1 1 1 1 1 1 1 1 1 1 1 1 1 1 1 1 1 1 1 1 1 1 1 1 1 1 1 1 1 1 1 1</v>
      </c>
      <c r="AY895" s="1" t="s">
        <v>56</v>
      </c>
      <c r="AZ895" s="42" t="str">
        <f>IF(P896="",AZ894,AZ894 &amp; " " &amp; VLOOKUP(P896,$AA$3:$AB$28,2,))</f>
        <v>2 6 8 3 5 0 7 9 0 2 6 8 3 5 8 7 9 0 2 6 8 3 5 4 7 0 8 2 6 8 3 5 6 7 9 0 2 6 8 3 5 8 7 0 7 2 6 8 3 5 4 0 9 8</v>
      </c>
      <c r="BA895" s="42" t="str">
        <f>IF(R896="",BA894,BA894 &amp; " " &amp; VLOOKUP(R896,$AA$3:$AB$28,2,))</f>
        <v>2 6 9 3 5 8 7 22 6 2 6 4 3 5 8 0 9 22 2 6 8 3 5 4 7 0 8 2 6 8 3 5 4 7 9 8 2 6 8 22 5 8 7 9 4 2 6 8 3 5 4 7 9 8</v>
      </c>
      <c r="BB895" s="42" t="str">
        <f>IF(T896="",BB894,BB894 &amp; " " &amp; VLOOKUP(T896,$AA$3:$AB$28,2,))</f>
        <v>2 6 8 3 5 22 7 9 22 2 9 8 3 5 8 7 9 22 2 6 8 3 5 4 7 0 8 2 6 8 0 5 6 7 9 22 2 6 8 3 5 0 7 9 2 2 6 8 3 5 4 7 0 8</v>
      </c>
      <c r="BC895" s="42" t="str">
        <f>IF(V896="",BC894,BC894 &amp; " " &amp; VLOOKUP(V896,$AA$3:$AB$28,2,))</f>
        <v>2 6 8 3 5 22 7 9 3 4 6 8 3 5 8 0 9 22 2 6 8 3 5 4 7 0 8 2 6 8 3 5 4 7 9 22 2 6 8 3 5 8 7 9 3 2 6 8 3 5 4 7 9 8</v>
      </c>
      <c r="BD895" s="42" t="str">
        <f>IF(X896="",BD894,BD894 &amp; " " &amp; VLOOKUP(X896,$AA$3:$AB$28,2,))</f>
        <v>2 6 9 3 5 4 7 9 0 2 6 8 3 5 8 7 3 0 2 6 8 3 5 4 7 0 8 2 6 8 3 5 0 7 9 0 2 6 8 3 5 8 7 9 7 2 6 8 3 5 4 7 9 8</v>
      </c>
      <c r="BE895" s="1" t="s">
        <v>56</v>
      </c>
      <c r="BF895" s="42" t="str">
        <f>IF(Q896="",BF894,BF894 &amp; " " &amp; Q896)</f>
        <v>1 1 1 1 1 1 1 1 1 1 1 1 1 1 1 1 1 1 1 1 1 1 1 1 1 1 1 1 1 1 1 1 1 1 1 1 1 1 1 1 1 1 1 1 1 1 1 1 1 1 1 1 1 1</v>
      </c>
      <c r="BG895" s="42" t="str">
        <f>IF(S896="",BG894,BG894 &amp; " " &amp; S896)</f>
        <v>1 1 1 1 1 1 1 1 1 1 1 1 1 1 1 1 1 1 1 1 1 1 1 1 1 1 1 1 1 1 1 1 1 1 1 1 1 1 1 1 1 1 1 1</v>
      </c>
      <c r="BH895" s="42" t="str">
        <f>IF(U896="",BH894,BH894 &amp; " " &amp; U896)</f>
        <v>1 1 1 1 1 1 1 1 1 1 1 1 1 1 1 1 1 1 1 1 1 1 1 1 1 1 1 1 1 1 1 1 1 1 1 1 1 1 1 1 1 1 1 1 1 1 1 1 1 1 1 1 1 1</v>
      </c>
      <c r="BI895" s="42" t="str">
        <f>IF(W896="",BI894,BI894 &amp; " " &amp; W896)</f>
        <v>1 1 1 1 1 1 1 1 1 1 1 1 1 1 1 1 1 1 1 1 1 1 1 1 1 1 1 1 1 1 1 1 1 1 1 1 1 1 1 1 1 1 1 1 1 1 1 1 1 1 1 1 1 1</v>
      </c>
      <c r="BJ895" s="42" t="str">
        <f>IF(Y896="",BJ894,BJ894 &amp; " " &amp; Y896)</f>
        <v>1 1 1 1 1 1 1 1 1 1 1 1 1 1 1 1 1 1 1 1 1 1 1 1 1 1 1 1 1 1 1 1 1 1 1 1 1 1 1 1 1 1 1 1 1 1 1 1 1 1 1 1 1 1</v>
      </c>
    </row>
    <row r="896" spans="3:62" x14ac:dyDescent="0.3">
      <c r="C896" s="15">
        <v>893</v>
      </c>
      <c r="D896" s="35" t="str">
        <f>IF('Game Info'!B907="","",'Game Info'!B907)</f>
        <v/>
      </c>
      <c r="E896" s="36" t="str">
        <f t="shared" si="173"/>
        <v/>
      </c>
      <c r="F896" s="36" t="str">
        <f>IF('Game Info'!C907="","",'Game Info'!C907)</f>
        <v/>
      </c>
      <c r="G896" s="36" t="str">
        <f t="shared" si="174"/>
        <v/>
      </c>
      <c r="H896" s="36" t="str">
        <f>IF('Game Info'!D907="","",'Game Info'!D907)</f>
        <v/>
      </c>
      <c r="I896" s="36" t="str">
        <f t="shared" si="175"/>
        <v/>
      </c>
      <c r="J896" s="36" t="str">
        <f>IF('Game Info'!E907="","",'Game Info'!E907)</f>
        <v/>
      </c>
      <c r="K896" s="36" t="str">
        <f t="shared" si="176"/>
        <v/>
      </c>
      <c r="L896" s="36" t="str">
        <f>IF('Game Info'!F907="","",'Game Info'!F907)</f>
        <v/>
      </c>
      <c r="M896" s="37" t="str">
        <f t="shared" si="177"/>
        <v/>
      </c>
      <c r="O896" s="15">
        <v>893</v>
      </c>
      <c r="P896" s="35" t="str">
        <f t="shared" si="178"/>
        <v/>
      </c>
      <c r="Q896" s="36" t="str">
        <f t="shared" si="179"/>
        <v/>
      </c>
      <c r="R896" s="35" t="str">
        <f t="shared" si="178"/>
        <v/>
      </c>
      <c r="S896" s="36" t="str">
        <f t="shared" si="180"/>
        <v/>
      </c>
      <c r="T896" s="35" t="str">
        <f t="shared" si="178"/>
        <v/>
      </c>
      <c r="U896" s="36" t="str">
        <f t="shared" si="181"/>
        <v/>
      </c>
      <c r="V896" s="35" t="str">
        <f t="shared" si="178"/>
        <v/>
      </c>
      <c r="W896" s="36" t="str">
        <f t="shared" si="182"/>
        <v/>
      </c>
      <c r="X896" s="35" t="str">
        <f t="shared" si="183"/>
        <v/>
      </c>
      <c r="Y896" s="37" t="str">
        <f t="shared" si="184"/>
        <v/>
      </c>
      <c r="AN896" s="42" t="str">
        <f>IF(D897="",AN895,AN895 &amp; " " &amp; VLOOKUP(D897,$AA$3:$AB$28,2,))</f>
        <v>2 6 8 3 5 0 7 9 0 2 6 8 3 5 8 7 9 0 2 6 8 3 5 4 7 0 8 2 6 8 3 5 6 7 9 0 2 6 8 3 5 8 7 0 7 2 6 8 3 5 4 0 9 8</v>
      </c>
      <c r="AO896" s="42" t="str">
        <f>IF(F897="",AO895,AO895 &amp; " " &amp; VLOOKUP(F897,$AA$3:$AB$28,2,))</f>
        <v>2 6 9 3 5 8 7 22 6 2 6 4 3 5 8 0 9 22 2 6 8 3 5 4 7 0 8 2 6 8 3 5 4 7 9 8 2 6 8 22 5 8 7 9 4 2 6 8 3 5 4 7 9 8</v>
      </c>
      <c r="AP896" s="42" t="str">
        <f>IF(H897="",AP895,AP895 &amp; " " &amp; VLOOKUP(H897,$AA$3:$AB$28,2,))</f>
        <v>2 6 8 3 5 22 7 9 22 2 9 8 3 5 8 7 9 22 2 6 8 3 5 4 7 0 8 2 6 8 0 5 6 7 9 22 2 6 8 3 5 0 7 9 2 2 6 8 3 5 4 7 0 8</v>
      </c>
      <c r="AQ896" s="42" t="str">
        <f>IF(J897="",AQ895,AQ895 &amp; " " &amp; VLOOKUP(J897,$AA$3:$AB$28,2,))</f>
        <v>2 6 8 3 5 22 7 9 3 4 6 8 3 5 8 0 9 22 2 6 8 3 5 4 7 0 8 2 6 8 3 5 4 7 9 22 2 6 8 3 5 8 7 9 3 2 6 8 3 5 4 7 9 8</v>
      </c>
      <c r="AR896" s="42" t="str">
        <f>IF(L897="",AR895,AR895 &amp; " " &amp; VLOOKUP(L897,$AA$3:$AB$28,2,))</f>
        <v>2 6 9 3 5 4 7 9 0 2 6 8 3 5 8 7 3 0 2 6 8 3 5 4 7 0 8 2 6 8 3 5 0 7 9 0 2 6 8 3 5 8 7 9 7 2 6 8 3 5 4 7 9 8</v>
      </c>
      <c r="AS896" s="1" t="s">
        <v>56</v>
      </c>
      <c r="AT896" s="42" t="str">
        <f>IF(E897="",AT895,AT895 &amp; " " &amp; E897)</f>
        <v>1 1 1 1 1 1 1 1 1 1 1 1 1 1 1 1 1 1 1 1 1 1 1 1 1 1 1 1 1 1 1 1 1 1 1 1 1 1 1 1 1 1 1 1 1 1 1 1 1 1 1 1 1 1</v>
      </c>
      <c r="AU896" s="42" t="str">
        <f>IF(G897="",AU895,AU895 &amp; " " &amp; G897)</f>
        <v>1 1 1 1 1 1 1 1 1 1 1 1 1 1 1 1 1 1 1 1 1 1 1 1 1 1 1 1 1 1 1 1 1 1 1 1 1 1 1 1 1 1 1 1 1 1 1 1 1 1 1 1 1 1</v>
      </c>
      <c r="AV896" s="42" t="str">
        <f>IF(I897="",AV895,AV895 &amp; " " &amp; I897)</f>
        <v>1 1 1 1 1 1 1 1 1 1 1 1 1 1 1 1 1 1 1 1 1 1 1 1 1 1 1 1 1 1 1 1 1 1 1 1 1 1 1 1 1 1 1 1 1 1 1 1 1 1 1 1 1 1</v>
      </c>
      <c r="AW896" s="42" t="str">
        <f>IF(K897="",AW895,AW895 &amp; " " &amp; K897)</f>
        <v>1 1 1 1 1 1 1 1 1 1 1 1 1 1 1 1 1 1 1 1 1 1 1 1 1 1 1 1 1 1 1 1 1 1 1 1 1 1 1 1 1 1 1 1 1 1 1 1 1 1 1 1 1 1</v>
      </c>
      <c r="AX896" s="42" t="str">
        <f>IF(M897="",AX895,AX895 &amp; " " &amp; M897)</f>
        <v>1 1 1 1 1 1 1 1 1 1 1 1 1 1 1 1 1 1 1 1 1 1 1 1 1 1 1 1 1 1 1 1 1 1 1 1 1 1 1 1 1 1 1 1 1 1 1 1 1 1 1 1 1 1</v>
      </c>
      <c r="AY896" s="1" t="s">
        <v>56</v>
      </c>
      <c r="AZ896" s="42" t="str">
        <f>IF(P897="",AZ895,AZ895 &amp; " " &amp; VLOOKUP(P897,$AA$3:$AB$28,2,))</f>
        <v>2 6 8 3 5 0 7 9 0 2 6 8 3 5 8 7 9 0 2 6 8 3 5 4 7 0 8 2 6 8 3 5 6 7 9 0 2 6 8 3 5 8 7 0 7 2 6 8 3 5 4 0 9 8</v>
      </c>
      <c r="BA896" s="42" t="str">
        <f>IF(R897="",BA895,BA895 &amp; " " &amp; VLOOKUP(R897,$AA$3:$AB$28,2,))</f>
        <v>2 6 9 3 5 8 7 22 6 2 6 4 3 5 8 0 9 22 2 6 8 3 5 4 7 0 8 2 6 8 3 5 4 7 9 8 2 6 8 22 5 8 7 9 4 2 6 8 3 5 4 7 9 8</v>
      </c>
      <c r="BB896" s="42" t="str">
        <f>IF(T897="",BB895,BB895 &amp; " " &amp; VLOOKUP(T897,$AA$3:$AB$28,2,))</f>
        <v>2 6 8 3 5 22 7 9 22 2 9 8 3 5 8 7 9 22 2 6 8 3 5 4 7 0 8 2 6 8 0 5 6 7 9 22 2 6 8 3 5 0 7 9 2 2 6 8 3 5 4 7 0 8</v>
      </c>
      <c r="BC896" s="42" t="str">
        <f>IF(V897="",BC895,BC895 &amp; " " &amp; VLOOKUP(V897,$AA$3:$AB$28,2,))</f>
        <v>2 6 8 3 5 22 7 9 3 4 6 8 3 5 8 0 9 22 2 6 8 3 5 4 7 0 8 2 6 8 3 5 4 7 9 22 2 6 8 3 5 8 7 9 3 2 6 8 3 5 4 7 9 8</v>
      </c>
      <c r="BD896" s="42" t="str">
        <f>IF(X897="",BD895,BD895 &amp; " " &amp; VLOOKUP(X897,$AA$3:$AB$28,2,))</f>
        <v>2 6 9 3 5 4 7 9 0 2 6 8 3 5 8 7 3 0 2 6 8 3 5 4 7 0 8 2 6 8 3 5 0 7 9 0 2 6 8 3 5 8 7 9 7 2 6 8 3 5 4 7 9 8</v>
      </c>
      <c r="BE896" s="1" t="s">
        <v>56</v>
      </c>
      <c r="BF896" s="42" t="str">
        <f>IF(Q897="",BF895,BF895 &amp; " " &amp; Q897)</f>
        <v>1 1 1 1 1 1 1 1 1 1 1 1 1 1 1 1 1 1 1 1 1 1 1 1 1 1 1 1 1 1 1 1 1 1 1 1 1 1 1 1 1 1 1 1 1 1 1 1 1 1 1 1 1 1</v>
      </c>
      <c r="BG896" s="42" t="str">
        <f>IF(S897="",BG895,BG895 &amp; " " &amp; S897)</f>
        <v>1 1 1 1 1 1 1 1 1 1 1 1 1 1 1 1 1 1 1 1 1 1 1 1 1 1 1 1 1 1 1 1 1 1 1 1 1 1 1 1 1 1 1 1</v>
      </c>
      <c r="BH896" s="42" t="str">
        <f>IF(U897="",BH895,BH895 &amp; " " &amp; U897)</f>
        <v>1 1 1 1 1 1 1 1 1 1 1 1 1 1 1 1 1 1 1 1 1 1 1 1 1 1 1 1 1 1 1 1 1 1 1 1 1 1 1 1 1 1 1 1 1 1 1 1 1 1 1 1 1 1</v>
      </c>
      <c r="BI896" s="42" t="str">
        <f>IF(W897="",BI895,BI895 &amp; " " &amp; W897)</f>
        <v>1 1 1 1 1 1 1 1 1 1 1 1 1 1 1 1 1 1 1 1 1 1 1 1 1 1 1 1 1 1 1 1 1 1 1 1 1 1 1 1 1 1 1 1 1 1 1 1 1 1 1 1 1 1</v>
      </c>
      <c r="BJ896" s="42" t="str">
        <f>IF(Y897="",BJ895,BJ895 &amp; " " &amp; Y897)</f>
        <v>1 1 1 1 1 1 1 1 1 1 1 1 1 1 1 1 1 1 1 1 1 1 1 1 1 1 1 1 1 1 1 1 1 1 1 1 1 1 1 1 1 1 1 1 1 1 1 1 1 1 1 1 1 1</v>
      </c>
    </row>
    <row r="897" spans="3:62" x14ac:dyDescent="0.3">
      <c r="C897" s="15">
        <v>894</v>
      </c>
      <c r="D897" s="35" t="str">
        <f>IF('Game Info'!B908="","",'Game Info'!B908)</f>
        <v/>
      </c>
      <c r="E897" s="36" t="str">
        <f t="shared" si="173"/>
        <v/>
      </c>
      <c r="F897" s="36" t="str">
        <f>IF('Game Info'!C908="","",'Game Info'!C908)</f>
        <v/>
      </c>
      <c r="G897" s="36" t="str">
        <f t="shared" si="174"/>
        <v/>
      </c>
      <c r="H897" s="36" t="str">
        <f>IF('Game Info'!D908="","",'Game Info'!D908)</f>
        <v/>
      </c>
      <c r="I897" s="36" t="str">
        <f t="shared" si="175"/>
        <v/>
      </c>
      <c r="J897" s="36" t="str">
        <f>IF('Game Info'!E908="","",'Game Info'!E908)</f>
        <v/>
      </c>
      <c r="K897" s="36" t="str">
        <f t="shared" si="176"/>
        <v/>
      </c>
      <c r="L897" s="36" t="str">
        <f>IF('Game Info'!F908="","",'Game Info'!F908)</f>
        <v/>
      </c>
      <c r="M897" s="37" t="str">
        <f t="shared" si="177"/>
        <v/>
      </c>
      <c r="O897" s="15">
        <v>894</v>
      </c>
      <c r="P897" s="35" t="str">
        <f t="shared" si="178"/>
        <v/>
      </c>
      <c r="Q897" s="36" t="str">
        <f t="shared" si="179"/>
        <v/>
      </c>
      <c r="R897" s="35" t="str">
        <f t="shared" si="178"/>
        <v/>
      </c>
      <c r="S897" s="36" t="str">
        <f t="shared" si="180"/>
        <v/>
      </c>
      <c r="T897" s="35" t="str">
        <f t="shared" si="178"/>
        <v/>
      </c>
      <c r="U897" s="36" t="str">
        <f t="shared" si="181"/>
        <v/>
      </c>
      <c r="V897" s="35" t="str">
        <f t="shared" si="178"/>
        <v/>
      </c>
      <c r="W897" s="36" t="str">
        <f t="shared" si="182"/>
        <v/>
      </c>
      <c r="X897" s="35" t="str">
        <f t="shared" si="183"/>
        <v/>
      </c>
      <c r="Y897" s="37" t="str">
        <f t="shared" si="184"/>
        <v/>
      </c>
      <c r="AN897" s="42" t="str">
        <f>IF(D898="",AN896,AN896 &amp; " " &amp; VLOOKUP(D898,$AA$3:$AB$28,2,))</f>
        <v>2 6 8 3 5 0 7 9 0 2 6 8 3 5 8 7 9 0 2 6 8 3 5 4 7 0 8 2 6 8 3 5 6 7 9 0 2 6 8 3 5 8 7 0 7 2 6 8 3 5 4 0 9 8</v>
      </c>
      <c r="AO897" s="42" t="str">
        <f>IF(F898="",AO896,AO896 &amp; " " &amp; VLOOKUP(F898,$AA$3:$AB$28,2,))</f>
        <v>2 6 9 3 5 8 7 22 6 2 6 4 3 5 8 0 9 22 2 6 8 3 5 4 7 0 8 2 6 8 3 5 4 7 9 8 2 6 8 22 5 8 7 9 4 2 6 8 3 5 4 7 9 8</v>
      </c>
      <c r="AP897" s="42" t="str">
        <f>IF(H898="",AP896,AP896 &amp; " " &amp; VLOOKUP(H898,$AA$3:$AB$28,2,))</f>
        <v>2 6 8 3 5 22 7 9 22 2 9 8 3 5 8 7 9 22 2 6 8 3 5 4 7 0 8 2 6 8 0 5 6 7 9 22 2 6 8 3 5 0 7 9 2 2 6 8 3 5 4 7 0 8</v>
      </c>
      <c r="AQ897" s="42" t="str">
        <f>IF(J898="",AQ896,AQ896 &amp; " " &amp; VLOOKUP(J898,$AA$3:$AB$28,2,))</f>
        <v>2 6 8 3 5 22 7 9 3 4 6 8 3 5 8 0 9 22 2 6 8 3 5 4 7 0 8 2 6 8 3 5 4 7 9 22 2 6 8 3 5 8 7 9 3 2 6 8 3 5 4 7 9 8</v>
      </c>
      <c r="AR897" s="42" t="str">
        <f>IF(L898="",AR896,AR896 &amp; " " &amp; VLOOKUP(L898,$AA$3:$AB$28,2,))</f>
        <v>2 6 9 3 5 4 7 9 0 2 6 8 3 5 8 7 3 0 2 6 8 3 5 4 7 0 8 2 6 8 3 5 0 7 9 0 2 6 8 3 5 8 7 9 7 2 6 8 3 5 4 7 9 8</v>
      </c>
      <c r="AS897" s="1" t="s">
        <v>56</v>
      </c>
      <c r="AT897" s="42" t="str">
        <f>IF(E898="",AT896,AT896 &amp; " " &amp; E898)</f>
        <v>1 1 1 1 1 1 1 1 1 1 1 1 1 1 1 1 1 1 1 1 1 1 1 1 1 1 1 1 1 1 1 1 1 1 1 1 1 1 1 1 1 1 1 1 1 1 1 1 1 1 1 1 1 1</v>
      </c>
      <c r="AU897" s="42" t="str">
        <f>IF(G898="",AU896,AU896 &amp; " " &amp; G898)</f>
        <v>1 1 1 1 1 1 1 1 1 1 1 1 1 1 1 1 1 1 1 1 1 1 1 1 1 1 1 1 1 1 1 1 1 1 1 1 1 1 1 1 1 1 1 1 1 1 1 1 1 1 1 1 1 1</v>
      </c>
      <c r="AV897" s="42" t="str">
        <f>IF(I898="",AV896,AV896 &amp; " " &amp; I898)</f>
        <v>1 1 1 1 1 1 1 1 1 1 1 1 1 1 1 1 1 1 1 1 1 1 1 1 1 1 1 1 1 1 1 1 1 1 1 1 1 1 1 1 1 1 1 1 1 1 1 1 1 1 1 1 1 1</v>
      </c>
      <c r="AW897" s="42" t="str">
        <f>IF(K898="",AW896,AW896 &amp; " " &amp; K898)</f>
        <v>1 1 1 1 1 1 1 1 1 1 1 1 1 1 1 1 1 1 1 1 1 1 1 1 1 1 1 1 1 1 1 1 1 1 1 1 1 1 1 1 1 1 1 1 1 1 1 1 1 1 1 1 1 1</v>
      </c>
      <c r="AX897" s="42" t="str">
        <f>IF(M898="",AX896,AX896 &amp; " " &amp; M898)</f>
        <v>1 1 1 1 1 1 1 1 1 1 1 1 1 1 1 1 1 1 1 1 1 1 1 1 1 1 1 1 1 1 1 1 1 1 1 1 1 1 1 1 1 1 1 1 1 1 1 1 1 1 1 1 1 1</v>
      </c>
      <c r="AY897" s="1" t="s">
        <v>56</v>
      </c>
      <c r="AZ897" s="42" t="str">
        <f>IF(P898="",AZ896,AZ896 &amp; " " &amp; VLOOKUP(P898,$AA$3:$AB$28,2,))</f>
        <v>2 6 8 3 5 0 7 9 0 2 6 8 3 5 8 7 9 0 2 6 8 3 5 4 7 0 8 2 6 8 3 5 6 7 9 0 2 6 8 3 5 8 7 0 7 2 6 8 3 5 4 0 9 8</v>
      </c>
      <c r="BA897" s="42" t="str">
        <f>IF(R898="",BA896,BA896 &amp; " " &amp; VLOOKUP(R898,$AA$3:$AB$28,2,))</f>
        <v>2 6 9 3 5 8 7 22 6 2 6 4 3 5 8 0 9 22 2 6 8 3 5 4 7 0 8 2 6 8 3 5 4 7 9 8 2 6 8 22 5 8 7 9 4 2 6 8 3 5 4 7 9 8</v>
      </c>
      <c r="BB897" s="42" t="str">
        <f>IF(T898="",BB896,BB896 &amp; " " &amp; VLOOKUP(T898,$AA$3:$AB$28,2,))</f>
        <v>2 6 8 3 5 22 7 9 22 2 9 8 3 5 8 7 9 22 2 6 8 3 5 4 7 0 8 2 6 8 0 5 6 7 9 22 2 6 8 3 5 0 7 9 2 2 6 8 3 5 4 7 0 8</v>
      </c>
      <c r="BC897" s="42" t="str">
        <f>IF(V898="",BC896,BC896 &amp; " " &amp; VLOOKUP(V898,$AA$3:$AB$28,2,))</f>
        <v>2 6 8 3 5 22 7 9 3 4 6 8 3 5 8 0 9 22 2 6 8 3 5 4 7 0 8 2 6 8 3 5 4 7 9 22 2 6 8 3 5 8 7 9 3 2 6 8 3 5 4 7 9 8</v>
      </c>
      <c r="BD897" s="42" t="str">
        <f>IF(X898="",BD896,BD896 &amp; " " &amp; VLOOKUP(X898,$AA$3:$AB$28,2,))</f>
        <v>2 6 9 3 5 4 7 9 0 2 6 8 3 5 8 7 3 0 2 6 8 3 5 4 7 0 8 2 6 8 3 5 0 7 9 0 2 6 8 3 5 8 7 9 7 2 6 8 3 5 4 7 9 8</v>
      </c>
      <c r="BE897" s="1" t="s">
        <v>56</v>
      </c>
      <c r="BF897" s="42" t="str">
        <f>IF(Q898="",BF896,BF896 &amp; " " &amp; Q898)</f>
        <v>1 1 1 1 1 1 1 1 1 1 1 1 1 1 1 1 1 1 1 1 1 1 1 1 1 1 1 1 1 1 1 1 1 1 1 1 1 1 1 1 1 1 1 1 1 1 1 1 1 1 1 1 1 1</v>
      </c>
      <c r="BG897" s="42" t="str">
        <f>IF(S898="",BG896,BG896 &amp; " " &amp; S898)</f>
        <v>1 1 1 1 1 1 1 1 1 1 1 1 1 1 1 1 1 1 1 1 1 1 1 1 1 1 1 1 1 1 1 1 1 1 1 1 1 1 1 1 1 1 1 1</v>
      </c>
      <c r="BH897" s="42" t="str">
        <f>IF(U898="",BH896,BH896 &amp; " " &amp; U898)</f>
        <v>1 1 1 1 1 1 1 1 1 1 1 1 1 1 1 1 1 1 1 1 1 1 1 1 1 1 1 1 1 1 1 1 1 1 1 1 1 1 1 1 1 1 1 1 1 1 1 1 1 1 1 1 1 1</v>
      </c>
      <c r="BI897" s="42" t="str">
        <f>IF(W898="",BI896,BI896 &amp; " " &amp; W898)</f>
        <v>1 1 1 1 1 1 1 1 1 1 1 1 1 1 1 1 1 1 1 1 1 1 1 1 1 1 1 1 1 1 1 1 1 1 1 1 1 1 1 1 1 1 1 1 1 1 1 1 1 1 1 1 1 1</v>
      </c>
      <c r="BJ897" s="42" t="str">
        <f>IF(Y898="",BJ896,BJ896 &amp; " " &amp; Y898)</f>
        <v>1 1 1 1 1 1 1 1 1 1 1 1 1 1 1 1 1 1 1 1 1 1 1 1 1 1 1 1 1 1 1 1 1 1 1 1 1 1 1 1 1 1 1 1 1 1 1 1 1 1 1 1 1 1</v>
      </c>
    </row>
    <row r="898" spans="3:62" x14ac:dyDescent="0.3">
      <c r="C898" s="15">
        <v>895</v>
      </c>
      <c r="D898" s="35" t="str">
        <f>IF('Game Info'!B909="","",'Game Info'!B909)</f>
        <v/>
      </c>
      <c r="E898" s="36" t="str">
        <f t="shared" si="173"/>
        <v/>
      </c>
      <c r="F898" s="36" t="str">
        <f>IF('Game Info'!C909="","",'Game Info'!C909)</f>
        <v/>
      </c>
      <c r="G898" s="36" t="str">
        <f t="shared" si="174"/>
        <v/>
      </c>
      <c r="H898" s="36" t="str">
        <f>IF('Game Info'!D909="","",'Game Info'!D909)</f>
        <v/>
      </c>
      <c r="I898" s="36" t="str">
        <f t="shared" si="175"/>
        <v/>
      </c>
      <c r="J898" s="36" t="str">
        <f>IF('Game Info'!E909="","",'Game Info'!E909)</f>
        <v/>
      </c>
      <c r="K898" s="36" t="str">
        <f t="shared" si="176"/>
        <v/>
      </c>
      <c r="L898" s="36" t="str">
        <f>IF('Game Info'!F909="","",'Game Info'!F909)</f>
        <v/>
      </c>
      <c r="M898" s="37" t="str">
        <f t="shared" si="177"/>
        <v/>
      </c>
      <c r="O898" s="15">
        <v>895</v>
      </c>
      <c r="P898" s="35" t="str">
        <f t="shared" si="178"/>
        <v/>
      </c>
      <c r="Q898" s="36" t="str">
        <f t="shared" si="179"/>
        <v/>
      </c>
      <c r="R898" s="35" t="str">
        <f t="shared" si="178"/>
        <v/>
      </c>
      <c r="S898" s="36" t="str">
        <f t="shared" si="180"/>
        <v/>
      </c>
      <c r="T898" s="35" t="str">
        <f t="shared" si="178"/>
        <v/>
      </c>
      <c r="U898" s="36" t="str">
        <f t="shared" si="181"/>
        <v/>
      </c>
      <c r="V898" s="35" t="str">
        <f t="shared" si="178"/>
        <v/>
      </c>
      <c r="W898" s="36" t="str">
        <f t="shared" si="182"/>
        <v/>
      </c>
      <c r="X898" s="35" t="str">
        <f t="shared" si="183"/>
        <v/>
      </c>
      <c r="Y898" s="37" t="str">
        <f t="shared" si="184"/>
        <v/>
      </c>
      <c r="AN898" s="42" t="str">
        <f>IF(D899="",AN897,AN897 &amp; " " &amp; VLOOKUP(D899,$AA$3:$AB$28,2,))</f>
        <v>2 6 8 3 5 0 7 9 0 2 6 8 3 5 8 7 9 0 2 6 8 3 5 4 7 0 8 2 6 8 3 5 6 7 9 0 2 6 8 3 5 8 7 0 7 2 6 8 3 5 4 0 9 8</v>
      </c>
      <c r="AO898" s="42" t="str">
        <f>IF(F899="",AO897,AO897 &amp; " " &amp; VLOOKUP(F899,$AA$3:$AB$28,2,))</f>
        <v>2 6 9 3 5 8 7 22 6 2 6 4 3 5 8 0 9 22 2 6 8 3 5 4 7 0 8 2 6 8 3 5 4 7 9 8 2 6 8 22 5 8 7 9 4 2 6 8 3 5 4 7 9 8</v>
      </c>
      <c r="AP898" s="42" t="str">
        <f>IF(H899="",AP897,AP897 &amp; " " &amp; VLOOKUP(H899,$AA$3:$AB$28,2,))</f>
        <v>2 6 8 3 5 22 7 9 22 2 9 8 3 5 8 7 9 22 2 6 8 3 5 4 7 0 8 2 6 8 0 5 6 7 9 22 2 6 8 3 5 0 7 9 2 2 6 8 3 5 4 7 0 8</v>
      </c>
      <c r="AQ898" s="42" t="str">
        <f>IF(J899="",AQ897,AQ897 &amp; " " &amp; VLOOKUP(J899,$AA$3:$AB$28,2,))</f>
        <v>2 6 8 3 5 22 7 9 3 4 6 8 3 5 8 0 9 22 2 6 8 3 5 4 7 0 8 2 6 8 3 5 4 7 9 22 2 6 8 3 5 8 7 9 3 2 6 8 3 5 4 7 9 8</v>
      </c>
      <c r="AR898" s="42" t="str">
        <f>IF(L899="",AR897,AR897 &amp; " " &amp; VLOOKUP(L899,$AA$3:$AB$28,2,))</f>
        <v>2 6 9 3 5 4 7 9 0 2 6 8 3 5 8 7 3 0 2 6 8 3 5 4 7 0 8 2 6 8 3 5 0 7 9 0 2 6 8 3 5 8 7 9 7 2 6 8 3 5 4 7 9 8</v>
      </c>
      <c r="AS898" s="1" t="s">
        <v>56</v>
      </c>
      <c r="AT898" s="42" t="str">
        <f>IF(E899="",AT897,AT897 &amp; " " &amp; E899)</f>
        <v>1 1 1 1 1 1 1 1 1 1 1 1 1 1 1 1 1 1 1 1 1 1 1 1 1 1 1 1 1 1 1 1 1 1 1 1 1 1 1 1 1 1 1 1 1 1 1 1 1 1 1 1 1 1</v>
      </c>
      <c r="AU898" s="42" t="str">
        <f>IF(G899="",AU897,AU897 &amp; " " &amp; G899)</f>
        <v>1 1 1 1 1 1 1 1 1 1 1 1 1 1 1 1 1 1 1 1 1 1 1 1 1 1 1 1 1 1 1 1 1 1 1 1 1 1 1 1 1 1 1 1 1 1 1 1 1 1 1 1 1 1</v>
      </c>
      <c r="AV898" s="42" t="str">
        <f>IF(I899="",AV897,AV897 &amp; " " &amp; I899)</f>
        <v>1 1 1 1 1 1 1 1 1 1 1 1 1 1 1 1 1 1 1 1 1 1 1 1 1 1 1 1 1 1 1 1 1 1 1 1 1 1 1 1 1 1 1 1 1 1 1 1 1 1 1 1 1 1</v>
      </c>
      <c r="AW898" s="42" t="str">
        <f>IF(K899="",AW897,AW897 &amp; " " &amp; K899)</f>
        <v>1 1 1 1 1 1 1 1 1 1 1 1 1 1 1 1 1 1 1 1 1 1 1 1 1 1 1 1 1 1 1 1 1 1 1 1 1 1 1 1 1 1 1 1 1 1 1 1 1 1 1 1 1 1</v>
      </c>
      <c r="AX898" s="42" t="str">
        <f>IF(M899="",AX897,AX897 &amp; " " &amp; M899)</f>
        <v>1 1 1 1 1 1 1 1 1 1 1 1 1 1 1 1 1 1 1 1 1 1 1 1 1 1 1 1 1 1 1 1 1 1 1 1 1 1 1 1 1 1 1 1 1 1 1 1 1 1 1 1 1 1</v>
      </c>
      <c r="AY898" s="1" t="s">
        <v>56</v>
      </c>
      <c r="AZ898" s="42" t="str">
        <f>IF(P899="",AZ897,AZ897 &amp; " " &amp; VLOOKUP(P899,$AA$3:$AB$28,2,))</f>
        <v>2 6 8 3 5 0 7 9 0 2 6 8 3 5 8 7 9 0 2 6 8 3 5 4 7 0 8 2 6 8 3 5 6 7 9 0 2 6 8 3 5 8 7 0 7 2 6 8 3 5 4 0 9 8</v>
      </c>
      <c r="BA898" s="42" t="str">
        <f>IF(R899="",BA897,BA897 &amp; " " &amp; VLOOKUP(R899,$AA$3:$AB$28,2,))</f>
        <v>2 6 9 3 5 8 7 22 6 2 6 4 3 5 8 0 9 22 2 6 8 3 5 4 7 0 8 2 6 8 3 5 4 7 9 8 2 6 8 22 5 8 7 9 4 2 6 8 3 5 4 7 9 8</v>
      </c>
      <c r="BB898" s="42" t="str">
        <f>IF(T899="",BB897,BB897 &amp; " " &amp; VLOOKUP(T899,$AA$3:$AB$28,2,))</f>
        <v>2 6 8 3 5 22 7 9 22 2 9 8 3 5 8 7 9 22 2 6 8 3 5 4 7 0 8 2 6 8 0 5 6 7 9 22 2 6 8 3 5 0 7 9 2 2 6 8 3 5 4 7 0 8</v>
      </c>
      <c r="BC898" s="42" t="str">
        <f>IF(V899="",BC897,BC897 &amp; " " &amp; VLOOKUP(V899,$AA$3:$AB$28,2,))</f>
        <v>2 6 8 3 5 22 7 9 3 4 6 8 3 5 8 0 9 22 2 6 8 3 5 4 7 0 8 2 6 8 3 5 4 7 9 22 2 6 8 3 5 8 7 9 3 2 6 8 3 5 4 7 9 8</v>
      </c>
      <c r="BD898" s="42" t="str">
        <f>IF(X899="",BD897,BD897 &amp; " " &amp; VLOOKUP(X899,$AA$3:$AB$28,2,))</f>
        <v>2 6 9 3 5 4 7 9 0 2 6 8 3 5 8 7 3 0 2 6 8 3 5 4 7 0 8 2 6 8 3 5 0 7 9 0 2 6 8 3 5 8 7 9 7 2 6 8 3 5 4 7 9 8</v>
      </c>
      <c r="BE898" s="1" t="s">
        <v>56</v>
      </c>
      <c r="BF898" s="42" t="str">
        <f>IF(Q899="",BF897,BF897 &amp; " " &amp; Q899)</f>
        <v>1 1 1 1 1 1 1 1 1 1 1 1 1 1 1 1 1 1 1 1 1 1 1 1 1 1 1 1 1 1 1 1 1 1 1 1 1 1 1 1 1 1 1 1 1 1 1 1 1 1 1 1 1 1</v>
      </c>
      <c r="BG898" s="42" t="str">
        <f>IF(S899="",BG897,BG897 &amp; " " &amp; S899)</f>
        <v>1 1 1 1 1 1 1 1 1 1 1 1 1 1 1 1 1 1 1 1 1 1 1 1 1 1 1 1 1 1 1 1 1 1 1 1 1 1 1 1 1 1 1 1</v>
      </c>
      <c r="BH898" s="42" t="str">
        <f>IF(U899="",BH897,BH897 &amp; " " &amp; U899)</f>
        <v>1 1 1 1 1 1 1 1 1 1 1 1 1 1 1 1 1 1 1 1 1 1 1 1 1 1 1 1 1 1 1 1 1 1 1 1 1 1 1 1 1 1 1 1 1 1 1 1 1 1 1 1 1 1</v>
      </c>
      <c r="BI898" s="42" t="str">
        <f>IF(W899="",BI897,BI897 &amp; " " &amp; W899)</f>
        <v>1 1 1 1 1 1 1 1 1 1 1 1 1 1 1 1 1 1 1 1 1 1 1 1 1 1 1 1 1 1 1 1 1 1 1 1 1 1 1 1 1 1 1 1 1 1 1 1 1 1 1 1 1 1</v>
      </c>
      <c r="BJ898" s="42" t="str">
        <f>IF(Y899="",BJ897,BJ897 &amp; " " &amp; Y899)</f>
        <v>1 1 1 1 1 1 1 1 1 1 1 1 1 1 1 1 1 1 1 1 1 1 1 1 1 1 1 1 1 1 1 1 1 1 1 1 1 1 1 1 1 1 1 1 1 1 1 1 1 1 1 1 1 1</v>
      </c>
    </row>
    <row r="899" spans="3:62" x14ac:dyDescent="0.3">
      <c r="C899" s="15">
        <v>896</v>
      </c>
      <c r="D899" s="35" t="str">
        <f>IF('Game Info'!B910="","",'Game Info'!B910)</f>
        <v/>
      </c>
      <c r="E899" s="36" t="str">
        <f t="shared" si="173"/>
        <v/>
      </c>
      <c r="F899" s="36" t="str">
        <f>IF('Game Info'!C910="","",'Game Info'!C910)</f>
        <v/>
      </c>
      <c r="G899" s="36" t="str">
        <f t="shared" si="174"/>
        <v/>
      </c>
      <c r="H899" s="36" t="str">
        <f>IF('Game Info'!D910="","",'Game Info'!D910)</f>
        <v/>
      </c>
      <c r="I899" s="36" t="str">
        <f t="shared" si="175"/>
        <v/>
      </c>
      <c r="J899" s="36" t="str">
        <f>IF('Game Info'!E910="","",'Game Info'!E910)</f>
        <v/>
      </c>
      <c r="K899" s="36" t="str">
        <f t="shared" si="176"/>
        <v/>
      </c>
      <c r="L899" s="36" t="str">
        <f>IF('Game Info'!F910="","",'Game Info'!F910)</f>
        <v/>
      </c>
      <c r="M899" s="37" t="str">
        <f t="shared" si="177"/>
        <v/>
      </c>
      <c r="O899" s="15">
        <v>896</v>
      </c>
      <c r="P899" s="35" t="str">
        <f t="shared" si="178"/>
        <v/>
      </c>
      <c r="Q899" s="36" t="str">
        <f t="shared" si="179"/>
        <v/>
      </c>
      <c r="R899" s="35" t="str">
        <f t="shared" si="178"/>
        <v/>
      </c>
      <c r="S899" s="36" t="str">
        <f t="shared" si="180"/>
        <v/>
      </c>
      <c r="T899" s="35" t="str">
        <f t="shared" si="178"/>
        <v/>
      </c>
      <c r="U899" s="36" t="str">
        <f t="shared" si="181"/>
        <v/>
      </c>
      <c r="V899" s="35" t="str">
        <f t="shared" ref="V899:V962" si="185">J899</f>
        <v/>
      </c>
      <c r="W899" s="36" t="str">
        <f t="shared" si="182"/>
        <v/>
      </c>
      <c r="X899" s="35" t="str">
        <f t="shared" si="183"/>
        <v/>
      </c>
      <c r="Y899" s="37" t="str">
        <f t="shared" si="184"/>
        <v/>
      </c>
      <c r="AN899" s="42" t="str">
        <f>IF(D900="",AN898,AN898 &amp; " " &amp; VLOOKUP(D900,$AA$3:$AB$28,2,))</f>
        <v>2 6 8 3 5 0 7 9 0 2 6 8 3 5 8 7 9 0 2 6 8 3 5 4 7 0 8 2 6 8 3 5 6 7 9 0 2 6 8 3 5 8 7 0 7 2 6 8 3 5 4 0 9 8</v>
      </c>
      <c r="AO899" s="42" t="str">
        <f>IF(F900="",AO898,AO898 &amp; " " &amp; VLOOKUP(F900,$AA$3:$AB$28,2,))</f>
        <v>2 6 9 3 5 8 7 22 6 2 6 4 3 5 8 0 9 22 2 6 8 3 5 4 7 0 8 2 6 8 3 5 4 7 9 8 2 6 8 22 5 8 7 9 4 2 6 8 3 5 4 7 9 8</v>
      </c>
      <c r="AP899" s="42" t="str">
        <f>IF(H900="",AP898,AP898 &amp; " " &amp; VLOOKUP(H900,$AA$3:$AB$28,2,))</f>
        <v>2 6 8 3 5 22 7 9 22 2 9 8 3 5 8 7 9 22 2 6 8 3 5 4 7 0 8 2 6 8 0 5 6 7 9 22 2 6 8 3 5 0 7 9 2 2 6 8 3 5 4 7 0 8</v>
      </c>
      <c r="AQ899" s="42" t="str">
        <f>IF(J900="",AQ898,AQ898 &amp; " " &amp; VLOOKUP(J900,$AA$3:$AB$28,2,))</f>
        <v>2 6 8 3 5 22 7 9 3 4 6 8 3 5 8 0 9 22 2 6 8 3 5 4 7 0 8 2 6 8 3 5 4 7 9 22 2 6 8 3 5 8 7 9 3 2 6 8 3 5 4 7 9 8</v>
      </c>
      <c r="AR899" s="42" t="str">
        <f>IF(L900="",AR898,AR898 &amp; " " &amp; VLOOKUP(L900,$AA$3:$AB$28,2,))</f>
        <v>2 6 9 3 5 4 7 9 0 2 6 8 3 5 8 7 3 0 2 6 8 3 5 4 7 0 8 2 6 8 3 5 0 7 9 0 2 6 8 3 5 8 7 9 7 2 6 8 3 5 4 7 9 8</v>
      </c>
      <c r="AS899" s="1" t="s">
        <v>56</v>
      </c>
      <c r="AT899" s="42" t="str">
        <f>IF(E900="",AT898,AT898 &amp; " " &amp; E900)</f>
        <v>1 1 1 1 1 1 1 1 1 1 1 1 1 1 1 1 1 1 1 1 1 1 1 1 1 1 1 1 1 1 1 1 1 1 1 1 1 1 1 1 1 1 1 1 1 1 1 1 1 1 1 1 1 1</v>
      </c>
      <c r="AU899" s="42" t="str">
        <f>IF(G900="",AU898,AU898 &amp; " " &amp; G900)</f>
        <v>1 1 1 1 1 1 1 1 1 1 1 1 1 1 1 1 1 1 1 1 1 1 1 1 1 1 1 1 1 1 1 1 1 1 1 1 1 1 1 1 1 1 1 1 1 1 1 1 1 1 1 1 1 1</v>
      </c>
      <c r="AV899" s="42" t="str">
        <f>IF(I900="",AV898,AV898 &amp; " " &amp; I900)</f>
        <v>1 1 1 1 1 1 1 1 1 1 1 1 1 1 1 1 1 1 1 1 1 1 1 1 1 1 1 1 1 1 1 1 1 1 1 1 1 1 1 1 1 1 1 1 1 1 1 1 1 1 1 1 1 1</v>
      </c>
      <c r="AW899" s="42" t="str">
        <f>IF(K900="",AW898,AW898 &amp; " " &amp; K900)</f>
        <v>1 1 1 1 1 1 1 1 1 1 1 1 1 1 1 1 1 1 1 1 1 1 1 1 1 1 1 1 1 1 1 1 1 1 1 1 1 1 1 1 1 1 1 1 1 1 1 1 1 1 1 1 1 1</v>
      </c>
      <c r="AX899" s="42" t="str">
        <f>IF(M900="",AX898,AX898 &amp; " " &amp; M900)</f>
        <v>1 1 1 1 1 1 1 1 1 1 1 1 1 1 1 1 1 1 1 1 1 1 1 1 1 1 1 1 1 1 1 1 1 1 1 1 1 1 1 1 1 1 1 1 1 1 1 1 1 1 1 1 1 1</v>
      </c>
      <c r="AY899" s="1" t="s">
        <v>56</v>
      </c>
      <c r="AZ899" s="42" t="str">
        <f>IF(P900="",AZ898,AZ898 &amp; " " &amp; VLOOKUP(P900,$AA$3:$AB$28,2,))</f>
        <v>2 6 8 3 5 0 7 9 0 2 6 8 3 5 8 7 9 0 2 6 8 3 5 4 7 0 8 2 6 8 3 5 6 7 9 0 2 6 8 3 5 8 7 0 7 2 6 8 3 5 4 0 9 8</v>
      </c>
      <c r="BA899" s="42" t="str">
        <f>IF(R900="",BA898,BA898 &amp; " " &amp; VLOOKUP(R900,$AA$3:$AB$28,2,))</f>
        <v>2 6 9 3 5 8 7 22 6 2 6 4 3 5 8 0 9 22 2 6 8 3 5 4 7 0 8 2 6 8 3 5 4 7 9 8 2 6 8 22 5 8 7 9 4 2 6 8 3 5 4 7 9 8</v>
      </c>
      <c r="BB899" s="42" t="str">
        <f>IF(T900="",BB898,BB898 &amp; " " &amp; VLOOKUP(T900,$AA$3:$AB$28,2,))</f>
        <v>2 6 8 3 5 22 7 9 22 2 9 8 3 5 8 7 9 22 2 6 8 3 5 4 7 0 8 2 6 8 0 5 6 7 9 22 2 6 8 3 5 0 7 9 2 2 6 8 3 5 4 7 0 8</v>
      </c>
      <c r="BC899" s="42" t="str">
        <f>IF(V900="",BC898,BC898 &amp; " " &amp; VLOOKUP(V900,$AA$3:$AB$28,2,))</f>
        <v>2 6 8 3 5 22 7 9 3 4 6 8 3 5 8 0 9 22 2 6 8 3 5 4 7 0 8 2 6 8 3 5 4 7 9 22 2 6 8 3 5 8 7 9 3 2 6 8 3 5 4 7 9 8</v>
      </c>
      <c r="BD899" s="42" t="str">
        <f>IF(X900="",BD898,BD898 &amp; " " &amp; VLOOKUP(X900,$AA$3:$AB$28,2,))</f>
        <v>2 6 9 3 5 4 7 9 0 2 6 8 3 5 8 7 3 0 2 6 8 3 5 4 7 0 8 2 6 8 3 5 0 7 9 0 2 6 8 3 5 8 7 9 7 2 6 8 3 5 4 7 9 8</v>
      </c>
      <c r="BE899" s="1" t="s">
        <v>56</v>
      </c>
      <c r="BF899" s="42" t="str">
        <f>IF(Q900="",BF898,BF898 &amp; " " &amp; Q900)</f>
        <v>1 1 1 1 1 1 1 1 1 1 1 1 1 1 1 1 1 1 1 1 1 1 1 1 1 1 1 1 1 1 1 1 1 1 1 1 1 1 1 1 1 1 1 1 1 1 1 1 1 1 1 1 1 1</v>
      </c>
      <c r="BG899" s="42" t="str">
        <f>IF(S900="",BG898,BG898 &amp; " " &amp; S900)</f>
        <v>1 1 1 1 1 1 1 1 1 1 1 1 1 1 1 1 1 1 1 1 1 1 1 1 1 1 1 1 1 1 1 1 1 1 1 1 1 1 1 1 1 1 1 1</v>
      </c>
      <c r="BH899" s="42" t="str">
        <f>IF(U900="",BH898,BH898 &amp; " " &amp; U900)</f>
        <v>1 1 1 1 1 1 1 1 1 1 1 1 1 1 1 1 1 1 1 1 1 1 1 1 1 1 1 1 1 1 1 1 1 1 1 1 1 1 1 1 1 1 1 1 1 1 1 1 1 1 1 1 1 1</v>
      </c>
      <c r="BI899" s="42" t="str">
        <f>IF(W900="",BI898,BI898 &amp; " " &amp; W900)</f>
        <v>1 1 1 1 1 1 1 1 1 1 1 1 1 1 1 1 1 1 1 1 1 1 1 1 1 1 1 1 1 1 1 1 1 1 1 1 1 1 1 1 1 1 1 1 1 1 1 1 1 1 1 1 1 1</v>
      </c>
      <c r="BJ899" s="42" t="str">
        <f>IF(Y900="",BJ898,BJ898 &amp; " " &amp; Y900)</f>
        <v>1 1 1 1 1 1 1 1 1 1 1 1 1 1 1 1 1 1 1 1 1 1 1 1 1 1 1 1 1 1 1 1 1 1 1 1 1 1 1 1 1 1 1 1 1 1 1 1 1 1 1 1 1 1</v>
      </c>
    </row>
    <row r="900" spans="3:62" x14ac:dyDescent="0.3">
      <c r="C900" s="15">
        <v>897</v>
      </c>
      <c r="D900" s="35" t="str">
        <f>IF('Game Info'!B911="","",'Game Info'!B911)</f>
        <v/>
      </c>
      <c r="E900" s="36" t="str">
        <f t="shared" ref="E900:E963" si="186">IF(D900="","",1)</f>
        <v/>
      </c>
      <c r="F900" s="36" t="str">
        <f>IF('Game Info'!C911="","",'Game Info'!C911)</f>
        <v/>
      </c>
      <c r="G900" s="36" t="str">
        <f t="shared" ref="G900:G963" si="187">IF(F900="","",1)</f>
        <v/>
      </c>
      <c r="H900" s="36" t="str">
        <f>IF('Game Info'!D911="","",'Game Info'!D911)</f>
        <v/>
      </c>
      <c r="I900" s="36" t="str">
        <f t="shared" ref="I900:I963" si="188">IF(H900="","",1)</f>
        <v/>
      </c>
      <c r="J900" s="36" t="str">
        <f>IF('Game Info'!E911="","",'Game Info'!E911)</f>
        <v/>
      </c>
      <c r="K900" s="36" t="str">
        <f t="shared" ref="K900:K963" si="189">IF(J900="","",1)</f>
        <v/>
      </c>
      <c r="L900" s="36" t="str">
        <f>IF('Game Info'!F911="","",'Game Info'!F911)</f>
        <v/>
      </c>
      <c r="M900" s="37" t="str">
        <f t="shared" ref="M900:M963" si="190">IF(L900="","",1)</f>
        <v/>
      </c>
      <c r="O900" s="15">
        <v>897</v>
      </c>
      <c r="P900" s="35" t="str">
        <f t="shared" ref="P900:V963" si="191">D900</f>
        <v/>
      </c>
      <c r="Q900" s="36" t="str">
        <f t="shared" ref="Q900:Q963" si="192">IF(P900="","",1)</f>
        <v/>
      </c>
      <c r="R900" s="35" t="str">
        <f t="shared" si="191"/>
        <v/>
      </c>
      <c r="S900" s="36" t="str">
        <f t="shared" ref="S900:S963" si="193">IF(R900="","",1)</f>
        <v/>
      </c>
      <c r="T900" s="35" t="str">
        <f t="shared" si="191"/>
        <v/>
      </c>
      <c r="U900" s="36" t="str">
        <f t="shared" ref="U900:U963" si="194">IF(T900="","",1)</f>
        <v/>
      </c>
      <c r="V900" s="35" t="str">
        <f t="shared" si="191"/>
        <v/>
      </c>
      <c r="W900" s="36" t="str">
        <f t="shared" ref="W900:W963" si="195">IF(V900="","",1)</f>
        <v/>
      </c>
      <c r="X900" s="35" t="str">
        <f t="shared" ref="X900:X963" si="196">L900</f>
        <v/>
      </c>
      <c r="Y900" s="37" t="str">
        <f t="shared" ref="Y900:Y963" si="197">IF(X900="","",1)</f>
        <v/>
      </c>
      <c r="AN900" s="42" t="str">
        <f>IF(D901="",AN899,AN899 &amp; " " &amp; VLOOKUP(D901,$AA$3:$AB$28,2,))</f>
        <v>2 6 8 3 5 0 7 9 0 2 6 8 3 5 8 7 9 0 2 6 8 3 5 4 7 0 8 2 6 8 3 5 6 7 9 0 2 6 8 3 5 8 7 0 7 2 6 8 3 5 4 0 9 8</v>
      </c>
      <c r="AO900" s="42" t="str">
        <f>IF(F901="",AO899,AO899 &amp; " " &amp; VLOOKUP(F901,$AA$3:$AB$28,2,))</f>
        <v>2 6 9 3 5 8 7 22 6 2 6 4 3 5 8 0 9 22 2 6 8 3 5 4 7 0 8 2 6 8 3 5 4 7 9 8 2 6 8 22 5 8 7 9 4 2 6 8 3 5 4 7 9 8</v>
      </c>
      <c r="AP900" s="42" t="str">
        <f>IF(H901="",AP899,AP899 &amp; " " &amp; VLOOKUP(H901,$AA$3:$AB$28,2,))</f>
        <v>2 6 8 3 5 22 7 9 22 2 9 8 3 5 8 7 9 22 2 6 8 3 5 4 7 0 8 2 6 8 0 5 6 7 9 22 2 6 8 3 5 0 7 9 2 2 6 8 3 5 4 7 0 8</v>
      </c>
      <c r="AQ900" s="42" t="str">
        <f>IF(J901="",AQ899,AQ899 &amp; " " &amp; VLOOKUP(J901,$AA$3:$AB$28,2,))</f>
        <v>2 6 8 3 5 22 7 9 3 4 6 8 3 5 8 0 9 22 2 6 8 3 5 4 7 0 8 2 6 8 3 5 4 7 9 22 2 6 8 3 5 8 7 9 3 2 6 8 3 5 4 7 9 8</v>
      </c>
      <c r="AR900" s="42" t="str">
        <f>IF(L901="",AR899,AR899 &amp; " " &amp; VLOOKUP(L901,$AA$3:$AB$28,2,))</f>
        <v>2 6 9 3 5 4 7 9 0 2 6 8 3 5 8 7 3 0 2 6 8 3 5 4 7 0 8 2 6 8 3 5 0 7 9 0 2 6 8 3 5 8 7 9 7 2 6 8 3 5 4 7 9 8</v>
      </c>
      <c r="AS900" s="1" t="s">
        <v>56</v>
      </c>
      <c r="AT900" s="42" t="str">
        <f>IF(E901="",AT899,AT899 &amp; " " &amp; E901)</f>
        <v>1 1 1 1 1 1 1 1 1 1 1 1 1 1 1 1 1 1 1 1 1 1 1 1 1 1 1 1 1 1 1 1 1 1 1 1 1 1 1 1 1 1 1 1 1 1 1 1 1 1 1 1 1 1</v>
      </c>
      <c r="AU900" s="42" t="str">
        <f>IF(G901="",AU899,AU899 &amp; " " &amp; G901)</f>
        <v>1 1 1 1 1 1 1 1 1 1 1 1 1 1 1 1 1 1 1 1 1 1 1 1 1 1 1 1 1 1 1 1 1 1 1 1 1 1 1 1 1 1 1 1 1 1 1 1 1 1 1 1 1 1</v>
      </c>
      <c r="AV900" s="42" t="str">
        <f>IF(I901="",AV899,AV899 &amp; " " &amp; I901)</f>
        <v>1 1 1 1 1 1 1 1 1 1 1 1 1 1 1 1 1 1 1 1 1 1 1 1 1 1 1 1 1 1 1 1 1 1 1 1 1 1 1 1 1 1 1 1 1 1 1 1 1 1 1 1 1 1</v>
      </c>
      <c r="AW900" s="42" t="str">
        <f>IF(K901="",AW899,AW899 &amp; " " &amp; K901)</f>
        <v>1 1 1 1 1 1 1 1 1 1 1 1 1 1 1 1 1 1 1 1 1 1 1 1 1 1 1 1 1 1 1 1 1 1 1 1 1 1 1 1 1 1 1 1 1 1 1 1 1 1 1 1 1 1</v>
      </c>
      <c r="AX900" s="42" t="str">
        <f>IF(M901="",AX899,AX899 &amp; " " &amp; M901)</f>
        <v>1 1 1 1 1 1 1 1 1 1 1 1 1 1 1 1 1 1 1 1 1 1 1 1 1 1 1 1 1 1 1 1 1 1 1 1 1 1 1 1 1 1 1 1 1 1 1 1 1 1 1 1 1 1</v>
      </c>
      <c r="AY900" s="1" t="s">
        <v>56</v>
      </c>
      <c r="AZ900" s="42" t="str">
        <f>IF(P901="",AZ899,AZ899 &amp; " " &amp; VLOOKUP(P901,$AA$3:$AB$28,2,))</f>
        <v>2 6 8 3 5 0 7 9 0 2 6 8 3 5 8 7 9 0 2 6 8 3 5 4 7 0 8 2 6 8 3 5 6 7 9 0 2 6 8 3 5 8 7 0 7 2 6 8 3 5 4 0 9 8</v>
      </c>
      <c r="BA900" s="42" t="str">
        <f>IF(R901="",BA899,BA899 &amp; " " &amp; VLOOKUP(R901,$AA$3:$AB$28,2,))</f>
        <v>2 6 9 3 5 8 7 22 6 2 6 4 3 5 8 0 9 22 2 6 8 3 5 4 7 0 8 2 6 8 3 5 4 7 9 8 2 6 8 22 5 8 7 9 4 2 6 8 3 5 4 7 9 8</v>
      </c>
      <c r="BB900" s="42" t="str">
        <f>IF(T901="",BB899,BB899 &amp; " " &amp; VLOOKUP(T901,$AA$3:$AB$28,2,))</f>
        <v>2 6 8 3 5 22 7 9 22 2 9 8 3 5 8 7 9 22 2 6 8 3 5 4 7 0 8 2 6 8 0 5 6 7 9 22 2 6 8 3 5 0 7 9 2 2 6 8 3 5 4 7 0 8</v>
      </c>
      <c r="BC900" s="42" t="str">
        <f>IF(V901="",BC899,BC899 &amp; " " &amp; VLOOKUP(V901,$AA$3:$AB$28,2,))</f>
        <v>2 6 8 3 5 22 7 9 3 4 6 8 3 5 8 0 9 22 2 6 8 3 5 4 7 0 8 2 6 8 3 5 4 7 9 22 2 6 8 3 5 8 7 9 3 2 6 8 3 5 4 7 9 8</v>
      </c>
      <c r="BD900" s="42" t="str">
        <f>IF(X901="",BD899,BD899 &amp; " " &amp; VLOOKUP(X901,$AA$3:$AB$28,2,))</f>
        <v>2 6 9 3 5 4 7 9 0 2 6 8 3 5 8 7 3 0 2 6 8 3 5 4 7 0 8 2 6 8 3 5 0 7 9 0 2 6 8 3 5 8 7 9 7 2 6 8 3 5 4 7 9 8</v>
      </c>
      <c r="BE900" s="1" t="s">
        <v>56</v>
      </c>
      <c r="BF900" s="42" t="str">
        <f>IF(Q901="",BF899,BF899 &amp; " " &amp; Q901)</f>
        <v>1 1 1 1 1 1 1 1 1 1 1 1 1 1 1 1 1 1 1 1 1 1 1 1 1 1 1 1 1 1 1 1 1 1 1 1 1 1 1 1 1 1 1 1 1 1 1 1 1 1 1 1 1 1</v>
      </c>
      <c r="BG900" s="42" t="str">
        <f>IF(S901="",BG899,BG899 &amp; " " &amp; S901)</f>
        <v>1 1 1 1 1 1 1 1 1 1 1 1 1 1 1 1 1 1 1 1 1 1 1 1 1 1 1 1 1 1 1 1 1 1 1 1 1 1 1 1 1 1 1 1</v>
      </c>
      <c r="BH900" s="42" t="str">
        <f>IF(U901="",BH899,BH899 &amp; " " &amp; U901)</f>
        <v>1 1 1 1 1 1 1 1 1 1 1 1 1 1 1 1 1 1 1 1 1 1 1 1 1 1 1 1 1 1 1 1 1 1 1 1 1 1 1 1 1 1 1 1 1 1 1 1 1 1 1 1 1 1</v>
      </c>
      <c r="BI900" s="42" t="str">
        <f>IF(W901="",BI899,BI899 &amp; " " &amp; W901)</f>
        <v>1 1 1 1 1 1 1 1 1 1 1 1 1 1 1 1 1 1 1 1 1 1 1 1 1 1 1 1 1 1 1 1 1 1 1 1 1 1 1 1 1 1 1 1 1 1 1 1 1 1 1 1 1 1</v>
      </c>
      <c r="BJ900" s="42" t="str">
        <f>IF(Y901="",BJ899,BJ899 &amp; " " &amp; Y901)</f>
        <v>1 1 1 1 1 1 1 1 1 1 1 1 1 1 1 1 1 1 1 1 1 1 1 1 1 1 1 1 1 1 1 1 1 1 1 1 1 1 1 1 1 1 1 1 1 1 1 1 1 1 1 1 1 1</v>
      </c>
    </row>
    <row r="901" spans="3:62" x14ac:dyDescent="0.3">
      <c r="C901" s="15">
        <v>898</v>
      </c>
      <c r="D901" s="35" t="str">
        <f>IF('Game Info'!B912="","",'Game Info'!B912)</f>
        <v/>
      </c>
      <c r="E901" s="36" t="str">
        <f t="shared" si="186"/>
        <v/>
      </c>
      <c r="F901" s="36" t="str">
        <f>IF('Game Info'!C912="","",'Game Info'!C912)</f>
        <v/>
      </c>
      <c r="G901" s="36" t="str">
        <f t="shared" si="187"/>
        <v/>
      </c>
      <c r="H901" s="36" t="str">
        <f>IF('Game Info'!D912="","",'Game Info'!D912)</f>
        <v/>
      </c>
      <c r="I901" s="36" t="str">
        <f t="shared" si="188"/>
        <v/>
      </c>
      <c r="J901" s="36" t="str">
        <f>IF('Game Info'!E912="","",'Game Info'!E912)</f>
        <v/>
      </c>
      <c r="K901" s="36" t="str">
        <f t="shared" si="189"/>
        <v/>
      </c>
      <c r="L901" s="36" t="str">
        <f>IF('Game Info'!F912="","",'Game Info'!F912)</f>
        <v/>
      </c>
      <c r="M901" s="37" t="str">
        <f t="shared" si="190"/>
        <v/>
      </c>
      <c r="O901" s="15">
        <v>898</v>
      </c>
      <c r="P901" s="35" t="str">
        <f t="shared" si="191"/>
        <v/>
      </c>
      <c r="Q901" s="36" t="str">
        <f t="shared" si="192"/>
        <v/>
      </c>
      <c r="R901" s="35" t="str">
        <f t="shared" si="191"/>
        <v/>
      </c>
      <c r="S901" s="36" t="str">
        <f t="shared" si="193"/>
        <v/>
      </c>
      <c r="T901" s="35" t="str">
        <f t="shared" si="191"/>
        <v/>
      </c>
      <c r="U901" s="36" t="str">
        <f t="shared" si="194"/>
        <v/>
      </c>
      <c r="V901" s="35" t="str">
        <f t="shared" si="191"/>
        <v/>
      </c>
      <c r="W901" s="36" t="str">
        <f t="shared" si="195"/>
        <v/>
      </c>
      <c r="X901" s="35" t="str">
        <f t="shared" si="196"/>
        <v/>
      </c>
      <c r="Y901" s="37" t="str">
        <f t="shared" si="197"/>
        <v/>
      </c>
      <c r="AN901" s="42" t="str">
        <f>IF(D902="",AN900,AN900 &amp; " " &amp; VLOOKUP(D902,$AA$3:$AB$28,2,))</f>
        <v>2 6 8 3 5 0 7 9 0 2 6 8 3 5 8 7 9 0 2 6 8 3 5 4 7 0 8 2 6 8 3 5 6 7 9 0 2 6 8 3 5 8 7 0 7 2 6 8 3 5 4 0 9 8</v>
      </c>
      <c r="AO901" s="42" t="str">
        <f>IF(F902="",AO900,AO900 &amp; " " &amp; VLOOKUP(F902,$AA$3:$AB$28,2,))</f>
        <v>2 6 9 3 5 8 7 22 6 2 6 4 3 5 8 0 9 22 2 6 8 3 5 4 7 0 8 2 6 8 3 5 4 7 9 8 2 6 8 22 5 8 7 9 4 2 6 8 3 5 4 7 9 8</v>
      </c>
      <c r="AP901" s="42" t="str">
        <f>IF(H902="",AP900,AP900 &amp; " " &amp; VLOOKUP(H902,$AA$3:$AB$28,2,))</f>
        <v>2 6 8 3 5 22 7 9 22 2 9 8 3 5 8 7 9 22 2 6 8 3 5 4 7 0 8 2 6 8 0 5 6 7 9 22 2 6 8 3 5 0 7 9 2 2 6 8 3 5 4 7 0 8</v>
      </c>
      <c r="AQ901" s="42" t="str">
        <f>IF(J902="",AQ900,AQ900 &amp; " " &amp; VLOOKUP(J902,$AA$3:$AB$28,2,))</f>
        <v>2 6 8 3 5 22 7 9 3 4 6 8 3 5 8 0 9 22 2 6 8 3 5 4 7 0 8 2 6 8 3 5 4 7 9 22 2 6 8 3 5 8 7 9 3 2 6 8 3 5 4 7 9 8</v>
      </c>
      <c r="AR901" s="42" t="str">
        <f>IF(L902="",AR900,AR900 &amp; " " &amp; VLOOKUP(L902,$AA$3:$AB$28,2,))</f>
        <v>2 6 9 3 5 4 7 9 0 2 6 8 3 5 8 7 3 0 2 6 8 3 5 4 7 0 8 2 6 8 3 5 0 7 9 0 2 6 8 3 5 8 7 9 7 2 6 8 3 5 4 7 9 8</v>
      </c>
      <c r="AS901" s="1" t="s">
        <v>56</v>
      </c>
      <c r="AT901" s="42" t="str">
        <f>IF(E902="",AT900,AT900 &amp; " " &amp; E902)</f>
        <v>1 1 1 1 1 1 1 1 1 1 1 1 1 1 1 1 1 1 1 1 1 1 1 1 1 1 1 1 1 1 1 1 1 1 1 1 1 1 1 1 1 1 1 1 1 1 1 1 1 1 1 1 1 1</v>
      </c>
      <c r="AU901" s="42" t="str">
        <f>IF(G902="",AU900,AU900 &amp; " " &amp; G902)</f>
        <v>1 1 1 1 1 1 1 1 1 1 1 1 1 1 1 1 1 1 1 1 1 1 1 1 1 1 1 1 1 1 1 1 1 1 1 1 1 1 1 1 1 1 1 1 1 1 1 1 1 1 1 1 1 1</v>
      </c>
      <c r="AV901" s="42" t="str">
        <f>IF(I902="",AV900,AV900 &amp; " " &amp; I902)</f>
        <v>1 1 1 1 1 1 1 1 1 1 1 1 1 1 1 1 1 1 1 1 1 1 1 1 1 1 1 1 1 1 1 1 1 1 1 1 1 1 1 1 1 1 1 1 1 1 1 1 1 1 1 1 1 1</v>
      </c>
      <c r="AW901" s="42" t="str">
        <f>IF(K902="",AW900,AW900 &amp; " " &amp; K902)</f>
        <v>1 1 1 1 1 1 1 1 1 1 1 1 1 1 1 1 1 1 1 1 1 1 1 1 1 1 1 1 1 1 1 1 1 1 1 1 1 1 1 1 1 1 1 1 1 1 1 1 1 1 1 1 1 1</v>
      </c>
      <c r="AX901" s="42" t="str">
        <f>IF(M902="",AX900,AX900 &amp; " " &amp; M902)</f>
        <v>1 1 1 1 1 1 1 1 1 1 1 1 1 1 1 1 1 1 1 1 1 1 1 1 1 1 1 1 1 1 1 1 1 1 1 1 1 1 1 1 1 1 1 1 1 1 1 1 1 1 1 1 1 1</v>
      </c>
      <c r="AY901" s="1" t="s">
        <v>56</v>
      </c>
      <c r="AZ901" s="42" t="str">
        <f>IF(P902="",AZ900,AZ900 &amp; " " &amp; VLOOKUP(P902,$AA$3:$AB$28,2,))</f>
        <v>2 6 8 3 5 0 7 9 0 2 6 8 3 5 8 7 9 0 2 6 8 3 5 4 7 0 8 2 6 8 3 5 6 7 9 0 2 6 8 3 5 8 7 0 7 2 6 8 3 5 4 0 9 8</v>
      </c>
      <c r="BA901" s="42" t="str">
        <f>IF(R902="",BA900,BA900 &amp; " " &amp; VLOOKUP(R902,$AA$3:$AB$28,2,))</f>
        <v>2 6 9 3 5 8 7 22 6 2 6 4 3 5 8 0 9 22 2 6 8 3 5 4 7 0 8 2 6 8 3 5 4 7 9 8 2 6 8 22 5 8 7 9 4 2 6 8 3 5 4 7 9 8</v>
      </c>
      <c r="BB901" s="42" t="str">
        <f>IF(T902="",BB900,BB900 &amp; " " &amp; VLOOKUP(T902,$AA$3:$AB$28,2,))</f>
        <v>2 6 8 3 5 22 7 9 22 2 9 8 3 5 8 7 9 22 2 6 8 3 5 4 7 0 8 2 6 8 0 5 6 7 9 22 2 6 8 3 5 0 7 9 2 2 6 8 3 5 4 7 0 8</v>
      </c>
      <c r="BC901" s="42" t="str">
        <f>IF(V902="",BC900,BC900 &amp; " " &amp; VLOOKUP(V902,$AA$3:$AB$28,2,))</f>
        <v>2 6 8 3 5 22 7 9 3 4 6 8 3 5 8 0 9 22 2 6 8 3 5 4 7 0 8 2 6 8 3 5 4 7 9 22 2 6 8 3 5 8 7 9 3 2 6 8 3 5 4 7 9 8</v>
      </c>
      <c r="BD901" s="42" t="str">
        <f>IF(X902="",BD900,BD900 &amp; " " &amp; VLOOKUP(X902,$AA$3:$AB$28,2,))</f>
        <v>2 6 9 3 5 4 7 9 0 2 6 8 3 5 8 7 3 0 2 6 8 3 5 4 7 0 8 2 6 8 3 5 0 7 9 0 2 6 8 3 5 8 7 9 7 2 6 8 3 5 4 7 9 8</v>
      </c>
      <c r="BE901" s="1" t="s">
        <v>56</v>
      </c>
      <c r="BF901" s="42" t="str">
        <f>IF(Q902="",BF900,BF900 &amp; " " &amp; Q902)</f>
        <v>1 1 1 1 1 1 1 1 1 1 1 1 1 1 1 1 1 1 1 1 1 1 1 1 1 1 1 1 1 1 1 1 1 1 1 1 1 1 1 1 1 1 1 1 1 1 1 1 1 1 1 1 1 1</v>
      </c>
      <c r="BG901" s="42" t="str">
        <f>IF(S902="",BG900,BG900 &amp; " " &amp; S902)</f>
        <v>1 1 1 1 1 1 1 1 1 1 1 1 1 1 1 1 1 1 1 1 1 1 1 1 1 1 1 1 1 1 1 1 1 1 1 1 1 1 1 1 1 1 1 1</v>
      </c>
      <c r="BH901" s="42" t="str">
        <f>IF(U902="",BH900,BH900 &amp; " " &amp; U902)</f>
        <v>1 1 1 1 1 1 1 1 1 1 1 1 1 1 1 1 1 1 1 1 1 1 1 1 1 1 1 1 1 1 1 1 1 1 1 1 1 1 1 1 1 1 1 1 1 1 1 1 1 1 1 1 1 1</v>
      </c>
      <c r="BI901" s="42" t="str">
        <f>IF(W902="",BI900,BI900 &amp; " " &amp; W902)</f>
        <v>1 1 1 1 1 1 1 1 1 1 1 1 1 1 1 1 1 1 1 1 1 1 1 1 1 1 1 1 1 1 1 1 1 1 1 1 1 1 1 1 1 1 1 1 1 1 1 1 1 1 1 1 1 1</v>
      </c>
      <c r="BJ901" s="42" t="str">
        <f>IF(Y902="",BJ900,BJ900 &amp; " " &amp; Y902)</f>
        <v>1 1 1 1 1 1 1 1 1 1 1 1 1 1 1 1 1 1 1 1 1 1 1 1 1 1 1 1 1 1 1 1 1 1 1 1 1 1 1 1 1 1 1 1 1 1 1 1 1 1 1 1 1 1</v>
      </c>
    </row>
    <row r="902" spans="3:62" x14ac:dyDescent="0.3">
      <c r="C902" s="15">
        <v>899</v>
      </c>
      <c r="D902" s="35" t="str">
        <f>IF('Game Info'!B913="","",'Game Info'!B913)</f>
        <v/>
      </c>
      <c r="E902" s="36" t="str">
        <f t="shared" si="186"/>
        <v/>
      </c>
      <c r="F902" s="36" t="str">
        <f>IF('Game Info'!C913="","",'Game Info'!C913)</f>
        <v/>
      </c>
      <c r="G902" s="36" t="str">
        <f t="shared" si="187"/>
        <v/>
      </c>
      <c r="H902" s="36" t="str">
        <f>IF('Game Info'!D913="","",'Game Info'!D913)</f>
        <v/>
      </c>
      <c r="I902" s="36" t="str">
        <f t="shared" si="188"/>
        <v/>
      </c>
      <c r="J902" s="36" t="str">
        <f>IF('Game Info'!E913="","",'Game Info'!E913)</f>
        <v/>
      </c>
      <c r="K902" s="36" t="str">
        <f t="shared" si="189"/>
        <v/>
      </c>
      <c r="L902" s="36" t="str">
        <f>IF('Game Info'!F913="","",'Game Info'!F913)</f>
        <v/>
      </c>
      <c r="M902" s="37" t="str">
        <f t="shared" si="190"/>
        <v/>
      </c>
      <c r="O902" s="15">
        <v>899</v>
      </c>
      <c r="P902" s="35" t="str">
        <f t="shared" si="191"/>
        <v/>
      </c>
      <c r="Q902" s="36" t="str">
        <f t="shared" si="192"/>
        <v/>
      </c>
      <c r="R902" s="35" t="str">
        <f t="shared" si="191"/>
        <v/>
      </c>
      <c r="S902" s="36" t="str">
        <f t="shared" si="193"/>
        <v/>
      </c>
      <c r="T902" s="35" t="str">
        <f t="shared" si="191"/>
        <v/>
      </c>
      <c r="U902" s="36" t="str">
        <f t="shared" si="194"/>
        <v/>
      </c>
      <c r="V902" s="35" t="str">
        <f t="shared" si="191"/>
        <v/>
      </c>
      <c r="W902" s="36" t="str">
        <f t="shared" si="195"/>
        <v/>
      </c>
      <c r="X902" s="35" t="str">
        <f t="shared" si="196"/>
        <v/>
      </c>
      <c r="Y902" s="37" t="str">
        <f t="shared" si="197"/>
        <v/>
      </c>
      <c r="AN902" s="42" t="str">
        <f>IF(D903="",AN901,AN901 &amp; " " &amp; VLOOKUP(D903,$AA$3:$AB$28,2,))</f>
        <v>2 6 8 3 5 0 7 9 0 2 6 8 3 5 8 7 9 0 2 6 8 3 5 4 7 0 8 2 6 8 3 5 6 7 9 0 2 6 8 3 5 8 7 0 7 2 6 8 3 5 4 0 9 8</v>
      </c>
      <c r="AO902" s="42" t="str">
        <f>IF(F903="",AO901,AO901 &amp; " " &amp; VLOOKUP(F903,$AA$3:$AB$28,2,))</f>
        <v>2 6 9 3 5 8 7 22 6 2 6 4 3 5 8 0 9 22 2 6 8 3 5 4 7 0 8 2 6 8 3 5 4 7 9 8 2 6 8 22 5 8 7 9 4 2 6 8 3 5 4 7 9 8</v>
      </c>
      <c r="AP902" s="42" t="str">
        <f>IF(H903="",AP901,AP901 &amp; " " &amp; VLOOKUP(H903,$AA$3:$AB$28,2,))</f>
        <v>2 6 8 3 5 22 7 9 22 2 9 8 3 5 8 7 9 22 2 6 8 3 5 4 7 0 8 2 6 8 0 5 6 7 9 22 2 6 8 3 5 0 7 9 2 2 6 8 3 5 4 7 0 8</v>
      </c>
      <c r="AQ902" s="42" t="str">
        <f>IF(J903="",AQ901,AQ901 &amp; " " &amp; VLOOKUP(J903,$AA$3:$AB$28,2,))</f>
        <v>2 6 8 3 5 22 7 9 3 4 6 8 3 5 8 0 9 22 2 6 8 3 5 4 7 0 8 2 6 8 3 5 4 7 9 22 2 6 8 3 5 8 7 9 3 2 6 8 3 5 4 7 9 8</v>
      </c>
      <c r="AR902" s="42" t="str">
        <f>IF(L903="",AR901,AR901 &amp; " " &amp; VLOOKUP(L903,$AA$3:$AB$28,2,))</f>
        <v>2 6 9 3 5 4 7 9 0 2 6 8 3 5 8 7 3 0 2 6 8 3 5 4 7 0 8 2 6 8 3 5 0 7 9 0 2 6 8 3 5 8 7 9 7 2 6 8 3 5 4 7 9 8</v>
      </c>
      <c r="AS902" s="1" t="s">
        <v>56</v>
      </c>
      <c r="AT902" s="42" t="str">
        <f>IF(E903="",AT901,AT901 &amp; " " &amp; E903)</f>
        <v>1 1 1 1 1 1 1 1 1 1 1 1 1 1 1 1 1 1 1 1 1 1 1 1 1 1 1 1 1 1 1 1 1 1 1 1 1 1 1 1 1 1 1 1 1 1 1 1 1 1 1 1 1 1</v>
      </c>
      <c r="AU902" s="42" t="str">
        <f>IF(G903="",AU901,AU901 &amp; " " &amp; G903)</f>
        <v>1 1 1 1 1 1 1 1 1 1 1 1 1 1 1 1 1 1 1 1 1 1 1 1 1 1 1 1 1 1 1 1 1 1 1 1 1 1 1 1 1 1 1 1 1 1 1 1 1 1 1 1 1 1</v>
      </c>
      <c r="AV902" s="42" t="str">
        <f>IF(I903="",AV901,AV901 &amp; " " &amp; I903)</f>
        <v>1 1 1 1 1 1 1 1 1 1 1 1 1 1 1 1 1 1 1 1 1 1 1 1 1 1 1 1 1 1 1 1 1 1 1 1 1 1 1 1 1 1 1 1 1 1 1 1 1 1 1 1 1 1</v>
      </c>
      <c r="AW902" s="42" t="str">
        <f>IF(K903="",AW901,AW901 &amp; " " &amp; K903)</f>
        <v>1 1 1 1 1 1 1 1 1 1 1 1 1 1 1 1 1 1 1 1 1 1 1 1 1 1 1 1 1 1 1 1 1 1 1 1 1 1 1 1 1 1 1 1 1 1 1 1 1 1 1 1 1 1</v>
      </c>
      <c r="AX902" s="42" t="str">
        <f>IF(M903="",AX901,AX901 &amp; " " &amp; M903)</f>
        <v>1 1 1 1 1 1 1 1 1 1 1 1 1 1 1 1 1 1 1 1 1 1 1 1 1 1 1 1 1 1 1 1 1 1 1 1 1 1 1 1 1 1 1 1 1 1 1 1 1 1 1 1 1 1</v>
      </c>
      <c r="AY902" s="1" t="s">
        <v>56</v>
      </c>
      <c r="AZ902" s="42" t="str">
        <f>IF(P903="",AZ901,AZ901 &amp; " " &amp; VLOOKUP(P903,$AA$3:$AB$28,2,))</f>
        <v>2 6 8 3 5 0 7 9 0 2 6 8 3 5 8 7 9 0 2 6 8 3 5 4 7 0 8 2 6 8 3 5 6 7 9 0 2 6 8 3 5 8 7 0 7 2 6 8 3 5 4 0 9 8</v>
      </c>
      <c r="BA902" s="42" t="str">
        <f>IF(R903="",BA901,BA901 &amp; " " &amp; VLOOKUP(R903,$AA$3:$AB$28,2,))</f>
        <v>2 6 9 3 5 8 7 22 6 2 6 4 3 5 8 0 9 22 2 6 8 3 5 4 7 0 8 2 6 8 3 5 4 7 9 8 2 6 8 22 5 8 7 9 4 2 6 8 3 5 4 7 9 8</v>
      </c>
      <c r="BB902" s="42" t="str">
        <f>IF(T903="",BB901,BB901 &amp; " " &amp; VLOOKUP(T903,$AA$3:$AB$28,2,))</f>
        <v>2 6 8 3 5 22 7 9 22 2 9 8 3 5 8 7 9 22 2 6 8 3 5 4 7 0 8 2 6 8 0 5 6 7 9 22 2 6 8 3 5 0 7 9 2 2 6 8 3 5 4 7 0 8</v>
      </c>
      <c r="BC902" s="42" t="str">
        <f>IF(V903="",BC901,BC901 &amp; " " &amp; VLOOKUP(V903,$AA$3:$AB$28,2,))</f>
        <v>2 6 8 3 5 22 7 9 3 4 6 8 3 5 8 0 9 22 2 6 8 3 5 4 7 0 8 2 6 8 3 5 4 7 9 22 2 6 8 3 5 8 7 9 3 2 6 8 3 5 4 7 9 8</v>
      </c>
      <c r="BD902" s="42" t="str">
        <f>IF(X903="",BD901,BD901 &amp; " " &amp; VLOOKUP(X903,$AA$3:$AB$28,2,))</f>
        <v>2 6 9 3 5 4 7 9 0 2 6 8 3 5 8 7 3 0 2 6 8 3 5 4 7 0 8 2 6 8 3 5 0 7 9 0 2 6 8 3 5 8 7 9 7 2 6 8 3 5 4 7 9 8</v>
      </c>
      <c r="BE902" s="1" t="s">
        <v>56</v>
      </c>
      <c r="BF902" s="42" t="str">
        <f>IF(Q903="",BF901,BF901 &amp; " " &amp; Q903)</f>
        <v>1 1 1 1 1 1 1 1 1 1 1 1 1 1 1 1 1 1 1 1 1 1 1 1 1 1 1 1 1 1 1 1 1 1 1 1 1 1 1 1 1 1 1 1 1 1 1 1 1 1 1 1 1 1</v>
      </c>
      <c r="BG902" s="42" t="str">
        <f>IF(S903="",BG901,BG901 &amp; " " &amp; S903)</f>
        <v>1 1 1 1 1 1 1 1 1 1 1 1 1 1 1 1 1 1 1 1 1 1 1 1 1 1 1 1 1 1 1 1 1 1 1 1 1 1 1 1 1 1 1 1</v>
      </c>
      <c r="BH902" s="42" t="str">
        <f>IF(U903="",BH901,BH901 &amp; " " &amp; U903)</f>
        <v>1 1 1 1 1 1 1 1 1 1 1 1 1 1 1 1 1 1 1 1 1 1 1 1 1 1 1 1 1 1 1 1 1 1 1 1 1 1 1 1 1 1 1 1 1 1 1 1 1 1 1 1 1 1</v>
      </c>
      <c r="BI902" s="42" t="str">
        <f>IF(W903="",BI901,BI901 &amp; " " &amp; W903)</f>
        <v>1 1 1 1 1 1 1 1 1 1 1 1 1 1 1 1 1 1 1 1 1 1 1 1 1 1 1 1 1 1 1 1 1 1 1 1 1 1 1 1 1 1 1 1 1 1 1 1 1 1 1 1 1 1</v>
      </c>
      <c r="BJ902" s="42" t="str">
        <f>IF(Y903="",BJ901,BJ901 &amp; " " &amp; Y903)</f>
        <v>1 1 1 1 1 1 1 1 1 1 1 1 1 1 1 1 1 1 1 1 1 1 1 1 1 1 1 1 1 1 1 1 1 1 1 1 1 1 1 1 1 1 1 1 1 1 1 1 1 1 1 1 1 1</v>
      </c>
    </row>
    <row r="903" spans="3:62" x14ac:dyDescent="0.3">
      <c r="C903" s="15">
        <v>900</v>
      </c>
      <c r="D903" s="35" t="str">
        <f>IF('Game Info'!B914="","",'Game Info'!B914)</f>
        <v/>
      </c>
      <c r="E903" s="36" t="str">
        <f t="shared" si="186"/>
        <v/>
      </c>
      <c r="F903" s="36" t="str">
        <f>IF('Game Info'!C914="","",'Game Info'!C914)</f>
        <v/>
      </c>
      <c r="G903" s="36" t="str">
        <f t="shared" si="187"/>
        <v/>
      </c>
      <c r="H903" s="36" t="str">
        <f>IF('Game Info'!D914="","",'Game Info'!D914)</f>
        <v/>
      </c>
      <c r="I903" s="36" t="str">
        <f t="shared" si="188"/>
        <v/>
      </c>
      <c r="J903" s="36" t="str">
        <f>IF('Game Info'!E914="","",'Game Info'!E914)</f>
        <v/>
      </c>
      <c r="K903" s="36" t="str">
        <f t="shared" si="189"/>
        <v/>
      </c>
      <c r="L903" s="36" t="str">
        <f>IF('Game Info'!F914="","",'Game Info'!F914)</f>
        <v/>
      </c>
      <c r="M903" s="37" t="str">
        <f t="shared" si="190"/>
        <v/>
      </c>
      <c r="O903" s="15">
        <v>900</v>
      </c>
      <c r="P903" s="35" t="str">
        <f t="shared" si="191"/>
        <v/>
      </c>
      <c r="Q903" s="36" t="str">
        <f t="shared" si="192"/>
        <v/>
      </c>
      <c r="R903" s="35" t="str">
        <f t="shared" si="191"/>
        <v/>
      </c>
      <c r="S903" s="36" t="str">
        <f t="shared" si="193"/>
        <v/>
      </c>
      <c r="T903" s="35" t="str">
        <f t="shared" si="191"/>
        <v/>
      </c>
      <c r="U903" s="36" t="str">
        <f t="shared" si="194"/>
        <v/>
      </c>
      <c r="V903" s="35" t="str">
        <f t="shared" si="191"/>
        <v/>
      </c>
      <c r="W903" s="36" t="str">
        <f t="shared" si="195"/>
        <v/>
      </c>
      <c r="X903" s="35" t="str">
        <f t="shared" si="196"/>
        <v/>
      </c>
      <c r="Y903" s="37" t="str">
        <f t="shared" si="197"/>
        <v/>
      </c>
      <c r="AN903" s="42" t="str">
        <f>IF(D904="",AN902,AN902 &amp; " " &amp; VLOOKUP(D904,$AA$3:$AB$28,2,))</f>
        <v>2 6 8 3 5 0 7 9 0 2 6 8 3 5 8 7 9 0 2 6 8 3 5 4 7 0 8 2 6 8 3 5 6 7 9 0 2 6 8 3 5 8 7 0 7 2 6 8 3 5 4 0 9 8</v>
      </c>
      <c r="AO903" s="42" t="str">
        <f>IF(F904="",AO902,AO902 &amp; " " &amp; VLOOKUP(F904,$AA$3:$AB$28,2,))</f>
        <v>2 6 9 3 5 8 7 22 6 2 6 4 3 5 8 0 9 22 2 6 8 3 5 4 7 0 8 2 6 8 3 5 4 7 9 8 2 6 8 22 5 8 7 9 4 2 6 8 3 5 4 7 9 8</v>
      </c>
      <c r="AP903" s="42" t="str">
        <f>IF(H904="",AP902,AP902 &amp; " " &amp; VLOOKUP(H904,$AA$3:$AB$28,2,))</f>
        <v>2 6 8 3 5 22 7 9 22 2 9 8 3 5 8 7 9 22 2 6 8 3 5 4 7 0 8 2 6 8 0 5 6 7 9 22 2 6 8 3 5 0 7 9 2 2 6 8 3 5 4 7 0 8</v>
      </c>
      <c r="AQ903" s="42" t="str">
        <f>IF(J904="",AQ902,AQ902 &amp; " " &amp; VLOOKUP(J904,$AA$3:$AB$28,2,))</f>
        <v>2 6 8 3 5 22 7 9 3 4 6 8 3 5 8 0 9 22 2 6 8 3 5 4 7 0 8 2 6 8 3 5 4 7 9 22 2 6 8 3 5 8 7 9 3 2 6 8 3 5 4 7 9 8</v>
      </c>
      <c r="AR903" s="42" t="str">
        <f>IF(L904="",AR902,AR902 &amp; " " &amp; VLOOKUP(L904,$AA$3:$AB$28,2,))</f>
        <v>2 6 9 3 5 4 7 9 0 2 6 8 3 5 8 7 3 0 2 6 8 3 5 4 7 0 8 2 6 8 3 5 0 7 9 0 2 6 8 3 5 8 7 9 7 2 6 8 3 5 4 7 9 8</v>
      </c>
      <c r="AS903" s="1" t="s">
        <v>56</v>
      </c>
      <c r="AT903" s="42" t="str">
        <f>IF(E904="",AT902,AT902 &amp; " " &amp; E904)</f>
        <v>1 1 1 1 1 1 1 1 1 1 1 1 1 1 1 1 1 1 1 1 1 1 1 1 1 1 1 1 1 1 1 1 1 1 1 1 1 1 1 1 1 1 1 1 1 1 1 1 1 1 1 1 1 1</v>
      </c>
      <c r="AU903" s="42" t="str">
        <f>IF(G904="",AU902,AU902 &amp; " " &amp; G904)</f>
        <v>1 1 1 1 1 1 1 1 1 1 1 1 1 1 1 1 1 1 1 1 1 1 1 1 1 1 1 1 1 1 1 1 1 1 1 1 1 1 1 1 1 1 1 1 1 1 1 1 1 1 1 1 1 1</v>
      </c>
      <c r="AV903" s="42" t="str">
        <f>IF(I904="",AV902,AV902 &amp; " " &amp; I904)</f>
        <v>1 1 1 1 1 1 1 1 1 1 1 1 1 1 1 1 1 1 1 1 1 1 1 1 1 1 1 1 1 1 1 1 1 1 1 1 1 1 1 1 1 1 1 1 1 1 1 1 1 1 1 1 1 1</v>
      </c>
      <c r="AW903" s="42" t="str">
        <f>IF(K904="",AW902,AW902 &amp; " " &amp; K904)</f>
        <v>1 1 1 1 1 1 1 1 1 1 1 1 1 1 1 1 1 1 1 1 1 1 1 1 1 1 1 1 1 1 1 1 1 1 1 1 1 1 1 1 1 1 1 1 1 1 1 1 1 1 1 1 1 1</v>
      </c>
      <c r="AX903" s="42" t="str">
        <f>IF(M904="",AX902,AX902 &amp; " " &amp; M904)</f>
        <v>1 1 1 1 1 1 1 1 1 1 1 1 1 1 1 1 1 1 1 1 1 1 1 1 1 1 1 1 1 1 1 1 1 1 1 1 1 1 1 1 1 1 1 1 1 1 1 1 1 1 1 1 1 1</v>
      </c>
      <c r="AY903" s="1" t="s">
        <v>56</v>
      </c>
      <c r="AZ903" s="42" t="str">
        <f>IF(P904="",AZ902,AZ902 &amp; " " &amp; VLOOKUP(P904,$AA$3:$AB$28,2,))</f>
        <v>2 6 8 3 5 0 7 9 0 2 6 8 3 5 8 7 9 0 2 6 8 3 5 4 7 0 8 2 6 8 3 5 6 7 9 0 2 6 8 3 5 8 7 0 7 2 6 8 3 5 4 0 9 8</v>
      </c>
      <c r="BA903" s="42" t="str">
        <f>IF(R904="",BA902,BA902 &amp; " " &amp; VLOOKUP(R904,$AA$3:$AB$28,2,))</f>
        <v>2 6 9 3 5 8 7 22 6 2 6 4 3 5 8 0 9 22 2 6 8 3 5 4 7 0 8 2 6 8 3 5 4 7 9 8 2 6 8 22 5 8 7 9 4 2 6 8 3 5 4 7 9 8</v>
      </c>
      <c r="BB903" s="42" t="str">
        <f>IF(T904="",BB902,BB902 &amp; " " &amp; VLOOKUP(T904,$AA$3:$AB$28,2,))</f>
        <v>2 6 8 3 5 22 7 9 22 2 9 8 3 5 8 7 9 22 2 6 8 3 5 4 7 0 8 2 6 8 0 5 6 7 9 22 2 6 8 3 5 0 7 9 2 2 6 8 3 5 4 7 0 8</v>
      </c>
      <c r="BC903" s="42" t="str">
        <f>IF(V904="",BC902,BC902 &amp; " " &amp; VLOOKUP(V904,$AA$3:$AB$28,2,))</f>
        <v>2 6 8 3 5 22 7 9 3 4 6 8 3 5 8 0 9 22 2 6 8 3 5 4 7 0 8 2 6 8 3 5 4 7 9 22 2 6 8 3 5 8 7 9 3 2 6 8 3 5 4 7 9 8</v>
      </c>
      <c r="BD903" s="42" t="str">
        <f>IF(X904="",BD902,BD902 &amp; " " &amp; VLOOKUP(X904,$AA$3:$AB$28,2,))</f>
        <v>2 6 9 3 5 4 7 9 0 2 6 8 3 5 8 7 3 0 2 6 8 3 5 4 7 0 8 2 6 8 3 5 0 7 9 0 2 6 8 3 5 8 7 9 7 2 6 8 3 5 4 7 9 8</v>
      </c>
      <c r="BE903" s="1" t="s">
        <v>56</v>
      </c>
      <c r="BF903" s="42" t="str">
        <f>IF(Q904="",BF902,BF902 &amp; " " &amp; Q904)</f>
        <v>1 1 1 1 1 1 1 1 1 1 1 1 1 1 1 1 1 1 1 1 1 1 1 1 1 1 1 1 1 1 1 1 1 1 1 1 1 1 1 1 1 1 1 1 1 1 1 1 1 1 1 1 1 1</v>
      </c>
      <c r="BG903" s="42" t="str">
        <f>IF(S904="",BG902,BG902 &amp; " " &amp; S904)</f>
        <v>1 1 1 1 1 1 1 1 1 1 1 1 1 1 1 1 1 1 1 1 1 1 1 1 1 1 1 1 1 1 1 1 1 1 1 1 1 1 1 1 1 1 1 1</v>
      </c>
      <c r="BH903" s="42" t="str">
        <f>IF(U904="",BH902,BH902 &amp; " " &amp; U904)</f>
        <v>1 1 1 1 1 1 1 1 1 1 1 1 1 1 1 1 1 1 1 1 1 1 1 1 1 1 1 1 1 1 1 1 1 1 1 1 1 1 1 1 1 1 1 1 1 1 1 1 1 1 1 1 1 1</v>
      </c>
      <c r="BI903" s="42" t="str">
        <f>IF(W904="",BI902,BI902 &amp; " " &amp; W904)</f>
        <v>1 1 1 1 1 1 1 1 1 1 1 1 1 1 1 1 1 1 1 1 1 1 1 1 1 1 1 1 1 1 1 1 1 1 1 1 1 1 1 1 1 1 1 1 1 1 1 1 1 1 1 1 1 1</v>
      </c>
      <c r="BJ903" s="42" t="str">
        <f>IF(Y904="",BJ902,BJ902 &amp; " " &amp; Y904)</f>
        <v>1 1 1 1 1 1 1 1 1 1 1 1 1 1 1 1 1 1 1 1 1 1 1 1 1 1 1 1 1 1 1 1 1 1 1 1 1 1 1 1 1 1 1 1 1 1 1 1 1 1 1 1 1 1</v>
      </c>
    </row>
    <row r="904" spans="3:62" x14ac:dyDescent="0.3">
      <c r="C904" s="15">
        <v>901</v>
      </c>
      <c r="D904" s="35" t="str">
        <f>IF('Game Info'!B915="","",'Game Info'!B915)</f>
        <v/>
      </c>
      <c r="E904" s="36" t="str">
        <f t="shared" si="186"/>
        <v/>
      </c>
      <c r="F904" s="36" t="str">
        <f>IF('Game Info'!C915="","",'Game Info'!C915)</f>
        <v/>
      </c>
      <c r="G904" s="36" t="str">
        <f t="shared" si="187"/>
        <v/>
      </c>
      <c r="H904" s="36" t="str">
        <f>IF('Game Info'!D915="","",'Game Info'!D915)</f>
        <v/>
      </c>
      <c r="I904" s="36" t="str">
        <f t="shared" si="188"/>
        <v/>
      </c>
      <c r="J904" s="36" t="str">
        <f>IF('Game Info'!E915="","",'Game Info'!E915)</f>
        <v/>
      </c>
      <c r="K904" s="36" t="str">
        <f t="shared" si="189"/>
        <v/>
      </c>
      <c r="L904" s="36" t="str">
        <f>IF('Game Info'!F915="","",'Game Info'!F915)</f>
        <v/>
      </c>
      <c r="M904" s="37" t="str">
        <f t="shared" si="190"/>
        <v/>
      </c>
      <c r="O904" s="15">
        <v>901</v>
      </c>
      <c r="P904" s="35" t="str">
        <f t="shared" si="191"/>
        <v/>
      </c>
      <c r="Q904" s="36" t="str">
        <f t="shared" si="192"/>
        <v/>
      </c>
      <c r="R904" s="35" t="str">
        <f t="shared" si="191"/>
        <v/>
      </c>
      <c r="S904" s="36" t="str">
        <f t="shared" si="193"/>
        <v/>
      </c>
      <c r="T904" s="35" t="str">
        <f t="shared" si="191"/>
        <v/>
      </c>
      <c r="U904" s="36" t="str">
        <f t="shared" si="194"/>
        <v/>
      </c>
      <c r="V904" s="35" t="str">
        <f t="shared" si="191"/>
        <v/>
      </c>
      <c r="W904" s="36" t="str">
        <f t="shared" si="195"/>
        <v/>
      </c>
      <c r="X904" s="35" t="str">
        <f t="shared" si="196"/>
        <v/>
      </c>
      <c r="Y904" s="37" t="str">
        <f t="shared" si="197"/>
        <v/>
      </c>
      <c r="AN904" s="42" t="str">
        <f>IF(D905="",AN903,AN903 &amp; " " &amp; VLOOKUP(D905,$AA$3:$AB$28,2,))</f>
        <v>2 6 8 3 5 0 7 9 0 2 6 8 3 5 8 7 9 0 2 6 8 3 5 4 7 0 8 2 6 8 3 5 6 7 9 0 2 6 8 3 5 8 7 0 7 2 6 8 3 5 4 0 9 8</v>
      </c>
      <c r="AO904" s="42" t="str">
        <f>IF(F905="",AO903,AO903 &amp; " " &amp; VLOOKUP(F905,$AA$3:$AB$28,2,))</f>
        <v>2 6 9 3 5 8 7 22 6 2 6 4 3 5 8 0 9 22 2 6 8 3 5 4 7 0 8 2 6 8 3 5 4 7 9 8 2 6 8 22 5 8 7 9 4 2 6 8 3 5 4 7 9 8</v>
      </c>
      <c r="AP904" s="42" t="str">
        <f>IF(H905="",AP903,AP903 &amp; " " &amp; VLOOKUP(H905,$AA$3:$AB$28,2,))</f>
        <v>2 6 8 3 5 22 7 9 22 2 9 8 3 5 8 7 9 22 2 6 8 3 5 4 7 0 8 2 6 8 0 5 6 7 9 22 2 6 8 3 5 0 7 9 2 2 6 8 3 5 4 7 0 8</v>
      </c>
      <c r="AQ904" s="42" t="str">
        <f>IF(J905="",AQ903,AQ903 &amp; " " &amp; VLOOKUP(J905,$AA$3:$AB$28,2,))</f>
        <v>2 6 8 3 5 22 7 9 3 4 6 8 3 5 8 0 9 22 2 6 8 3 5 4 7 0 8 2 6 8 3 5 4 7 9 22 2 6 8 3 5 8 7 9 3 2 6 8 3 5 4 7 9 8</v>
      </c>
      <c r="AR904" s="42" t="str">
        <f>IF(L905="",AR903,AR903 &amp; " " &amp; VLOOKUP(L905,$AA$3:$AB$28,2,))</f>
        <v>2 6 9 3 5 4 7 9 0 2 6 8 3 5 8 7 3 0 2 6 8 3 5 4 7 0 8 2 6 8 3 5 0 7 9 0 2 6 8 3 5 8 7 9 7 2 6 8 3 5 4 7 9 8</v>
      </c>
      <c r="AS904" s="1" t="s">
        <v>56</v>
      </c>
      <c r="AT904" s="42" t="str">
        <f>IF(E905="",AT903,AT903 &amp; " " &amp; E905)</f>
        <v>1 1 1 1 1 1 1 1 1 1 1 1 1 1 1 1 1 1 1 1 1 1 1 1 1 1 1 1 1 1 1 1 1 1 1 1 1 1 1 1 1 1 1 1 1 1 1 1 1 1 1 1 1 1</v>
      </c>
      <c r="AU904" s="42" t="str">
        <f>IF(G905="",AU903,AU903 &amp; " " &amp; G905)</f>
        <v>1 1 1 1 1 1 1 1 1 1 1 1 1 1 1 1 1 1 1 1 1 1 1 1 1 1 1 1 1 1 1 1 1 1 1 1 1 1 1 1 1 1 1 1 1 1 1 1 1 1 1 1 1 1</v>
      </c>
      <c r="AV904" s="42" t="str">
        <f>IF(I905="",AV903,AV903 &amp; " " &amp; I905)</f>
        <v>1 1 1 1 1 1 1 1 1 1 1 1 1 1 1 1 1 1 1 1 1 1 1 1 1 1 1 1 1 1 1 1 1 1 1 1 1 1 1 1 1 1 1 1 1 1 1 1 1 1 1 1 1 1</v>
      </c>
      <c r="AW904" s="42" t="str">
        <f>IF(K905="",AW903,AW903 &amp; " " &amp; K905)</f>
        <v>1 1 1 1 1 1 1 1 1 1 1 1 1 1 1 1 1 1 1 1 1 1 1 1 1 1 1 1 1 1 1 1 1 1 1 1 1 1 1 1 1 1 1 1 1 1 1 1 1 1 1 1 1 1</v>
      </c>
      <c r="AX904" s="42" t="str">
        <f>IF(M905="",AX903,AX903 &amp; " " &amp; M905)</f>
        <v>1 1 1 1 1 1 1 1 1 1 1 1 1 1 1 1 1 1 1 1 1 1 1 1 1 1 1 1 1 1 1 1 1 1 1 1 1 1 1 1 1 1 1 1 1 1 1 1 1 1 1 1 1 1</v>
      </c>
      <c r="AY904" s="1" t="s">
        <v>56</v>
      </c>
      <c r="AZ904" s="42" t="str">
        <f>IF(P905="",AZ903,AZ903 &amp; " " &amp; VLOOKUP(P905,$AA$3:$AB$28,2,))</f>
        <v>2 6 8 3 5 0 7 9 0 2 6 8 3 5 8 7 9 0 2 6 8 3 5 4 7 0 8 2 6 8 3 5 6 7 9 0 2 6 8 3 5 8 7 0 7 2 6 8 3 5 4 0 9 8</v>
      </c>
      <c r="BA904" s="42" t="str">
        <f>IF(R905="",BA903,BA903 &amp; " " &amp; VLOOKUP(R905,$AA$3:$AB$28,2,))</f>
        <v>2 6 9 3 5 8 7 22 6 2 6 4 3 5 8 0 9 22 2 6 8 3 5 4 7 0 8 2 6 8 3 5 4 7 9 8 2 6 8 22 5 8 7 9 4 2 6 8 3 5 4 7 9 8</v>
      </c>
      <c r="BB904" s="42" t="str">
        <f>IF(T905="",BB903,BB903 &amp; " " &amp; VLOOKUP(T905,$AA$3:$AB$28,2,))</f>
        <v>2 6 8 3 5 22 7 9 22 2 9 8 3 5 8 7 9 22 2 6 8 3 5 4 7 0 8 2 6 8 0 5 6 7 9 22 2 6 8 3 5 0 7 9 2 2 6 8 3 5 4 7 0 8</v>
      </c>
      <c r="BC904" s="42" t="str">
        <f>IF(V905="",BC903,BC903 &amp; " " &amp; VLOOKUP(V905,$AA$3:$AB$28,2,))</f>
        <v>2 6 8 3 5 22 7 9 3 4 6 8 3 5 8 0 9 22 2 6 8 3 5 4 7 0 8 2 6 8 3 5 4 7 9 22 2 6 8 3 5 8 7 9 3 2 6 8 3 5 4 7 9 8</v>
      </c>
      <c r="BD904" s="42" t="str">
        <f>IF(X905="",BD903,BD903 &amp; " " &amp; VLOOKUP(X905,$AA$3:$AB$28,2,))</f>
        <v>2 6 9 3 5 4 7 9 0 2 6 8 3 5 8 7 3 0 2 6 8 3 5 4 7 0 8 2 6 8 3 5 0 7 9 0 2 6 8 3 5 8 7 9 7 2 6 8 3 5 4 7 9 8</v>
      </c>
      <c r="BE904" s="1" t="s">
        <v>56</v>
      </c>
      <c r="BF904" s="42" t="str">
        <f>IF(Q905="",BF903,BF903 &amp; " " &amp; Q905)</f>
        <v>1 1 1 1 1 1 1 1 1 1 1 1 1 1 1 1 1 1 1 1 1 1 1 1 1 1 1 1 1 1 1 1 1 1 1 1 1 1 1 1 1 1 1 1 1 1 1 1 1 1 1 1 1 1</v>
      </c>
      <c r="BG904" s="42" t="str">
        <f>IF(S905="",BG903,BG903 &amp; " " &amp; S905)</f>
        <v>1 1 1 1 1 1 1 1 1 1 1 1 1 1 1 1 1 1 1 1 1 1 1 1 1 1 1 1 1 1 1 1 1 1 1 1 1 1 1 1 1 1 1 1</v>
      </c>
      <c r="BH904" s="42" t="str">
        <f>IF(U905="",BH903,BH903 &amp; " " &amp; U905)</f>
        <v>1 1 1 1 1 1 1 1 1 1 1 1 1 1 1 1 1 1 1 1 1 1 1 1 1 1 1 1 1 1 1 1 1 1 1 1 1 1 1 1 1 1 1 1 1 1 1 1 1 1 1 1 1 1</v>
      </c>
      <c r="BI904" s="42" t="str">
        <f>IF(W905="",BI903,BI903 &amp; " " &amp; W905)</f>
        <v>1 1 1 1 1 1 1 1 1 1 1 1 1 1 1 1 1 1 1 1 1 1 1 1 1 1 1 1 1 1 1 1 1 1 1 1 1 1 1 1 1 1 1 1 1 1 1 1 1 1 1 1 1 1</v>
      </c>
      <c r="BJ904" s="42" t="str">
        <f>IF(Y905="",BJ903,BJ903 &amp; " " &amp; Y905)</f>
        <v>1 1 1 1 1 1 1 1 1 1 1 1 1 1 1 1 1 1 1 1 1 1 1 1 1 1 1 1 1 1 1 1 1 1 1 1 1 1 1 1 1 1 1 1 1 1 1 1 1 1 1 1 1 1</v>
      </c>
    </row>
    <row r="905" spans="3:62" x14ac:dyDescent="0.3">
      <c r="C905" s="15">
        <v>902</v>
      </c>
      <c r="D905" s="35" t="str">
        <f>IF('Game Info'!B916="","",'Game Info'!B916)</f>
        <v/>
      </c>
      <c r="E905" s="36" t="str">
        <f t="shared" si="186"/>
        <v/>
      </c>
      <c r="F905" s="36" t="str">
        <f>IF('Game Info'!C916="","",'Game Info'!C916)</f>
        <v/>
      </c>
      <c r="G905" s="36" t="str">
        <f t="shared" si="187"/>
        <v/>
      </c>
      <c r="H905" s="36" t="str">
        <f>IF('Game Info'!D916="","",'Game Info'!D916)</f>
        <v/>
      </c>
      <c r="I905" s="36" t="str">
        <f t="shared" si="188"/>
        <v/>
      </c>
      <c r="J905" s="36" t="str">
        <f>IF('Game Info'!E916="","",'Game Info'!E916)</f>
        <v/>
      </c>
      <c r="K905" s="36" t="str">
        <f t="shared" si="189"/>
        <v/>
      </c>
      <c r="L905" s="36" t="str">
        <f>IF('Game Info'!F916="","",'Game Info'!F916)</f>
        <v/>
      </c>
      <c r="M905" s="37" t="str">
        <f t="shared" si="190"/>
        <v/>
      </c>
      <c r="O905" s="15">
        <v>902</v>
      </c>
      <c r="P905" s="35" t="str">
        <f t="shared" si="191"/>
        <v/>
      </c>
      <c r="Q905" s="36" t="str">
        <f t="shared" si="192"/>
        <v/>
      </c>
      <c r="R905" s="35" t="str">
        <f t="shared" si="191"/>
        <v/>
      </c>
      <c r="S905" s="36" t="str">
        <f t="shared" si="193"/>
        <v/>
      </c>
      <c r="T905" s="35" t="str">
        <f t="shared" si="191"/>
        <v/>
      </c>
      <c r="U905" s="36" t="str">
        <f t="shared" si="194"/>
        <v/>
      </c>
      <c r="V905" s="35" t="str">
        <f t="shared" si="191"/>
        <v/>
      </c>
      <c r="W905" s="36" t="str">
        <f t="shared" si="195"/>
        <v/>
      </c>
      <c r="X905" s="35" t="str">
        <f t="shared" si="196"/>
        <v/>
      </c>
      <c r="Y905" s="37" t="str">
        <f t="shared" si="197"/>
        <v/>
      </c>
      <c r="AN905" s="42" t="str">
        <f>IF(D906="",AN904,AN904 &amp; " " &amp; VLOOKUP(D906,$AA$3:$AB$28,2,))</f>
        <v>2 6 8 3 5 0 7 9 0 2 6 8 3 5 8 7 9 0 2 6 8 3 5 4 7 0 8 2 6 8 3 5 6 7 9 0 2 6 8 3 5 8 7 0 7 2 6 8 3 5 4 0 9 8</v>
      </c>
      <c r="AO905" s="42" t="str">
        <f>IF(F906="",AO904,AO904 &amp; " " &amp; VLOOKUP(F906,$AA$3:$AB$28,2,))</f>
        <v>2 6 9 3 5 8 7 22 6 2 6 4 3 5 8 0 9 22 2 6 8 3 5 4 7 0 8 2 6 8 3 5 4 7 9 8 2 6 8 22 5 8 7 9 4 2 6 8 3 5 4 7 9 8</v>
      </c>
      <c r="AP905" s="42" t="str">
        <f>IF(H906="",AP904,AP904 &amp; " " &amp; VLOOKUP(H906,$AA$3:$AB$28,2,))</f>
        <v>2 6 8 3 5 22 7 9 22 2 9 8 3 5 8 7 9 22 2 6 8 3 5 4 7 0 8 2 6 8 0 5 6 7 9 22 2 6 8 3 5 0 7 9 2 2 6 8 3 5 4 7 0 8</v>
      </c>
      <c r="AQ905" s="42" t="str">
        <f>IF(J906="",AQ904,AQ904 &amp; " " &amp; VLOOKUP(J906,$AA$3:$AB$28,2,))</f>
        <v>2 6 8 3 5 22 7 9 3 4 6 8 3 5 8 0 9 22 2 6 8 3 5 4 7 0 8 2 6 8 3 5 4 7 9 22 2 6 8 3 5 8 7 9 3 2 6 8 3 5 4 7 9 8</v>
      </c>
      <c r="AR905" s="42" t="str">
        <f>IF(L906="",AR904,AR904 &amp; " " &amp; VLOOKUP(L906,$AA$3:$AB$28,2,))</f>
        <v>2 6 9 3 5 4 7 9 0 2 6 8 3 5 8 7 3 0 2 6 8 3 5 4 7 0 8 2 6 8 3 5 0 7 9 0 2 6 8 3 5 8 7 9 7 2 6 8 3 5 4 7 9 8</v>
      </c>
      <c r="AS905" s="1" t="s">
        <v>56</v>
      </c>
      <c r="AT905" s="42" t="str">
        <f>IF(E906="",AT904,AT904 &amp; " " &amp; E906)</f>
        <v>1 1 1 1 1 1 1 1 1 1 1 1 1 1 1 1 1 1 1 1 1 1 1 1 1 1 1 1 1 1 1 1 1 1 1 1 1 1 1 1 1 1 1 1 1 1 1 1 1 1 1 1 1 1</v>
      </c>
      <c r="AU905" s="42" t="str">
        <f>IF(G906="",AU904,AU904 &amp; " " &amp; G906)</f>
        <v>1 1 1 1 1 1 1 1 1 1 1 1 1 1 1 1 1 1 1 1 1 1 1 1 1 1 1 1 1 1 1 1 1 1 1 1 1 1 1 1 1 1 1 1 1 1 1 1 1 1 1 1 1 1</v>
      </c>
      <c r="AV905" s="42" t="str">
        <f>IF(I906="",AV904,AV904 &amp; " " &amp; I906)</f>
        <v>1 1 1 1 1 1 1 1 1 1 1 1 1 1 1 1 1 1 1 1 1 1 1 1 1 1 1 1 1 1 1 1 1 1 1 1 1 1 1 1 1 1 1 1 1 1 1 1 1 1 1 1 1 1</v>
      </c>
      <c r="AW905" s="42" t="str">
        <f>IF(K906="",AW904,AW904 &amp; " " &amp; K906)</f>
        <v>1 1 1 1 1 1 1 1 1 1 1 1 1 1 1 1 1 1 1 1 1 1 1 1 1 1 1 1 1 1 1 1 1 1 1 1 1 1 1 1 1 1 1 1 1 1 1 1 1 1 1 1 1 1</v>
      </c>
      <c r="AX905" s="42" t="str">
        <f>IF(M906="",AX904,AX904 &amp; " " &amp; M906)</f>
        <v>1 1 1 1 1 1 1 1 1 1 1 1 1 1 1 1 1 1 1 1 1 1 1 1 1 1 1 1 1 1 1 1 1 1 1 1 1 1 1 1 1 1 1 1 1 1 1 1 1 1 1 1 1 1</v>
      </c>
      <c r="AY905" s="1" t="s">
        <v>56</v>
      </c>
      <c r="AZ905" s="42" t="str">
        <f>IF(P906="",AZ904,AZ904 &amp; " " &amp; VLOOKUP(P906,$AA$3:$AB$28,2,))</f>
        <v>2 6 8 3 5 0 7 9 0 2 6 8 3 5 8 7 9 0 2 6 8 3 5 4 7 0 8 2 6 8 3 5 6 7 9 0 2 6 8 3 5 8 7 0 7 2 6 8 3 5 4 0 9 8</v>
      </c>
      <c r="BA905" s="42" t="str">
        <f>IF(R906="",BA904,BA904 &amp; " " &amp; VLOOKUP(R906,$AA$3:$AB$28,2,))</f>
        <v>2 6 9 3 5 8 7 22 6 2 6 4 3 5 8 0 9 22 2 6 8 3 5 4 7 0 8 2 6 8 3 5 4 7 9 8 2 6 8 22 5 8 7 9 4 2 6 8 3 5 4 7 9 8</v>
      </c>
      <c r="BB905" s="42" t="str">
        <f>IF(T906="",BB904,BB904 &amp; " " &amp; VLOOKUP(T906,$AA$3:$AB$28,2,))</f>
        <v>2 6 8 3 5 22 7 9 22 2 9 8 3 5 8 7 9 22 2 6 8 3 5 4 7 0 8 2 6 8 0 5 6 7 9 22 2 6 8 3 5 0 7 9 2 2 6 8 3 5 4 7 0 8</v>
      </c>
      <c r="BC905" s="42" t="str">
        <f>IF(V906="",BC904,BC904 &amp; " " &amp; VLOOKUP(V906,$AA$3:$AB$28,2,))</f>
        <v>2 6 8 3 5 22 7 9 3 4 6 8 3 5 8 0 9 22 2 6 8 3 5 4 7 0 8 2 6 8 3 5 4 7 9 22 2 6 8 3 5 8 7 9 3 2 6 8 3 5 4 7 9 8</v>
      </c>
      <c r="BD905" s="42" t="str">
        <f>IF(X906="",BD904,BD904 &amp; " " &amp; VLOOKUP(X906,$AA$3:$AB$28,2,))</f>
        <v>2 6 9 3 5 4 7 9 0 2 6 8 3 5 8 7 3 0 2 6 8 3 5 4 7 0 8 2 6 8 3 5 0 7 9 0 2 6 8 3 5 8 7 9 7 2 6 8 3 5 4 7 9 8</v>
      </c>
      <c r="BE905" s="1" t="s">
        <v>56</v>
      </c>
      <c r="BF905" s="42" t="str">
        <f>IF(Q906="",BF904,BF904 &amp; " " &amp; Q906)</f>
        <v>1 1 1 1 1 1 1 1 1 1 1 1 1 1 1 1 1 1 1 1 1 1 1 1 1 1 1 1 1 1 1 1 1 1 1 1 1 1 1 1 1 1 1 1 1 1 1 1 1 1 1 1 1 1</v>
      </c>
      <c r="BG905" s="42" t="str">
        <f>IF(S906="",BG904,BG904 &amp; " " &amp; S906)</f>
        <v>1 1 1 1 1 1 1 1 1 1 1 1 1 1 1 1 1 1 1 1 1 1 1 1 1 1 1 1 1 1 1 1 1 1 1 1 1 1 1 1 1 1 1 1</v>
      </c>
      <c r="BH905" s="42" t="str">
        <f>IF(U906="",BH904,BH904 &amp; " " &amp; U906)</f>
        <v>1 1 1 1 1 1 1 1 1 1 1 1 1 1 1 1 1 1 1 1 1 1 1 1 1 1 1 1 1 1 1 1 1 1 1 1 1 1 1 1 1 1 1 1 1 1 1 1 1 1 1 1 1 1</v>
      </c>
      <c r="BI905" s="42" t="str">
        <f>IF(W906="",BI904,BI904 &amp; " " &amp; W906)</f>
        <v>1 1 1 1 1 1 1 1 1 1 1 1 1 1 1 1 1 1 1 1 1 1 1 1 1 1 1 1 1 1 1 1 1 1 1 1 1 1 1 1 1 1 1 1 1 1 1 1 1 1 1 1 1 1</v>
      </c>
      <c r="BJ905" s="42" t="str">
        <f>IF(Y906="",BJ904,BJ904 &amp; " " &amp; Y906)</f>
        <v>1 1 1 1 1 1 1 1 1 1 1 1 1 1 1 1 1 1 1 1 1 1 1 1 1 1 1 1 1 1 1 1 1 1 1 1 1 1 1 1 1 1 1 1 1 1 1 1 1 1 1 1 1 1</v>
      </c>
    </row>
    <row r="906" spans="3:62" x14ac:dyDescent="0.3">
      <c r="C906" s="15">
        <v>903</v>
      </c>
      <c r="D906" s="35" t="str">
        <f>IF('Game Info'!B917="","",'Game Info'!B917)</f>
        <v/>
      </c>
      <c r="E906" s="36" t="str">
        <f t="shared" si="186"/>
        <v/>
      </c>
      <c r="F906" s="36" t="str">
        <f>IF('Game Info'!C917="","",'Game Info'!C917)</f>
        <v/>
      </c>
      <c r="G906" s="36" t="str">
        <f t="shared" si="187"/>
        <v/>
      </c>
      <c r="H906" s="36" t="str">
        <f>IF('Game Info'!D917="","",'Game Info'!D917)</f>
        <v/>
      </c>
      <c r="I906" s="36" t="str">
        <f t="shared" si="188"/>
        <v/>
      </c>
      <c r="J906" s="36" t="str">
        <f>IF('Game Info'!E917="","",'Game Info'!E917)</f>
        <v/>
      </c>
      <c r="K906" s="36" t="str">
        <f t="shared" si="189"/>
        <v/>
      </c>
      <c r="L906" s="36" t="str">
        <f>IF('Game Info'!F917="","",'Game Info'!F917)</f>
        <v/>
      </c>
      <c r="M906" s="37" t="str">
        <f t="shared" si="190"/>
        <v/>
      </c>
      <c r="O906" s="15">
        <v>903</v>
      </c>
      <c r="P906" s="35" t="str">
        <f t="shared" si="191"/>
        <v/>
      </c>
      <c r="Q906" s="36" t="str">
        <f t="shared" si="192"/>
        <v/>
      </c>
      <c r="R906" s="35" t="str">
        <f t="shared" si="191"/>
        <v/>
      </c>
      <c r="S906" s="36" t="str">
        <f t="shared" si="193"/>
        <v/>
      </c>
      <c r="T906" s="35" t="str">
        <f t="shared" si="191"/>
        <v/>
      </c>
      <c r="U906" s="36" t="str">
        <f t="shared" si="194"/>
        <v/>
      </c>
      <c r="V906" s="35" t="str">
        <f t="shared" si="191"/>
        <v/>
      </c>
      <c r="W906" s="36" t="str">
        <f t="shared" si="195"/>
        <v/>
      </c>
      <c r="X906" s="35" t="str">
        <f t="shared" si="196"/>
        <v/>
      </c>
      <c r="Y906" s="37" t="str">
        <f t="shared" si="197"/>
        <v/>
      </c>
      <c r="AN906" s="42" t="str">
        <f>IF(D907="",AN905,AN905 &amp; " " &amp; VLOOKUP(D907,$AA$3:$AB$28,2,))</f>
        <v>2 6 8 3 5 0 7 9 0 2 6 8 3 5 8 7 9 0 2 6 8 3 5 4 7 0 8 2 6 8 3 5 6 7 9 0 2 6 8 3 5 8 7 0 7 2 6 8 3 5 4 0 9 8</v>
      </c>
      <c r="AO906" s="42" t="str">
        <f>IF(F907="",AO905,AO905 &amp; " " &amp; VLOOKUP(F907,$AA$3:$AB$28,2,))</f>
        <v>2 6 9 3 5 8 7 22 6 2 6 4 3 5 8 0 9 22 2 6 8 3 5 4 7 0 8 2 6 8 3 5 4 7 9 8 2 6 8 22 5 8 7 9 4 2 6 8 3 5 4 7 9 8</v>
      </c>
      <c r="AP906" s="42" t="str">
        <f>IF(H907="",AP905,AP905 &amp; " " &amp; VLOOKUP(H907,$AA$3:$AB$28,2,))</f>
        <v>2 6 8 3 5 22 7 9 22 2 9 8 3 5 8 7 9 22 2 6 8 3 5 4 7 0 8 2 6 8 0 5 6 7 9 22 2 6 8 3 5 0 7 9 2 2 6 8 3 5 4 7 0 8</v>
      </c>
      <c r="AQ906" s="42" t="str">
        <f>IF(J907="",AQ905,AQ905 &amp; " " &amp; VLOOKUP(J907,$AA$3:$AB$28,2,))</f>
        <v>2 6 8 3 5 22 7 9 3 4 6 8 3 5 8 0 9 22 2 6 8 3 5 4 7 0 8 2 6 8 3 5 4 7 9 22 2 6 8 3 5 8 7 9 3 2 6 8 3 5 4 7 9 8</v>
      </c>
      <c r="AR906" s="42" t="str">
        <f>IF(L907="",AR905,AR905 &amp; " " &amp; VLOOKUP(L907,$AA$3:$AB$28,2,))</f>
        <v>2 6 9 3 5 4 7 9 0 2 6 8 3 5 8 7 3 0 2 6 8 3 5 4 7 0 8 2 6 8 3 5 0 7 9 0 2 6 8 3 5 8 7 9 7 2 6 8 3 5 4 7 9 8</v>
      </c>
      <c r="AS906" s="1" t="s">
        <v>56</v>
      </c>
      <c r="AT906" s="42" t="str">
        <f>IF(E907="",AT905,AT905 &amp; " " &amp; E907)</f>
        <v>1 1 1 1 1 1 1 1 1 1 1 1 1 1 1 1 1 1 1 1 1 1 1 1 1 1 1 1 1 1 1 1 1 1 1 1 1 1 1 1 1 1 1 1 1 1 1 1 1 1 1 1 1 1</v>
      </c>
      <c r="AU906" s="42" t="str">
        <f>IF(G907="",AU905,AU905 &amp; " " &amp; G907)</f>
        <v>1 1 1 1 1 1 1 1 1 1 1 1 1 1 1 1 1 1 1 1 1 1 1 1 1 1 1 1 1 1 1 1 1 1 1 1 1 1 1 1 1 1 1 1 1 1 1 1 1 1 1 1 1 1</v>
      </c>
      <c r="AV906" s="42" t="str">
        <f>IF(I907="",AV905,AV905 &amp; " " &amp; I907)</f>
        <v>1 1 1 1 1 1 1 1 1 1 1 1 1 1 1 1 1 1 1 1 1 1 1 1 1 1 1 1 1 1 1 1 1 1 1 1 1 1 1 1 1 1 1 1 1 1 1 1 1 1 1 1 1 1</v>
      </c>
      <c r="AW906" s="42" t="str">
        <f>IF(K907="",AW905,AW905 &amp; " " &amp; K907)</f>
        <v>1 1 1 1 1 1 1 1 1 1 1 1 1 1 1 1 1 1 1 1 1 1 1 1 1 1 1 1 1 1 1 1 1 1 1 1 1 1 1 1 1 1 1 1 1 1 1 1 1 1 1 1 1 1</v>
      </c>
      <c r="AX906" s="42" t="str">
        <f>IF(M907="",AX905,AX905 &amp; " " &amp; M907)</f>
        <v>1 1 1 1 1 1 1 1 1 1 1 1 1 1 1 1 1 1 1 1 1 1 1 1 1 1 1 1 1 1 1 1 1 1 1 1 1 1 1 1 1 1 1 1 1 1 1 1 1 1 1 1 1 1</v>
      </c>
      <c r="AY906" s="1" t="s">
        <v>56</v>
      </c>
      <c r="AZ906" s="42" t="str">
        <f>IF(P907="",AZ905,AZ905 &amp; " " &amp; VLOOKUP(P907,$AA$3:$AB$28,2,))</f>
        <v>2 6 8 3 5 0 7 9 0 2 6 8 3 5 8 7 9 0 2 6 8 3 5 4 7 0 8 2 6 8 3 5 6 7 9 0 2 6 8 3 5 8 7 0 7 2 6 8 3 5 4 0 9 8</v>
      </c>
      <c r="BA906" s="42" t="str">
        <f>IF(R907="",BA905,BA905 &amp; " " &amp; VLOOKUP(R907,$AA$3:$AB$28,2,))</f>
        <v>2 6 9 3 5 8 7 22 6 2 6 4 3 5 8 0 9 22 2 6 8 3 5 4 7 0 8 2 6 8 3 5 4 7 9 8 2 6 8 22 5 8 7 9 4 2 6 8 3 5 4 7 9 8</v>
      </c>
      <c r="BB906" s="42" t="str">
        <f>IF(T907="",BB905,BB905 &amp; " " &amp; VLOOKUP(T907,$AA$3:$AB$28,2,))</f>
        <v>2 6 8 3 5 22 7 9 22 2 9 8 3 5 8 7 9 22 2 6 8 3 5 4 7 0 8 2 6 8 0 5 6 7 9 22 2 6 8 3 5 0 7 9 2 2 6 8 3 5 4 7 0 8</v>
      </c>
      <c r="BC906" s="42" t="str">
        <f>IF(V907="",BC905,BC905 &amp; " " &amp; VLOOKUP(V907,$AA$3:$AB$28,2,))</f>
        <v>2 6 8 3 5 22 7 9 3 4 6 8 3 5 8 0 9 22 2 6 8 3 5 4 7 0 8 2 6 8 3 5 4 7 9 22 2 6 8 3 5 8 7 9 3 2 6 8 3 5 4 7 9 8</v>
      </c>
      <c r="BD906" s="42" t="str">
        <f>IF(X907="",BD905,BD905 &amp; " " &amp; VLOOKUP(X907,$AA$3:$AB$28,2,))</f>
        <v>2 6 9 3 5 4 7 9 0 2 6 8 3 5 8 7 3 0 2 6 8 3 5 4 7 0 8 2 6 8 3 5 0 7 9 0 2 6 8 3 5 8 7 9 7 2 6 8 3 5 4 7 9 8</v>
      </c>
      <c r="BE906" s="1" t="s">
        <v>56</v>
      </c>
      <c r="BF906" s="42" t="str">
        <f>IF(Q907="",BF905,BF905 &amp; " " &amp; Q907)</f>
        <v>1 1 1 1 1 1 1 1 1 1 1 1 1 1 1 1 1 1 1 1 1 1 1 1 1 1 1 1 1 1 1 1 1 1 1 1 1 1 1 1 1 1 1 1 1 1 1 1 1 1 1 1 1 1</v>
      </c>
      <c r="BG906" s="42" t="str">
        <f>IF(S907="",BG905,BG905 &amp; " " &amp; S907)</f>
        <v>1 1 1 1 1 1 1 1 1 1 1 1 1 1 1 1 1 1 1 1 1 1 1 1 1 1 1 1 1 1 1 1 1 1 1 1 1 1 1 1 1 1 1 1</v>
      </c>
      <c r="BH906" s="42" t="str">
        <f>IF(U907="",BH905,BH905 &amp; " " &amp; U907)</f>
        <v>1 1 1 1 1 1 1 1 1 1 1 1 1 1 1 1 1 1 1 1 1 1 1 1 1 1 1 1 1 1 1 1 1 1 1 1 1 1 1 1 1 1 1 1 1 1 1 1 1 1 1 1 1 1</v>
      </c>
      <c r="BI906" s="42" t="str">
        <f>IF(W907="",BI905,BI905 &amp; " " &amp; W907)</f>
        <v>1 1 1 1 1 1 1 1 1 1 1 1 1 1 1 1 1 1 1 1 1 1 1 1 1 1 1 1 1 1 1 1 1 1 1 1 1 1 1 1 1 1 1 1 1 1 1 1 1 1 1 1 1 1</v>
      </c>
      <c r="BJ906" s="42" t="str">
        <f>IF(Y907="",BJ905,BJ905 &amp; " " &amp; Y907)</f>
        <v>1 1 1 1 1 1 1 1 1 1 1 1 1 1 1 1 1 1 1 1 1 1 1 1 1 1 1 1 1 1 1 1 1 1 1 1 1 1 1 1 1 1 1 1 1 1 1 1 1 1 1 1 1 1</v>
      </c>
    </row>
    <row r="907" spans="3:62" x14ac:dyDescent="0.3">
      <c r="C907" s="15">
        <v>904</v>
      </c>
      <c r="D907" s="35" t="str">
        <f>IF('Game Info'!B918="","",'Game Info'!B918)</f>
        <v/>
      </c>
      <c r="E907" s="36" t="str">
        <f t="shared" si="186"/>
        <v/>
      </c>
      <c r="F907" s="36" t="str">
        <f>IF('Game Info'!C918="","",'Game Info'!C918)</f>
        <v/>
      </c>
      <c r="G907" s="36" t="str">
        <f t="shared" si="187"/>
        <v/>
      </c>
      <c r="H907" s="36" t="str">
        <f>IF('Game Info'!D918="","",'Game Info'!D918)</f>
        <v/>
      </c>
      <c r="I907" s="36" t="str">
        <f t="shared" si="188"/>
        <v/>
      </c>
      <c r="J907" s="36" t="str">
        <f>IF('Game Info'!E918="","",'Game Info'!E918)</f>
        <v/>
      </c>
      <c r="K907" s="36" t="str">
        <f t="shared" si="189"/>
        <v/>
      </c>
      <c r="L907" s="36" t="str">
        <f>IF('Game Info'!F918="","",'Game Info'!F918)</f>
        <v/>
      </c>
      <c r="M907" s="37" t="str">
        <f t="shared" si="190"/>
        <v/>
      </c>
      <c r="O907" s="15">
        <v>904</v>
      </c>
      <c r="P907" s="35" t="str">
        <f t="shared" si="191"/>
        <v/>
      </c>
      <c r="Q907" s="36" t="str">
        <f t="shared" si="192"/>
        <v/>
      </c>
      <c r="R907" s="35" t="str">
        <f t="shared" si="191"/>
        <v/>
      </c>
      <c r="S907" s="36" t="str">
        <f t="shared" si="193"/>
        <v/>
      </c>
      <c r="T907" s="35" t="str">
        <f t="shared" si="191"/>
        <v/>
      </c>
      <c r="U907" s="36" t="str">
        <f t="shared" si="194"/>
        <v/>
      </c>
      <c r="V907" s="35" t="str">
        <f t="shared" si="191"/>
        <v/>
      </c>
      <c r="W907" s="36" t="str">
        <f t="shared" si="195"/>
        <v/>
      </c>
      <c r="X907" s="35" t="str">
        <f t="shared" si="196"/>
        <v/>
      </c>
      <c r="Y907" s="37" t="str">
        <f t="shared" si="197"/>
        <v/>
      </c>
      <c r="AN907" s="42" t="str">
        <f>IF(D908="",AN906,AN906 &amp; " " &amp; VLOOKUP(D908,$AA$3:$AB$28,2,))</f>
        <v>2 6 8 3 5 0 7 9 0 2 6 8 3 5 8 7 9 0 2 6 8 3 5 4 7 0 8 2 6 8 3 5 6 7 9 0 2 6 8 3 5 8 7 0 7 2 6 8 3 5 4 0 9 8</v>
      </c>
      <c r="AO907" s="42" t="str">
        <f>IF(F908="",AO906,AO906 &amp; " " &amp; VLOOKUP(F908,$AA$3:$AB$28,2,))</f>
        <v>2 6 9 3 5 8 7 22 6 2 6 4 3 5 8 0 9 22 2 6 8 3 5 4 7 0 8 2 6 8 3 5 4 7 9 8 2 6 8 22 5 8 7 9 4 2 6 8 3 5 4 7 9 8</v>
      </c>
      <c r="AP907" s="42" t="str">
        <f>IF(H908="",AP906,AP906 &amp; " " &amp; VLOOKUP(H908,$AA$3:$AB$28,2,))</f>
        <v>2 6 8 3 5 22 7 9 22 2 9 8 3 5 8 7 9 22 2 6 8 3 5 4 7 0 8 2 6 8 0 5 6 7 9 22 2 6 8 3 5 0 7 9 2 2 6 8 3 5 4 7 0 8</v>
      </c>
      <c r="AQ907" s="42" t="str">
        <f>IF(J908="",AQ906,AQ906 &amp; " " &amp; VLOOKUP(J908,$AA$3:$AB$28,2,))</f>
        <v>2 6 8 3 5 22 7 9 3 4 6 8 3 5 8 0 9 22 2 6 8 3 5 4 7 0 8 2 6 8 3 5 4 7 9 22 2 6 8 3 5 8 7 9 3 2 6 8 3 5 4 7 9 8</v>
      </c>
      <c r="AR907" s="42" t="str">
        <f>IF(L908="",AR906,AR906 &amp; " " &amp; VLOOKUP(L908,$AA$3:$AB$28,2,))</f>
        <v>2 6 9 3 5 4 7 9 0 2 6 8 3 5 8 7 3 0 2 6 8 3 5 4 7 0 8 2 6 8 3 5 0 7 9 0 2 6 8 3 5 8 7 9 7 2 6 8 3 5 4 7 9 8</v>
      </c>
      <c r="AS907" s="1" t="s">
        <v>56</v>
      </c>
      <c r="AT907" s="42" t="str">
        <f>IF(E908="",AT906,AT906 &amp; " " &amp; E908)</f>
        <v>1 1 1 1 1 1 1 1 1 1 1 1 1 1 1 1 1 1 1 1 1 1 1 1 1 1 1 1 1 1 1 1 1 1 1 1 1 1 1 1 1 1 1 1 1 1 1 1 1 1 1 1 1 1</v>
      </c>
      <c r="AU907" s="42" t="str">
        <f>IF(G908="",AU906,AU906 &amp; " " &amp; G908)</f>
        <v>1 1 1 1 1 1 1 1 1 1 1 1 1 1 1 1 1 1 1 1 1 1 1 1 1 1 1 1 1 1 1 1 1 1 1 1 1 1 1 1 1 1 1 1 1 1 1 1 1 1 1 1 1 1</v>
      </c>
      <c r="AV907" s="42" t="str">
        <f>IF(I908="",AV906,AV906 &amp; " " &amp; I908)</f>
        <v>1 1 1 1 1 1 1 1 1 1 1 1 1 1 1 1 1 1 1 1 1 1 1 1 1 1 1 1 1 1 1 1 1 1 1 1 1 1 1 1 1 1 1 1 1 1 1 1 1 1 1 1 1 1</v>
      </c>
      <c r="AW907" s="42" t="str">
        <f>IF(K908="",AW906,AW906 &amp; " " &amp; K908)</f>
        <v>1 1 1 1 1 1 1 1 1 1 1 1 1 1 1 1 1 1 1 1 1 1 1 1 1 1 1 1 1 1 1 1 1 1 1 1 1 1 1 1 1 1 1 1 1 1 1 1 1 1 1 1 1 1</v>
      </c>
      <c r="AX907" s="42" t="str">
        <f>IF(M908="",AX906,AX906 &amp; " " &amp; M908)</f>
        <v>1 1 1 1 1 1 1 1 1 1 1 1 1 1 1 1 1 1 1 1 1 1 1 1 1 1 1 1 1 1 1 1 1 1 1 1 1 1 1 1 1 1 1 1 1 1 1 1 1 1 1 1 1 1</v>
      </c>
      <c r="AY907" s="1" t="s">
        <v>56</v>
      </c>
      <c r="AZ907" s="42" t="str">
        <f>IF(P908="",AZ906,AZ906 &amp; " " &amp; VLOOKUP(P908,$AA$3:$AB$28,2,))</f>
        <v>2 6 8 3 5 0 7 9 0 2 6 8 3 5 8 7 9 0 2 6 8 3 5 4 7 0 8 2 6 8 3 5 6 7 9 0 2 6 8 3 5 8 7 0 7 2 6 8 3 5 4 0 9 8</v>
      </c>
      <c r="BA907" s="42" t="str">
        <f>IF(R908="",BA906,BA906 &amp; " " &amp; VLOOKUP(R908,$AA$3:$AB$28,2,))</f>
        <v>2 6 9 3 5 8 7 22 6 2 6 4 3 5 8 0 9 22 2 6 8 3 5 4 7 0 8 2 6 8 3 5 4 7 9 8 2 6 8 22 5 8 7 9 4 2 6 8 3 5 4 7 9 8</v>
      </c>
      <c r="BB907" s="42" t="str">
        <f>IF(T908="",BB906,BB906 &amp; " " &amp; VLOOKUP(T908,$AA$3:$AB$28,2,))</f>
        <v>2 6 8 3 5 22 7 9 22 2 9 8 3 5 8 7 9 22 2 6 8 3 5 4 7 0 8 2 6 8 0 5 6 7 9 22 2 6 8 3 5 0 7 9 2 2 6 8 3 5 4 7 0 8</v>
      </c>
      <c r="BC907" s="42" t="str">
        <f>IF(V908="",BC906,BC906 &amp; " " &amp; VLOOKUP(V908,$AA$3:$AB$28,2,))</f>
        <v>2 6 8 3 5 22 7 9 3 4 6 8 3 5 8 0 9 22 2 6 8 3 5 4 7 0 8 2 6 8 3 5 4 7 9 22 2 6 8 3 5 8 7 9 3 2 6 8 3 5 4 7 9 8</v>
      </c>
      <c r="BD907" s="42" t="str">
        <f>IF(X908="",BD906,BD906 &amp; " " &amp; VLOOKUP(X908,$AA$3:$AB$28,2,))</f>
        <v>2 6 9 3 5 4 7 9 0 2 6 8 3 5 8 7 3 0 2 6 8 3 5 4 7 0 8 2 6 8 3 5 0 7 9 0 2 6 8 3 5 8 7 9 7 2 6 8 3 5 4 7 9 8</v>
      </c>
      <c r="BE907" s="1" t="s">
        <v>56</v>
      </c>
      <c r="BF907" s="42" t="str">
        <f>IF(Q908="",BF906,BF906 &amp; " " &amp; Q908)</f>
        <v>1 1 1 1 1 1 1 1 1 1 1 1 1 1 1 1 1 1 1 1 1 1 1 1 1 1 1 1 1 1 1 1 1 1 1 1 1 1 1 1 1 1 1 1 1 1 1 1 1 1 1 1 1 1</v>
      </c>
      <c r="BG907" s="42" t="str">
        <f>IF(S908="",BG906,BG906 &amp; " " &amp; S908)</f>
        <v>1 1 1 1 1 1 1 1 1 1 1 1 1 1 1 1 1 1 1 1 1 1 1 1 1 1 1 1 1 1 1 1 1 1 1 1 1 1 1 1 1 1 1 1</v>
      </c>
      <c r="BH907" s="42" t="str">
        <f>IF(U908="",BH906,BH906 &amp; " " &amp; U908)</f>
        <v>1 1 1 1 1 1 1 1 1 1 1 1 1 1 1 1 1 1 1 1 1 1 1 1 1 1 1 1 1 1 1 1 1 1 1 1 1 1 1 1 1 1 1 1 1 1 1 1 1 1 1 1 1 1</v>
      </c>
      <c r="BI907" s="42" t="str">
        <f>IF(W908="",BI906,BI906 &amp; " " &amp; W908)</f>
        <v>1 1 1 1 1 1 1 1 1 1 1 1 1 1 1 1 1 1 1 1 1 1 1 1 1 1 1 1 1 1 1 1 1 1 1 1 1 1 1 1 1 1 1 1 1 1 1 1 1 1 1 1 1 1</v>
      </c>
      <c r="BJ907" s="42" t="str">
        <f>IF(Y908="",BJ906,BJ906 &amp; " " &amp; Y908)</f>
        <v>1 1 1 1 1 1 1 1 1 1 1 1 1 1 1 1 1 1 1 1 1 1 1 1 1 1 1 1 1 1 1 1 1 1 1 1 1 1 1 1 1 1 1 1 1 1 1 1 1 1 1 1 1 1</v>
      </c>
    </row>
    <row r="908" spans="3:62" x14ac:dyDescent="0.3">
      <c r="C908" s="15">
        <v>905</v>
      </c>
      <c r="D908" s="35" t="str">
        <f>IF('Game Info'!B919="","",'Game Info'!B919)</f>
        <v/>
      </c>
      <c r="E908" s="36" t="str">
        <f t="shared" si="186"/>
        <v/>
      </c>
      <c r="F908" s="36" t="str">
        <f>IF('Game Info'!C919="","",'Game Info'!C919)</f>
        <v/>
      </c>
      <c r="G908" s="36" t="str">
        <f t="shared" si="187"/>
        <v/>
      </c>
      <c r="H908" s="36" t="str">
        <f>IF('Game Info'!D919="","",'Game Info'!D919)</f>
        <v/>
      </c>
      <c r="I908" s="36" t="str">
        <f t="shared" si="188"/>
        <v/>
      </c>
      <c r="J908" s="36" t="str">
        <f>IF('Game Info'!E919="","",'Game Info'!E919)</f>
        <v/>
      </c>
      <c r="K908" s="36" t="str">
        <f t="shared" si="189"/>
        <v/>
      </c>
      <c r="L908" s="36" t="str">
        <f>IF('Game Info'!F919="","",'Game Info'!F919)</f>
        <v/>
      </c>
      <c r="M908" s="37" t="str">
        <f t="shared" si="190"/>
        <v/>
      </c>
      <c r="O908" s="15">
        <v>905</v>
      </c>
      <c r="P908" s="35" t="str">
        <f t="shared" si="191"/>
        <v/>
      </c>
      <c r="Q908" s="36" t="str">
        <f t="shared" si="192"/>
        <v/>
      </c>
      <c r="R908" s="35" t="str">
        <f t="shared" si="191"/>
        <v/>
      </c>
      <c r="S908" s="36" t="str">
        <f t="shared" si="193"/>
        <v/>
      </c>
      <c r="T908" s="35" t="str">
        <f t="shared" si="191"/>
        <v/>
      </c>
      <c r="U908" s="36" t="str">
        <f t="shared" si="194"/>
        <v/>
      </c>
      <c r="V908" s="35" t="str">
        <f t="shared" si="191"/>
        <v/>
      </c>
      <c r="W908" s="36" t="str">
        <f t="shared" si="195"/>
        <v/>
      </c>
      <c r="X908" s="35" t="str">
        <f t="shared" si="196"/>
        <v/>
      </c>
      <c r="Y908" s="37" t="str">
        <f t="shared" si="197"/>
        <v/>
      </c>
      <c r="AN908" s="42" t="str">
        <f>IF(D909="",AN907,AN907 &amp; " " &amp; VLOOKUP(D909,$AA$3:$AB$28,2,))</f>
        <v>2 6 8 3 5 0 7 9 0 2 6 8 3 5 8 7 9 0 2 6 8 3 5 4 7 0 8 2 6 8 3 5 6 7 9 0 2 6 8 3 5 8 7 0 7 2 6 8 3 5 4 0 9 8</v>
      </c>
      <c r="AO908" s="42" t="str">
        <f>IF(F909="",AO907,AO907 &amp; " " &amp; VLOOKUP(F909,$AA$3:$AB$28,2,))</f>
        <v>2 6 9 3 5 8 7 22 6 2 6 4 3 5 8 0 9 22 2 6 8 3 5 4 7 0 8 2 6 8 3 5 4 7 9 8 2 6 8 22 5 8 7 9 4 2 6 8 3 5 4 7 9 8</v>
      </c>
      <c r="AP908" s="42" t="str">
        <f>IF(H909="",AP907,AP907 &amp; " " &amp; VLOOKUP(H909,$AA$3:$AB$28,2,))</f>
        <v>2 6 8 3 5 22 7 9 22 2 9 8 3 5 8 7 9 22 2 6 8 3 5 4 7 0 8 2 6 8 0 5 6 7 9 22 2 6 8 3 5 0 7 9 2 2 6 8 3 5 4 7 0 8</v>
      </c>
      <c r="AQ908" s="42" t="str">
        <f>IF(J909="",AQ907,AQ907 &amp; " " &amp; VLOOKUP(J909,$AA$3:$AB$28,2,))</f>
        <v>2 6 8 3 5 22 7 9 3 4 6 8 3 5 8 0 9 22 2 6 8 3 5 4 7 0 8 2 6 8 3 5 4 7 9 22 2 6 8 3 5 8 7 9 3 2 6 8 3 5 4 7 9 8</v>
      </c>
      <c r="AR908" s="42" t="str">
        <f>IF(L909="",AR907,AR907 &amp; " " &amp; VLOOKUP(L909,$AA$3:$AB$28,2,))</f>
        <v>2 6 9 3 5 4 7 9 0 2 6 8 3 5 8 7 3 0 2 6 8 3 5 4 7 0 8 2 6 8 3 5 0 7 9 0 2 6 8 3 5 8 7 9 7 2 6 8 3 5 4 7 9 8</v>
      </c>
      <c r="AS908" s="1" t="s">
        <v>56</v>
      </c>
      <c r="AT908" s="42" t="str">
        <f>IF(E909="",AT907,AT907 &amp; " " &amp; E909)</f>
        <v>1 1 1 1 1 1 1 1 1 1 1 1 1 1 1 1 1 1 1 1 1 1 1 1 1 1 1 1 1 1 1 1 1 1 1 1 1 1 1 1 1 1 1 1 1 1 1 1 1 1 1 1 1 1</v>
      </c>
      <c r="AU908" s="42" t="str">
        <f>IF(G909="",AU907,AU907 &amp; " " &amp; G909)</f>
        <v>1 1 1 1 1 1 1 1 1 1 1 1 1 1 1 1 1 1 1 1 1 1 1 1 1 1 1 1 1 1 1 1 1 1 1 1 1 1 1 1 1 1 1 1 1 1 1 1 1 1 1 1 1 1</v>
      </c>
      <c r="AV908" s="42" t="str">
        <f>IF(I909="",AV907,AV907 &amp; " " &amp; I909)</f>
        <v>1 1 1 1 1 1 1 1 1 1 1 1 1 1 1 1 1 1 1 1 1 1 1 1 1 1 1 1 1 1 1 1 1 1 1 1 1 1 1 1 1 1 1 1 1 1 1 1 1 1 1 1 1 1</v>
      </c>
      <c r="AW908" s="42" t="str">
        <f>IF(K909="",AW907,AW907 &amp; " " &amp; K909)</f>
        <v>1 1 1 1 1 1 1 1 1 1 1 1 1 1 1 1 1 1 1 1 1 1 1 1 1 1 1 1 1 1 1 1 1 1 1 1 1 1 1 1 1 1 1 1 1 1 1 1 1 1 1 1 1 1</v>
      </c>
      <c r="AX908" s="42" t="str">
        <f>IF(M909="",AX907,AX907 &amp; " " &amp; M909)</f>
        <v>1 1 1 1 1 1 1 1 1 1 1 1 1 1 1 1 1 1 1 1 1 1 1 1 1 1 1 1 1 1 1 1 1 1 1 1 1 1 1 1 1 1 1 1 1 1 1 1 1 1 1 1 1 1</v>
      </c>
      <c r="AY908" s="1" t="s">
        <v>56</v>
      </c>
      <c r="AZ908" s="42" t="str">
        <f>IF(P909="",AZ907,AZ907 &amp; " " &amp; VLOOKUP(P909,$AA$3:$AB$28,2,))</f>
        <v>2 6 8 3 5 0 7 9 0 2 6 8 3 5 8 7 9 0 2 6 8 3 5 4 7 0 8 2 6 8 3 5 6 7 9 0 2 6 8 3 5 8 7 0 7 2 6 8 3 5 4 0 9 8</v>
      </c>
      <c r="BA908" s="42" t="str">
        <f>IF(R909="",BA907,BA907 &amp; " " &amp; VLOOKUP(R909,$AA$3:$AB$28,2,))</f>
        <v>2 6 9 3 5 8 7 22 6 2 6 4 3 5 8 0 9 22 2 6 8 3 5 4 7 0 8 2 6 8 3 5 4 7 9 8 2 6 8 22 5 8 7 9 4 2 6 8 3 5 4 7 9 8</v>
      </c>
      <c r="BB908" s="42" t="str">
        <f>IF(T909="",BB907,BB907 &amp; " " &amp; VLOOKUP(T909,$AA$3:$AB$28,2,))</f>
        <v>2 6 8 3 5 22 7 9 22 2 9 8 3 5 8 7 9 22 2 6 8 3 5 4 7 0 8 2 6 8 0 5 6 7 9 22 2 6 8 3 5 0 7 9 2 2 6 8 3 5 4 7 0 8</v>
      </c>
      <c r="BC908" s="42" t="str">
        <f>IF(V909="",BC907,BC907 &amp; " " &amp; VLOOKUP(V909,$AA$3:$AB$28,2,))</f>
        <v>2 6 8 3 5 22 7 9 3 4 6 8 3 5 8 0 9 22 2 6 8 3 5 4 7 0 8 2 6 8 3 5 4 7 9 22 2 6 8 3 5 8 7 9 3 2 6 8 3 5 4 7 9 8</v>
      </c>
      <c r="BD908" s="42" t="str">
        <f>IF(X909="",BD907,BD907 &amp; " " &amp; VLOOKUP(X909,$AA$3:$AB$28,2,))</f>
        <v>2 6 9 3 5 4 7 9 0 2 6 8 3 5 8 7 3 0 2 6 8 3 5 4 7 0 8 2 6 8 3 5 0 7 9 0 2 6 8 3 5 8 7 9 7 2 6 8 3 5 4 7 9 8</v>
      </c>
      <c r="BE908" s="1" t="s">
        <v>56</v>
      </c>
      <c r="BF908" s="42" t="str">
        <f>IF(Q909="",BF907,BF907 &amp; " " &amp; Q909)</f>
        <v>1 1 1 1 1 1 1 1 1 1 1 1 1 1 1 1 1 1 1 1 1 1 1 1 1 1 1 1 1 1 1 1 1 1 1 1 1 1 1 1 1 1 1 1 1 1 1 1 1 1 1 1 1 1</v>
      </c>
      <c r="BG908" s="42" t="str">
        <f>IF(S909="",BG907,BG907 &amp; " " &amp; S909)</f>
        <v>1 1 1 1 1 1 1 1 1 1 1 1 1 1 1 1 1 1 1 1 1 1 1 1 1 1 1 1 1 1 1 1 1 1 1 1 1 1 1 1 1 1 1 1</v>
      </c>
      <c r="BH908" s="42" t="str">
        <f>IF(U909="",BH907,BH907 &amp; " " &amp; U909)</f>
        <v>1 1 1 1 1 1 1 1 1 1 1 1 1 1 1 1 1 1 1 1 1 1 1 1 1 1 1 1 1 1 1 1 1 1 1 1 1 1 1 1 1 1 1 1 1 1 1 1 1 1 1 1 1 1</v>
      </c>
      <c r="BI908" s="42" t="str">
        <f>IF(W909="",BI907,BI907 &amp; " " &amp; W909)</f>
        <v>1 1 1 1 1 1 1 1 1 1 1 1 1 1 1 1 1 1 1 1 1 1 1 1 1 1 1 1 1 1 1 1 1 1 1 1 1 1 1 1 1 1 1 1 1 1 1 1 1 1 1 1 1 1</v>
      </c>
      <c r="BJ908" s="42" t="str">
        <f>IF(Y909="",BJ907,BJ907 &amp; " " &amp; Y909)</f>
        <v>1 1 1 1 1 1 1 1 1 1 1 1 1 1 1 1 1 1 1 1 1 1 1 1 1 1 1 1 1 1 1 1 1 1 1 1 1 1 1 1 1 1 1 1 1 1 1 1 1 1 1 1 1 1</v>
      </c>
    </row>
    <row r="909" spans="3:62" x14ac:dyDescent="0.3">
      <c r="C909" s="15">
        <v>906</v>
      </c>
      <c r="D909" s="35" t="str">
        <f>IF('Game Info'!B920="","",'Game Info'!B920)</f>
        <v/>
      </c>
      <c r="E909" s="36" t="str">
        <f t="shared" si="186"/>
        <v/>
      </c>
      <c r="F909" s="36" t="str">
        <f>IF('Game Info'!C920="","",'Game Info'!C920)</f>
        <v/>
      </c>
      <c r="G909" s="36" t="str">
        <f t="shared" si="187"/>
        <v/>
      </c>
      <c r="H909" s="36" t="str">
        <f>IF('Game Info'!D920="","",'Game Info'!D920)</f>
        <v/>
      </c>
      <c r="I909" s="36" t="str">
        <f t="shared" si="188"/>
        <v/>
      </c>
      <c r="J909" s="36" t="str">
        <f>IF('Game Info'!E920="","",'Game Info'!E920)</f>
        <v/>
      </c>
      <c r="K909" s="36" t="str">
        <f t="shared" si="189"/>
        <v/>
      </c>
      <c r="L909" s="36" t="str">
        <f>IF('Game Info'!F920="","",'Game Info'!F920)</f>
        <v/>
      </c>
      <c r="M909" s="37" t="str">
        <f t="shared" si="190"/>
        <v/>
      </c>
      <c r="O909" s="15">
        <v>906</v>
      </c>
      <c r="P909" s="35" t="str">
        <f t="shared" si="191"/>
        <v/>
      </c>
      <c r="Q909" s="36" t="str">
        <f t="shared" si="192"/>
        <v/>
      </c>
      <c r="R909" s="35" t="str">
        <f t="shared" si="191"/>
        <v/>
      </c>
      <c r="S909" s="36" t="str">
        <f t="shared" si="193"/>
        <v/>
      </c>
      <c r="T909" s="35" t="str">
        <f t="shared" si="191"/>
        <v/>
      </c>
      <c r="U909" s="36" t="str">
        <f t="shared" si="194"/>
        <v/>
      </c>
      <c r="V909" s="35" t="str">
        <f t="shared" si="191"/>
        <v/>
      </c>
      <c r="W909" s="36" t="str">
        <f t="shared" si="195"/>
        <v/>
      </c>
      <c r="X909" s="35" t="str">
        <f t="shared" si="196"/>
        <v/>
      </c>
      <c r="Y909" s="37" t="str">
        <f t="shared" si="197"/>
        <v/>
      </c>
      <c r="AN909" s="42" t="str">
        <f>IF(D910="",AN908,AN908 &amp; " " &amp; VLOOKUP(D910,$AA$3:$AB$28,2,))</f>
        <v>2 6 8 3 5 0 7 9 0 2 6 8 3 5 8 7 9 0 2 6 8 3 5 4 7 0 8 2 6 8 3 5 6 7 9 0 2 6 8 3 5 8 7 0 7 2 6 8 3 5 4 0 9 8</v>
      </c>
      <c r="AO909" s="42" t="str">
        <f>IF(F910="",AO908,AO908 &amp; " " &amp; VLOOKUP(F910,$AA$3:$AB$28,2,))</f>
        <v>2 6 9 3 5 8 7 22 6 2 6 4 3 5 8 0 9 22 2 6 8 3 5 4 7 0 8 2 6 8 3 5 4 7 9 8 2 6 8 22 5 8 7 9 4 2 6 8 3 5 4 7 9 8</v>
      </c>
      <c r="AP909" s="42" t="str">
        <f>IF(H910="",AP908,AP908 &amp; " " &amp; VLOOKUP(H910,$AA$3:$AB$28,2,))</f>
        <v>2 6 8 3 5 22 7 9 22 2 9 8 3 5 8 7 9 22 2 6 8 3 5 4 7 0 8 2 6 8 0 5 6 7 9 22 2 6 8 3 5 0 7 9 2 2 6 8 3 5 4 7 0 8</v>
      </c>
      <c r="AQ909" s="42" t="str">
        <f>IF(J910="",AQ908,AQ908 &amp; " " &amp; VLOOKUP(J910,$AA$3:$AB$28,2,))</f>
        <v>2 6 8 3 5 22 7 9 3 4 6 8 3 5 8 0 9 22 2 6 8 3 5 4 7 0 8 2 6 8 3 5 4 7 9 22 2 6 8 3 5 8 7 9 3 2 6 8 3 5 4 7 9 8</v>
      </c>
      <c r="AR909" s="42" t="str">
        <f>IF(L910="",AR908,AR908 &amp; " " &amp; VLOOKUP(L910,$AA$3:$AB$28,2,))</f>
        <v>2 6 9 3 5 4 7 9 0 2 6 8 3 5 8 7 3 0 2 6 8 3 5 4 7 0 8 2 6 8 3 5 0 7 9 0 2 6 8 3 5 8 7 9 7 2 6 8 3 5 4 7 9 8</v>
      </c>
      <c r="AS909" s="1" t="s">
        <v>56</v>
      </c>
      <c r="AT909" s="42" t="str">
        <f>IF(E910="",AT908,AT908 &amp; " " &amp; E910)</f>
        <v>1 1 1 1 1 1 1 1 1 1 1 1 1 1 1 1 1 1 1 1 1 1 1 1 1 1 1 1 1 1 1 1 1 1 1 1 1 1 1 1 1 1 1 1 1 1 1 1 1 1 1 1 1 1</v>
      </c>
      <c r="AU909" s="42" t="str">
        <f>IF(G910="",AU908,AU908 &amp; " " &amp; G910)</f>
        <v>1 1 1 1 1 1 1 1 1 1 1 1 1 1 1 1 1 1 1 1 1 1 1 1 1 1 1 1 1 1 1 1 1 1 1 1 1 1 1 1 1 1 1 1 1 1 1 1 1 1 1 1 1 1</v>
      </c>
      <c r="AV909" s="42" t="str">
        <f>IF(I910="",AV908,AV908 &amp; " " &amp; I910)</f>
        <v>1 1 1 1 1 1 1 1 1 1 1 1 1 1 1 1 1 1 1 1 1 1 1 1 1 1 1 1 1 1 1 1 1 1 1 1 1 1 1 1 1 1 1 1 1 1 1 1 1 1 1 1 1 1</v>
      </c>
      <c r="AW909" s="42" t="str">
        <f>IF(K910="",AW908,AW908 &amp; " " &amp; K910)</f>
        <v>1 1 1 1 1 1 1 1 1 1 1 1 1 1 1 1 1 1 1 1 1 1 1 1 1 1 1 1 1 1 1 1 1 1 1 1 1 1 1 1 1 1 1 1 1 1 1 1 1 1 1 1 1 1</v>
      </c>
      <c r="AX909" s="42" t="str">
        <f>IF(M910="",AX908,AX908 &amp; " " &amp; M910)</f>
        <v>1 1 1 1 1 1 1 1 1 1 1 1 1 1 1 1 1 1 1 1 1 1 1 1 1 1 1 1 1 1 1 1 1 1 1 1 1 1 1 1 1 1 1 1 1 1 1 1 1 1 1 1 1 1</v>
      </c>
      <c r="AY909" s="1" t="s">
        <v>56</v>
      </c>
      <c r="AZ909" s="42" t="str">
        <f>IF(P910="",AZ908,AZ908 &amp; " " &amp; VLOOKUP(P910,$AA$3:$AB$28,2,))</f>
        <v>2 6 8 3 5 0 7 9 0 2 6 8 3 5 8 7 9 0 2 6 8 3 5 4 7 0 8 2 6 8 3 5 6 7 9 0 2 6 8 3 5 8 7 0 7 2 6 8 3 5 4 0 9 8</v>
      </c>
      <c r="BA909" s="42" t="str">
        <f>IF(R910="",BA908,BA908 &amp; " " &amp; VLOOKUP(R910,$AA$3:$AB$28,2,))</f>
        <v>2 6 9 3 5 8 7 22 6 2 6 4 3 5 8 0 9 22 2 6 8 3 5 4 7 0 8 2 6 8 3 5 4 7 9 8 2 6 8 22 5 8 7 9 4 2 6 8 3 5 4 7 9 8</v>
      </c>
      <c r="BB909" s="42" t="str">
        <f>IF(T910="",BB908,BB908 &amp; " " &amp; VLOOKUP(T910,$AA$3:$AB$28,2,))</f>
        <v>2 6 8 3 5 22 7 9 22 2 9 8 3 5 8 7 9 22 2 6 8 3 5 4 7 0 8 2 6 8 0 5 6 7 9 22 2 6 8 3 5 0 7 9 2 2 6 8 3 5 4 7 0 8</v>
      </c>
      <c r="BC909" s="42" t="str">
        <f>IF(V910="",BC908,BC908 &amp; " " &amp; VLOOKUP(V910,$AA$3:$AB$28,2,))</f>
        <v>2 6 8 3 5 22 7 9 3 4 6 8 3 5 8 0 9 22 2 6 8 3 5 4 7 0 8 2 6 8 3 5 4 7 9 22 2 6 8 3 5 8 7 9 3 2 6 8 3 5 4 7 9 8</v>
      </c>
      <c r="BD909" s="42" t="str">
        <f>IF(X910="",BD908,BD908 &amp; " " &amp; VLOOKUP(X910,$AA$3:$AB$28,2,))</f>
        <v>2 6 9 3 5 4 7 9 0 2 6 8 3 5 8 7 3 0 2 6 8 3 5 4 7 0 8 2 6 8 3 5 0 7 9 0 2 6 8 3 5 8 7 9 7 2 6 8 3 5 4 7 9 8</v>
      </c>
      <c r="BE909" s="1" t="s">
        <v>56</v>
      </c>
      <c r="BF909" s="42" t="str">
        <f>IF(Q910="",BF908,BF908 &amp; " " &amp; Q910)</f>
        <v>1 1 1 1 1 1 1 1 1 1 1 1 1 1 1 1 1 1 1 1 1 1 1 1 1 1 1 1 1 1 1 1 1 1 1 1 1 1 1 1 1 1 1 1 1 1 1 1 1 1 1 1 1 1</v>
      </c>
      <c r="BG909" s="42" t="str">
        <f>IF(S910="",BG908,BG908 &amp; " " &amp; S910)</f>
        <v>1 1 1 1 1 1 1 1 1 1 1 1 1 1 1 1 1 1 1 1 1 1 1 1 1 1 1 1 1 1 1 1 1 1 1 1 1 1 1 1 1 1 1 1</v>
      </c>
      <c r="BH909" s="42" t="str">
        <f>IF(U910="",BH908,BH908 &amp; " " &amp; U910)</f>
        <v>1 1 1 1 1 1 1 1 1 1 1 1 1 1 1 1 1 1 1 1 1 1 1 1 1 1 1 1 1 1 1 1 1 1 1 1 1 1 1 1 1 1 1 1 1 1 1 1 1 1 1 1 1 1</v>
      </c>
      <c r="BI909" s="42" t="str">
        <f>IF(W910="",BI908,BI908 &amp; " " &amp; W910)</f>
        <v>1 1 1 1 1 1 1 1 1 1 1 1 1 1 1 1 1 1 1 1 1 1 1 1 1 1 1 1 1 1 1 1 1 1 1 1 1 1 1 1 1 1 1 1 1 1 1 1 1 1 1 1 1 1</v>
      </c>
      <c r="BJ909" s="42" t="str">
        <f>IF(Y910="",BJ908,BJ908 &amp; " " &amp; Y910)</f>
        <v>1 1 1 1 1 1 1 1 1 1 1 1 1 1 1 1 1 1 1 1 1 1 1 1 1 1 1 1 1 1 1 1 1 1 1 1 1 1 1 1 1 1 1 1 1 1 1 1 1 1 1 1 1 1</v>
      </c>
    </row>
    <row r="910" spans="3:62" x14ac:dyDescent="0.3">
      <c r="C910" s="15">
        <v>907</v>
      </c>
      <c r="D910" s="35" t="str">
        <f>IF('Game Info'!B921="","",'Game Info'!B921)</f>
        <v/>
      </c>
      <c r="E910" s="36" t="str">
        <f t="shared" si="186"/>
        <v/>
      </c>
      <c r="F910" s="36" t="str">
        <f>IF('Game Info'!C921="","",'Game Info'!C921)</f>
        <v/>
      </c>
      <c r="G910" s="36" t="str">
        <f t="shared" si="187"/>
        <v/>
      </c>
      <c r="H910" s="36" t="str">
        <f>IF('Game Info'!D921="","",'Game Info'!D921)</f>
        <v/>
      </c>
      <c r="I910" s="36" t="str">
        <f t="shared" si="188"/>
        <v/>
      </c>
      <c r="J910" s="36" t="str">
        <f>IF('Game Info'!E921="","",'Game Info'!E921)</f>
        <v/>
      </c>
      <c r="K910" s="36" t="str">
        <f t="shared" si="189"/>
        <v/>
      </c>
      <c r="L910" s="36" t="str">
        <f>IF('Game Info'!F921="","",'Game Info'!F921)</f>
        <v/>
      </c>
      <c r="M910" s="37" t="str">
        <f t="shared" si="190"/>
        <v/>
      </c>
      <c r="O910" s="15">
        <v>907</v>
      </c>
      <c r="P910" s="35" t="str">
        <f t="shared" si="191"/>
        <v/>
      </c>
      <c r="Q910" s="36" t="str">
        <f t="shared" si="192"/>
        <v/>
      </c>
      <c r="R910" s="35" t="str">
        <f t="shared" si="191"/>
        <v/>
      </c>
      <c r="S910" s="36" t="str">
        <f t="shared" si="193"/>
        <v/>
      </c>
      <c r="T910" s="35" t="str">
        <f t="shared" si="191"/>
        <v/>
      </c>
      <c r="U910" s="36" t="str">
        <f t="shared" si="194"/>
        <v/>
      </c>
      <c r="V910" s="35" t="str">
        <f t="shared" si="191"/>
        <v/>
      </c>
      <c r="W910" s="36" t="str">
        <f t="shared" si="195"/>
        <v/>
      </c>
      <c r="X910" s="35" t="str">
        <f t="shared" si="196"/>
        <v/>
      </c>
      <c r="Y910" s="37" t="str">
        <f t="shared" si="197"/>
        <v/>
      </c>
      <c r="AN910" s="42" t="str">
        <f>IF(D911="",AN909,AN909 &amp; " " &amp; VLOOKUP(D911,$AA$3:$AB$28,2,))</f>
        <v>2 6 8 3 5 0 7 9 0 2 6 8 3 5 8 7 9 0 2 6 8 3 5 4 7 0 8 2 6 8 3 5 6 7 9 0 2 6 8 3 5 8 7 0 7 2 6 8 3 5 4 0 9 8</v>
      </c>
      <c r="AO910" s="42" t="str">
        <f>IF(F911="",AO909,AO909 &amp; " " &amp; VLOOKUP(F911,$AA$3:$AB$28,2,))</f>
        <v>2 6 9 3 5 8 7 22 6 2 6 4 3 5 8 0 9 22 2 6 8 3 5 4 7 0 8 2 6 8 3 5 4 7 9 8 2 6 8 22 5 8 7 9 4 2 6 8 3 5 4 7 9 8</v>
      </c>
      <c r="AP910" s="42" t="str">
        <f>IF(H911="",AP909,AP909 &amp; " " &amp; VLOOKUP(H911,$AA$3:$AB$28,2,))</f>
        <v>2 6 8 3 5 22 7 9 22 2 9 8 3 5 8 7 9 22 2 6 8 3 5 4 7 0 8 2 6 8 0 5 6 7 9 22 2 6 8 3 5 0 7 9 2 2 6 8 3 5 4 7 0 8</v>
      </c>
      <c r="AQ910" s="42" t="str">
        <f>IF(J911="",AQ909,AQ909 &amp; " " &amp; VLOOKUP(J911,$AA$3:$AB$28,2,))</f>
        <v>2 6 8 3 5 22 7 9 3 4 6 8 3 5 8 0 9 22 2 6 8 3 5 4 7 0 8 2 6 8 3 5 4 7 9 22 2 6 8 3 5 8 7 9 3 2 6 8 3 5 4 7 9 8</v>
      </c>
      <c r="AR910" s="42" t="str">
        <f>IF(L911="",AR909,AR909 &amp; " " &amp; VLOOKUP(L911,$AA$3:$AB$28,2,))</f>
        <v>2 6 9 3 5 4 7 9 0 2 6 8 3 5 8 7 3 0 2 6 8 3 5 4 7 0 8 2 6 8 3 5 0 7 9 0 2 6 8 3 5 8 7 9 7 2 6 8 3 5 4 7 9 8</v>
      </c>
      <c r="AS910" s="1" t="s">
        <v>56</v>
      </c>
      <c r="AT910" s="42" t="str">
        <f>IF(E911="",AT909,AT909 &amp; " " &amp; E911)</f>
        <v>1 1 1 1 1 1 1 1 1 1 1 1 1 1 1 1 1 1 1 1 1 1 1 1 1 1 1 1 1 1 1 1 1 1 1 1 1 1 1 1 1 1 1 1 1 1 1 1 1 1 1 1 1 1</v>
      </c>
      <c r="AU910" s="42" t="str">
        <f>IF(G911="",AU909,AU909 &amp; " " &amp; G911)</f>
        <v>1 1 1 1 1 1 1 1 1 1 1 1 1 1 1 1 1 1 1 1 1 1 1 1 1 1 1 1 1 1 1 1 1 1 1 1 1 1 1 1 1 1 1 1 1 1 1 1 1 1 1 1 1 1</v>
      </c>
      <c r="AV910" s="42" t="str">
        <f>IF(I911="",AV909,AV909 &amp; " " &amp; I911)</f>
        <v>1 1 1 1 1 1 1 1 1 1 1 1 1 1 1 1 1 1 1 1 1 1 1 1 1 1 1 1 1 1 1 1 1 1 1 1 1 1 1 1 1 1 1 1 1 1 1 1 1 1 1 1 1 1</v>
      </c>
      <c r="AW910" s="42" t="str">
        <f>IF(K911="",AW909,AW909 &amp; " " &amp; K911)</f>
        <v>1 1 1 1 1 1 1 1 1 1 1 1 1 1 1 1 1 1 1 1 1 1 1 1 1 1 1 1 1 1 1 1 1 1 1 1 1 1 1 1 1 1 1 1 1 1 1 1 1 1 1 1 1 1</v>
      </c>
      <c r="AX910" s="42" t="str">
        <f>IF(M911="",AX909,AX909 &amp; " " &amp; M911)</f>
        <v>1 1 1 1 1 1 1 1 1 1 1 1 1 1 1 1 1 1 1 1 1 1 1 1 1 1 1 1 1 1 1 1 1 1 1 1 1 1 1 1 1 1 1 1 1 1 1 1 1 1 1 1 1 1</v>
      </c>
      <c r="AY910" s="1" t="s">
        <v>56</v>
      </c>
      <c r="AZ910" s="42" t="str">
        <f>IF(P911="",AZ909,AZ909 &amp; " " &amp; VLOOKUP(P911,$AA$3:$AB$28,2,))</f>
        <v>2 6 8 3 5 0 7 9 0 2 6 8 3 5 8 7 9 0 2 6 8 3 5 4 7 0 8 2 6 8 3 5 6 7 9 0 2 6 8 3 5 8 7 0 7 2 6 8 3 5 4 0 9 8</v>
      </c>
      <c r="BA910" s="42" t="str">
        <f>IF(R911="",BA909,BA909 &amp; " " &amp; VLOOKUP(R911,$AA$3:$AB$28,2,))</f>
        <v>2 6 9 3 5 8 7 22 6 2 6 4 3 5 8 0 9 22 2 6 8 3 5 4 7 0 8 2 6 8 3 5 4 7 9 8 2 6 8 22 5 8 7 9 4 2 6 8 3 5 4 7 9 8</v>
      </c>
      <c r="BB910" s="42" t="str">
        <f>IF(T911="",BB909,BB909 &amp; " " &amp; VLOOKUP(T911,$AA$3:$AB$28,2,))</f>
        <v>2 6 8 3 5 22 7 9 22 2 9 8 3 5 8 7 9 22 2 6 8 3 5 4 7 0 8 2 6 8 0 5 6 7 9 22 2 6 8 3 5 0 7 9 2 2 6 8 3 5 4 7 0 8</v>
      </c>
      <c r="BC910" s="42" t="str">
        <f>IF(V911="",BC909,BC909 &amp; " " &amp; VLOOKUP(V911,$AA$3:$AB$28,2,))</f>
        <v>2 6 8 3 5 22 7 9 3 4 6 8 3 5 8 0 9 22 2 6 8 3 5 4 7 0 8 2 6 8 3 5 4 7 9 22 2 6 8 3 5 8 7 9 3 2 6 8 3 5 4 7 9 8</v>
      </c>
      <c r="BD910" s="42" t="str">
        <f>IF(X911="",BD909,BD909 &amp; " " &amp; VLOOKUP(X911,$AA$3:$AB$28,2,))</f>
        <v>2 6 9 3 5 4 7 9 0 2 6 8 3 5 8 7 3 0 2 6 8 3 5 4 7 0 8 2 6 8 3 5 0 7 9 0 2 6 8 3 5 8 7 9 7 2 6 8 3 5 4 7 9 8</v>
      </c>
      <c r="BE910" s="1" t="s">
        <v>56</v>
      </c>
      <c r="BF910" s="42" t="str">
        <f>IF(Q911="",BF909,BF909 &amp; " " &amp; Q911)</f>
        <v>1 1 1 1 1 1 1 1 1 1 1 1 1 1 1 1 1 1 1 1 1 1 1 1 1 1 1 1 1 1 1 1 1 1 1 1 1 1 1 1 1 1 1 1 1 1 1 1 1 1 1 1 1 1</v>
      </c>
      <c r="BG910" s="42" t="str">
        <f>IF(S911="",BG909,BG909 &amp; " " &amp; S911)</f>
        <v>1 1 1 1 1 1 1 1 1 1 1 1 1 1 1 1 1 1 1 1 1 1 1 1 1 1 1 1 1 1 1 1 1 1 1 1 1 1 1 1 1 1 1 1</v>
      </c>
      <c r="BH910" s="42" t="str">
        <f>IF(U911="",BH909,BH909 &amp; " " &amp; U911)</f>
        <v>1 1 1 1 1 1 1 1 1 1 1 1 1 1 1 1 1 1 1 1 1 1 1 1 1 1 1 1 1 1 1 1 1 1 1 1 1 1 1 1 1 1 1 1 1 1 1 1 1 1 1 1 1 1</v>
      </c>
      <c r="BI910" s="42" t="str">
        <f>IF(W911="",BI909,BI909 &amp; " " &amp; W911)</f>
        <v>1 1 1 1 1 1 1 1 1 1 1 1 1 1 1 1 1 1 1 1 1 1 1 1 1 1 1 1 1 1 1 1 1 1 1 1 1 1 1 1 1 1 1 1 1 1 1 1 1 1 1 1 1 1</v>
      </c>
      <c r="BJ910" s="42" t="str">
        <f>IF(Y911="",BJ909,BJ909 &amp; " " &amp; Y911)</f>
        <v>1 1 1 1 1 1 1 1 1 1 1 1 1 1 1 1 1 1 1 1 1 1 1 1 1 1 1 1 1 1 1 1 1 1 1 1 1 1 1 1 1 1 1 1 1 1 1 1 1 1 1 1 1 1</v>
      </c>
    </row>
    <row r="911" spans="3:62" x14ac:dyDescent="0.3">
      <c r="C911" s="15">
        <v>908</v>
      </c>
      <c r="D911" s="35" t="str">
        <f>IF('Game Info'!B922="","",'Game Info'!B922)</f>
        <v/>
      </c>
      <c r="E911" s="36" t="str">
        <f t="shared" si="186"/>
        <v/>
      </c>
      <c r="F911" s="36" t="str">
        <f>IF('Game Info'!C922="","",'Game Info'!C922)</f>
        <v/>
      </c>
      <c r="G911" s="36" t="str">
        <f t="shared" si="187"/>
        <v/>
      </c>
      <c r="H911" s="36" t="str">
        <f>IF('Game Info'!D922="","",'Game Info'!D922)</f>
        <v/>
      </c>
      <c r="I911" s="36" t="str">
        <f t="shared" si="188"/>
        <v/>
      </c>
      <c r="J911" s="36" t="str">
        <f>IF('Game Info'!E922="","",'Game Info'!E922)</f>
        <v/>
      </c>
      <c r="K911" s="36" t="str">
        <f t="shared" si="189"/>
        <v/>
      </c>
      <c r="L911" s="36" t="str">
        <f>IF('Game Info'!F922="","",'Game Info'!F922)</f>
        <v/>
      </c>
      <c r="M911" s="37" t="str">
        <f t="shared" si="190"/>
        <v/>
      </c>
      <c r="O911" s="15">
        <v>908</v>
      </c>
      <c r="P911" s="35" t="str">
        <f t="shared" si="191"/>
        <v/>
      </c>
      <c r="Q911" s="36" t="str">
        <f t="shared" si="192"/>
        <v/>
      </c>
      <c r="R911" s="35" t="str">
        <f t="shared" si="191"/>
        <v/>
      </c>
      <c r="S911" s="36" t="str">
        <f t="shared" si="193"/>
        <v/>
      </c>
      <c r="T911" s="35" t="str">
        <f t="shared" si="191"/>
        <v/>
      </c>
      <c r="U911" s="36" t="str">
        <f t="shared" si="194"/>
        <v/>
      </c>
      <c r="V911" s="35" t="str">
        <f t="shared" si="191"/>
        <v/>
      </c>
      <c r="W911" s="36" t="str">
        <f t="shared" si="195"/>
        <v/>
      </c>
      <c r="X911" s="35" t="str">
        <f t="shared" si="196"/>
        <v/>
      </c>
      <c r="Y911" s="37" t="str">
        <f t="shared" si="197"/>
        <v/>
      </c>
      <c r="AN911" s="42" t="str">
        <f>IF(D912="",AN910,AN910 &amp; " " &amp; VLOOKUP(D912,$AA$3:$AB$28,2,))</f>
        <v>2 6 8 3 5 0 7 9 0 2 6 8 3 5 8 7 9 0 2 6 8 3 5 4 7 0 8 2 6 8 3 5 6 7 9 0 2 6 8 3 5 8 7 0 7 2 6 8 3 5 4 0 9 8</v>
      </c>
      <c r="AO911" s="42" t="str">
        <f>IF(F912="",AO910,AO910 &amp; " " &amp; VLOOKUP(F912,$AA$3:$AB$28,2,))</f>
        <v>2 6 9 3 5 8 7 22 6 2 6 4 3 5 8 0 9 22 2 6 8 3 5 4 7 0 8 2 6 8 3 5 4 7 9 8 2 6 8 22 5 8 7 9 4 2 6 8 3 5 4 7 9 8</v>
      </c>
      <c r="AP911" s="42" t="str">
        <f>IF(H912="",AP910,AP910 &amp; " " &amp; VLOOKUP(H912,$AA$3:$AB$28,2,))</f>
        <v>2 6 8 3 5 22 7 9 22 2 9 8 3 5 8 7 9 22 2 6 8 3 5 4 7 0 8 2 6 8 0 5 6 7 9 22 2 6 8 3 5 0 7 9 2 2 6 8 3 5 4 7 0 8</v>
      </c>
      <c r="AQ911" s="42" t="str">
        <f>IF(J912="",AQ910,AQ910 &amp; " " &amp; VLOOKUP(J912,$AA$3:$AB$28,2,))</f>
        <v>2 6 8 3 5 22 7 9 3 4 6 8 3 5 8 0 9 22 2 6 8 3 5 4 7 0 8 2 6 8 3 5 4 7 9 22 2 6 8 3 5 8 7 9 3 2 6 8 3 5 4 7 9 8</v>
      </c>
      <c r="AR911" s="42" t="str">
        <f>IF(L912="",AR910,AR910 &amp; " " &amp; VLOOKUP(L912,$AA$3:$AB$28,2,))</f>
        <v>2 6 9 3 5 4 7 9 0 2 6 8 3 5 8 7 3 0 2 6 8 3 5 4 7 0 8 2 6 8 3 5 0 7 9 0 2 6 8 3 5 8 7 9 7 2 6 8 3 5 4 7 9 8</v>
      </c>
      <c r="AS911" s="1" t="s">
        <v>56</v>
      </c>
      <c r="AT911" s="42" t="str">
        <f>IF(E912="",AT910,AT910 &amp; " " &amp; E912)</f>
        <v>1 1 1 1 1 1 1 1 1 1 1 1 1 1 1 1 1 1 1 1 1 1 1 1 1 1 1 1 1 1 1 1 1 1 1 1 1 1 1 1 1 1 1 1 1 1 1 1 1 1 1 1 1 1</v>
      </c>
      <c r="AU911" s="42" t="str">
        <f>IF(G912="",AU910,AU910 &amp; " " &amp; G912)</f>
        <v>1 1 1 1 1 1 1 1 1 1 1 1 1 1 1 1 1 1 1 1 1 1 1 1 1 1 1 1 1 1 1 1 1 1 1 1 1 1 1 1 1 1 1 1 1 1 1 1 1 1 1 1 1 1</v>
      </c>
      <c r="AV911" s="42" t="str">
        <f>IF(I912="",AV910,AV910 &amp; " " &amp; I912)</f>
        <v>1 1 1 1 1 1 1 1 1 1 1 1 1 1 1 1 1 1 1 1 1 1 1 1 1 1 1 1 1 1 1 1 1 1 1 1 1 1 1 1 1 1 1 1 1 1 1 1 1 1 1 1 1 1</v>
      </c>
      <c r="AW911" s="42" t="str">
        <f>IF(K912="",AW910,AW910 &amp; " " &amp; K912)</f>
        <v>1 1 1 1 1 1 1 1 1 1 1 1 1 1 1 1 1 1 1 1 1 1 1 1 1 1 1 1 1 1 1 1 1 1 1 1 1 1 1 1 1 1 1 1 1 1 1 1 1 1 1 1 1 1</v>
      </c>
      <c r="AX911" s="42" t="str">
        <f>IF(M912="",AX910,AX910 &amp; " " &amp; M912)</f>
        <v>1 1 1 1 1 1 1 1 1 1 1 1 1 1 1 1 1 1 1 1 1 1 1 1 1 1 1 1 1 1 1 1 1 1 1 1 1 1 1 1 1 1 1 1 1 1 1 1 1 1 1 1 1 1</v>
      </c>
      <c r="AY911" s="1" t="s">
        <v>56</v>
      </c>
      <c r="AZ911" s="42" t="str">
        <f>IF(P912="",AZ910,AZ910 &amp; " " &amp; VLOOKUP(P912,$AA$3:$AB$28,2,))</f>
        <v>2 6 8 3 5 0 7 9 0 2 6 8 3 5 8 7 9 0 2 6 8 3 5 4 7 0 8 2 6 8 3 5 6 7 9 0 2 6 8 3 5 8 7 0 7 2 6 8 3 5 4 0 9 8</v>
      </c>
      <c r="BA911" s="42" t="str">
        <f>IF(R912="",BA910,BA910 &amp; " " &amp; VLOOKUP(R912,$AA$3:$AB$28,2,))</f>
        <v>2 6 9 3 5 8 7 22 6 2 6 4 3 5 8 0 9 22 2 6 8 3 5 4 7 0 8 2 6 8 3 5 4 7 9 8 2 6 8 22 5 8 7 9 4 2 6 8 3 5 4 7 9 8</v>
      </c>
      <c r="BB911" s="42" t="str">
        <f>IF(T912="",BB910,BB910 &amp; " " &amp; VLOOKUP(T912,$AA$3:$AB$28,2,))</f>
        <v>2 6 8 3 5 22 7 9 22 2 9 8 3 5 8 7 9 22 2 6 8 3 5 4 7 0 8 2 6 8 0 5 6 7 9 22 2 6 8 3 5 0 7 9 2 2 6 8 3 5 4 7 0 8</v>
      </c>
      <c r="BC911" s="42" t="str">
        <f>IF(V912="",BC910,BC910 &amp; " " &amp; VLOOKUP(V912,$AA$3:$AB$28,2,))</f>
        <v>2 6 8 3 5 22 7 9 3 4 6 8 3 5 8 0 9 22 2 6 8 3 5 4 7 0 8 2 6 8 3 5 4 7 9 22 2 6 8 3 5 8 7 9 3 2 6 8 3 5 4 7 9 8</v>
      </c>
      <c r="BD911" s="42" t="str">
        <f>IF(X912="",BD910,BD910 &amp; " " &amp; VLOOKUP(X912,$AA$3:$AB$28,2,))</f>
        <v>2 6 9 3 5 4 7 9 0 2 6 8 3 5 8 7 3 0 2 6 8 3 5 4 7 0 8 2 6 8 3 5 0 7 9 0 2 6 8 3 5 8 7 9 7 2 6 8 3 5 4 7 9 8</v>
      </c>
      <c r="BE911" s="1" t="s">
        <v>56</v>
      </c>
      <c r="BF911" s="42" t="str">
        <f>IF(Q912="",BF910,BF910 &amp; " " &amp; Q912)</f>
        <v>1 1 1 1 1 1 1 1 1 1 1 1 1 1 1 1 1 1 1 1 1 1 1 1 1 1 1 1 1 1 1 1 1 1 1 1 1 1 1 1 1 1 1 1 1 1 1 1 1 1 1 1 1 1</v>
      </c>
      <c r="BG911" s="42" t="str">
        <f>IF(S912="",BG910,BG910 &amp; " " &amp; S912)</f>
        <v>1 1 1 1 1 1 1 1 1 1 1 1 1 1 1 1 1 1 1 1 1 1 1 1 1 1 1 1 1 1 1 1 1 1 1 1 1 1 1 1 1 1 1 1</v>
      </c>
      <c r="BH911" s="42" t="str">
        <f>IF(U912="",BH910,BH910 &amp; " " &amp; U912)</f>
        <v>1 1 1 1 1 1 1 1 1 1 1 1 1 1 1 1 1 1 1 1 1 1 1 1 1 1 1 1 1 1 1 1 1 1 1 1 1 1 1 1 1 1 1 1 1 1 1 1 1 1 1 1 1 1</v>
      </c>
      <c r="BI911" s="42" t="str">
        <f>IF(W912="",BI910,BI910 &amp; " " &amp; W912)</f>
        <v>1 1 1 1 1 1 1 1 1 1 1 1 1 1 1 1 1 1 1 1 1 1 1 1 1 1 1 1 1 1 1 1 1 1 1 1 1 1 1 1 1 1 1 1 1 1 1 1 1 1 1 1 1 1</v>
      </c>
      <c r="BJ911" s="42" t="str">
        <f>IF(Y912="",BJ910,BJ910 &amp; " " &amp; Y912)</f>
        <v>1 1 1 1 1 1 1 1 1 1 1 1 1 1 1 1 1 1 1 1 1 1 1 1 1 1 1 1 1 1 1 1 1 1 1 1 1 1 1 1 1 1 1 1 1 1 1 1 1 1 1 1 1 1</v>
      </c>
    </row>
    <row r="912" spans="3:62" x14ac:dyDescent="0.3">
      <c r="C912" s="15">
        <v>909</v>
      </c>
      <c r="D912" s="35" t="str">
        <f>IF('Game Info'!B923="","",'Game Info'!B923)</f>
        <v/>
      </c>
      <c r="E912" s="36" t="str">
        <f t="shared" si="186"/>
        <v/>
      </c>
      <c r="F912" s="36" t="str">
        <f>IF('Game Info'!C923="","",'Game Info'!C923)</f>
        <v/>
      </c>
      <c r="G912" s="36" t="str">
        <f t="shared" si="187"/>
        <v/>
      </c>
      <c r="H912" s="36" t="str">
        <f>IF('Game Info'!D923="","",'Game Info'!D923)</f>
        <v/>
      </c>
      <c r="I912" s="36" t="str">
        <f t="shared" si="188"/>
        <v/>
      </c>
      <c r="J912" s="36" t="str">
        <f>IF('Game Info'!E923="","",'Game Info'!E923)</f>
        <v/>
      </c>
      <c r="K912" s="36" t="str">
        <f t="shared" si="189"/>
        <v/>
      </c>
      <c r="L912" s="36" t="str">
        <f>IF('Game Info'!F923="","",'Game Info'!F923)</f>
        <v/>
      </c>
      <c r="M912" s="37" t="str">
        <f t="shared" si="190"/>
        <v/>
      </c>
      <c r="O912" s="15">
        <v>909</v>
      </c>
      <c r="P912" s="35" t="str">
        <f t="shared" si="191"/>
        <v/>
      </c>
      <c r="Q912" s="36" t="str">
        <f t="shared" si="192"/>
        <v/>
      </c>
      <c r="R912" s="35" t="str">
        <f t="shared" si="191"/>
        <v/>
      </c>
      <c r="S912" s="36" t="str">
        <f t="shared" si="193"/>
        <v/>
      </c>
      <c r="T912" s="35" t="str">
        <f t="shared" si="191"/>
        <v/>
      </c>
      <c r="U912" s="36" t="str">
        <f t="shared" si="194"/>
        <v/>
      </c>
      <c r="V912" s="35" t="str">
        <f t="shared" si="191"/>
        <v/>
      </c>
      <c r="W912" s="36" t="str">
        <f t="shared" si="195"/>
        <v/>
      </c>
      <c r="X912" s="35" t="str">
        <f t="shared" si="196"/>
        <v/>
      </c>
      <c r="Y912" s="37" t="str">
        <f t="shared" si="197"/>
        <v/>
      </c>
      <c r="AN912" s="42" t="str">
        <f>IF(D913="",AN911,AN911 &amp; " " &amp; VLOOKUP(D913,$AA$3:$AB$28,2,))</f>
        <v>2 6 8 3 5 0 7 9 0 2 6 8 3 5 8 7 9 0 2 6 8 3 5 4 7 0 8 2 6 8 3 5 6 7 9 0 2 6 8 3 5 8 7 0 7 2 6 8 3 5 4 0 9 8</v>
      </c>
      <c r="AO912" s="42" t="str">
        <f>IF(F913="",AO911,AO911 &amp; " " &amp; VLOOKUP(F913,$AA$3:$AB$28,2,))</f>
        <v>2 6 9 3 5 8 7 22 6 2 6 4 3 5 8 0 9 22 2 6 8 3 5 4 7 0 8 2 6 8 3 5 4 7 9 8 2 6 8 22 5 8 7 9 4 2 6 8 3 5 4 7 9 8</v>
      </c>
      <c r="AP912" s="42" t="str">
        <f>IF(H913="",AP911,AP911 &amp; " " &amp; VLOOKUP(H913,$AA$3:$AB$28,2,))</f>
        <v>2 6 8 3 5 22 7 9 22 2 9 8 3 5 8 7 9 22 2 6 8 3 5 4 7 0 8 2 6 8 0 5 6 7 9 22 2 6 8 3 5 0 7 9 2 2 6 8 3 5 4 7 0 8</v>
      </c>
      <c r="AQ912" s="42" t="str">
        <f>IF(J913="",AQ911,AQ911 &amp; " " &amp; VLOOKUP(J913,$AA$3:$AB$28,2,))</f>
        <v>2 6 8 3 5 22 7 9 3 4 6 8 3 5 8 0 9 22 2 6 8 3 5 4 7 0 8 2 6 8 3 5 4 7 9 22 2 6 8 3 5 8 7 9 3 2 6 8 3 5 4 7 9 8</v>
      </c>
      <c r="AR912" s="42" t="str">
        <f>IF(L913="",AR911,AR911 &amp; " " &amp; VLOOKUP(L913,$AA$3:$AB$28,2,))</f>
        <v>2 6 9 3 5 4 7 9 0 2 6 8 3 5 8 7 3 0 2 6 8 3 5 4 7 0 8 2 6 8 3 5 0 7 9 0 2 6 8 3 5 8 7 9 7 2 6 8 3 5 4 7 9 8</v>
      </c>
      <c r="AS912" s="1" t="s">
        <v>56</v>
      </c>
      <c r="AT912" s="42" t="str">
        <f>IF(E913="",AT911,AT911 &amp; " " &amp; E913)</f>
        <v>1 1 1 1 1 1 1 1 1 1 1 1 1 1 1 1 1 1 1 1 1 1 1 1 1 1 1 1 1 1 1 1 1 1 1 1 1 1 1 1 1 1 1 1 1 1 1 1 1 1 1 1 1 1</v>
      </c>
      <c r="AU912" s="42" t="str">
        <f>IF(G913="",AU911,AU911 &amp; " " &amp; G913)</f>
        <v>1 1 1 1 1 1 1 1 1 1 1 1 1 1 1 1 1 1 1 1 1 1 1 1 1 1 1 1 1 1 1 1 1 1 1 1 1 1 1 1 1 1 1 1 1 1 1 1 1 1 1 1 1 1</v>
      </c>
      <c r="AV912" s="42" t="str">
        <f>IF(I913="",AV911,AV911 &amp; " " &amp; I913)</f>
        <v>1 1 1 1 1 1 1 1 1 1 1 1 1 1 1 1 1 1 1 1 1 1 1 1 1 1 1 1 1 1 1 1 1 1 1 1 1 1 1 1 1 1 1 1 1 1 1 1 1 1 1 1 1 1</v>
      </c>
      <c r="AW912" s="42" t="str">
        <f>IF(K913="",AW911,AW911 &amp; " " &amp; K913)</f>
        <v>1 1 1 1 1 1 1 1 1 1 1 1 1 1 1 1 1 1 1 1 1 1 1 1 1 1 1 1 1 1 1 1 1 1 1 1 1 1 1 1 1 1 1 1 1 1 1 1 1 1 1 1 1 1</v>
      </c>
      <c r="AX912" s="42" t="str">
        <f>IF(M913="",AX911,AX911 &amp; " " &amp; M913)</f>
        <v>1 1 1 1 1 1 1 1 1 1 1 1 1 1 1 1 1 1 1 1 1 1 1 1 1 1 1 1 1 1 1 1 1 1 1 1 1 1 1 1 1 1 1 1 1 1 1 1 1 1 1 1 1 1</v>
      </c>
      <c r="AY912" s="1" t="s">
        <v>56</v>
      </c>
      <c r="AZ912" s="42" t="str">
        <f>IF(P913="",AZ911,AZ911 &amp; " " &amp; VLOOKUP(P913,$AA$3:$AB$28,2,))</f>
        <v>2 6 8 3 5 0 7 9 0 2 6 8 3 5 8 7 9 0 2 6 8 3 5 4 7 0 8 2 6 8 3 5 6 7 9 0 2 6 8 3 5 8 7 0 7 2 6 8 3 5 4 0 9 8</v>
      </c>
      <c r="BA912" s="42" t="str">
        <f>IF(R913="",BA911,BA911 &amp; " " &amp; VLOOKUP(R913,$AA$3:$AB$28,2,))</f>
        <v>2 6 9 3 5 8 7 22 6 2 6 4 3 5 8 0 9 22 2 6 8 3 5 4 7 0 8 2 6 8 3 5 4 7 9 8 2 6 8 22 5 8 7 9 4 2 6 8 3 5 4 7 9 8</v>
      </c>
      <c r="BB912" s="42" t="str">
        <f>IF(T913="",BB911,BB911 &amp; " " &amp; VLOOKUP(T913,$AA$3:$AB$28,2,))</f>
        <v>2 6 8 3 5 22 7 9 22 2 9 8 3 5 8 7 9 22 2 6 8 3 5 4 7 0 8 2 6 8 0 5 6 7 9 22 2 6 8 3 5 0 7 9 2 2 6 8 3 5 4 7 0 8</v>
      </c>
      <c r="BC912" s="42" t="str">
        <f>IF(V913="",BC911,BC911 &amp; " " &amp; VLOOKUP(V913,$AA$3:$AB$28,2,))</f>
        <v>2 6 8 3 5 22 7 9 3 4 6 8 3 5 8 0 9 22 2 6 8 3 5 4 7 0 8 2 6 8 3 5 4 7 9 22 2 6 8 3 5 8 7 9 3 2 6 8 3 5 4 7 9 8</v>
      </c>
      <c r="BD912" s="42" t="str">
        <f>IF(X913="",BD911,BD911 &amp; " " &amp; VLOOKUP(X913,$AA$3:$AB$28,2,))</f>
        <v>2 6 9 3 5 4 7 9 0 2 6 8 3 5 8 7 3 0 2 6 8 3 5 4 7 0 8 2 6 8 3 5 0 7 9 0 2 6 8 3 5 8 7 9 7 2 6 8 3 5 4 7 9 8</v>
      </c>
      <c r="BE912" s="1" t="s">
        <v>56</v>
      </c>
      <c r="BF912" s="42" t="str">
        <f>IF(Q913="",BF911,BF911 &amp; " " &amp; Q913)</f>
        <v>1 1 1 1 1 1 1 1 1 1 1 1 1 1 1 1 1 1 1 1 1 1 1 1 1 1 1 1 1 1 1 1 1 1 1 1 1 1 1 1 1 1 1 1 1 1 1 1 1 1 1 1 1 1</v>
      </c>
      <c r="BG912" s="42" t="str">
        <f>IF(S913="",BG911,BG911 &amp; " " &amp; S913)</f>
        <v>1 1 1 1 1 1 1 1 1 1 1 1 1 1 1 1 1 1 1 1 1 1 1 1 1 1 1 1 1 1 1 1 1 1 1 1 1 1 1 1 1 1 1 1</v>
      </c>
      <c r="BH912" s="42" t="str">
        <f>IF(U913="",BH911,BH911 &amp; " " &amp; U913)</f>
        <v>1 1 1 1 1 1 1 1 1 1 1 1 1 1 1 1 1 1 1 1 1 1 1 1 1 1 1 1 1 1 1 1 1 1 1 1 1 1 1 1 1 1 1 1 1 1 1 1 1 1 1 1 1 1</v>
      </c>
      <c r="BI912" s="42" t="str">
        <f>IF(W913="",BI911,BI911 &amp; " " &amp; W913)</f>
        <v>1 1 1 1 1 1 1 1 1 1 1 1 1 1 1 1 1 1 1 1 1 1 1 1 1 1 1 1 1 1 1 1 1 1 1 1 1 1 1 1 1 1 1 1 1 1 1 1 1 1 1 1 1 1</v>
      </c>
      <c r="BJ912" s="42" t="str">
        <f>IF(Y913="",BJ911,BJ911 &amp; " " &amp; Y913)</f>
        <v>1 1 1 1 1 1 1 1 1 1 1 1 1 1 1 1 1 1 1 1 1 1 1 1 1 1 1 1 1 1 1 1 1 1 1 1 1 1 1 1 1 1 1 1 1 1 1 1 1 1 1 1 1 1</v>
      </c>
    </row>
    <row r="913" spans="3:62" x14ac:dyDescent="0.3">
      <c r="C913" s="15">
        <v>910</v>
      </c>
      <c r="D913" s="35" t="str">
        <f>IF('Game Info'!B924="","",'Game Info'!B924)</f>
        <v/>
      </c>
      <c r="E913" s="36" t="str">
        <f t="shared" si="186"/>
        <v/>
      </c>
      <c r="F913" s="36" t="str">
        <f>IF('Game Info'!C924="","",'Game Info'!C924)</f>
        <v/>
      </c>
      <c r="G913" s="36" t="str">
        <f t="shared" si="187"/>
        <v/>
      </c>
      <c r="H913" s="36" t="str">
        <f>IF('Game Info'!D924="","",'Game Info'!D924)</f>
        <v/>
      </c>
      <c r="I913" s="36" t="str">
        <f t="shared" si="188"/>
        <v/>
      </c>
      <c r="J913" s="36" t="str">
        <f>IF('Game Info'!E924="","",'Game Info'!E924)</f>
        <v/>
      </c>
      <c r="K913" s="36" t="str">
        <f t="shared" si="189"/>
        <v/>
      </c>
      <c r="L913" s="36" t="str">
        <f>IF('Game Info'!F924="","",'Game Info'!F924)</f>
        <v/>
      </c>
      <c r="M913" s="37" t="str">
        <f t="shared" si="190"/>
        <v/>
      </c>
      <c r="O913" s="15">
        <v>910</v>
      </c>
      <c r="P913" s="35" t="str">
        <f t="shared" si="191"/>
        <v/>
      </c>
      <c r="Q913" s="36" t="str">
        <f t="shared" si="192"/>
        <v/>
      </c>
      <c r="R913" s="35" t="str">
        <f t="shared" si="191"/>
        <v/>
      </c>
      <c r="S913" s="36" t="str">
        <f t="shared" si="193"/>
        <v/>
      </c>
      <c r="T913" s="35" t="str">
        <f t="shared" si="191"/>
        <v/>
      </c>
      <c r="U913" s="36" t="str">
        <f t="shared" si="194"/>
        <v/>
      </c>
      <c r="V913" s="35" t="str">
        <f t="shared" si="191"/>
        <v/>
      </c>
      <c r="W913" s="36" t="str">
        <f t="shared" si="195"/>
        <v/>
      </c>
      <c r="X913" s="35" t="str">
        <f t="shared" si="196"/>
        <v/>
      </c>
      <c r="Y913" s="37" t="str">
        <f t="shared" si="197"/>
        <v/>
      </c>
      <c r="AN913" s="42" t="str">
        <f>IF(D914="",AN912,AN912 &amp; " " &amp; VLOOKUP(D914,$AA$3:$AB$28,2,))</f>
        <v>2 6 8 3 5 0 7 9 0 2 6 8 3 5 8 7 9 0 2 6 8 3 5 4 7 0 8 2 6 8 3 5 6 7 9 0 2 6 8 3 5 8 7 0 7 2 6 8 3 5 4 0 9 8</v>
      </c>
      <c r="AO913" s="42" t="str">
        <f>IF(F914="",AO912,AO912 &amp; " " &amp; VLOOKUP(F914,$AA$3:$AB$28,2,))</f>
        <v>2 6 9 3 5 8 7 22 6 2 6 4 3 5 8 0 9 22 2 6 8 3 5 4 7 0 8 2 6 8 3 5 4 7 9 8 2 6 8 22 5 8 7 9 4 2 6 8 3 5 4 7 9 8</v>
      </c>
      <c r="AP913" s="42" t="str">
        <f>IF(H914="",AP912,AP912 &amp; " " &amp; VLOOKUP(H914,$AA$3:$AB$28,2,))</f>
        <v>2 6 8 3 5 22 7 9 22 2 9 8 3 5 8 7 9 22 2 6 8 3 5 4 7 0 8 2 6 8 0 5 6 7 9 22 2 6 8 3 5 0 7 9 2 2 6 8 3 5 4 7 0 8</v>
      </c>
      <c r="AQ913" s="42" t="str">
        <f>IF(J914="",AQ912,AQ912 &amp; " " &amp; VLOOKUP(J914,$AA$3:$AB$28,2,))</f>
        <v>2 6 8 3 5 22 7 9 3 4 6 8 3 5 8 0 9 22 2 6 8 3 5 4 7 0 8 2 6 8 3 5 4 7 9 22 2 6 8 3 5 8 7 9 3 2 6 8 3 5 4 7 9 8</v>
      </c>
      <c r="AR913" s="42" t="str">
        <f>IF(L914="",AR912,AR912 &amp; " " &amp; VLOOKUP(L914,$AA$3:$AB$28,2,))</f>
        <v>2 6 9 3 5 4 7 9 0 2 6 8 3 5 8 7 3 0 2 6 8 3 5 4 7 0 8 2 6 8 3 5 0 7 9 0 2 6 8 3 5 8 7 9 7 2 6 8 3 5 4 7 9 8</v>
      </c>
      <c r="AS913" s="1" t="s">
        <v>56</v>
      </c>
      <c r="AT913" s="42" t="str">
        <f>IF(E914="",AT912,AT912 &amp; " " &amp; E914)</f>
        <v>1 1 1 1 1 1 1 1 1 1 1 1 1 1 1 1 1 1 1 1 1 1 1 1 1 1 1 1 1 1 1 1 1 1 1 1 1 1 1 1 1 1 1 1 1 1 1 1 1 1 1 1 1 1</v>
      </c>
      <c r="AU913" s="42" t="str">
        <f>IF(G914="",AU912,AU912 &amp; " " &amp; G914)</f>
        <v>1 1 1 1 1 1 1 1 1 1 1 1 1 1 1 1 1 1 1 1 1 1 1 1 1 1 1 1 1 1 1 1 1 1 1 1 1 1 1 1 1 1 1 1 1 1 1 1 1 1 1 1 1 1</v>
      </c>
      <c r="AV913" s="42" t="str">
        <f>IF(I914="",AV912,AV912 &amp; " " &amp; I914)</f>
        <v>1 1 1 1 1 1 1 1 1 1 1 1 1 1 1 1 1 1 1 1 1 1 1 1 1 1 1 1 1 1 1 1 1 1 1 1 1 1 1 1 1 1 1 1 1 1 1 1 1 1 1 1 1 1</v>
      </c>
      <c r="AW913" s="42" t="str">
        <f>IF(K914="",AW912,AW912 &amp; " " &amp; K914)</f>
        <v>1 1 1 1 1 1 1 1 1 1 1 1 1 1 1 1 1 1 1 1 1 1 1 1 1 1 1 1 1 1 1 1 1 1 1 1 1 1 1 1 1 1 1 1 1 1 1 1 1 1 1 1 1 1</v>
      </c>
      <c r="AX913" s="42" t="str">
        <f>IF(M914="",AX912,AX912 &amp; " " &amp; M914)</f>
        <v>1 1 1 1 1 1 1 1 1 1 1 1 1 1 1 1 1 1 1 1 1 1 1 1 1 1 1 1 1 1 1 1 1 1 1 1 1 1 1 1 1 1 1 1 1 1 1 1 1 1 1 1 1 1</v>
      </c>
      <c r="AY913" s="1" t="s">
        <v>56</v>
      </c>
      <c r="AZ913" s="42" t="str">
        <f>IF(P914="",AZ912,AZ912 &amp; " " &amp; VLOOKUP(P914,$AA$3:$AB$28,2,))</f>
        <v>2 6 8 3 5 0 7 9 0 2 6 8 3 5 8 7 9 0 2 6 8 3 5 4 7 0 8 2 6 8 3 5 6 7 9 0 2 6 8 3 5 8 7 0 7 2 6 8 3 5 4 0 9 8</v>
      </c>
      <c r="BA913" s="42" t="str">
        <f>IF(R914="",BA912,BA912 &amp; " " &amp; VLOOKUP(R914,$AA$3:$AB$28,2,))</f>
        <v>2 6 9 3 5 8 7 22 6 2 6 4 3 5 8 0 9 22 2 6 8 3 5 4 7 0 8 2 6 8 3 5 4 7 9 8 2 6 8 22 5 8 7 9 4 2 6 8 3 5 4 7 9 8</v>
      </c>
      <c r="BB913" s="42" t="str">
        <f>IF(T914="",BB912,BB912 &amp; " " &amp; VLOOKUP(T914,$AA$3:$AB$28,2,))</f>
        <v>2 6 8 3 5 22 7 9 22 2 9 8 3 5 8 7 9 22 2 6 8 3 5 4 7 0 8 2 6 8 0 5 6 7 9 22 2 6 8 3 5 0 7 9 2 2 6 8 3 5 4 7 0 8</v>
      </c>
      <c r="BC913" s="42" t="str">
        <f>IF(V914="",BC912,BC912 &amp; " " &amp; VLOOKUP(V914,$AA$3:$AB$28,2,))</f>
        <v>2 6 8 3 5 22 7 9 3 4 6 8 3 5 8 0 9 22 2 6 8 3 5 4 7 0 8 2 6 8 3 5 4 7 9 22 2 6 8 3 5 8 7 9 3 2 6 8 3 5 4 7 9 8</v>
      </c>
      <c r="BD913" s="42" t="str">
        <f>IF(X914="",BD912,BD912 &amp; " " &amp; VLOOKUP(X914,$AA$3:$AB$28,2,))</f>
        <v>2 6 9 3 5 4 7 9 0 2 6 8 3 5 8 7 3 0 2 6 8 3 5 4 7 0 8 2 6 8 3 5 0 7 9 0 2 6 8 3 5 8 7 9 7 2 6 8 3 5 4 7 9 8</v>
      </c>
      <c r="BE913" s="1" t="s">
        <v>56</v>
      </c>
      <c r="BF913" s="42" t="str">
        <f>IF(Q914="",BF912,BF912 &amp; " " &amp; Q914)</f>
        <v>1 1 1 1 1 1 1 1 1 1 1 1 1 1 1 1 1 1 1 1 1 1 1 1 1 1 1 1 1 1 1 1 1 1 1 1 1 1 1 1 1 1 1 1 1 1 1 1 1 1 1 1 1 1</v>
      </c>
      <c r="BG913" s="42" t="str">
        <f>IF(S914="",BG912,BG912 &amp; " " &amp; S914)</f>
        <v>1 1 1 1 1 1 1 1 1 1 1 1 1 1 1 1 1 1 1 1 1 1 1 1 1 1 1 1 1 1 1 1 1 1 1 1 1 1 1 1 1 1 1 1</v>
      </c>
      <c r="BH913" s="42" t="str">
        <f>IF(U914="",BH912,BH912 &amp; " " &amp; U914)</f>
        <v>1 1 1 1 1 1 1 1 1 1 1 1 1 1 1 1 1 1 1 1 1 1 1 1 1 1 1 1 1 1 1 1 1 1 1 1 1 1 1 1 1 1 1 1 1 1 1 1 1 1 1 1 1 1</v>
      </c>
      <c r="BI913" s="42" t="str">
        <f>IF(W914="",BI912,BI912 &amp; " " &amp; W914)</f>
        <v>1 1 1 1 1 1 1 1 1 1 1 1 1 1 1 1 1 1 1 1 1 1 1 1 1 1 1 1 1 1 1 1 1 1 1 1 1 1 1 1 1 1 1 1 1 1 1 1 1 1 1 1 1 1</v>
      </c>
      <c r="BJ913" s="42" t="str">
        <f>IF(Y914="",BJ912,BJ912 &amp; " " &amp; Y914)</f>
        <v>1 1 1 1 1 1 1 1 1 1 1 1 1 1 1 1 1 1 1 1 1 1 1 1 1 1 1 1 1 1 1 1 1 1 1 1 1 1 1 1 1 1 1 1 1 1 1 1 1 1 1 1 1 1</v>
      </c>
    </row>
    <row r="914" spans="3:62" x14ac:dyDescent="0.3">
      <c r="C914" s="15">
        <v>911</v>
      </c>
      <c r="D914" s="35" t="str">
        <f>IF('Game Info'!B925="","",'Game Info'!B925)</f>
        <v/>
      </c>
      <c r="E914" s="36" t="str">
        <f t="shared" si="186"/>
        <v/>
      </c>
      <c r="F914" s="36" t="str">
        <f>IF('Game Info'!C925="","",'Game Info'!C925)</f>
        <v/>
      </c>
      <c r="G914" s="36" t="str">
        <f t="shared" si="187"/>
        <v/>
      </c>
      <c r="H914" s="36" t="str">
        <f>IF('Game Info'!D925="","",'Game Info'!D925)</f>
        <v/>
      </c>
      <c r="I914" s="36" t="str">
        <f t="shared" si="188"/>
        <v/>
      </c>
      <c r="J914" s="36" t="str">
        <f>IF('Game Info'!E925="","",'Game Info'!E925)</f>
        <v/>
      </c>
      <c r="K914" s="36" t="str">
        <f t="shared" si="189"/>
        <v/>
      </c>
      <c r="L914" s="36" t="str">
        <f>IF('Game Info'!F925="","",'Game Info'!F925)</f>
        <v/>
      </c>
      <c r="M914" s="37" t="str">
        <f t="shared" si="190"/>
        <v/>
      </c>
      <c r="O914" s="15">
        <v>911</v>
      </c>
      <c r="P914" s="35" t="str">
        <f t="shared" si="191"/>
        <v/>
      </c>
      <c r="Q914" s="36" t="str">
        <f t="shared" si="192"/>
        <v/>
      </c>
      <c r="R914" s="35" t="str">
        <f t="shared" si="191"/>
        <v/>
      </c>
      <c r="S914" s="36" t="str">
        <f t="shared" si="193"/>
        <v/>
      </c>
      <c r="T914" s="35" t="str">
        <f t="shared" si="191"/>
        <v/>
      </c>
      <c r="U914" s="36" t="str">
        <f t="shared" si="194"/>
        <v/>
      </c>
      <c r="V914" s="35" t="str">
        <f t="shared" si="191"/>
        <v/>
      </c>
      <c r="W914" s="36" t="str">
        <f t="shared" si="195"/>
        <v/>
      </c>
      <c r="X914" s="35" t="str">
        <f t="shared" si="196"/>
        <v/>
      </c>
      <c r="Y914" s="37" t="str">
        <f t="shared" si="197"/>
        <v/>
      </c>
      <c r="AN914" s="42" t="str">
        <f>IF(D915="",AN913,AN913 &amp; " " &amp; VLOOKUP(D915,$AA$3:$AB$28,2,))</f>
        <v>2 6 8 3 5 0 7 9 0 2 6 8 3 5 8 7 9 0 2 6 8 3 5 4 7 0 8 2 6 8 3 5 6 7 9 0 2 6 8 3 5 8 7 0 7 2 6 8 3 5 4 0 9 8</v>
      </c>
      <c r="AO914" s="42" t="str">
        <f>IF(F915="",AO913,AO913 &amp; " " &amp; VLOOKUP(F915,$AA$3:$AB$28,2,))</f>
        <v>2 6 9 3 5 8 7 22 6 2 6 4 3 5 8 0 9 22 2 6 8 3 5 4 7 0 8 2 6 8 3 5 4 7 9 8 2 6 8 22 5 8 7 9 4 2 6 8 3 5 4 7 9 8</v>
      </c>
      <c r="AP914" s="42" t="str">
        <f>IF(H915="",AP913,AP913 &amp; " " &amp; VLOOKUP(H915,$AA$3:$AB$28,2,))</f>
        <v>2 6 8 3 5 22 7 9 22 2 9 8 3 5 8 7 9 22 2 6 8 3 5 4 7 0 8 2 6 8 0 5 6 7 9 22 2 6 8 3 5 0 7 9 2 2 6 8 3 5 4 7 0 8</v>
      </c>
      <c r="AQ914" s="42" t="str">
        <f>IF(J915="",AQ913,AQ913 &amp; " " &amp; VLOOKUP(J915,$AA$3:$AB$28,2,))</f>
        <v>2 6 8 3 5 22 7 9 3 4 6 8 3 5 8 0 9 22 2 6 8 3 5 4 7 0 8 2 6 8 3 5 4 7 9 22 2 6 8 3 5 8 7 9 3 2 6 8 3 5 4 7 9 8</v>
      </c>
      <c r="AR914" s="42" t="str">
        <f>IF(L915="",AR913,AR913 &amp; " " &amp; VLOOKUP(L915,$AA$3:$AB$28,2,))</f>
        <v>2 6 9 3 5 4 7 9 0 2 6 8 3 5 8 7 3 0 2 6 8 3 5 4 7 0 8 2 6 8 3 5 0 7 9 0 2 6 8 3 5 8 7 9 7 2 6 8 3 5 4 7 9 8</v>
      </c>
      <c r="AS914" s="1" t="s">
        <v>56</v>
      </c>
      <c r="AT914" s="42" t="str">
        <f>IF(E915="",AT913,AT913 &amp; " " &amp; E915)</f>
        <v>1 1 1 1 1 1 1 1 1 1 1 1 1 1 1 1 1 1 1 1 1 1 1 1 1 1 1 1 1 1 1 1 1 1 1 1 1 1 1 1 1 1 1 1 1 1 1 1 1 1 1 1 1 1</v>
      </c>
      <c r="AU914" s="42" t="str">
        <f>IF(G915="",AU913,AU913 &amp; " " &amp; G915)</f>
        <v>1 1 1 1 1 1 1 1 1 1 1 1 1 1 1 1 1 1 1 1 1 1 1 1 1 1 1 1 1 1 1 1 1 1 1 1 1 1 1 1 1 1 1 1 1 1 1 1 1 1 1 1 1 1</v>
      </c>
      <c r="AV914" s="42" t="str">
        <f>IF(I915="",AV913,AV913 &amp; " " &amp; I915)</f>
        <v>1 1 1 1 1 1 1 1 1 1 1 1 1 1 1 1 1 1 1 1 1 1 1 1 1 1 1 1 1 1 1 1 1 1 1 1 1 1 1 1 1 1 1 1 1 1 1 1 1 1 1 1 1 1</v>
      </c>
      <c r="AW914" s="42" t="str">
        <f>IF(K915="",AW913,AW913 &amp; " " &amp; K915)</f>
        <v>1 1 1 1 1 1 1 1 1 1 1 1 1 1 1 1 1 1 1 1 1 1 1 1 1 1 1 1 1 1 1 1 1 1 1 1 1 1 1 1 1 1 1 1 1 1 1 1 1 1 1 1 1 1</v>
      </c>
      <c r="AX914" s="42" t="str">
        <f>IF(M915="",AX913,AX913 &amp; " " &amp; M915)</f>
        <v>1 1 1 1 1 1 1 1 1 1 1 1 1 1 1 1 1 1 1 1 1 1 1 1 1 1 1 1 1 1 1 1 1 1 1 1 1 1 1 1 1 1 1 1 1 1 1 1 1 1 1 1 1 1</v>
      </c>
      <c r="AY914" s="1" t="s">
        <v>56</v>
      </c>
      <c r="AZ914" s="42" t="str">
        <f>IF(P915="",AZ913,AZ913 &amp; " " &amp; VLOOKUP(P915,$AA$3:$AB$28,2,))</f>
        <v>2 6 8 3 5 0 7 9 0 2 6 8 3 5 8 7 9 0 2 6 8 3 5 4 7 0 8 2 6 8 3 5 6 7 9 0 2 6 8 3 5 8 7 0 7 2 6 8 3 5 4 0 9 8</v>
      </c>
      <c r="BA914" s="42" t="str">
        <f>IF(R915="",BA913,BA913 &amp; " " &amp; VLOOKUP(R915,$AA$3:$AB$28,2,))</f>
        <v>2 6 9 3 5 8 7 22 6 2 6 4 3 5 8 0 9 22 2 6 8 3 5 4 7 0 8 2 6 8 3 5 4 7 9 8 2 6 8 22 5 8 7 9 4 2 6 8 3 5 4 7 9 8</v>
      </c>
      <c r="BB914" s="42" t="str">
        <f>IF(T915="",BB913,BB913 &amp; " " &amp; VLOOKUP(T915,$AA$3:$AB$28,2,))</f>
        <v>2 6 8 3 5 22 7 9 22 2 9 8 3 5 8 7 9 22 2 6 8 3 5 4 7 0 8 2 6 8 0 5 6 7 9 22 2 6 8 3 5 0 7 9 2 2 6 8 3 5 4 7 0 8</v>
      </c>
      <c r="BC914" s="42" t="str">
        <f>IF(V915="",BC913,BC913 &amp; " " &amp; VLOOKUP(V915,$AA$3:$AB$28,2,))</f>
        <v>2 6 8 3 5 22 7 9 3 4 6 8 3 5 8 0 9 22 2 6 8 3 5 4 7 0 8 2 6 8 3 5 4 7 9 22 2 6 8 3 5 8 7 9 3 2 6 8 3 5 4 7 9 8</v>
      </c>
      <c r="BD914" s="42" t="str">
        <f>IF(X915="",BD913,BD913 &amp; " " &amp; VLOOKUP(X915,$AA$3:$AB$28,2,))</f>
        <v>2 6 9 3 5 4 7 9 0 2 6 8 3 5 8 7 3 0 2 6 8 3 5 4 7 0 8 2 6 8 3 5 0 7 9 0 2 6 8 3 5 8 7 9 7 2 6 8 3 5 4 7 9 8</v>
      </c>
      <c r="BE914" s="1" t="s">
        <v>56</v>
      </c>
      <c r="BF914" s="42" t="str">
        <f>IF(Q915="",BF913,BF913 &amp; " " &amp; Q915)</f>
        <v>1 1 1 1 1 1 1 1 1 1 1 1 1 1 1 1 1 1 1 1 1 1 1 1 1 1 1 1 1 1 1 1 1 1 1 1 1 1 1 1 1 1 1 1 1 1 1 1 1 1 1 1 1 1</v>
      </c>
      <c r="BG914" s="42" t="str">
        <f>IF(S915="",BG913,BG913 &amp; " " &amp; S915)</f>
        <v>1 1 1 1 1 1 1 1 1 1 1 1 1 1 1 1 1 1 1 1 1 1 1 1 1 1 1 1 1 1 1 1 1 1 1 1 1 1 1 1 1 1 1 1</v>
      </c>
      <c r="BH914" s="42" t="str">
        <f>IF(U915="",BH913,BH913 &amp; " " &amp; U915)</f>
        <v>1 1 1 1 1 1 1 1 1 1 1 1 1 1 1 1 1 1 1 1 1 1 1 1 1 1 1 1 1 1 1 1 1 1 1 1 1 1 1 1 1 1 1 1 1 1 1 1 1 1 1 1 1 1</v>
      </c>
      <c r="BI914" s="42" t="str">
        <f>IF(W915="",BI913,BI913 &amp; " " &amp; W915)</f>
        <v>1 1 1 1 1 1 1 1 1 1 1 1 1 1 1 1 1 1 1 1 1 1 1 1 1 1 1 1 1 1 1 1 1 1 1 1 1 1 1 1 1 1 1 1 1 1 1 1 1 1 1 1 1 1</v>
      </c>
      <c r="BJ914" s="42" t="str">
        <f>IF(Y915="",BJ913,BJ913 &amp; " " &amp; Y915)</f>
        <v>1 1 1 1 1 1 1 1 1 1 1 1 1 1 1 1 1 1 1 1 1 1 1 1 1 1 1 1 1 1 1 1 1 1 1 1 1 1 1 1 1 1 1 1 1 1 1 1 1 1 1 1 1 1</v>
      </c>
    </row>
    <row r="915" spans="3:62" x14ac:dyDescent="0.3">
      <c r="C915" s="15">
        <v>912</v>
      </c>
      <c r="D915" s="35" t="str">
        <f>IF('Game Info'!B926="","",'Game Info'!B926)</f>
        <v/>
      </c>
      <c r="E915" s="36" t="str">
        <f t="shared" si="186"/>
        <v/>
      </c>
      <c r="F915" s="36" t="str">
        <f>IF('Game Info'!C926="","",'Game Info'!C926)</f>
        <v/>
      </c>
      <c r="G915" s="36" t="str">
        <f t="shared" si="187"/>
        <v/>
      </c>
      <c r="H915" s="36" t="str">
        <f>IF('Game Info'!D926="","",'Game Info'!D926)</f>
        <v/>
      </c>
      <c r="I915" s="36" t="str">
        <f t="shared" si="188"/>
        <v/>
      </c>
      <c r="J915" s="36" t="str">
        <f>IF('Game Info'!E926="","",'Game Info'!E926)</f>
        <v/>
      </c>
      <c r="K915" s="36" t="str">
        <f t="shared" si="189"/>
        <v/>
      </c>
      <c r="L915" s="36" t="str">
        <f>IF('Game Info'!F926="","",'Game Info'!F926)</f>
        <v/>
      </c>
      <c r="M915" s="37" t="str">
        <f t="shared" si="190"/>
        <v/>
      </c>
      <c r="O915" s="15">
        <v>912</v>
      </c>
      <c r="P915" s="35" t="str">
        <f t="shared" si="191"/>
        <v/>
      </c>
      <c r="Q915" s="36" t="str">
        <f t="shared" si="192"/>
        <v/>
      </c>
      <c r="R915" s="35" t="str">
        <f t="shared" si="191"/>
        <v/>
      </c>
      <c r="S915" s="36" t="str">
        <f t="shared" si="193"/>
        <v/>
      </c>
      <c r="T915" s="35" t="str">
        <f t="shared" si="191"/>
        <v/>
      </c>
      <c r="U915" s="36" t="str">
        <f t="shared" si="194"/>
        <v/>
      </c>
      <c r="V915" s="35" t="str">
        <f t="shared" si="191"/>
        <v/>
      </c>
      <c r="W915" s="36" t="str">
        <f t="shared" si="195"/>
        <v/>
      </c>
      <c r="X915" s="35" t="str">
        <f t="shared" si="196"/>
        <v/>
      </c>
      <c r="Y915" s="37" t="str">
        <f t="shared" si="197"/>
        <v/>
      </c>
      <c r="AN915" s="42" t="str">
        <f>IF(D916="",AN914,AN914 &amp; " " &amp; VLOOKUP(D916,$AA$3:$AB$28,2,))</f>
        <v>2 6 8 3 5 0 7 9 0 2 6 8 3 5 8 7 9 0 2 6 8 3 5 4 7 0 8 2 6 8 3 5 6 7 9 0 2 6 8 3 5 8 7 0 7 2 6 8 3 5 4 0 9 8</v>
      </c>
      <c r="AO915" s="42" t="str">
        <f>IF(F916="",AO914,AO914 &amp; " " &amp; VLOOKUP(F916,$AA$3:$AB$28,2,))</f>
        <v>2 6 9 3 5 8 7 22 6 2 6 4 3 5 8 0 9 22 2 6 8 3 5 4 7 0 8 2 6 8 3 5 4 7 9 8 2 6 8 22 5 8 7 9 4 2 6 8 3 5 4 7 9 8</v>
      </c>
      <c r="AP915" s="42" t="str">
        <f>IF(H916="",AP914,AP914 &amp; " " &amp; VLOOKUP(H916,$AA$3:$AB$28,2,))</f>
        <v>2 6 8 3 5 22 7 9 22 2 9 8 3 5 8 7 9 22 2 6 8 3 5 4 7 0 8 2 6 8 0 5 6 7 9 22 2 6 8 3 5 0 7 9 2 2 6 8 3 5 4 7 0 8</v>
      </c>
      <c r="AQ915" s="42" t="str">
        <f>IF(J916="",AQ914,AQ914 &amp; " " &amp; VLOOKUP(J916,$AA$3:$AB$28,2,))</f>
        <v>2 6 8 3 5 22 7 9 3 4 6 8 3 5 8 0 9 22 2 6 8 3 5 4 7 0 8 2 6 8 3 5 4 7 9 22 2 6 8 3 5 8 7 9 3 2 6 8 3 5 4 7 9 8</v>
      </c>
      <c r="AR915" s="42" t="str">
        <f>IF(L916="",AR914,AR914 &amp; " " &amp; VLOOKUP(L916,$AA$3:$AB$28,2,))</f>
        <v>2 6 9 3 5 4 7 9 0 2 6 8 3 5 8 7 3 0 2 6 8 3 5 4 7 0 8 2 6 8 3 5 0 7 9 0 2 6 8 3 5 8 7 9 7 2 6 8 3 5 4 7 9 8</v>
      </c>
      <c r="AS915" s="1" t="s">
        <v>56</v>
      </c>
      <c r="AT915" s="42" t="str">
        <f>IF(E916="",AT914,AT914 &amp; " " &amp; E916)</f>
        <v>1 1 1 1 1 1 1 1 1 1 1 1 1 1 1 1 1 1 1 1 1 1 1 1 1 1 1 1 1 1 1 1 1 1 1 1 1 1 1 1 1 1 1 1 1 1 1 1 1 1 1 1 1 1</v>
      </c>
      <c r="AU915" s="42" t="str">
        <f>IF(G916="",AU914,AU914 &amp; " " &amp; G916)</f>
        <v>1 1 1 1 1 1 1 1 1 1 1 1 1 1 1 1 1 1 1 1 1 1 1 1 1 1 1 1 1 1 1 1 1 1 1 1 1 1 1 1 1 1 1 1 1 1 1 1 1 1 1 1 1 1</v>
      </c>
      <c r="AV915" s="42" t="str">
        <f>IF(I916="",AV914,AV914 &amp; " " &amp; I916)</f>
        <v>1 1 1 1 1 1 1 1 1 1 1 1 1 1 1 1 1 1 1 1 1 1 1 1 1 1 1 1 1 1 1 1 1 1 1 1 1 1 1 1 1 1 1 1 1 1 1 1 1 1 1 1 1 1</v>
      </c>
      <c r="AW915" s="42" t="str">
        <f>IF(K916="",AW914,AW914 &amp; " " &amp; K916)</f>
        <v>1 1 1 1 1 1 1 1 1 1 1 1 1 1 1 1 1 1 1 1 1 1 1 1 1 1 1 1 1 1 1 1 1 1 1 1 1 1 1 1 1 1 1 1 1 1 1 1 1 1 1 1 1 1</v>
      </c>
      <c r="AX915" s="42" t="str">
        <f>IF(M916="",AX914,AX914 &amp; " " &amp; M916)</f>
        <v>1 1 1 1 1 1 1 1 1 1 1 1 1 1 1 1 1 1 1 1 1 1 1 1 1 1 1 1 1 1 1 1 1 1 1 1 1 1 1 1 1 1 1 1 1 1 1 1 1 1 1 1 1 1</v>
      </c>
      <c r="AY915" s="1" t="s">
        <v>56</v>
      </c>
      <c r="AZ915" s="42" t="str">
        <f>IF(P916="",AZ914,AZ914 &amp; " " &amp; VLOOKUP(P916,$AA$3:$AB$28,2,))</f>
        <v>2 6 8 3 5 0 7 9 0 2 6 8 3 5 8 7 9 0 2 6 8 3 5 4 7 0 8 2 6 8 3 5 6 7 9 0 2 6 8 3 5 8 7 0 7 2 6 8 3 5 4 0 9 8</v>
      </c>
      <c r="BA915" s="42" t="str">
        <f>IF(R916="",BA914,BA914 &amp; " " &amp; VLOOKUP(R916,$AA$3:$AB$28,2,))</f>
        <v>2 6 9 3 5 8 7 22 6 2 6 4 3 5 8 0 9 22 2 6 8 3 5 4 7 0 8 2 6 8 3 5 4 7 9 8 2 6 8 22 5 8 7 9 4 2 6 8 3 5 4 7 9 8</v>
      </c>
      <c r="BB915" s="42" t="str">
        <f>IF(T916="",BB914,BB914 &amp; " " &amp; VLOOKUP(T916,$AA$3:$AB$28,2,))</f>
        <v>2 6 8 3 5 22 7 9 22 2 9 8 3 5 8 7 9 22 2 6 8 3 5 4 7 0 8 2 6 8 0 5 6 7 9 22 2 6 8 3 5 0 7 9 2 2 6 8 3 5 4 7 0 8</v>
      </c>
      <c r="BC915" s="42" t="str">
        <f>IF(V916="",BC914,BC914 &amp; " " &amp; VLOOKUP(V916,$AA$3:$AB$28,2,))</f>
        <v>2 6 8 3 5 22 7 9 3 4 6 8 3 5 8 0 9 22 2 6 8 3 5 4 7 0 8 2 6 8 3 5 4 7 9 22 2 6 8 3 5 8 7 9 3 2 6 8 3 5 4 7 9 8</v>
      </c>
      <c r="BD915" s="42" t="str">
        <f>IF(X916="",BD914,BD914 &amp; " " &amp; VLOOKUP(X916,$AA$3:$AB$28,2,))</f>
        <v>2 6 9 3 5 4 7 9 0 2 6 8 3 5 8 7 3 0 2 6 8 3 5 4 7 0 8 2 6 8 3 5 0 7 9 0 2 6 8 3 5 8 7 9 7 2 6 8 3 5 4 7 9 8</v>
      </c>
      <c r="BE915" s="1" t="s">
        <v>56</v>
      </c>
      <c r="BF915" s="42" t="str">
        <f>IF(Q916="",BF914,BF914 &amp; " " &amp; Q916)</f>
        <v>1 1 1 1 1 1 1 1 1 1 1 1 1 1 1 1 1 1 1 1 1 1 1 1 1 1 1 1 1 1 1 1 1 1 1 1 1 1 1 1 1 1 1 1 1 1 1 1 1 1 1 1 1 1</v>
      </c>
      <c r="BG915" s="42" t="str">
        <f>IF(S916="",BG914,BG914 &amp; " " &amp; S916)</f>
        <v>1 1 1 1 1 1 1 1 1 1 1 1 1 1 1 1 1 1 1 1 1 1 1 1 1 1 1 1 1 1 1 1 1 1 1 1 1 1 1 1 1 1 1 1</v>
      </c>
      <c r="BH915" s="42" t="str">
        <f>IF(U916="",BH914,BH914 &amp; " " &amp; U916)</f>
        <v>1 1 1 1 1 1 1 1 1 1 1 1 1 1 1 1 1 1 1 1 1 1 1 1 1 1 1 1 1 1 1 1 1 1 1 1 1 1 1 1 1 1 1 1 1 1 1 1 1 1 1 1 1 1</v>
      </c>
      <c r="BI915" s="42" t="str">
        <f>IF(W916="",BI914,BI914 &amp; " " &amp; W916)</f>
        <v>1 1 1 1 1 1 1 1 1 1 1 1 1 1 1 1 1 1 1 1 1 1 1 1 1 1 1 1 1 1 1 1 1 1 1 1 1 1 1 1 1 1 1 1 1 1 1 1 1 1 1 1 1 1</v>
      </c>
      <c r="BJ915" s="42" t="str">
        <f>IF(Y916="",BJ914,BJ914 &amp; " " &amp; Y916)</f>
        <v>1 1 1 1 1 1 1 1 1 1 1 1 1 1 1 1 1 1 1 1 1 1 1 1 1 1 1 1 1 1 1 1 1 1 1 1 1 1 1 1 1 1 1 1 1 1 1 1 1 1 1 1 1 1</v>
      </c>
    </row>
    <row r="916" spans="3:62" x14ac:dyDescent="0.3">
      <c r="C916" s="15">
        <v>913</v>
      </c>
      <c r="D916" s="35" t="str">
        <f>IF('Game Info'!B927="","",'Game Info'!B927)</f>
        <v/>
      </c>
      <c r="E916" s="36" t="str">
        <f t="shared" si="186"/>
        <v/>
      </c>
      <c r="F916" s="36" t="str">
        <f>IF('Game Info'!C927="","",'Game Info'!C927)</f>
        <v/>
      </c>
      <c r="G916" s="36" t="str">
        <f t="shared" si="187"/>
        <v/>
      </c>
      <c r="H916" s="36" t="str">
        <f>IF('Game Info'!D927="","",'Game Info'!D927)</f>
        <v/>
      </c>
      <c r="I916" s="36" t="str">
        <f t="shared" si="188"/>
        <v/>
      </c>
      <c r="J916" s="36" t="str">
        <f>IF('Game Info'!E927="","",'Game Info'!E927)</f>
        <v/>
      </c>
      <c r="K916" s="36" t="str">
        <f t="shared" si="189"/>
        <v/>
      </c>
      <c r="L916" s="36" t="str">
        <f>IF('Game Info'!F927="","",'Game Info'!F927)</f>
        <v/>
      </c>
      <c r="M916" s="37" t="str">
        <f t="shared" si="190"/>
        <v/>
      </c>
      <c r="O916" s="15">
        <v>913</v>
      </c>
      <c r="P916" s="35" t="str">
        <f t="shared" si="191"/>
        <v/>
      </c>
      <c r="Q916" s="36" t="str">
        <f t="shared" si="192"/>
        <v/>
      </c>
      <c r="R916" s="35" t="str">
        <f t="shared" si="191"/>
        <v/>
      </c>
      <c r="S916" s="36" t="str">
        <f t="shared" si="193"/>
        <v/>
      </c>
      <c r="T916" s="35" t="str">
        <f t="shared" si="191"/>
        <v/>
      </c>
      <c r="U916" s="36" t="str">
        <f t="shared" si="194"/>
        <v/>
      </c>
      <c r="V916" s="35" t="str">
        <f t="shared" si="191"/>
        <v/>
      </c>
      <c r="W916" s="36" t="str">
        <f t="shared" si="195"/>
        <v/>
      </c>
      <c r="X916" s="35" t="str">
        <f t="shared" si="196"/>
        <v/>
      </c>
      <c r="Y916" s="37" t="str">
        <f t="shared" si="197"/>
        <v/>
      </c>
      <c r="AN916" s="42" t="str">
        <f>IF(D917="",AN915,AN915 &amp; " " &amp; VLOOKUP(D917,$AA$3:$AB$28,2,))</f>
        <v>2 6 8 3 5 0 7 9 0 2 6 8 3 5 8 7 9 0 2 6 8 3 5 4 7 0 8 2 6 8 3 5 6 7 9 0 2 6 8 3 5 8 7 0 7 2 6 8 3 5 4 0 9 8</v>
      </c>
      <c r="AO916" s="42" t="str">
        <f>IF(F917="",AO915,AO915 &amp; " " &amp; VLOOKUP(F917,$AA$3:$AB$28,2,))</f>
        <v>2 6 9 3 5 8 7 22 6 2 6 4 3 5 8 0 9 22 2 6 8 3 5 4 7 0 8 2 6 8 3 5 4 7 9 8 2 6 8 22 5 8 7 9 4 2 6 8 3 5 4 7 9 8</v>
      </c>
      <c r="AP916" s="42" t="str">
        <f>IF(H917="",AP915,AP915 &amp; " " &amp; VLOOKUP(H917,$AA$3:$AB$28,2,))</f>
        <v>2 6 8 3 5 22 7 9 22 2 9 8 3 5 8 7 9 22 2 6 8 3 5 4 7 0 8 2 6 8 0 5 6 7 9 22 2 6 8 3 5 0 7 9 2 2 6 8 3 5 4 7 0 8</v>
      </c>
      <c r="AQ916" s="42" t="str">
        <f>IF(J917="",AQ915,AQ915 &amp; " " &amp; VLOOKUP(J917,$AA$3:$AB$28,2,))</f>
        <v>2 6 8 3 5 22 7 9 3 4 6 8 3 5 8 0 9 22 2 6 8 3 5 4 7 0 8 2 6 8 3 5 4 7 9 22 2 6 8 3 5 8 7 9 3 2 6 8 3 5 4 7 9 8</v>
      </c>
      <c r="AR916" s="42" t="str">
        <f>IF(L917="",AR915,AR915 &amp; " " &amp; VLOOKUP(L917,$AA$3:$AB$28,2,))</f>
        <v>2 6 9 3 5 4 7 9 0 2 6 8 3 5 8 7 3 0 2 6 8 3 5 4 7 0 8 2 6 8 3 5 0 7 9 0 2 6 8 3 5 8 7 9 7 2 6 8 3 5 4 7 9 8</v>
      </c>
      <c r="AS916" s="1" t="s">
        <v>56</v>
      </c>
      <c r="AT916" s="42" t="str">
        <f>IF(E917="",AT915,AT915 &amp; " " &amp; E917)</f>
        <v>1 1 1 1 1 1 1 1 1 1 1 1 1 1 1 1 1 1 1 1 1 1 1 1 1 1 1 1 1 1 1 1 1 1 1 1 1 1 1 1 1 1 1 1 1 1 1 1 1 1 1 1 1 1</v>
      </c>
      <c r="AU916" s="42" t="str">
        <f>IF(G917="",AU915,AU915 &amp; " " &amp; G917)</f>
        <v>1 1 1 1 1 1 1 1 1 1 1 1 1 1 1 1 1 1 1 1 1 1 1 1 1 1 1 1 1 1 1 1 1 1 1 1 1 1 1 1 1 1 1 1 1 1 1 1 1 1 1 1 1 1</v>
      </c>
      <c r="AV916" s="42" t="str">
        <f>IF(I917="",AV915,AV915 &amp; " " &amp; I917)</f>
        <v>1 1 1 1 1 1 1 1 1 1 1 1 1 1 1 1 1 1 1 1 1 1 1 1 1 1 1 1 1 1 1 1 1 1 1 1 1 1 1 1 1 1 1 1 1 1 1 1 1 1 1 1 1 1</v>
      </c>
      <c r="AW916" s="42" t="str">
        <f>IF(K917="",AW915,AW915 &amp; " " &amp; K917)</f>
        <v>1 1 1 1 1 1 1 1 1 1 1 1 1 1 1 1 1 1 1 1 1 1 1 1 1 1 1 1 1 1 1 1 1 1 1 1 1 1 1 1 1 1 1 1 1 1 1 1 1 1 1 1 1 1</v>
      </c>
      <c r="AX916" s="42" t="str">
        <f>IF(M917="",AX915,AX915 &amp; " " &amp; M917)</f>
        <v>1 1 1 1 1 1 1 1 1 1 1 1 1 1 1 1 1 1 1 1 1 1 1 1 1 1 1 1 1 1 1 1 1 1 1 1 1 1 1 1 1 1 1 1 1 1 1 1 1 1 1 1 1 1</v>
      </c>
      <c r="AY916" s="1" t="s">
        <v>56</v>
      </c>
      <c r="AZ916" s="42" t="str">
        <f>IF(P917="",AZ915,AZ915 &amp; " " &amp; VLOOKUP(P917,$AA$3:$AB$28,2,))</f>
        <v>2 6 8 3 5 0 7 9 0 2 6 8 3 5 8 7 9 0 2 6 8 3 5 4 7 0 8 2 6 8 3 5 6 7 9 0 2 6 8 3 5 8 7 0 7 2 6 8 3 5 4 0 9 8</v>
      </c>
      <c r="BA916" s="42" t="str">
        <f>IF(R917="",BA915,BA915 &amp; " " &amp; VLOOKUP(R917,$AA$3:$AB$28,2,))</f>
        <v>2 6 9 3 5 8 7 22 6 2 6 4 3 5 8 0 9 22 2 6 8 3 5 4 7 0 8 2 6 8 3 5 4 7 9 8 2 6 8 22 5 8 7 9 4 2 6 8 3 5 4 7 9 8</v>
      </c>
      <c r="BB916" s="42" t="str">
        <f>IF(T917="",BB915,BB915 &amp; " " &amp; VLOOKUP(T917,$AA$3:$AB$28,2,))</f>
        <v>2 6 8 3 5 22 7 9 22 2 9 8 3 5 8 7 9 22 2 6 8 3 5 4 7 0 8 2 6 8 0 5 6 7 9 22 2 6 8 3 5 0 7 9 2 2 6 8 3 5 4 7 0 8</v>
      </c>
      <c r="BC916" s="42" t="str">
        <f>IF(V917="",BC915,BC915 &amp; " " &amp; VLOOKUP(V917,$AA$3:$AB$28,2,))</f>
        <v>2 6 8 3 5 22 7 9 3 4 6 8 3 5 8 0 9 22 2 6 8 3 5 4 7 0 8 2 6 8 3 5 4 7 9 22 2 6 8 3 5 8 7 9 3 2 6 8 3 5 4 7 9 8</v>
      </c>
      <c r="BD916" s="42" t="str">
        <f>IF(X917="",BD915,BD915 &amp; " " &amp; VLOOKUP(X917,$AA$3:$AB$28,2,))</f>
        <v>2 6 9 3 5 4 7 9 0 2 6 8 3 5 8 7 3 0 2 6 8 3 5 4 7 0 8 2 6 8 3 5 0 7 9 0 2 6 8 3 5 8 7 9 7 2 6 8 3 5 4 7 9 8</v>
      </c>
      <c r="BE916" s="1" t="s">
        <v>56</v>
      </c>
      <c r="BF916" s="42" t="str">
        <f>IF(Q917="",BF915,BF915 &amp; " " &amp; Q917)</f>
        <v>1 1 1 1 1 1 1 1 1 1 1 1 1 1 1 1 1 1 1 1 1 1 1 1 1 1 1 1 1 1 1 1 1 1 1 1 1 1 1 1 1 1 1 1 1 1 1 1 1 1 1 1 1 1</v>
      </c>
      <c r="BG916" s="42" t="str">
        <f>IF(S917="",BG915,BG915 &amp; " " &amp; S917)</f>
        <v>1 1 1 1 1 1 1 1 1 1 1 1 1 1 1 1 1 1 1 1 1 1 1 1 1 1 1 1 1 1 1 1 1 1 1 1 1 1 1 1 1 1 1 1</v>
      </c>
      <c r="BH916" s="42" t="str">
        <f>IF(U917="",BH915,BH915 &amp; " " &amp; U917)</f>
        <v>1 1 1 1 1 1 1 1 1 1 1 1 1 1 1 1 1 1 1 1 1 1 1 1 1 1 1 1 1 1 1 1 1 1 1 1 1 1 1 1 1 1 1 1 1 1 1 1 1 1 1 1 1 1</v>
      </c>
      <c r="BI916" s="42" t="str">
        <f>IF(W917="",BI915,BI915 &amp; " " &amp; W917)</f>
        <v>1 1 1 1 1 1 1 1 1 1 1 1 1 1 1 1 1 1 1 1 1 1 1 1 1 1 1 1 1 1 1 1 1 1 1 1 1 1 1 1 1 1 1 1 1 1 1 1 1 1 1 1 1 1</v>
      </c>
      <c r="BJ916" s="42" t="str">
        <f>IF(Y917="",BJ915,BJ915 &amp; " " &amp; Y917)</f>
        <v>1 1 1 1 1 1 1 1 1 1 1 1 1 1 1 1 1 1 1 1 1 1 1 1 1 1 1 1 1 1 1 1 1 1 1 1 1 1 1 1 1 1 1 1 1 1 1 1 1 1 1 1 1 1</v>
      </c>
    </row>
    <row r="917" spans="3:62" x14ac:dyDescent="0.3">
      <c r="C917" s="15">
        <v>914</v>
      </c>
      <c r="D917" s="35" t="str">
        <f>IF('Game Info'!B928="","",'Game Info'!B928)</f>
        <v/>
      </c>
      <c r="E917" s="36" t="str">
        <f t="shared" si="186"/>
        <v/>
      </c>
      <c r="F917" s="36" t="str">
        <f>IF('Game Info'!C928="","",'Game Info'!C928)</f>
        <v/>
      </c>
      <c r="G917" s="36" t="str">
        <f t="shared" si="187"/>
        <v/>
      </c>
      <c r="H917" s="36" t="str">
        <f>IF('Game Info'!D928="","",'Game Info'!D928)</f>
        <v/>
      </c>
      <c r="I917" s="36" t="str">
        <f t="shared" si="188"/>
        <v/>
      </c>
      <c r="J917" s="36" t="str">
        <f>IF('Game Info'!E928="","",'Game Info'!E928)</f>
        <v/>
      </c>
      <c r="K917" s="36" t="str">
        <f t="shared" si="189"/>
        <v/>
      </c>
      <c r="L917" s="36" t="str">
        <f>IF('Game Info'!F928="","",'Game Info'!F928)</f>
        <v/>
      </c>
      <c r="M917" s="37" t="str">
        <f t="shared" si="190"/>
        <v/>
      </c>
      <c r="O917" s="15">
        <v>914</v>
      </c>
      <c r="P917" s="35" t="str">
        <f t="shared" si="191"/>
        <v/>
      </c>
      <c r="Q917" s="36" t="str">
        <f t="shared" si="192"/>
        <v/>
      </c>
      <c r="R917" s="35" t="str">
        <f t="shared" si="191"/>
        <v/>
      </c>
      <c r="S917" s="36" t="str">
        <f t="shared" si="193"/>
        <v/>
      </c>
      <c r="T917" s="35" t="str">
        <f t="shared" si="191"/>
        <v/>
      </c>
      <c r="U917" s="36" t="str">
        <f t="shared" si="194"/>
        <v/>
      </c>
      <c r="V917" s="35" t="str">
        <f t="shared" si="191"/>
        <v/>
      </c>
      <c r="W917" s="36" t="str">
        <f t="shared" si="195"/>
        <v/>
      </c>
      <c r="X917" s="35" t="str">
        <f t="shared" si="196"/>
        <v/>
      </c>
      <c r="Y917" s="37" t="str">
        <f t="shared" si="197"/>
        <v/>
      </c>
      <c r="AN917" s="42" t="str">
        <f>IF(D918="",AN916,AN916 &amp; " " &amp; VLOOKUP(D918,$AA$3:$AB$28,2,))</f>
        <v>2 6 8 3 5 0 7 9 0 2 6 8 3 5 8 7 9 0 2 6 8 3 5 4 7 0 8 2 6 8 3 5 6 7 9 0 2 6 8 3 5 8 7 0 7 2 6 8 3 5 4 0 9 8</v>
      </c>
      <c r="AO917" s="42" t="str">
        <f>IF(F918="",AO916,AO916 &amp; " " &amp; VLOOKUP(F918,$AA$3:$AB$28,2,))</f>
        <v>2 6 9 3 5 8 7 22 6 2 6 4 3 5 8 0 9 22 2 6 8 3 5 4 7 0 8 2 6 8 3 5 4 7 9 8 2 6 8 22 5 8 7 9 4 2 6 8 3 5 4 7 9 8</v>
      </c>
      <c r="AP917" s="42" t="str">
        <f>IF(H918="",AP916,AP916 &amp; " " &amp; VLOOKUP(H918,$AA$3:$AB$28,2,))</f>
        <v>2 6 8 3 5 22 7 9 22 2 9 8 3 5 8 7 9 22 2 6 8 3 5 4 7 0 8 2 6 8 0 5 6 7 9 22 2 6 8 3 5 0 7 9 2 2 6 8 3 5 4 7 0 8</v>
      </c>
      <c r="AQ917" s="42" t="str">
        <f>IF(J918="",AQ916,AQ916 &amp; " " &amp; VLOOKUP(J918,$AA$3:$AB$28,2,))</f>
        <v>2 6 8 3 5 22 7 9 3 4 6 8 3 5 8 0 9 22 2 6 8 3 5 4 7 0 8 2 6 8 3 5 4 7 9 22 2 6 8 3 5 8 7 9 3 2 6 8 3 5 4 7 9 8</v>
      </c>
      <c r="AR917" s="42" t="str">
        <f>IF(L918="",AR916,AR916 &amp; " " &amp; VLOOKUP(L918,$AA$3:$AB$28,2,))</f>
        <v>2 6 9 3 5 4 7 9 0 2 6 8 3 5 8 7 3 0 2 6 8 3 5 4 7 0 8 2 6 8 3 5 0 7 9 0 2 6 8 3 5 8 7 9 7 2 6 8 3 5 4 7 9 8</v>
      </c>
      <c r="AS917" s="1" t="s">
        <v>56</v>
      </c>
      <c r="AT917" s="42" t="str">
        <f>IF(E918="",AT916,AT916 &amp; " " &amp; E918)</f>
        <v>1 1 1 1 1 1 1 1 1 1 1 1 1 1 1 1 1 1 1 1 1 1 1 1 1 1 1 1 1 1 1 1 1 1 1 1 1 1 1 1 1 1 1 1 1 1 1 1 1 1 1 1 1 1</v>
      </c>
      <c r="AU917" s="42" t="str">
        <f>IF(G918="",AU916,AU916 &amp; " " &amp; G918)</f>
        <v>1 1 1 1 1 1 1 1 1 1 1 1 1 1 1 1 1 1 1 1 1 1 1 1 1 1 1 1 1 1 1 1 1 1 1 1 1 1 1 1 1 1 1 1 1 1 1 1 1 1 1 1 1 1</v>
      </c>
      <c r="AV917" s="42" t="str">
        <f>IF(I918="",AV916,AV916 &amp; " " &amp; I918)</f>
        <v>1 1 1 1 1 1 1 1 1 1 1 1 1 1 1 1 1 1 1 1 1 1 1 1 1 1 1 1 1 1 1 1 1 1 1 1 1 1 1 1 1 1 1 1 1 1 1 1 1 1 1 1 1 1</v>
      </c>
      <c r="AW917" s="42" t="str">
        <f>IF(K918="",AW916,AW916 &amp; " " &amp; K918)</f>
        <v>1 1 1 1 1 1 1 1 1 1 1 1 1 1 1 1 1 1 1 1 1 1 1 1 1 1 1 1 1 1 1 1 1 1 1 1 1 1 1 1 1 1 1 1 1 1 1 1 1 1 1 1 1 1</v>
      </c>
      <c r="AX917" s="42" t="str">
        <f>IF(M918="",AX916,AX916 &amp; " " &amp; M918)</f>
        <v>1 1 1 1 1 1 1 1 1 1 1 1 1 1 1 1 1 1 1 1 1 1 1 1 1 1 1 1 1 1 1 1 1 1 1 1 1 1 1 1 1 1 1 1 1 1 1 1 1 1 1 1 1 1</v>
      </c>
      <c r="AY917" s="1" t="s">
        <v>56</v>
      </c>
      <c r="AZ917" s="42" t="str">
        <f>IF(P918="",AZ916,AZ916 &amp; " " &amp; VLOOKUP(P918,$AA$3:$AB$28,2,))</f>
        <v>2 6 8 3 5 0 7 9 0 2 6 8 3 5 8 7 9 0 2 6 8 3 5 4 7 0 8 2 6 8 3 5 6 7 9 0 2 6 8 3 5 8 7 0 7 2 6 8 3 5 4 0 9 8</v>
      </c>
      <c r="BA917" s="42" t="str">
        <f>IF(R918="",BA916,BA916 &amp; " " &amp; VLOOKUP(R918,$AA$3:$AB$28,2,))</f>
        <v>2 6 9 3 5 8 7 22 6 2 6 4 3 5 8 0 9 22 2 6 8 3 5 4 7 0 8 2 6 8 3 5 4 7 9 8 2 6 8 22 5 8 7 9 4 2 6 8 3 5 4 7 9 8</v>
      </c>
      <c r="BB917" s="42" t="str">
        <f>IF(T918="",BB916,BB916 &amp; " " &amp; VLOOKUP(T918,$AA$3:$AB$28,2,))</f>
        <v>2 6 8 3 5 22 7 9 22 2 9 8 3 5 8 7 9 22 2 6 8 3 5 4 7 0 8 2 6 8 0 5 6 7 9 22 2 6 8 3 5 0 7 9 2 2 6 8 3 5 4 7 0 8</v>
      </c>
      <c r="BC917" s="42" t="str">
        <f>IF(V918="",BC916,BC916 &amp; " " &amp; VLOOKUP(V918,$AA$3:$AB$28,2,))</f>
        <v>2 6 8 3 5 22 7 9 3 4 6 8 3 5 8 0 9 22 2 6 8 3 5 4 7 0 8 2 6 8 3 5 4 7 9 22 2 6 8 3 5 8 7 9 3 2 6 8 3 5 4 7 9 8</v>
      </c>
      <c r="BD917" s="42" t="str">
        <f>IF(X918="",BD916,BD916 &amp; " " &amp; VLOOKUP(X918,$AA$3:$AB$28,2,))</f>
        <v>2 6 9 3 5 4 7 9 0 2 6 8 3 5 8 7 3 0 2 6 8 3 5 4 7 0 8 2 6 8 3 5 0 7 9 0 2 6 8 3 5 8 7 9 7 2 6 8 3 5 4 7 9 8</v>
      </c>
      <c r="BE917" s="1" t="s">
        <v>56</v>
      </c>
      <c r="BF917" s="42" t="str">
        <f>IF(Q918="",BF916,BF916 &amp; " " &amp; Q918)</f>
        <v>1 1 1 1 1 1 1 1 1 1 1 1 1 1 1 1 1 1 1 1 1 1 1 1 1 1 1 1 1 1 1 1 1 1 1 1 1 1 1 1 1 1 1 1 1 1 1 1 1 1 1 1 1 1</v>
      </c>
      <c r="BG917" s="42" t="str">
        <f>IF(S918="",BG916,BG916 &amp; " " &amp; S918)</f>
        <v>1 1 1 1 1 1 1 1 1 1 1 1 1 1 1 1 1 1 1 1 1 1 1 1 1 1 1 1 1 1 1 1 1 1 1 1 1 1 1 1 1 1 1 1</v>
      </c>
      <c r="BH917" s="42" t="str">
        <f>IF(U918="",BH916,BH916 &amp; " " &amp; U918)</f>
        <v>1 1 1 1 1 1 1 1 1 1 1 1 1 1 1 1 1 1 1 1 1 1 1 1 1 1 1 1 1 1 1 1 1 1 1 1 1 1 1 1 1 1 1 1 1 1 1 1 1 1 1 1 1 1</v>
      </c>
      <c r="BI917" s="42" t="str">
        <f>IF(W918="",BI916,BI916 &amp; " " &amp; W918)</f>
        <v>1 1 1 1 1 1 1 1 1 1 1 1 1 1 1 1 1 1 1 1 1 1 1 1 1 1 1 1 1 1 1 1 1 1 1 1 1 1 1 1 1 1 1 1 1 1 1 1 1 1 1 1 1 1</v>
      </c>
      <c r="BJ917" s="42" t="str">
        <f>IF(Y918="",BJ916,BJ916 &amp; " " &amp; Y918)</f>
        <v>1 1 1 1 1 1 1 1 1 1 1 1 1 1 1 1 1 1 1 1 1 1 1 1 1 1 1 1 1 1 1 1 1 1 1 1 1 1 1 1 1 1 1 1 1 1 1 1 1 1 1 1 1 1</v>
      </c>
    </row>
    <row r="918" spans="3:62" x14ac:dyDescent="0.3">
      <c r="C918" s="15">
        <v>915</v>
      </c>
      <c r="D918" s="35" t="str">
        <f>IF('Game Info'!B929="","",'Game Info'!B929)</f>
        <v/>
      </c>
      <c r="E918" s="36" t="str">
        <f t="shared" si="186"/>
        <v/>
      </c>
      <c r="F918" s="36" t="str">
        <f>IF('Game Info'!C929="","",'Game Info'!C929)</f>
        <v/>
      </c>
      <c r="G918" s="36" t="str">
        <f t="shared" si="187"/>
        <v/>
      </c>
      <c r="H918" s="36" t="str">
        <f>IF('Game Info'!D929="","",'Game Info'!D929)</f>
        <v/>
      </c>
      <c r="I918" s="36" t="str">
        <f t="shared" si="188"/>
        <v/>
      </c>
      <c r="J918" s="36" t="str">
        <f>IF('Game Info'!E929="","",'Game Info'!E929)</f>
        <v/>
      </c>
      <c r="K918" s="36" t="str">
        <f t="shared" si="189"/>
        <v/>
      </c>
      <c r="L918" s="36" t="str">
        <f>IF('Game Info'!F929="","",'Game Info'!F929)</f>
        <v/>
      </c>
      <c r="M918" s="37" t="str">
        <f t="shared" si="190"/>
        <v/>
      </c>
      <c r="O918" s="15">
        <v>915</v>
      </c>
      <c r="P918" s="35" t="str">
        <f t="shared" si="191"/>
        <v/>
      </c>
      <c r="Q918" s="36" t="str">
        <f t="shared" si="192"/>
        <v/>
      </c>
      <c r="R918" s="35" t="str">
        <f t="shared" si="191"/>
        <v/>
      </c>
      <c r="S918" s="36" t="str">
        <f t="shared" si="193"/>
        <v/>
      </c>
      <c r="T918" s="35" t="str">
        <f t="shared" si="191"/>
        <v/>
      </c>
      <c r="U918" s="36" t="str">
        <f t="shared" si="194"/>
        <v/>
      </c>
      <c r="V918" s="35" t="str">
        <f t="shared" si="191"/>
        <v/>
      </c>
      <c r="W918" s="36" t="str">
        <f t="shared" si="195"/>
        <v/>
      </c>
      <c r="X918" s="35" t="str">
        <f t="shared" si="196"/>
        <v/>
      </c>
      <c r="Y918" s="37" t="str">
        <f t="shared" si="197"/>
        <v/>
      </c>
      <c r="AN918" s="42" t="str">
        <f>IF(D919="",AN917,AN917 &amp; " " &amp; VLOOKUP(D919,$AA$3:$AB$28,2,))</f>
        <v>2 6 8 3 5 0 7 9 0 2 6 8 3 5 8 7 9 0 2 6 8 3 5 4 7 0 8 2 6 8 3 5 6 7 9 0 2 6 8 3 5 8 7 0 7 2 6 8 3 5 4 0 9 8</v>
      </c>
      <c r="AO918" s="42" t="str">
        <f>IF(F919="",AO917,AO917 &amp; " " &amp; VLOOKUP(F919,$AA$3:$AB$28,2,))</f>
        <v>2 6 9 3 5 8 7 22 6 2 6 4 3 5 8 0 9 22 2 6 8 3 5 4 7 0 8 2 6 8 3 5 4 7 9 8 2 6 8 22 5 8 7 9 4 2 6 8 3 5 4 7 9 8</v>
      </c>
      <c r="AP918" s="42" t="str">
        <f>IF(H919="",AP917,AP917 &amp; " " &amp; VLOOKUP(H919,$AA$3:$AB$28,2,))</f>
        <v>2 6 8 3 5 22 7 9 22 2 9 8 3 5 8 7 9 22 2 6 8 3 5 4 7 0 8 2 6 8 0 5 6 7 9 22 2 6 8 3 5 0 7 9 2 2 6 8 3 5 4 7 0 8</v>
      </c>
      <c r="AQ918" s="42" t="str">
        <f>IF(J919="",AQ917,AQ917 &amp; " " &amp; VLOOKUP(J919,$AA$3:$AB$28,2,))</f>
        <v>2 6 8 3 5 22 7 9 3 4 6 8 3 5 8 0 9 22 2 6 8 3 5 4 7 0 8 2 6 8 3 5 4 7 9 22 2 6 8 3 5 8 7 9 3 2 6 8 3 5 4 7 9 8</v>
      </c>
      <c r="AR918" s="42" t="str">
        <f>IF(L919="",AR917,AR917 &amp; " " &amp; VLOOKUP(L919,$AA$3:$AB$28,2,))</f>
        <v>2 6 9 3 5 4 7 9 0 2 6 8 3 5 8 7 3 0 2 6 8 3 5 4 7 0 8 2 6 8 3 5 0 7 9 0 2 6 8 3 5 8 7 9 7 2 6 8 3 5 4 7 9 8</v>
      </c>
      <c r="AS918" s="1" t="s">
        <v>56</v>
      </c>
      <c r="AT918" s="42" t="str">
        <f>IF(E919="",AT917,AT917 &amp; " " &amp; E919)</f>
        <v>1 1 1 1 1 1 1 1 1 1 1 1 1 1 1 1 1 1 1 1 1 1 1 1 1 1 1 1 1 1 1 1 1 1 1 1 1 1 1 1 1 1 1 1 1 1 1 1 1 1 1 1 1 1</v>
      </c>
      <c r="AU918" s="42" t="str">
        <f>IF(G919="",AU917,AU917 &amp; " " &amp; G919)</f>
        <v>1 1 1 1 1 1 1 1 1 1 1 1 1 1 1 1 1 1 1 1 1 1 1 1 1 1 1 1 1 1 1 1 1 1 1 1 1 1 1 1 1 1 1 1 1 1 1 1 1 1 1 1 1 1</v>
      </c>
      <c r="AV918" s="42" t="str">
        <f>IF(I919="",AV917,AV917 &amp; " " &amp; I919)</f>
        <v>1 1 1 1 1 1 1 1 1 1 1 1 1 1 1 1 1 1 1 1 1 1 1 1 1 1 1 1 1 1 1 1 1 1 1 1 1 1 1 1 1 1 1 1 1 1 1 1 1 1 1 1 1 1</v>
      </c>
      <c r="AW918" s="42" t="str">
        <f>IF(K919="",AW917,AW917 &amp; " " &amp; K919)</f>
        <v>1 1 1 1 1 1 1 1 1 1 1 1 1 1 1 1 1 1 1 1 1 1 1 1 1 1 1 1 1 1 1 1 1 1 1 1 1 1 1 1 1 1 1 1 1 1 1 1 1 1 1 1 1 1</v>
      </c>
      <c r="AX918" s="42" t="str">
        <f>IF(M919="",AX917,AX917 &amp; " " &amp; M919)</f>
        <v>1 1 1 1 1 1 1 1 1 1 1 1 1 1 1 1 1 1 1 1 1 1 1 1 1 1 1 1 1 1 1 1 1 1 1 1 1 1 1 1 1 1 1 1 1 1 1 1 1 1 1 1 1 1</v>
      </c>
      <c r="AY918" s="1" t="s">
        <v>56</v>
      </c>
      <c r="AZ918" s="42" t="str">
        <f>IF(P919="",AZ917,AZ917 &amp; " " &amp; VLOOKUP(P919,$AA$3:$AB$28,2,))</f>
        <v>2 6 8 3 5 0 7 9 0 2 6 8 3 5 8 7 9 0 2 6 8 3 5 4 7 0 8 2 6 8 3 5 6 7 9 0 2 6 8 3 5 8 7 0 7 2 6 8 3 5 4 0 9 8</v>
      </c>
      <c r="BA918" s="42" t="str">
        <f>IF(R919="",BA917,BA917 &amp; " " &amp; VLOOKUP(R919,$AA$3:$AB$28,2,))</f>
        <v>2 6 9 3 5 8 7 22 6 2 6 4 3 5 8 0 9 22 2 6 8 3 5 4 7 0 8 2 6 8 3 5 4 7 9 8 2 6 8 22 5 8 7 9 4 2 6 8 3 5 4 7 9 8</v>
      </c>
      <c r="BB918" s="42" t="str">
        <f>IF(T919="",BB917,BB917 &amp; " " &amp; VLOOKUP(T919,$AA$3:$AB$28,2,))</f>
        <v>2 6 8 3 5 22 7 9 22 2 9 8 3 5 8 7 9 22 2 6 8 3 5 4 7 0 8 2 6 8 0 5 6 7 9 22 2 6 8 3 5 0 7 9 2 2 6 8 3 5 4 7 0 8</v>
      </c>
      <c r="BC918" s="42" t="str">
        <f>IF(V919="",BC917,BC917 &amp; " " &amp; VLOOKUP(V919,$AA$3:$AB$28,2,))</f>
        <v>2 6 8 3 5 22 7 9 3 4 6 8 3 5 8 0 9 22 2 6 8 3 5 4 7 0 8 2 6 8 3 5 4 7 9 22 2 6 8 3 5 8 7 9 3 2 6 8 3 5 4 7 9 8</v>
      </c>
      <c r="BD918" s="42" t="str">
        <f>IF(X919="",BD917,BD917 &amp; " " &amp; VLOOKUP(X919,$AA$3:$AB$28,2,))</f>
        <v>2 6 9 3 5 4 7 9 0 2 6 8 3 5 8 7 3 0 2 6 8 3 5 4 7 0 8 2 6 8 3 5 0 7 9 0 2 6 8 3 5 8 7 9 7 2 6 8 3 5 4 7 9 8</v>
      </c>
      <c r="BE918" s="1" t="s">
        <v>56</v>
      </c>
      <c r="BF918" s="42" t="str">
        <f>IF(Q919="",BF917,BF917 &amp; " " &amp; Q919)</f>
        <v>1 1 1 1 1 1 1 1 1 1 1 1 1 1 1 1 1 1 1 1 1 1 1 1 1 1 1 1 1 1 1 1 1 1 1 1 1 1 1 1 1 1 1 1 1 1 1 1 1 1 1 1 1 1</v>
      </c>
      <c r="BG918" s="42" t="str">
        <f>IF(S919="",BG917,BG917 &amp; " " &amp; S919)</f>
        <v>1 1 1 1 1 1 1 1 1 1 1 1 1 1 1 1 1 1 1 1 1 1 1 1 1 1 1 1 1 1 1 1 1 1 1 1 1 1 1 1 1 1 1 1</v>
      </c>
      <c r="BH918" s="42" t="str">
        <f>IF(U919="",BH917,BH917 &amp; " " &amp; U919)</f>
        <v>1 1 1 1 1 1 1 1 1 1 1 1 1 1 1 1 1 1 1 1 1 1 1 1 1 1 1 1 1 1 1 1 1 1 1 1 1 1 1 1 1 1 1 1 1 1 1 1 1 1 1 1 1 1</v>
      </c>
      <c r="BI918" s="42" t="str">
        <f>IF(W919="",BI917,BI917 &amp; " " &amp; W919)</f>
        <v>1 1 1 1 1 1 1 1 1 1 1 1 1 1 1 1 1 1 1 1 1 1 1 1 1 1 1 1 1 1 1 1 1 1 1 1 1 1 1 1 1 1 1 1 1 1 1 1 1 1 1 1 1 1</v>
      </c>
      <c r="BJ918" s="42" t="str">
        <f>IF(Y919="",BJ917,BJ917 &amp; " " &amp; Y919)</f>
        <v>1 1 1 1 1 1 1 1 1 1 1 1 1 1 1 1 1 1 1 1 1 1 1 1 1 1 1 1 1 1 1 1 1 1 1 1 1 1 1 1 1 1 1 1 1 1 1 1 1 1 1 1 1 1</v>
      </c>
    </row>
    <row r="919" spans="3:62" x14ac:dyDescent="0.3">
      <c r="C919" s="15">
        <v>916</v>
      </c>
      <c r="D919" s="35" t="str">
        <f>IF('Game Info'!B930="","",'Game Info'!B930)</f>
        <v/>
      </c>
      <c r="E919" s="36" t="str">
        <f t="shared" si="186"/>
        <v/>
      </c>
      <c r="F919" s="36" t="str">
        <f>IF('Game Info'!C930="","",'Game Info'!C930)</f>
        <v/>
      </c>
      <c r="G919" s="36" t="str">
        <f t="shared" si="187"/>
        <v/>
      </c>
      <c r="H919" s="36" t="str">
        <f>IF('Game Info'!D930="","",'Game Info'!D930)</f>
        <v/>
      </c>
      <c r="I919" s="36" t="str">
        <f t="shared" si="188"/>
        <v/>
      </c>
      <c r="J919" s="36" t="str">
        <f>IF('Game Info'!E930="","",'Game Info'!E930)</f>
        <v/>
      </c>
      <c r="K919" s="36" t="str">
        <f t="shared" si="189"/>
        <v/>
      </c>
      <c r="L919" s="36" t="str">
        <f>IF('Game Info'!F930="","",'Game Info'!F930)</f>
        <v/>
      </c>
      <c r="M919" s="37" t="str">
        <f t="shared" si="190"/>
        <v/>
      </c>
      <c r="O919" s="15">
        <v>916</v>
      </c>
      <c r="P919" s="35" t="str">
        <f t="shared" si="191"/>
        <v/>
      </c>
      <c r="Q919" s="36" t="str">
        <f t="shared" si="192"/>
        <v/>
      </c>
      <c r="R919" s="35" t="str">
        <f t="shared" si="191"/>
        <v/>
      </c>
      <c r="S919" s="36" t="str">
        <f t="shared" si="193"/>
        <v/>
      </c>
      <c r="T919" s="35" t="str">
        <f t="shared" si="191"/>
        <v/>
      </c>
      <c r="U919" s="36" t="str">
        <f t="shared" si="194"/>
        <v/>
      </c>
      <c r="V919" s="35" t="str">
        <f t="shared" si="191"/>
        <v/>
      </c>
      <c r="W919" s="36" t="str">
        <f t="shared" si="195"/>
        <v/>
      </c>
      <c r="X919" s="35" t="str">
        <f t="shared" si="196"/>
        <v/>
      </c>
      <c r="Y919" s="37" t="str">
        <f t="shared" si="197"/>
        <v/>
      </c>
      <c r="AN919" s="42" t="str">
        <f>IF(D920="",AN918,AN918 &amp; " " &amp; VLOOKUP(D920,$AA$3:$AB$28,2,))</f>
        <v>2 6 8 3 5 0 7 9 0 2 6 8 3 5 8 7 9 0 2 6 8 3 5 4 7 0 8 2 6 8 3 5 6 7 9 0 2 6 8 3 5 8 7 0 7 2 6 8 3 5 4 0 9 8</v>
      </c>
      <c r="AO919" s="42" t="str">
        <f>IF(F920="",AO918,AO918 &amp; " " &amp; VLOOKUP(F920,$AA$3:$AB$28,2,))</f>
        <v>2 6 9 3 5 8 7 22 6 2 6 4 3 5 8 0 9 22 2 6 8 3 5 4 7 0 8 2 6 8 3 5 4 7 9 8 2 6 8 22 5 8 7 9 4 2 6 8 3 5 4 7 9 8</v>
      </c>
      <c r="AP919" s="42" t="str">
        <f>IF(H920="",AP918,AP918 &amp; " " &amp; VLOOKUP(H920,$AA$3:$AB$28,2,))</f>
        <v>2 6 8 3 5 22 7 9 22 2 9 8 3 5 8 7 9 22 2 6 8 3 5 4 7 0 8 2 6 8 0 5 6 7 9 22 2 6 8 3 5 0 7 9 2 2 6 8 3 5 4 7 0 8</v>
      </c>
      <c r="AQ919" s="42" t="str">
        <f>IF(J920="",AQ918,AQ918 &amp; " " &amp; VLOOKUP(J920,$AA$3:$AB$28,2,))</f>
        <v>2 6 8 3 5 22 7 9 3 4 6 8 3 5 8 0 9 22 2 6 8 3 5 4 7 0 8 2 6 8 3 5 4 7 9 22 2 6 8 3 5 8 7 9 3 2 6 8 3 5 4 7 9 8</v>
      </c>
      <c r="AR919" s="42" t="str">
        <f>IF(L920="",AR918,AR918 &amp; " " &amp; VLOOKUP(L920,$AA$3:$AB$28,2,))</f>
        <v>2 6 9 3 5 4 7 9 0 2 6 8 3 5 8 7 3 0 2 6 8 3 5 4 7 0 8 2 6 8 3 5 0 7 9 0 2 6 8 3 5 8 7 9 7 2 6 8 3 5 4 7 9 8</v>
      </c>
      <c r="AS919" s="1" t="s">
        <v>56</v>
      </c>
      <c r="AT919" s="42" t="str">
        <f>IF(E920="",AT918,AT918 &amp; " " &amp; E920)</f>
        <v>1 1 1 1 1 1 1 1 1 1 1 1 1 1 1 1 1 1 1 1 1 1 1 1 1 1 1 1 1 1 1 1 1 1 1 1 1 1 1 1 1 1 1 1 1 1 1 1 1 1 1 1 1 1</v>
      </c>
      <c r="AU919" s="42" t="str">
        <f>IF(G920="",AU918,AU918 &amp; " " &amp; G920)</f>
        <v>1 1 1 1 1 1 1 1 1 1 1 1 1 1 1 1 1 1 1 1 1 1 1 1 1 1 1 1 1 1 1 1 1 1 1 1 1 1 1 1 1 1 1 1 1 1 1 1 1 1 1 1 1 1</v>
      </c>
      <c r="AV919" s="42" t="str">
        <f>IF(I920="",AV918,AV918 &amp; " " &amp; I920)</f>
        <v>1 1 1 1 1 1 1 1 1 1 1 1 1 1 1 1 1 1 1 1 1 1 1 1 1 1 1 1 1 1 1 1 1 1 1 1 1 1 1 1 1 1 1 1 1 1 1 1 1 1 1 1 1 1</v>
      </c>
      <c r="AW919" s="42" t="str">
        <f>IF(K920="",AW918,AW918 &amp; " " &amp; K920)</f>
        <v>1 1 1 1 1 1 1 1 1 1 1 1 1 1 1 1 1 1 1 1 1 1 1 1 1 1 1 1 1 1 1 1 1 1 1 1 1 1 1 1 1 1 1 1 1 1 1 1 1 1 1 1 1 1</v>
      </c>
      <c r="AX919" s="42" t="str">
        <f>IF(M920="",AX918,AX918 &amp; " " &amp; M920)</f>
        <v>1 1 1 1 1 1 1 1 1 1 1 1 1 1 1 1 1 1 1 1 1 1 1 1 1 1 1 1 1 1 1 1 1 1 1 1 1 1 1 1 1 1 1 1 1 1 1 1 1 1 1 1 1 1</v>
      </c>
      <c r="AY919" s="1" t="s">
        <v>56</v>
      </c>
      <c r="AZ919" s="42" t="str">
        <f>IF(P920="",AZ918,AZ918 &amp; " " &amp; VLOOKUP(P920,$AA$3:$AB$28,2,))</f>
        <v>2 6 8 3 5 0 7 9 0 2 6 8 3 5 8 7 9 0 2 6 8 3 5 4 7 0 8 2 6 8 3 5 6 7 9 0 2 6 8 3 5 8 7 0 7 2 6 8 3 5 4 0 9 8</v>
      </c>
      <c r="BA919" s="42" t="str">
        <f>IF(R920="",BA918,BA918 &amp; " " &amp; VLOOKUP(R920,$AA$3:$AB$28,2,))</f>
        <v>2 6 9 3 5 8 7 22 6 2 6 4 3 5 8 0 9 22 2 6 8 3 5 4 7 0 8 2 6 8 3 5 4 7 9 8 2 6 8 22 5 8 7 9 4 2 6 8 3 5 4 7 9 8</v>
      </c>
      <c r="BB919" s="42" t="str">
        <f>IF(T920="",BB918,BB918 &amp; " " &amp; VLOOKUP(T920,$AA$3:$AB$28,2,))</f>
        <v>2 6 8 3 5 22 7 9 22 2 9 8 3 5 8 7 9 22 2 6 8 3 5 4 7 0 8 2 6 8 0 5 6 7 9 22 2 6 8 3 5 0 7 9 2 2 6 8 3 5 4 7 0 8</v>
      </c>
      <c r="BC919" s="42" t="str">
        <f>IF(V920="",BC918,BC918 &amp; " " &amp; VLOOKUP(V920,$AA$3:$AB$28,2,))</f>
        <v>2 6 8 3 5 22 7 9 3 4 6 8 3 5 8 0 9 22 2 6 8 3 5 4 7 0 8 2 6 8 3 5 4 7 9 22 2 6 8 3 5 8 7 9 3 2 6 8 3 5 4 7 9 8</v>
      </c>
      <c r="BD919" s="42" t="str">
        <f>IF(X920="",BD918,BD918 &amp; " " &amp; VLOOKUP(X920,$AA$3:$AB$28,2,))</f>
        <v>2 6 9 3 5 4 7 9 0 2 6 8 3 5 8 7 3 0 2 6 8 3 5 4 7 0 8 2 6 8 3 5 0 7 9 0 2 6 8 3 5 8 7 9 7 2 6 8 3 5 4 7 9 8</v>
      </c>
      <c r="BE919" s="1" t="s">
        <v>56</v>
      </c>
      <c r="BF919" s="42" t="str">
        <f>IF(Q920="",BF918,BF918 &amp; " " &amp; Q920)</f>
        <v>1 1 1 1 1 1 1 1 1 1 1 1 1 1 1 1 1 1 1 1 1 1 1 1 1 1 1 1 1 1 1 1 1 1 1 1 1 1 1 1 1 1 1 1 1 1 1 1 1 1 1 1 1 1</v>
      </c>
      <c r="BG919" s="42" t="str">
        <f>IF(S920="",BG918,BG918 &amp; " " &amp; S920)</f>
        <v>1 1 1 1 1 1 1 1 1 1 1 1 1 1 1 1 1 1 1 1 1 1 1 1 1 1 1 1 1 1 1 1 1 1 1 1 1 1 1 1 1 1 1 1</v>
      </c>
      <c r="BH919" s="42" t="str">
        <f>IF(U920="",BH918,BH918 &amp; " " &amp; U920)</f>
        <v>1 1 1 1 1 1 1 1 1 1 1 1 1 1 1 1 1 1 1 1 1 1 1 1 1 1 1 1 1 1 1 1 1 1 1 1 1 1 1 1 1 1 1 1 1 1 1 1 1 1 1 1 1 1</v>
      </c>
      <c r="BI919" s="42" t="str">
        <f>IF(W920="",BI918,BI918 &amp; " " &amp; W920)</f>
        <v>1 1 1 1 1 1 1 1 1 1 1 1 1 1 1 1 1 1 1 1 1 1 1 1 1 1 1 1 1 1 1 1 1 1 1 1 1 1 1 1 1 1 1 1 1 1 1 1 1 1 1 1 1 1</v>
      </c>
      <c r="BJ919" s="42" t="str">
        <f>IF(Y920="",BJ918,BJ918 &amp; " " &amp; Y920)</f>
        <v>1 1 1 1 1 1 1 1 1 1 1 1 1 1 1 1 1 1 1 1 1 1 1 1 1 1 1 1 1 1 1 1 1 1 1 1 1 1 1 1 1 1 1 1 1 1 1 1 1 1 1 1 1 1</v>
      </c>
    </row>
    <row r="920" spans="3:62" x14ac:dyDescent="0.3">
      <c r="C920" s="15">
        <v>917</v>
      </c>
      <c r="D920" s="35" t="str">
        <f>IF('Game Info'!B931="","",'Game Info'!B931)</f>
        <v/>
      </c>
      <c r="E920" s="36" t="str">
        <f t="shared" si="186"/>
        <v/>
      </c>
      <c r="F920" s="36" t="str">
        <f>IF('Game Info'!C931="","",'Game Info'!C931)</f>
        <v/>
      </c>
      <c r="G920" s="36" t="str">
        <f t="shared" si="187"/>
        <v/>
      </c>
      <c r="H920" s="36" t="str">
        <f>IF('Game Info'!D931="","",'Game Info'!D931)</f>
        <v/>
      </c>
      <c r="I920" s="36" t="str">
        <f t="shared" si="188"/>
        <v/>
      </c>
      <c r="J920" s="36" t="str">
        <f>IF('Game Info'!E931="","",'Game Info'!E931)</f>
        <v/>
      </c>
      <c r="K920" s="36" t="str">
        <f t="shared" si="189"/>
        <v/>
      </c>
      <c r="L920" s="36" t="str">
        <f>IF('Game Info'!F931="","",'Game Info'!F931)</f>
        <v/>
      </c>
      <c r="M920" s="37" t="str">
        <f t="shared" si="190"/>
        <v/>
      </c>
      <c r="O920" s="15">
        <v>917</v>
      </c>
      <c r="P920" s="35" t="str">
        <f t="shared" si="191"/>
        <v/>
      </c>
      <c r="Q920" s="36" t="str">
        <f t="shared" si="192"/>
        <v/>
      </c>
      <c r="R920" s="35" t="str">
        <f t="shared" si="191"/>
        <v/>
      </c>
      <c r="S920" s="36" t="str">
        <f t="shared" si="193"/>
        <v/>
      </c>
      <c r="T920" s="35" t="str">
        <f t="shared" si="191"/>
        <v/>
      </c>
      <c r="U920" s="36" t="str">
        <f t="shared" si="194"/>
        <v/>
      </c>
      <c r="V920" s="35" t="str">
        <f t="shared" si="191"/>
        <v/>
      </c>
      <c r="W920" s="36" t="str">
        <f t="shared" si="195"/>
        <v/>
      </c>
      <c r="X920" s="35" t="str">
        <f t="shared" si="196"/>
        <v/>
      </c>
      <c r="Y920" s="37" t="str">
        <f t="shared" si="197"/>
        <v/>
      </c>
      <c r="AN920" s="42" t="str">
        <f>IF(D921="",AN919,AN919 &amp; " " &amp; VLOOKUP(D921,$AA$3:$AB$28,2,))</f>
        <v>2 6 8 3 5 0 7 9 0 2 6 8 3 5 8 7 9 0 2 6 8 3 5 4 7 0 8 2 6 8 3 5 6 7 9 0 2 6 8 3 5 8 7 0 7 2 6 8 3 5 4 0 9 8</v>
      </c>
      <c r="AO920" s="42" t="str">
        <f>IF(F921="",AO919,AO919 &amp; " " &amp; VLOOKUP(F921,$AA$3:$AB$28,2,))</f>
        <v>2 6 9 3 5 8 7 22 6 2 6 4 3 5 8 0 9 22 2 6 8 3 5 4 7 0 8 2 6 8 3 5 4 7 9 8 2 6 8 22 5 8 7 9 4 2 6 8 3 5 4 7 9 8</v>
      </c>
      <c r="AP920" s="42" t="str">
        <f>IF(H921="",AP919,AP919 &amp; " " &amp; VLOOKUP(H921,$AA$3:$AB$28,2,))</f>
        <v>2 6 8 3 5 22 7 9 22 2 9 8 3 5 8 7 9 22 2 6 8 3 5 4 7 0 8 2 6 8 0 5 6 7 9 22 2 6 8 3 5 0 7 9 2 2 6 8 3 5 4 7 0 8</v>
      </c>
      <c r="AQ920" s="42" t="str">
        <f>IF(J921="",AQ919,AQ919 &amp; " " &amp; VLOOKUP(J921,$AA$3:$AB$28,2,))</f>
        <v>2 6 8 3 5 22 7 9 3 4 6 8 3 5 8 0 9 22 2 6 8 3 5 4 7 0 8 2 6 8 3 5 4 7 9 22 2 6 8 3 5 8 7 9 3 2 6 8 3 5 4 7 9 8</v>
      </c>
      <c r="AR920" s="42" t="str">
        <f>IF(L921="",AR919,AR919 &amp; " " &amp; VLOOKUP(L921,$AA$3:$AB$28,2,))</f>
        <v>2 6 9 3 5 4 7 9 0 2 6 8 3 5 8 7 3 0 2 6 8 3 5 4 7 0 8 2 6 8 3 5 0 7 9 0 2 6 8 3 5 8 7 9 7 2 6 8 3 5 4 7 9 8</v>
      </c>
      <c r="AS920" s="1" t="s">
        <v>56</v>
      </c>
      <c r="AT920" s="42" t="str">
        <f>IF(E921="",AT919,AT919 &amp; " " &amp; E921)</f>
        <v>1 1 1 1 1 1 1 1 1 1 1 1 1 1 1 1 1 1 1 1 1 1 1 1 1 1 1 1 1 1 1 1 1 1 1 1 1 1 1 1 1 1 1 1 1 1 1 1 1 1 1 1 1 1</v>
      </c>
      <c r="AU920" s="42" t="str">
        <f>IF(G921="",AU919,AU919 &amp; " " &amp; G921)</f>
        <v>1 1 1 1 1 1 1 1 1 1 1 1 1 1 1 1 1 1 1 1 1 1 1 1 1 1 1 1 1 1 1 1 1 1 1 1 1 1 1 1 1 1 1 1 1 1 1 1 1 1 1 1 1 1</v>
      </c>
      <c r="AV920" s="42" t="str">
        <f>IF(I921="",AV919,AV919 &amp; " " &amp; I921)</f>
        <v>1 1 1 1 1 1 1 1 1 1 1 1 1 1 1 1 1 1 1 1 1 1 1 1 1 1 1 1 1 1 1 1 1 1 1 1 1 1 1 1 1 1 1 1 1 1 1 1 1 1 1 1 1 1</v>
      </c>
      <c r="AW920" s="42" t="str">
        <f>IF(K921="",AW919,AW919 &amp; " " &amp; K921)</f>
        <v>1 1 1 1 1 1 1 1 1 1 1 1 1 1 1 1 1 1 1 1 1 1 1 1 1 1 1 1 1 1 1 1 1 1 1 1 1 1 1 1 1 1 1 1 1 1 1 1 1 1 1 1 1 1</v>
      </c>
      <c r="AX920" s="42" t="str">
        <f>IF(M921="",AX919,AX919 &amp; " " &amp; M921)</f>
        <v>1 1 1 1 1 1 1 1 1 1 1 1 1 1 1 1 1 1 1 1 1 1 1 1 1 1 1 1 1 1 1 1 1 1 1 1 1 1 1 1 1 1 1 1 1 1 1 1 1 1 1 1 1 1</v>
      </c>
      <c r="AY920" s="1" t="s">
        <v>56</v>
      </c>
      <c r="AZ920" s="42" t="str">
        <f>IF(P921="",AZ919,AZ919 &amp; " " &amp; VLOOKUP(P921,$AA$3:$AB$28,2,))</f>
        <v>2 6 8 3 5 0 7 9 0 2 6 8 3 5 8 7 9 0 2 6 8 3 5 4 7 0 8 2 6 8 3 5 6 7 9 0 2 6 8 3 5 8 7 0 7 2 6 8 3 5 4 0 9 8</v>
      </c>
      <c r="BA920" s="42" t="str">
        <f>IF(R921="",BA919,BA919 &amp; " " &amp; VLOOKUP(R921,$AA$3:$AB$28,2,))</f>
        <v>2 6 9 3 5 8 7 22 6 2 6 4 3 5 8 0 9 22 2 6 8 3 5 4 7 0 8 2 6 8 3 5 4 7 9 8 2 6 8 22 5 8 7 9 4 2 6 8 3 5 4 7 9 8</v>
      </c>
      <c r="BB920" s="42" t="str">
        <f>IF(T921="",BB919,BB919 &amp; " " &amp; VLOOKUP(T921,$AA$3:$AB$28,2,))</f>
        <v>2 6 8 3 5 22 7 9 22 2 9 8 3 5 8 7 9 22 2 6 8 3 5 4 7 0 8 2 6 8 0 5 6 7 9 22 2 6 8 3 5 0 7 9 2 2 6 8 3 5 4 7 0 8</v>
      </c>
      <c r="BC920" s="42" t="str">
        <f>IF(V921="",BC919,BC919 &amp; " " &amp; VLOOKUP(V921,$AA$3:$AB$28,2,))</f>
        <v>2 6 8 3 5 22 7 9 3 4 6 8 3 5 8 0 9 22 2 6 8 3 5 4 7 0 8 2 6 8 3 5 4 7 9 22 2 6 8 3 5 8 7 9 3 2 6 8 3 5 4 7 9 8</v>
      </c>
      <c r="BD920" s="42" t="str">
        <f>IF(X921="",BD919,BD919 &amp; " " &amp; VLOOKUP(X921,$AA$3:$AB$28,2,))</f>
        <v>2 6 9 3 5 4 7 9 0 2 6 8 3 5 8 7 3 0 2 6 8 3 5 4 7 0 8 2 6 8 3 5 0 7 9 0 2 6 8 3 5 8 7 9 7 2 6 8 3 5 4 7 9 8</v>
      </c>
      <c r="BE920" s="1" t="s">
        <v>56</v>
      </c>
      <c r="BF920" s="42" t="str">
        <f>IF(Q921="",BF919,BF919 &amp; " " &amp; Q921)</f>
        <v>1 1 1 1 1 1 1 1 1 1 1 1 1 1 1 1 1 1 1 1 1 1 1 1 1 1 1 1 1 1 1 1 1 1 1 1 1 1 1 1 1 1 1 1 1 1 1 1 1 1 1 1 1 1</v>
      </c>
      <c r="BG920" s="42" t="str">
        <f>IF(S921="",BG919,BG919 &amp; " " &amp; S921)</f>
        <v>1 1 1 1 1 1 1 1 1 1 1 1 1 1 1 1 1 1 1 1 1 1 1 1 1 1 1 1 1 1 1 1 1 1 1 1 1 1 1 1 1 1 1 1</v>
      </c>
      <c r="BH920" s="42" t="str">
        <f>IF(U921="",BH919,BH919 &amp; " " &amp; U921)</f>
        <v>1 1 1 1 1 1 1 1 1 1 1 1 1 1 1 1 1 1 1 1 1 1 1 1 1 1 1 1 1 1 1 1 1 1 1 1 1 1 1 1 1 1 1 1 1 1 1 1 1 1 1 1 1 1</v>
      </c>
      <c r="BI920" s="42" t="str">
        <f>IF(W921="",BI919,BI919 &amp; " " &amp; W921)</f>
        <v>1 1 1 1 1 1 1 1 1 1 1 1 1 1 1 1 1 1 1 1 1 1 1 1 1 1 1 1 1 1 1 1 1 1 1 1 1 1 1 1 1 1 1 1 1 1 1 1 1 1 1 1 1 1</v>
      </c>
      <c r="BJ920" s="42" t="str">
        <f>IF(Y921="",BJ919,BJ919 &amp; " " &amp; Y921)</f>
        <v>1 1 1 1 1 1 1 1 1 1 1 1 1 1 1 1 1 1 1 1 1 1 1 1 1 1 1 1 1 1 1 1 1 1 1 1 1 1 1 1 1 1 1 1 1 1 1 1 1 1 1 1 1 1</v>
      </c>
    </row>
    <row r="921" spans="3:62" x14ac:dyDescent="0.3">
      <c r="C921" s="15">
        <v>918</v>
      </c>
      <c r="D921" s="35" t="str">
        <f>IF('Game Info'!B932="","",'Game Info'!B932)</f>
        <v/>
      </c>
      <c r="E921" s="36" t="str">
        <f t="shared" si="186"/>
        <v/>
      </c>
      <c r="F921" s="36" t="str">
        <f>IF('Game Info'!C932="","",'Game Info'!C932)</f>
        <v/>
      </c>
      <c r="G921" s="36" t="str">
        <f t="shared" si="187"/>
        <v/>
      </c>
      <c r="H921" s="36" t="str">
        <f>IF('Game Info'!D932="","",'Game Info'!D932)</f>
        <v/>
      </c>
      <c r="I921" s="36" t="str">
        <f t="shared" si="188"/>
        <v/>
      </c>
      <c r="J921" s="36" t="str">
        <f>IF('Game Info'!E932="","",'Game Info'!E932)</f>
        <v/>
      </c>
      <c r="K921" s="36" t="str">
        <f t="shared" si="189"/>
        <v/>
      </c>
      <c r="L921" s="36" t="str">
        <f>IF('Game Info'!F932="","",'Game Info'!F932)</f>
        <v/>
      </c>
      <c r="M921" s="37" t="str">
        <f t="shared" si="190"/>
        <v/>
      </c>
      <c r="O921" s="15">
        <v>918</v>
      </c>
      <c r="P921" s="35" t="str">
        <f t="shared" si="191"/>
        <v/>
      </c>
      <c r="Q921" s="36" t="str">
        <f t="shared" si="192"/>
        <v/>
      </c>
      <c r="R921" s="35" t="str">
        <f t="shared" si="191"/>
        <v/>
      </c>
      <c r="S921" s="36" t="str">
        <f t="shared" si="193"/>
        <v/>
      </c>
      <c r="T921" s="35" t="str">
        <f t="shared" si="191"/>
        <v/>
      </c>
      <c r="U921" s="36" t="str">
        <f t="shared" si="194"/>
        <v/>
      </c>
      <c r="V921" s="35" t="str">
        <f t="shared" si="191"/>
        <v/>
      </c>
      <c r="W921" s="36" t="str">
        <f t="shared" si="195"/>
        <v/>
      </c>
      <c r="X921" s="35" t="str">
        <f t="shared" si="196"/>
        <v/>
      </c>
      <c r="Y921" s="37" t="str">
        <f t="shared" si="197"/>
        <v/>
      </c>
      <c r="AN921" s="42" t="str">
        <f>IF(D922="",AN920,AN920 &amp; " " &amp; VLOOKUP(D922,$AA$3:$AB$28,2,))</f>
        <v>2 6 8 3 5 0 7 9 0 2 6 8 3 5 8 7 9 0 2 6 8 3 5 4 7 0 8 2 6 8 3 5 6 7 9 0 2 6 8 3 5 8 7 0 7 2 6 8 3 5 4 0 9 8</v>
      </c>
      <c r="AO921" s="42" t="str">
        <f>IF(F922="",AO920,AO920 &amp; " " &amp; VLOOKUP(F922,$AA$3:$AB$28,2,))</f>
        <v>2 6 9 3 5 8 7 22 6 2 6 4 3 5 8 0 9 22 2 6 8 3 5 4 7 0 8 2 6 8 3 5 4 7 9 8 2 6 8 22 5 8 7 9 4 2 6 8 3 5 4 7 9 8</v>
      </c>
      <c r="AP921" s="42" t="str">
        <f>IF(H922="",AP920,AP920 &amp; " " &amp; VLOOKUP(H922,$AA$3:$AB$28,2,))</f>
        <v>2 6 8 3 5 22 7 9 22 2 9 8 3 5 8 7 9 22 2 6 8 3 5 4 7 0 8 2 6 8 0 5 6 7 9 22 2 6 8 3 5 0 7 9 2 2 6 8 3 5 4 7 0 8</v>
      </c>
      <c r="AQ921" s="42" t="str">
        <f>IF(J922="",AQ920,AQ920 &amp; " " &amp; VLOOKUP(J922,$AA$3:$AB$28,2,))</f>
        <v>2 6 8 3 5 22 7 9 3 4 6 8 3 5 8 0 9 22 2 6 8 3 5 4 7 0 8 2 6 8 3 5 4 7 9 22 2 6 8 3 5 8 7 9 3 2 6 8 3 5 4 7 9 8</v>
      </c>
      <c r="AR921" s="42" t="str">
        <f>IF(L922="",AR920,AR920 &amp; " " &amp; VLOOKUP(L922,$AA$3:$AB$28,2,))</f>
        <v>2 6 9 3 5 4 7 9 0 2 6 8 3 5 8 7 3 0 2 6 8 3 5 4 7 0 8 2 6 8 3 5 0 7 9 0 2 6 8 3 5 8 7 9 7 2 6 8 3 5 4 7 9 8</v>
      </c>
      <c r="AS921" s="1" t="s">
        <v>56</v>
      </c>
      <c r="AT921" s="42" t="str">
        <f>IF(E922="",AT920,AT920 &amp; " " &amp; E922)</f>
        <v>1 1 1 1 1 1 1 1 1 1 1 1 1 1 1 1 1 1 1 1 1 1 1 1 1 1 1 1 1 1 1 1 1 1 1 1 1 1 1 1 1 1 1 1 1 1 1 1 1 1 1 1 1 1</v>
      </c>
      <c r="AU921" s="42" t="str">
        <f>IF(G922="",AU920,AU920 &amp; " " &amp; G922)</f>
        <v>1 1 1 1 1 1 1 1 1 1 1 1 1 1 1 1 1 1 1 1 1 1 1 1 1 1 1 1 1 1 1 1 1 1 1 1 1 1 1 1 1 1 1 1 1 1 1 1 1 1 1 1 1 1</v>
      </c>
      <c r="AV921" s="42" t="str">
        <f>IF(I922="",AV920,AV920 &amp; " " &amp; I922)</f>
        <v>1 1 1 1 1 1 1 1 1 1 1 1 1 1 1 1 1 1 1 1 1 1 1 1 1 1 1 1 1 1 1 1 1 1 1 1 1 1 1 1 1 1 1 1 1 1 1 1 1 1 1 1 1 1</v>
      </c>
      <c r="AW921" s="42" t="str">
        <f>IF(K922="",AW920,AW920 &amp; " " &amp; K922)</f>
        <v>1 1 1 1 1 1 1 1 1 1 1 1 1 1 1 1 1 1 1 1 1 1 1 1 1 1 1 1 1 1 1 1 1 1 1 1 1 1 1 1 1 1 1 1 1 1 1 1 1 1 1 1 1 1</v>
      </c>
      <c r="AX921" s="42" t="str">
        <f>IF(M922="",AX920,AX920 &amp; " " &amp; M922)</f>
        <v>1 1 1 1 1 1 1 1 1 1 1 1 1 1 1 1 1 1 1 1 1 1 1 1 1 1 1 1 1 1 1 1 1 1 1 1 1 1 1 1 1 1 1 1 1 1 1 1 1 1 1 1 1 1</v>
      </c>
      <c r="AY921" s="1" t="s">
        <v>56</v>
      </c>
      <c r="AZ921" s="42" t="str">
        <f>IF(P922="",AZ920,AZ920 &amp; " " &amp; VLOOKUP(P922,$AA$3:$AB$28,2,))</f>
        <v>2 6 8 3 5 0 7 9 0 2 6 8 3 5 8 7 9 0 2 6 8 3 5 4 7 0 8 2 6 8 3 5 6 7 9 0 2 6 8 3 5 8 7 0 7 2 6 8 3 5 4 0 9 8</v>
      </c>
      <c r="BA921" s="42" t="str">
        <f>IF(R922="",BA920,BA920 &amp; " " &amp; VLOOKUP(R922,$AA$3:$AB$28,2,))</f>
        <v>2 6 9 3 5 8 7 22 6 2 6 4 3 5 8 0 9 22 2 6 8 3 5 4 7 0 8 2 6 8 3 5 4 7 9 8 2 6 8 22 5 8 7 9 4 2 6 8 3 5 4 7 9 8</v>
      </c>
      <c r="BB921" s="42" t="str">
        <f>IF(T922="",BB920,BB920 &amp; " " &amp; VLOOKUP(T922,$AA$3:$AB$28,2,))</f>
        <v>2 6 8 3 5 22 7 9 22 2 9 8 3 5 8 7 9 22 2 6 8 3 5 4 7 0 8 2 6 8 0 5 6 7 9 22 2 6 8 3 5 0 7 9 2 2 6 8 3 5 4 7 0 8</v>
      </c>
      <c r="BC921" s="42" t="str">
        <f>IF(V922="",BC920,BC920 &amp; " " &amp; VLOOKUP(V922,$AA$3:$AB$28,2,))</f>
        <v>2 6 8 3 5 22 7 9 3 4 6 8 3 5 8 0 9 22 2 6 8 3 5 4 7 0 8 2 6 8 3 5 4 7 9 22 2 6 8 3 5 8 7 9 3 2 6 8 3 5 4 7 9 8</v>
      </c>
      <c r="BD921" s="42" t="str">
        <f>IF(X922="",BD920,BD920 &amp; " " &amp; VLOOKUP(X922,$AA$3:$AB$28,2,))</f>
        <v>2 6 9 3 5 4 7 9 0 2 6 8 3 5 8 7 3 0 2 6 8 3 5 4 7 0 8 2 6 8 3 5 0 7 9 0 2 6 8 3 5 8 7 9 7 2 6 8 3 5 4 7 9 8</v>
      </c>
      <c r="BE921" s="1" t="s">
        <v>56</v>
      </c>
      <c r="BF921" s="42" t="str">
        <f>IF(Q922="",BF920,BF920 &amp; " " &amp; Q922)</f>
        <v>1 1 1 1 1 1 1 1 1 1 1 1 1 1 1 1 1 1 1 1 1 1 1 1 1 1 1 1 1 1 1 1 1 1 1 1 1 1 1 1 1 1 1 1 1 1 1 1 1 1 1 1 1 1</v>
      </c>
      <c r="BG921" s="42" t="str">
        <f>IF(S922="",BG920,BG920 &amp; " " &amp; S922)</f>
        <v>1 1 1 1 1 1 1 1 1 1 1 1 1 1 1 1 1 1 1 1 1 1 1 1 1 1 1 1 1 1 1 1 1 1 1 1 1 1 1 1 1 1 1 1</v>
      </c>
      <c r="BH921" s="42" t="str">
        <f>IF(U922="",BH920,BH920 &amp; " " &amp; U922)</f>
        <v>1 1 1 1 1 1 1 1 1 1 1 1 1 1 1 1 1 1 1 1 1 1 1 1 1 1 1 1 1 1 1 1 1 1 1 1 1 1 1 1 1 1 1 1 1 1 1 1 1 1 1 1 1 1</v>
      </c>
      <c r="BI921" s="42" t="str">
        <f>IF(W922="",BI920,BI920 &amp; " " &amp; W922)</f>
        <v>1 1 1 1 1 1 1 1 1 1 1 1 1 1 1 1 1 1 1 1 1 1 1 1 1 1 1 1 1 1 1 1 1 1 1 1 1 1 1 1 1 1 1 1 1 1 1 1 1 1 1 1 1 1</v>
      </c>
      <c r="BJ921" s="42" t="str">
        <f>IF(Y922="",BJ920,BJ920 &amp; " " &amp; Y922)</f>
        <v>1 1 1 1 1 1 1 1 1 1 1 1 1 1 1 1 1 1 1 1 1 1 1 1 1 1 1 1 1 1 1 1 1 1 1 1 1 1 1 1 1 1 1 1 1 1 1 1 1 1 1 1 1 1</v>
      </c>
    </row>
    <row r="922" spans="3:62" x14ac:dyDescent="0.3">
      <c r="C922" s="15">
        <v>919</v>
      </c>
      <c r="D922" s="35" t="str">
        <f>IF('Game Info'!B933="","",'Game Info'!B933)</f>
        <v/>
      </c>
      <c r="E922" s="36" t="str">
        <f t="shared" si="186"/>
        <v/>
      </c>
      <c r="F922" s="36" t="str">
        <f>IF('Game Info'!C933="","",'Game Info'!C933)</f>
        <v/>
      </c>
      <c r="G922" s="36" t="str">
        <f t="shared" si="187"/>
        <v/>
      </c>
      <c r="H922" s="36" t="str">
        <f>IF('Game Info'!D933="","",'Game Info'!D933)</f>
        <v/>
      </c>
      <c r="I922" s="36" t="str">
        <f t="shared" si="188"/>
        <v/>
      </c>
      <c r="J922" s="36" t="str">
        <f>IF('Game Info'!E933="","",'Game Info'!E933)</f>
        <v/>
      </c>
      <c r="K922" s="36" t="str">
        <f t="shared" si="189"/>
        <v/>
      </c>
      <c r="L922" s="36" t="str">
        <f>IF('Game Info'!F933="","",'Game Info'!F933)</f>
        <v/>
      </c>
      <c r="M922" s="37" t="str">
        <f t="shared" si="190"/>
        <v/>
      </c>
      <c r="O922" s="15">
        <v>919</v>
      </c>
      <c r="P922" s="35" t="str">
        <f t="shared" si="191"/>
        <v/>
      </c>
      <c r="Q922" s="36" t="str">
        <f t="shared" si="192"/>
        <v/>
      </c>
      <c r="R922" s="35" t="str">
        <f t="shared" si="191"/>
        <v/>
      </c>
      <c r="S922" s="36" t="str">
        <f t="shared" si="193"/>
        <v/>
      </c>
      <c r="T922" s="35" t="str">
        <f t="shared" si="191"/>
        <v/>
      </c>
      <c r="U922" s="36" t="str">
        <f t="shared" si="194"/>
        <v/>
      </c>
      <c r="V922" s="35" t="str">
        <f t="shared" si="191"/>
        <v/>
      </c>
      <c r="W922" s="36" t="str">
        <f t="shared" si="195"/>
        <v/>
      </c>
      <c r="X922" s="35" t="str">
        <f t="shared" si="196"/>
        <v/>
      </c>
      <c r="Y922" s="37" t="str">
        <f t="shared" si="197"/>
        <v/>
      </c>
      <c r="AN922" s="42" t="str">
        <f>IF(D923="",AN921,AN921 &amp; " " &amp; VLOOKUP(D923,$AA$3:$AB$28,2,))</f>
        <v>2 6 8 3 5 0 7 9 0 2 6 8 3 5 8 7 9 0 2 6 8 3 5 4 7 0 8 2 6 8 3 5 6 7 9 0 2 6 8 3 5 8 7 0 7 2 6 8 3 5 4 0 9 8</v>
      </c>
      <c r="AO922" s="42" t="str">
        <f>IF(F923="",AO921,AO921 &amp; " " &amp; VLOOKUP(F923,$AA$3:$AB$28,2,))</f>
        <v>2 6 9 3 5 8 7 22 6 2 6 4 3 5 8 0 9 22 2 6 8 3 5 4 7 0 8 2 6 8 3 5 4 7 9 8 2 6 8 22 5 8 7 9 4 2 6 8 3 5 4 7 9 8</v>
      </c>
      <c r="AP922" s="42" t="str">
        <f>IF(H923="",AP921,AP921 &amp; " " &amp; VLOOKUP(H923,$AA$3:$AB$28,2,))</f>
        <v>2 6 8 3 5 22 7 9 22 2 9 8 3 5 8 7 9 22 2 6 8 3 5 4 7 0 8 2 6 8 0 5 6 7 9 22 2 6 8 3 5 0 7 9 2 2 6 8 3 5 4 7 0 8</v>
      </c>
      <c r="AQ922" s="42" t="str">
        <f>IF(J923="",AQ921,AQ921 &amp; " " &amp; VLOOKUP(J923,$AA$3:$AB$28,2,))</f>
        <v>2 6 8 3 5 22 7 9 3 4 6 8 3 5 8 0 9 22 2 6 8 3 5 4 7 0 8 2 6 8 3 5 4 7 9 22 2 6 8 3 5 8 7 9 3 2 6 8 3 5 4 7 9 8</v>
      </c>
      <c r="AR922" s="42" t="str">
        <f>IF(L923="",AR921,AR921 &amp; " " &amp; VLOOKUP(L923,$AA$3:$AB$28,2,))</f>
        <v>2 6 9 3 5 4 7 9 0 2 6 8 3 5 8 7 3 0 2 6 8 3 5 4 7 0 8 2 6 8 3 5 0 7 9 0 2 6 8 3 5 8 7 9 7 2 6 8 3 5 4 7 9 8</v>
      </c>
      <c r="AS922" s="1" t="s">
        <v>56</v>
      </c>
      <c r="AT922" s="42" t="str">
        <f>IF(E923="",AT921,AT921 &amp; " " &amp; E923)</f>
        <v>1 1 1 1 1 1 1 1 1 1 1 1 1 1 1 1 1 1 1 1 1 1 1 1 1 1 1 1 1 1 1 1 1 1 1 1 1 1 1 1 1 1 1 1 1 1 1 1 1 1 1 1 1 1</v>
      </c>
      <c r="AU922" s="42" t="str">
        <f>IF(G923="",AU921,AU921 &amp; " " &amp; G923)</f>
        <v>1 1 1 1 1 1 1 1 1 1 1 1 1 1 1 1 1 1 1 1 1 1 1 1 1 1 1 1 1 1 1 1 1 1 1 1 1 1 1 1 1 1 1 1 1 1 1 1 1 1 1 1 1 1</v>
      </c>
      <c r="AV922" s="42" t="str">
        <f>IF(I923="",AV921,AV921 &amp; " " &amp; I923)</f>
        <v>1 1 1 1 1 1 1 1 1 1 1 1 1 1 1 1 1 1 1 1 1 1 1 1 1 1 1 1 1 1 1 1 1 1 1 1 1 1 1 1 1 1 1 1 1 1 1 1 1 1 1 1 1 1</v>
      </c>
      <c r="AW922" s="42" t="str">
        <f>IF(K923="",AW921,AW921 &amp; " " &amp; K923)</f>
        <v>1 1 1 1 1 1 1 1 1 1 1 1 1 1 1 1 1 1 1 1 1 1 1 1 1 1 1 1 1 1 1 1 1 1 1 1 1 1 1 1 1 1 1 1 1 1 1 1 1 1 1 1 1 1</v>
      </c>
      <c r="AX922" s="42" t="str">
        <f>IF(M923="",AX921,AX921 &amp; " " &amp; M923)</f>
        <v>1 1 1 1 1 1 1 1 1 1 1 1 1 1 1 1 1 1 1 1 1 1 1 1 1 1 1 1 1 1 1 1 1 1 1 1 1 1 1 1 1 1 1 1 1 1 1 1 1 1 1 1 1 1</v>
      </c>
      <c r="AY922" s="1" t="s">
        <v>56</v>
      </c>
      <c r="AZ922" s="42" t="str">
        <f>IF(P923="",AZ921,AZ921 &amp; " " &amp; VLOOKUP(P923,$AA$3:$AB$28,2,))</f>
        <v>2 6 8 3 5 0 7 9 0 2 6 8 3 5 8 7 9 0 2 6 8 3 5 4 7 0 8 2 6 8 3 5 6 7 9 0 2 6 8 3 5 8 7 0 7 2 6 8 3 5 4 0 9 8</v>
      </c>
      <c r="BA922" s="42" t="str">
        <f>IF(R923="",BA921,BA921 &amp; " " &amp; VLOOKUP(R923,$AA$3:$AB$28,2,))</f>
        <v>2 6 9 3 5 8 7 22 6 2 6 4 3 5 8 0 9 22 2 6 8 3 5 4 7 0 8 2 6 8 3 5 4 7 9 8 2 6 8 22 5 8 7 9 4 2 6 8 3 5 4 7 9 8</v>
      </c>
      <c r="BB922" s="42" t="str">
        <f>IF(T923="",BB921,BB921 &amp; " " &amp; VLOOKUP(T923,$AA$3:$AB$28,2,))</f>
        <v>2 6 8 3 5 22 7 9 22 2 9 8 3 5 8 7 9 22 2 6 8 3 5 4 7 0 8 2 6 8 0 5 6 7 9 22 2 6 8 3 5 0 7 9 2 2 6 8 3 5 4 7 0 8</v>
      </c>
      <c r="BC922" s="42" t="str">
        <f>IF(V923="",BC921,BC921 &amp; " " &amp; VLOOKUP(V923,$AA$3:$AB$28,2,))</f>
        <v>2 6 8 3 5 22 7 9 3 4 6 8 3 5 8 0 9 22 2 6 8 3 5 4 7 0 8 2 6 8 3 5 4 7 9 22 2 6 8 3 5 8 7 9 3 2 6 8 3 5 4 7 9 8</v>
      </c>
      <c r="BD922" s="42" t="str">
        <f>IF(X923="",BD921,BD921 &amp; " " &amp; VLOOKUP(X923,$AA$3:$AB$28,2,))</f>
        <v>2 6 9 3 5 4 7 9 0 2 6 8 3 5 8 7 3 0 2 6 8 3 5 4 7 0 8 2 6 8 3 5 0 7 9 0 2 6 8 3 5 8 7 9 7 2 6 8 3 5 4 7 9 8</v>
      </c>
      <c r="BE922" s="1" t="s">
        <v>56</v>
      </c>
      <c r="BF922" s="42" t="str">
        <f>IF(Q923="",BF921,BF921 &amp; " " &amp; Q923)</f>
        <v>1 1 1 1 1 1 1 1 1 1 1 1 1 1 1 1 1 1 1 1 1 1 1 1 1 1 1 1 1 1 1 1 1 1 1 1 1 1 1 1 1 1 1 1 1 1 1 1 1 1 1 1 1 1</v>
      </c>
      <c r="BG922" s="42" t="str">
        <f>IF(S923="",BG921,BG921 &amp; " " &amp; S923)</f>
        <v>1 1 1 1 1 1 1 1 1 1 1 1 1 1 1 1 1 1 1 1 1 1 1 1 1 1 1 1 1 1 1 1 1 1 1 1 1 1 1 1 1 1 1 1</v>
      </c>
      <c r="BH922" s="42" t="str">
        <f>IF(U923="",BH921,BH921 &amp; " " &amp; U923)</f>
        <v>1 1 1 1 1 1 1 1 1 1 1 1 1 1 1 1 1 1 1 1 1 1 1 1 1 1 1 1 1 1 1 1 1 1 1 1 1 1 1 1 1 1 1 1 1 1 1 1 1 1 1 1 1 1</v>
      </c>
      <c r="BI922" s="42" t="str">
        <f>IF(W923="",BI921,BI921 &amp; " " &amp; W923)</f>
        <v>1 1 1 1 1 1 1 1 1 1 1 1 1 1 1 1 1 1 1 1 1 1 1 1 1 1 1 1 1 1 1 1 1 1 1 1 1 1 1 1 1 1 1 1 1 1 1 1 1 1 1 1 1 1</v>
      </c>
      <c r="BJ922" s="42" t="str">
        <f>IF(Y923="",BJ921,BJ921 &amp; " " &amp; Y923)</f>
        <v>1 1 1 1 1 1 1 1 1 1 1 1 1 1 1 1 1 1 1 1 1 1 1 1 1 1 1 1 1 1 1 1 1 1 1 1 1 1 1 1 1 1 1 1 1 1 1 1 1 1 1 1 1 1</v>
      </c>
    </row>
    <row r="923" spans="3:62" x14ac:dyDescent="0.3">
      <c r="C923" s="15">
        <v>920</v>
      </c>
      <c r="D923" s="35" t="str">
        <f>IF('Game Info'!B934="","",'Game Info'!B934)</f>
        <v/>
      </c>
      <c r="E923" s="36" t="str">
        <f t="shared" si="186"/>
        <v/>
      </c>
      <c r="F923" s="36" t="str">
        <f>IF('Game Info'!C934="","",'Game Info'!C934)</f>
        <v/>
      </c>
      <c r="G923" s="36" t="str">
        <f t="shared" si="187"/>
        <v/>
      </c>
      <c r="H923" s="36" t="str">
        <f>IF('Game Info'!D934="","",'Game Info'!D934)</f>
        <v/>
      </c>
      <c r="I923" s="36" t="str">
        <f t="shared" si="188"/>
        <v/>
      </c>
      <c r="J923" s="36" t="str">
        <f>IF('Game Info'!E934="","",'Game Info'!E934)</f>
        <v/>
      </c>
      <c r="K923" s="36" t="str">
        <f t="shared" si="189"/>
        <v/>
      </c>
      <c r="L923" s="36" t="str">
        <f>IF('Game Info'!F934="","",'Game Info'!F934)</f>
        <v/>
      </c>
      <c r="M923" s="37" t="str">
        <f t="shared" si="190"/>
        <v/>
      </c>
      <c r="O923" s="15">
        <v>920</v>
      </c>
      <c r="P923" s="35" t="str">
        <f t="shared" si="191"/>
        <v/>
      </c>
      <c r="Q923" s="36" t="str">
        <f t="shared" si="192"/>
        <v/>
      </c>
      <c r="R923" s="35" t="str">
        <f t="shared" si="191"/>
        <v/>
      </c>
      <c r="S923" s="36" t="str">
        <f t="shared" si="193"/>
        <v/>
      </c>
      <c r="T923" s="35" t="str">
        <f t="shared" si="191"/>
        <v/>
      </c>
      <c r="U923" s="36" t="str">
        <f t="shared" si="194"/>
        <v/>
      </c>
      <c r="V923" s="35" t="str">
        <f t="shared" si="191"/>
        <v/>
      </c>
      <c r="W923" s="36" t="str">
        <f t="shared" si="195"/>
        <v/>
      </c>
      <c r="X923" s="35" t="str">
        <f t="shared" si="196"/>
        <v/>
      </c>
      <c r="Y923" s="37" t="str">
        <f t="shared" si="197"/>
        <v/>
      </c>
      <c r="AN923" s="42" t="str">
        <f>IF(D924="",AN922,AN922 &amp; " " &amp; VLOOKUP(D924,$AA$3:$AB$28,2,))</f>
        <v>2 6 8 3 5 0 7 9 0 2 6 8 3 5 8 7 9 0 2 6 8 3 5 4 7 0 8 2 6 8 3 5 6 7 9 0 2 6 8 3 5 8 7 0 7 2 6 8 3 5 4 0 9 8</v>
      </c>
      <c r="AO923" s="42" t="str">
        <f>IF(F924="",AO922,AO922 &amp; " " &amp; VLOOKUP(F924,$AA$3:$AB$28,2,))</f>
        <v>2 6 9 3 5 8 7 22 6 2 6 4 3 5 8 0 9 22 2 6 8 3 5 4 7 0 8 2 6 8 3 5 4 7 9 8 2 6 8 22 5 8 7 9 4 2 6 8 3 5 4 7 9 8</v>
      </c>
      <c r="AP923" s="42" t="str">
        <f>IF(H924="",AP922,AP922 &amp; " " &amp; VLOOKUP(H924,$AA$3:$AB$28,2,))</f>
        <v>2 6 8 3 5 22 7 9 22 2 9 8 3 5 8 7 9 22 2 6 8 3 5 4 7 0 8 2 6 8 0 5 6 7 9 22 2 6 8 3 5 0 7 9 2 2 6 8 3 5 4 7 0 8</v>
      </c>
      <c r="AQ923" s="42" t="str">
        <f>IF(J924="",AQ922,AQ922 &amp; " " &amp; VLOOKUP(J924,$AA$3:$AB$28,2,))</f>
        <v>2 6 8 3 5 22 7 9 3 4 6 8 3 5 8 0 9 22 2 6 8 3 5 4 7 0 8 2 6 8 3 5 4 7 9 22 2 6 8 3 5 8 7 9 3 2 6 8 3 5 4 7 9 8</v>
      </c>
      <c r="AR923" s="42" t="str">
        <f>IF(L924="",AR922,AR922 &amp; " " &amp; VLOOKUP(L924,$AA$3:$AB$28,2,))</f>
        <v>2 6 9 3 5 4 7 9 0 2 6 8 3 5 8 7 3 0 2 6 8 3 5 4 7 0 8 2 6 8 3 5 0 7 9 0 2 6 8 3 5 8 7 9 7 2 6 8 3 5 4 7 9 8</v>
      </c>
      <c r="AS923" s="1" t="s">
        <v>56</v>
      </c>
      <c r="AT923" s="42" t="str">
        <f>IF(E924="",AT922,AT922 &amp; " " &amp; E924)</f>
        <v>1 1 1 1 1 1 1 1 1 1 1 1 1 1 1 1 1 1 1 1 1 1 1 1 1 1 1 1 1 1 1 1 1 1 1 1 1 1 1 1 1 1 1 1 1 1 1 1 1 1 1 1 1 1</v>
      </c>
      <c r="AU923" s="42" t="str">
        <f>IF(G924="",AU922,AU922 &amp; " " &amp; G924)</f>
        <v>1 1 1 1 1 1 1 1 1 1 1 1 1 1 1 1 1 1 1 1 1 1 1 1 1 1 1 1 1 1 1 1 1 1 1 1 1 1 1 1 1 1 1 1 1 1 1 1 1 1 1 1 1 1</v>
      </c>
      <c r="AV923" s="42" t="str">
        <f>IF(I924="",AV922,AV922 &amp; " " &amp; I924)</f>
        <v>1 1 1 1 1 1 1 1 1 1 1 1 1 1 1 1 1 1 1 1 1 1 1 1 1 1 1 1 1 1 1 1 1 1 1 1 1 1 1 1 1 1 1 1 1 1 1 1 1 1 1 1 1 1</v>
      </c>
      <c r="AW923" s="42" t="str">
        <f>IF(K924="",AW922,AW922 &amp; " " &amp; K924)</f>
        <v>1 1 1 1 1 1 1 1 1 1 1 1 1 1 1 1 1 1 1 1 1 1 1 1 1 1 1 1 1 1 1 1 1 1 1 1 1 1 1 1 1 1 1 1 1 1 1 1 1 1 1 1 1 1</v>
      </c>
      <c r="AX923" s="42" t="str">
        <f>IF(M924="",AX922,AX922 &amp; " " &amp; M924)</f>
        <v>1 1 1 1 1 1 1 1 1 1 1 1 1 1 1 1 1 1 1 1 1 1 1 1 1 1 1 1 1 1 1 1 1 1 1 1 1 1 1 1 1 1 1 1 1 1 1 1 1 1 1 1 1 1</v>
      </c>
      <c r="AY923" s="1" t="s">
        <v>56</v>
      </c>
      <c r="AZ923" s="42" t="str">
        <f>IF(P924="",AZ922,AZ922 &amp; " " &amp; VLOOKUP(P924,$AA$3:$AB$28,2,))</f>
        <v>2 6 8 3 5 0 7 9 0 2 6 8 3 5 8 7 9 0 2 6 8 3 5 4 7 0 8 2 6 8 3 5 6 7 9 0 2 6 8 3 5 8 7 0 7 2 6 8 3 5 4 0 9 8</v>
      </c>
      <c r="BA923" s="42" t="str">
        <f>IF(R924="",BA922,BA922 &amp; " " &amp; VLOOKUP(R924,$AA$3:$AB$28,2,))</f>
        <v>2 6 9 3 5 8 7 22 6 2 6 4 3 5 8 0 9 22 2 6 8 3 5 4 7 0 8 2 6 8 3 5 4 7 9 8 2 6 8 22 5 8 7 9 4 2 6 8 3 5 4 7 9 8</v>
      </c>
      <c r="BB923" s="42" t="str">
        <f>IF(T924="",BB922,BB922 &amp; " " &amp; VLOOKUP(T924,$AA$3:$AB$28,2,))</f>
        <v>2 6 8 3 5 22 7 9 22 2 9 8 3 5 8 7 9 22 2 6 8 3 5 4 7 0 8 2 6 8 0 5 6 7 9 22 2 6 8 3 5 0 7 9 2 2 6 8 3 5 4 7 0 8</v>
      </c>
      <c r="BC923" s="42" t="str">
        <f>IF(V924="",BC922,BC922 &amp; " " &amp; VLOOKUP(V924,$AA$3:$AB$28,2,))</f>
        <v>2 6 8 3 5 22 7 9 3 4 6 8 3 5 8 0 9 22 2 6 8 3 5 4 7 0 8 2 6 8 3 5 4 7 9 22 2 6 8 3 5 8 7 9 3 2 6 8 3 5 4 7 9 8</v>
      </c>
      <c r="BD923" s="42" t="str">
        <f>IF(X924="",BD922,BD922 &amp; " " &amp; VLOOKUP(X924,$AA$3:$AB$28,2,))</f>
        <v>2 6 9 3 5 4 7 9 0 2 6 8 3 5 8 7 3 0 2 6 8 3 5 4 7 0 8 2 6 8 3 5 0 7 9 0 2 6 8 3 5 8 7 9 7 2 6 8 3 5 4 7 9 8</v>
      </c>
      <c r="BE923" s="1" t="s">
        <v>56</v>
      </c>
      <c r="BF923" s="42" t="str">
        <f>IF(Q924="",BF922,BF922 &amp; " " &amp; Q924)</f>
        <v>1 1 1 1 1 1 1 1 1 1 1 1 1 1 1 1 1 1 1 1 1 1 1 1 1 1 1 1 1 1 1 1 1 1 1 1 1 1 1 1 1 1 1 1 1 1 1 1 1 1 1 1 1 1</v>
      </c>
      <c r="BG923" s="42" t="str">
        <f>IF(S924="",BG922,BG922 &amp; " " &amp; S924)</f>
        <v>1 1 1 1 1 1 1 1 1 1 1 1 1 1 1 1 1 1 1 1 1 1 1 1 1 1 1 1 1 1 1 1 1 1 1 1 1 1 1 1 1 1 1 1</v>
      </c>
      <c r="BH923" s="42" t="str">
        <f>IF(U924="",BH922,BH922 &amp; " " &amp; U924)</f>
        <v>1 1 1 1 1 1 1 1 1 1 1 1 1 1 1 1 1 1 1 1 1 1 1 1 1 1 1 1 1 1 1 1 1 1 1 1 1 1 1 1 1 1 1 1 1 1 1 1 1 1 1 1 1 1</v>
      </c>
      <c r="BI923" s="42" t="str">
        <f>IF(W924="",BI922,BI922 &amp; " " &amp; W924)</f>
        <v>1 1 1 1 1 1 1 1 1 1 1 1 1 1 1 1 1 1 1 1 1 1 1 1 1 1 1 1 1 1 1 1 1 1 1 1 1 1 1 1 1 1 1 1 1 1 1 1 1 1 1 1 1 1</v>
      </c>
      <c r="BJ923" s="42" t="str">
        <f>IF(Y924="",BJ922,BJ922 &amp; " " &amp; Y924)</f>
        <v>1 1 1 1 1 1 1 1 1 1 1 1 1 1 1 1 1 1 1 1 1 1 1 1 1 1 1 1 1 1 1 1 1 1 1 1 1 1 1 1 1 1 1 1 1 1 1 1 1 1 1 1 1 1</v>
      </c>
    </row>
    <row r="924" spans="3:62" x14ac:dyDescent="0.3">
      <c r="C924" s="15">
        <v>921</v>
      </c>
      <c r="D924" s="35" t="str">
        <f>IF('Game Info'!B935="","",'Game Info'!B935)</f>
        <v/>
      </c>
      <c r="E924" s="36" t="str">
        <f t="shared" si="186"/>
        <v/>
      </c>
      <c r="F924" s="36" t="str">
        <f>IF('Game Info'!C935="","",'Game Info'!C935)</f>
        <v/>
      </c>
      <c r="G924" s="36" t="str">
        <f t="shared" si="187"/>
        <v/>
      </c>
      <c r="H924" s="36" t="str">
        <f>IF('Game Info'!D935="","",'Game Info'!D935)</f>
        <v/>
      </c>
      <c r="I924" s="36" t="str">
        <f t="shared" si="188"/>
        <v/>
      </c>
      <c r="J924" s="36" t="str">
        <f>IF('Game Info'!E935="","",'Game Info'!E935)</f>
        <v/>
      </c>
      <c r="K924" s="36" t="str">
        <f t="shared" si="189"/>
        <v/>
      </c>
      <c r="L924" s="36" t="str">
        <f>IF('Game Info'!F935="","",'Game Info'!F935)</f>
        <v/>
      </c>
      <c r="M924" s="37" t="str">
        <f t="shared" si="190"/>
        <v/>
      </c>
      <c r="O924" s="15">
        <v>921</v>
      </c>
      <c r="P924" s="35" t="str">
        <f t="shared" si="191"/>
        <v/>
      </c>
      <c r="Q924" s="36" t="str">
        <f t="shared" si="192"/>
        <v/>
      </c>
      <c r="R924" s="35" t="str">
        <f t="shared" si="191"/>
        <v/>
      </c>
      <c r="S924" s="36" t="str">
        <f t="shared" si="193"/>
        <v/>
      </c>
      <c r="T924" s="35" t="str">
        <f t="shared" si="191"/>
        <v/>
      </c>
      <c r="U924" s="36" t="str">
        <f t="shared" si="194"/>
        <v/>
      </c>
      <c r="V924" s="35" t="str">
        <f t="shared" si="191"/>
        <v/>
      </c>
      <c r="W924" s="36" t="str">
        <f t="shared" si="195"/>
        <v/>
      </c>
      <c r="X924" s="35" t="str">
        <f t="shared" si="196"/>
        <v/>
      </c>
      <c r="Y924" s="37" t="str">
        <f t="shared" si="197"/>
        <v/>
      </c>
      <c r="AN924" s="42" t="str">
        <f>IF(D925="",AN923,AN923 &amp; " " &amp; VLOOKUP(D925,$AA$3:$AB$28,2,))</f>
        <v>2 6 8 3 5 0 7 9 0 2 6 8 3 5 8 7 9 0 2 6 8 3 5 4 7 0 8 2 6 8 3 5 6 7 9 0 2 6 8 3 5 8 7 0 7 2 6 8 3 5 4 0 9 8</v>
      </c>
      <c r="AO924" s="42" t="str">
        <f>IF(F925="",AO923,AO923 &amp; " " &amp; VLOOKUP(F925,$AA$3:$AB$28,2,))</f>
        <v>2 6 9 3 5 8 7 22 6 2 6 4 3 5 8 0 9 22 2 6 8 3 5 4 7 0 8 2 6 8 3 5 4 7 9 8 2 6 8 22 5 8 7 9 4 2 6 8 3 5 4 7 9 8</v>
      </c>
      <c r="AP924" s="42" t="str">
        <f>IF(H925="",AP923,AP923 &amp; " " &amp; VLOOKUP(H925,$AA$3:$AB$28,2,))</f>
        <v>2 6 8 3 5 22 7 9 22 2 9 8 3 5 8 7 9 22 2 6 8 3 5 4 7 0 8 2 6 8 0 5 6 7 9 22 2 6 8 3 5 0 7 9 2 2 6 8 3 5 4 7 0 8</v>
      </c>
      <c r="AQ924" s="42" t="str">
        <f>IF(J925="",AQ923,AQ923 &amp; " " &amp; VLOOKUP(J925,$AA$3:$AB$28,2,))</f>
        <v>2 6 8 3 5 22 7 9 3 4 6 8 3 5 8 0 9 22 2 6 8 3 5 4 7 0 8 2 6 8 3 5 4 7 9 22 2 6 8 3 5 8 7 9 3 2 6 8 3 5 4 7 9 8</v>
      </c>
      <c r="AR924" s="42" t="str">
        <f>IF(L925="",AR923,AR923 &amp; " " &amp; VLOOKUP(L925,$AA$3:$AB$28,2,))</f>
        <v>2 6 9 3 5 4 7 9 0 2 6 8 3 5 8 7 3 0 2 6 8 3 5 4 7 0 8 2 6 8 3 5 0 7 9 0 2 6 8 3 5 8 7 9 7 2 6 8 3 5 4 7 9 8</v>
      </c>
      <c r="AS924" s="1" t="s">
        <v>56</v>
      </c>
      <c r="AT924" s="42" t="str">
        <f>IF(E925="",AT923,AT923 &amp; " " &amp; E925)</f>
        <v>1 1 1 1 1 1 1 1 1 1 1 1 1 1 1 1 1 1 1 1 1 1 1 1 1 1 1 1 1 1 1 1 1 1 1 1 1 1 1 1 1 1 1 1 1 1 1 1 1 1 1 1 1 1</v>
      </c>
      <c r="AU924" s="42" t="str">
        <f>IF(G925="",AU923,AU923 &amp; " " &amp; G925)</f>
        <v>1 1 1 1 1 1 1 1 1 1 1 1 1 1 1 1 1 1 1 1 1 1 1 1 1 1 1 1 1 1 1 1 1 1 1 1 1 1 1 1 1 1 1 1 1 1 1 1 1 1 1 1 1 1</v>
      </c>
      <c r="AV924" s="42" t="str">
        <f>IF(I925="",AV923,AV923 &amp; " " &amp; I925)</f>
        <v>1 1 1 1 1 1 1 1 1 1 1 1 1 1 1 1 1 1 1 1 1 1 1 1 1 1 1 1 1 1 1 1 1 1 1 1 1 1 1 1 1 1 1 1 1 1 1 1 1 1 1 1 1 1</v>
      </c>
      <c r="AW924" s="42" t="str">
        <f>IF(K925="",AW923,AW923 &amp; " " &amp; K925)</f>
        <v>1 1 1 1 1 1 1 1 1 1 1 1 1 1 1 1 1 1 1 1 1 1 1 1 1 1 1 1 1 1 1 1 1 1 1 1 1 1 1 1 1 1 1 1 1 1 1 1 1 1 1 1 1 1</v>
      </c>
      <c r="AX924" s="42" t="str">
        <f>IF(M925="",AX923,AX923 &amp; " " &amp; M925)</f>
        <v>1 1 1 1 1 1 1 1 1 1 1 1 1 1 1 1 1 1 1 1 1 1 1 1 1 1 1 1 1 1 1 1 1 1 1 1 1 1 1 1 1 1 1 1 1 1 1 1 1 1 1 1 1 1</v>
      </c>
      <c r="AY924" s="1" t="s">
        <v>56</v>
      </c>
      <c r="AZ924" s="42" t="str">
        <f>IF(P925="",AZ923,AZ923 &amp; " " &amp; VLOOKUP(P925,$AA$3:$AB$28,2,))</f>
        <v>2 6 8 3 5 0 7 9 0 2 6 8 3 5 8 7 9 0 2 6 8 3 5 4 7 0 8 2 6 8 3 5 6 7 9 0 2 6 8 3 5 8 7 0 7 2 6 8 3 5 4 0 9 8</v>
      </c>
      <c r="BA924" s="42" t="str">
        <f>IF(R925="",BA923,BA923 &amp; " " &amp; VLOOKUP(R925,$AA$3:$AB$28,2,))</f>
        <v>2 6 9 3 5 8 7 22 6 2 6 4 3 5 8 0 9 22 2 6 8 3 5 4 7 0 8 2 6 8 3 5 4 7 9 8 2 6 8 22 5 8 7 9 4 2 6 8 3 5 4 7 9 8</v>
      </c>
      <c r="BB924" s="42" t="str">
        <f>IF(T925="",BB923,BB923 &amp; " " &amp; VLOOKUP(T925,$AA$3:$AB$28,2,))</f>
        <v>2 6 8 3 5 22 7 9 22 2 9 8 3 5 8 7 9 22 2 6 8 3 5 4 7 0 8 2 6 8 0 5 6 7 9 22 2 6 8 3 5 0 7 9 2 2 6 8 3 5 4 7 0 8</v>
      </c>
      <c r="BC924" s="42" t="str">
        <f>IF(V925="",BC923,BC923 &amp; " " &amp; VLOOKUP(V925,$AA$3:$AB$28,2,))</f>
        <v>2 6 8 3 5 22 7 9 3 4 6 8 3 5 8 0 9 22 2 6 8 3 5 4 7 0 8 2 6 8 3 5 4 7 9 22 2 6 8 3 5 8 7 9 3 2 6 8 3 5 4 7 9 8</v>
      </c>
      <c r="BD924" s="42" t="str">
        <f>IF(X925="",BD923,BD923 &amp; " " &amp; VLOOKUP(X925,$AA$3:$AB$28,2,))</f>
        <v>2 6 9 3 5 4 7 9 0 2 6 8 3 5 8 7 3 0 2 6 8 3 5 4 7 0 8 2 6 8 3 5 0 7 9 0 2 6 8 3 5 8 7 9 7 2 6 8 3 5 4 7 9 8</v>
      </c>
      <c r="BE924" s="1" t="s">
        <v>56</v>
      </c>
      <c r="BF924" s="42" t="str">
        <f>IF(Q925="",BF923,BF923 &amp; " " &amp; Q925)</f>
        <v>1 1 1 1 1 1 1 1 1 1 1 1 1 1 1 1 1 1 1 1 1 1 1 1 1 1 1 1 1 1 1 1 1 1 1 1 1 1 1 1 1 1 1 1 1 1 1 1 1 1 1 1 1 1</v>
      </c>
      <c r="BG924" s="42" t="str">
        <f>IF(S925="",BG923,BG923 &amp; " " &amp; S925)</f>
        <v>1 1 1 1 1 1 1 1 1 1 1 1 1 1 1 1 1 1 1 1 1 1 1 1 1 1 1 1 1 1 1 1 1 1 1 1 1 1 1 1 1 1 1 1</v>
      </c>
      <c r="BH924" s="42" t="str">
        <f>IF(U925="",BH923,BH923 &amp; " " &amp; U925)</f>
        <v>1 1 1 1 1 1 1 1 1 1 1 1 1 1 1 1 1 1 1 1 1 1 1 1 1 1 1 1 1 1 1 1 1 1 1 1 1 1 1 1 1 1 1 1 1 1 1 1 1 1 1 1 1 1</v>
      </c>
      <c r="BI924" s="42" t="str">
        <f>IF(W925="",BI923,BI923 &amp; " " &amp; W925)</f>
        <v>1 1 1 1 1 1 1 1 1 1 1 1 1 1 1 1 1 1 1 1 1 1 1 1 1 1 1 1 1 1 1 1 1 1 1 1 1 1 1 1 1 1 1 1 1 1 1 1 1 1 1 1 1 1</v>
      </c>
      <c r="BJ924" s="42" t="str">
        <f>IF(Y925="",BJ923,BJ923 &amp; " " &amp; Y925)</f>
        <v>1 1 1 1 1 1 1 1 1 1 1 1 1 1 1 1 1 1 1 1 1 1 1 1 1 1 1 1 1 1 1 1 1 1 1 1 1 1 1 1 1 1 1 1 1 1 1 1 1 1 1 1 1 1</v>
      </c>
    </row>
    <row r="925" spans="3:62" x14ac:dyDescent="0.3">
      <c r="C925" s="15">
        <v>922</v>
      </c>
      <c r="D925" s="35" t="str">
        <f>IF('Game Info'!B936="","",'Game Info'!B936)</f>
        <v/>
      </c>
      <c r="E925" s="36" t="str">
        <f t="shared" si="186"/>
        <v/>
      </c>
      <c r="F925" s="36" t="str">
        <f>IF('Game Info'!C936="","",'Game Info'!C936)</f>
        <v/>
      </c>
      <c r="G925" s="36" t="str">
        <f t="shared" si="187"/>
        <v/>
      </c>
      <c r="H925" s="36" t="str">
        <f>IF('Game Info'!D936="","",'Game Info'!D936)</f>
        <v/>
      </c>
      <c r="I925" s="36" t="str">
        <f t="shared" si="188"/>
        <v/>
      </c>
      <c r="J925" s="36" t="str">
        <f>IF('Game Info'!E936="","",'Game Info'!E936)</f>
        <v/>
      </c>
      <c r="K925" s="36" t="str">
        <f t="shared" si="189"/>
        <v/>
      </c>
      <c r="L925" s="36" t="str">
        <f>IF('Game Info'!F936="","",'Game Info'!F936)</f>
        <v/>
      </c>
      <c r="M925" s="37" t="str">
        <f t="shared" si="190"/>
        <v/>
      </c>
      <c r="O925" s="15">
        <v>922</v>
      </c>
      <c r="P925" s="35" t="str">
        <f t="shared" si="191"/>
        <v/>
      </c>
      <c r="Q925" s="36" t="str">
        <f t="shared" si="192"/>
        <v/>
      </c>
      <c r="R925" s="35" t="str">
        <f t="shared" si="191"/>
        <v/>
      </c>
      <c r="S925" s="36" t="str">
        <f t="shared" si="193"/>
        <v/>
      </c>
      <c r="T925" s="35" t="str">
        <f t="shared" si="191"/>
        <v/>
      </c>
      <c r="U925" s="36" t="str">
        <f t="shared" si="194"/>
        <v/>
      </c>
      <c r="V925" s="35" t="str">
        <f t="shared" si="191"/>
        <v/>
      </c>
      <c r="W925" s="36" t="str">
        <f t="shared" si="195"/>
        <v/>
      </c>
      <c r="X925" s="35" t="str">
        <f t="shared" si="196"/>
        <v/>
      </c>
      <c r="Y925" s="37" t="str">
        <f t="shared" si="197"/>
        <v/>
      </c>
      <c r="AN925" s="42" t="str">
        <f>IF(D926="",AN924,AN924 &amp; " " &amp; VLOOKUP(D926,$AA$3:$AB$28,2,))</f>
        <v>2 6 8 3 5 0 7 9 0 2 6 8 3 5 8 7 9 0 2 6 8 3 5 4 7 0 8 2 6 8 3 5 6 7 9 0 2 6 8 3 5 8 7 0 7 2 6 8 3 5 4 0 9 8</v>
      </c>
      <c r="AO925" s="42" t="str">
        <f>IF(F926="",AO924,AO924 &amp; " " &amp; VLOOKUP(F926,$AA$3:$AB$28,2,))</f>
        <v>2 6 9 3 5 8 7 22 6 2 6 4 3 5 8 0 9 22 2 6 8 3 5 4 7 0 8 2 6 8 3 5 4 7 9 8 2 6 8 22 5 8 7 9 4 2 6 8 3 5 4 7 9 8</v>
      </c>
      <c r="AP925" s="42" t="str">
        <f>IF(H926="",AP924,AP924 &amp; " " &amp; VLOOKUP(H926,$AA$3:$AB$28,2,))</f>
        <v>2 6 8 3 5 22 7 9 22 2 9 8 3 5 8 7 9 22 2 6 8 3 5 4 7 0 8 2 6 8 0 5 6 7 9 22 2 6 8 3 5 0 7 9 2 2 6 8 3 5 4 7 0 8</v>
      </c>
      <c r="AQ925" s="42" t="str">
        <f>IF(J926="",AQ924,AQ924 &amp; " " &amp; VLOOKUP(J926,$AA$3:$AB$28,2,))</f>
        <v>2 6 8 3 5 22 7 9 3 4 6 8 3 5 8 0 9 22 2 6 8 3 5 4 7 0 8 2 6 8 3 5 4 7 9 22 2 6 8 3 5 8 7 9 3 2 6 8 3 5 4 7 9 8</v>
      </c>
      <c r="AR925" s="42" t="str">
        <f>IF(L926="",AR924,AR924 &amp; " " &amp; VLOOKUP(L926,$AA$3:$AB$28,2,))</f>
        <v>2 6 9 3 5 4 7 9 0 2 6 8 3 5 8 7 3 0 2 6 8 3 5 4 7 0 8 2 6 8 3 5 0 7 9 0 2 6 8 3 5 8 7 9 7 2 6 8 3 5 4 7 9 8</v>
      </c>
      <c r="AS925" s="1" t="s">
        <v>56</v>
      </c>
      <c r="AT925" s="42" t="str">
        <f>IF(E926="",AT924,AT924 &amp; " " &amp; E926)</f>
        <v>1 1 1 1 1 1 1 1 1 1 1 1 1 1 1 1 1 1 1 1 1 1 1 1 1 1 1 1 1 1 1 1 1 1 1 1 1 1 1 1 1 1 1 1 1 1 1 1 1 1 1 1 1 1</v>
      </c>
      <c r="AU925" s="42" t="str">
        <f>IF(G926="",AU924,AU924 &amp; " " &amp; G926)</f>
        <v>1 1 1 1 1 1 1 1 1 1 1 1 1 1 1 1 1 1 1 1 1 1 1 1 1 1 1 1 1 1 1 1 1 1 1 1 1 1 1 1 1 1 1 1 1 1 1 1 1 1 1 1 1 1</v>
      </c>
      <c r="AV925" s="42" t="str">
        <f>IF(I926="",AV924,AV924 &amp; " " &amp; I926)</f>
        <v>1 1 1 1 1 1 1 1 1 1 1 1 1 1 1 1 1 1 1 1 1 1 1 1 1 1 1 1 1 1 1 1 1 1 1 1 1 1 1 1 1 1 1 1 1 1 1 1 1 1 1 1 1 1</v>
      </c>
      <c r="AW925" s="42" t="str">
        <f>IF(K926="",AW924,AW924 &amp; " " &amp; K926)</f>
        <v>1 1 1 1 1 1 1 1 1 1 1 1 1 1 1 1 1 1 1 1 1 1 1 1 1 1 1 1 1 1 1 1 1 1 1 1 1 1 1 1 1 1 1 1 1 1 1 1 1 1 1 1 1 1</v>
      </c>
      <c r="AX925" s="42" t="str">
        <f>IF(M926="",AX924,AX924 &amp; " " &amp; M926)</f>
        <v>1 1 1 1 1 1 1 1 1 1 1 1 1 1 1 1 1 1 1 1 1 1 1 1 1 1 1 1 1 1 1 1 1 1 1 1 1 1 1 1 1 1 1 1 1 1 1 1 1 1 1 1 1 1</v>
      </c>
      <c r="AY925" s="1" t="s">
        <v>56</v>
      </c>
      <c r="AZ925" s="42" t="str">
        <f>IF(P926="",AZ924,AZ924 &amp; " " &amp; VLOOKUP(P926,$AA$3:$AB$28,2,))</f>
        <v>2 6 8 3 5 0 7 9 0 2 6 8 3 5 8 7 9 0 2 6 8 3 5 4 7 0 8 2 6 8 3 5 6 7 9 0 2 6 8 3 5 8 7 0 7 2 6 8 3 5 4 0 9 8</v>
      </c>
      <c r="BA925" s="42" t="str">
        <f>IF(R926="",BA924,BA924 &amp; " " &amp; VLOOKUP(R926,$AA$3:$AB$28,2,))</f>
        <v>2 6 9 3 5 8 7 22 6 2 6 4 3 5 8 0 9 22 2 6 8 3 5 4 7 0 8 2 6 8 3 5 4 7 9 8 2 6 8 22 5 8 7 9 4 2 6 8 3 5 4 7 9 8</v>
      </c>
      <c r="BB925" s="42" t="str">
        <f>IF(T926="",BB924,BB924 &amp; " " &amp; VLOOKUP(T926,$AA$3:$AB$28,2,))</f>
        <v>2 6 8 3 5 22 7 9 22 2 9 8 3 5 8 7 9 22 2 6 8 3 5 4 7 0 8 2 6 8 0 5 6 7 9 22 2 6 8 3 5 0 7 9 2 2 6 8 3 5 4 7 0 8</v>
      </c>
      <c r="BC925" s="42" t="str">
        <f>IF(V926="",BC924,BC924 &amp; " " &amp; VLOOKUP(V926,$AA$3:$AB$28,2,))</f>
        <v>2 6 8 3 5 22 7 9 3 4 6 8 3 5 8 0 9 22 2 6 8 3 5 4 7 0 8 2 6 8 3 5 4 7 9 22 2 6 8 3 5 8 7 9 3 2 6 8 3 5 4 7 9 8</v>
      </c>
      <c r="BD925" s="42" t="str">
        <f>IF(X926="",BD924,BD924 &amp; " " &amp; VLOOKUP(X926,$AA$3:$AB$28,2,))</f>
        <v>2 6 9 3 5 4 7 9 0 2 6 8 3 5 8 7 3 0 2 6 8 3 5 4 7 0 8 2 6 8 3 5 0 7 9 0 2 6 8 3 5 8 7 9 7 2 6 8 3 5 4 7 9 8</v>
      </c>
      <c r="BE925" s="1" t="s">
        <v>56</v>
      </c>
      <c r="BF925" s="42" t="str">
        <f>IF(Q926="",BF924,BF924 &amp; " " &amp; Q926)</f>
        <v>1 1 1 1 1 1 1 1 1 1 1 1 1 1 1 1 1 1 1 1 1 1 1 1 1 1 1 1 1 1 1 1 1 1 1 1 1 1 1 1 1 1 1 1 1 1 1 1 1 1 1 1 1 1</v>
      </c>
      <c r="BG925" s="42" t="str">
        <f>IF(S926="",BG924,BG924 &amp; " " &amp; S926)</f>
        <v>1 1 1 1 1 1 1 1 1 1 1 1 1 1 1 1 1 1 1 1 1 1 1 1 1 1 1 1 1 1 1 1 1 1 1 1 1 1 1 1 1 1 1 1</v>
      </c>
      <c r="BH925" s="42" t="str">
        <f>IF(U926="",BH924,BH924 &amp; " " &amp; U926)</f>
        <v>1 1 1 1 1 1 1 1 1 1 1 1 1 1 1 1 1 1 1 1 1 1 1 1 1 1 1 1 1 1 1 1 1 1 1 1 1 1 1 1 1 1 1 1 1 1 1 1 1 1 1 1 1 1</v>
      </c>
      <c r="BI925" s="42" t="str">
        <f>IF(W926="",BI924,BI924 &amp; " " &amp; W926)</f>
        <v>1 1 1 1 1 1 1 1 1 1 1 1 1 1 1 1 1 1 1 1 1 1 1 1 1 1 1 1 1 1 1 1 1 1 1 1 1 1 1 1 1 1 1 1 1 1 1 1 1 1 1 1 1 1</v>
      </c>
      <c r="BJ925" s="42" t="str">
        <f>IF(Y926="",BJ924,BJ924 &amp; " " &amp; Y926)</f>
        <v>1 1 1 1 1 1 1 1 1 1 1 1 1 1 1 1 1 1 1 1 1 1 1 1 1 1 1 1 1 1 1 1 1 1 1 1 1 1 1 1 1 1 1 1 1 1 1 1 1 1 1 1 1 1</v>
      </c>
    </row>
    <row r="926" spans="3:62" x14ac:dyDescent="0.3">
      <c r="C926" s="15">
        <v>923</v>
      </c>
      <c r="D926" s="35" t="str">
        <f>IF('Game Info'!B937="","",'Game Info'!B937)</f>
        <v/>
      </c>
      <c r="E926" s="36" t="str">
        <f t="shared" si="186"/>
        <v/>
      </c>
      <c r="F926" s="36" t="str">
        <f>IF('Game Info'!C937="","",'Game Info'!C937)</f>
        <v/>
      </c>
      <c r="G926" s="36" t="str">
        <f t="shared" si="187"/>
        <v/>
      </c>
      <c r="H926" s="36" t="str">
        <f>IF('Game Info'!D937="","",'Game Info'!D937)</f>
        <v/>
      </c>
      <c r="I926" s="36" t="str">
        <f t="shared" si="188"/>
        <v/>
      </c>
      <c r="J926" s="36" t="str">
        <f>IF('Game Info'!E937="","",'Game Info'!E937)</f>
        <v/>
      </c>
      <c r="K926" s="36" t="str">
        <f t="shared" si="189"/>
        <v/>
      </c>
      <c r="L926" s="36" t="str">
        <f>IF('Game Info'!F937="","",'Game Info'!F937)</f>
        <v/>
      </c>
      <c r="M926" s="37" t="str">
        <f t="shared" si="190"/>
        <v/>
      </c>
      <c r="O926" s="15">
        <v>923</v>
      </c>
      <c r="P926" s="35" t="str">
        <f t="shared" si="191"/>
        <v/>
      </c>
      <c r="Q926" s="36" t="str">
        <f t="shared" si="192"/>
        <v/>
      </c>
      <c r="R926" s="35" t="str">
        <f t="shared" si="191"/>
        <v/>
      </c>
      <c r="S926" s="36" t="str">
        <f t="shared" si="193"/>
        <v/>
      </c>
      <c r="T926" s="35" t="str">
        <f t="shared" si="191"/>
        <v/>
      </c>
      <c r="U926" s="36" t="str">
        <f t="shared" si="194"/>
        <v/>
      </c>
      <c r="V926" s="35" t="str">
        <f t="shared" si="191"/>
        <v/>
      </c>
      <c r="W926" s="36" t="str">
        <f t="shared" si="195"/>
        <v/>
      </c>
      <c r="X926" s="35" t="str">
        <f t="shared" si="196"/>
        <v/>
      </c>
      <c r="Y926" s="37" t="str">
        <f t="shared" si="197"/>
        <v/>
      </c>
      <c r="AN926" s="42" t="str">
        <f>IF(D927="",AN925,AN925 &amp; " " &amp; VLOOKUP(D927,$AA$3:$AB$28,2,))</f>
        <v>2 6 8 3 5 0 7 9 0 2 6 8 3 5 8 7 9 0 2 6 8 3 5 4 7 0 8 2 6 8 3 5 6 7 9 0 2 6 8 3 5 8 7 0 7 2 6 8 3 5 4 0 9 8</v>
      </c>
      <c r="AO926" s="42" t="str">
        <f>IF(F927="",AO925,AO925 &amp; " " &amp; VLOOKUP(F927,$AA$3:$AB$28,2,))</f>
        <v>2 6 9 3 5 8 7 22 6 2 6 4 3 5 8 0 9 22 2 6 8 3 5 4 7 0 8 2 6 8 3 5 4 7 9 8 2 6 8 22 5 8 7 9 4 2 6 8 3 5 4 7 9 8</v>
      </c>
      <c r="AP926" s="42" t="str">
        <f>IF(H927="",AP925,AP925 &amp; " " &amp; VLOOKUP(H927,$AA$3:$AB$28,2,))</f>
        <v>2 6 8 3 5 22 7 9 22 2 9 8 3 5 8 7 9 22 2 6 8 3 5 4 7 0 8 2 6 8 0 5 6 7 9 22 2 6 8 3 5 0 7 9 2 2 6 8 3 5 4 7 0 8</v>
      </c>
      <c r="AQ926" s="42" t="str">
        <f>IF(J927="",AQ925,AQ925 &amp; " " &amp; VLOOKUP(J927,$AA$3:$AB$28,2,))</f>
        <v>2 6 8 3 5 22 7 9 3 4 6 8 3 5 8 0 9 22 2 6 8 3 5 4 7 0 8 2 6 8 3 5 4 7 9 22 2 6 8 3 5 8 7 9 3 2 6 8 3 5 4 7 9 8</v>
      </c>
      <c r="AR926" s="42" t="str">
        <f>IF(L927="",AR925,AR925 &amp; " " &amp; VLOOKUP(L927,$AA$3:$AB$28,2,))</f>
        <v>2 6 9 3 5 4 7 9 0 2 6 8 3 5 8 7 3 0 2 6 8 3 5 4 7 0 8 2 6 8 3 5 0 7 9 0 2 6 8 3 5 8 7 9 7 2 6 8 3 5 4 7 9 8</v>
      </c>
      <c r="AS926" s="1" t="s">
        <v>56</v>
      </c>
      <c r="AT926" s="42" t="str">
        <f>IF(E927="",AT925,AT925 &amp; " " &amp; E927)</f>
        <v>1 1 1 1 1 1 1 1 1 1 1 1 1 1 1 1 1 1 1 1 1 1 1 1 1 1 1 1 1 1 1 1 1 1 1 1 1 1 1 1 1 1 1 1 1 1 1 1 1 1 1 1 1 1</v>
      </c>
      <c r="AU926" s="42" t="str">
        <f>IF(G927="",AU925,AU925 &amp; " " &amp; G927)</f>
        <v>1 1 1 1 1 1 1 1 1 1 1 1 1 1 1 1 1 1 1 1 1 1 1 1 1 1 1 1 1 1 1 1 1 1 1 1 1 1 1 1 1 1 1 1 1 1 1 1 1 1 1 1 1 1</v>
      </c>
      <c r="AV926" s="42" t="str">
        <f>IF(I927="",AV925,AV925 &amp; " " &amp; I927)</f>
        <v>1 1 1 1 1 1 1 1 1 1 1 1 1 1 1 1 1 1 1 1 1 1 1 1 1 1 1 1 1 1 1 1 1 1 1 1 1 1 1 1 1 1 1 1 1 1 1 1 1 1 1 1 1 1</v>
      </c>
      <c r="AW926" s="42" t="str">
        <f>IF(K927="",AW925,AW925 &amp; " " &amp; K927)</f>
        <v>1 1 1 1 1 1 1 1 1 1 1 1 1 1 1 1 1 1 1 1 1 1 1 1 1 1 1 1 1 1 1 1 1 1 1 1 1 1 1 1 1 1 1 1 1 1 1 1 1 1 1 1 1 1</v>
      </c>
      <c r="AX926" s="42" t="str">
        <f>IF(M927="",AX925,AX925 &amp; " " &amp; M927)</f>
        <v>1 1 1 1 1 1 1 1 1 1 1 1 1 1 1 1 1 1 1 1 1 1 1 1 1 1 1 1 1 1 1 1 1 1 1 1 1 1 1 1 1 1 1 1 1 1 1 1 1 1 1 1 1 1</v>
      </c>
      <c r="AY926" s="1" t="s">
        <v>56</v>
      </c>
      <c r="AZ926" s="42" t="str">
        <f>IF(P927="",AZ925,AZ925 &amp; " " &amp; VLOOKUP(P927,$AA$3:$AB$28,2,))</f>
        <v>2 6 8 3 5 0 7 9 0 2 6 8 3 5 8 7 9 0 2 6 8 3 5 4 7 0 8 2 6 8 3 5 6 7 9 0 2 6 8 3 5 8 7 0 7 2 6 8 3 5 4 0 9 8</v>
      </c>
      <c r="BA926" s="42" t="str">
        <f>IF(R927="",BA925,BA925 &amp; " " &amp; VLOOKUP(R927,$AA$3:$AB$28,2,))</f>
        <v>2 6 9 3 5 8 7 22 6 2 6 4 3 5 8 0 9 22 2 6 8 3 5 4 7 0 8 2 6 8 3 5 4 7 9 8 2 6 8 22 5 8 7 9 4 2 6 8 3 5 4 7 9 8</v>
      </c>
      <c r="BB926" s="42" t="str">
        <f>IF(T927="",BB925,BB925 &amp; " " &amp; VLOOKUP(T927,$AA$3:$AB$28,2,))</f>
        <v>2 6 8 3 5 22 7 9 22 2 9 8 3 5 8 7 9 22 2 6 8 3 5 4 7 0 8 2 6 8 0 5 6 7 9 22 2 6 8 3 5 0 7 9 2 2 6 8 3 5 4 7 0 8</v>
      </c>
      <c r="BC926" s="42" t="str">
        <f>IF(V927="",BC925,BC925 &amp; " " &amp; VLOOKUP(V927,$AA$3:$AB$28,2,))</f>
        <v>2 6 8 3 5 22 7 9 3 4 6 8 3 5 8 0 9 22 2 6 8 3 5 4 7 0 8 2 6 8 3 5 4 7 9 22 2 6 8 3 5 8 7 9 3 2 6 8 3 5 4 7 9 8</v>
      </c>
      <c r="BD926" s="42" t="str">
        <f>IF(X927="",BD925,BD925 &amp; " " &amp; VLOOKUP(X927,$AA$3:$AB$28,2,))</f>
        <v>2 6 9 3 5 4 7 9 0 2 6 8 3 5 8 7 3 0 2 6 8 3 5 4 7 0 8 2 6 8 3 5 0 7 9 0 2 6 8 3 5 8 7 9 7 2 6 8 3 5 4 7 9 8</v>
      </c>
      <c r="BE926" s="1" t="s">
        <v>56</v>
      </c>
      <c r="BF926" s="42" t="str">
        <f>IF(Q927="",BF925,BF925 &amp; " " &amp; Q927)</f>
        <v>1 1 1 1 1 1 1 1 1 1 1 1 1 1 1 1 1 1 1 1 1 1 1 1 1 1 1 1 1 1 1 1 1 1 1 1 1 1 1 1 1 1 1 1 1 1 1 1 1 1 1 1 1 1</v>
      </c>
      <c r="BG926" s="42" t="str">
        <f>IF(S927="",BG925,BG925 &amp; " " &amp; S927)</f>
        <v>1 1 1 1 1 1 1 1 1 1 1 1 1 1 1 1 1 1 1 1 1 1 1 1 1 1 1 1 1 1 1 1 1 1 1 1 1 1 1 1 1 1 1 1</v>
      </c>
      <c r="BH926" s="42" t="str">
        <f>IF(U927="",BH925,BH925 &amp; " " &amp; U927)</f>
        <v>1 1 1 1 1 1 1 1 1 1 1 1 1 1 1 1 1 1 1 1 1 1 1 1 1 1 1 1 1 1 1 1 1 1 1 1 1 1 1 1 1 1 1 1 1 1 1 1 1 1 1 1 1 1</v>
      </c>
      <c r="BI926" s="42" t="str">
        <f>IF(W927="",BI925,BI925 &amp; " " &amp; W927)</f>
        <v>1 1 1 1 1 1 1 1 1 1 1 1 1 1 1 1 1 1 1 1 1 1 1 1 1 1 1 1 1 1 1 1 1 1 1 1 1 1 1 1 1 1 1 1 1 1 1 1 1 1 1 1 1 1</v>
      </c>
      <c r="BJ926" s="42" t="str">
        <f>IF(Y927="",BJ925,BJ925 &amp; " " &amp; Y927)</f>
        <v>1 1 1 1 1 1 1 1 1 1 1 1 1 1 1 1 1 1 1 1 1 1 1 1 1 1 1 1 1 1 1 1 1 1 1 1 1 1 1 1 1 1 1 1 1 1 1 1 1 1 1 1 1 1</v>
      </c>
    </row>
    <row r="927" spans="3:62" x14ac:dyDescent="0.3">
      <c r="C927" s="15">
        <v>924</v>
      </c>
      <c r="D927" s="35" t="str">
        <f>IF('Game Info'!B938="","",'Game Info'!B938)</f>
        <v/>
      </c>
      <c r="E927" s="36" t="str">
        <f t="shared" si="186"/>
        <v/>
      </c>
      <c r="F927" s="36" t="str">
        <f>IF('Game Info'!C938="","",'Game Info'!C938)</f>
        <v/>
      </c>
      <c r="G927" s="36" t="str">
        <f t="shared" si="187"/>
        <v/>
      </c>
      <c r="H927" s="36" t="str">
        <f>IF('Game Info'!D938="","",'Game Info'!D938)</f>
        <v/>
      </c>
      <c r="I927" s="36" t="str">
        <f t="shared" si="188"/>
        <v/>
      </c>
      <c r="J927" s="36" t="str">
        <f>IF('Game Info'!E938="","",'Game Info'!E938)</f>
        <v/>
      </c>
      <c r="K927" s="36" t="str">
        <f t="shared" si="189"/>
        <v/>
      </c>
      <c r="L927" s="36" t="str">
        <f>IF('Game Info'!F938="","",'Game Info'!F938)</f>
        <v/>
      </c>
      <c r="M927" s="37" t="str">
        <f t="shared" si="190"/>
        <v/>
      </c>
      <c r="O927" s="15">
        <v>924</v>
      </c>
      <c r="P927" s="35" t="str">
        <f t="shared" si="191"/>
        <v/>
      </c>
      <c r="Q927" s="36" t="str">
        <f t="shared" si="192"/>
        <v/>
      </c>
      <c r="R927" s="35" t="str">
        <f t="shared" si="191"/>
        <v/>
      </c>
      <c r="S927" s="36" t="str">
        <f t="shared" si="193"/>
        <v/>
      </c>
      <c r="T927" s="35" t="str">
        <f t="shared" si="191"/>
        <v/>
      </c>
      <c r="U927" s="36" t="str">
        <f t="shared" si="194"/>
        <v/>
      </c>
      <c r="V927" s="35" t="str">
        <f t="shared" si="191"/>
        <v/>
      </c>
      <c r="W927" s="36" t="str">
        <f t="shared" si="195"/>
        <v/>
      </c>
      <c r="X927" s="35" t="str">
        <f t="shared" si="196"/>
        <v/>
      </c>
      <c r="Y927" s="37" t="str">
        <f t="shared" si="197"/>
        <v/>
      </c>
      <c r="AN927" s="42" t="str">
        <f>IF(D928="",AN926,AN926 &amp; " " &amp; VLOOKUP(D928,$AA$3:$AB$28,2,))</f>
        <v>2 6 8 3 5 0 7 9 0 2 6 8 3 5 8 7 9 0 2 6 8 3 5 4 7 0 8 2 6 8 3 5 6 7 9 0 2 6 8 3 5 8 7 0 7 2 6 8 3 5 4 0 9 8</v>
      </c>
      <c r="AO927" s="42" t="str">
        <f>IF(F928="",AO926,AO926 &amp; " " &amp; VLOOKUP(F928,$AA$3:$AB$28,2,))</f>
        <v>2 6 9 3 5 8 7 22 6 2 6 4 3 5 8 0 9 22 2 6 8 3 5 4 7 0 8 2 6 8 3 5 4 7 9 8 2 6 8 22 5 8 7 9 4 2 6 8 3 5 4 7 9 8</v>
      </c>
      <c r="AP927" s="42" t="str">
        <f>IF(H928="",AP926,AP926 &amp; " " &amp; VLOOKUP(H928,$AA$3:$AB$28,2,))</f>
        <v>2 6 8 3 5 22 7 9 22 2 9 8 3 5 8 7 9 22 2 6 8 3 5 4 7 0 8 2 6 8 0 5 6 7 9 22 2 6 8 3 5 0 7 9 2 2 6 8 3 5 4 7 0 8</v>
      </c>
      <c r="AQ927" s="42" t="str">
        <f>IF(J928="",AQ926,AQ926 &amp; " " &amp; VLOOKUP(J928,$AA$3:$AB$28,2,))</f>
        <v>2 6 8 3 5 22 7 9 3 4 6 8 3 5 8 0 9 22 2 6 8 3 5 4 7 0 8 2 6 8 3 5 4 7 9 22 2 6 8 3 5 8 7 9 3 2 6 8 3 5 4 7 9 8</v>
      </c>
      <c r="AR927" s="42" t="str">
        <f>IF(L928="",AR926,AR926 &amp; " " &amp; VLOOKUP(L928,$AA$3:$AB$28,2,))</f>
        <v>2 6 9 3 5 4 7 9 0 2 6 8 3 5 8 7 3 0 2 6 8 3 5 4 7 0 8 2 6 8 3 5 0 7 9 0 2 6 8 3 5 8 7 9 7 2 6 8 3 5 4 7 9 8</v>
      </c>
      <c r="AS927" s="1" t="s">
        <v>56</v>
      </c>
      <c r="AT927" s="42" t="str">
        <f>IF(E928="",AT926,AT926 &amp; " " &amp; E928)</f>
        <v>1 1 1 1 1 1 1 1 1 1 1 1 1 1 1 1 1 1 1 1 1 1 1 1 1 1 1 1 1 1 1 1 1 1 1 1 1 1 1 1 1 1 1 1 1 1 1 1 1 1 1 1 1 1</v>
      </c>
      <c r="AU927" s="42" t="str">
        <f>IF(G928="",AU926,AU926 &amp; " " &amp; G928)</f>
        <v>1 1 1 1 1 1 1 1 1 1 1 1 1 1 1 1 1 1 1 1 1 1 1 1 1 1 1 1 1 1 1 1 1 1 1 1 1 1 1 1 1 1 1 1 1 1 1 1 1 1 1 1 1 1</v>
      </c>
      <c r="AV927" s="42" t="str">
        <f>IF(I928="",AV926,AV926 &amp; " " &amp; I928)</f>
        <v>1 1 1 1 1 1 1 1 1 1 1 1 1 1 1 1 1 1 1 1 1 1 1 1 1 1 1 1 1 1 1 1 1 1 1 1 1 1 1 1 1 1 1 1 1 1 1 1 1 1 1 1 1 1</v>
      </c>
      <c r="AW927" s="42" t="str">
        <f>IF(K928="",AW926,AW926 &amp; " " &amp; K928)</f>
        <v>1 1 1 1 1 1 1 1 1 1 1 1 1 1 1 1 1 1 1 1 1 1 1 1 1 1 1 1 1 1 1 1 1 1 1 1 1 1 1 1 1 1 1 1 1 1 1 1 1 1 1 1 1 1</v>
      </c>
      <c r="AX927" s="42" t="str">
        <f>IF(M928="",AX926,AX926 &amp; " " &amp; M928)</f>
        <v>1 1 1 1 1 1 1 1 1 1 1 1 1 1 1 1 1 1 1 1 1 1 1 1 1 1 1 1 1 1 1 1 1 1 1 1 1 1 1 1 1 1 1 1 1 1 1 1 1 1 1 1 1 1</v>
      </c>
      <c r="AY927" s="1" t="s">
        <v>56</v>
      </c>
      <c r="AZ927" s="42" t="str">
        <f>IF(P928="",AZ926,AZ926 &amp; " " &amp; VLOOKUP(P928,$AA$3:$AB$28,2,))</f>
        <v>2 6 8 3 5 0 7 9 0 2 6 8 3 5 8 7 9 0 2 6 8 3 5 4 7 0 8 2 6 8 3 5 6 7 9 0 2 6 8 3 5 8 7 0 7 2 6 8 3 5 4 0 9 8</v>
      </c>
      <c r="BA927" s="42" t="str">
        <f>IF(R928="",BA926,BA926 &amp; " " &amp; VLOOKUP(R928,$AA$3:$AB$28,2,))</f>
        <v>2 6 9 3 5 8 7 22 6 2 6 4 3 5 8 0 9 22 2 6 8 3 5 4 7 0 8 2 6 8 3 5 4 7 9 8 2 6 8 22 5 8 7 9 4 2 6 8 3 5 4 7 9 8</v>
      </c>
      <c r="BB927" s="42" t="str">
        <f>IF(T928="",BB926,BB926 &amp; " " &amp; VLOOKUP(T928,$AA$3:$AB$28,2,))</f>
        <v>2 6 8 3 5 22 7 9 22 2 9 8 3 5 8 7 9 22 2 6 8 3 5 4 7 0 8 2 6 8 0 5 6 7 9 22 2 6 8 3 5 0 7 9 2 2 6 8 3 5 4 7 0 8</v>
      </c>
      <c r="BC927" s="42" t="str">
        <f>IF(V928="",BC926,BC926 &amp; " " &amp; VLOOKUP(V928,$AA$3:$AB$28,2,))</f>
        <v>2 6 8 3 5 22 7 9 3 4 6 8 3 5 8 0 9 22 2 6 8 3 5 4 7 0 8 2 6 8 3 5 4 7 9 22 2 6 8 3 5 8 7 9 3 2 6 8 3 5 4 7 9 8</v>
      </c>
      <c r="BD927" s="42" t="str">
        <f>IF(X928="",BD926,BD926 &amp; " " &amp; VLOOKUP(X928,$AA$3:$AB$28,2,))</f>
        <v>2 6 9 3 5 4 7 9 0 2 6 8 3 5 8 7 3 0 2 6 8 3 5 4 7 0 8 2 6 8 3 5 0 7 9 0 2 6 8 3 5 8 7 9 7 2 6 8 3 5 4 7 9 8</v>
      </c>
      <c r="BE927" s="1" t="s">
        <v>56</v>
      </c>
      <c r="BF927" s="42" t="str">
        <f>IF(Q928="",BF926,BF926 &amp; " " &amp; Q928)</f>
        <v>1 1 1 1 1 1 1 1 1 1 1 1 1 1 1 1 1 1 1 1 1 1 1 1 1 1 1 1 1 1 1 1 1 1 1 1 1 1 1 1 1 1 1 1 1 1 1 1 1 1 1 1 1 1</v>
      </c>
      <c r="BG927" s="42" t="str">
        <f>IF(S928="",BG926,BG926 &amp; " " &amp; S928)</f>
        <v>1 1 1 1 1 1 1 1 1 1 1 1 1 1 1 1 1 1 1 1 1 1 1 1 1 1 1 1 1 1 1 1 1 1 1 1 1 1 1 1 1 1 1 1</v>
      </c>
      <c r="BH927" s="42" t="str">
        <f>IF(U928="",BH926,BH926 &amp; " " &amp; U928)</f>
        <v>1 1 1 1 1 1 1 1 1 1 1 1 1 1 1 1 1 1 1 1 1 1 1 1 1 1 1 1 1 1 1 1 1 1 1 1 1 1 1 1 1 1 1 1 1 1 1 1 1 1 1 1 1 1</v>
      </c>
      <c r="BI927" s="42" t="str">
        <f>IF(W928="",BI926,BI926 &amp; " " &amp; W928)</f>
        <v>1 1 1 1 1 1 1 1 1 1 1 1 1 1 1 1 1 1 1 1 1 1 1 1 1 1 1 1 1 1 1 1 1 1 1 1 1 1 1 1 1 1 1 1 1 1 1 1 1 1 1 1 1 1</v>
      </c>
      <c r="BJ927" s="42" t="str">
        <f>IF(Y928="",BJ926,BJ926 &amp; " " &amp; Y928)</f>
        <v>1 1 1 1 1 1 1 1 1 1 1 1 1 1 1 1 1 1 1 1 1 1 1 1 1 1 1 1 1 1 1 1 1 1 1 1 1 1 1 1 1 1 1 1 1 1 1 1 1 1 1 1 1 1</v>
      </c>
    </row>
    <row r="928" spans="3:62" x14ac:dyDescent="0.3">
      <c r="C928" s="15">
        <v>925</v>
      </c>
      <c r="D928" s="35" t="str">
        <f>IF('Game Info'!B939="","",'Game Info'!B939)</f>
        <v/>
      </c>
      <c r="E928" s="36" t="str">
        <f t="shared" si="186"/>
        <v/>
      </c>
      <c r="F928" s="36" t="str">
        <f>IF('Game Info'!C939="","",'Game Info'!C939)</f>
        <v/>
      </c>
      <c r="G928" s="36" t="str">
        <f t="shared" si="187"/>
        <v/>
      </c>
      <c r="H928" s="36" t="str">
        <f>IF('Game Info'!D939="","",'Game Info'!D939)</f>
        <v/>
      </c>
      <c r="I928" s="36" t="str">
        <f t="shared" si="188"/>
        <v/>
      </c>
      <c r="J928" s="36" t="str">
        <f>IF('Game Info'!E939="","",'Game Info'!E939)</f>
        <v/>
      </c>
      <c r="K928" s="36" t="str">
        <f t="shared" si="189"/>
        <v/>
      </c>
      <c r="L928" s="36" t="str">
        <f>IF('Game Info'!F939="","",'Game Info'!F939)</f>
        <v/>
      </c>
      <c r="M928" s="37" t="str">
        <f t="shared" si="190"/>
        <v/>
      </c>
      <c r="O928" s="15">
        <v>925</v>
      </c>
      <c r="P928" s="35" t="str">
        <f t="shared" si="191"/>
        <v/>
      </c>
      <c r="Q928" s="36" t="str">
        <f t="shared" si="192"/>
        <v/>
      </c>
      <c r="R928" s="35" t="str">
        <f t="shared" si="191"/>
        <v/>
      </c>
      <c r="S928" s="36" t="str">
        <f t="shared" si="193"/>
        <v/>
      </c>
      <c r="T928" s="35" t="str">
        <f t="shared" si="191"/>
        <v/>
      </c>
      <c r="U928" s="36" t="str">
        <f t="shared" si="194"/>
        <v/>
      </c>
      <c r="V928" s="35" t="str">
        <f t="shared" si="191"/>
        <v/>
      </c>
      <c r="W928" s="36" t="str">
        <f t="shared" si="195"/>
        <v/>
      </c>
      <c r="X928" s="35" t="str">
        <f t="shared" si="196"/>
        <v/>
      </c>
      <c r="Y928" s="37" t="str">
        <f t="shared" si="197"/>
        <v/>
      </c>
      <c r="AN928" s="42" t="str">
        <f>IF(D929="",AN927,AN927 &amp; " " &amp; VLOOKUP(D929,$AA$3:$AB$28,2,))</f>
        <v>2 6 8 3 5 0 7 9 0 2 6 8 3 5 8 7 9 0 2 6 8 3 5 4 7 0 8 2 6 8 3 5 6 7 9 0 2 6 8 3 5 8 7 0 7 2 6 8 3 5 4 0 9 8</v>
      </c>
      <c r="AO928" s="42" t="str">
        <f>IF(F929="",AO927,AO927 &amp; " " &amp; VLOOKUP(F929,$AA$3:$AB$28,2,))</f>
        <v>2 6 9 3 5 8 7 22 6 2 6 4 3 5 8 0 9 22 2 6 8 3 5 4 7 0 8 2 6 8 3 5 4 7 9 8 2 6 8 22 5 8 7 9 4 2 6 8 3 5 4 7 9 8</v>
      </c>
      <c r="AP928" s="42" t="str">
        <f>IF(H929="",AP927,AP927 &amp; " " &amp; VLOOKUP(H929,$AA$3:$AB$28,2,))</f>
        <v>2 6 8 3 5 22 7 9 22 2 9 8 3 5 8 7 9 22 2 6 8 3 5 4 7 0 8 2 6 8 0 5 6 7 9 22 2 6 8 3 5 0 7 9 2 2 6 8 3 5 4 7 0 8</v>
      </c>
      <c r="AQ928" s="42" t="str">
        <f>IF(J929="",AQ927,AQ927 &amp; " " &amp; VLOOKUP(J929,$AA$3:$AB$28,2,))</f>
        <v>2 6 8 3 5 22 7 9 3 4 6 8 3 5 8 0 9 22 2 6 8 3 5 4 7 0 8 2 6 8 3 5 4 7 9 22 2 6 8 3 5 8 7 9 3 2 6 8 3 5 4 7 9 8</v>
      </c>
      <c r="AR928" s="42" t="str">
        <f>IF(L929="",AR927,AR927 &amp; " " &amp; VLOOKUP(L929,$AA$3:$AB$28,2,))</f>
        <v>2 6 9 3 5 4 7 9 0 2 6 8 3 5 8 7 3 0 2 6 8 3 5 4 7 0 8 2 6 8 3 5 0 7 9 0 2 6 8 3 5 8 7 9 7 2 6 8 3 5 4 7 9 8</v>
      </c>
      <c r="AS928" s="1" t="s">
        <v>56</v>
      </c>
      <c r="AT928" s="42" t="str">
        <f>IF(E929="",AT927,AT927 &amp; " " &amp; E929)</f>
        <v>1 1 1 1 1 1 1 1 1 1 1 1 1 1 1 1 1 1 1 1 1 1 1 1 1 1 1 1 1 1 1 1 1 1 1 1 1 1 1 1 1 1 1 1 1 1 1 1 1 1 1 1 1 1</v>
      </c>
      <c r="AU928" s="42" t="str">
        <f>IF(G929="",AU927,AU927 &amp; " " &amp; G929)</f>
        <v>1 1 1 1 1 1 1 1 1 1 1 1 1 1 1 1 1 1 1 1 1 1 1 1 1 1 1 1 1 1 1 1 1 1 1 1 1 1 1 1 1 1 1 1 1 1 1 1 1 1 1 1 1 1</v>
      </c>
      <c r="AV928" s="42" t="str">
        <f>IF(I929="",AV927,AV927 &amp; " " &amp; I929)</f>
        <v>1 1 1 1 1 1 1 1 1 1 1 1 1 1 1 1 1 1 1 1 1 1 1 1 1 1 1 1 1 1 1 1 1 1 1 1 1 1 1 1 1 1 1 1 1 1 1 1 1 1 1 1 1 1</v>
      </c>
      <c r="AW928" s="42" t="str">
        <f>IF(K929="",AW927,AW927 &amp; " " &amp; K929)</f>
        <v>1 1 1 1 1 1 1 1 1 1 1 1 1 1 1 1 1 1 1 1 1 1 1 1 1 1 1 1 1 1 1 1 1 1 1 1 1 1 1 1 1 1 1 1 1 1 1 1 1 1 1 1 1 1</v>
      </c>
      <c r="AX928" s="42" t="str">
        <f>IF(M929="",AX927,AX927 &amp; " " &amp; M929)</f>
        <v>1 1 1 1 1 1 1 1 1 1 1 1 1 1 1 1 1 1 1 1 1 1 1 1 1 1 1 1 1 1 1 1 1 1 1 1 1 1 1 1 1 1 1 1 1 1 1 1 1 1 1 1 1 1</v>
      </c>
      <c r="AY928" s="1" t="s">
        <v>56</v>
      </c>
      <c r="AZ928" s="42" t="str">
        <f>IF(P929="",AZ927,AZ927 &amp; " " &amp; VLOOKUP(P929,$AA$3:$AB$28,2,))</f>
        <v>2 6 8 3 5 0 7 9 0 2 6 8 3 5 8 7 9 0 2 6 8 3 5 4 7 0 8 2 6 8 3 5 6 7 9 0 2 6 8 3 5 8 7 0 7 2 6 8 3 5 4 0 9 8</v>
      </c>
      <c r="BA928" s="42" t="str">
        <f>IF(R929="",BA927,BA927 &amp; " " &amp; VLOOKUP(R929,$AA$3:$AB$28,2,))</f>
        <v>2 6 9 3 5 8 7 22 6 2 6 4 3 5 8 0 9 22 2 6 8 3 5 4 7 0 8 2 6 8 3 5 4 7 9 8 2 6 8 22 5 8 7 9 4 2 6 8 3 5 4 7 9 8</v>
      </c>
      <c r="BB928" s="42" t="str">
        <f>IF(T929="",BB927,BB927 &amp; " " &amp; VLOOKUP(T929,$AA$3:$AB$28,2,))</f>
        <v>2 6 8 3 5 22 7 9 22 2 9 8 3 5 8 7 9 22 2 6 8 3 5 4 7 0 8 2 6 8 0 5 6 7 9 22 2 6 8 3 5 0 7 9 2 2 6 8 3 5 4 7 0 8</v>
      </c>
      <c r="BC928" s="42" t="str">
        <f>IF(V929="",BC927,BC927 &amp; " " &amp; VLOOKUP(V929,$AA$3:$AB$28,2,))</f>
        <v>2 6 8 3 5 22 7 9 3 4 6 8 3 5 8 0 9 22 2 6 8 3 5 4 7 0 8 2 6 8 3 5 4 7 9 22 2 6 8 3 5 8 7 9 3 2 6 8 3 5 4 7 9 8</v>
      </c>
      <c r="BD928" s="42" t="str">
        <f>IF(X929="",BD927,BD927 &amp; " " &amp; VLOOKUP(X929,$AA$3:$AB$28,2,))</f>
        <v>2 6 9 3 5 4 7 9 0 2 6 8 3 5 8 7 3 0 2 6 8 3 5 4 7 0 8 2 6 8 3 5 0 7 9 0 2 6 8 3 5 8 7 9 7 2 6 8 3 5 4 7 9 8</v>
      </c>
      <c r="BE928" s="1" t="s">
        <v>56</v>
      </c>
      <c r="BF928" s="42" t="str">
        <f>IF(Q929="",BF927,BF927 &amp; " " &amp; Q929)</f>
        <v>1 1 1 1 1 1 1 1 1 1 1 1 1 1 1 1 1 1 1 1 1 1 1 1 1 1 1 1 1 1 1 1 1 1 1 1 1 1 1 1 1 1 1 1 1 1 1 1 1 1 1 1 1 1</v>
      </c>
      <c r="BG928" s="42" t="str">
        <f>IF(S929="",BG927,BG927 &amp; " " &amp; S929)</f>
        <v>1 1 1 1 1 1 1 1 1 1 1 1 1 1 1 1 1 1 1 1 1 1 1 1 1 1 1 1 1 1 1 1 1 1 1 1 1 1 1 1 1 1 1 1</v>
      </c>
      <c r="BH928" s="42" t="str">
        <f>IF(U929="",BH927,BH927 &amp; " " &amp; U929)</f>
        <v>1 1 1 1 1 1 1 1 1 1 1 1 1 1 1 1 1 1 1 1 1 1 1 1 1 1 1 1 1 1 1 1 1 1 1 1 1 1 1 1 1 1 1 1 1 1 1 1 1 1 1 1 1 1</v>
      </c>
      <c r="BI928" s="42" t="str">
        <f>IF(W929="",BI927,BI927 &amp; " " &amp; W929)</f>
        <v>1 1 1 1 1 1 1 1 1 1 1 1 1 1 1 1 1 1 1 1 1 1 1 1 1 1 1 1 1 1 1 1 1 1 1 1 1 1 1 1 1 1 1 1 1 1 1 1 1 1 1 1 1 1</v>
      </c>
      <c r="BJ928" s="42" t="str">
        <f>IF(Y929="",BJ927,BJ927 &amp; " " &amp; Y929)</f>
        <v>1 1 1 1 1 1 1 1 1 1 1 1 1 1 1 1 1 1 1 1 1 1 1 1 1 1 1 1 1 1 1 1 1 1 1 1 1 1 1 1 1 1 1 1 1 1 1 1 1 1 1 1 1 1</v>
      </c>
    </row>
    <row r="929" spans="3:62" x14ac:dyDescent="0.3">
      <c r="C929" s="15">
        <v>926</v>
      </c>
      <c r="D929" s="35" t="str">
        <f>IF('Game Info'!B940="","",'Game Info'!B940)</f>
        <v/>
      </c>
      <c r="E929" s="36" t="str">
        <f t="shared" si="186"/>
        <v/>
      </c>
      <c r="F929" s="36" t="str">
        <f>IF('Game Info'!C940="","",'Game Info'!C940)</f>
        <v/>
      </c>
      <c r="G929" s="36" t="str">
        <f t="shared" si="187"/>
        <v/>
      </c>
      <c r="H929" s="36" t="str">
        <f>IF('Game Info'!D940="","",'Game Info'!D940)</f>
        <v/>
      </c>
      <c r="I929" s="36" t="str">
        <f t="shared" si="188"/>
        <v/>
      </c>
      <c r="J929" s="36" t="str">
        <f>IF('Game Info'!E940="","",'Game Info'!E940)</f>
        <v/>
      </c>
      <c r="K929" s="36" t="str">
        <f t="shared" si="189"/>
        <v/>
      </c>
      <c r="L929" s="36" t="str">
        <f>IF('Game Info'!F940="","",'Game Info'!F940)</f>
        <v/>
      </c>
      <c r="M929" s="37" t="str">
        <f t="shared" si="190"/>
        <v/>
      </c>
      <c r="O929" s="15">
        <v>926</v>
      </c>
      <c r="P929" s="35" t="str">
        <f t="shared" si="191"/>
        <v/>
      </c>
      <c r="Q929" s="36" t="str">
        <f t="shared" si="192"/>
        <v/>
      </c>
      <c r="R929" s="35" t="str">
        <f t="shared" si="191"/>
        <v/>
      </c>
      <c r="S929" s="36" t="str">
        <f t="shared" si="193"/>
        <v/>
      </c>
      <c r="T929" s="35" t="str">
        <f t="shared" si="191"/>
        <v/>
      </c>
      <c r="U929" s="36" t="str">
        <f t="shared" si="194"/>
        <v/>
      </c>
      <c r="V929" s="35" t="str">
        <f t="shared" si="191"/>
        <v/>
      </c>
      <c r="W929" s="36" t="str">
        <f t="shared" si="195"/>
        <v/>
      </c>
      <c r="X929" s="35" t="str">
        <f t="shared" si="196"/>
        <v/>
      </c>
      <c r="Y929" s="37" t="str">
        <f t="shared" si="197"/>
        <v/>
      </c>
      <c r="AN929" s="42" t="str">
        <f>IF(D930="",AN928,AN928 &amp; " " &amp; VLOOKUP(D930,$AA$3:$AB$28,2,))</f>
        <v>2 6 8 3 5 0 7 9 0 2 6 8 3 5 8 7 9 0 2 6 8 3 5 4 7 0 8 2 6 8 3 5 6 7 9 0 2 6 8 3 5 8 7 0 7 2 6 8 3 5 4 0 9 8</v>
      </c>
      <c r="AO929" s="42" t="str">
        <f>IF(F930="",AO928,AO928 &amp; " " &amp; VLOOKUP(F930,$AA$3:$AB$28,2,))</f>
        <v>2 6 9 3 5 8 7 22 6 2 6 4 3 5 8 0 9 22 2 6 8 3 5 4 7 0 8 2 6 8 3 5 4 7 9 8 2 6 8 22 5 8 7 9 4 2 6 8 3 5 4 7 9 8</v>
      </c>
      <c r="AP929" s="42" t="str">
        <f>IF(H930="",AP928,AP928 &amp; " " &amp; VLOOKUP(H930,$AA$3:$AB$28,2,))</f>
        <v>2 6 8 3 5 22 7 9 22 2 9 8 3 5 8 7 9 22 2 6 8 3 5 4 7 0 8 2 6 8 0 5 6 7 9 22 2 6 8 3 5 0 7 9 2 2 6 8 3 5 4 7 0 8</v>
      </c>
      <c r="AQ929" s="42" t="str">
        <f>IF(J930="",AQ928,AQ928 &amp; " " &amp; VLOOKUP(J930,$AA$3:$AB$28,2,))</f>
        <v>2 6 8 3 5 22 7 9 3 4 6 8 3 5 8 0 9 22 2 6 8 3 5 4 7 0 8 2 6 8 3 5 4 7 9 22 2 6 8 3 5 8 7 9 3 2 6 8 3 5 4 7 9 8</v>
      </c>
      <c r="AR929" s="42" t="str">
        <f>IF(L930="",AR928,AR928 &amp; " " &amp; VLOOKUP(L930,$AA$3:$AB$28,2,))</f>
        <v>2 6 9 3 5 4 7 9 0 2 6 8 3 5 8 7 3 0 2 6 8 3 5 4 7 0 8 2 6 8 3 5 0 7 9 0 2 6 8 3 5 8 7 9 7 2 6 8 3 5 4 7 9 8</v>
      </c>
      <c r="AS929" s="1" t="s">
        <v>56</v>
      </c>
      <c r="AT929" s="42" t="str">
        <f>IF(E930="",AT928,AT928 &amp; " " &amp; E930)</f>
        <v>1 1 1 1 1 1 1 1 1 1 1 1 1 1 1 1 1 1 1 1 1 1 1 1 1 1 1 1 1 1 1 1 1 1 1 1 1 1 1 1 1 1 1 1 1 1 1 1 1 1 1 1 1 1</v>
      </c>
      <c r="AU929" s="42" t="str">
        <f>IF(G930="",AU928,AU928 &amp; " " &amp; G930)</f>
        <v>1 1 1 1 1 1 1 1 1 1 1 1 1 1 1 1 1 1 1 1 1 1 1 1 1 1 1 1 1 1 1 1 1 1 1 1 1 1 1 1 1 1 1 1 1 1 1 1 1 1 1 1 1 1</v>
      </c>
      <c r="AV929" s="42" t="str">
        <f>IF(I930="",AV928,AV928 &amp; " " &amp; I930)</f>
        <v>1 1 1 1 1 1 1 1 1 1 1 1 1 1 1 1 1 1 1 1 1 1 1 1 1 1 1 1 1 1 1 1 1 1 1 1 1 1 1 1 1 1 1 1 1 1 1 1 1 1 1 1 1 1</v>
      </c>
      <c r="AW929" s="42" t="str">
        <f>IF(K930="",AW928,AW928 &amp; " " &amp; K930)</f>
        <v>1 1 1 1 1 1 1 1 1 1 1 1 1 1 1 1 1 1 1 1 1 1 1 1 1 1 1 1 1 1 1 1 1 1 1 1 1 1 1 1 1 1 1 1 1 1 1 1 1 1 1 1 1 1</v>
      </c>
      <c r="AX929" s="42" t="str">
        <f>IF(M930="",AX928,AX928 &amp; " " &amp; M930)</f>
        <v>1 1 1 1 1 1 1 1 1 1 1 1 1 1 1 1 1 1 1 1 1 1 1 1 1 1 1 1 1 1 1 1 1 1 1 1 1 1 1 1 1 1 1 1 1 1 1 1 1 1 1 1 1 1</v>
      </c>
      <c r="AY929" s="1" t="s">
        <v>56</v>
      </c>
      <c r="AZ929" s="42" t="str">
        <f>IF(P930="",AZ928,AZ928 &amp; " " &amp; VLOOKUP(P930,$AA$3:$AB$28,2,))</f>
        <v>2 6 8 3 5 0 7 9 0 2 6 8 3 5 8 7 9 0 2 6 8 3 5 4 7 0 8 2 6 8 3 5 6 7 9 0 2 6 8 3 5 8 7 0 7 2 6 8 3 5 4 0 9 8</v>
      </c>
      <c r="BA929" s="42" t="str">
        <f>IF(R930="",BA928,BA928 &amp; " " &amp; VLOOKUP(R930,$AA$3:$AB$28,2,))</f>
        <v>2 6 9 3 5 8 7 22 6 2 6 4 3 5 8 0 9 22 2 6 8 3 5 4 7 0 8 2 6 8 3 5 4 7 9 8 2 6 8 22 5 8 7 9 4 2 6 8 3 5 4 7 9 8</v>
      </c>
      <c r="BB929" s="42" t="str">
        <f>IF(T930="",BB928,BB928 &amp; " " &amp; VLOOKUP(T930,$AA$3:$AB$28,2,))</f>
        <v>2 6 8 3 5 22 7 9 22 2 9 8 3 5 8 7 9 22 2 6 8 3 5 4 7 0 8 2 6 8 0 5 6 7 9 22 2 6 8 3 5 0 7 9 2 2 6 8 3 5 4 7 0 8</v>
      </c>
      <c r="BC929" s="42" t="str">
        <f>IF(V930="",BC928,BC928 &amp; " " &amp; VLOOKUP(V930,$AA$3:$AB$28,2,))</f>
        <v>2 6 8 3 5 22 7 9 3 4 6 8 3 5 8 0 9 22 2 6 8 3 5 4 7 0 8 2 6 8 3 5 4 7 9 22 2 6 8 3 5 8 7 9 3 2 6 8 3 5 4 7 9 8</v>
      </c>
      <c r="BD929" s="42" t="str">
        <f>IF(X930="",BD928,BD928 &amp; " " &amp; VLOOKUP(X930,$AA$3:$AB$28,2,))</f>
        <v>2 6 9 3 5 4 7 9 0 2 6 8 3 5 8 7 3 0 2 6 8 3 5 4 7 0 8 2 6 8 3 5 0 7 9 0 2 6 8 3 5 8 7 9 7 2 6 8 3 5 4 7 9 8</v>
      </c>
      <c r="BE929" s="1" t="s">
        <v>56</v>
      </c>
      <c r="BF929" s="42" t="str">
        <f>IF(Q930="",BF928,BF928 &amp; " " &amp; Q930)</f>
        <v>1 1 1 1 1 1 1 1 1 1 1 1 1 1 1 1 1 1 1 1 1 1 1 1 1 1 1 1 1 1 1 1 1 1 1 1 1 1 1 1 1 1 1 1 1 1 1 1 1 1 1 1 1 1</v>
      </c>
      <c r="BG929" s="42" t="str">
        <f>IF(S930="",BG928,BG928 &amp; " " &amp; S930)</f>
        <v>1 1 1 1 1 1 1 1 1 1 1 1 1 1 1 1 1 1 1 1 1 1 1 1 1 1 1 1 1 1 1 1 1 1 1 1 1 1 1 1 1 1 1 1</v>
      </c>
      <c r="BH929" s="42" t="str">
        <f>IF(U930="",BH928,BH928 &amp; " " &amp; U930)</f>
        <v>1 1 1 1 1 1 1 1 1 1 1 1 1 1 1 1 1 1 1 1 1 1 1 1 1 1 1 1 1 1 1 1 1 1 1 1 1 1 1 1 1 1 1 1 1 1 1 1 1 1 1 1 1 1</v>
      </c>
      <c r="BI929" s="42" t="str">
        <f>IF(W930="",BI928,BI928 &amp; " " &amp; W930)</f>
        <v>1 1 1 1 1 1 1 1 1 1 1 1 1 1 1 1 1 1 1 1 1 1 1 1 1 1 1 1 1 1 1 1 1 1 1 1 1 1 1 1 1 1 1 1 1 1 1 1 1 1 1 1 1 1</v>
      </c>
      <c r="BJ929" s="42" t="str">
        <f>IF(Y930="",BJ928,BJ928 &amp; " " &amp; Y930)</f>
        <v>1 1 1 1 1 1 1 1 1 1 1 1 1 1 1 1 1 1 1 1 1 1 1 1 1 1 1 1 1 1 1 1 1 1 1 1 1 1 1 1 1 1 1 1 1 1 1 1 1 1 1 1 1 1</v>
      </c>
    </row>
    <row r="930" spans="3:62" x14ac:dyDescent="0.3">
      <c r="C930" s="15">
        <v>927</v>
      </c>
      <c r="D930" s="35" t="str">
        <f>IF('Game Info'!B941="","",'Game Info'!B941)</f>
        <v/>
      </c>
      <c r="E930" s="36" t="str">
        <f t="shared" si="186"/>
        <v/>
      </c>
      <c r="F930" s="36" t="str">
        <f>IF('Game Info'!C941="","",'Game Info'!C941)</f>
        <v/>
      </c>
      <c r="G930" s="36" t="str">
        <f t="shared" si="187"/>
        <v/>
      </c>
      <c r="H930" s="36" t="str">
        <f>IF('Game Info'!D941="","",'Game Info'!D941)</f>
        <v/>
      </c>
      <c r="I930" s="36" t="str">
        <f t="shared" si="188"/>
        <v/>
      </c>
      <c r="J930" s="36" t="str">
        <f>IF('Game Info'!E941="","",'Game Info'!E941)</f>
        <v/>
      </c>
      <c r="K930" s="36" t="str">
        <f t="shared" si="189"/>
        <v/>
      </c>
      <c r="L930" s="36" t="str">
        <f>IF('Game Info'!F941="","",'Game Info'!F941)</f>
        <v/>
      </c>
      <c r="M930" s="37" t="str">
        <f t="shared" si="190"/>
        <v/>
      </c>
      <c r="O930" s="15">
        <v>927</v>
      </c>
      <c r="P930" s="35" t="str">
        <f t="shared" si="191"/>
        <v/>
      </c>
      <c r="Q930" s="36" t="str">
        <f t="shared" si="192"/>
        <v/>
      </c>
      <c r="R930" s="35" t="str">
        <f t="shared" si="191"/>
        <v/>
      </c>
      <c r="S930" s="36" t="str">
        <f t="shared" si="193"/>
        <v/>
      </c>
      <c r="T930" s="35" t="str">
        <f t="shared" si="191"/>
        <v/>
      </c>
      <c r="U930" s="36" t="str">
        <f t="shared" si="194"/>
        <v/>
      </c>
      <c r="V930" s="35" t="str">
        <f t="shared" si="191"/>
        <v/>
      </c>
      <c r="W930" s="36" t="str">
        <f t="shared" si="195"/>
        <v/>
      </c>
      <c r="X930" s="35" t="str">
        <f t="shared" si="196"/>
        <v/>
      </c>
      <c r="Y930" s="37" t="str">
        <f t="shared" si="197"/>
        <v/>
      </c>
      <c r="AN930" s="42" t="str">
        <f>IF(D931="",AN929,AN929 &amp; " " &amp; VLOOKUP(D931,$AA$3:$AB$28,2,))</f>
        <v>2 6 8 3 5 0 7 9 0 2 6 8 3 5 8 7 9 0 2 6 8 3 5 4 7 0 8 2 6 8 3 5 6 7 9 0 2 6 8 3 5 8 7 0 7 2 6 8 3 5 4 0 9 8</v>
      </c>
      <c r="AO930" s="42" t="str">
        <f>IF(F931="",AO929,AO929 &amp; " " &amp; VLOOKUP(F931,$AA$3:$AB$28,2,))</f>
        <v>2 6 9 3 5 8 7 22 6 2 6 4 3 5 8 0 9 22 2 6 8 3 5 4 7 0 8 2 6 8 3 5 4 7 9 8 2 6 8 22 5 8 7 9 4 2 6 8 3 5 4 7 9 8</v>
      </c>
      <c r="AP930" s="42" t="str">
        <f>IF(H931="",AP929,AP929 &amp; " " &amp; VLOOKUP(H931,$AA$3:$AB$28,2,))</f>
        <v>2 6 8 3 5 22 7 9 22 2 9 8 3 5 8 7 9 22 2 6 8 3 5 4 7 0 8 2 6 8 0 5 6 7 9 22 2 6 8 3 5 0 7 9 2 2 6 8 3 5 4 7 0 8</v>
      </c>
      <c r="AQ930" s="42" t="str">
        <f>IF(J931="",AQ929,AQ929 &amp; " " &amp; VLOOKUP(J931,$AA$3:$AB$28,2,))</f>
        <v>2 6 8 3 5 22 7 9 3 4 6 8 3 5 8 0 9 22 2 6 8 3 5 4 7 0 8 2 6 8 3 5 4 7 9 22 2 6 8 3 5 8 7 9 3 2 6 8 3 5 4 7 9 8</v>
      </c>
      <c r="AR930" s="42" t="str">
        <f>IF(L931="",AR929,AR929 &amp; " " &amp; VLOOKUP(L931,$AA$3:$AB$28,2,))</f>
        <v>2 6 9 3 5 4 7 9 0 2 6 8 3 5 8 7 3 0 2 6 8 3 5 4 7 0 8 2 6 8 3 5 0 7 9 0 2 6 8 3 5 8 7 9 7 2 6 8 3 5 4 7 9 8</v>
      </c>
      <c r="AS930" s="1" t="s">
        <v>56</v>
      </c>
      <c r="AT930" s="42" t="str">
        <f>IF(E931="",AT929,AT929 &amp; " " &amp; E931)</f>
        <v>1 1 1 1 1 1 1 1 1 1 1 1 1 1 1 1 1 1 1 1 1 1 1 1 1 1 1 1 1 1 1 1 1 1 1 1 1 1 1 1 1 1 1 1 1 1 1 1 1 1 1 1 1 1</v>
      </c>
      <c r="AU930" s="42" t="str">
        <f>IF(G931="",AU929,AU929 &amp; " " &amp; G931)</f>
        <v>1 1 1 1 1 1 1 1 1 1 1 1 1 1 1 1 1 1 1 1 1 1 1 1 1 1 1 1 1 1 1 1 1 1 1 1 1 1 1 1 1 1 1 1 1 1 1 1 1 1 1 1 1 1</v>
      </c>
      <c r="AV930" s="42" t="str">
        <f>IF(I931="",AV929,AV929 &amp; " " &amp; I931)</f>
        <v>1 1 1 1 1 1 1 1 1 1 1 1 1 1 1 1 1 1 1 1 1 1 1 1 1 1 1 1 1 1 1 1 1 1 1 1 1 1 1 1 1 1 1 1 1 1 1 1 1 1 1 1 1 1</v>
      </c>
      <c r="AW930" s="42" t="str">
        <f>IF(K931="",AW929,AW929 &amp; " " &amp; K931)</f>
        <v>1 1 1 1 1 1 1 1 1 1 1 1 1 1 1 1 1 1 1 1 1 1 1 1 1 1 1 1 1 1 1 1 1 1 1 1 1 1 1 1 1 1 1 1 1 1 1 1 1 1 1 1 1 1</v>
      </c>
      <c r="AX930" s="42" t="str">
        <f>IF(M931="",AX929,AX929 &amp; " " &amp; M931)</f>
        <v>1 1 1 1 1 1 1 1 1 1 1 1 1 1 1 1 1 1 1 1 1 1 1 1 1 1 1 1 1 1 1 1 1 1 1 1 1 1 1 1 1 1 1 1 1 1 1 1 1 1 1 1 1 1</v>
      </c>
      <c r="AY930" s="1" t="s">
        <v>56</v>
      </c>
      <c r="AZ930" s="42" t="str">
        <f>IF(P931="",AZ929,AZ929 &amp; " " &amp; VLOOKUP(P931,$AA$3:$AB$28,2,))</f>
        <v>2 6 8 3 5 0 7 9 0 2 6 8 3 5 8 7 9 0 2 6 8 3 5 4 7 0 8 2 6 8 3 5 6 7 9 0 2 6 8 3 5 8 7 0 7 2 6 8 3 5 4 0 9 8</v>
      </c>
      <c r="BA930" s="42" t="str">
        <f>IF(R931="",BA929,BA929 &amp; " " &amp; VLOOKUP(R931,$AA$3:$AB$28,2,))</f>
        <v>2 6 9 3 5 8 7 22 6 2 6 4 3 5 8 0 9 22 2 6 8 3 5 4 7 0 8 2 6 8 3 5 4 7 9 8 2 6 8 22 5 8 7 9 4 2 6 8 3 5 4 7 9 8</v>
      </c>
      <c r="BB930" s="42" t="str">
        <f>IF(T931="",BB929,BB929 &amp; " " &amp; VLOOKUP(T931,$AA$3:$AB$28,2,))</f>
        <v>2 6 8 3 5 22 7 9 22 2 9 8 3 5 8 7 9 22 2 6 8 3 5 4 7 0 8 2 6 8 0 5 6 7 9 22 2 6 8 3 5 0 7 9 2 2 6 8 3 5 4 7 0 8</v>
      </c>
      <c r="BC930" s="42" t="str">
        <f>IF(V931="",BC929,BC929 &amp; " " &amp; VLOOKUP(V931,$AA$3:$AB$28,2,))</f>
        <v>2 6 8 3 5 22 7 9 3 4 6 8 3 5 8 0 9 22 2 6 8 3 5 4 7 0 8 2 6 8 3 5 4 7 9 22 2 6 8 3 5 8 7 9 3 2 6 8 3 5 4 7 9 8</v>
      </c>
      <c r="BD930" s="42" t="str">
        <f>IF(X931="",BD929,BD929 &amp; " " &amp; VLOOKUP(X931,$AA$3:$AB$28,2,))</f>
        <v>2 6 9 3 5 4 7 9 0 2 6 8 3 5 8 7 3 0 2 6 8 3 5 4 7 0 8 2 6 8 3 5 0 7 9 0 2 6 8 3 5 8 7 9 7 2 6 8 3 5 4 7 9 8</v>
      </c>
      <c r="BE930" s="1" t="s">
        <v>56</v>
      </c>
      <c r="BF930" s="42" t="str">
        <f>IF(Q931="",BF929,BF929 &amp; " " &amp; Q931)</f>
        <v>1 1 1 1 1 1 1 1 1 1 1 1 1 1 1 1 1 1 1 1 1 1 1 1 1 1 1 1 1 1 1 1 1 1 1 1 1 1 1 1 1 1 1 1 1 1 1 1 1 1 1 1 1 1</v>
      </c>
      <c r="BG930" s="42" t="str">
        <f>IF(S931="",BG929,BG929 &amp; " " &amp; S931)</f>
        <v>1 1 1 1 1 1 1 1 1 1 1 1 1 1 1 1 1 1 1 1 1 1 1 1 1 1 1 1 1 1 1 1 1 1 1 1 1 1 1 1 1 1 1 1</v>
      </c>
      <c r="BH930" s="42" t="str">
        <f>IF(U931="",BH929,BH929 &amp; " " &amp; U931)</f>
        <v>1 1 1 1 1 1 1 1 1 1 1 1 1 1 1 1 1 1 1 1 1 1 1 1 1 1 1 1 1 1 1 1 1 1 1 1 1 1 1 1 1 1 1 1 1 1 1 1 1 1 1 1 1 1</v>
      </c>
      <c r="BI930" s="42" t="str">
        <f>IF(W931="",BI929,BI929 &amp; " " &amp; W931)</f>
        <v>1 1 1 1 1 1 1 1 1 1 1 1 1 1 1 1 1 1 1 1 1 1 1 1 1 1 1 1 1 1 1 1 1 1 1 1 1 1 1 1 1 1 1 1 1 1 1 1 1 1 1 1 1 1</v>
      </c>
      <c r="BJ930" s="42" t="str">
        <f>IF(Y931="",BJ929,BJ929 &amp; " " &amp; Y931)</f>
        <v>1 1 1 1 1 1 1 1 1 1 1 1 1 1 1 1 1 1 1 1 1 1 1 1 1 1 1 1 1 1 1 1 1 1 1 1 1 1 1 1 1 1 1 1 1 1 1 1 1 1 1 1 1 1</v>
      </c>
    </row>
    <row r="931" spans="3:62" x14ac:dyDescent="0.3">
      <c r="C931" s="15">
        <v>928</v>
      </c>
      <c r="D931" s="35" t="str">
        <f>IF('Game Info'!B942="","",'Game Info'!B942)</f>
        <v/>
      </c>
      <c r="E931" s="36" t="str">
        <f t="shared" si="186"/>
        <v/>
      </c>
      <c r="F931" s="36" t="str">
        <f>IF('Game Info'!C942="","",'Game Info'!C942)</f>
        <v/>
      </c>
      <c r="G931" s="36" t="str">
        <f t="shared" si="187"/>
        <v/>
      </c>
      <c r="H931" s="36" t="str">
        <f>IF('Game Info'!D942="","",'Game Info'!D942)</f>
        <v/>
      </c>
      <c r="I931" s="36" t="str">
        <f t="shared" si="188"/>
        <v/>
      </c>
      <c r="J931" s="36" t="str">
        <f>IF('Game Info'!E942="","",'Game Info'!E942)</f>
        <v/>
      </c>
      <c r="K931" s="36" t="str">
        <f t="shared" si="189"/>
        <v/>
      </c>
      <c r="L931" s="36" t="str">
        <f>IF('Game Info'!F942="","",'Game Info'!F942)</f>
        <v/>
      </c>
      <c r="M931" s="37" t="str">
        <f t="shared" si="190"/>
        <v/>
      </c>
      <c r="O931" s="15">
        <v>928</v>
      </c>
      <c r="P931" s="35" t="str">
        <f t="shared" si="191"/>
        <v/>
      </c>
      <c r="Q931" s="36" t="str">
        <f t="shared" si="192"/>
        <v/>
      </c>
      <c r="R931" s="35" t="str">
        <f t="shared" si="191"/>
        <v/>
      </c>
      <c r="S931" s="36" t="str">
        <f t="shared" si="193"/>
        <v/>
      </c>
      <c r="T931" s="35" t="str">
        <f t="shared" si="191"/>
        <v/>
      </c>
      <c r="U931" s="36" t="str">
        <f t="shared" si="194"/>
        <v/>
      </c>
      <c r="V931" s="35" t="str">
        <f t="shared" si="191"/>
        <v/>
      </c>
      <c r="W931" s="36" t="str">
        <f t="shared" si="195"/>
        <v/>
      </c>
      <c r="X931" s="35" t="str">
        <f t="shared" si="196"/>
        <v/>
      </c>
      <c r="Y931" s="37" t="str">
        <f t="shared" si="197"/>
        <v/>
      </c>
      <c r="AN931" s="42" t="str">
        <f>IF(D932="",AN930,AN930 &amp; " " &amp; VLOOKUP(D932,$AA$3:$AB$28,2,))</f>
        <v>2 6 8 3 5 0 7 9 0 2 6 8 3 5 8 7 9 0 2 6 8 3 5 4 7 0 8 2 6 8 3 5 6 7 9 0 2 6 8 3 5 8 7 0 7 2 6 8 3 5 4 0 9 8</v>
      </c>
      <c r="AO931" s="42" t="str">
        <f>IF(F932="",AO930,AO930 &amp; " " &amp; VLOOKUP(F932,$AA$3:$AB$28,2,))</f>
        <v>2 6 9 3 5 8 7 22 6 2 6 4 3 5 8 0 9 22 2 6 8 3 5 4 7 0 8 2 6 8 3 5 4 7 9 8 2 6 8 22 5 8 7 9 4 2 6 8 3 5 4 7 9 8</v>
      </c>
      <c r="AP931" s="42" t="str">
        <f>IF(H932="",AP930,AP930 &amp; " " &amp; VLOOKUP(H932,$AA$3:$AB$28,2,))</f>
        <v>2 6 8 3 5 22 7 9 22 2 9 8 3 5 8 7 9 22 2 6 8 3 5 4 7 0 8 2 6 8 0 5 6 7 9 22 2 6 8 3 5 0 7 9 2 2 6 8 3 5 4 7 0 8</v>
      </c>
      <c r="AQ931" s="42" t="str">
        <f>IF(J932="",AQ930,AQ930 &amp; " " &amp; VLOOKUP(J932,$AA$3:$AB$28,2,))</f>
        <v>2 6 8 3 5 22 7 9 3 4 6 8 3 5 8 0 9 22 2 6 8 3 5 4 7 0 8 2 6 8 3 5 4 7 9 22 2 6 8 3 5 8 7 9 3 2 6 8 3 5 4 7 9 8</v>
      </c>
      <c r="AR931" s="42" t="str">
        <f>IF(L932="",AR930,AR930 &amp; " " &amp; VLOOKUP(L932,$AA$3:$AB$28,2,))</f>
        <v>2 6 9 3 5 4 7 9 0 2 6 8 3 5 8 7 3 0 2 6 8 3 5 4 7 0 8 2 6 8 3 5 0 7 9 0 2 6 8 3 5 8 7 9 7 2 6 8 3 5 4 7 9 8</v>
      </c>
      <c r="AS931" s="1" t="s">
        <v>56</v>
      </c>
      <c r="AT931" s="42" t="str">
        <f>IF(E932="",AT930,AT930 &amp; " " &amp; E932)</f>
        <v>1 1 1 1 1 1 1 1 1 1 1 1 1 1 1 1 1 1 1 1 1 1 1 1 1 1 1 1 1 1 1 1 1 1 1 1 1 1 1 1 1 1 1 1 1 1 1 1 1 1 1 1 1 1</v>
      </c>
      <c r="AU931" s="42" t="str">
        <f>IF(G932="",AU930,AU930 &amp; " " &amp; G932)</f>
        <v>1 1 1 1 1 1 1 1 1 1 1 1 1 1 1 1 1 1 1 1 1 1 1 1 1 1 1 1 1 1 1 1 1 1 1 1 1 1 1 1 1 1 1 1 1 1 1 1 1 1 1 1 1 1</v>
      </c>
      <c r="AV931" s="42" t="str">
        <f>IF(I932="",AV930,AV930 &amp; " " &amp; I932)</f>
        <v>1 1 1 1 1 1 1 1 1 1 1 1 1 1 1 1 1 1 1 1 1 1 1 1 1 1 1 1 1 1 1 1 1 1 1 1 1 1 1 1 1 1 1 1 1 1 1 1 1 1 1 1 1 1</v>
      </c>
      <c r="AW931" s="42" t="str">
        <f>IF(K932="",AW930,AW930 &amp; " " &amp; K932)</f>
        <v>1 1 1 1 1 1 1 1 1 1 1 1 1 1 1 1 1 1 1 1 1 1 1 1 1 1 1 1 1 1 1 1 1 1 1 1 1 1 1 1 1 1 1 1 1 1 1 1 1 1 1 1 1 1</v>
      </c>
      <c r="AX931" s="42" t="str">
        <f>IF(M932="",AX930,AX930 &amp; " " &amp; M932)</f>
        <v>1 1 1 1 1 1 1 1 1 1 1 1 1 1 1 1 1 1 1 1 1 1 1 1 1 1 1 1 1 1 1 1 1 1 1 1 1 1 1 1 1 1 1 1 1 1 1 1 1 1 1 1 1 1</v>
      </c>
      <c r="AY931" s="1" t="s">
        <v>56</v>
      </c>
      <c r="AZ931" s="42" t="str">
        <f>IF(P932="",AZ930,AZ930 &amp; " " &amp; VLOOKUP(P932,$AA$3:$AB$28,2,))</f>
        <v>2 6 8 3 5 0 7 9 0 2 6 8 3 5 8 7 9 0 2 6 8 3 5 4 7 0 8 2 6 8 3 5 6 7 9 0 2 6 8 3 5 8 7 0 7 2 6 8 3 5 4 0 9 8</v>
      </c>
      <c r="BA931" s="42" t="str">
        <f>IF(R932="",BA930,BA930 &amp; " " &amp; VLOOKUP(R932,$AA$3:$AB$28,2,))</f>
        <v>2 6 9 3 5 8 7 22 6 2 6 4 3 5 8 0 9 22 2 6 8 3 5 4 7 0 8 2 6 8 3 5 4 7 9 8 2 6 8 22 5 8 7 9 4 2 6 8 3 5 4 7 9 8</v>
      </c>
      <c r="BB931" s="42" t="str">
        <f>IF(T932="",BB930,BB930 &amp; " " &amp; VLOOKUP(T932,$AA$3:$AB$28,2,))</f>
        <v>2 6 8 3 5 22 7 9 22 2 9 8 3 5 8 7 9 22 2 6 8 3 5 4 7 0 8 2 6 8 0 5 6 7 9 22 2 6 8 3 5 0 7 9 2 2 6 8 3 5 4 7 0 8</v>
      </c>
      <c r="BC931" s="42" t="str">
        <f>IF(V932="",BC930,BC930 &amp; " " &amp; VLOOKUP(V932,$AA$3:$AB$28,2,))</f>
        <v>2 6 8 3 5 22 7 9 3 4 6 8 3 5 8 0 9 22 2 6 8 3 5 4 7 0 8 2 6 8 3 5 4 7 9 22 2 6 8 3 5 8 7 9 3 2 6 8 3 5 4 7 9 8</v>
      </c>
      <c r="BD931" s="42" t="str">
        <f>IF(X932="",BD930,BD930 &amp; " " &amp; VLOOKUP(X932,$AA$3:$AB$28,2,))</f>
        <v>2 6 9 3 5 4 7 9 0 2 6 8 3 5 8 7 3 0 2 6 8 3 5 4 7 0 8 2 6 8 3 5 0 7 9 0 2 6 8 3 5 8 7 9 7 2 6 8 3 5 4 7 9 8</v>
      </c>
      <c r="BE931" s="1" t="s">
        <v>56</v>
      </c>
      <c r="BF931" s="42" t="str">
        <f>IF(Q932="",BF930,BF930 &amp; " " &amp; Q932)</f>
        <v>1 1 1 1 1 1 1 1 1 1 1 1 1 1 1 1 1 1 1 1 1 1 1 1 1 1 1 1 1 1 1 1 1 1 1 1 1 1 1 1 1 1 1 1 1 1 1 1 1 1 1 1 1 1</v>
      </c>
      <c r="BG931" s="42" t="str">
        <f>IF(S932="",BG930,BG930 &amp; " " &amp; S932)</f>
        <v>1 1 1 1 1 1 1 1 1 1 1 1 1 1 1 1 1 1 1 1 1 1 1 1 1 1 1 1 1 1 1 1 1 1 1 1 1 1 1 1 1 1 1 1</v>
      </c>
      <c r="BH931" s="42" t="str">
        <f>IF(U932="",BH930,BH930 &amp; " " &amp; U932)</f>
        <v>1 1 1 1 1 1 1 1 1 1 1 1 1 1 1 1 1 1 1 1 1 1 1 1 1 1 1 1 1 1 1 1 1 1 1 1 1 1 1 1 1 1 1 1 1 1 1 1 1 1 1 1 1 1</v>
      </c>
      <c r="BI931" s="42" t="str">
        <f>IF(W932="",BI930,BI930 &amp; " " &amp; W932)</f>
        <v>1 1 1 1 1 1 1 1 1 1 1 1 1 1 1 1 1 1 1 1 1 1 1 1 1 1 1 1 1 1 1 1 1 1 1 1 1 1 1 1 1 1 1 1 1 1 1 1 1 1 1 1 1 1</v>
      </c>
      <c r="BJ931" s="42" t="str">
        <f>IF(Y932="",BJ930,BJ930 &amp; " " &amp; Y932)</f>
        <v>1 1 1 1 1 1 1 1 1 1 1 1 1 1 1 1 1 1 1 1 1 1 1 1 1 1 1 1 1 1 1 1 1 1 1 1 1 1 1 1 1 1 1 1 1 1 1 1 1 1 1 1 1 1</v>
      </c>
    </row>
    <row r="932" spans="3:62" x14ac:dyDescent="0.3">
      <c r="C932" s="15">
        <v>929</v>
      </c>
      <c r="D932" s="35" t="str">
        <f>IF('Game Info'!B943="","",'Game Info'!B943)</f>
        <v/>
      </c>
      <c r="E932" s="36" t="str">
        <f t="shared" si="186"/>
        <v/>
      </c>
      <c r="F932" s="36" t="str">
        <f>IF('Game Info'!C943="","",'Game Info'!C943)</f>
        <v/>
      </c>
      <c r="G932" s="36" t="str">
        <f t="shared" si="187"/>
        <v/>
      </c>
      <c r="H932" s="36" t="str">
        <f>IF('Game Info'!D943="","",'Game Info'!D943)</f>
        <v/>
      </c>
      <c r="I932" s="36" t="str">
        <f t="shared" si="188"/>
        <v/>
      </c>
      <c r="J932" s="36" t="str">
        <f>IF('Game Info'!E943="","",'Game Info'!E943)</f>
        <v/>
      </c>
      <c r="K932" s="36" t="str">
        <f t="shared" si="189"/>
        <v/>
      </c>
      <c r="L932" s="36" t="str">
        <f>IF('Game Info'!F943="","",'Game Info'!F943)</f>
        <v/>
      </c>
      <c r="M932" s="37" t="str">
        <f t="shared" si="190"/>
        <v/>
      </c>
      <c r="O932" s="15">
        <v>929</v>
      </c>
      <c r="P932" s="35" t="str">
        <f t="shared" si="191"/>
        <v/>
      </c>
      <c r="Q932" s="36" t="str">
        <f t="shared" si="192"/>
        <v/>
      </c>
      <c r="R932" s="35" t="str">
        <f t="shared" si="191"/>
        <v/>
      </c>
      <c r="S932" s="36" t="str">
        <f t="shared" si="193"/>
        <v/>
      </c>
      <c r="T932" s="35" t="str">
        <f t="shared" si="191"/>
        <v/>
      </c>
      <c r="U932" s="36" t="str">
        <f t="shared" si="194"/>
        <v/>
      </c>
      <c r="V932" s="35" t="str">
        <f t="shared" si="191"/>
        <v/>
      </c>
      <c r="W932" s="36" t="str">
        <f t="shared" si="195"/>
        <v/>
      </c>
      <c r="X932" s="35" t="str">
        <f t="shared" si="196"/>
        <v/>
      </c>
      <c r="Y932" s="37" t="str">
        <f t="shared" si="197"/>
        <v/>
      </c>
      <c r="AN932" s="42" t="str">
        <f>IF(D933="",AN931,AN931 &amp; " " &amp; VLOOKUP(D933,$AA$3:$AB$28,2,))</f>
        <v>2 6 8 3 5 0 7 9 0 2 6 8 3 5 8 7 9 0 2 6 8 3 5 4 7 0 8 2 6 8 3 5 6 7 9 0 2 6 8 3 5 8 7 0 7 2 6 8 3 5 4 0 9 8</v>
      </c>
      <c r="AO932" s="42" t="str">
        <f>IF(F933="",AO931,AO931 &amp; " " &amp; VLOOKUP(F933,$AA$3:$AB$28,2,))</f>
        <v>2 6 9 3 5 8 7 22 6 2 6 4 3 5 8 0 9 22 2 6 8 3 5 4 7 0 8 2 6 8 3 5 4 7 9 8 2 6 8 22 5 8 7 9 4 2 6 8 3 5 4 7 9 8</v>
      </c>
      <c r="AP932" s="42" t="str">
        <f>IF(H933="",AP931,AP931 &amp; " " &amp; VLOOKUP(H933,$AA$3:$AB$28,2,))</f>
        <v>2 6 8 3 5 22 7 9 22 2 9 8 3 5 8 7 9 22 2 6 8 3 5 4 7 0 8 2 6 8 0 5 6 7 9 22 2 6 8 3 5 0 7 9 2 2 6 8 3 5 4 7 0 8</v>
      </c>
      <c r="AQ932" s="42" t="str">
        <f>IF(J933="",AQ931,AQ931 &amp; " " &amp; VLOOKUP(J933,$AA$3:$AB$28,2,))</f>
        <v>2 6 8 3 5 22 7 9 3 4 6 8 3 5 8 0 9 22 2 6 8 3 5 4 7 0 8 2 6 8 3 5 4 7 9 22 2 6 8 3 5 8 7 9 3 2 6 8 3 5 4 7 9 8</v>
      </c>
      <c r="AR932" s="42" t="str">
        <f>IF(L933="",AR931,AR931 &amp; " " &amp; VLOOKUP(L933,$AA$3:$AB$28,2,))</f>
        <v>2 6 9 3 5 4 7 9 0 2 6 8 3 5 8 7 3 0 2 6 8 3 5 4 7 0 8 2 6 8 3 5 0 7 9 0 2 6 8 3 5 8 7 9 7 2 6 8 3 5 4 7 9 8</v>
      </c>
      <c r="AS932" s="1" t="s">
        <v>56</v>
      </c>
      <c r="AT932" s="42" t="str">
        <f>IF(E933="",AT931,AT931 &amp; " " &amp; E933)</f>
        <v>1 1 1 1 1 1 1 1 1 1 1 1 1 1 1 1 1 1 1 1 1 1 1 1 1 1 1 1 1 1 1 1 1 1 1 1 1 1 1 1 1 1 1 1 1 1 1 1 1 1 1 1 1 1</v>
      </c>
      <c r="AU932" s="42" t="str">
        <f>IF(G933="",AU931,AU931 &amp; " " &amp; G933)</f>
        <v>1 1 1 1 1 1 1 1 1 1 1 1 1 1 1 1 1 1 1 1 1 1 1 1 1 1 1 1 1 1 1 1 1 1 1 1 1 1 1 1 1 1 1 1 1 1 1 1 1 1 1 1 1 1</v>
      </c>
      <c r="AV932" s="42" t="str">
        <f>IF(I933="",AV931,AV931 &amp; " " &amp; I933)</f>
        <v>1 1 1 1 1 1 1 1 1 1 1 1 1 1 1 1 1 1 1 1 1 1 1 1 1 1 1 1 1 1 1 1 1 1 1 1 1 1 1 1 1 1 1 1 1 1 1 1 1 1 1 1 1 1</v>
      </c>
      <c r="AW932" s="42" t="str">
        <f>IF(K933="",AW931,AW931 &amp; " " &amp; K933)</f>
        <v>1 1 1 1 1 1 1 1 1 1 1 1 1 1 1 1 1 1 1 1 1 1 1 1 1 1 1 1 1 1 1 1 1 1 1 1 1 1 1 1 1 1 1 1 1 1 1 1 1 1 1 1 1 1</v>
      </c>
      <c r="AX932" s="42" t="str">
        <f>IF(M933="",AX931,AX931 &amp; " " &amp; M933)</f>
        <v>1 1 1 1 1 1 1 1 1 1 1 1 1 1 1 1 1 1 1 1 1 1 1 1 1 1 1 1 1 1 1 1 1 1 1 1 1 1 1 1 1 1 1 1 1 1 1 1 1 1 1 1 1 1</v>
      </c>
      <c r="AY932" s="1" t="s">
        <v>56</v>
      </c>
      <c r="AZ932" s="42" t="str">
        <f>IF(P933="",AZ931,AZ931 &amp; " " &amp; VLOOKUP(P933,$AA$3:$AB$28,2,))</f>
        <v>2 6 8 3 5 0 7 9 0 2 6 8 3 5 8 7 9 0 2 6 8 3 5 4 7 0 8 2 6 8 3 5 6 7 9 0 2 6 8 3 5 8 7 0 7 2 6 8 3 5 4 0 9 8</v>
      </c>
      <c r="BA932" s="42" t="str">
        <f>IF(R933="",BA931,BA931 &amp; " " &amp; VLOOKUP(R933,$AA$3:$AB$28,2,))</f>
        <v>2 6 9 3 5 8 7 22 6 2 6 4 3 5 8 0 9 22 2 6 8 3 5 4 7 0 8 2 6 8 3 5 4 7 9 8 2 6 8 22 5 8 7 9 4 2 6 8 3 5 4 7 9 8</v>
      </c>
      <c r="BB932" s="42" t="str">
        <f>IF(T933="",BB931,BB931 &amp; " " &amp; VLOOKUP(T933,$AA$3:$AB$28,2,))</f>
        <v>2 6 8 3 5 22 7 9 22 2 9 8 3 5 8 7 9 22 2 6 8 3 5 4 7 0 8 2 6 8 0 5 6 7 9 22 2 6 8 3 5 0 7 9 2 2 6 8 3 5 4 7 0 8</v>
      </c>
      <c r="BC932" s="42" t="str">
        <f>IF(V933="",BC931,BC931 &amp; " " &amp; VLOOKUP(V933,$AA$3:$AB$28,2,))</f>
        <v>2 6 8 3 5 22 7 9 3 4 6 8 3 5 8 0 9 22 2 6 8 3 5 4 7 0 8 2 6 8 3 5 4 7 9 22 2 6 8 3 5 8 7 9 3 2 6 8 3 5 4 7 9 8</v>
      </c>
      <c r="BD932" s="42" t="str">
        <f>IF(X933="",BD931,BD931 &amp; " " &amp; VLOOKUP(X933,$AA$3:$AB$28,2,))</f>
        <v>2 6 9 3 5 4 7 9 0 2 6 8 3 5 8 7 3 0 2 6 8 3 5 4 7 0 8 2 6 8 3 5 0 7 9 0 2 6 8 3 5 8 7 9 7 2 6 8 3 5 4 7 9 8</v>
      </c>
      <c r="BE932" s="1" t="s">
        <v>56</v>
      </c>
      <c r="BF932" s="42" t="str">
        <f>IF(Q933="",BF931,BF931 &amp; " " &amp; Q933)</f>
        <v>1 1 1 1 1 1 1 1 1 1 1 1 1 1 1 1 1 1 1 1 1 1 1 1 1 1 1 1 1 1 1 1 1 1 1 1 1 1 1 1 1 1 1 1 1 1 1 1 1 1 1 1 1 1</v>
      </c>
      <c r="BG932" s="42" t="str">
        <f>IF(S933="",BG931,BG931 &amp; " " &amp; S933)</f>
        <v>1 1 1 1 1 1 1 1 1 1 1 1 1 1 1 1 1 1 1 1 1 1 1 1 1 1 1 1 1 1 1 1 1 1 1 1 1 1 1 1 1 1 1 1</v>
      </c>
      <c r="BH932" s="42" t="str">
        <f>IF(U933="",BH931,BH931 &amp; " " &amp; U933)</f>
        <v>1 1 1 1 1 1 1 1 1 1 1 1 1 1 1 1 1 1 1 1 1 1 1 1 1 1 1 1 1 1 1 1 1 1 1 1 1 1 1 1 1 1 1 1 1 1 1 1 1 1 1 1 1 1</v>
      </c>
      <c r="BI932" s="42" t="str">
        <f>IF(W933="",BI931,BI931 &amp; " " &amp; W933)</f>
        <v>1 1 1 1 1 1 1 1 1 1 1 1 1 1 1 1 1 1 1 1 1 1 1 1 1 1 1 1 1 1 1 1 1 1 1 1 1 1 1 1 1 1 1 1 1 1 1 1 1 1 1 1 1 1</v>
      </c>
      <c r="BJ932" s="42" t="str">
        <f>IF(Y933="",BJ931,BJ931 &amp; " " &amp; Y933)</f>
        <v>1 1 1 1 1 1 1 1 1 1 1 1 1 1 1 1 1 1 1 1 1 1 1 1 1 1 1 1 1 1 1 1 1 1 1 1 1 1 1 1 1 1 1 1 1 1 1 1 1 1 1 1 1 1</v>
      </c>
    </row>
    <row r="933" spans="3:62" x14ac:dyDescent="0.3">
      <c r="C933" s="15">
        <v>930</v>
      </c>
      <c r="D933" s="35" t="str">
        <f>IF('Game Info'!B944="","",'Game Info'!B944)</f>
        <v/>
      </c>
      <c r="E933" s="36" t="str">
        <f t="shared" si="186"/>
        <v/>
      </c>
      <c r="F933" s="36" t="str">
        <f>IF('Game Info'!C944="","",'Game Info'!C944)</f>
        <v/>
      </c>
      <c r="G933" s="36" t="str">
        <f t="shared" si="187"/>
        <v/>
      </c>
      <c r="H933" s="36" t="str">
        <f>IF('Game Info'!D944="","",'Game Info'!D944)</f>
        <v/>
      </c>
      <c r="I933" s="36" t="str">
        <f t="shared" si="188"/>
        <v/>
      </c>
      <c r="J933" s="36" t="str">
        <f>IF('Game Info'!E944="","",'Game Info'!E944)</f>
        <v/>
      </c>
      <c r="K933" s="36" t="str">
        <f t="shared" si="189"/>
        <v/>
      </c>
      <c r="L933" s="36" t="str">
        <f>IF('Game Info'!F944="","",'Game Info'!F944)</f>
        <v/>
      </c>
      <c r="M933" s="37" t="str">
        <f t="shared" si="190"/>
        <v/>
      </c>
      <c r="O933" s="15">
        <v>930</v>
      </c>
      <c r="P933" s="35" t="str">
        <f t="shared" si="191"/>
        <v/>
      </c>
      <c r="Q933" s="36" t="str">
        <f t="shared" si="192"/>
        <v/>
      </c>
      <c r="R933" s="35" t="str">
        <f t="shared" si="191"/>
        <v/>
      </c>
      <c r="S933" s="36" t="str">
        <f t="shared" si="193"/>
        <v/>
      </c>
      <c r="T933" s="35" t="str">
        <f t="shared" si="191"/>
        <v/>
      </c>
      <c r="U933" s="36" t="str">
        <f t="shared" si="194"/>
        <v/>
      </c>
      <c r="V933" s="35" t="str">
        <f t="shared" si="191"/>
        <v/>
      </c>
      <c r="W933" s="36" t="str">
        <f t="shared" si="195"/>
        <v/>
      </c>
      <c r="X933" s="35" t="str">
        <f t="shared" si="196"/>
        <v/>
      </c>
      <c r="Y933" s="37" t="str">
        <f t="shared" si="197"/>
        <v/>
      </c>
      <c r="AN933" s="42" t="str">
        <f>IF(D934="",AN932,AN932 &amp; " " &amp; VLOOKUP(D934,$AA$3:$AB$28,2,))</f>
        <v>2 6 8 3 5 0 7 9 0 2 6 8 3 5 8 7 9 0 2 6 8 3 5 4 7 0 8 2 6 8 3 5 6 7 9 0 2 6 8 3 5 8 7 0 7 2 6 8 3 5 4 0 9 8</v>
      </c>
      <c r="AO933" s="42" t="str">
        <f>IF(F934="",AO932,AO932 &amp; " " &amp; VLOOKUP(F934,$AA$3:$AB$28,2,))</f>
        <v>2 6 9 3 5 8 7 22 6 2 6 4 3 5 8 0 9 22 2 6 8 3 5 4 7 0 8 2 6 8 3 5 4 7 9 8 2 6 8 22 5 8 7 9 4 2 6 8 3 5 4 7 9 8</v>
      </c>
      <c r="AP933" s="42" t="str">
        <f>IF(H934="",AP932,AP932 &amp; " " &amp; VLOOKUP(H934,$AA$3:$AB$28,2,))</f>
        <v>2 6 8 3 5 22 7 9 22 2 9 8 3 5 8 7 9 22 2 6 8 3 5 4 7 0 8 2 6 8 0 5 6 7 9 22 2 6 8 3 5 0 7 9 2 2 6 8 3 5 4 7 0 8</v>
      </c>
      <c r="AQ933" s="42" t="str">
        <f>IF(J934="",AQ932,AQ932 &amp; " " &amp; VLOOKUP(J934,$AA$3:$AB$28,2,))</f>
        <v>2 6 8 3 5 22 7 9 3 4 6 8 3 5 8 0 9 22 2 6 8 3 5 4 7 0 8 2 6 8 3 5 4 7 9 22 2 6 8 3 5 8 7 9 3 2 6 8 3 5 4 7 9 8</v>
      </c>
      <c r="AR933" s="42" t="str">
        <f>IF(L934="",AR932,AR932 &amp; " " &amp; VLOOKUP(L934,$AA$3:$AB$28,2,))</f>
        <v>2 6 9 3 5 4 7 9 0 2 6 8 3 5 8 7 3 0 2 6 8 3 5 4 7 0 8 2 6 8 3 5 0 7 9 0 2 6 8 3 5 8 7 9 7 2 6 8 3 5 4 7 9 8</v>
      </c>
      <c r="AS933" s="1" t="s">
        <v>56</v>
      </c>
      <c r="AT933" s="42" t="str">
        <f>IF(E934="",AT932,AT932 &amp; " " &amp; E934)</f>
        <v>1 1 1 1 1 1 1 1 1 1 1 1 1 1 1 1 1 1 1 1 1 1 1 1 1 1 1 1 1 1 1 1 1 1 1 1 1 1 1 1 1 1 1 1 1 1 1 1 1 1 1 1 1 1</v>
      </c>
      <c r="AU933" s="42" t="str">
        <f>IF(G934="",AU932,AU932 &amp; " " &amp; G934)</f>
        <v>1 1 1 1 1 1 1 1 1 1 1 1 1 1 1 1 1 1 1 1 1 1 1 1 1 1 1 1 1 1 1 1 1 1 1 1 1 1 1 1 1 1 1 1 1 1 1 1 1 1 1 1 1 1</v>
      </c>
      <c r="AV933" s="42" t="str">
        <f>IF(I934="",AV932,AV932 &amp; " " &amp; I934)</f>
        <v>1 1 1 1 1 1 1 1 1 1 1 1 1 1 1 1 1 1 1 1 1 1 1 1 1 1 1 1 1 1 1 1 1 1 1 1 1 1 1 1 1 1 1 1 1 1 1 1 1 1 1 1 1 1</v>
      </c>
      <c r="AW933" s="42" t="str">
        <f>IF(K934="",AW932,AW932 &amp; " " &amp; K934)</f>
        <v>1 1 1 1 1 1 1 1 1 1 1 1 1 1 1 1 1 1 1 1 1 1 1 1 1 1 1 1 1 1 1 1 1 1 1 1 1 1 1 1 1 1 1 1 1 1 1 1 1 1 1 1 1 1</v>
      </c>
      <c r="AX933" s="42" t="str">
        <f>IF(M934="",AX932,AX932 &amp; " " &amp; M934)</f>
        <v>1 1 1 1 1 1 1 1 1 1 1 1 1 1 1 1 1 1 1 1 1 1 1 1 1 1 1 1 1 1 1 1 1 1 1 1 1 1 1 1 1 1 1 1 1 1 1 1 1 1 1 1 1 1</v>
      </c>
      <c r="AY933" s="1" t="s">
        <v>56</v>
      </c>
      <c r="AZ933" s="42" t="str">
        <f>IF(P934="",AZ932,AZ932 &amp; " " &amp; VLOOKUP(P934,$AA$3:$AB$28,2,))</f>
        <v>2 6 8 3 5 0 7 9 0 2 6 8 3 5 8 7 9 0 2 6 8 3 5 4 7 0 8 2 6 8 3 5 6 7 9 0 2 6 8 3 5 8 7 0 7 2 6 8 3 5 4 0 9 8</v>
      </c>
      <c r="BA933" s="42" t="str">
        <f>IF(R934="",BA932,BA932 &amp; " " &amp; VLOOKUP(R934,$AA$3:$AB$28,2,))</f>
        <v>2 6 9 3 5 8 7 22 6 2 6 4 3 5 8 0 9 22 2 6 8 3 5 4 7 0 8 2 6 8 3 5 4 7 9 8 2 6 8 22 5 8 7 9 4 2 6 8 3 5 4 7 9 8</v>
      </c>
      <c r="BB933" s="42" t="str">
        <f>IF(T934="",BB932,BB932 &amp; " " &amp; VLOOKUP(T934,$AA$3:$AB$28,2,))</f>
        <v>2 6 8 3 5 22 7 9 22 2 9 8 3 5 8 7 9 22 2 6 8 3 5 4 7 0 8 2 6 8 0 5 6 7 9 22 2 6 8 3 5 0 7 9 2 2 6 8 3 5 4 7 0 8</v>
      </c>
      <c r="BC933" s="42" t="str">
        <f>IF(V934="",BC932,BC932 &amp; " " &amp; VLOOKUP(V934,$AA$3:$AB$28,2,))</f>
        <v>2 6 8 3 5 22 7 9 3 4 6 8 3 5 8 0 9 22 2 6 8 3 5 4 7 0 8 2 6 8 3 5 4 7 9 22 2 6 8 3 5 8 7 9 3 2 6 8 3 5 4 7 9 8</v>
      </c>
      <c r="BD933" s="42" t="str">
        <f>IF(X934="",BD932,BD932 &amp; " " &amp; VLOOKUP(X934,$AA$3:$AB$28,2,))</f>
        <v>2 6 9 3 5 4 7 9 0 2 6 8 3 5 8 7 3 0 2 6 8 3 5 4 7 0 8 2 6 8 3 5 0 7 9 0 2 6 8 3 5 8 7 9 7 2 6 8 3 5 4 7 9 8</v>
      </c>
      <c r="BE933" s="1" t="s">
        <v>56</v>
      </c>
      <c r="BF933" s="42" t="str">
        <f>IF(Q934="",BF932,BF932 &amp; " " &amp; Q934)</f>
        <v>1 1 1 1 1 1 1 1 1 1 1 1 1 1 1 1 1 1 1 1 1 1 1 1 1 1 1 1 1 1 1 1 1 1 1 1 1 1 1 1 1 1 1 1 1 1 1 1 1 1 1 1 1 1</v>
      </c>
      <c r="BG933" s="42" t="str">
        <f>IF(S934="",BG932,BG932 &amp; " " &amp; S934)</f>
        <v>1 1 1 1 1 1 1 1 1 1 1 1 1 1 1 1 1 1 1 1 1 1 1 1 1 1 1 1 1 1 1 1 1 1 1 1 1 1 1 1 1 1 1 1</v>
      </c>
      <c r="BH933" s="42" t="str">
        <f>IF(U934="",BH932,BH932 &amp; " " &amp; U934)</f>
        <v>1 1 1 1 1 1 1 1 1 1 1 1 1 1 1 1 1 1 1 1 1 1 1 1 1 1 1 1 1 1 1 1 1 1 1 1 1 1 1 1 1 1 1 1 1 1 1 1 1 1 1 1 1 1</v>
      </c>
      <c r="BI933" s="42" t="str">
        <f>IF(W934="",BI932,BI932 &amp; " " &amp; W934)</f>
        <v>1 1 1 1 1 1 1 1 1 1 1 1 1 1 1 1 1 1 1 1 1 1 1 1 1 1 1 1 1 1 1 1 1 1 1 1 1 1 1 1 1 1 1 1 1 1 1 1 1 1 1 1 1 1</v>
      </c>
      <c r="BJ933" s="42" t="str">
        <f>IF(Y934="",BJ932,BJ932 &amp; " " &amp; Y934)</f>
        <v>1 1 1 1 1 1 1 1 1 1 1 1 1 1 1 1 1 1 1 1 1 1 1 1 1 1 1 1 1 1 1 1 1 1 1 1 1 1 1 1 1 1 1 1 1 1 1 1 1 1 1 1 1 1</v>
      </c>
    </row>
    <row r="934" spans="3:62" x14ac:dyDescent="0.3">
      <c r="C934" s="15">
        <v>931</v>
      </c>
      <c r="D934" s="35" t="str">
        <f>IF('Game Info'!B945="","",'Game Info'!B945)</f>
        <v/>
      </c>
      <c r="E934" s="36" t="str">
        <f t="shared" si="186"/>
        <v/>
      </c>
      <c r="F934" s="36" t="str">
        <f>IF('Game Info'!C945="","",'Game Info'!C945)</f>
        <v/>
      </c>
      <c r="G934" s="36" t="str">
        <f t="shared" si="187"/>
        <v/>
      </c>
      <c r="H934" s="36" t="str">
        <f>IF('Game Info'!D945="","",'Game Info'!D945)</f>
        <v/>
      </c>
      <c r="I934" s="36" t="str">
        <f t="shared" si="188"/>
        <v/>
      </c>
      <c r="J934" s="36" t="str">
        <f>IF('Game Info'!E945="","",'Game Info'!E945)</f>
        <v/>
      </c>
      <c r="K934" s="36" t="str">
        <f t="shared" si="189"/>
        <v/>
      </c>
      <c r="L934" s="36" t="str">
        <f>IF('Game Info'!F945="","",'Game Info'!F945)</f>
        <v/>
      </c>
      <c r="M934" s="37" t="str">
        <f t="shared" si="190"/>
        <v/>
      </c>
      <c r="O934" s="15">
        <v>931</v>
      </c>
      <c r="P934" s="35" t="str">
        <f t="shared" si="191"/>
        <v/>
      </c>
      <c r="Q934" s="36" t="str">
        <f t="shared" si="192"/>
        <v/>
      </c>
      <c r="R934" s="35" t="str">
        <f t="shared" si="191"/>
        <v/>
      </c>
      <c r="S934" s="36" t="str">
        <f t="shared" si="193"/>
        <v/>
      </c>
      <c r="T934" s="35" t="str">
        <f t="shared" si="191"/>
        <v/>
      </c>
      <c r="U934" s="36" t="str">
        <f t="shared" si="194"/>
        <v/>
      </c>
      <c r="V934" s="35" t="str">
        <f t="shared" si="191"/>
        <v/>
      </c>
      <c r="W934" s="36" t="str">
        <f t="shared" si="195"/>
        <v/>
      </c>
      <c r="X934" s="35" t="str">
        <f t="shared" si="196"/>
        <v/>
      </c>
      <c r="Y934" s="37" t="str">
        <f t="shared" si="197"/>
        <v/>
      </c>
      <c r="AN934" s="42" t="str">
        <f>IF(D935="",AN933,AN933 &amp; " " &amp; VLOOKUP(D935,$AA$3:$AB$28,2,))</f>
        <v>2 6 8 3 5 0 7 9 0 2 6 8 3 5 8 7 9 0 2 6 8 3 5 4 7 0 8 2 6 8 3 5 6 7 9 0 2 6 8 3 5 8 7 0 7 2 6 8 3 5 4 0 9 8</v>
      </c>
      <c r="AO934" s="42" t="str">
        <f>IF(F935="",AO933,AO933 &amp; " " &amp; VLOOKUP(F935,$AA$3:$AB$28,2,))</f>
        <v>2 6 9 3 5 8 7 22 6 2 6 4 3 5 8 0 9 22 2 6 8 3 5 4 7 0 8 2 6 8 3 5 4 7 9 8 2 6 8 22 5 8 7 9 4 2 6 8 3 5 4 7 9 8</v>
      </c>
      <c r="AP934" s="42" t="str">
        <f>IF(H935="",AP933,AP933 &amp; " " &amp; VLOOKUP(H935,$AA$3:$AB$28,2,))</f>
        <v>2 6 8 3 5 22 7 9 22 2 9 8 3 5 8 7 9 22 2 6 8 3 5 4 7 0 8 2 6 8 0 5 6 7 9 22 2 6 8 3 5 0 7 9 2 2 6 8 3 5 4 7 0 8</v>
      </c>
      <c r="AQ934" s="42" t="str">
        <f>IF(J935="",AQ933,AQ933 &amp; " " &amp; VLOOKUP(J935,$AA$3:$AB$28,2,))</f>
        <v>2 6 8 3 5 22 7 9 3 4 6 8 3 5 8 0 9 22 2 6 8 3 5 4 7 0 8 2 6 8 3 5 4 7 9 22 2 6 8 3 5 8 7 9 3 2 6 8 3 5 4 7 9 8</v>
      </c>
      <c r="AR934" s="42" t="str">
        <f>IF(L935="",AR933,AR933 &amp; " " &amp; VLOOKUP(L935,$AA$3:$AB$28,2,))</f>
        <v>2 6 9 3 5 4 7 9 0 2 6 8 3 5 8 7 3 0 2 6 8 3 5 4 7 0 8 2 6 8 3 5 0 7 9 0 2 6 8 3 5 8 7 9 7 2 6 8 3 5 4 7 9 8</v>
      </c>
      <c r="AS934" s="1" t="s">
        <v>56</v>
      </c>
      <c r="AT934" s="42" t="str">
        <f>IF(E935="",AT933,AT933 &amp; " " &amp; E935)</f>
        <v>1 1 1 1 1 1 1 1 1 1 1 1 1 1 1 1 1 1 1 1 1 1 1 1 1 1 1 1 1 1 1 1 1 1 1 1 1 1 1 1 1 1 1 1 1 1 1 1 1 1 1 1 1 1</v>
      </c>
      <c r="AU934" s="42" t="str">
        <f>IF(G935="",AU933,AU933 &amp; " " &amp; G935)</f>
        <v>1 1 1 1 1 1 1 1 1 1 1 1 1 1 1 1 1 1 1 1 1 1 1 1 1 1 1 1 1 1 1 1 1 1 1 1 1 1 1 1 1 1 1 1 1 1 1 1 1 1 1 1 1 1</v>
      </c>
      <c r="AV934" s="42" t="str">
        <f>IF(I935="",AV933,AV933 &amp; " " &amp; I935)</f>
        <v>1 1 1 1 1 1 1 1 1 1 1 1 1 1 1 1 1 1 1 1 1 1 1 1 1 1 1 1 1 1 1 1 1 1 1 1 1 1 1 1 1 1 1 1 1 1 1 1 1 1 1 1 1 1</v>
      </c>
      <c r="AW934" s="42" t="str">
        <f>IF(K935="",AW933,AW933 &amp; " " &amp; K935)</f>
        <v>1 1 1 1 1 1 1 1 1 1 1 1 1 1 1 1 1 1 1 1 1 1 1 1 1 1 1 1 1 1 1 1 1 1 1 1 1 1 1 1 1 1 1 1 1 1 1 1 1 1 1 1 1 1</v>
      </c>
      <c r="AX934" s="42" t="str">
        <f>IF(M935="",AX933,AX933 &amp; " " &amp; M935)</f>
        <v>1 1 1 1 1 1 1 1 1 1 1 1 1 1 1 1 1 1 1 1 1 1 1 1 1 1 1 1 1 1 1 1 1 1 1 1 1 1 1 1 1 1 1 1 1 1 1 1 1 1 1 1 1 1</v>
      </c>
      <c r="AY934" s="1" t="s">
        <v>56</v>
      </c>
      <c r="AZ934" s="42" t="str">
        <f>IF(P935="",AZ933,AZ933 &amp; " " &amp; VLOOKUP(P935,$AA$3:$AB$28,2,))</f>
        <v>2 6 8 3 5 0 7 9 0 2 6 8 3 5 8 7 9 0 2 6 8 3 5 4 7 0 8 2 6 8 3 5 6 7 9 0 2 6 8 3 5 8 7 0 7 2 6 8 3 5 4 0 9 8</v>
      </c>
      <c r="BA934" s="42" t="str">
        <f>IF(R935="",BA933,BA933 &amp; " " &amp; VLOOKUP(R935,$AA$3:$AB$28,2,))</f>
        <v>2 6 9 3 5 8 7 22 6 2 6 4 3 5 8 0 9 22 2 6 8 3 5 4 7 0 8 2 6 8 3 5 4 7 9 8 2 6 8 22 5 8 7 9 4 2 6 8 3 5 4 7 9 8</v>
      </c>
      <c r="BB934" s="42" t="str">
        <f>IF(T935="",BB933,BB933 &amp; " " &amp; VLOOKUP(T935,$AA$3:$AB$28,2,))</f>
        <v>2 6 8 3 5 22 7 9 22 2 9 8 3 5 8 7 9 22 2 6 8 3 5 4 7 0 8 2 6 8 0 5 6 7 9 22 2 6 8 3 5 0 7 9 2 2 6 8 3 5 4 7 0 8</v>
      </c>
      <c r="BC934" s="42" t="str">
        <f>IF(V935="",BC933,BC933 &amp; " " &amp; VLOOKUP(V935,$AA$3:$AB$28,2,))</f>
        <v>2 6 8 3 5 22 7 9 3 4 6 8 3 5 8 0 9 22 2 6 8 3 5 4 7 0 8 2 6 8 3 5 4 7 9 22 2 6 8 3 5 8 7 9 3 2 6 8 3 5 4 7 9 8</v>
      </c>
      <c r="BD934" s="42" t="str">
        <f>IF(X935="",BD933,BD933 &amp; " " &amp; VLOOKUP(X935,$AA$3:$AB$28,2,))</f>
        <v>2 6 9 3 5 4 7 9 0 2 6 8 3 5 8 7 3 0 2 6 8 3 5 4 7 0 8 2 6 8 3 5 0 7 9 0 2 6 8 3 5 8 7 9 7 2 6 8 3 5 4 7 9 8</v>
      </c>
      <c r="BE934" s="1" t="s">
        <v>56</v>
      </c>
      <c r="BF934" s="42" t="str">
        <f>IF(Q935="",BF933,BF933 &amp; " " &amp; Q935)</f>
        <v>1 1 1 1 1 1 1 1 1 1 1 1 1 1 1 1 1 1 1 1 1 1 1 1 1 1 1 1 1 1 1 1 1 1 1 1 1 1 1 1 1 1 1 1 1 1 1 1 1 1 1 1 1 1</v>
      </c>
      <c r="BG934" s="42" t="str">
        <f>IF(S935="",BG933,BG933 &amp; " " &amp; S935)</f>
        <v>1 1 1 1 1 1 1 1 1 1 1 1 1 1 1 1 1 1 1 1 1 1 1 1 1 1 1 1 1 1 1 1 1 1 1 1 1 1 1 1 1 1 1 1</v>
      </c>
      <c r="BH934" s="42" t="str">
        <f>IF(U935="",BH933,BH933 &amp; " " &amp; U935)</f>
        <v>1 1 1 1 1 1 1 1 1 1 1 1 1 1 1 1 1 1 1 1 1 1 1 1 1 1 1 1 1 1 1 1 1 1 1 1 1 1 1 1 1 1 1 1 1 1 1 1 1 1 1 1 1 1</v>
      </c>
      <c r="BI934" s="42" t="str">
        <f>IF(W935="",BI933,BI933 &amp; " " &amp; W935)</f>
        <v>1 1 1 1 1 1 1 1 1 1 1 1 1 1 1 1 1 1 1 1 1 1 1 1 1 1 1 1 1 1 1 1 1 1 1 1 1 1 1 1 1 1 1 1 1 1 1 1 1 1 1 1 1 1</v>
      </c>
      <c r="BJ934" s="42" t="str">
        <f>IF(Y935="",BJ933,BJ933 &amp; " " &amp; Y935)</f>
        <v>1 1 1 1 1 1 1 1 1 1 1 1 1 1 1 1 1 1 1 1 1 1 1 1 1 1 1 1 1 1 1 1 1 1 1 1 1 1 1 1 1 1 1 1 1 1 1 1 1 1 1 1 1 1</v>
      </c>
    </row>
    <row r="935" spans="3:62" x14ac:dyDescent="0.3">
      <c r="C935" s="15">
        <v>932</v>
      </c>
      <c r="D935" s="35" t="str">
        <f>IF('Game Info'!B946="","",'Game Info'!B946)</f>
        <v/>
      </c>
      <c r="E935" s="36" t="str">
        <f t="shared" si="186"/>
        <v/>
      </c>
      <c r="F935" s="36" t="str">
        <f>IF('Game Info'!C946="","",'Game Info'!C946)</f>
        <v/>
      </c>
      <c r="G935" s="36" t="str">
        <f t="shared" si="187"/>
        <v/>
      </c>
      <c r="H935" s="36" t="str">
        <f>IF('Game Info'!D946="","",'Game Info'!D946)</f>
        <v/>
      </c>
      <c r="I935" s="36" t="str">
        <f t="shared" si="188"/>
        <v/>
      </c>
      <c r="J935" s="36" t="str">
        <f>IF('Game Info'!E946="","",'Game Info'!E946)</f>
        <v/>
      </c>
      <c r="K935" s="36" t="str">
        <f t="shared" si="189"/>
        <v/>
      </c>
      <c r="L935" s="36" t="str">
        <f>IF('Game Info'!F946="","",'Game Info'!F946)</f>
        <v/>
      </c>
      <c r="M935" s="37" t="str">
        <f t="shared" si="190"/>
        <v/>
      </c>
      <c r="O935" s="15">
        <v>932</v>
      </c>
      <c r="P935" s="35" t="str">
        <f t="shared" si="191"/>
        <v/>
      </c>
      <c r="Q935" s="36" t="str">
        <f t="shared" si="192"/>
        <v/>
      </c>
      <c r="R935" s="35" t="str">
        <f t="shared" si="191"/>
        <v/>
      </c>
      <c r="S935" s="36" t="str">
        <f t="shared" si="193"/>
        <v/>
      </c>
      <c r="T935" s="35" t="str">
        <f t="shared" si="191"/>
        <v/>
      </c>
      <c r="U935" s="36" t="str">
        <f t="shared" si="194"/>
        <v/>
      </c>
      <c r="V935" s="35" t="str">
        <f t="shared" si="191"/>
        <v/>
      </c>
      <c r="W935" s="36" t="str">
        <f t="shared" si="195"/>
        <v/>
      </c>
      <c r="X935" s="35" t="str">
        <f t="shared" si="196"/>
        <v/>
      </c>
      <c r="Y935" s="37" t="str">
        <f t="shared" si="197"/>
        <v/>
      </c>
      <c r="AN935" s="42" t="str">
        <f>IF(D936="",AN934,AN934 &amp; " " &amp; VLOOKUP(D936,$AA$3:$AB$28,2,))</f>
        <v>2 6 8 3 5 0 7 9 0 2 6 8 3 5 8 7 9 0 2 6 8 3 5 4 7 0 8 2 6 8 3 5 6 7 9 0 2 6 8 3 5 8 7 0 7 2 6 8 3 5 4 0 9 8</v>
      </c>
      <c r="AO935" s="42" t="str">
        <f>IF(F936="",AO934,AO934 &amp; " " &amp; VLOOKUP(F936,$AA$3:$AB$28,2,))</f>
        <v>2 6 9 3 5 8 7 22 6 2 6 4 3 5 8 0 9 22 2 6 8 3 5 4 7 0 8 2 6 8 3 5 4 7 9 8 2 6 8 22 5 8 7 9 4 2 6 8 3 5 4 7 9 8</v>
      </c>
      <c r="AP935" s="42" t="str">
        <f>IF(H936="",AP934,AP934 &amp; " " &amp; VLOOKUP(H936,$AA$3:$AB$28,2,))</f>
        <v>2 6 8 3 5 22 7 9 22 2 9 8 3 5 8 7 9 22 2 6 8 3 5 4 7 0 8 2 6 8 0 5 6 7 9 22 2 6 8 3 5 0 7 9 2 2 6 8 3 5 4 7 0 8</v>
      </c>
      <c r="AQ935" s="42" t="str">
        <f>IF(J936="",AQ934,AQ934 &amp; " " &amp; VLOOKUP(J936,$AA$3:$AB$28,2,))</f>
        <v>2 6 8 3 5 22 7 9 3 4 6 8 3 5 8 0 9 22 2 6 8 3 5 4 7 0 8 2 6 8 3 5 4 7 9 22 2 6 8 3 5 8 7 9 3 2 6 8 3 5 4 7 9 8</v>
      </c>
      <c r="AR935" s="42" t="str">
        <f>IF(L936="",AR934,AR934 &amp; " " &amp; VLOOKUP(L936,$AA$3:$AB$28,2,))</f>
        <v>2 6 9 3 5 4 7 9 0 2 6 8 3 5 8 7 3 0 2 6 8 3 5 4 7 0 8 2 6 8 3 5 0 7 9 0 2 6 8 3 5 8 7 9 7 2 6 8 3 5 4 7 9 8</v>
      </c>
      <c r="AS935" s="1" t="s">
        <v>56</v>
      </c>
      <c r="AT935" s="42" t="str">
        <f>IF(E936="",AT934,AT934 &amp; " " &amp; E936)</f>
        <v>1 1 1 1 1 1 1 1 1 1 1 1 1 1 1 1 1 1 1 1 1 1 1 1 1 1 1 1 1 1 1 1 1 1 1 1 1 1 1 1 1 1 1 1 1 1 1 1 1 1 1 1 1 1</v>
      </c>
      <c r="AU935" s="42" t="str">
        <f>IF(G936="",AU934,AU934 &amp; " " &amp; G936)</f>
        <v>1 1 1 1 1 1 1 1 1 1 1 1 1 1 1 1 1 1 1 1 1 1 1 1 1 1 1 1 1 1 1 1 1 1 1 1 1 1 1 1 1 1 1 1 1 1 1 1 1 1 1 1 1 1</v>
      </c>
      <c r="AV935" s="42" t="str">
        <f>IF(I936="",AV934,AV934 &amp; " " &amp; I936)</f>
        <v>1 1 1 1 1 1 1 1 1 1 1 1 1 1 1 1 1 1 1 1 1 1 1 1 1 1 1 1 1 1 1 1 1 1 1 1 1 1 1 1 1 1 1 1 1 1 1 1 1 1 1 1 1 1</v>
      </c>
      <c r="AW935" s="42" t="str">
        <f>IF(K936="",AW934,AW934 &amp; " " &amp; K936)</f>
        <v>1 1 1 1 1 1 1 1 1 1 1 1 1 1 1 1 1 1 1 1 1 1 1 1 1 1 1 1 1 1 1 1 1 1 1 1 1 1 1 1 1 1 1 1 1 1 1 1 1 1 1 1 1 1</v>
      </c>
      <c r="AX935" s="42" t="str">
        <f>IF(M936="",AX934,AX934 &amp; " " &amp; M936)</f>
        <v>1 1 1 1 1 1 1 1 1 1 1 1 1 1 1 1 1 1 1 1 1 1 1 1 1 1 1 1 1 1 1 1 1 1 1 1 1 1 1 1 1 1 1 1 1 1 1 1 1 1 1 1 1 1</v>
      </c>
      <c r="AY935" s="1" t="s">
        <v>56</v>
      </c>
      <c r="AZ935" s="42" t="str">
        <f>IF(P936="",AZ934,AZ934 &amp; " " &amp; VLOOKUP(P936,$AA$3:$AB$28,2,))</f>
        <v>2 6 8 3 5 0 7 9 0 2 6 8 3 5 8 7 9 0 2 6 8 3 5 4 7 0 8 2 6 8 3 5 6 7 9 0 2 6 8 3 5 8 7 0 7 2 6 8 3 5 4 0 9 8</v>
      </c>
      <c r="BA935" s="42" t="str">
        <f>IF(R936="",BA934,BA934 &amp; " " &amp; VLOOKUP(R936,$AA$3:$AB$28,2,))</f>
        <v>2 6 9 3 5 8 7 22 6 2 6 4 3 5 8 0 9 22 2 6 8 3 5 4 7 0 8 2 6 8 3 5 4 7 9 8 2 6 8 22 5 8 7 9 4 2 6 8 3 5 4 7 9 8</v>
      </c>
      <c r="BB935" s="42" t="str">
        <f>IF(T936="",BB934,BB934 &amp; " " &amp; VLOOKUP(T936,$AA$3:$AB$28,2,))</f>
        <v>2 6 8 3 5 22 7 9 22 2 9 8 3 5 8 7 9 22 2 6 8 3 5 4 7 0 8 2 6 8 0 5 6 7 9 22 2 6 8 3 5 0 7 9 2 2 6 8 3 5 4 7 0 8</v>
      </c>
      <c r="BC935" s="42" t="str">
        <f>IF(V936="",BC934,BC934 &amp; " " &amp; VLOOKUP(V936,$AA$3:$AB$28,2,))</f>
        <v>2 6 8 3 5 22 7 9 3 4 6 8 3 5 8 0 9 22 2 6 8 3 5 4 7 0 8 2 6 8 3 5 4 7 9 22 2 6 8 3 5 8 7 9 3 2 6 8 3 5 4 7 9 8</v>
      </c>
      <c r="BD935" s="42" t="str">
        <f>IF(X936="",BD934,BD934 &amp; " " &amp; VLOOKUP(X936,$AA$3:$AB$28,2,))</f>
        <v>2 6 9 3 5 4 7 9 0 2 6 8 3 5 8 7 3 0 2 6 8 3 5 4 7 0 8 2 6 8 3 5 0 7 9 0 2 6 8 3 5 8 7 9 7 2 6 8 3 5 4 7 9 8</v>
      </c>
      <c r="BE935" s="1" t="s">
        <v>56</v>
      </c>
      <c r="BF935" s="42" t="str">
        <f>IF(Q936="",BF934,BF934 &amp; " " &amp; Q936)</f>
        <v>1 1 1 1 1 1 1 1 1 1 1 1 1 1 1 1 1 1 1 1 1 1 1 1 1 1 1 1 1 1 1 1 1 1 1 1 1 1 1 1 1 1 1 1 1 1 1 1 1 1 1 1 1 1</v>
      </c>
      <c r="BG935" s="42" t="str">
        <f>IF(S936="",BG934,BG934 &amp; " " &amp; S936)</f>
        <v>1 1 1 1 1 1 1 1 1 1 1 1 1 1 1 1 1 1 1 1 1 1 1 1 1 1 1 1 1 1 1 1 1 1 1 1 1 1 1 1 1 1 1 1</v>
      </c>
      <c r="BH935" s="42" t="str">
        <f>IF(U936="",BH934,BH934 &amp; " " &amp; U936)</f>
        <v>1 1 1 1 1 1 1 1 1 1 1 1 1 1 1 1 1 1 1 1 1 1 1 1 1 1 1 1 1 1 1 1 1 1 1 1 1 1 1 1 1 1 1 1 1 1 1 1 1 1 1 1 1 1</v>
      </c>
      <c r="BI935" s="42" t="str">
        <f>IF(W936="",BI934,BI934 &amp; " " &amp; W936)</f>
        <v>1 1 1 1 1 1 1 1 1 1 1 1 1 1 1 1 1 1 1 1 1 1 1 1 1 1 1 1 1 1 1 1 1 1 1 1 1 1 1 1 1 1 1 1 1 1 1 1 1 1 1 1 1 1</v>
      </c>
      <c r="BJ935" s="42" t="str">
        <f>IF(Y936="",BJ934,BJ934 &amp; " " &amp; Y936)</f>
        <v>1 1 1 1 1 1 1 1 1 1 1 1 1 1 1 1 1 1 1 1 1 1 1 1 1 1 1 1 1 1 1 1 1 1 1 1 1 1 1 1 1 1 1 1 1 1 1 1 1 1 1 1 1 1</v>
      </c>
    </row>
    <row r="936" spans="3:62" x14ac:dyDescent="0.3">
      <c r="C936" s="15">
        <v>933</v>
      </c>
      <c r="D936" s="35" t="str">
        <f>IF('Game Info'!B947="","",'Game Info'!B947)</f>
        <v/>
      </c>
      <c r="E936" s="36" t="str">
        <f t="shared" si="186"/>
        <v/>
      </c>
      <c r="F936" s="36" t="str">
        <f>IF('Game Info'!C947="","",'Game Info'!C947)</f>
        <v/>
      </c>
      <c r="G936" s="36" t="str">
        <f t="shared" si="187"/>
        <v/>
      </c>
      <c r="H936" s="36" t="str">
        <f>IF('Game Info'!D947="","",'Game Info'!D947)</f>
        <v/>
      </c>
      <c r="I936" s="36" t="str">
        <f t="shared" si="188"/>
        <v/>
      </c>
      <c r="J936" s="36" t="str">
        <f>IF('Game Info'!E947="","",'Game Info'!E947)</f>
        <v/>
      </c>
      <c r="K936" s="36" t="str">
        <f t="shared" si="189"/>
        <v/>
      </c>
      <c r="L936" s="36" t="str">
        <f>IF('Game Info'!F947="","",'Game Info'!F947)</f>
        <v/>
      </c>
      <c r="M936" s="37" t="str">
        <f t="shared" si="190"/>
        <v/>
      </c>
      <c r="O936" s="15">
        <v>933</v>
      </c>
      <c r="P936" s="35" t="str">
        <f t="shared" si="191"/>
        <v/>
      </c>
      <c r="Q936" s="36" t="str">
        <f t="shared" si="192"/>
        <v/>
      </c>
      <c r="R936" s="35" t="str">
        <f t="shared" si="191"/>
        <v/>
      </c>
      <c r="S936" s="36" t="str">
        <f t="shared" si="193"/>
        <v/>
      </c>
      <c r="T936" s="35" t="str">
        <f t="shared" si="191"/>
        <v/>
      </c>
      <c r="U936" s="36" t="str">
        <f t="shared" si="194"/>
        <v/>
      </c>
      <c r="V936" s="35" t="str">
        <f t="shared" si="191"/>
        <v/>
      </c>
      <c r="W936" s="36" t="str">
        <f t="shared" si="195"/>
        <v/>
      </c>
      <c r="X936" s="35" t="str">
        <f t="shared" si="196"/>
        <v/>
      </c>
      <c r="Y936" s="37" t="str">
        <f t="shared" si="197"/>
        <v/>
      </c>
      <c r="AN936" s="42" t="str">
        <f>IF(D937="",AN935,AN935 &amp; " " &amp; VLOOKUP(D937,$AA$3:$AB$28,2,))</f>
        <v>2 6 8 3 5 0 7 9 0 2 6 8 3 5 8 7 9 0 2 6 8 3 5 4 7 0 8 2 6 8 3 5 6 7 9 0 2 6 8 3 5 8 7 0 7 2 6 8 3 5 4 0 9 8</v>
      </c>
      <c r="AO936" s="42" t="str">
        <f>IF(F937="",AO935,AO935 &amp; " " &amp; VLOOKUP(F937,$AA$3:$AB$28,2,))</f>
        <v>2 6 9 3 5 8 7 22 6 2 6 4 3 5 8 0 9 22 2 6 8 3 5 4 7 0 8 2 6 8 3 5 4 7 9 8 2 6 8 22 5 8 7 9 4 2 6 8 3 5 4 7 9 8</v>
      </c>
      <c r="AP936" s="42" t="str">
        <f>IF(H937="",AP935,AP935 &amp; " " &amp; VLOOKUP(H937,$AA$3:$AB$28,2,))</f>
        <v>2 6 8 3 5 22 7 9 22 2 9 8 3 5 8 7 9 22 2 6 8 3 5 4 7 0 8 2 6 8 0 5 6 7 9 22 2 6 8 3 5 0 7 9 2 2 6 8 3 5 4 7 0 8</v>
      </c>
      <c r="AQ936" s="42" t="str">
        <f>IF(J937="",AQ935,AQ935 &amp; " " &amp; VLOOKUP(J937,$AA$3:$AB$28,2,))</f>
        <v>2 6 8 3 5 22 7 9 3 4 6 8 3 5 8 0 9 22 2 6 8 3 5 4 7 0 8 2 6 8 3 5 4 7 9 22 2 6 8 3 5 8 7 9 3 2 6 8 3 5 4 7 9 8</v>
      </c>
      <c r="AR936" s="42" t="str">
        <f>IF(L937="",AR935,AR935 &amp; " " &amp; VLOOKUP(L937,$AA$3:$AB$28,2,))</f>
        <v>2 6 9 3 5 4 7 9 0 2 6 8 3 5 8 7 3 0 2 6 8 3 5 4 7 0 8 2 6 8 3 5 0 7 9 0 2 6 8 3 5 8 7 9 7 2 6 8 3 5 4 7 9 8</v>
      </c>
      <c r="AS936" s="1" t="s">
        <v>56</v>
      </c>
      <c r="AT936" s="42" t="str">
        <f>IF(E937="",AT935,AT935 &amp; " " &amp; E937)</f>
        <v>1 1 1 1 1 1 1 1 1 1 1 1 1 1 1 1 1 1 1 1 1 1 1 1 1 1 1 1 1 1 1 1 1 1 1 1 1 1 1 1 1 1 1 1 1 1 1 1 1 1 1 1 1 1</v>
      </c>
      <c r="AU936" s="42" t="str">
        <f>IF(G937="",AU935,AU935 &amp; " " &amp; G937)</f>
        <v>1 1 1 1 1 1 1 1 1 1 1 1 1 1 1 1 1 1 1 1 1 1 1 1 1 1 1 1 1 1 1 1 1 1 1 1 1 1 1 1 1 1 1 1 1 1 1 1 1 1 1 1 1 1</v>
      </c>
      <c r="AV936" s="42" t="str">
        <f>IF(I937="",AV935,AV935 &amp; " " &amp; I937)</f>
        <v>1 1 1 1 1 1 1 1 1 1 1 1 1 1 1 1 1 1 1 1 1 1 1 1 1 1 1 1 1 1 1 1 1 1 1 1 1 1 1 1 1 1 1 1 1 1 1 1 1 1 1 1 1 1</v>
      </c>
      <c r="AW936" s="42" t="str">
        <f>IF(K937="",AW935,AW935 &amp; " " &amp; K937)</f>
        <v>1 1 1 1 1 1 1 1 1 1 1 1 1 1 1 1 1 1 1 1 1 1 1 1 1 1 1 1 1 1 1 1 1 1 1 1 1 1 1 1 1 1 1 1 1 1 1 1 1 1 1 1 1 1</v>
      </c>
      <c r="AX936" s="42" t="str">
        <f>IF(M937="",AX935,AX935 &amp; " " &amp; M937)</f>
        <v>1 1 1 1 1 1 1 1 1 1 1 1 1 1 1 1 1 1 1 1 1 1 1 1 1 1 1 1 1 1 1 1 1 1 1 1 1 1 1 1 1 1 1 1 1 1 1 1 1 1 1 1 1 1</v>
      </c>
      <c r="AY936" s="1" t="s">
        <v>56</v>
      </c>
      <c r="AZ936" s="42" t="str">
        <f>IF(P937="",AZ935,AZ935 &amp; " " &amp; VLOOKUP(P937,$AA$3:$AB$28,2,))</f>
        <v>2 6 8 3 5 0 7 9 0 2 6 8 3 5 8 7 9 0 2 6 8 3 5 4 7 0 8 2 6 8 3 5 6 7 9 0 2 6 8 3 5 8 7 0 7 2 6 8 3 5 4 0 9 8</v>
      </c>
      <c r="BA936" s="42" t="str">
        <f>IF(R937="",BA935,BA935 &amp; " " &amp; VLOOKUP(R937,$AA$3:$AB$28,2,))</f>
        <v>2 6 9 3 5 8 7 22 6 2 6 4 3 5 8 0 9 22 2 6 8 3 5 4 7 0 8 2 6 8 3 5 4 7 9 8 2 6 8 22 5 8 7 9 4 2 6 8 3 5 4 7 9 8</v>
      </c>
      <c r="BB936" s="42" t="str">
        <f>IF(T937="",BB935,BB935 &amp; " " &amp; VLOOKUP(T937,$AA$3:$AB$28,2,))</f>
        <v>2 6 8 3 5 22 7 9 22 2 9 8 3 5 8 7 9 22 2 6 8 3 5 4 7 0 8 2 6 8 0 5 6 7 9 22 2 6 8 3 5 0 7 9 2 2 6 8 3 5 4 7 0 8</v>
      </c>
      <c r="BC936" s="42" t="str">
        <f>IF(V937="",BC935,BC935 &amp; " " &amp; VLOOKUP(V937,$AA$3:$AB$28,2,))</f>
        <v>2 6 8 3 5 22 7 9 3 4 6 8 3 5 8 0 9 22 2 6 8 3 5 4 7 0 8 2 6 8 3 5 4 7 9 22 2 6 8 3 5 8 7 9 3 2 6 8 3 5 4 7 9 8</v>
      </c>
      <c r="BD936" s="42" t="str">
        <f>IF(X937="",BD935,BD935 &amp; " " &amp; VLOOKUP(X937,$AA$3:$AB$28,2,))</f>
        <v>2 6 9 3 5 4 7 9 0 2 6 8 3 5 8 7 3 0 2 6 8 3 5 4 7 0 8 2 6 8 3 5 0 7 9 0 2 6 8 3 5 8 7 9 7 2 6 8 3 5 4 7 9 8</v>
      </c>
      <c r="BE936" s="1" t="s">
        <v>56</v>
      </c>
      <c r="BF936" s="42" t="str">
        <f>IF(Q937="",BF935,BF935 &amp; " " &amp; Q937)</f>
        <v>1 1 1 1 1 1 1 1 1 1 1 1 1 1 1 1 1 1 1 1 1 1 1 1 1 1 1 1 1 1 1 1 1 1 1 1 1 1 1 1 1 1 1 1 1 1 1 1 1 1 1 1 1 1</v>
      </c>
      <c r="BG936" s="42" t="str">
        <f>IF(S937="",BG935,BG935 &amp; " " &amp; S937)</f>
        <v>1 1 1 1 1 1 1 1 1 1 1 1 1 1 1 1 1 1 1 1 1 1 1 1 1 1 1 1 1 1 1 1 1 1 1 1 1 1 1 1 1 1 1 1</v>
      </c>
      <c r="BH936" s="42" t="str">
        <f>IF(U937="",BH935,BH935 &amp; " " &amp; U937)</f>
        <v>1 1 1 1 1 1 1 1 1 1 1 1 1 1 1 1 1 1 1 1 1 1 1 1 1 1 1 1 1 1 1 1 1 1 1 1 1 1 1 1 1 1 1 1 1 1 1 1 1 1 1 1 1 1</v>
      </c>
      <c r="BI936" s="42" t="str">
        <f>IF(W937="",BI935,BI935 &amp; " " &amp; W937)</f>
        <v>1 1 1 1 1 1 1 1 1 1 1 1 1 1 1 1 1 1 1 1 1 1 1 1 1 1 1 1 1 1 1 1 1 1 1 1 1 1 1 1 1 1 1 1 1 1 1 1 1 1 1 1 1 1</v>
      </c>
      <c r="BJ936" s="42" t="str">
        <f>IF(Y937="",BJ935,BJ935 &amp; " " &amp; Y937)</f>
        <v>1 1 1 1 1 1 1 1 1 1 1 1 1 1 1 1 1 1 1 1 1 1 1 1 1 1 1 1 1 1 1 1 1 1 1 1 1 1 1 1 1 1 1 1 1 1 1 1 1 1 1 1 1 1</v>
      </c>
    </row>
    <row r="937" spans="3:62" x14ac:dyDescent="0.3">
      <c r="C937" s="15">
        <v>934</v>
      </c>
      <c r="D937" s="35" t="str">
        <f>IF('Game Info'!B948="","",'Game Info'!B948)</f>
        <v/>
      </c>
      <c r="E937" s="36" t="str">
        <f t="shared" si="186"/>
        <v/>
      </c>
      <c r="F937" s="36" t="str">
        <f>IF('Game Info'!C948="","",'Game Info'!C948)</f>
        <v/>
      </c>
      <c r="G937" s="36" t="str">
        <f t="shared" si="187"/>
        <v/>
      </c>
      <c r="H937" s="36" t="str">
        <f>IF('Game Info'!D948="","",'Game Info'!D948)</f>
        <v/>
      </c>
      <c r="I937" s="36" t="str">
        <f t="shared" si="188"/>
        <v/>
      </c>
      <c r="J937" s="36" t="str">
        <f>IF('Game Info'!E948="","",'Game Info'!E948)</f>
        <v/>
      </c>
      <c r="K937" s="36" t="str">
        <f t="shared" si="189"/>
        <v/>
      </c>
      <c r="L937" s="36" t="str">
        <f>IF('Game Info'!F948="","",'Game Info'!F948)</f>
        <v/>
      </c>
      <c r="M937" s="37" t="str">
        <f t="shared" si="190"/>
        <v/>
      </c>
      <c r="O937" s="15">
        <v>934</v>
      </c>
      <c r="P937" s="35" t="str">
        <f t="shared" si="191"/>
        <v/>
      </c>
      <c r="Q937" s="36" t="str">
        <f t="shared" si="192"/>
        <v/>
      </c>
      <c r="R937" s="35" t="str">
        <f t="shared" si="191"/>
        <v/>
      </c>
      <c r="S937" s="36" t="str">
        <f t="shared" si="193"/>
        <v/>
      </c>
      <c r="T937" s="35" t="str">
        <f t="shared" si="191"/>
        <v/>
      </c>
      <c r="U937" s="36" t="str">
        <f t="shared" si="194"/>
        <v/>
      </c>
      <c r="V937" s="35" t="str">
        <f t="shared" si="191"/>
        <v/>
      </c>
      <c r="W937" s="36" t="str">
        <f t="shared" si="195"/>
        <v/>
      </c>
      <c r="X937" s="35" t="str">
        <f t="shared" si="196"/>
        <v/>
      </c>
      <c r="Y937" s="37" t="str">
        <f t="shared" si="197"/>
        <v/>
      </c>
      <c r="AN937" s="42" t="str">
        <f>IF(D938="",AN936,AN936 &amp; " " &amp; VLOOKUP(D938,$AA$3:$AB$28,2,))</f>
        <v>2 6 8 3 5 0 7 9 0 2 6 8 3 5 8 7 9 0 2 6 8 3 5 4 7 0 8 2 6 8 3 5 6 7 9 0 2 6 8 3 5 8 7 0 7 2 6 8 3 5 4 0 9 8</v>
      </c>
      <c r="AO937" s="42" t="str">
        <f>IF(F938="",AO936,AO936 &amp; " " &amp; VLOOKUP(F938,$AA$3:$AB$28,2,))</f>
        <v>2 6 9 3 5 8 7 22 6 2 6 4 3 5 8 0 9 22 2 6 8 3 5 4 7 0 8 2 6 8 3 5 4 7 9 8 2 6 8 22 5 8 7 9 4 2 6 8 3 5 4 7 9 8</v>
      </c>
      <c r="AP937" s="42" t="str">
        <f>IF(H938="",AP936,AP936 &amp; " " &amp; VLOOKUP(H938,$AA$3:$AB$28,2,))</f>
        <v>2 6 8 3 5 22 7 9 22 2 9 8 3 5 8 7 9 22 2 6 8 3 5 4 7 0 8 2 6 8 0 5 6 7 9 22 2 6 8 3 5 0 7 9 2 2 6 8 3 5 4 7 0 8</v>
      </c>
      <c r="AQ937" s="42" t="str">
        <f>IF(J938="",AQ936,AQ936 &amp; " " &amp; VLOOKUP(J938,$AA$3:$AB$28,2,))</f>
        <v>2 6 8 3 5 22 7 9 3 4 6 8 3 5 8 0 9 22 2 6 8 3 5 4 7 0 8 2 6 8 3 5 4 7 9 22 2 6 8 3 5 8 7 9 3 2 6 8 3 5 4 7 9 8</v>
      </c>
      <c r="AR937" s="42" t="str">
        <f>IF(L938="",AR936,AR936 &amp; " " &amp; VLOOKUP(L938,$AA$3:$AB$28,2,))</f>
        <v>2 6 9 3 5 4 7 9 0 2 6 8 3 5 8 7 3 0 2 6 8 3 5 4 7 0 8 2 6 8 3 5 0 7 9 0 2 6 8 3 5 8 7 9 7 2 6 8 3 5 4 7 9 8</v>
      </c>
      <c r="AS937" s="1" t="s">
        <v>56</v>
      </c>
      <c r="AT937" s="42" t="str">
        <f>IF(E938="",AT936,AT936 &amp; " " &amp; E938)</f>
        <v>1 1 1 1 1 1 1 1 1 1 1 1 1 1 1 1 1 1 1 1 1 1 1 1 1 1 1 1 1 1 1 1 1 1 1 1 1 1 1 1 1 1 1 1 1 1 1 1 1 1 1 1 1 1</v>
      </c>
      <c r="AU937" s="42" t="str">
        <f>IF(G938="",AU936,AU936 &amp; " " &amp; G938)</f>
        <v>1 1 1 1 1 1 1 1 1 1 1 1 1 1 1 1 1 1 1 1 1 1 1 1 1 1 1 1 1 1 1 1 1 1 1 1 1 1 1 1 1 1 1 1 1 1 1 1 1 1 1 1 1 1</v>
      </c>
      <c r="AV937" s="42" t="str">
        <f>IF(I938="",AV936,AV936 &amp; " " &amp; I938)</f>
        <v>1 1 1 1 1 1 1 1 1 1 1 1 1 1 1 1 1 1 1 1 1 1 1 1 1 1 1 1 1 1 1 1 1 1 1 1 1 1 1 1 1 1 1 1 1 1 1 1 1 1 1 1 1 1</v>
      </c>
      <c r="AW937" s="42" t="str">
        <f>IF(K938="",AW936,AW936 &amp; " " &amp; K938)</f>
        <v>1 1 1 1 1 1 1 1 1 1 1 1 1 1 1 1 1 1 1 1 1 1 1 1 1 1 1 1 1 1 1 1 1 1 1 1 1 1 1 1 1 1 1 1 1 1 1 1 1 1 1 1 1 1</v>
      </c>
      <c r="AX937" s="42" t="str">
        <f>IF(M938="",AX936,AX936 &amp; " " &amp; M938)</f>
        <v>1 1 1 1 1 1 1 1 1 1 1 1 1 1 1 1 1 1 1 1 1 1 1 1 1 1 1 1 1 1 1 1 1 1 1 1 1 1 1 1 1 1 1 1 1 1 1 1 1 1 1 1 1 1</v>
      </c>
      <c r="AY937" s="1" t="s">
        <v>56</v>
      </c>
      <c r="AZ937" s="42" t="str">
        <f>IF(P938="",AZ936,AZ936 &amp; " " &amp; VLOOKUP(P938,$AA$3:$AB$28,2,))</f>
        <v>2 6 8 3 5 0 7 9 0 2 6 8 3 5 8 7 9 0 2 6 8 3 5 4 7 0 8 2 6 8 3 5 6 7 9 0 2 6 8 3 5 8 7 0 7 2 6 8 3 5 4 0 9 8</v>
      </c>
      <c r="BA937" s="42" t="str">
        <f>IF(R938="",BA936,BA936 &amp; " " &amp; VLOOKUP(R938,$AA$3:$AB$28,2,))</f>
        <v>2 6 9 3 5 8 7 22 6 2 6 4 3 5 8 0 9 22 2 6 8 3 5 4 7 0 8 2 6 8 3 5 4 7 9 8 2 6 8 22 5 8 7 9 4 2 6 8 3 5 4 7 9 8</v>
      </c>
      <c r="BB937" s="42" t="str">
        <f>IF(T938="",BB936,BB936 &amp; " " &amp; VLOOKUP(T938,$AA$3:$AB$28,2,))</f>
        <v>2 6 8 3 5 22 7 9 22 2 9 8 3 5 8 7 9 22 2 6 8 3 5 4 7 0 8 2 6 8 0 5 6 7 9 22 2 6 8 3 5 0 7 9 2 2 6 8 3 5 4 7 0 8</v>
      </c>
      <c r="BC937" s="42" t="str">
        <f>IF(V938="",BC936,BC936 &amp; " " &amp; VLOOKUP(V938,$AA$3:$AB$28,2,))</f>
        <v>2 6 8 3 5 22 7 9 3 4 6 8 3 5 8 0 9 22 2 6 8 3 5 4 7 0 8 2 6 8 3 5 4 7 9 22 2 6 8 3 5 8 7 9 3 2 6 8 3 5 4 7 9 8</v>
      </c>
      <c r="BD937" s="42" t="str">
        <f>IF(X938="",BD936,BD936 &amp; " " &amp; VLOOKUP(X938,$AA$3:$AB$28,2,))</f>
        <v>2 6 9 3 5 4 7 9 0 2 6 8 3 5 8 7 3 0 2 6 8 3 5 4 7 0 8 2 6 8 3 5 0 7 9 0 2 6 8 3 5 8 7 9 7 2 6 8 3 5 4 7 9 8</v>
      </c>
      <c r="BE937" s="1" t="s">
        <v>56</v>
      </c>
      <c r="BF937" s="42" t="str">
        <f>IF(Q938="",BF936,BF936 &amp; " " &amp; Q938)</f>
        <v>1 1 1 1 1 1 1 1 1 1 1 1 1 1 1 1 1 1 1 1 1 1 1 1 1 1 1 1 1 1 1 1 1 1 1 1 1 1 1 1 1 1 1 1 1 1 1 1 1 1 1 1 1 1</v>
      </c>
      <c r="BG937" s="42" t="str">
        <f>IF(S938="",BG936,BG936 &amp; " " &amp; S938)</f>
        <v>1 1 1 1 1 1 1 1 1 1 1 1 1 1 1 1 1 1 1 1 1 1 1 1 1 1 1 1 1 1 1 1 1 1 1 1 1 1 1 1 1 1 1 1</v>
      </c>
      <c r="BH937" s="42" t="str">
        <f>IF(U938="",BH936,BH936 &amp; " " &amp; U938)</f>
        <v>1 1 1 1 1 1 1 1 1 1 1 1 1 1 1 1 1 1 1 1 1 1 1 1 1 1 1 1 1 1 1 1 1 1 1 1 1 1 1 1 1 1 1 1 1 1 1 1 1 1 1 1 1 1</v>
      </c>
      <c r="BI937" s="42" t="str">
        <f>IF(W938="",BI936,BI936 &amp; " " &amp; W938)</f>
        <v>1 1 1 1 1 1 1 1 1 1 1 1 1 1 1 1 1 1 1 1 1 1 1 1 1 1 1 1 1 1 1 1 1 1 1 1 1 1 1 1 1 1 1 1 1 1 1 1 1 1 1 1 1 1</v>
      </c>
      <c r="BJ937" s="42" t="str">
        <f>IF(Y938="",BJ936,BJ936 &amp; " " &amp; Y938)</f>
        <v>1 1 1 1 1 1 1 1 1 1 1 1 1 1 1 1 1 1 1 1 1 1 1 1 1 1 1 1 1 1 1 1 1 1 1 1 1 1 1 1 1 1 1 1 1 1 1 1 1 1 1 1 1 1</v>
      </c>
    </row>
    <row r="938" spans="3:62" x14ac:dyDescent="0.3">
      <c r="C938" s="15">
        <v>935</v>
      </c>
      <c r="D938" s="35" t="str">
        <f>IF('Game Info'!B949="","",'Game Info'!B949)</f>
        <v/>
      </c>
      <c r="E938" s="36" t="str">
        <f t="shared" si="186"/>
        <v/>
      </c>
      <c r="F938" s="36" t="str">
        <f>IF('Game Info'!C949="","",'Game Info'!C949)</f>
        <v/>
      </c>
      <c r="G938" s="36" t="str">
        <f t="shared" si="187"/>
        <v/>
      </c>
      <c r="H938" s="36" t="str">
        <f>IF('Game Info'!D949="","",'Game Info'!D949)</f>
        <v/>
      </c>
      <c r="I938" s="36" t="str">
        <f t="shared" si="188"/>
        <v/>
      </c>
      <c r="J938" s="36" t="str">
        <f>IF('Game Info'!E949="","",'Game Info'!E949)</f>
        <v/>
      </c>
      <c r="K938" s="36" t="str">
        <f t="shared" si="189"/>
        <v/>
      </c>
      <c r="L938" s="36" t="str">
        <f>IF('Game Info'!F949="","",'Game Info'!F949)</f>
        <v/>
      </c>
      <c r="M938" s="37" t="str">
        <f t="shared" si="190"/>
        <v/>
      </c>
      <c r="O938" s="15">
        <v>935</v>
      </c>
      <c r="P938" s="35" t="str">
        <f t="shared" si="191"/>
        <v/>
      </c>
      <c r="Q938" s="36" t="str">
        <f t="shared" si="192"/>
        <v/>
      </c>
      <c r="R938" s="35" t="str">
        <f t="shared" si="191"/>
        <v/>
      </c>
      <c r="S938" s="36" t="str">
        <f t="shared" si="193"/>
        <v/>
      </c>
      <c r="T938" s="35" t="str">
        <f t="shared" si="191"/>
        <v/>
      </c>
      <c r="U938" s="36" t="str">
        <f t="shared" si="194"/>
        <v/>
      </c>
      <c r="V938" s="35" t="str">
        <f t="shared" si="191"/>
        <v/>
      </c>
      <c r="W938" s="36" t="str">
        <f t="shared" si="195"/>
        <v/>
      </c>
      <c r="X938" s="35" t="str">
        <f t="shared" si="196"/>
        <v/>
      </c>
      <c r="Y938" s="37" t="str">
        <f t="shared" si="197"/>
        <v/>
      </c>
      <c r="AN938" s="42" t="str">
        <f>IF(D939="",AN937,AN937 &amp; " " &amp; VLOOKUP(D939,$AA$3:$AB$28,2,))</f>
        <v>2 6 8 3 5 0 7 9 0 2 6 8 3 5 8 7 9 0 2 6 8 3 5 4 7 0 8 2 6 8 3 5 6 7 9 0 2 6 8 3 5 8 7 0 7 2 6 8 3 5 4 0 9 8</v>
      </c>
      <c r="AO938" s="42" t="str">
        <f>IF(F939="",AO937,AO937 &amp; " " &amp; VLOOKUP(F939,$AA$3:$AB$28,2,))</f>
        <v>2 6 9 3 5 8 7 22 6 2 6 4 3 5 8 0 9 22 2 6 8 3 5 4 7 0 8 2 6 8 3 5 4 7 9 8 2 6 8 22 5 8 7 9 4 2 6 8 3 5 4 7 9 8</v>
      </c>
      <c r="AP938" s="42" t="str">
        <f>IF(H939="",AP937,AP937 &amp; " " &amp; VLOOKUP(H939,$AA$3:$AB$28,2,))</f>
        <v>2 6 8 3 5 22 7 9 22 2 9 8 3 5 8 7 9 22 2 6 8 3 5 4 7 0 8 2 6 8 0 5 6 7 9 22 2 6 8 3 5 0 7 9 2 2 6 8 3 5 4 7 0 8</v>
      </c>
      <c r="AQ938" s="42" t="str">
        <f>IF(J939="",AQ937,AQ937 &amp; " " &amp; VLOOKUP(J939,$AA$3:$AB$28,2,))</f>
        <v>2 6 8 3 5 22 7 9 3 4 6 8 3 5 8 0 9 22 2 6 8 3 5 4 7 0 8 2 6 8 3 5 4 7 9 22 2 6 8 3 5 8 7 9 3 2 6 8 3 5 4 7 9 8</v>
      </c>
      <c r="AR938" s="42" t="str">
        <f>IF(L939="",AR937,AR937 &amp; " " &amp; VLOOKUP(L939,$AA$3:$AB$28,2,))</f>
        <v>2 6 9 3 5 4 7 9 0 2 6 8 3 5 8 7 3 0 2 6 8 3 5 4 7 0 8 2 6 8 3 5 0 7 9 0 2 6 8 3 5 8 7 9 7 2 6 8 3 5 4 7 9 8</v>
      </c>
      <c r="AS938" s="1" t="s">
        <v>56</v>
      </c>
      <c r="AT938" s="42" t="str">
        <f>IF(E939="",AT937,AT937 &amp; " " &amp; E939)</f>
        <v>1 1 1 1 1 1 1 1 1 1 1 1 1 1 1 1 1 1 1 1 1 1 1 1 1 1 1 1 1 1 1 1 1 1 1 1 1 1 1 1 1 1 1 1 1 1 1 1 1 1 1 1 1 1</v>
      </c>
      <c r="AU938" s="42" t="str">
        <f>IF(G939="",AU937,AU937 &amp; " " &amp; G939)</f>
        <v>1 1 1 1 1 1 1 1 1 1 1 1 1 1 1 1 1 1 1 1 1 1 1 1 1 1 1 1 1 1 1 1 1 1 1 1 1 1 1 1 1 1 1 1 1 1 1 1 1 1 1 1 1 1</v>
      </c>
      <c r="AV938" s="42" t="str">
        <f>IF(I939="",AV937,AV937 &amp; " " &amp; I939)</f>
        <v>1 1 1 1 1 1 1 1 1 1 1 1 1 1 1 1 1 1 1 1 1 1 1 1 1 1 1 1 1 1 1 1 1 1 1 1 1 1 1 1 1 1 1 1 1 1 1 1 1 1 1 1 1 1</v>
      </c>
      <c r="AW938" s="42" t="str">
        <f>IF(K939="",AW937,AW937 &amp; " " &amp; K939)</f>
        <v>1 1 1 1 1 1 1 1 1 1 1 1 1 1 1 1 1 1 1 1 1 1 1 1 1 1 1 1 1 1 1 1 1 1 1 1 1 1 1 1 1 1 1 1 1 1 1 1 1 1 1 1 1 1</v>
      </c>
      <c r="AX938" s="42" t="str">
        <f>IF(M939="",AX937,AX937 &amp; " " &amp; M939)</f>
        <v>1 1 1 1 1 1 1 1 1 1 1 1 1 1 1 1 1 1 1 1 1 1 1 1 1 1 1 1 1 1 1 1 1 1 1 1 1 1 1 1 1 1 1 1 1 1 1 1 1 1 1 1 1 1</v>
      </c>
      <c r="AY938" s="1" t="s">
        <v>56</v>
      </c>
      <c r="AZ938" s="42" t="str">
        <f>IF(P939="",AZ937,AZ937 &amp; " " &amp; VLOOKUP(P939,$AA$3:$AB$28,2,))</f>
        <v>2 6 8 3 5 0 7 9 0 2 6 8 3 5 8 7 9 0 2 6 8 3 5 4 7 0 8 2 6 8 3 5 6 7 9 0 2 6 8 3 5 8 7 0 7 2 6 8 3 5 4 0 9 8</v>
      </c>
      <c r="BA938" s="42" t="str">
        <f>IF(R939="",BA937,BA937 &amp; " " &amp; VLOOKUP(R939,$AA$3:$AB$28,2,))</f>
        <v>2 6 9 3 5 8 7 22 6 2 6 4 3 5 8 0 9 22 2 6 8 3 5 4 7 0 8 2 6 8 3 5 4 7 9 8 2 6 8 22 5 8 7 9 4 2 6 8 3 5 4 7 9 8</v>
      </c>
      <c r="BB938" s="42" t="str">
        <f>IF(T939="",BB937,BB937 &amp; " " &amp; VLOOKUP(T939,$AA$3:$AB$28,2,))</f>
        <v>2 6 8 3 5 22 7 9 22 2 9 8 3 5 8 7 9 22 2 6 8 3 5 4 7 0 8 2 6 8 0 5 6 7 9 22 2 6 8 3 5 0 7 9 2 2 6 8 3 5 4 7 0 8</v>
      </c>
      <c r="BC938" s="42" t="str">
        <f>IF(V939="",BC937,BC937 &amp; " " &amp; VLOOKUP(V939,$AA$3:$AB$28,2,))</f>
        <v>2 6 8 3 5 22 7 9 3 4 6 8 3 5 8 0 9 22 2 6 8 3 5 4 7 0 8 2 6 8 3 5 4 7 9 22 2 6 8 3 5 8 7 9 3 2 6 8 3 5 4 7 9 8</v>
      </c>
      <c r="BD938" s="42" t="str">
        <f>IF(X939="",BD937,BD937 &amp; " " &amp; VLOOKUP(X939,$AA$3:$AB$28,2,))</f>
        <v>2 6 9 3 5 4 7 9 0 2 6 8 3 5 8 7 3 0 2 6 8 3 5 4 7 0 8 2 6 8 3 5 0 7 9 0 2 6 8 3 5 8 7 9 7 2 6 8 3 5 4 7 9 8</v>
      </c>
      <c r="BE938" s="1" t="s">
        <v>56</v>
      </c>
      <c r="BF938" s="42" t="str">
        <f>IF(Q939="",BF937,BF937 &amp; " " &amp; Q939)</f>
        <v>1 1 1 1 1 1 1 1 1 1 1 1 1 1 1 1 1 1 1 1 1 1 1 1 1 1 1 1 1 1 1 1 1 1 1 1 1 1 1 1 1 1 1 1 1 1 1 1 1 1 1 1 1 1</v>
      </c>
      <c r="BG938" s="42" t="str">
        <f>IF(S939="",BG937,BG937 &amp; " " &amp; S939)</f>
        <v>1 1 1 1 1 1 1 1 1 1 1 1 1 1 1 1 1 1 1 1 1 1 1 1 1 1 1 1 1 1 1 1 1 1 1 1 1 1 1 1 1 1 1 1</v>
      </c>
      <c r="BH938" s="42" t="str">
        <f>IF(U939="",BH937,BH937 &amp; " " &amp; U939)</f>
        <v>1 1 1 1 1 1 1 1 1 1 1 1 1 1 1 1 1 1 1 1 1 1 1 1 1 1 1 1 1 1 1 1 1 1 1 1 1 1 1 1 1 1 1 1 1 1 1 1 1 1 1 1 1 1</v>
      </c>
      <c r="BI938" s="42" t="str">
        <f>IF(W939="",BI937,BI937 &amp; " " &amp; W939)</f>
        <v>1 1 1 1 1 1 1 1 1 1 1 1 1 1 1 1 1 1 1 1 1 1 1 1 1 1 1 1 1 1 1 1 1 1 1 1 1 1 1 1 1 1 1 1 1 1 1 1 1 1 1 1 1 1</v>
      </c>
      <c r="BJ938" s="42" t="str">
        <f>IF(Y939="",BJ937,BJ937 &amp; " " &amp; Y939)</f>
        <v>1 1 1 1 1 1 1 1 1 1 1 1 1 1 1 1 1 1 1 1 1 1 1 1 1 1 1 1 1 1 1 1 1 1 1 1 1 1 1 1 1 1 1 1 1 1 1 1 1 1 1 1 1 1</v>
      </c>
    </row>
    <row r="939" spans="3:62" x14ac:dyDescent="0.3">
      <c r="C939" s="15">
        <v>936</v>
      </c>
      <c r="D939" s="35" t="str">
        <f>IF('Game Info'!B950="","",'Game Info'!B950)</f>
        <v/>
      </c>
      <c r="E939" s="36" t="str">
        <f t="shared" si="186"/>
        <v/>
      </c>
      <c r="F939" s="36" t="str">
        <f>IF('Game Info'!C950="","",'Game Info'!C950)</f>
        <v/>
      </c>
      <c r="G939" s="36" t="str">
        <f t="shared" si="187"/>
        <v/>
      </c>
      <c r="H939" s="36" t="str">
        <f>IF('Game Info'!D950="","",'Game Info'!D950)</f>
        <v/>
      </c>
      <c r="I939" s="36" t="str">
        <f t="shared" si="188"/>
        <v/>
      </c>
      <c r="J939" s="36" t="str">
        <f>IF('Game Info'!E950="","",'Game Info'!E950)</f>
        <v/>
      </c>
      <c r="K939" s="36" t="str">
        <f t="shared" si="189"/>
        <v/>
      </c>
      <c r="L939" s="36" t="str">
        <f>IF('Game Info'!F950="","",'Game Info'!F950)</f>
        <v/>
      </c>
      <c r="M939" s="37" t="str">
        <f t="shared" si="190"/>
        <v/>
      </c>
      <c r="O939" s="15">
        <v>936</v>
      </c>
      <c r="P939" s="35" t="str">
        <f t="shared" si="191"/>
        <v/>
      </c>
      <c r="Q939" s="36" t="str">
        <f t="shared" si="192"/>
        <v/>
      </c>
      <c r="R939" s="35" t="str">
        <f t="shared" si="191"/>
        <v/>
      </c>
      <c r="S939" s="36" t="str">
        <f t="shared" si="193"/>
        <v/>
      </c>
      <c r="T939" s="35" t="str">
        <f t="shared" si="191"/>
        <v/>
      </c>
      <c r="U939" s="36" t="str">
        <f t="shared" si="194"/>
        <v/>
      </c>
      <c r="V939" s="35" t="str">
        <f t="shared" si="191"/>
        <v/>
      </c>
      <c r="W939" s="36" t="str">
        <f t="shared" si="195"/>
        <v/>
      </c>
      <c r="X939" s="35" t="str">
        <f t="shared" si="196"/>
        <v/>
      </c>
      <c r="Y939" s="37" t="str">
        <f t="shared" si="197"/>
        <v/>
      </c>
      <c r="AN939" s="42" t="str">
        <f>IF(D940="",AN938,AN938 &amp; " " &amp; VLOOKUP(D940,$AA$3:$AB$28,2,))</f>
        <v>2 6 8 3 5 0 7 9 0 2 6 8 3 5 8 7 9 0 2 6 8 3 5 4 7 0 8 2 6 8 3 5 6 7 9 0 2 6 8 3 5 8 7 0 7 2 6 8 3 5 4 0 9 8</v>
      </c>
      <c r="AO939" s="42" t="str">
        <f>IF(F940="",AO938,AO938 &amp; " " &amp; VLOOKUP(F940,$AA$3:$AB$28,2,))</f>
        <v>2 6 9 3 5 8 7 22 6 2 6 4 3 5 8 0 9 22 2 6 8 3 5 4 7 0 8 2 6 8 3 5 4 7 9 8 2 6 8 22 5 8 7 9 4 2 6 8 3 5 4 7 9 8</v>
      </c>
      <c r="AP939" s="42" t="str">
        <f>IF(H940="",AP938,AP938 &amp; " " &amp; VLOOKUP(H940,$AA$3:$AB$28,2,))</f>
        <v>2 6 8 3 5 22 7 9 22 2 9 8 3 5 8 7 9 22 2 6 8 3 5 4 7 0 8 2 6 8 0 5 6 7 9 22 2 6 8 3 5 0 7 9 2 2 6 8 3 5 4 7 0 8</v>
      </c>
      <c r="AQ939" s="42" t="str">
        <f>IF(J940="",AQ938,AQ938 &amp; " " &amp; VLOOKUP(J940,$AA$3:$AB$28,2,))</f>
        <v>2 6 8 3 5 22 7 9 3 4 6 8 3 5 8 0 9 22 2 6 8 3 5 4 7 0 8 2 6 8 3 5 4 7 9 22 2 6 8 3 5 8 7 9 3 2 6 8 3 5 4 7 9 8</v>
      </c>
      <c r="AR939" s="42" t="str">
        <f>IF(L940="",AR938,AR938 &amp; " " &amp; VLOOKUP(L940,$AA$3:$AB$28,2,))</f>
        <v>2 6 9 3 5 4 7 9 0 2 6 8 3 5 8 7 3 0 2 6 8 3 5 4 7 0 8 2 6 8 3 5 0 7 9 0 2 6 8 3 5 8 7 9 7 2 6 8 3 5 4 7 9 8</v>
      </c>
      <c r="AS939" s="1" t="s">
        <v>56</v>
      </c>
      <c r="AT939" s="42" t="str">
        <f>IF(E940="",AT938,AT938 &amp; " " &amp; E940)</f>
        <v>1 1 1 1 1 1 1 1 1 1 1 1 1 1 1 1 1 1 1 1 1 1 1 1 1 1 1 1 1 1 1 1 1 1 1 1 1 1 1 1 1 1 1 1 1 1 1 1 1 1 1 1 1 1</v>
      </c>
      <c r="AU939" s="42" t="str">
        <f>IF(G940="",AU938,AU938 &amp; " " &amp; G940)</f>
        <v>1 1 1 1 1 1 1 1 1 1 1 1 1 1 1 1 1 1 1 1 1 1 1 1 1 1 1 1 1 1 1 1 1 1 1 1 1 1 1 1 1 1 1 1 1 1 1 1 1 1 1 1 1 1</v>
      </c>
      <c r="AV939" s="42" t="str">
        <f>IF(I940="",AV938,AV938 &amp; " " &amp; I940)</f>
        <v>1 1 1 1 1 1 1 1 1 1 1 1 1 1 1 1 1 1 1 1 1 1 1 1 1 1 1 1 1 1 1 1 1 1 1 1 1 1 1 1 1 1 1 1 1 1 1 1 1 1 1 1 1 1</v>
      </c>
      <c r="AW939" s="42" t="str">
        <f>IF(K940="",AW938,AW938 &amp; " " &amp; K940)</f>
        <v>1 1 1 1 1 1 1 1 1 1 1 1 1 1 1 1 1 1 1 1 1 1 1 1 1 1 1 1 1 1 1 1 1 1 1 1 1 1 1 1 1 1 1 1 1 1 1 1 1 1 1 1 1 1</v>
      </c>
      <c r="AX939" s="42" t="str">
        <f>IF(M940="",AX938,AX938 &amp; " " &amp; M940)</f>
        <v>1 1 1 1 1 1 1 1 1 1 1 1 1 1 1 1 1 1 1 1 1 1 1 1 1 1 1 1 1 1 1 1 1 1 1 1 1 1 1 1 1 1 1 1 1 1 1 1 1 1 1 1 1 1</v>
      </c>
      <c r="AY939" s="1" t="s">
        <v>56</v>
      </c>
      <c r="AZ939" s="42" t="str">
        <f>IF(P940="",AZ938,AZ938 &amp; " " &amp; VLOOKUP(P940,$AA$3:$AB$28,2,))</f>
        <v>2 6 8 3 5 0 7 9 0 2 6 8 3 5 8 7 9 0 2 6 8 3 5 4 7 0 8 2 6 8 3 5 6 7 9 0 2 6 8 3 5 8 7 0 7 2 6 8 3 5 4 0 9 8</v>
      </c>
      <c r="BA939" s="42" t="str">
        <f>IF(R940="",BA938,BA938 &amp; " " &amp; VLOOKUP(R940,$AA$3:$AB$28,2,))</f>
        <v>2 6 9 3 5 8 7 22 6 2 6 4 3 5 8 0 9 22 2 6 8 3 5 4 7 0 8 2 6 8 3 5 4 7 9 8 2 6 8 22 5 8 7 9 4 2 6 8 3 5 4 7 9 8</v>
      </c>
      <c r="BB939" s="42" t="str">
        <f>IF(T940="",BB938,BB938 &amp; " " &amp; VLOOKUP(T940,$AA$3:$AB$28,2,))</f>
        <v>2 6 8 3 5 22 7 9 22 2 9 8 3 5 8 7 9 22 2 6 8 3 5 4 7 0 8 2 6 8 0 5 6 7 9 22 2 6 8 3 5 0 7 9 2 2 6 8 3 5 4 7 0 8</v>
      </c>
      <c r="BC939" s="42" t="str">
        <f>IF(V940="",BC938,BC938 &amp; " " &amp; VLOOKUP(V940,$AA$3:$AB$28,2,))</f>
        <v>2 6 8 3 5 22 7 9 3 4 6 8 3 5 8 0 9 22 2 6 8 3 5 4 7 0 8 2 6 8 3 5 4 7 9 22 2 6 8 3 5 8 7 9 3 2 6 8 3 5 4 7 9 8</v>
      </c>
      <c r="BD939" s="42" t="str">
        <f>IF(X940="",BD938,BD938 &amp; " " &amp; VLOOKUP(X940,$AA$3:$AB$28,2,))</f>
        <v>2 6 9 3 5 4 7 9 0 2 6 8 3 5 8 7 3 0 2 6 8 3 5 4 7 0 8 2 6 8 3 5 0 7 9 0 2 6 8 3 5 8 7 9 7 2 6 8 3 5 4 7 9 8</v>
      </c>
      <c r="BE939" s="1" t="s">
        <v>56</v>
      </c>
      <c r="BF939" s="42" t="str">
        <f>IF(Q940="",BF938,BF938 &amp; " " &amp; Q940)</f>
        <v>1 1 1 1 1 1 1 1 1 1 1 1 1 1 1 1 1 1 1 1 1 1 1 1 1 1 1 1 1 1 1 1 1 1 1 1 1 1 1 1 1 1 1 1 1 1 1 1 1 1 1 1 1 1</v>
      </c>
      <c r="BG939" s="42" t="str">
        <f>IF(S940="",BG938,BG938 &amp; " " &amp; S940)</f>
        <v>1 1 1 1 1 1 1 1 1 1 1 1 1 1 1 1 1 1 1 1 1 1 1 1 1 1 1 1 1 1 1 1 1 1 1 1 1 1 1 1 1 1 1 1</v>
      </c>
      <c r="BH939" s="42" t="str">
        <f>IF(U940="",BH938,BH938 &amp; " " &amp; U940)</f>
        <v>1 1 1 1 1 1 1 1 1 1 1 1 1 1 1 1 1 1 1 1 1 1 1 1 1 1 1 1 1 1 1 1 1 1 1 1 1 1 1 1 1 1 1 1 1 1 1 1 1 1 1 1 1 1</v>
      </c>
      <c r="BI939" s="42" t="str">
        <f>IF(W940="",BI938,BI938 &amp; " " &amp; W940)</f>
        <v>1 1 1 1 1 1 1 1 1 1 1 1 1 1 1 1 1 1 1 1 1 1 1 1 1 1 1 1 1 1 1 1 1 1 1 1 1 1 1 1 1 1 1 1 1 1 1 1 1 1 1 1 1 1</v>
      </c>
      <c r="BJ939" s="42" t="str">
        <f>IF(Y940="",BJ938,BJ938 &amp; " " &amp; Y940)</f>
        <v>1 1 1 1 1 1 1 1 1 1 1 1 1 1 1 1 1 1 1 1 1 1 1 1 1 1 1 1 1 1 1 1 1 1 1 1 1 1 1 1 1 1 1 1 1 1 1 1 1 1 1 1 1 1</v>
      </c>
    </row>
    <row r="940" spans="3:62" x14ac:dyDescent="0.3">
      <c r="C940" s="15">
        <v>937</v>
      </c>
      <c r="D940" s="35" t="str">
        <f>IF('Game Info'!B951="","",'Game Info'!B951)</f>
        <v/>
      </c>
      <c r="E940" s="36" t="str">
        <f t="shared" si="186"/>
        <v/>
      </c>
      <c r="F940" s="36" t="str">
        <f>IF('Game Info'!C951="","",'Game Info'!C951)</f>
        <v/>
      </c>
      <c r="G940" s="36" t="str">
        <f t="shared" si="187"/>
        <v/>
      </c>
      <c r="H940" s="36" t="str">
        <f>IF('Game Info'!D951="","",'Game Info'!D951)</f>
        <v/>
      </c>
      <c r="I940" s="36" t="str">
        <f t="shared" si="188"/>
        <v/>
      </c>
      <c r="J940" s="36" t="str">
        <f>IF('Game Info'!E951="","",'Game Info'!E951)</f>
        <v/>
      </c>
      <c r="K940" s="36" t="str">
        <f t="shared" si="189"/>
        <v/>
      </c>
      <c r="L940" s="36" t="str">
        <f>IF('Game Info'!F951="","",'Game Info'!F951)</f>
        <v/>
      </c>
      <c r="M940" s="37" t="str">
        <f t="shared" si="190"/>
        <v/>
      </c>
      <c r="O940" s="15">
        <v>937</v>
      </c>
      <c r="P940" s="35" t="str">
        <f t="shared" si="191"/>
        <v/>
      </c>
      <c r="Q940" s="36" t="str">
        <f t="shared" si="192"/>
        <v/>
      </c>
      <c r="R940" s="35" t="str">
        <f t="shared" si="191"/>
        <v/>
      </c>
      <c r="S940" s="36" t="str">
        <f t="shared" si="193"/>
        <v/>
      </c>
      <c r="T940" s="35" t="str">
        <f t="shared" si="191"/>
        <v/>
      </c>
      <c r="U940" s="36" t="str">
        <f t="shared" si="194"/>
        <v/>
      </c>
      <c r="V940" s="35" t="str">
        <f t="shared" si="191"/>
        <v/>
      </c>
      <c r="W940" s="36" t="str">
        <f t="shared" si="195"/>
        <v/>
      </c>
      <c r="X940" s="35" t="str">
        <f t="shared" si="196"/>
        <v/>
      </c>
      <c r="Y940" s="37" t="str">
        <f t="shared" si="197"/>
        <v/>
      </c>
      <c r="AN940" s="42" t="str">
        <f>IF(D941="",AN939,AN939 &amp; " " &amp; VLOOKUP(D941,$AA$3:$AB$28,2,))</f>
        <v>2 6 8 3 5 0 7 9 0 2 6 8 3 5 8 7 9 0 2 6 8 3 5 4 7 0 8 2 6 8 3 5 6 7 9 0 2 6 8 3 5 8 7 0 7 2 6 8 3 5 4 0 9 8</v>
      </c>
      <c r="AO940" s="42" t="str">
        <f>IF(F941="",AO939,AO939 &amp; " " &amp; VLOOKUP(F941,$AA$3:$AB$28,2,))</f>
        <v>2 6 9 3 5 8 7 22 6 2 6 4 3 5 8 0 9 22 2 6 8 3 5 4 7 0 8 2 6 8 3 5 4 7 9 8 2 6 8 22 5 8 7 9 4 2 6 8 3 5 4 7 9 8</v>
      </c>
      <c r="AP940" s="42" t="str">
        <f>IF(H941="",AP939,AP939 &amp; " " &amp; VLOOKUP(H941,$AA$3:$AB$28,2,))</f>
        <v>2 6 8 3 5 22 7 9 22 2 9 8 3 5 8 7 9 22 2 6 8 3 5 4 7 0 8 2 6 8 0 5 6 7 9 22 2 6 8 3 5 0 7 9 2 2 6 8 3 5 4 7 0 8</v>
      </c>
      <c r="AQ940" s="42" t="str">
        <f>IF(J941="",AQ939,AQ939 &amp; " " &amp; VLOOKUP(J941,$AA$3:$AB$28,2,))</f>
        <v>2 6 8 3 5 22 7 9 3 4 6 8 3 5 8 0 9 22 2 6 8 3 5 4 7 0 8 2 6 8 3 5 4 7 9 22 2 6 8 3 5 8 7 9 3 2 6 8 3 5 4 7 9 8</v>
      </c>
      <c r="AR940" s="42" t="str">
        <f>IF(L941="",AR939,AR939 &amp; " " &amp; VLOOKUP(L941,$AA$3:$AB$28,2,))</f>
        <v>2 6 9 3 5 4 7 9 0 2 6 8 3 5 8 7 3 0 2 6 8 3 5 4 7 0 8 2 6 8 3 5 0 7 9 0 2 6 8 3 5 8 7 9 7 2 6 8 3 5 4 7 9 8</v>
      </c>
      <c r="AS940" s="1" t="s">
        <v>56</v>
      </c>
      <c r="AT940" s="42" t="str">
        <f>IF(E941="",AT939,AT939 &amp; " " &amp; E941)</f>
        <v>1 1 1 1 1 1 1 1 1 1 1 1 1 1 1 1 1 1 1 1 1 1 1 1 1 1 1 1 1 1 1 1 1 1 1 1 1 1 1 1 1 1 1 1 1 1 1 1 1 1 1 1 1 1</v>
      </c>
      <c r="AU940" s="42" t="str">
        <f>IF(G941="",AU939,AU939 &amp; " " &amp; G941)</f>
        <v>1 1 1 1 1 1 1 1 1 1 1 1 1 1 1 1 1 1 1 1 1 1 1 1 1 1 1 1 1 1 1 1 1 1 1 1 1 1 1 1 1 1 1 1 1 1 1 1 1 1 1 1 1 1</v>
      </c>
      <c r="AV940" s="42" t="str">
        <f>IF(I941="",AV939,AV939 &amp; " " &amp; I941)</f>
        <v>1 1 1 1 1 1 1 1 1 1 1 1 1 1 1 1 1 1 1 1 1 1 1 1 1 1 1 1 1 1 1 1 1 1 1 1 1 1 1 1 1 1 1 1 1 1 1 1 1 1 1 1 1 1</v>
      </c>
      <c r="AW940" s="42" t="str">
        <f>IF(K941="",AW939,AW939 &amp; " " &amp; K941)</f>
        <v>1 1 1 1 1 1 1 1 1 1 1 1 1 1 1 1 1 1 1 1 1 1 1 1 1 1 1 1 1 1 1 1 1 1 1 1 1 1 1 1 1 1 1 1 1 1 1 1 1 1 1 1 1 1</v>
      </c>
      <c r="AX940" s="42" t="str">
        <f>IF(M941="",AX939,AX939 &amp; " " &amp; M941)</f>
        <v>1 1 1 1 1 1 1 1 1 1 1 1 1 1 1 1 1 1 1 1 1 1 1 1 1 1 1 1 1 1 1 1 1 1 1 1 1 1 1 1 1 1 1 1 1 1 1 1 1 1 1 1 1 1</v>
      </c>
      <c r="AY940" s="1" t="s">
        <v>56</v>
      </c>
      <c r="AZ940" s="42" t="str">
        <f>IF(P941="",AZ939,AZ939 &amp; " " &amp; VLOOKUP(P941,$AA$3:$AB$28,2,))</f>
        <v>2 6 8 3 5 0 7 9 0 2 6 8 3 5 8 7 9 0 2 6 8 3 5 4 7 0 8 2 6 8 3 5 6 7 9 0 2 6 8 3 5 8 7 0 7 2 6 8 3 5 4 0 9 8</v>
      </c>
      <c r="BA940" s="42" t="str">
        <f>IF(R941="",BA939,BA939 &amp; " " &amp; VLOOKUP(R941,$AA$3:$AB$28,2,))</f>
        <v>2 6 9 3 5 8 7 22 6 2 6 4 3 5 8 0 9 22 2 6 8 3 5 4 7 0 8 2 6 8 3 5 4 7 9 8 2 6 8 22 5 8 7 9 4 2 6 8 3 5 4 7 9 8</v>
      </c>
      <c r="BB940" s="42" t="str">
        <f>IF(T941="",BB939,BB939 &amp; " " &amp; VLOOKUP(T941,$AA$3:$AB$28,2,))</f>
        <v>2 6 8 3 5 22 7 9 22 2 9 8 3 5 8 7 9 22 2 6 8 3 5 4 7 0 8 2 6 8 0 5 6 7 9 22 2 6 8 3 5 0 7 9 2 2 6 8 3 5 4 7 0 8</v>
      </c>
      <c r="BC940" s="42" t="str">
        <f>IF(V941="",BC939,BC939 &amp; " " &amp; VLOOKUP(V941,$AA$3:$AB$28,2,))</f>
        <v>2 6 8 3 5 22 7 9 3 4 6 8 3 5 8 0 9 22 2 6 8 3 5 4 7 0 8 2 6 8 3 5 4 7 9 22 2 6 8 3 5 8 7 9 3 2 6 8 3 5 4 7 9 8</v>
      </c>
      <c r="BD940" s="42" t="str">
        <f>IF(X941="",BD939,BD939 &amp; " " &amp; VLOOKUP(X941,$AA$3:$AB$28,2,))</f>
        <v>2 6 9 3 5 4 7 9 0 2 6 8 3 5 8 7 3 0 2 6 8 3 5 4 7 0 8 2 6 8 3 5 0 7 9 0 2 6 8 3 5 8 7 9 7 2 6 8 3 5 4 7 9 8</v>
      </c>
      <c r="BE940" s="1" t="s">
        <v>56</v>
      </c>
      <c r="BF940" s="42" t="str">
        <f>IF(Q941="",BF939,BF939 &amp; " " &amp; Q941)</f>
        <v>1 1 1 1 1 1 1 1 1 1 1 1 1 1 1 1 1 1 1 1 1 1 1 1 1 1 1 1 1 1 1 1 1 1 1 1 1 1 1 1 1 1 1 1 1 1 1 1 1 1 1 1 1 1</v>
      </c>
      <c r="BG940" s="42" t="str">
        <f>IF(S941="",BG939,BG939 &amp; " " &amp; S941)</f>
        <v>1 1 1 1 1 1 1 1 1 1 1 1 1 1 1 1 1 1 1 1 1 1 1 1 1 1 1 1 1 1 1 1 1 1 1 1 1 1 1 1 1 1 1 1</v>
      </c>
      <c r="BH940" s="42" t="str">
        <f>IF(U941="",BH939,BH939 &amp; " " &amp; U941)</f>
        <v>1 1 1 1 1 1 1 1 1 1 1 1 1 1 1 1 1 1 1 1 1 1 1 1 1 1 1 1 1 1 1 1 1 1 1 1 1 1 1 1 1 1 1 1 1 1 1 1 1 1 1 1 1 1</v>
      </c>
      <c r="BI940" s="42" t="str">
        <f>IF(W941="",BI939,BI939 &amp; " " &amp; W941)</f>
        <v>1 1 1 1 1 1 1 1 1 1 1 1 1 1 1 1 1 1 1 1 1 1 1 1 1 1 1 1 1 1 1 1 1 1 1 1 1 1 1 1 1 1 1 1 1 1 1 1 1 1 1 1 1 1</v>
      </c>
      <c r="BJ940" s="42" t="str">
        <f>IF(Y941="",BJ939,BJ939 &amp; " " &amp; Y941)</f>
        <v>1 1 1 1 1 1 1 1 1 1 1 1 1 1 1 1 1 1 1 1 1 1 1 1 1 1 1 1 1 1 1 1 1 1 1 1 1 1 1 1 1 1 1 1 1 1 1 1 1 1 1 1 1 1</v>
      </c>
    </row>
    <row r="941" spans="3:62" x14ac:dyDescent="0.3">
      <c r="C941" s="15">
        <v>938</v>
      </c>
      <c r="D941" s="35" t="str">
        <f>IF('Game Info'!B952="","",'Game Info'!B952)</f>
        <v/>
      </c>
      <c r="E941" s="36" t="str">
        <f t="shared" si="186"/>
        <v/>
      </c>
      <c r="F941" s="36" t="str">
        <f>IF('Game Info'!C952="","",'Game Info'!C952)</f>
        <v/>
      </c>
      <c r="G941" s="36" t="str">
        <f t="shared" si="187"/>
        <v/>
      </c>
      <c r="H941" s="36" t="str">
        <f>IF('Game Info'!D952="","",'Game Info'!D952)</f>
        <v/>
      </c>
      <c r="I941" s="36" t="str">
        <f t="shared" si="188"/>
        <v/>
      </c>
      <c r="J941" s="36" t="str">
        <f>IF('Game Info'!E952="","",'Game Info'!E952)</f>
        <v/>
      </c>
      <c r="K941" s="36" t="str">
        <f t="shared" si="189"/>
        <v/>
      </c>
      <c r="L941" s="36" t="str">
        <f>IF('Game Info'!F952="","",'Game Info'!F952)</f>
        <v/>
      </c>
      <c r="M941" s="37" t="str">
        <f t="shared" si="190"/>
        <v/>
      </c>
      <c r="O941" s="15">
        <v>938</v>
      </c>
      <c r="P941" s="35" t="str">
        <f t="shared" si="191"/>
        <v/>
      </c>
      <c r="Q941" s="36" t="str">
        <f t="shared" si="192"/>
        <v/>
      </c>
      <c r="R941" s="35" t="str">
        <f t="shared" si="191"/>
        <v/>
      </c>
      <c r="S941" s="36" t="str">
        <f t="shared" si="193"/>
        <v/>
      </c>
      <c r="T941" s="35" t="str">
        <f t="shared" si="191"/>
        <v/>
      </c>
      <c r="U941" s="36" t="str">
        <f t="shared" si="194"/>
        <v/>
      </c>
      <c r="V941" s="35" t="str">
        <f t="shared" si="191"/>
        <v/>
      </c>
      <c r="W941" s="36" t="str">
        <f t="shared" si="195"/>
        <v/>
      </c>
      <c r="X941" s="35" t="str">
        <f t="shared" si="196"/>
        <v/>
      </c>
      <c r="Y941" s="37" t="str">
        <f t="shared" si="197"/>
        <v/>
      </c>
      <c r="AN941" s="42" t="str">
        <f>IF(D942="",AN940,AN940 &amp; " " &amp; VLOOKUP(D942,$AA$3:$AB$28,2,))</f>
        <v>2 6 8 3 5 0 7 9 0 2 6 8 3 5 8 7 9 0 2 6 8 3 5 4 7 0 8 2 6 8 3 5 6 7 9 0 2 6 8 3 5 8 7 0 7 2 6 8 3 5 4 0 9 8</v>
      </c>
      <c r="AO941" s="42" t="str">
        <f>IF(F942="",AO940,AO940 &amp; " " &amp; VLOOKUP(F942,$AA$3:$AB$28,2,))</f>
        <v>2 6 9 3 5 8 7 22 6 2 6 4 3 5 8 0 9 22 2 6 8 3 5 4 7 0 8 2 6 8 3 5 4 7 9 8 2 6 8 22 5 8 7 9 4 2 6 8 3 5 4 7 9 8</v>
      </c>
      <c r="AP941" s="42" t="str">
        <f>IF(H942="",AP940,AP940 &amp; " " &amp; VLOOKUP(H942,$AA$3:$AB$28,2,))</f>
        <v>2 6 8 3 5 22 7 9 22 2 9 8 3 5 8 7 9 22 2 6 8 3 5 4 7 0 8 2 6 8 0 5 6 7 9 22 2 6 8 3 5 0 7 9 2 2 6 8 3 5 4 7 0 8</v>
      </c>
      <c r="AQ941" s="42" t="str">
        <f>IF(J942="",AQ940,AQ940 &amp; " " &amp; VLOOKUP(J942,$AA$3:$AB$28,2,))</f>
        <v>2 6 8 3 5 22 7 9 3 4 6 8 3 5 8 0 9 22 2 6 8 3 5 4 7 0 8 2 6 8 3 5 4 7 9 22 2 6 8 3 5 8 7 9 3 2 6 8 3 5 4 7 9 8</v>
      </c>
      <c r="AR941" s="42" t="str">
        <f>IF(L942="",AR940,AR940 &amp; " " &amp; VLOOKUP(L942,$AA$3:$AB$28,2,))</f>
        <v>2 6 9 3 5 4 7 9 0 2 6 8 3 5 8 7 3 0 2 6 8 3 5 4 7 0 8 2 6 8 3 5 0 7 9 0 2 6 8 3 5 8 7 9 7 2 6 8 3 5 4 7 9 8</v>
      </c>
      <c r="AS941" s="1" t="s">
        <v>56</v>
      </c>
      <c r="AT941" s="42" t="str">
        <f>IF(E942="",AT940,AT940 &amp; " " &amp; E942)</f>
        <v>1 1 1 1 1 1 1 1 1 1 1 1 1 1 1 1 1 1 1 1 1 1 1 1 1 1 1 1 1 1 1 1 1 1 1 1 1 1 1 1 1 1 1 1 1 1 1 1 1 1 1 1 1 1</v>
      </c>
      <c r="AU941" s="42" t="str">
        <f>IF(G942="",AU940,AU940 &amp; " " &amp; G942)</f>
        <v>1 1 1 1 1 1 1 1 1 1 1 1 1 1 1 1 1 1 1 1 1 1 1 1 1 1 1 1 1 1 1 1 1 1 1 1 1 1 1 1 1 1 1 1 1 1 1 1 1 1 1 1 1 1</v>
      </c>
      <c r="AV941" s="42" t="str">
        <f>IF(I942="",AV940,AV940 &amp; " " &amp; I942)</f>
        <v>1 1 1 1 1 1 1 1 1 1 1 1 1 1 1 1 1 1 1 1 1 1 1 1 1 1 1 1 1 1 1 1 1 1 1 1 1 1 1 1 1 1 1 1 1 1 1 1 1 1 1 1 1 1</v>
      </c>
      <c r="AW941" s="42" t="str">
        <f>IF(K942="",AW940,AW940 &amp; " " &amp; K942)</f>
        <v>1 1 1 1 1 1 1 1 1 1 1 1 1 1 1 1 1 1 1 1 1 1 1 1 1 1 1 1 1 1 1 1 1 1 1 1 1 1 1 1 1 1 1 1 1 1 1 1 1 1 1 1 1 1</v>
      </c>
      <c r="AX941" s="42" t="str">
        <f>IF(M942="",AX940,AX940 &amp; " " &amp; M942)</f>
        <v>1 1 1 1 1 1 1 1 1 1 1 1 1 1 1 1 1 1 1 1 1 1 1 1 1 1 1 1 1 1 1 1 1 1 1 1 1 1 1 1 1 1 1 1 1 1 1 1 1 1 1 1 1 1</v>
      </c>
      <c r="AY941" s="1" t="s">
        <v>56</v>
      </c>
      <c r="AZ941" s="42" t="str">
        <f>IF(P942="",AZ940,AZ940 &amp; " " &amp; VLOOKUP(P942,$AA$3:$AB$28,2,))</f>
        <v>2 6 8 3 5 0 7 9 0 2 6 8 3 5 8 7 9 0 2 6 8 3 5 4 7 0 8 2 6 8 3 5 6 7 9 0 2 6 8 3 5 8 7 0 7 2 6 8 3 5 4 0 9 8</v>
      </c>
      <c r="BA941" s="42" t="str">
        <f>IF(R942="",BA940,BA940 &amp; " " &amp; VLOOKUP(R942,$AA$3:$AB$28,2,))</f>
        <v>2 6 9 3 5 8 7 22 6 2 6 4 3 5 8 0 9 22 2 6 8 3 5 4 7 0 8 2 6 8 3 5 4 7 9 8 2 6 8 22 5 8 7 9 4 2 6 8 3 5 4 7 9 8</v>
      </c>
      <c r="BB941" s="42" t="str">
        <f>IF(T942="",BB940,BB940 &amp; " " &amp; VLOOKUP(T942,$AA$3:$AB$28,2,))</f>
        <v>2 6 8 3 5 22 7 9 22 2 9 8 3 5 8 7 9 22 2 6 8 3 5 4 7 0 8 2 6 8 0 5 6 7 9 22 2 6 8 3 5 0 7 9 2 2 6 8 3 5 4 7 0 8</v>
      </c>
      <c r="BC941" s="42" t="str">
        <f>IF(V942="",BC940,BC940 &amp; " " &amp; VLOOKUP(V942,$AA$3:$AB$28,2,))</f>
        <v>2 6 8 3 5 22 7 9 3 4 6 8 3 5 8 0 9 22 2 6 8 3 5 4 7 0 8 2 6 8 3 5 4 7 9 22 2 6 8 3 5 8 7 9 3 2 6 8 3 5 4 7 9 8</v>
      </c>
      <c r="BD941" s="42" t="str">
        <f>IF(X942="",BD940,BD940 &amp; " " &amp; VLOOKUP(X942,$AA$3:$AB$28,2,))</f>
        <v>2 6 9 3 5 4 7 9 0 2 6 8 3 5 8 7 3 0 2 6 8 3 5 4 7 0 8 2 6 8 3 5 0 7 9 0 2 6 8 3 5 8 7 9 7 2 6 8 3 5 4 7 9 8</v>
      </c>
      <c r="BE941" s="1" t="s">
        <v>56</v>
      </c>
      <c r="BF941" s="42" t="str">
        <f>IF(Q942="",BF940,BF940 &amp; " " &amp; Q942)</f>
        <v>1 1 1 1 1 1 1 1 1 1 1 1 1 1 1 1 1 1 1 1 1 1 1 1 1 1 1 1 1 1 1 1 1 1 1 1 1 1 1 1 1 1 1 1 1 1 1 1 1 1 1 1 1 1</v>
      </c>
      <c r="BG941" s="42" t="str">
        <f>IF(S942="",BG940,BG940 &amp; " " &amp; S942)</f>
        <v>1 1 1 1 1 1 1 1 1 1 1 1 1 1 1 1 1 1 1 1 1 1 1 1 1 1 1 1 1 1 1 1 1 1 1 1 1 1 1 1 1 1 1 1</v>
      </c>
      <c r="BH941" s="42" t="str">
        <f>IF(U942="",BH940,BH940 &amp; " " &amp; U942)</f>
        <v>1 1 1 1 1 1 1 1 1 1 1 1 1 1 1 1 1 1 1 1 1 1 1 1 1 1 1 1 1 1 1 1 1 1 1 1 1 1 1 1 1 1 1 1 1 1 1 1 1 1 1 1 1 1</v>
      </c>
      <c r="BI941" s="42" t="str">
        <f>IF(W942="",BI940,BI940 &amp; " " &amp; W942)</f>
        <v>1 1 1 1 1 1 1 1 1 1 1 1 1 1 1 1 1 1 1 1 1 1 1 1 1 1 1 1 1 1 1 1 1 1 1 1 1 1 1 1 1 1 1 1 1 1 1 1 1 1 1 1 1 1</v>
      </c>
      <c r="BJ941" s="42" t="str">
        <f>IF(Y942="",BJ940,BJ940 &amp; " " &amp; Y942)</f>
        <v>1 1 1 1 1 1 1 1 1 1 1 1 1 1 1 1 1 1 1 1 1 1 1 1 1 1 1 1 1 1 1 1 1 1 1 1 1 1 1 1 1 1 1 1 1 1 1 1 1 1 1 1 1 1</v>
      </c>
    </row>
    <row r="942" spans="3:62" x14ac:dyDescent="0.3">
      <c r="C942" s="15">
        <v>939</v>
      </c>
      <c r="D942" s="35" t="str">
        <f>IF('Game Info'!B953="","",'Game Info'!B953)</f>
        <v/>
      </c>
      <c r="E942" s="36" t="str">
        <f t="shared" si="186"/>
        <v/>
      </c>
      <c r="F942" s="36" t="str">
        <f>IF('Game Info'!C953="","",'Game Info'!C953)</f>
        <v/>
      </c>
      <c r="G942" s="36" t="str">
        <f t="shared" si="187"/>
        <v/>
      </c>
      <c r="H942" s="36" t="str">
        <f>IF('Game Info'!D953="","",'Game Info'!D953)</f>
        <v/>
      </c>
      <c r="I942" s="36" t="str">
        <f t="shared" si="188"/>
        <v/>
      </c>
      <c r="J942" s="36" t="str">
        <f>IF('Game Info'!E953="","",'Game Info'!E953)</f>
        <v/>
      </c>
      <c r="K942" s="36" t="str">
        <f t="shared" si="189"/>
        <v/>
      </c>
      <c r="L942" s="36" t="str">
        <f>IF('Game Info'!F953="","",'Game Info'!F953)</f>
        <v/>
      </c>
      <c r="M942" s="37" t="str">
        <f t="shared" si="190"/>
        <v/>
      </c>
      <c r="O942" s="15">
        <v>939</v>
      </c>
      <c r="P942" s="35" t="str">
        <f t="shared" si="191"/>
        <v/>
      </c>
      <c r="Q942" s="36" t="str">
        <f t="shared" si="192"/>
        <v/>
      </c>
      <c r="R942" s="35" t="str">
        <f t="shared" si="191"/>
        <v/>
      </c>
      <c r="S942" s="36" t="str">
        <f t="shared" si="193"/>
        <v/>
      </c>
      <c r="T942" s="35" t="str">
        <f t="shared" si="191"/>
        <v/>
      </c>
      <c r="U942" s="36" t="str">
        <f t="shared" si="194"/>
        <v/>
      </c>
      <c r="V942" s="35" t="str">
        <f t="shared" si="191"/>
        <v/>
      </c>
      <c r="W942" s="36" t="str">
        <f t="shared" si="195"/>
        <v/>
      </c>
      <c r="X942" s="35" t="str">
        <f t="shared" si="196"/>
        <v/>
      </c>
      <c r="Y942" s="37" t="str">
        <f t="shared" si="197"/>
        <v/>
      </c>
      <c r="AN942" s="42" t="str">
        <f>IF(D943="",AN941,AN941 &amp; " " &amp; VLOOKUP(D943,$AA$3:$AB$28,2,))</f>
        <v>2 6 8 3 5 0 7 9 0 2 6 8 3 5 8 7 9 0 2 6 8 3 5 4 7 0 8 2 6 8 3 5 6 7 9 0 2 6 8 3 5 8 7 0 7 2 6 8 3 5 4 0 9 8</v>
      </c>
      <c r="AO942" s="42" t="str">
        <f>IF(F943="",AO941,AO941 &amp; " " &amp; VLOOKUP(F943,$AA$3:$AB$28,2,))</f>
        <v>2 6 9 3 5 8 7 22 6 2 6 4 3 5 8 0 9 22 2 6 8 3 5 4 7 0 8 2 6 8 3 5 4 7 9 8 2 6 8 22 5 8 7 9 4 2 6 8 3 5 4 7 9 8</v>
      </c>
      <c r="AP942" s="42" t="str">
        <f>IF(H943="",AP941,AP941 &amp; " " &amp; VLOOKUP(H943,$AA$3:$AB$28,2,))</f>
        <v>2 6 8 3 5 22 7 9 22 2 9 8 3 5 8 7 9 22 2 6 8 3 5 4 7 0 8 2 6 8 0 5 6 7 9 22 2 6 8 3 5 0 7 9 2 2 6 8 3 5 4 7 0 8</v>
      </c>
      <c r="AQ942" s="42" t="str">
        <f>IF(J943="",AQ941,AQ941 &amp; " " &amp; VLOOKUP(J943,$AA$3:$AB$28,2,))</f>
        <v>2 6 8 3 5 22 7 9 3 4 6 8 3 5 8 0 9 22 2 6 8 3 5 4 7 0 8 2 6 8 3 5 4 7 9 22 2 6 8 3 5 8 7 9 3 2 6 8 3 5 4 7 9 8</v>
      </c>
      <c r="AR942" s="42" t="str">
        <f>IF(L943="",AR941,AR941 &amp; " " &amp; VLOOKUP(L943,$AA$3:$AB$28,2,))</f>
        <v>2 6 9 3 5 4 7 9 0 2 6 8 3 5 8 7 3 0 2 6 8 3 5 4 7 0 8 2 6 8 3 5 0 7 9 0 2 6 8 3 5 8 7 9 7 2 6 8 3 5 4 7 9 8</v>
      </c>
      <c r="AS942" s="1" t="s">
        <v>56</v>
      </c>
      <c r="AT942" s="42" t="str">
        <f>IF(E943="",AT941,AT941 &amp; " " &amp; E943)</f>
        <v>1 1 1 1 1 1 1 1 1 1 1 1 1 1 1 1 1 1 1 1 1 1 1 1 1 1 1 1 1 1 1 1 1 1 1 1 1 1 1 1 1 1 1 1 1 1 1 1 1 1 1 1 1 1</v>
      </c>
      <c r="AU942" s="42" t="str">
        <f>IF(G943="",AU941,AU941 &amp; " " &amp; G943)</f>
        <v>1 1 1 1 1 1 1 1 1 1 1 1 1 1 1 1 1 1 1 1 1 1 1 1 1 1 1 1 1 1 1 1 1 1 1 1 1 1 1 1 1 1 1 1 1 1 1 1 1 1 1 1 1 1</v>
      </c>
      <c r="AV942" s="42" t="str">
        <f>IF(I943="",AV941,AV941 &amp; " " &amp; I943)</f>
        <v>1 1 1 1 1 1 1 1 1 1 1 1 1 1 1 1 1 1 1 1 1 1 1 1 1 1 1 1 1 1 1 1 1 1 1 1 1 1 1 1 1 1 1 1 1 1 1 1 1 1 1 1 1 1</v>
      </c>
      <c r="AW942" s="42" t="str">
        <f>IF(K943="",AW941,AW941 &amp; " " &amp; K943)</f>
        <v>1 1 1 1 1 1 1 1 1 1 1 1 1 1 1 1 1 1 1 1 1 1 1 1 1 1 1 1 1 1 1 1 1 1 1 1 1 1 1 1 1 1 1 1 1 1 1 1 1 1 1 1 1 1</v>
      </c>
      <c r="AX942" s="42" t="str">
        <f>IF(M943="",AX941,AX941 &amp; " " &amp; M943)</f>
        <v>1 1 1 1 1 1 1 1 1 1 1 1 1 1 1 1 1 1 1 1 1 1 1 1 1 1 1 1 1 1 1 1 1 1 1 1 1 1 1 1 1 1 1 1 1 1 1 1 1 1 1 1 1 1</v>
      </c>
      <c r="AY942" s="1" t="s">
        <v>56</v>
      </c>
      <c r="AZ942" s="42" t="str">
        <f>IF(P943="",AZ941,AZ941 &amp; " " &amp; VLOOKUP(P943,$AA$3:$AB$28,2,))</f>
        <v>2 6 8 3 5 0 7 9 0 2 6 8 3 5 8 7 9 0 2 6 8 3 5 4 7 0 8 2 6 8 3 5 6 7 9 0 2 6 8 3 5 8 7 0 7 2 6 8 3 5 4 0 9 8</v>
      </c>
      <c r="BA942" s="42" t="str">
        <f>IF(R943="",BA941,BA941 &amp; " " &amp; VLOOKUP(R943,$AA$3:$AB$28,2,))</f>
        <v>2 6 9 3 5 8 7 22 6 2 6 4 3 5 8 0 9 22 2 6 8 3 5 4 7 0 8 2 6 8 3 5 4 7 9 8 2 6 8 22 5 8 7 9 4 2 6 8 3 5 4 7 9 8</v>
      </c>
      <c r="BB942" s="42" t="str">
        <f>IF(T943="",BB941,BB941 &amp; " " &amp; VLOOKUP(T943,$AA$3:$AB$28,2,))</f>
        <v>2 6 8 3 5 22 7 9 22 2 9 8 3 5 8 7 9 22 2 6 8 3 5 4 7 0 8 2 6 8 0 5 6 7 9 22 2 6 8 3 5 0 7 9 2 2 6 8 3 5 4 7 0 8</v>
      </c>
      <c r="BC942" s="42" t="str">
        <f>IF(V943="",BC941,BC941 &amp; " " &amp; VLOOKUP(V943,$AA$3:$AB$28,2,))</f>
        <v>2 6 8 3 5 22 7 9 3 4 6 8 3 5 8 0 9 22 2 6 8 3 5 4 7 0 8 2 6 8 3 5 4 7 9 22 2 6 8 3 5 8 7 9 3 2 6 8 3 5 4 7 9 8</v>
      </c>
      <c r="BD942" s="42" t="str">
        <f>IF(X943="",BD941,BD941 &amp; " " &amp; VLOOKUP(X943,$AA$3:$AB$28,2,))</f>
        <v>2 6 9 3 5 4 7 9 0 2 6 8 3 5 8 7 3 0 2 6 8 3 5 4 7 0 8 2 6 8 3 5 0 7 9 0 2 6 8 3 5 8 7 9 7 2 6 8 3 5 4 7 9 8</v>
      </c>
      <c r="BE942" s="1" t="s">
        <v>56</v>
      </c>
      <c r="BF942" s="42" t="str">
        <f>IF(Q943="",BF941,BF941 &amp; " " &amp; Q943)</f>
        <v>1 1 1 1 1 1 1 1 1 1 1 1 1 1 1 1 1 1 1 1 1 1 1 1 1 1 1 1 1 1 1 1 1 1 1 1 1 1 1 1 1 1 1 1 1 1 1 1 1 1 1 1 1 1</v>
      </c>
      <c r="BG942" s="42" t="str">
        <f>IF(S943="",BG941,BG941 &amp; " " &amp; S943)</f>
        <v>1 1 1 1 1 1 1 1 1 1 1 1 1 1 1 1 1 1 1 1 1 1 1 1 1 1 1 1 1 1 1 1 1 1 1 1 1 1 1 1 1 1 1 1</v>
      </c>
      <c r="BH942" s="42" t="str">
        <f>IF(U943="",BH941,BH941 &amp; " " &amp; U943)</f>
        <v>1 1 1 1 1 1 1 1 1 1 1 1 1 1 1 1 1 1 1 1 1 1 1 1 1 1 1 1 1 1 1 1 1 1 1 1 1 1 1 1 1 1 1 1 1 1 1 1 1 1 1 1 1 1</v>
      </c>
      <c r="BI942" s="42" t="str">
        <f>IF(W943="",BI941,BI941 &amp; " " &amp; W943)</f>
        <v>1 1 1 1 1 1 1 1 1 1 1 1 1 1 1 1 1 1 1 1 1 1 1 1 1 1 1 1 1 1 1 1 1 1 1 1 1 1 1 1 1 1 1 1 1 1 1 1 1 1 1 1 1 1</v>
      </c>
      <c r="BJ942" s="42" t="str">
        <f>IF(Y943="",BJ941,BJ941 &amp; " " &amp; Y943)</f>
        <v>1 1 1 1 1 1 1 1 1 1 1 1 1 1 1 1 1 1 1 1 1 1 1 1 1 1 1 1 1 1 1 1 1 1 1 1 1 1 1 1 1 1 1 1 1 1 1 1 1 1 1 1 1 1</v>
      </c>
    </row>
    <row r="943" spans="3:62" x14ac:dyDescent="0.3">
      <c r="C943" s="15">
        <v>940</v>
      </c>
      <c r="D943" s="35" t="str">
        <f>IF('Game Info'!B954="","",'Game Info'!B954)</f>
        <v/>
      </c>
      <c r="E943" s="36" t="str">
        <f t="shared" si="186"/>
        <v/>
      </c>
      <c r="F943" s="36" t="str">
        <f>IF('Game Info'!C954="","",'Game Info'!C954)</f>
        <v/>
      </c>
      <c r="G943" s="36" t="str">
        <f t="shared" si="187"/>
        <v/>
      </c>
      <c r="H943" s="36" t="str">
        <f>IF('Game Info'!D954="","",'Game Info'!D954)</f>
        <v/>
      </c>
      <c r="I943" s="36" t="str">
        <f t="shared" si="188"/>
        <v/>
      </c>
      <c r="J943" s="36" t="str">
        <f>IF('Game Info'!E954="","",'Game Info'!E954)</f>
        <v/>
      </c>
      <c r="K943" s="36" t="str">
        <f t="shared" si="189"/>
        <v/>
      </c>
      <c r="L943" s="36" t="str">
        <f>IF('Game Info'!F954="","",'Game Info'!F954)</f>
        <v/>
      </c>
      <c r="M943" s="37" t="str">
        <f t="shared" si="190"/>
        <v/>
      </c>
      <c r="O943" s="15">
        <v>940</v>
      </c>
      <c r="P943" s="35" t="str">
        <f t="shared" si="191"/>
        <v/>
      </c>
      <c r="Q943" s="36" t="str">
        <f t="shared" si="192"/>
        <v/>
      </c>
      <c r="R943" s="35" t="str">
        <f t="shared" si="191"/>
        <v/>
      </c>
      <c r="S943" s="36" t="str">
        <f t="shared" si="193"/>
        <v/>
      </c>
      <c r="T943" s="35" t="str">
        <f t="shared" si="191"/>
        <v/>
      </c>
      <c r="U943" s="36" t="str">
        <f t="shared" si="194"/>
        <v/>
      </c>
      <c r="V943" s="35" t="str">
        <f t="shared" si="191"/>
        <v/>
      </c>
      <c r="W943" s="36" t="str">
        <f t="shared" si="195"/>
        <v/>
      </c>
      <c r="X943" s="35" t="str">
        <f t="shared" si="196"/>
        <v/>
      </c>
      <c r="Y943" s="37" t="str">
        <f t="shared" si="197"/>
        <v/>
      </c>
      <c r="AN943" s="42" t="str">
        <f>IF(D944="",AN942,AN942 &amp; " " &amp; VLOOKUP(D944,$AA$3:$AB$28,2,))</f>
        <v>2 6 8 3 5 0 7 9 0 2 6 8 3 5 8 7 9 0 2 6 8 3 5 4 7 0 8 2 6 8 3 5 6 7 9 0 2 6 8 3 5 8 7 0 7 2 6 8 3 5 4 0 9 8</v>
      </c>
      <c r="AO943" s="42" t="str">
        <f>IF(F944="",AO942,AO942 &amp; " " &amp; VLOOKUP(F944,$AA$3:$AB$28,2,))</f>
        <v>2 6 9 3 5 8 7 22 6 2 6 4 3 5 8 0 9 22 2 6 8 3 5 4 7 0 8 2 6 8 3 5 4 7 9 8 2 6 8 22 5 8 7 9 4 2 6 8 3 5 4 7 9 8</v>
      </c>
      <c r="AP943" s="42" t="str">
        <f>IF(H944="",AP942,AP942 &amp; " " &amp; VLOOKUP(H944,$AA$3:$AB$28,2,))</f>
        <v>2 6 8 3 5 22 7 9 22 2 9 8 3 5 8 7 9 22 2 6 8 3 5 4 7 0 8 2 6 8 0 5 6 7 9 22 2 6 8 3 5 0 7 9 2 2 6 8 3 5 4 7 0 8</v>
      </c>
      <c r="AQ943" s="42" t="str">
        <f>IF(J944="",AQ942,AQ942 &amp; " " &amp; VLOOKUP(J944,$AA$3:$AB$28,2,))</f>
        <v>2 6 8 3 5 22 7 9 3 4 6 8 3 5 8 0 9 22 2 6 8 3 5 4 7 0 8 2 6 8 3 5 4 7 9 22 2 6 8 3 5 8 7 9 3 2 6 8 3 5 4 7 9 8</v>
      </c>
      <c r="AR943" s="42" t="str">
        <f>IF(L944="",AR942,AR942 &amp; " " &amp; VLOOKUP(L944,$AA$3:$AB$28,2,))</f>
        <v>2 6 9 3 5 4 7 9 0 2 6 8 3 5 8 7 3 0 2 6 8 3 5 4 7 0 8 2 6 8 3 5 0 7 9 0 2 6 8 3 5 8 7 9 7 2 6 8 3 5 4 7 9 8</v>
      </c>
      <c r="AS943" s="1" t="s">
        <v>56</v>
      </c>
      <c r="AT943" s="42" t="str">
        <f>IF(E944="",AT942,AT942 &amp; " " &amp; E944)</f>
        <v>1 1 1 1 1 1 1 1 1 1 1 1 1 1 1 1 1 1 1 1 1 1 1 1 1 1 1 1 1 1 1 1 1 1 1 1 1 1 1 1 1 1 1 1 1 1 1 1 1 1 1 1 1 1</v>
      </c>
      <c r="AU943" s="42" t="str">
        <f>IF(G944="",AU942,AU942 &amp; " " &amp; G944)</f>
        <v>1 1 1 1 1 1 1 1 1 1 1 1 1 1 1 1 1 1 1 1 1 1 1 1 1 1 1 1 1 1 1 1 1 1 1 1 1 1 1 1 1 1 1 1 1 1 1 1 1 1 1 1 1 1</v>
      </c>
      <c r="AV943" s="42" t="str">
        <f>IF(I944="",AV942,AV942 &amp; " " &amp; I944)</f>
        <v>1 1 1 1 1 1 1 1 1 1 1 1 1 1 1 1 1 1 1 1 1 1 1 1 1 1 1 1 1 1 1 1 1 1 1 1 1 1 1 1 1 1 1 1 1 1 1 1 1 1 1 1 1 1</v>
      </c>
      <c r="AW943" s="42" t="str">
        <f>IF(K944="",AW942,AW942 &amp; " " &amp; K944)</f>
        <v>1 1 1 1 1 1 1 1 1 1 1 1 1 1 1 1 1 1 1 1 1 1 1 1 1 1 1 1 1 1 1 1 1 1 1 1 1 1 1 1 1 1 1 1 1 1 1 1 1 1 1 1 1 1</v>
      </c>
      <c r="AX943" s="42" t="str">
        <f>IF(M944="",AX942,AX942 &amp; " " &amp; M944)</f>
        <v>1 1 1 1 1 1 1 1 1 1 1 1 1 1 1 1 1 1 1 1 1 1 1 1 1 1 1 1 1 1 1 1 1 1 1 1 1 1 1 1 1 1 1 1 1 1 1 1 1 1 1 1 1 1</v>
      </c>
      <c r="AY943" s="1" t="s">
        <v>56</v>
      </c>
      <c r="AZ943" s="42" t="str">
        <f>IF(P944="",AZ942,AZ942 &amp; " " &amp; VLOOKUP(P944,$AA$3:$AB$28,2,))</f>
        <v>2 6 8 3 5 0 7 9 0 2 6 8 3 5 8 7 9 0 2 6 8 3 5 4 7 0 8 2 6 8 3 5 6 7 9 0 2 6 8 3 5 8 7 0 7 2 6 8 3 5 4 0 9 8</v>
      </c>
      <c r="BA943" s="42" t="str">
        <f>IF(R944="",BA942,BA942 &amp; " " &amp; VLOOKUP(R944,$AA$3:$AB$28,2,))</f>
        <v>2 6 9 3 5 8 7 22 6 2 6 4 3 5 8 0 9 22 2 6 8 3 5 4 7 0 8 2 6 8 3 5 4 7 9 8 2 6 8 22 5 8 7 9 4 2 6 8 3 5 4 7 9 8</v>
      </c>
      <c r="BB943" s="42" t="str">
        <f>IF(T944="",BB942,BB942 &amp; " " &amp; VLOOKUP(T944,$AA$3:$AB$28,2,))</f>
        <v>2 6 8 3 5 22 7 9 22 2 9 8 3 5 8 7 9 22 2 6 8 3 5 4 7 0 8 2 6 8 0 5 6 7 9 22 2 6 8 3 5 0 7 9 2 2 6 8 3 5 4 7 0 8</v>
      </c>
      <c r="BC943" s="42" t="str">
        <f>IF(V944="",BC942,BC942 &amp; " " &amp; VLOOKUP(V944,$AA$3:$AB$28,2,))</f>
        <v>2 6 8 3 5 22 7 9 3 4 6 8 3 5 8 0 9 22 2 6 8 3 5 4 7 0 8 2 6 8 3 5 4 7 9 22 2 6 8 3 5 8 7 9 3 2 6 8 3 5 4 7 9 8</v>
      </c>
      <c r="BD943" s="42" t="str">
        <f>IF(X944="",BD942,BD942 &amp; " " &amp; VLOOKUP(X944,$AA$3:$AB$28,2,))</f>
        <v>2 6 9 3 5 4 7 9 0 2 6 8 3 5 8 7 3 0 2 6 8 3 5 4 7 0 8 2 6 8 3 5 0 7 9 0 2 6 8 3 5 8 7 9 7 2 6 8 3 5 4 7 9 8</v>
      </c>
      <c r="BE943" s="1" t="s">
        <v>56</v>
      </c>
      <c r="BF943" s="42" t="str">
        <f>IF(Q944="",BF942,BF942 &amp; " " &amp; Q944)</f>
        <v>1 1 1 1 1 1 1 1 1 1 1 1 1 1 1 1 1 1 1 1 1 1 1 1 1 1 1 1 1 1 1 1 1 1 1 1 1 1 1 1 1 1 1 1 1 1 1 1 1 1 1 1 1 1</v>
      </c>
      <c r="BG943" s="42" t="str">
        <f>IF(S944="",BG942,BG942 &amp; " " &amp; S944)</f>
        <v>1 1 1 1 1 1 1 1 1 1 1 1 1 1 1 1 1 1 1 1 1 1 1 1 1 1 1 1 1 1 1 1 1 1 1 1 1 1 1 1 1 1 1 1</v>
      </c>
      <c r="BH943" s="42" t="str">
        <f>IF(U944="",BH942,BH942 &amp; " " &amp; U944)</f>
        <v>1 1 1 1 1 1 1 1 1 1 1 1 1 1 1 1 1 1 1 1 1 1 1 1 1 1 1 1 1 1 1 1 1 1 1 1 1 1 1 1 1 1 1 1 1 1 1 1 1 1 1 1 1 1</v>
      </c>
      <c r="BI943" s="42" t="str">
        <f>IF(W944="",BI942,BI942 &amp; " " &amp; W944)</f>
        <v>1 1 1 1 1 1 1 1 1 1 1 1 1 1 1 1 1 1 1 1 1 1 1 1 1 1 1 1 1 1 1 1 1 1 1 1 1 1 1 1 1 1 1 1 1 1 1 1 1 1 1 1 1 1</v>
      </c>
      <c r="BJ943" s="42" t="str">
        <f>IF(Y944="",BJ942,BJ942 &amp; " " &amp; Y944)</f>
        <v>1 1 1 1 1 1 1 1 1 1 1 1 1 1 1 1 1 1 1 1 1 1 1 1 1 1 1 1 1 1 1 1 1 1 1 1 1 1 1 1 1 1 1 1 1 1 1 1 1 1 1 1 1 1</v>
      </c>
    </row>
    <row r="944" spans="3:62" x14ac:dyDescent="0.3">
      <c r="C944" s="15">
        <v>941</v>
      </c>
      <c r="D944" s="35" t="str">
        <f>IF('Game Info'!B955="","",'Game Info'!B955)</f>
        <v/>
      </c>
      <c r="E944" s="36" t="str">
        <f t="shared" si="186"/>
        <v/>
      </c>
      <c r="F944" s="36" t="str">
        <f>IF('Game Info'!C955="","",'Game Info'!C955)</f>
        <v/>
      </c>
      <c r="G944" s="36" t="str">
        <f t="shared" si="187"/>
        <v/>
      </c>
      <c r="H944" s="36" t="str">
        <f>IF('Game Info'!D955="","",'Game Info'!D955)</f>
        <v/>
      </c>
      <c r="I944" s="36" t="str">
        <f t="shared" si="188"/>
        <v/>
      </c>
      <c r="J944" s="36" t="str">
        <f>IF('Game Info'!E955="","",'Game Info'!E955)</f>
        <v/>
      </c>
      <c r="K944" s="36" t="str">
        <f t="shared" si="189"/>
        <v/>
      </c>
      <c r="L944" s="36" t="str">
        <f>IF('Game Info'!F955="","",'Game Info'!F955)</f>
        <v/>
      </c>
      <c r="M944" s="37" t="str">
        <f t="shared" si="190"/>
        <v/>
      </c>
      <c r="O944" s="15">
        <v>941</v>
      </c>
      <c r="P944" s="35" t="str">
        <f t="shared" si="191"/>
        <v/>
      </c>
      <c r="Q944" s="36" t="str">
        <f t="shared" si="192"/>
        <v/>
      </c>
      <c r="R944" s="35" t="str">
        <f t="shared" si="191"/>
        <v/>
      </c>
      <c r="S944" s="36" t="str">
        <f t="shared" si="193"/>
        <v/>
      </c>
      <c r="T944" s="35" t="str">
        <f t="shared" si="191"/>
        <v/>
      </c>
      <c r="U944" s="36" t="str">
        <f t="shared" si="194"/>
        <v/>
      </c>
      <c r="V944" s="35" t="str">
        <f t="shared" si="191"/>
        <v/>
      </c>
      <c r="W944" s="36" t="str">
        <f t="shared" si="195"/>
        <v/>
      </c>
      <c r="X944" s="35" t="str">
        <f t="shared" si="196"/>
        <v/>
      </c>
      <c r="Y944" s="37" t="str">
        <f t="shared" si="197"/>
        <v/>
      </c>
      <c r="AN944" s="42" t="str">
        <f>IF(D945="",AN943,AN943 &amp; " " &amp; VLOOKUP(D945,$AA$3:$AB$28,2,))</f>
        <v>2 6 8 3 5 0 7 9 0 2 6 8 3 5 8 7 9 0 2 6 8 3 5 4 7 0 8 2 6 8 3 5 6 7 9 0 2 6 8 3 5 8 7 0 7 2 6 8 3 5 4 0 9 8</v>
      </c>
      <c r="AO944" s="42" t="str">
        <f>IF(F945="",AO943,AO943 &amp; " " &amp; VLOOKUP(F945,$AA$3:$AB$28,2,))</f>
        <v>2 6 9 3 5 8 7 22 6 2 6 4 3 5 8 0 9 22 2 6 8 3 5 4 7 0 8 2 6 8 3 5 4 7 9 8 2 6 8 22 5 8 7 9 4 2 6 8 3 5 4 7 9 8</v>
      </c>
      <c r="AP944" s="42" t="str">
        <f>IF(H945="",AP943,AP943 &amp; " " &amp; VLOOKUP(H945,$AA$3:$AB$28,2,))</f>
        <v>2 6 8 3 5 22 7 9 22 2 9 8 3 5 8 7 9 22 2 6 8 3 5 4 7 0 8 2 6 8 0 5 6 7 9 22 2 6 8 3 5 0 7 9 2 2 6 8 3 5 4 7 0 8</v>
      </c>
      <c r="AQ944" s="42" t="str">
        <f>IF(J945="",AQ943,AQ943 &amp; " " &amp; VLOOKUP(J945,$AA$3:$AB$28,2,))</f>
        <v>2 6 8 3 5 22 7 9 3 4 6 8 3 5 8 0 9 22 2 6 8 3 5 4 7 0 8 2 6 8 3 5 4 7 9 22 2 6 8 3 5 8 7 9 3 2 6 8 3 5 4 7 9 8</v>
      </c>
      <c r="AR944" s="42" t="str">
        <f>IF(L945="",AR943,AR943 &amp; " " &amp; VLOOKUP(L945,$AA$3:$AB$28,2,))</f>
        <v>2 6 9 3 5 4 7 9 0 2 6 8 3 5 8 7 3 0 2 6 8 3 5 4 7 0 8 2 6 8 3 5 0 7 9 0 2 6 8 3 5 8 7 9 7 2 6 8 3 5 4 7 9 8</v>
      </c>
      <c r="AS944" s="1" t="s">
        <v>56</v>
      </c>
      <c r="AT944" s="42" t="str">
        <f>IF(E945="",AT943,AT943 &amp; " " &amp; E945)</f>
        <v>1 1 1 1 1 1 1 1 1 1 1 1 1 1 1 1 1 1 1 1 1 1 1 1 1 1 1 1 1 1 1 1 1 1 1 1 1 1 1 1 1 1 1 1 1 1 1 1 1 1 1 1 1 1</v>
      </c>
      <c r="AU944" s="42" t="str">
        <f>IF(G945="",AU943,AU943 &amp; " " &amp; G945)</f>
        <v>1 1 1 1 1 1 1 1 1 1 1 1 1 1 1 1 1 1 1 1 1 1 1 1 1 1 1 1 1 1 1 1 1 1 1 1 1 1 1 1 1 1 1 1 1 1 1 1 1 1 1 1 1 1</v>
      </c>
      <c r="AV944" s="42" t="str">
        <f>IF(I945="",AV943,AV943 &amp; " " &amp; I945)</f>
        <v>1 1 1 1 1 1 1 1 1 1 1 1 1 1 1 1 1 1 1 1 1 1 1 1 1 1 1 1 1 1 1 1 1 1 1 1 1 1 1 1 1 1 1 1 1 1 1 1 1 1 1 1 1 1</v>
      </c>
      <c r="AW944" s="42" t="str">
        <f>IF(K945="",AW943,AW943 &amp; " " &amp; K945)</f>
        <v>1 1 1 1 1 1 1 1 1 1 1 1 1 1 1 1 1 1 1 1 1 1 1 1 1 1 1 1 1 1 1 1 1 1 1 1 1 1 1 1 1 1 1 1 1 1 1 1 1 1 1 1 1 1</v>
      </c>
      <c r="AX944" s="42" t="str">
        <f>IF(M945="",AX943,AX943 &amp; " " &amp; M945)</f>
        <v>1 1 1 1 1 1 1 1 1 1 1 1 1 1 1 1 1 1 1 1 1 1 1 1 1 1 1 1 1 1 1 1 1 1 1 1 1 1 1 1 1 1 1 1 1 1 1 1 1 1 1 1 1 1</v>
      </c>
      <c r="AY944" s="1" t="s">
        <v>56</v>
      </c>
      <c r="AZ944" s="42" t="str">
        <f>IF(P945="",AZ943,AZ943 &amp; " " &amp; VLOOKUP(P945,$AA$3:$AB$28,2,))</f>
        <v>2 6 8 3 5 0 7 9 0 2 6 8 3 5 8 7 9 0 2 6 8 3 5 4 7 0 8 2 6 8 3 5 6 7 9 0 2 6 8 3 5 8 7 0 7 2 6 8 3 5 4 0 9 8</v>
      </c>
      <c r="BA944" s="42" t="str">
        <f>IF(R945="",BA943,BA943 &amp; " " &amp; VLOOKUP(R945,$AA$3:$AB$28,2,))</f>
        <v>2 6 9 3 5 8 7 22 6 2 6 4 3 5 8 0 9 22 2 6 8 3 5 4 7 0 8 2 6 8 3 5 4 7 9 8 2 6 8 22 5 8 7 9 4 2 6 8 3 5 4 7 9 8</v>
      </c>
      <c r="BB944" s="42" t="str">
        <f>IF(T945="",BB943,BB943 &amp; " " &amp; VLOOKUP(T945,$AA$3:$AB$28,2,))</f>
        <v>2 6 8 3 5 22 7 9 22 2 9 8 3 5 8 7 9 22 2 6 8 3 5 4 7 0 8 2 6 8 0 5 6 7 9 22 2 6 8 3 5 0 7 9 2 2 6 8 3 5 4 7 0 8</v>
      </c>
      <c r="BC944" s="42" t="str">
        <f>IF(V945="",BC943,BC943 &amp; " " &amp; VLOOKUP(V945,$AA$3:$AB$28,2,))</f>
        <v>2 6 8 3 5 22 7 9 3 4 6 8 3 5 8 0 9 22 2 6 8 3 5 4 7 0 8 2 6 8 3 5 4 7 9 22 2 6 8 3 5 8 7 9 3 2 6 8 3 5 4 7 9 8</v>
      </c>
      <c r="BD944" s="42" t="str">
        <f>IF(X945="",BD943,BD943 &amp; " " &amp; VLOOKUP(X945,$AA$3:$AB$28,2,))</f>
        <v>2 6 9 3 5 4 7 9 0 2 6 8 3 5 8 7 3 0 2 6 8 3 5 4 7 0 8 2 6 8 3 5 0 7 9 0 2 6 8 3 5 8 7 9 7 2 6 8 3 5 4 7 9 8</v>
      </c>
      <c r="BE944" s="1" t="s">
        <v>56</v>
      </c>
      <c r="BF944" s="42" t="str">
        <f>IF(Q945="",BF943,BF943 &amp; " " &amp; Q945)</f>
        <v>1 1 1 1 1 1 1 1 1 1 1 1 1 1 1 1 1 1 1 1 1 1 1 1 1 1 1 1 1 1 1 1 1 1 1 1 1 1 1 1 1 1 1 1 1 1 1 1 1 1 1 1 1 1</v>
      </c>
      <c r="BG944" s="42" t="str">
        <f>IF(S945="",BG943,BG943 &amp; " " &amp; S945)</f>
        <v>1 1 1 1 1 1 1 1 1 1 1 1 1 1 1 1 1 1 1 1 1 1 1 1 1 1 1 1 1 1 1 1 1 1 1 1 1 1 1 1 1 1 1 1</v>
      </c>
      <c r="BH944" s="42" t="str">
        <f>IF(U945="",BH943,BH943 &amp; " " &amp; U945)</f>
        <v>1 1 1 1 1 1 1 1 1 1 1 1 1 1 1 1 1 1 1 1 1 1 1 1 1 1 1 1 1 1 1 1 1 1 1 1 1 1 1 1 1 1 1 1 1 1 1 1 1 1 1 1 1 1</v>
      </c>
      <c r="BI944" s="42" t="str">
        <f>IF(W945="",BI943,BI943 &amp; " " &amp; W945)</f>
        <v>1 1 1 1 1 1 1 1 1 1 1 1 1 1 1 1 1 1 1 1 1 1 1 1 1 1 1 1 1 1 1 1 1 1 1 1 1 1 1 1 1 1 1 1 1 1 1 1 1 1 1 1 1 1</v>
      </c>
      <c r="BJ944" s="42" t="str">
        <f>IF(Y945="",BJ943,BJ943 &amp; " " &amp; Y945)</f>
        <v>1 1 1 1 1 1 1 1 1 1 1 1 1 1 1 1 1 1 1 1 1 1 1 1 1 1 1 1 1 1 1 1 1 1 1 1 1 1 1 1 1 1 1 1 1 1 1 1 1 1 1 1 1 1</v>
      </c>
    </row>
    <row r="945" spans="3:62" x14ac:dyDescent="0.3">
      <c r="C945" s="15">
        <v>942</v>
      </c>
      <c r="D945" s="35" t="str">
        <f>IF('Game Info'!B956="","",'Game Info'!B956)</f>
        <v/>
      </c>
      <c r="E945" s="36" t="str">
        <f t="shared" si="186"/>
        <v/>
      </c>
      <c r="F945" s="36" t="str">
        <f>IF('Game Info'!C956="","",'Game Info'!C956)</f>
        <v/>
      </c>
      <c r="G945" s="36" t="str">
        <f t="shared" si="187"/>
        <v/>
      </c>
      <c r="H945" s="36" t="str">
        <f>IF('Game Info'!D956="","",'Game Info'!D956)</f>
        <v/>
      </c>
      <c r="I945" s="36" t="str">
        <f t="shared" si="188"/>
        <v/>
      </c>
      <c r="J945" s="36" t="str">
        <f>IF('Game Info'!E956="","",'Game Info'!E956)</f>
        <v/>
      </c>
      <c r="K945" s="36" t="str">
        <f t="shared" si="189"/>
        <v/>
      </c>
      <c r="L945" s="36" t="str">
        <f>IF('Game Info'!F956="","",'Game Info'!F956)</f>
        <v/>
      </c>
      <c r="M945" s="37" t="str">
        <f t="shared" si="190"/>
        <v/>
      </c>
      <c r="O945" s="15">
        <v>942</v>
      </c>
      <c r="P945" s="35" t="str">
        <f t="shared" si="191"/>
        <v/>
      </c>
      <c r="Q945" s="36" t="str">
        <f t="shared" si="192"/>
        <v/>
      </c>
      <c r="R945" s="35" t="str">
        <f t="shared" si="191"/>
        <v/>
      </c>
      <c r="S945" s="36" t="str">
        <f t="shared" si="193"/>
        <v/>
      </c>
      <c r="T945" s="35" t="str">
        <f t="shared" si="191"/>
        <v/>
      </c>
      <c r="U945" s="36" t="str">
        <f t="shared" si="194"/>
        <v/>
      </c>
      <c r="V945" s="35" t="str">
        <f t="shared" si="191"/>
        <v/>
      </c>
      <c r="W945" s="36" t="str">
        <f t="shared" si="195"/>
        <v/>
      </c>
      <c r="X945" s="35" t="str">
        <f t="shared" si="196"/>
        <v/>
      </c>
      <c r="Y945" s="37" t="str">
        <f t="shared" si="197"/>
        <v/>
      </c>
      <c r="AN945" s="42" t="str">
        <f>IF(D946="",AN944,AN944 &amp; " " &amp; VLOOKUP(D946,$AA$3:$AB$28,2,))</f>
        <v>2 6 8 3 5 0 7 9 0 2 6 8 3 5 8 7 9 0 2 6 8 3 5 4 7 0 8 2 6 8 3 5 6 7 9 0 2 6 8 3 5 8 7 0 7 2 6 8 3 5 4 0 9 8</v>
      </c>
      <c r="AO945" s="42" t="str">
        <f>IF(F946="",AO944,AO944 &amp; " " &amp; VLOOKUP(F946,$AA$3:$AB$28,2,))</f>
        <v>2 6 9 3 5 8 7 22 6 2 6 4 3 5 8 0 9 22 2 6 8 3 5 4 7 0 8 2 6 8 3 5 4 7 9 8 2 6 8 22 5 8 7 9 4 2 6 8 3 5 4 7 9 8</v>
      </c>
      <c r="AP945" s="42" t="str">
        <f>IF(H946="",AP944,AP944 &amp; " " &amp; VLOOKUP(H946,$AA$3:$AB$28,2,))</f>
        <v>2 6 8 3 5 22 7 9 22 2 9 8 3 5 8 7 9 22 2 6 8 3 5 4 7 0 8 2 6 8 0 5 6 7 9 22 2 6 8 3 5 0 7 9 2 2 6 8 3 5 4 7 0 8</v>
      </c>
      <c r="AQ945" s="42" t="str">
        <f>IF(J946="",AQ944,AQ944 &amp; " " &amp; VLOOKUP(J946,$AA$3:$AB$28,2,))</f>
        <v>2 6 8 3 5 22 7 9 3 4 6 8 3 5 8 0 9 22 2 6 8 3 5 4 7 0 8 2 6 8 3 5 4 7 9 22 2 6 8 3 5 8 7 9 3 2 6 8 3 5 4 7 9 8</v>
      </c>
      <c r="AR945" s="42" t="str">
        <f>IF(L946="",AR944,AR944 &amp; " " &amp; VLOOKUP(L946,$AA$3:$AB$28,2,))</f>
        <v>2 6 9 3 5 4 7 9 0 2 6 8 3 5 8 7 3 0 2 6 8 3 5 4 7 0 8 2 6 8 3 5 0 7 9 0 2 6 8 3 5 8 7 9 7 2 6 8 3 5 4 7 9 8</v>
      </c>
      <c r="AS945" s="1" t="s">
        <v>56</v>
      </c>
      <c r="AT945" s="42" t="str">
        <f>IF(E946="",AT944,AT944 &amp; " " &amp; E946)</f>
        <v>1 1 1 1 1 1 1 1 1 1 1 1 1 1 1 1 1 1 1 1 1 1 1 1 1 1 1 1 1 1 1 1 1 1 1 1 1 1 1 1 1 1 1 1 1 1 1 1 1 1 1 1 1 1</v>
      </c>
      <c r="AU945" s="42" t="str">
        <f>IF(G946="",AU944,AU944 &amp; " " &amp; G946)</f>
        <v>1 1 1 1 1 1 1 1 1 1 1 1 1 1 1 1 1 1 1 1 1 1 1 1 1 1 1 1 1 1 1 1 1 1 1 1 1 1 1 1 1 1 1 1 1 1 1 1 1 1 1 1 1 1</v>
      </c>
      <c r="AV945" s="42" t="str">
        <f>IF(I946="",AV944,AV944 &amp; " " &amp; I946)</f>
        <v>1 1 1 1 1 1 1 1 1 1 1 1 1 1 1 1 1 1 1 1 1 1 1 1 1 1 1 1 1 1 1 1 1 1 1 1 1 1 1 1 1 1 1 1 1 1 1 1 1 1 1 1 1 1</v>
      </c>
      <c r="AW945" s="42" t="str">
        <f>IF(K946="",AW944,AW944 &amp; " " &amp; K946)</f>
        <v>1 1 1 1 1 1 1 1 1 1 1 1 1 1 1 1 1 1 1 1 1 1 1 1 1 1 1 1 1 1 1 1 1 1 1 1 1 1 1 1 1 1 1 1 1 1 1 1 1 1 1 1 1 1</v>
      </c>
      <c r="AX945" s="42" t="str">
        <f>IF(M946="",AX944,AX944 &amp; " " &amp; M946)</f>
        <v>1 1 1 1 1 1 1 1 1 1 1 1 1 1 1 1 1 1 1 1 1 1 1 1 1 1 1 1 1 1 1 1 1 1 1 1 1 1 1 1 1 1 1 1 1 1 1 1 1 1 1 1 1 1</v>
      </c>
      <c r="AY945" s="1" t="s">
        <v>56</v>
      </c>
      <c r="AZ945" s="42" t="str">
        <f>IF(P946="",AZ944,AZ944 &amp; " " &amp; VLOOKUP(P946,$AA$3:$AB$28,2,))</f>
        <v>2 6 8 3 5 0 7 9 0 2 6 8 3 5 8 7 9 0 2 6 8 3 5 4 7 0 8 2 6 8 3 5 6 7 9 0 2 6 8 3 5 8 7 0 7 2 6 8 3 5 4 0 9 8</v>
      </c>
      <c r="BA945" s="42" t="str">
        <f>IF(R946="",BA944,BA944 &amp; " " &amp; VLOOKUP(R946,$AA$3:$AB$28,2,))</f>
        <v>2 6 9 3 5 8 7 22 6 2 6 4 3 5 8 0 9 22 2 6 8 3 5 4 7 0 8 2 6 8 3 5 4 7 9 8 2 6 8 22 5 8 7 9 4 2 6 8 3 5 4 7 9 8</v>
      </c>
      <c r="BB945" s="42" t="str">
        <f>IF(T946="",BB944,BB944 &amp; " " &amp; VLOOKUP(T946,$AA$3:$AB$28,2,))</f>
        <v>2 6 8 3 5 22 7 9 22 2 9 8 3 5 8 7 9 22 2 6 8 3 5 4 7 0 8 2 6 8 0 5 6 7 9 22 2 6 8 3 5 0 7 9 2 2 6 8 3 5 4 7 0 8</v>
      </c>
      <c r="BC945" s="42" t="str">
        <f>IF(V946="",BC944,BC944 &amp; " " &amp; VLOOKUP(V946,$AA$3:$AB$28,2,))</f>
        <v>2 6 8 3 5 22 7 9 3 4 6 8 3 5 8 0 9 22 2 6 8 3 5 4 7 0 8 2 6 8 3 5 4 7 9 22 2 6 8 3 5 8 7 9 3 2 6 8 3 5 4 7 9 8</v>
      </c>
      <c r="BD945" s="42" t="str">
        <f>IF(X946="",BD944,BD944 &amp; " " &amp; VLOOKUP(X946,$AA$3:$AB$28,2,))</f>
        <v>2 6 9 3 5 4 7 9 0 2 6 8 3 5 8 7 3 0 2 6 8 3 5 4 7 0 8 2 6 8 3 5 0 7 9 0 2 6 8 3 5 8 7 9 7 2 6 8 3 5 4 7 9 8</v>
      </c>
      <c r="BE945" s="1" t="s">
        <v>56</v>
      </c>
      <c r="BF945" s="42" t="str">
        <f>IF(Q946="",BF944,BF944 &amp; " " &amp; Q946)</f>
        <v>1 1 1 1 1 1 1 1 1 1 1 1 1 1 1 1 1 1 1 1 1 1 1 1 1 1 1 1 1 1 1 1 1 1 1 1 1 1 1 1 1 1 1 1 1 1 1 1 1 1 1 1 1 1</v>
      </c>
      <c r="BG945" s="42" t="str">
        <f>IF(S946="",BG944,BG944 &amp; " " &amp; S946)</f>
        <v>1 1 1 1 1 1 1 1 1 1 1 1 1 1 1 1 1 1 1 1 1 1 1 1 1 1 1 1 1 1 1 1 1 1 1 1 1 1 1 1 1 1 1 1</v>
      </c>
      <c r="BH945" s="42" t="str">
        <f>IF(U946="",BH944,BH944 &amp; " " &amp; U946)</f>
        <v>1 1 1 1 1 1 1 1 1 1 1 1 1 1 1 1 1 1 1 1 1 1 1 1 1 1 1 1 1 1 1 1 1 1 1 1 1 1 1 1 1 1 1 1 1 1 1 1 1 1 1 1 1 1</v>
      </c>
      <c r="BI945" s="42" t="str">
        <f>IF(W946="",BI944,BI944 &amp; " " &amp; W946)</f>
        <v>1 1 1 1 1 1 1 1 1 1 1 1 1 1 1 1 1 1 1 1 1 1 1 1 1 1 1 1 1 1 1 1 1 1 1 1 1 1 1 1 1 1 1 1 1 1 1 1 1 1 1 1 1 1</v>
      </c>
      <c r="BJ945" s="42" t="str">
        <f>IF(Y946="",BJ944,BJ944 &amp; " " &amp; Y946)</f>
        <v>1 1 1 1 1 1 1 1 1 1 1 1 1 1 1 1 1 1 1 1 1 1 1 1 1 1 1 1 1 1 1 1 1 1 1 1 1 1 1 1 1 1 1 1 1 1 1 1 1 1 1 1 1 1</v>
      </c>
    </row>
    <row r="946" spans="3:62" x14ac:dyDescent="0.3">
      <c r="C946" s="15">
        <v>943</v>
      </c>
      <c r="D946" s="35" t="str">
        <f>IF('Game Info'!B957="","",'Game Info'!B957)</f>
        <v/>
      </c>
      <c r="E946" s="36" t="str">
        <f t="shared" si="186"/>
        <v/>
      </c>
      <c r="F946" s="36" t="str">
        <f>IF('Game Info'!C957="","",'Game Info'!C957)</f>
        <v/>
      </c>
      <c r="G946" s="36" t="str">
        <f t="shared" si="187"/>
        <v/>
      </c>
      <c r="H946" s="36" t="str">
        <f>IF('Game Info'!D957="","",'Game Info'!D957)</f>
        <v/>
      </c>
      <c r="I946" s="36" t="str">
        <f t="shared" si="188"/>
        <v/>
      </c>
      <c r="J946" s="36" t="str">
        <f>IF('Game Info'!E957="","",'Game Info'!E957)</f>
        <v/>
      </c>
      <c r="K946" s="36" t="str">
        <f t="shared" si="189"/>
        <v/>
      </c>
      <c r="L946" s="36" t="str">
        <f>IF('Game Info'!F957="","",'Game Info'!F957)</f>
        <v/>
      </c>
      <c r="M946" s="37" t="str">
        <f t="shared" si="190"/>
        <v/>
      </c>
      <c r="O946" s="15">
        <v>943</v>
      </c>
      <c r="P946" s="35" t="str">
        <f t="shared" si="191"/>
        <v/>
      </c>
      <c r="Q946" s="36" t="str">
        <f t="shared" si="192"/>
        <v/>
      </c>
      <c r="R946" s="35" t="str">
        <f t="shared" si="191"/>
        <v/>
      </c>
      <c r="S946" s="36" t="str">
        <f t="shared" si="193"/>
        <v/>
      </c>
      <c r="T946" s="35" t="str">
        <f t="shared" si="191"/>
        <v/>
      </c>
      <c r="U946" s="36" t="str">
        <f t="shared" si="194"/>
        <v/>
      </c>
      <c r="V946" s="35" t="str">
        <f t="shared" si="191"/>
        <v/>
      </c>
      <c r="W946" s="36" t="str">
        <f t="shared" si="195"/>
        <v/>
      </c>
      <c r="X946" s="35" t="str">
        <f t="shared" si="196"/>
        <v/>
      </c>
      <c r="Y946" s="37" t="str">
        <f t="shared" si="197"/>
        <v/>
      </c>
      <c r="AN946" s="42" t="str">
        <f>IF(D947="",AN945,AN945 &amp; " " &amp; VLOOKUP(D947,$AA$3:$AB$28,2,))</f>
        <v>2 6 8 3 5 0 7 9 0 2 6 8 3 5 8 7 9 0 2 6 8 3 5 4 7 0 8 2 6 8 3 5 6 7 9 0 2 6 8 3 5 8 7 0 7 2 6 8 3 5 4 0 9 8</v>
      </c>
      <c r="AO946" s="42" t="str">
        <f>IF(F947="",AO945,AO945 &amp; " " &amp; VLOOKUP(F947,$AA$3:$AB$28,2,))</f>
        <v>2 6 9 3 5 8 7 22 6 2 6 4 3 5 8 0 9 22 2 6 8 3 5 4 7 0 8 2 6 8 3 5 4 7 9 8 2 6 8 22 5 8 7 9 4 2 6 8 3 5 4 7 9 8</v>
      </c>
      <c r="AP946" s="42" t="str">
        <f>IF(H947="",AP945,AP945 &amp; " " &amp; VLOOKUP(H947,$AA$3:$AB$28,2,))</f>
        <v>2 6 8 3 5 22 7 9 22 2 9 8 3 5 8 7 9 22 2 6 8 3 5 4 7 0 8 2 6 8 0 5 6 7 9 22 2 6 8 3 5 0 7 9 2 2 6 8 3 5 4 7 0 8</v>
      </c>
      <c r="AQ946" s="42" t="str">
        <f>IF(J947="",AQ945,AQ945 &amp; " " &amp; VLOOKUP(J947,$AA$3:$AB$28,2,))</f>
        <v>2 6 8 3 5 22 7 9 3 4 6 8 3 5 8 0 9 22 2 6 8 3 5 4 7 0 8 2 6 8 3 5 4 7 9 22 2 6 8 3 5 8 7 9 3 2 6 8 3 5 4 7 9 8</v>
      </c>
      <c r="AR946" s="42" t="str">
        <f>IF(L947="",AR945,AR945 &amp; " " &amp; VLOOKUP(L947,$AA$3:$AB$28,2,))</f>
        <v>2 6 9 3 5 4 7 9 0 2 6 8 3 5 8 7 3 0 2 6 8 3 5 4 7 0 8 2 6 8 3 5 0 7 9 0 2 6 8 3 5 8 7 9 7 2 6 8 3 5 4 7 9 8</v>
      </c>
      <c r="AS946" s="1" t="s">
        <v>56</v>
      </c>
      <c r="AT946" s="42" t="str">
        <f>IF(E947="",AT945,AT945 &amp; " " &amp; E947)</f>
        <v>1 1 1 1 1 1 1 1 1 1 1 1 1 1 1 1 1 1 1 1 1 1 1 1 1 1 1 1 1 1 1 1 1 1 1 1 1 1 1 1 1 1 1 1 1 1 1 1 1 1 1 1 1 1</v>
      </c>
      <c r="AU946" s="42" t="str">
        <f>IF(G947="",AU945,AU945 &amp; " " &amp; G947)</f>
        <v>1 1 1 1 1 1 1 1 1 1 1 1 1 1 1 1 1 1 1 1 1 1 1 1 1 1 1 1 1 1 1 1 1 1 1 1 1 1 1 1 1 1 1 1 1 1 1 1 1 1 1 1 1 1</v>
      </c>
      <c r="AV946" s="42" t="str">
        <f>IF(I947="",AV945,AV945 &amp; " " &amp; I947)</f>
        <v>1 1 1 1 1 1 1 1 1 1 1 1 1 1 1 1 1 1 1 1 1 1 1 1 1 1 1 1 1 1 1 1 1 1 1 1 1 1 1 1 1 1 1 1 1 1 1 1 1 1 1 1 1 1</v>
      </c>
      <c r="AW946" s="42" t="str">
        <f>IF(K947="",AW945,AW945 &amp; " " &amp; K947)</f>
        <v>1 1 1 1 1 1 1 1 1 1 1 1 1 1 1 1 1 1 1 1 1 1 1 1 1 1 1 1 1 1 1 1 1 1 1 1 1 1 1 1 1 1 1 1 1 1 1 1 1 1 1 1 1 1</v>
      </c>
      <c r="AX946" s="42" t="str">
        <f>IF(M947="",AX945,AX945 &amp; " " &amp; M947)</f>
        <v>1 1 1 1 1 1 1 1 1 1 1 1 1 1 1 1 1 1 1 1 1 1 1 1 1 1 1 1 1 1 1 1 1 1 1 1 1 1 1 1 1 1 1 1 1 1 1 1 1 1 1 1 1 1</v>
      </c>
      <c r="AY946" s="1" t="s">
        <v>56</v>
      </c>
      <c r="AZ946" s="42" t="str">
        <f>IF(P947="",AZ945,AZ945 &amp; " " &amp; VLOOKUP(P947,$AA$3:$AB$28,2,))</f>
        <v>2 6 8 3 5 0 7 9 0 2 6 8 3 5 8 7 9 0 2 6 8 3 5 4 7 0 8 2 6 8 3 5 6 7 9 0 2 6 8 3 5 8 7 0 7 2 6 8 3 5 4 0 9 8</v>
      </c>
      <c r="BA946" s="42" t="str">
        <f>IF(R947="",BA945,BA945 &amp; " " &amp; VLOOKUP(R947,$AA$3:$AB$28,2,))</f>
        <v>2 6 9 3 5 8 7 22 6 2 6 4 3 5 8 0 9 22 2 6 8 3 5 4 7 0 8 2 6 8 3 5 4 7 9 8 2 6 8 22 5 8 7 9 4 2 6 8 3 5 4 7 9 8</v>
      </c>
      <c r="BB946" s="42" t="str">
        <f>IF(T947="",BB945,BB945 &amp; " " &amp; VLOOKUP(T947,$AA$3:$AB$28,2,))</f>
        <v>2 6 8 3 5 22 7 9 22 2 9 8 3 5 8 7 9 22 2 6 8 3 5 4 7 0 8 2 6 8 0 5 6 7 9 22 2 6 8 3 5 0 7 9 2 2 6 8 3 5 4 7 0 8</v>
      </c>
      <c r="BC946" s="42" t="str">
        <f>IF(V947="",BC945,BC945 &amp; " " &amp; VLOOKUP(V947,$AA$3:$AB$28,2,))</f>
        <v>2 6 8 3 5 22 7 9 3 4 6 8 3 5 8 0 9 22 2 6 8 3 5 4 7 0 8 2 6 8 3 5 4 7 9 22 2 6 8 3 5 8 7 9 3 2 6 8 3 5 4 7 9 8</v>
      </c>
      <c r="BD946" s="42" t="str">
        <f>IF(X947="",BD945,BD945 &amp; " " &amp; VLOOKUP(X947,$AA$3:$AB$28,2,))</f>
        <v>2 6 9 3 5 4 7 9 0 2 6 8 3 5 8 7 3 0 2 6 8 3 5 4 7 0 8 2 6 8 3 5 0 7 9 0 2 6 8 3 5 8 7 9 7 2 6 8 3 5 4 7 9 8</v>
      </c>
      <c r="BE946" s="1" t="s">
        <v>56</v>
      </c>
      <c r="BF946" s="42" t="str">
        <f>IF(Q947="",BF945,BF945 &amp; " " &amp; Q947)</f>
        <v>1 1 1 1 1 1 1 1 1 1 1 1 1 1 1 1 1 1 1 1 1 1 1 1 1 1 1 1 1 1 1 1 1 1 1 1 1 1 1 1 1 1 1 1 1 1 1 1 1 1 1 1 1 1</v>
      </c>
      <c r="BG946" s="42" t="str">
        <f>IF(S947="",BG945,BG945 &amp; " " &amp; S947)</f>
        <v>1 1 1 1 1 1 1 1 1 1 1 1 1 1 1 1 1 1 1 1 1 1 1 1 1 1 1 1 1 1 1 1 1 1 1 1 1 1 1 1 1 1 1 1</v>
      </c>
      <c r="BH946" s="42" t="str">
        <f>IF(U947="",BH945,BH945 &amp; " " &amp; U947)</f>
        <v>1 1 1 1 1 1 1 1 1 1 1 1 1 1 1 1 1 1 1 1 1 1 1 1 1 1 1 1 1 1 1 1 1 1 1 1 1 1 1 1 1 1 1 1 1 1 1 1 1 1 1 1 1 1</v>
      </c>
      <c r="BI946" s="42" t="str">
        <f>IF(W947="",BI945,BI945 &amp; " " &amp; W947)</f>
        <v>1 1 1 1 1 1 1 1 1 1 1 1 1 1 1 1 1 1 1 1 1 1 1 1 1 1 1 1 1 1 1 1 1 1 1 1 1 1 1 1 1 1 1 1 1 1 1 1 1 1 1 1 1 1</v>
      </c>
      <c r="BJ946" s="42" t="str">
        <f>IF(Y947="",BJ945,BJ945 &amp; " " &amp; Y947)</f>
        <v>1 1 1 1 1 1 1 1 1 1 1 1 1 1 1 1 1 1 1 1 1 1 1 1 1 1 1 1 1 1 1 1 1 1 1 1 1 1 1 1 1 1 1 1 1 1 1 1 1 1 1 1 1 1</v>
      </c>
    </row>
    <row r="947" spans="3:62" x14ac:dyDescent="0.3">
      <c r="C947" s="15">
        <v>944</v>
      </c>
      <c r="D947" s="35" t="str">
        <f>IF('Game Info'!B958="","",'Game Info'!B958)</f>
        <v/>
      </c>
      <c r="E947" s="36" t="str">
        <f t="shared" si="186"/>
        <v/>
      </c>
      <c r="F947" s="36" t="str">
        <f>IF('Game Info'!C958="","",'Game Info'!C958)</f>
        <v/>
      </c>
      <c r="G947" s="36" t="str">
        <f t="shared" si="187"/>
        <v/>
      </c>
      <c r="H947" s="36" t="str">
        <f>IF('Game Info'!D958="","",'Game Info'!D958)</f>
        <v/>
      </c>
      <c r="I947" s="36" t="str">
        <f t="shared" si="188"/>
        <v/>
      </c>
      <c r="J947" s="36" t="str">
        <f>IF('Game Info'!E958="","",'Game Info'!E958)</f>
        <v/>
      </c>
      <c r="K947" s="36" t="str">
        <f t="shared" si="189"/>
        <v/>
      </c>
      <c r="L947" s="36" t="str">
        <f>IF('Game Info'!F958="","",'Game Info'!F958)</f>
        <v/>
      </c>
      <c r="M947" s="37" t="str">
        <f t="shared" si="190"/>
        <v/>
      </c>
      <c r="O947" s="15">
        <v>944</v>
      </c>
      <c r="P947" s="35" t="str">
        <f t="shared" si="191"/>
        <v/>
      </c>
      <c r="Q947" s="36" t="str">
        <f t="shared" si="192"/>
        <v/>
      </c>
      <c r="R947" s="35" t="str">
        <f t="shared" si="191"/>
        <v/>
      </c>
      <c r="S947" s="36" t="str">
        <f t="shared" si="193"/>
        <v/>
      </c>
      <c r="T947" s="35" t="str">
        <f t="shared" si="191"/>
        <v/>
      </c>
      <c r="U947" s="36" t="str">
        <f t="shared" si="194"/>
        <v/>
      </c>
      <c r="V947" s="35" t="str">
        <f t="shared" si="191"/>
        <v/>
      </c>
      <c r="W947" s="36" t="str">
        <f t="shared" si="195"/>
        <v/>
      </c>
      <c r="X947" s="35" t="str">
        <f t="shared" si="196"/>
        <v/>
      </c>
      <c r="Y947" s="37" t="str">
        <f t="shared" si="197"/>
        <v/>
      </c>
      <c r="AN947" s="42" t="str">
        <f>IF(D948="",AN946,AN946 &amp; " " &amp; VLOOKUP(D948,$AA$3:$AB$28,2,))</f>
        <v>2 6 8 3 5 0 7 9 0 2 6 8 3 5 8 7 9 0 2 6 8 3 5 4 7 0 8 2 6 8 3 5 6 7 9 0 2 6 8 3 5 8 7 0 7 2 6 8 3 5 4 0 9 8</v>
      </c>
      <c r="AO947" s="42" t="str">
        <f>IF(F948="",AO946,AO946 &amp; " " &amp; VLOOKUP(F948,$AA$3:$AB$28,2,))</f>
        <v>2 6 9 3 5 8 7 22 6 2 6 4 3 5 8 0 9 22 2 6 8 3 5 4 7 0 8 2 6 8 3 5 4 7 9 8 2 6 8 22 5 8 7 9 4 2 6 8 3 5 4 7 9 8</v>
      </c>
      <c r="AP947" s="42" t="str">
        <f>IF(H948="",AP946,AP946 &amp; " " &amp; VLOOKUP(H948,$AA$3:$AB$28,2,))</f>
        <v>2 6 8 3 5 22 7 9 22 2 9 8 3 5 8 7 9 22 2 6 8 3 5 4 7 0 8 2 6 8 0 5 6 7 9 22 2 6 8 3 5 0 7 9 2 2 6 8 3 5 4 7 0 8</v>
      </c>
      <c r="AQ947" s="42" t="str">
        <f>IF(J948="",AQ946,AQ946 &amp; " " &amp; VLOOKUP(J948,$AA$3:$AB$28,2,))</f>
        <v>2 6 8 3 5 22 7 9 3 4 6 8 3 5 8 0 9 22 2 6 8 3 5 4 7 0 8 2 6 8 3 5 4 7 9 22 2 6 8 3 5 8 7 9 3 2 6 8 3 5 4 7 9 8</v>
      </c>
      <c r="AR947" s="42" t="str">
        <f>IF(L948="",AR946,AR946 &amp; " " &amp; VLOOKUP(L948,$AA$3:$AB$28,2,))</f>
        <v>2 6 9 3 5 4 7 9 0 2 6 8 3 5 8 7 3 0 2 6 8 3 5 4 7 0 8 2 6 8 3 5 0 7 9 0 2 6 8 3 5 8 7 9 7 2 6 8 3 5 4 7 9 8</v>
      </c>
      <c r="AS947" s="1" t="s">
        <v>56</v>
      </c>
      <c r="AT947" s="42" t="str">
        <f>IF(E948="",AT946,AT946 &amp; " " &amp; E948)</f>
        <v>1 1 1 1 1 1 1 1 1 1 1 1 1 1 1 1 1 1 1 1 1 1 1 1 1 1 1 1 1 1 1 1 1 1 1 1 1 1 1 1 1 1 1 1 1 1 1 1 1 1 1 1 1 1</v>
      </c>
      <c r="AU947" s="42" t="str">
        <f>IF(G948="",AU946,AU946 &amp; " " &amp; G948)</f>
        <v>1 1 1 1 1 1 1 1 1 1 1 1 1 1 1 1 1 1 1 1 1 1 1 1 1 1 1 1 1 1 1 1 1 1 1 1 1 1 1 1 1 1 1 1 1 1 1 1 1 1 1 1 1 1</v>
      </c>
      <c r="AV947" s="42" t="str">
        <f>IF(I948="",AV946,AV946 &amp; " " &amp; I948)</f>
        <v>1 1 1 1 1 1 1 1 1 1 1 1 1 1 1 1 1 1 1 1 1 1 1 1 1 1 1 1 1 1 1 1 1 1 1 1 1 1 1 1 1 1 1 1 1 1 1 1 1 1 1 1 1 1</v>
      </c>
      <c r="AW947" s="42" t="str">
        <f>IF(K948="",AW946,AW946 &amp; " " &amp; K948)</f>
        <v>1 1 1 1 1 1 1 1 1 1 1 1 1 1 1 1 1 1 1 1 1 1 1 1 1 1 1 1 1 1 1 1 1 1 1 1 1 1 1 1 1 1 1 1 1 1 1 1 1 1 1 1 1 1</v>
      </c>
      <c r="AX947" s="42" t="str">
        <f>IF(M948="",AX946,AX946 &amp; " " &amp; M948)</f>
        <v>1 1 1 1 1 1 1 1 1 1 1 1 1 1 1 1 1 1 1 1 1 1 1 1 1 1 1 1 1 1 1 1 1 1 1 1 1 1 1 1 1 1 1 1 1 1 1 1 1 1 1 1 1 1</v>
      </c>
      <c r="AY947" s="1" t="s">
        <v>56</v>
      </c>
      <c r="AZ947" s="42" t="str">
        <f>IF(P948="",AZ946,AZ946 &amp; " " &amp; VLOOKUP(P948,$AA$3:$AB$28,2,))</f>
        <v>2 6 8 3 5 0 7 9 0 2 6 8 3 5 8 7 9 0 2 6 8 3 5 4 7 0 8 2 6 8 3 5 6 7 9 0 2 6 8 3 5 8 7 0 7 2 6 8 3 5 4 0 9 8</v>
      </c>
      <c r="BA947" s="42" t="str">
        <f>IF(R948="",BA946,BA946 &amp; " " &amp; VLOOKUP(R948,$AA$3:$AB$28,2,))</f>
        <v>2 6 9 3 5 8 7 22 6 2 6 4 3 5 8 0 9 22 2 6 8 3 5 4 7 0 8 2 6 8 3 5 4 7 9 8 2 6 8 22 5 8 7 9 4 2 6 8 3 5 4 7 9 8</v>
      </c>
      <c r="BB947" s="42" t="str">
        <f>IF(T948="",BB946,BB946 &amp; " " &amp; VLOOKUP(T948,$AA$3:$AB$28,2,))</f>
        <v>2 6 8 3 5 22 7 9 22 2 9 8 3 5 8 7 9 22 2 6 8 3 5 4 7 0 8 2 6 8 0 5 6 7 9 22 2 6 8 3 5 0 7 9 2 2 6 8 3 5 4 7 0 8</v>
      </c>
      <c r="BC947" s="42" t="str">
        <f>IF(V948="",BC946,BC946 &amp; " " &amp; VLOOKUP(V948,$AA$3:$AB$28,2,))</f>
        <v>2 6 8 3 5 22 7 9 3 4 6 8 3 5 8 0 9 22 2 6 8 3 5 4 7 0 8 2 6 8 3 5 4 7 9 22 2 6 8 3 5 8 7 9 3 2 6 8 3 5 4 7 9 8</v>
      </c>
      <c r="BD947" s="42" t="str">
        <f>IF(X948="",BD946,BD946 &amp; " " &amp; VLOOKUP(X948,$AA$3:$AB$28,2,))</f>
        <v>2 6 9 3 5 4 7 9 0 2 6 8 3 5 8 7 3 0 2 6 8 3 5 4 7 0 8 2 6 8 3 5 0 7 9 0 2 6 8 3 5 8 7 9 7 2 6 8 3 5 4 7 9 8</v>
      </c>
      <c r="BE947" s="1" t="s">
        <v>56</v>
      </c>
      <c r="BF947" s="42" t="str">
        <f>IF(Q948="",BF946,BF946 &amp; " " &amp; Q948)</f>
        <v>1 1 1 1 1 1 1 1 1 1 1 1 1 1 1 1 1 1 1 1 1 1 1 1 1 1 1 1 1 1 1 1 1 1 1 1 1 1 1 1 1 1 1 1 1 1 1 1 1 1 1 1 1 1</v>
      </c>
      <c r="BG947" s="42" t="str">
        <f>IF(S948="",BG946,BG946 &amp; " " &amp; S948)</f>
        <v>1 1 1 1 1 1 1 1 1 1 1 1 1 1 1 1 1 1 1 1 1 1 1 1 1 1 1 1 1 1 1 1 1 1 1 1 1 1 1 1 1 1 1 1</v>
      </c>
      <c r="BH947" s="42" t="str">
        <f>IF(U948="",BH946,BH946 &amp; " " &amp; U948)</f>
        <v>1 1 1 1 1 1 1 1 1 1 1 1 1 1 1 1 1 1 1 1 1 1 1 1 1 1 1 1 1 1 1 1 1 1 1 1 1 1 1 1 1 1 1 1 1 1 1 1 1 1 1 1 1 1</v>
      </c>
      <c r="BI947" s="42" t="str">
        <f>IF(W948="",BI946,BI946 &amp; " " &amp; W948)</f>
        <v>1 1 1 1 1 1 1 1 1 1 1 1 1 1 1 1 1 1 1 1 1 1 1 1 1 1 1 1 1 1 1 1 1 1 1 1 1 1 1 1 1 1 1 1 1 1 1 1 1 1 1 1 1 1</v>
      </c>
      <c r="BJ947" s="42" t="str">
        <f>IF(Y948="",BJ946,BJ946 &amp; " " &amp; Y948)</f>
        <v>1 1 1 1 1 1 1 1 1 1 1 1 1 1 1 1 1 1 1 1 1 1 1 1 1 1 1 1 1 1 1 1 1 1 1 1 1 1 1 1 1 1 1 1 1 1 1 1 1 1 1 1 1 1</v>
      </c>
    </row>
    <row r="948" spans="3:62" x14ac:dyDescent="0.3">
      <c r="C948" s="15">
        <v>945</v>
      </c>
      <c r="D948" s="35" t="str">
        <f>IF('Game Info'!B959="","",'Game Info'!B959)</f>
        <v/>
      </c>
      <c r="E948" s="36" t="str">
        <f t="shared" si="186"/>
        <v/>
      </c>
      <c r="F948" s="36" t="str">
        <f>IF('Game Info'!C959="","",'Game Info'!C959)</f>
        <v/>
      </c>
      <c r="G948" s="36" t="str">
        <f t="shared" si="187"/>
        <v/>
      </c>
      <c r="H948" s="36" t="str">
        <f>IF('Game Info'!D959="","",'Game Info'!D959)</f>
        <v/>
      </c>
      <c r="I948" s="36" t="str">
        <f t="shared" si="188"/>
        <v/>
      </c>
      <c r="J948" s="36" t="str">
        <f>IF('Game Info'!E959="","",'Game Info'!E959)</f>
        <v/>
      </c>
      <c r="K948" s="36" t="str">
        <f t="shared" si="189"/>
        <v/>
      </c>
      <c r="L948" s="36" t="str">
        <f>IF('Game Info'!F959="","",'Game Info'!F959)</f>
        <v/>
      </c>
      <c r="M948" s="37" t="str">
        <f t="shared" si="190"/>
        <v/>
      </c>
      <c r="O948" s="15">
        <v>945</v>
      </c>
      <c r="P948" s="35" t="str">
        <f t="shared" si="191"/>
        <v/>
      </c>
      <c r="Q948" s="36" t="str">
        <f t="shared" si="192"/>
        <v/>
      </c>
      <c r="R948" s="35" t="str">
        <f t="shared" si="191"/>
        <v/>
      </c>
      <c r="S948" s="36" t="str">
        <f t="shared" si="193"/>
        <v/>
      </c>
      <c r="T948" s="35" t="str">
        <f t="shared" si="191"/>
        <v/>
      </c>
      <c r="U948" s="36" t="str">
        <f t="shared" si="194"/>
        <v/>
      </c>
      <c r="V948" s="35" t="str">
        <f t="shared" si="191"/>
        <v/>
      </c>
      <c r="W948" s="36" t="str">
        <f t="shared" si="195"/>
        <v/>
      </c>
      <c r="X948" s="35" t="str">
        <f t="shared" si="196"/>
        <v/>
      </c>
      <c r="Y948" s="37" t="str">
        <f t="shared" si="197"/>
        <v/>
      </c>
      <c r="AN948" s="42" t="str">
        <f>IF(D949="",AN947,AN947 &amp; " " &amp; VLOOKUP(D949,$AA$3:$AB$28,2,))</f>
        <v>2 6 8 3 5 0 7 9 0 2 6 8 3 5 8 7 9 0 2 6 8 3 5 4 7 0 8 2 6 8 3 5 6 7 9 0 2 6 8 3 5 8 7 0 7 2 6 8 3 5 4 0 9 8</v>
      </c>
      <c r="AO948" s="42" t="str">
        <f>IF(F949="",AO947,AO947 &amp; " " &amp; VLOOKUP(F949,$AA$3:$AB$28,2,))</f>
        <v>2 6 9 3 5 8 7 22 6 2 6 4 3 5 8 0 9 22 2 6 8 3 5 4 7 0 8 2 6 8 3 5 4 7 9 8 2 6 8 22 5 8 7 9 4 2 6 8 3 5 4 7 9 8</v>
      </c>
      <c r="AP948" s="42" t="str">
        <f>IF(H949="",AP947,AP947 &amp; " " &amp; VLOOKUP(H949,$AA$3:$AB$28,2,))</f>
        <v>2 6 8 3 5 22 7 9 22 2 9 8 3 5 8 7 9 22 2 6 8 3 5 4 7 0 8 2 6 8 0 5 6 7 9 22 2 6 8 3 5 0 7 9 2 2 6 8 3 5 4 7 0 8</v>
      </c>
      <c r="AQ948" s="42" t="str">
        <f>IF(J949="",AQ947,AQ947 &amp; " " &amp; VLOOKUP(J949,$AA$3:$AB$28,2,))</f>
        <v>2 6 8 3 5 22 7 9 3 4 6 8 3 5 8 0 9 22 2 6 8 3 5 4 7 0 8 2 6 8 3 5 4 7 9 22 2 6 8 3 5 8 7 9 3 2 6 8 3 5 4 7 9 8</v>
      </c>
      <c r="AR948" s="42" t="str">
        <f>IF(L949="",AR947,AR947 &amp; " " &amp; VLOOKUP(L949,$AA$3:$AB$28,2,))</f>
        <v>2 6 9 3 5 4 7 9 0 2 6 8 3 5 8 7 3 0 2 6 8 3 5 4 7 0 8 2 6 8 3 5 0 7 9 0 2 6 8 3 5 8 7 9 7 2 6 8 3 5 4 7 9 8</v>
      </c>
      <c r="AS948" s="1" t="s">
        <v>56</v>
      </c>
      <c r="AT948" s="42" t="str">
        <f>IF(E949="",AT947,AT947 &amp; " " &amp; E949)</f>
        <v>1 1 1 1 1 1 1 1 1 1 1 1 1 1 1 1 1 1 1 1 1 1 1 1 1 1 1 1 1 1 1 1 1 1 1 1 1 1 1 1 1 1 1 1 1 1 1 1 1 1 1 1 1 1</v>
      </c>
      <c r="AU948" s="42" t="str">
        <f>IF(G949="",AU947,AU947 &amp; " " &amp; G949)</f>
        <v>1 1 1 1 1 1 1 1 1 1 1 1 1 1 1 1 1 1 1 1 1 1 1 1 1 1 1 1 1 1 1 1 1 1 1 1 1 1 1 1 1 1 1 1 1 1 1 1 1 1 1 1 1 1</v>
      </c>
      <c r="AV948" s="42" t="str">
        <f>IF(I949="",AV947,AV947 &amp; " " &amp; I949)</f>
        <v>1 1 1 1 1 1 1 1 1 1 1 1 1 1 1 1 1 1 1 1 1 1 1 1 1 1 1 1 1 1 1 1 1 1 1 1 1 1 1 1 1 1 1 1 1 1 1 1 1 1 1 1 1 1</v>
      </c>
      <c r="AW948" s="42" t="str">
        <f>IF(K949="",AW947,AW947 &amp; " " &amp; K949)</f>
        <v>1 1 1 1 1 1 1 1 1 1 1 1 1 1 1 1 1 1 1 1 1 1 1 1 1 1 1 1 1 1 1 1 1 1 1 1 1 1 1 1 1 1 1 1 1 1 1 1 1 1 1 1 1 1</v>
      </c>
      <c r="AX948" s="42" t="str">
        <f>IF(M949="",AX947,AX947 &amp; " " &amp; M949)</f>
        <v>1 1 1 1 1 1 1 1 1 1 1 1 1 1 1 1 1 1 1 1 1 1 1 1 1 1 1 1 1 1 1 1 1 1 1 1 1 1 1 1 1 1 1 1 1 1 1 1 1 1 1 1 1 1</v>
      </c>
      <c r="AY948" s="1" t="s">
        <v>56</v>
      </c>
      <c r="AZ948" s="42" t="str">
        <f>IF(P949="",AZ947,AZ947 &amp; " " &amp; VLOOKUP(P949,$AA$3:$AB$28,2,))</f>
        <v>2 6 8 3 5 0 7 9 0 2 6 8 3 5 8 7 9 0 2 6 8 3 5 4 7 0 8 2 6 8 3 5 6 7 9 0 2 6 8 3 5 8 7 0 7 2 6 8 3 5 4 0 9 8</v>
      </c>
      <c r="BA948" s="42" t="str">
        <f>IF(R949="",BA947,BA947 &amp; " " &amp; VLOOKUP(R949,$AA$3:$AB$28,2,))</f>
        <v>2 6 9 3 5 8 7 22 6 2 6 4 3 5 8 0 9 22 2 6 8 3 5 4 7 0 8 2 6 8 3 5 4 7 9 8 2 6 8 22 5 8 7 9 4 2 6 8 3 5 4 7 9 8</v>
      </c>
      <c r="BB948" s="42" t="str">
        <f>IF(T949="",BB947,BB947 &amp; " " &amp; VLOOKUP(T949,$AA$3:$AB$28,2,))</f>
        <v>2 6 8 3 5 22 7 9 22 2 9 8 3 5 8 7 9 22 2 6 8 3 5 4 7 0 8 2 6 8 0 5 6 7 9 22 2 6 8 3 5 0 7 9 2 2 6 8 3 5 4 7 0 8</v>
      </c>
      <c r="BC948" s="42" t="str">
        <f>IF(V949="",BC947,BC947 &amp; " " &amp; VLOOKUP(V949,$AA$3:$AB$28,2,))</f>
        <v>2 6 8 3 5 22 7 9 3 4 6 8 3 5 8 0 9 22 2 6 8 3 5 4 7 0 8 2 6 8 3 5 4 7 9 22 2 6 8 3 5 8 7 9 3 2 6 8 3 5 4 7 9 8</v>
      </c>
      <c r="BD948" s="42" t="str">
        <f>IF(X949="",BD947,BD947 &amp; " " &amp; VLOOKUP(X949,$AA$3:$AB$28,2,))</f>
        <v>2 6 9 3 5 4 7 9 0 2 6 8 3 5 8 7 3 0 2 6 8 3 5 4 7 0 8 2 6 8 3 5 0 7 9 0 2 6 8 3 5 8 7 9 7 2 6 8 3 5 4 7 9 8</v>
      </c>
      <c r="BE948" s="1" t="s">
        <v>56</v>
      </c>
      <c r="BF948" s="42" t="str">
        <f>IF(Q949="",BF947,BF947 &amp; " " &amp; Q949)</f>
        <v>1 1 1 1 1 1 1 1 1 1 1 1 1 1 1 1 1 1 1 1 1 1 1 1 1 1 1 1 1 1 1 1 1 1 1 1 1 1 1 1 1 1 1 1 1 1 1 1 1 1 1 1 1 1</v>
      </c>
      <c r="BG948" s="42" t="str">
        <f>IF(S949="",BG947,BG947 &amp; " " &amp; S949)</f>
        <v>1 1 1 1 1 1 1 1 1 1 1 1 1 1 1 1 1 1 1 1 1 1 1 1 1 1 1 1 1 1 1 1 1 1 1 1 1 1 1 1 1 1 1 1</v>
      </c>
      <c r="BH948" s="42" t="str">
        <f>IF(U949="",BH947,BH947 &amp; " " &amp; U949)</f>
        <v>1 1 1 1 1 1 1 1 1 1 1 1 1 1 1 1 1 1 1 1 1 1 1 1 1 1 1 1 1 1 1 1 1 1 1 1 1 1 1 1 1 1 1 1 1 1 1 1 1 1 1 1 1 1</v>
      </c>
      <c r="BI948" s="42" t="str">
        <f>IF(W949="",BI947,BI947 &amp; " " &amp; W949)</f>
        <v>1 1 1 1 1 1 1 1 1 1 1 1 1 1 1 1 1 1 1 1 1 1 1 1 1 1 1 1 1 1 1 1 1 1 1 1 1 1 1 1 1 1 1 1 1 1 1 1 1 1 1 1 1 1</v>
      </c>
      <c r="BJ948" s="42" t="str">
        <f>IF(Y949="",BJ947,BJ947 &amp; " " &amp; Y949)</f>
        <v>1 1 1 1 1 1 1 1 1 1 1 1 1 1 1 1 1 1 1 1 1 1 1 1 1 1 1 1 1 1 1 1 1 1 1 1 1 1 1 1 1 1 1 1 1 1 1 1 1 1 1 1 1 1</v>
      </c>
    </row>
    <row r="949" spans="3:62" x14ac:dyDescent="0.3">
      <c r="C949" s="15">
        <v>946</v>
      </c>
      <c r="D949" s="35" t="str">
        <f>IF('Game Info'!B960="","",'Game Info'!B960)</f>
        <v/>
      </c>
      <c r="E949" s="36" t="str">
        <f t="shared" si="186"/>
        <v/>
      </c>
      <c r="F949" s="36" t="str">
        <f>IF('Game Info'!C960="","",'Game Info'!C960)</f>
        <v/>
      </c>
      <c r="G949" s="36" t="str">
        <f t="shared" si="187"/>
        <v/>
      </c>
      <c r="H949" s="36" t="str">
        <f>IF('Game Info'!D960="","",'Game Info'!D960)</f>
        <v/>
      </c>
      <c r="I949" s="36" t="str">
        <f t="shared" si="188"/>
        <v/>
      </c>
      <c r="J949" s="36" t="str">
        <f>IF('Game Info'!E960="","",'Game Info'!E960)</f>
        <v/>
      </c>
      <c r="K949" s="36" t="str">
        <f t="shared" si="189"/>
        <v/>
      </c>
      <c r="L949" s="36" t="str">
        <f>IF('Game Info'!F960="","",'Game Info'!F960)</f>
        <v/>
      </c>
      <c r="M949" s="37" t="str">
        <f t="shared" si="190"/>
        <v/>
      </c>
      <c r="O949" s="15">
        <v>946</v>
      </c>
      <c r="P949" s="35" t="str">
        <f t="shared" si="191"/>
        <v/>
      </c>
      <c r="Q949" s="36" t="str">
        <f t="shared" si="192"/>
        <v/>
      </c>
      <c r="R949" s="35" t="str">
        <f t="shared" si="191"/>
        <v/>
      </c>
      <c r="S949" s="36" t="str">
        <f t="shared" si="193"/>
        <v/>
      </c>
      <c r="T949" s="35" t="str">
        <f t="shared" si="191"/>
        <v/>
      </c>
      <c r="U949" s="36" t="str">
        <f t="shared" si="194"/>
        <v/>
      </c>
      <c r="V949" s="35" t="str">
        <f t="shared" si="191"/>
        <v/>
      </c>
      <c r="W949" s="36" t="str">
        <f t="shared" si="195"/>
        <v/>
      </c>
      <c r="X949" s="35" t="str">
        <f t="shared" si="196"/>
        <v/>
      </c>
      <c r="Y949" s="37" t="str">
        <f t="shared" si="197"/>
        <v/>
      </c>
      <c r="AN949" s="42" t="str">
        <f>IF(D950="",AN948,AN948 &amp; " " &amp; VLOOKUP(D950,$AA$3:$AB$28,2,))</f>
        <v>2 6 8 3 5 0 7 9 0 2 6 8 3 5 8 7 9 0 2 6 8 3 5 4 7 0 8 2 6 8 3 5 6 7 9 0 2 6 8 3 5 8 7 0 7 2 6 8 3 5 4 0 9 8</v>
      </c>
      <c r="AO949" s="42" t="str">
        <f>IF(F950="",AO948,AO948 &amp; " " &amp; VLOOKUP(F950,$AA$3:$AB$28,2,))</f>
        <v>2 6 9 3 5 8 7 22 6 2 6 4 3 5 8 0 9 22 2 6 8 3 5 4 7 0 8 2 6 8 3 5 4 7 9 8 2 6 8 22 5 8 7 9 4 2 6 8 3 5 4 7 9 8</v>
      </c>
      <c r="AP949" s="42" t="str">
        <f>IF(H950="",AP948,AP948 &amp; " " &amp; VLOOKUP(H950,$AA$3:$AB$28,2,))</f>
        <v>2 6 8 3 5 22 7 9 22 2 9 8 3 5 8 7 9 22 2 6 8 3 5 4 7 0 8 2 6 8 0 5 6 7 9 22 2 6 8 3 5 0 7 9 2 2 6 8 3 5 4 7 0 8</v>
      </c>
      <c r="AQ949" s="42" t="str">
        <f>IF(J950="",AQ948,AQ948 &amp; " " &amp; VLOOKUP(J950,$AA$3:$AB$28,2,))</f>
        <v>2 6 8 3 5 22 7 9 3 4 6 8 3 5 8 0 9 22 2 6 8 3 5 4 7 0 8 2 6 8 3 5 4 7 9 22 2 6 8 3 5 8 7 9 3 2 6 8 3 5 4 7 9 8</v>
      </c>
      <c r="AR949" s="42" t="str">
        <f>IF(L950="",AR948,AR948 &amp; " " &amp; VLOOKUP(L950,$AA$3:$AB$28,2,))</f>
        <v>2 6 9 3 5 4 7 9 0 2 6 8 3 5 8 7 3 0 2 6 8 3 5 4 7 0 8 2 6 8 3 5 0 7 9 0 2 6 8 3 5 8 7 9 7 2 6 8 3 5 4 7 9 8</v>
      </c>
      <c r="AS949" s="1" t="s">
        <v>56</v>
      </c>
      <c r="AT949" s="42" t="str">
        <f>IF(E950="",AT948,AT948 &amp; " " &amp; E950)</f>
        <v>1 1 1 1 1 1 1 1 1 1 1 1 1 1 1 1 1 1 1 1 1 1 1 1 1 1 1 1 1 1 1 1 1 1 1 1 1 1 1 1 1 1 1 1 1 1 1 1 1 1 1 1 1 1</v>
      </c>
      <c r="AU949" s="42" t="str">
        <f>IF(G950="",AU948,AU948 &amp; " " &amp; G950)</f>
        <v>1 1 1 1 1 1 1 1 1 1 1 1 1 1 1 1 1 1 1 1 1 1 1 1 1 1 1 1 1 1 1 1 1 1 1 1 1 1 1 1 1 1 1 1 1 1 1 1 1 1 1 1 1 1</v>
      </c>
      <c r="AV949" s="42" t="str">
        <f>IF(I950="",AV948,AV948 &amp; " " &amp; I950)</f>
        <v>1 1 1 1 1 1 1 1 1 1 1 1 1 1 1 1 1 1 1 1 1 1 1 1 1 1 1 1 1 1 1 1 1 1 1 1 1 1 1 1 1 1 1 1 1 1 1 1 1 1 1 1 1 1</v>
      </c>
      <c r="AW949" s="42" t="str">
        <f>IF(K950="",AW948,AW948 &amp; " " &amp; K950)</f>
        <v>1 1 1 1 1 1 1 1 1 1 1 1 1 1 1 1 1 1 1 1 1 1 1 1 1 1 1 1 1 1 1 1 1 1 1 1 1 1 1 1 1 1 1 1 1 1 1 1 1 1 1 1 1 1</v>
      </c>
      <c r="AX949" s="42" t="str">
        <f>IF(M950="",AX948,AX948 &amp; " " &amp; M950)</f>
        <v>1 1 1 1 1 1 1 1 1 1 1 1 1 1 1 1 1 1 1 1 1 1 1 1 1 1 1 1 1 1 1 1 1 1 1 1 1 1 1 1 1 1 1 1 1 1 1 1 1 1 1 1 1 1</v>
      </c>
      <c r="AY949" s="1" t="s">
        <v>56</v>
      </c>
      <c r="AZ949" s="42" t="str">
        <f>IF(P950="",AZ948,AZ948 &amp; " " &amp; VLOOKUP(P950,$AA$3:$AB$28,2,))</f>
        <v>2 6 8 3 5 0 7 9 0 2 6 8 3 5 8 7 9 0 2 6 8 3 5 4 7 0 8 2 6 8 3 5 6 7 9 0 2 6 8 3 5 8 7 0 7 2 6 8 3 5 4 0 9 8</v>
      </c>
      <c r="BA949" s="42" t="str">
        <f>IF(R950="",BA948,BA948 &amp; " " &amp; VLOOKUP(R950,$AA$3:$AB$28,2,))</f>
        <v>2 6 9 3 5 8 7 22 6 2 6 4 3 5 8 0 9 22 2 6 8 3 5 4 7 0 8 2 6 8 3 5 4 7 9 8 2 6 8 22 5 8 7 9 4 2 6 8 3 5 4 7 9 8</v>
      </c>
      <c r="BB949" s="42" t="str">
        <f>IF(T950="",BB948,BB948 &amp; " " &amp; VLOOKUP(T950,$AA$3:$AB$28,2,))</f>
        <v>2 6 8 3 5 22 7 9 22 2 9 8 3 5 8 7 9 22 2 6 8 3 5 4 7 0 8 2 6 8 0 5 6 7 9 22 2 6 8 3 5 0 7 9 2 2 6 8 3 5 4 7 0 8</v>
      </c>
      <c r="BC949" s="42" t="str">
        <f>IF(V950="",BC948,BC948 &amp; " " &amp; VLOOKUP(V950,$AA$3:$AB$28,2,))</f>
        <v>2 6 8 3 5 22 7 9 3 4 6 8 3 5 8 0 9 22 2 6 8 3 5 4 7 0 8 2 6 8 3 5 4 7 9 22 2 6 8 3 5 8 7 9 3 2 6 8 3 5 4 7 9 8</v>
      </c>
      <c r="BD949" s="42" t="str">
        <f>IF(X950="",BD948,BD948 &amp; " " &amp; VLOOKUP(X950,$AA$3:$AB$28,2,))</f>
        <v>2 6 9 3 5 4 7 9 0 2 6 8 3 5 8 7 3 0 2 6 8 3 5 4 7 0 8 2 6 8 3 5 0 7 9 0 2 6 8 3 5 8 7 9 7 2 6 8 3 5 4 7 9 8</v>
      </c>
      <c r="BE949" s="1" t="s">
        <v>56</v>
      </c>
      <c r="BF949" s="42" t="str">
        <f>IF(Q950="",BF948,BF948 &amp; " " &amp; Q950)</f>
        <v>1 1 1 1 1 1 1 1 1 1 1 1 1 1 1 1 1 1 1 1 1 1 1 1 1 1 1 1 1 1 1 1 1 1 1 1 1 1 1 1 1 1 1 1 1 1 1 1 1 1 1 1 1 1</v>
      </c>
      <c r="BG949" s="42" t="str">
        <f>IF(S950="",BG948,BG948 &amp; " " &amp; S950)</f>
        <v>1 1 1 1 1 1 1 1 1 1 1 1 1 1 1 1 1 1 1 1 1 1 1 1 1 1 1 1 1 1 1 1 1 1 1 1 1 1 1 1 1 1 1 1</v>
      </c>
      <c r="BH949" s="42" t="str">
        <f>IF(U950="",BH948,BH948 &amp; " " &amp; U950)</f>
        <v>1 1 1 1 1 1 1 1 1 1 1 1 1 1 1 1 1 1 1 1 1 1 1 1 1 1 1 1 1 1 1 1 1 1 1 1 1 1 1 1 1 1 1 1 1 1 1 1 1 1 1 1 1 1</v>
      </c>
      <c r="BI949" s="42" t="str">
        <f>IF(W950="",BI948,BI948 &amp; " " &amp; W950)</f>
        <v>1 1 1 1 1 1 1 1 1 1 1 1 1 1 1 1 1 1 1 1 1 1 1 1 1 1 1 1 1 1 1 1 1 1 1 1 1 1 1 1 1 1 1 1 1 1 1 1 1 1 1 1 1 1</v>
      </c>
      <c r="BJ949" s="42" t="str">
        <f>IF(Y950="",BJ948,BJ948 &amp; " " &amp; Y950)</f>
        <v>1 1 1 1 1 1 1 1 1 1 1 1 1 1 1 1 1 1 1 1 1 1 1 1 1 1 1 1 1 1 1 1 1 1 1 1 1 1 1 1 1 1 1 1 1 1 1 1 1 1 1 1 1 1</v>
      </c>
    </row>
    <row r="950" spans="3:62" x14ac:dyDescent="0.3">
      <c r="C950" s="15">
        <v>947</v>
      </c>
      <c r="D950" s="35" t="str">
        <f>IF('Game Info'!B961="","",'Game Info'!B961)</f>
        <v/>
      </c>
      <c r="E950" s="36" t="str">
        <f t="shared" si="186"/>
        <v/>
      </c>
      <c r="F950" s="36" t="str">
        <f>IF('Game Info'!C961="","",'Game Info'!C961)</f>
        <v/>
      </c>
      <c r="G950" s="36" t="str">
        <f t="shared" si="187"/>
        <v/>
      </c>
      <c r="H950" s="36" t="str">
        <f>IF('Game Info'!D961="","",'Game Info'!D961)</f>
        <v/>
      </c>
      <c r="I950" s="36" t="str">
        <f t="shared" si="188"/>
        <v/>
      </c>
      <c r="J950" s="36" t="str">
        <f>IF('Game Info'!E961="","",'Game Info'!E961)</f>
        <v/>
      </c>
      <c r="K950" s="36" t="str">
        <f t="shared" si="189"/>
        <v/>
      </c>
      <c r="L950" s="36" t="str">
        <f>IF('Game Info'!F961="","",'Game Info'!F961)</f>
        <v/>
      </c>
      <c r="M950" s="37" t="str">
        <f t="shared" si="190"/>
        <v/>
      </c>
      <c r="O950" s="15">
        <v>947</v>
      </c>
      <c r="P950" s="35" t="str">
        <f t="shared" si="191"/>
        <v/>
      </c>
      <c r="Q950" s="36" t="str">
        <f t="shared" si="192"/>
        <v/>
      </c>
      <c r="R950" s="35" t="str">
        <f t="shared" si="191"/>
        <v/>
      </c>
      <c r="S950" s="36" t="str">
        <f t="shared" si="193"/>
        <v/>
      </c>
      <c r="T950" s="35" t="str">
        <f t="shared" si="191"/>
        <v/>
      </c>
      <c r="U950" s="36" t="str">
        <f t="shared" si="194"/>
        <v/>
      </c>
      <c r="V950" s="35" t="str">
        <f t="shared" si="191"/>
        <v/>
      </c>
      <c r="W950" s="36" t="str">
        <f t="shared" si="195"/>
        <v/>
      </c>
      <c r="X950" s="35" t="str">
        <f t="shared" si="196"/>
        <v/>
      </c>
      <c r="Y950" s="37" t="str">
        <f t="shared" si="197"/>
        <v/>
      </c>
      <c r="AN950" s="42" t="str">
        <f>IF(D951="",AN949,AN949 &amp; " " &amp; VLOOKUP(D951,$AA$3:$AB$28,2,))</f>
        <v>2 6 8 3 5 0 7 9 0 2 6 8 3 5 8 7 9 0 2 6 8 3 5 4 7 0 8 2 6 8 3 5 6 7 9 0 2 6 8 3 5 8 7 0 7 2 6 8 3 5 4 0 9 8</v>
      </c>
      <c r="AO950" s="42" t="str">
        <f>IF(F951="",AO949,AO949 &amp; " " &amp; VLOOKUP(F951,$AA$3:$AB$28,2,))</f>
        <v>2 6 9 3 5 8 7 22 6 2 6 4 3 5 8 0 9 22 2 6 8 3 5 4 7 0 8 2 6 8 3 5 4 7 9 8 2 6 8 22 5 8 7 9 4 2 6 8 3 5 4 7 9 8</v>
      </c>
      <c r="AP950" s="42" t="str">
        <f>IF(H951="",AP949,AP949 &amp; " " &amp; VLOOKUP(H951,$AA$3:$AB$28,2,))</f>
        <v>2 6 8 3 5 22 7 9 22 2 9 8 3 5 8 7 9 22 2 6 8 3 5 4 7 0 8 2 6 8 0 5 6 7 9 22 2 6 8 3 5 0 7 9 2 2 6 8 3 5 4 7 0 8</v>
      </c>
      <c r="AQ950" s="42" t="str">
        <f>IF(J951="",AQ949,AQ949 &amp; " " &amp; VLOOKUP(J951,$AA$3:$AB$28,2,))</f>
        <v>2 6 8 3 5 22 7 9 3 4 6 8 3 5 8 0 9 22 2 6 8 3 5 4 7 0 8 2 6 8 3 5 4 7 9 22 2 6 8 3 5 8 7 9 3 2 6 8 3 5 4 7 9 8</v>
      </c>
      <c r="AR950" s="42" t="str">
        <f>IF(L951="",AR949,AR949 &amp; " " &amp; VLOOKUP(L951,$AA$3:$AB$28,2,))</f>
        <v>2 6 9 3 5 4 7 9 0 2 6 8 3 5 8 7 3 0 2 6 8 3 5 4 7 0 8 2 6 8 3 5 0 7 9 0 2 6 8 3 5 8 7 9 7 2 6 8 3 5 4 7 9 8</v>
      </c>
      <c r="AS950" s="1" t="s">
        <v>56</v>
      </c>
      <c r="AT950" s="42" t="str">
        <f>IF(E951="",AT949,AT949 &amp; " " &amp; E951)</f>
        <v>1 1 1 1 1 1 1 1 1 1 1 1 1 1 1 1 1 1 1 1 1 1 1 1 1 1 1 1 1 1 1 1 1 1 1 1 1 1 1 1 1 1 1 1 1 1 1 1 1 1 1 1 1 1</v>
      </c>
      <c r="AU950" s="42" t="str">
        <f>IF(G951="",AU949,AU949 &amp; " " &amp; G951)</f>
        <v>1 1 1 1 1 1 1 1 1 1 1 1 1 1 1 1 1 1 1 1 1 1 1 1 1 1 1 1 1 1 1 1 1 1 1 1 1 1 1 1 1 1 1 1 1 1 1 1 1 1 1 1 1 1</v>
      </c>
      <c r="AV950" s="42" t="str">
        <f>IF(I951="",AV949,AV949 &amp; " " &amp; I951)</f>
        <v>1 1 1 1 1 1 1 1 1 1 1 1 1 1 1 1 1 1 1 1 1 1 1 1 1 1 1 1 1 1 1 1 1 1 1 1 1 1 1 1 1 1 1 1 1 1 1 1 1 1 1 1 1 1</v>
      </c>
      <c r="AW950" s="42" t="str">
        <f>IF(K951="",AW949,AW949 &amp; " " &amp; K951)</f>
        <v>1 1 1 1 1 1 1 1 1 1 1 1 1 1 1 1 1 1 1 1 1 1 1 1 1 1 1 1 1 1 1 1 1 1 1 1 1 1 1 1 1 1 1 1 1 1 1 1 1 1 1 1 1 1</v>
      </c>
      <c r="AX950" s="42" t="str">
        <f>IF(M951="",AX949,AX949 &amp; " " &amp; M951)</f>
        <v>1 1 1 1 1 1 1 1 1 1 1 1 1 1 1 1 1 1 1 1 1 1 1 1 1 1 1 1 1 1 1 1 1 1 1 1 1 1 1 1 1 1 1 1 1 1 1 1 1 1 1 1 1 1</v>
      </c>
      <c r="AY950" s="1" t="s">
        <v>56</v>
      </c>
      <c r="AZ950" s="42" t="str">
        <f>IF(P951="",AZ949,AZ949 &amp; " " &amp; VLOOKUP(P951,$AA$3:$AB$28,2,))</f>
        <v>2 6 8 3 5 0 7 9 0 2 6 8 3 5 8 7 9 0 2 6 8 3 5 4 7 0 8 2 6 8 3 5 6 7 9 0 2 6 8 3 5 8 7 0 7 2 6 8 3 5 4 0 9 8</v>
      </c>
      <c r="BA950" s="42" t="str">
        <f>IF(R951="",BA949,BA949 &amp; " " &amp; VLOOKUP(R951,$AA$3:$AB$28,2,))</f>
        <v>2 6 9 3 5 8 7 22 6 2 6 4 3 5 8 0 9 22 2 6 8 3 5 4 7 0 8 2 6 8 3 5 4 7 9 8 2 6 8 22 5 8 7 9 4 2 6 8 3 5 4 7 9 8</v>
      </c>
      <c r="BB950" s="42" t="str">
        <f>IF(T951="",BB949,BB949 &amp; " " &amp; VLOOKUP(T951,$AA$3:$AB$28,2,))</f>
        <v>2 6 8 3 5 22 7 9 22 2 9 8 3 5 8 7 9 22 2 6 8 3 5 4 7 0 8 2 6 8 0 5 6 7 9 22 2 6 8 3 5 0 7 9 2 2 6 8 3 5 4 7 0 8</v>
      </c>
      <c r="BC950" s="42" t="str">
        <f>IF(V951="",BC949,BC949 &amp; " " &amp; VLOOKUP(V951,$AA$3:$AB$28,2,))</f>
        <v>2 6 8 3 5 22 7 9 3 4 6 8 3 5 8 0 9 22 2 6 8 3 5 4 7 0 8 2 6 8 3 5 4 7 9 22 2 6 8 3 5 8 7 9 3 2 6 8 3 5 4 7 9 8</v>
      </c>
      <c r="BD950" s="42" t="str">
        <f>IF(X951="",BD949,BD949 &amp; " " &amp; VLOOKUP(X951,$AA$3:$AB$28,2,))</f>
        <v>2 6 9 3 5 4 7 9 0 2 6 8 3 5 8 7 3 0 2 6 8 3 5 4 7 0 8 2 6 8 3 5 0 7 9 0 2 6 8 3 5 8 7 9 7 2 6 8 3 5 4 7 9 8</v>
      </c>
      <c r="BE950" s="1" t="s">
        <v>56</v>
      </c>
      <c r="BF950" s="42" t="str">
        <f>IF(Q951="",BF949,BF949 &amp; " " &amp; Q951)</f>
        <v>1 1 1 1 1 1 1 1 1 1 1 1 1 1 1 1 1 1 1 1 1 1 1 1 1 1 1 1 1 1 1 1 1 1 1 1 1 1 1 1 1 1 1 1 1 1 1 1 1 1 1 1 1 1</v>
      </c>
      <c r="BG950" s="42" t="str">
        <f>IF(S951="",BG949,BG949 &amp; " " &amp; S951)</f>
        <v>1 1 1 1 1 1 1 1 1 1 1 1 1 1 1 1 1 1 1 1 1 1 1 1 1 1 1 1 1 1 1 1 1 1 1 1 1 1 1 1 1 1 1 1</v>
      </c>
      <c r="BH950" s="42" t="str">
        <f>IF(U951="",BH949,BH949 &amp; " " &amp; U951)</f>
        <v>1 1 1 1 1 1 1 1 1 1 1 1 1 1 1 1 1 1 1 1 1 1 1 1 1 1 1 1 1 1 1 1 1 1 1 1 1 1 1 1 1 1 1 1 1 1 1 1 1 1 1 1 1 1</v>
      </c>
      <c r="BI950" s="42" t="str">
        <f>IF(W951="",BI949,BI949 &amp; " " &amp; W951)</f>
        <v>1 1 1 1 1 1 1 1 1 1 1 1 1 1 1 1 1 1 1 1 1 1 1 1 1 1 1 1 1 1 1 1 1 1 1 1 1 1 1 1 1 1 1 1 1 1 1 1 1 1 1 1 1 1</v>
      </c>
      <c r="BJ950" s="42" t="str">
        <f>IF(Y951="",BJ949,BJ949 &amp; " " &amp; Y951)</f>
        <v>1 1 1 1 1 1 1 1 1 1 1 1 1 1 1 1 1 1 1 1 1 1 1 1 1 1 1 1 1 1 1 1 1 1 1 1 1 1 1 1 1 1 1 1 1 1 1 1 1 1 1 1 1 1</v>
      </c>
    </row>
    <row r="951" spans="3:62" x14ac:dyDescent="0.3">
      <c r="C951" s="15">
        <v>948</v>
      </c>
      <c r="D951" s="35" t="str">
        <f>IF('Game Info'!B962="","",'Game Info'!B962)</f>
        <v/>
      </c>
      <c r="E951" s="36" t="str">
        <f t="shared" si="186"/>
        <v/>
      </c>
      <c r="F951" s="36" t="str">
        <f>IF('Game Info'!C962="","",'Game Info'!C962)</f>
        <v/>
      </c>
      <c r="G951" s="36" t="str">
        <f t="shared" si="187"/>
        <v/>
      </c>
      <c r="H951" s="36" t="str">
        <f>IF('Game Info'!D962="","",'Game Info'!D962)</f>
        <v/>
      </c>
      <c r="I951" s="36" t="str">
        <f t="shared" si="188"/>
        <v/>
      </c>
      <c r="J951" s="36" t="str">
        <f>IF('Game Info'!E962="","",'Game Info'!E962)</f>
        <v/>
      </c>
      <c r="K951" s="36" t="str">
        <f t="shared" si="189"/>
        <v/>
      </c>
      <c r="L951" s="36" t="str">
        <f>IF('Game Info'!F962="","",'Game Info'!F962)</f>
        <v/>
      </c>
      <c r="M951" s="37" t="str">
        <f t="shared" si="190"/>
        <v/>
      </c>
      <c r="O951" s="15">
        <v>948</v>
      </c>
      <c r="P951" s="35" t="str">
        <f t="shared" si="191"/>
        <v/>
      </c>
      <c r="Q951" s="36" t="str">
        <f t="shared" si="192"/>
        <v/>
      </c>
      <c r="R951" s="35" t="str">
        <f t="shared" si="191"/>
        <v/>
      </c>
      <c r="S951" s="36" t="str">
        <f t="shared" si="193"/>
        <v/>
      </c>
      <c r="T951" s="35" t="str">
        <f t="shared" si="191"/>
        <v/>
      </c>
      <c r="U951" s="36" t="str">
        <f t="shared" si="194"/>
        <v/>
      </c>
      <c r="V951" s="35" t="str">
        <f t="shared" si="191"/>
        <v/>
      </c>
      <c r="W951" s="36" t="str">
        <f t="shared" si="195"/>
        <v/>
      </c>
      <c r="X951" s="35" t="str">
        <f t="shared" si="196"/>
        <v/>
      </c>
      <c r="Y951" s="37" t="str">
        <f t="shared" si="197"/>
        <v/>
      </c>
      <c r="AN951" s="42" t="str">
        <f>IF(D952="",AN950,AN950 &amp; " " &amp; VLOOKUP(D952,$AA$3:$AB$28,2,))</f>
        <v>2 6 8 3 5 0 7 9 0 2 6 8 3 5 8 7 9 0 2 6 8 3 5 4 7 0 8 2 6 8 3 5 6 7 9 0 2 6 8 3 5 8 7 0 7 2 6 8 3 5 4 0 9 8</v>
      </c>
      <c r="AO951" s="42" t="str">
        <f>IF(F952="",AO950,AO950 &amp; " " &amp; VLOOKUP(F952,$AA$3:$AB$28,2,))</f>
        <v>2 6 9 3 5 8 7 22 6 2 6 4 3 5 8 0 9 22 2 6 8 3 5 4 7 0 8 2 6 8 3 5 4 7 9 8 2 6 8 22 5 8 7 9 4 2 6 8 3 5 4 7 9 8</v>
      </c>
      <c r="AP951" s="42" t="str">
        <f>IF(H952="",AP950,AP950 &amp; " " &amp; VLOOKUP(H952,$AA$3:$AB$28,2,))</f>
        <v>2 6 8 3 5 22 7 9 22 2 9 8 3 5 8 7 9 22 2 6 8 3 5 4 7 0 8 2 6 8 0 5 6 7 9 22 2 6 8 3 5 0 7 9 2 2 6 8 3 5 4 7 0 8</v>
      </c>
      <c r="AQ951" s="42" t="str">
        <f>IF(J952="",AQ950,AQ950 &amp; " " &amp; VLOOKUP(J952,$AA$3:$AB$28,2,))</f>
        <v>2 6 8 3 5 22 7 9 3 4 6 8 3 5 8 0 9 22 2 6 8 3 5 4 7 0 8 2 6 8 3 5 4 7 9 22 2 6 8 3 5 8 7 9 3 2 6 8 3 5 4 7 9 8</v>
      </c>
      <c r="AR951" s="42" t="str">
        <f>IF(L952="",AR950,AR950 &amp; " " &amp; VLOOKUP(L952,$AA$3:$AB$28,2,))</f>
        <v>2 6 9 3 5 4 7 9 0 2 6 8 3 5 8 7 3 0 2 6 8 3 5 4 7 0 8 2 6 8 3 5 0 7 9 0 2 6 8 3 5 8 7 9 7 2 6 8 3 5 4 7 9 8</v>
      </c>
      <c r="AS951" s="1" t="s">
        <v>56</v>
      </c>
      <c r="AT951" s="42" t="str">
        <f>IF(E952="",AT950,AT950 &amp; " " &amp; E952)</f>
        <v>1 1 1 1 1 1 1 1 1 1 1 1 1 1 1 1 1 1 1 1 1 1 1 1 1 1 1 1 1 1 1 1 1 1 1 1 1 1 1 1 1 1 1 1 1 1 1 1 1 1 1 1 1 1</v>
      </c>
      <c r="AU951" s="42" t="str">
        <f>IF(G952="",AU950,AU950 &amp; " " &amp; G952)</f>
        <v>1 1 1 1 1 1 1 1 1 1 1 1 1 1 1 1 1 1 1 1 1 1 1 1 1 1 1 1 1 1 1 1 1 1 1 1 1 1 1 1 1 1 1 1 1 1 1 1 1 1 1 1 1 1</v>
      </c>
      <c r="AV951" s="42" t="str">
        <f>IF(I952="",AV950,AV950 &amp; " " &amp; I952)</f>
        <v>1 1 1 1 1 1 1 1 1 1 1 1 1 1 1 1 1 1 1 1 1 1 1 1 1 1 1 1 1 1 1 1 1 1 1 1 1 1 1 1 1 1 1 1 1 1 1 1 1 1 1 1 1 1</v>
      </c>
      <c r="AW951" s="42" t="str">
        <f>IF(K952="",AW950,AW950 &amp; " " &amp; K952)</f>
        <v>1 1 1 1 1 1 1 1 1 1 1 1 1 1 1 1 1 1 1 1 1 1 1 1 1 1 1 1 1 1 1 1 1 1 1 1 1 1 1 1 1 1 1 1 1 1 1 1 1 1 1 1 1 1</v>
      </c>
      <c r="AX951" s="42" t="str">
        <f>IF(M952="",AX950,AX950 &amp; " " &amp; M952)</f>
        <v>1 1 1 1 1 1 1 1 1 1 1 1 1 1 1 1 1 1 1 1 1 1 1 1 1 1 1 1 1 1 1 1 1 1 1 1 1 1 1 1 1 1 1 1 1 1 1 1 1 1 1 1 1 1</v>
      </c>
      <c r="AY951" s="1" t="s">
        <v>56</v>
      </c>
      <c r="AZ951" s="42" t="str">
        <f>IF(P952="",AZ950,AZ950 &amp; " " &amp; VLOOKUP(P952,$AA$3:$AB$28,2,))</f>
        <v>2 6 8 3 5 0 7 9 0 2 6 8 3 5 8 7 9 0 2 6 8 3 5 4 7 0 8 2 6 8 3 5 6 7 9 0 2 6 8 3 5 8 7 0 7 2 6 8 3 5 4 0 9 8</v>
      </c>
      <c r="BA951" s="42" t="str">
        <f>IF(R952="",BA950,BA950 &amp; " " &amp; VLOOKUP(R952,$AA$3:$AB$28,2,))</f>
        <v>2 6 9 3 5 8 7 22 6 2 6 4 3 5 8 0 9 22 2 6 8 3 5 4 7 0 8 2 6 8 3 5 4 7 9 8 2 6 8 22 5 8 7 9 4 2 6 8 3 5 4 7 9 8</v>
      </c>
      <c r="BB951" s="42" t="str">
        <f>IF(T952="",BB950,BB950 &amp; " " &amp; VLOOKUP(T952,$AA$3:$AB$28,2,))</f>
        <v>2 6 8 3 5 22 7 9 22 2 9 8 3 5 8 7 9 22 2 6 8 3 5 4 7 0 8 2 6 8 0 5 6 7 9 22 2 6 8 3 5 0 7 9 2 2 6 8 3 5 4 7 0 8</v>
      </c>
      <c r="BC951" s="42" t="str">
        <f>IF(V952="",BC950,BC950 &amp; " " &amp; VLOOKUP(V952,$AA$3:$AB$28,2,))</f>
        <v>2 6 8 3 5 22 7 9 3 4 6 8 3 5 8 0 9 22 2 6 8 3 5 4 7 0 8 2 6 8 3 5 4 7 9 22 2 6 8 3 5 8 7 9 3 2 6 8 3 5 4 7 9 8</v>
      </c>
      <c r="BD951" s="42" t="str">
        <f>IF(X952="",BD950,BD950 &amp; " " &amp; VLOOKUP(X952,$AA$3:$AB$28,2,))</f>
        <v>2 6 9 3 5 4 7 9 0 2 6 8 3 5 8 7 3 0 2 6 8 3 5 4 7 0 8 2 6 8 3 5 0 7 9 0 2 6 8 3 5 8 7 9 7 2 6 8 3 5 4 7 9 8</v>
      </c>
      <c r="BE951" s="1" t="s">
        <v>56</v>
      </c>
      <c r="BF951" s="42" t="str">
        <f>IF(Q952="",BF950,BF950 &amp; " " &amp; Q952)</f>
        <v>1 1 1 1 1 1 1 1 1 1 1 1 1 1 1 1 1 1 1 1 1 1 1 1 1 1 1 1 1 1 1 1 1 1 1 1 1 1 1 1 1 1 1 1 1 1 1 1 1 1 1 1 1 1</v>
      </c>
      <c r="BG951" s="42" t="str">
        <f>IF(S952="",BG950,BG950 &amp; " " &amp; S952)</f>
        <v>1 1 1 1 1 1 1 1 1 1 1 1 1 1 1 1 1 1 1 1 1 1 1 1 1 1 1 1 1 1 1 1 1 1 1 1 1 1 1 1 1 1 1 1</v>
      </c>
      <c r="BH951" s="42" t="str">
        <f>IF(U952="",BH950,BH950 &amp; " " &amp; U952)</f>
        <v>1 1 1 1 1 1 1 1 1 1 1 1 1 1 1 1 1 1 1 1 1 1 1 1 1 1 1 1 1 1 1 1 1 1 1 1 1 1 1 1 1 1 1 1 1 1 1 1 1 1 1 1 1 1</v>
      </c>
      <c r="BI951" s="42" t="str">
        <f>IF(W952="",BI950,BI950 &amp; " " &amp; W952)</f>
        <v>1 1 1 1 1 1 1 1 1 1 1 1 1 1 1 1 1 1 1 1 1 1 1 1 1 1 1 1 1 1 1 1 1 1 1 1 1 1 1 1 1 1 1 1 1 1 1 1 1 1 1 1 1 1</v>
      </c>
      <c r="BJ951" s="42" t="str">
        <f>IF(Y952="",BJ950,BJ950 &amp; " " &amp; Y952)</f>
        <v>1 1 1 1 1 1 1 1 1 1 1 1 1 1 1 1 1 1 1 1 1 1 1 1 1 1 1 1 1 1 1 1 1 1 1 1 1 1 1 1 1 1 1 1 1 1 1 1 1 1 1 1 1 1</v>
      </c>
    </row>
    <row r="952" spans="3:62" x14ac:dyDescent="0.3">
      <c r="C952" s="15">
        <v>949</v>
      </c>
      <c r="D952" s="35" t="str">
        <f>IF('Game Info'!B963="","",'Game Info'!B963)</f>
        <v/>
      </c>
      <c r="E952" s="36" t="str">
        <f t="shared" si="186"/>
        <v/>
      </c>
      <c r="F952" s="36" t="str">
        <f>IF('Game Info'!C963="","",'Game Info'!C963)</f>
        <v/>
      </c>
      <c r="G952" s="36" t="str">
        <f t="shared" si="187"/>
        <v/>
      </c>
      <c r="H952" s="36" t="str">
        <f>IF('Game Info'!D963="","",'Game Info'!D963)</f>
        <v/>
      </c>
      <c r="I952" s="36" t="str">
        <f t="shared" si="188"/>
        <v/>
      </c>
      <c r="J952" s="36" t="str">
        <f>IF('Game Info'!E963="","",'Game Info'!E963)</f>
        <v/>
      </c>
      <c r="K952" s="36" t="str">
        <f t="shared" si="189"/>
        <v/>
      </c>
      <c r="L952" s="36" t="str">
        <f>IF('Game Info'!F963="","",'Game Info'!F963)</f>
        <v/>
      </c>
      <c r="M952" s="37" t="str">
        <f t="shared" si="190"/>
        <v/>
      </c>
      <c r="O952" s="15">
        <v>949</v>
      </c>
      <c r="P952" s="35" t="str">
        <f t="shared" si="191"/>
        <v/>
      </c>
      <c r="Q952" s="36" t="str">
        <f t="shared" si="192"/>
        <v/>
      </c>
      <c r="R952" s="35" t="str">
        <f t="shared" si="191"/>
        <v/>
      </c>
      <c r="S952" s="36" t="str">
        <f t="shared" si="193"/>
        <v/>
      </c>
      <c r="T952" s="35" t="str">
        <f t="shared" si="191"/>
        <v/>
      </c>
      <c r="U952" s="36" t="str">
        <f t="shared" si="194"/>
        <v/>
      </c>
      <c r="V952" s="35" t="str">
        <f t="shared" si="191"/>
        <v/>
      </c>
      <c r="W952" s="36" t="str">
        <f t="shared" si="195"/>
        <v/>
      </c>
      <c r="X952" s="35" t="str">
        <f t="shared" si="196"/>
        <v/>
      </c>
      <c r="Y952" s="37" t="str">
        <f t="shared" si="197"/>
        <v/>
      </c>
      <c r="AN952" s="42" t="str">
        <f>IF(D953="",AN951,AN951 &amp; " " &amp; VLOOKUP(D953,$AA$3:$AB$28,2,))</f>
        <v>2 6 8 3 5 0 7 9 0 2 6 8 3 5 8 7 9 0 2 6 8 3 5 4 7 0 8 2 6 8 3 5 6 7 9 0 2 6 8 3 5 8 7 0 7 2 6 8 3 5 4 0 9 8</v>
      </c>
      <c r="AO952" s="42" t="str">
        <f>IF(F953="",AO951,AO951 &amp; " " &amp; VLOOKUP(F953,$AA$3:$AB$28,2,))</f>
        <v>2 6 9 3 5 8 7 22 6 2 6 4 3 5 8 0 9 22 2 6 8 3 5 4 7 0 8 2 6 8 3 5 4 7 9 8 2 6 8 22 5 8 7 9 4 2 6 8 3 5 4 7 9 8</v>
      </c>
      <c r="AP952" s="42" t="str">
        <f>IF(H953="",AP951,AP951 &amp; " " &amp; VLOOKUP(H953,$AA$3:$AB$28,2,))</f>
        <v>2 6 8 3 5 22 7 9 22 2 9 8 3 5 8 7 9 22 2 6 8 3 5 4 7 0 8 2 6 8 0 5 6 7 9 22 2 6 8 3 5 0 7 9 2 2 6 8 3 5 4 7 0 8</v>
      </c>
      <c r="AQ952" s="42" t="str">
        <f>IF(J953="",AQ951,AQ951 &amp; " " &amp; VLOOKUP(J953,$AA$3:$AB$28,2,))</f>
        <v>2 6 8 3 5 22 7 9 3 4 6 8 3 5 8 0 9 22 2 6 8 3 5 4 7 0 8 2 6 8 3 5 4 7 9 22 2 6 8 3 5 8 7 9 3 2 6 8 3 5 4 7 9 8</v>
      </c>
      <c r="AR952" s="42" t="str">
        <f>IF(L953="",AR951,AR951 &amp; " " &amp; VLOOKUP(L953,$AA$3:$AB$28,2,))</f>
        <v>2 6 9 3 5 4 7 9 0 2 6 8 3 5 8 7 3 0 2 6 8 3 5 4 7 0 8 2 6 8 3 5 0 7 9 0 2 6 8 3 5 8 7 9 7 2 6 8 3 5 4 7 9 8</v>
      </c>
      <c r="AS952" s="1" t="s">
        <v>56</v>
      </c>
      <c r="AT952" s="42" t="str">
        <f>IF(E953="",AT951,AT951 &amp; " " &amp; E953)</f>
        <v>1 1 1 1 1 1 1 1 1 1 1 1 1 1 1 1 1 1 1 1 1 1 1 1 1 1 1 1 1 1 1 1 1 1 1 1 1 1 1 1 1 1 1 1 1 1 1 1 1 1 1 1 1 1</v>
      </c>
      <c r="AU952" s="42" t="str">
        <f>IF(G953="",AU951,AU951 &amp; " " &amp; G953)</f>
        <v>1 1 1 1 1 1 1 1 1 1 1 1 1 1 1 1 1 1 1 1 1 1 1 1 1 1 1 1 1 1 1 1 1 1 1 1 1 1 1 1 1 1 1 1 1 1 1 1 1 1 1 1 1 1</v>
      </c>
      <c r="AV952" s="42" t="str">
        <f>IF(I953="",AV951,AV951 &amp; " " &amp; I953)</f>
        <v>1 1 1 1 1 1 1 1 1 1 1 1 1 1 1 1 1 1 1 1 1 1 1 1 1 1 1 1 1 1 1 1 1 1 1 1 1 1 1 1 1 1 1 1 1 1 1 1 1 1 1 1 1 1</v>
      </c>
      <c r="AW952" s="42" t="str">
        <f>IF(K953="",AW951,AW951 &amp; " " &amp; K953)</f>
        <v>1 1 1 1 1 1 1 1 1 1 1 1 1 1 1 1 1 1 1 1 1 1 1 1 1 1 1 1 1 1 1 1 1 1 1 1 1 1 1 1 1 1 1 1 1 1 1 1 1 1 1 1 1 1</v>
      </c>
      <c r="AX952" s="42" t="str">
        <f>IF(M953="",AX951,AX951 &amp; " " &amp; M953)</f>
        <v>1 1 1 1 1 1 1 1 1 1 1 1 1 1 1 1 1 1 1 1 1 1 1 1 1 1 1 1 1 1 1 1 1 1 1 1 1 1 1 1 1 1 1 1 1 1 1 1 1 1 1 1 1 1</v>
      </c>
      <c r="AY952" s="1" t="s">
        <v>56</v>
      </c>
      <c r="AZ952" s="42" t="str">
        <f>IF(P953="",AZ951,AZ951 &amp; " " &amp; VLOOKUP(P953,$AA$3:$AB$28,2,))</f>
        <v>2 6 8 3 5 0 7 9 0 2 6 8 3 5 8 7 9 0 2 6 8 3 5 4 7 0 8 2 6 8 3 5 6 7 9 0 2 6 8 3 5 8 7 0 7 2 6 8 3 5 4 0 9 8</v>
      </c>
      <c r="BA952" s="42" t="str">
        <f>IF(R953="",BA951,BA951 &amp; " " &amp; VLOOKUP(R953,$AA$3:$AB$28,2,))</f>
        <v>2 6 9 3 5 8 7 22 6 2 6 4 3 5 8 0 9 22 2 6 8 3 5 4 7 0 8 2 6 8 3 5 4 7 9 8 2 6 8 22 5 8 7 9 4 2 6 8 3 5 4 7 9 8</v>
      </c>
      <c r="BB952" s="42" t="str">
        <f>IF(T953="",BB951,BB951 &amp; " " &amp; VLOOKUP(T953,$AA$3:$AB$28,2,))</f>
        <v>2 6 8 3 5 22 7 9 22 2 9 8 3 5 8 7 9 22 2 6 8 3 5 4 7 0 8 2 6 8 0 5 6 7 9 22 2 6 8 3 5 0 7 9 2 2 6 8 3 5 4 7 0 8</v>
      </c>
      <c r="BC952" s="42" t="str">
        <f>IF(V953="",BC951,BC951 &amp; " " &amp; VLOOKUP(V953,$AA$3:$AB$28,2,))</f>
        <v>2 6 8 3 5 22 7 9 3 4 6 8 3 5 8 0 9 22 2 6 8 3 5 4 7 0 8 2 6 8 3 5 4 7 9 22 2 6 8 3 5 8 7 9 3 2 6 8 3 5 4 7 9 8</v>
      </c>
      <c r="BD952" s="42" t="str">
        <f>IF(X953="",BD951,BD951 &amp; " " &amp; VLOOKUP(X953,$AA$3:$AB$28,2,))</f>
        <v>2 6 9 3 5 4 7 9 0 2 6 8 3 5 8 7 3 0 2 6 8 3 5 4 7 0 8 2 6 8 3 5 0 7 9 0 2 6 8 3 5 8 7 9 7 2 6 8 3 5 4 7 9 8</v>
      </c>
      <c r="BE952" s="1" t="s">
        <v>56</v>
      </c>
      <c r="BF952" s="42" t="str">
        <f>IF(Q953="",BF951,BF951 &amp; " " &amp; Q953)</f>
        <v>1 1 1 1 1 1 1 1 1 1 1 1 1 1 1 1 1 1 1 1 1 1 1 1 1 1 1 1 1 1 1 1 1 1 1 1 1 1 1 1 1 1 1 1 1 1 1 1 1 1 1 1 1 1</v>
      </c>
      <c r="BG952" s="42" t="str">
        <f>IF(S953="",BG951,BG951 &amp; " " &amp; S953)</f>
        <v>1 1 1 1 1 1 1 1 1 1 1 1 1 1 1 1 1 1 1 1 1 1 1 1 1 1 1 1 1 1 1 1 1 1 1 1 1 1 1 1 1 1 1 1</v>
      </c>
      <c r="BH952" s="42" t="str">
        <f>IF(U953="",BH951,BH951 &amp; " " &amp; U953)</f>
        <v>1 1 1 1 1 1 1 1 1 1 1 1 1 1 1 1 1 1 1 1 1 1 1 1 1 1 1 1 1 1 1 1 1 1 1 1 1 1 1 1 1 1 1 1 1 1 1 1 1 1 1 1 1 1</v>
      </c>
      <c r="BI952" s="42" t="str">
        <f>IF(W953="",BI951,BI951 &amp; " " &amp; W953)</f>
        <v>1 1 1 1 1 1 1 1 1 1 1 1 1 1 1 1 1 1 1 1 1 1 1 1 1 1 1 1 1 1 1 1 1 1 1 1 1 1 1 1 1 1 1 1 1 1 1 1 1 1 1 1 1 1</v>
      </c>
      <c r="BJ952" s="42" t="str">
        <f>IF(Y953="",BJ951,BJ951 &amp; " " &amp; Y953)</f>
        <v>1 1 1 1 1 1 1 1 1 1 1 1 1 1 1 1 1 1 1 1 1 1 1 1 1 1 1 1 1 1 1 1 1 1 1 1 1 1 1 1 1 1 1 1 1 1 1 1 1 1 1 1 1 1</v>
      </c>
    </row>
    <row r="953" spans="3:62" x14ac:dyDescent="0.3">
      <c r="C953" s="15">
        <v>950</v>
      </c>
      <c r="D953" s="35" t="str">
        <f>IF('Game Info'!B964="","",'Game Info'!B964)</f>
        <v/>
      </c>
      <c r="E953" s="36" t="str">
        <f t="shared" si="186"/>
        <v/>
      </c>
      <c r="F953" s="36" t="str">
        <f>IF('Game Info'!C964="","",'Game Info'!C964)</f>
        <v/>
      </c>
      <c r="G953" s="36" t="str">
        <f t="shared" si="187"/>
        <v/>
      </c>
      <c r="H953" s="36" t="str">
        <f>IF('Game Info'!D964="","",'Game Info'!D964)</f>
        <v/>
      </c>
      <c r="I953" s="36" t="str">
        <f t="shared" si="188"/>
        <v/>
      </c>
      <c r="J953" s="36" t="str">
        <f>IF('Game Info'!E964="","",'Game Info'!E964)</f>
        <v/>
      </c>
      <c r="K953" s="36" t="str">
        <f t="shared" si="189"/>
        <v/>
      </c>
      <c r="L953" s="36" t="str">
        <f>IF('Game Info'!F964="","",'Game Info'!F964)</f>
        <v/>
      </c>
      <c r="M953" s="37" t="str">
        <f t="shared" si="190"/>
        <v/>
      </c>
      <c r="O953" s="15">
        <v>950</v>
      </c>
      <c r="P953" s="35" t="str">
        <f t="shared" si="191"/>
        <v/>
      </c>
      <c r="Q953" s="36" t="str">
        <f t="shared" si="192"/>
        <v/>
      </c>
      <c r="R953" s="35" t="str">
        <f t="shared" si="191"/>
        <v/>
      </c>
      <c r="S953" s="36" t="str">
        <f t="shared" si="193"/>
        <v/>
      </c>
      <c r="T953" s="35" t="str">
        <f t="shared" si="191"/>
        <v/>
      </c>
      <c r="U953" s="36" t="str">
        <f t="shared" si="194"/>
        <v/>
      </c>
      <c r="V953" s="35" t="str">
        <f t="shared" si="191"/>
        <v/>
      </c>
      <c r="W953" s="36" t="str">
        <f t="shared" si="195"/>
        <v/>
      </c>
      <c r="X953" s="35" t="str">
        <f t="shared" si="196"/>
        <v/>
      </c>
      <c r="Y953" s="37" t="str">
        <f t="shared" si="197"/>
        <v/>
      </c>
      <c r="AN953" s="42" t="str">
        <f>IF(D954="",AN952,AN952 &amp; " " &amp; VLOOKUP(D954,$AA$3:$AB$28,2,))</f>
        <v>2 6 8 3 5 0 7 9 0 2 6 8 3 5 8 7 9 0 2 6 8 3 5 4 7 0 8 2 6 8 3 5 6 7 9 0 2 6 8 3 5 8 7 0 7 2 6 8 3 5 4 0 9 8</v>
      </c>
      <c r="AO953" s="42" t="str">
        <f>IF(F954="",AO952,AO952 &amp; " " &amp; VLOOKUP(F954,$AA$3:$AB$28,2,))</f>
        <v>2 6 9 3 5 8 7 22 6 2 6 4 3 5 8 0 9 22 2 6 8 3 5 4 7 0 8 2 6 8 3 5 4 7 9 8 2 6 8 22 5 8 7 9 4 2 6 8 3 5 4 7 9 8</v>
      </c>
      <c r="AP953" s="42" t="str">
        <f>IF(H954="",AP952,AP952 &amp; " " &amp; VLOOKUP(H954,$AA$3:$AB$28,2,))</f>
        <v>2 6 8 3 5 22 7 9 22 2 9 8 3 5 8 7 9 22 2 6 8 3 5 4 7 0 8 2 6 8 0 5 6 7 9 22 2 6 8 3 5 0 7 9 2 2 6 8 3 5 4 7 0 8</v>
      </c>
      <c r="AQ953" s="42" t="str">
        <f>IF(J954="",AQ952,AQ952 &amp; " " &amp; VLOOKUP(J954,$AA$3:$AB$28,2,))</f>
        <v>2 6 8 3 5 22 7 9 3 4 6 8 3 5 8 0 9 22 2 6 8 3 5 4 7 0 8 2 6 8 3 5 4 7 9 22 2 6 8 3 5 8 7 9 3 2 6 8 3 5 4 7 9 8</v>
      </c>
      <c r="AR953" s="42" t="str">
        <f>IF(L954="",AR952,AR952 &amp; " " &amp; VLOOKUP(L954,$AA$3:$AB$28,2,))</f>
        <v>2 6 9 3 5 4 7 9 0 2 6 8 3 5 8 7 3 0 2 6 8 3 5 4 7 0 8 2 6 8 3 5 0 7 9 0 2 6 8 3 5 8 7 9 7 2 6 8 3 5 4 7 9 8</v>
      </c>
      <c r="AS953" s="1" t="s">
        <v>56</v>
      </c>
      <c r="AT953" s="42" t="str">
        <f>IF(E954="",AT952,AT952 &amp; " " &amp; E954)</f>
        <v>1 1 1 1 1 1 1 1 1 1 1 1 1 1 1 1 1 1 1 1 1 1 1 1 1 1 1 1 1 1 1 1 1 1 1 1 1 1 1 1 1 1 1 1 1 1 1 1 1 1 1 1 1 1</v>
      </c>
      <c r="AU953" s="42" t="str">
        <f>IF(G954="",AU952,AU952 &amp; " " &amp; G954)</f>
        <v>1 1 1 1 1 1 1 1 1 1 1 1 1 1 1 1 1 1 1 1 1 1 1 1 1 1 1 1 1 1 1 1 1 1 1 1 1 1 1 1 1 1 1 1 1 1 1 1 1 1 1 1 1 1</v>
      </c>
      <c r="AV953" s="42" t="str">
        <f>IF(I954="",AV952,AV952 &amp; " " &amp; I954)</f>
        <v>1 1 1 1 1 1 1 1 1 1 1 1 1 1 1 1 1 1 1 1 1 1 1 1 1 1 1 1 1 1 1 1 1 1 1 1 1 1 1 1 1 1 1 1 1 1 1 1 1 1 1 1 1 1</v>
      </c>
      <c r="AW953" s="42" t="str">
        <f>IF(K954="",AW952,AW952 &amp; " " &amp; K954)</f>
        <v>1 1 1 1 1 1 1 1 1 1 1 1 1 1 1 1 1 1 1 1 1 1 1 1 1 1 1 1 1 1 1 1 1 1 1 1 1 1 1 1 1 1 1 1 1 1 1 1 1 1 1 1 1 1</v>
      </c>
      <c r="AX953" s="42" t="str">
        <f>IF(M954="",AX952,AX952 &amp; " " &amp; M954)</f>
        <v>1 1 1 1 1 1 1 1 1 1 1 1 1 1 1 1 1 1 1 1 1 1 1 1 1 1 1 1 1 1 1 1 1 1 1 1 1 1 1 1 1 1 1 1 1 1 1 1 1 1 1 1 1 1</v>
      </c>
      <c r="AY953" s="1" t="s">
        <v>56</v>
      </c>
      <c r="AZ953" s="42" t="str">
        <f>IF(P954="",AZ952,AZ952 &amp; " " &amp; VLOOKUP(P954,$AA$3:$AB$28,2,))</f>
        <v>2 6 8 3 5 0 7 9 0 2 6 8 3 5 8 7 9 0 2 6 8 3 5 4 7 0 8 2 6 8 3 5 6 7 9 0 2 6 8 3 5 8 7 0 7 2 6 8 3 5 4 0 9 8</v>
      </c>
      <c r="BA953" s="42" t="str">
        <f>IF(R954="",BA952,BA952 &amp; " " &amp; VLOOKUP(R954,$AA$3:$AB$28,2,))</f>
        <v>2 6 9 3 5 8 7 22 6 2 6 4 3 5 8 0 9 22 2 6 8 3 5 4 7 0 8 2 6 8 3 5 4 7 9 8 2 6 8 22 5 8 7 9 4 2 6 8 3 5 4 7 9 8</v>
      </c>
      <c r="BB953" s="42" t="str">
        <f>IF(T954="",BB952,BB952 &amp; " " &amp; VLOOKUP(T954,$AA$3:$AB$28,2,))</f>
        <v>2 6 8 3 5 22 7 9 22 2 9 8 3 5 8 7 9 22 2 6 8 3 5 4 7 0 8 2 6 8 0 5 6 7 9 22 2 6 8 3 5 0 7 9 2 2 6 8 3 5 4 7 0 8</v>
      </c>
      <c r="BC953" s="42" t="str">
        <f>IF(V954="",BC952,BC952 &amp; " " &amp; VLOOKUP(V954,$AA$3:$AB$28,2,))</f>
        <v>2 6 8 3 5 22 7 9 3 4 6 8 3 5 8 0 9 22 2 6 8 3 5 4 7 0 8 2 6 8 3 5 4 7 9 22 2 6 8 3 5 8 7 9 3 2 6 8 3 5 4 7 9 8</v>
      </c>
      <c r="BD953" s="42" t="str">
        <f>IF(X954="",BD952,BD952 &amp; " " &amp; VLOOKUP(X954,$AA$3:$AB$28,2,))</f>
        <v>2 6 9 3 5 4 7 9 0 2 6 8 3 5 8 7 3 0 2 6 8 3 5 4 7 0 8 2 6 8 3 5 0 7 9 0 2 6 8 3 5 8 7 9 7 2 6 8 3 5 4 7 9 8</v>
      </c>
      <c r="BE953" s="1" t="s">
        <v>56</v>
      </c>
      <c r="BF953" s="42" t="str">
        <f>IF(Q954="",BF952,BF952 &amp; " " &amp; Q954)</f>
        <v>1 1 1 1 1 1 1 1 1 1 1 1 1 1 1 1 1 1 1 1 1 1 1 1 1 1 1 1 1 1 1 1 1 1 1 1 1 1 1 1 1 1 1 1 1 1 1 1 1 1 1 1 1 1</v>
      </c>
      <c r="BG953" s="42" t="str">
        <f>IF(S954="",BG952,BG952 &amp; " " &amp; S954)</f>
        <v>1 1 1 1 1 1 1 1 1 1 1 1 1 1 1 1 1 1 1 1 1 1 1 1 1 1 1 1 1 1 1 1 1 1 1 1 1 1 1 1 1 1 1 1</v>
      </c>
      <c r="BH953" s="42" t="str">
        <f>IF(U954="",BH952,BH952 &amp; " " &amp; U954)</f>
        <v>1 1 1 1 1 1 1 1 1 1 1 1 1 1 1 1 1 1 1 1 1 1 1 1 1 1 1 1 1 1 1 1 1 1 1 1 1 1 1 1 1 1 1 1 1 1 1 1 1 1 1 1 1 1</v>
      </c>
      <c r="BI953" s="42" t="str">
        <f>IF(W954="",BI952,BI952 &amp; " " &amp; W954)</f>
        <v>1 1 1 1 1 1 1 1 1 1 1 1 1 1 1 1 1 1 1 1 1 1 1 1 1 1 1 1 1 1 1 1 1 1 1 1 1 1 1 1 1 1 1 1 1 1 1 1 1 1 1 1 1 1</v>
      </c>
      <c r="BJ953" s="42" t="str">
        <f>IF(Y954="",BJ952,BJ952 &amp; " " &amp; Y954)</f>
        <v>1 1 1 1 1 1 1 1 1 1 1 1 1 1 1 1 1 1 1 1 1 1 1 1 1 1 1 1 1 1 1 1 1 1 1 1 1 1 1 1 1 1 1 1 1 1 1 1 1 1 1 1 1 1</v>
      </c>
    </row>
    <row r="954" spans="3:62" x14ac:dyDescent="0.3">
      <c r="C954" s="15">
        <v>951</v>
      </c>
      <c r="D954" s="35" t="str">
        <f>IF('Game Info'!B965="","",'Game Info'!B965)</f>
        <v/>
      </c>
      <c r="E954" s="36" t="str">
        <f t="shared" si="186"/>
        <v/>
      </c>
      <c r="F954" s="36" t="str">
        <f>IF('Game Info'!C965="","",'Game Info'!C965)</f>
        <v/>
      </c>
      <c r="G954" s="36" t="str">
        <f t="shared" si="187"/>
        <v/>
      </c>
      <c r="H954" s="36" t="str">
        <f>IF('Game Info'!D965="","",'Game Info'!D965)</f>
        <v/>
      </c>
      <c r="I954" s="36" t="str">
        <f t="shared" si="188"/>
        <v/>
      </c>
      <c r="J954" s="36" t="str">
        <f>IF('Game Info'!E965="","",'Game Info'!E965)</f>
        <v/>
      </c>
      <c r="K954" s="36" t="str">
        <f t="shared" si="189"/>
        <v/>
      </c>
      <c r="L954" s="36" t="str">
        <f>IF('Game Info'!F965="","",'Game Info'!F965)</f>
        <v/>
      </c>
      <c r="M954" s="37" t="str">
        <f t="shared" si="190"/>
        <v/>
      </c>
      <c r="O954" s="15">
        <v>951</v>
      </c>
      <c r="P954" s="35" t="str">
        <f t="shared" si="191"/>
        <v/>
      </c>
      <c r="Q954" s="36" t="str">
        <f t="shared" si="192"/>
        <v/>
      </c>
      <c r="R954" s="35" t="str">
        <f t="shared" si="191"/>
        <v/>
      </c>
      <c r="S954" s="36" t="str">
        <f t="shared" si="193"/>
        <v/>
      </c>
      <c r="T954" s="35" t="str">
        <f t="shared" si="191"/>
        <v/>
      </c>
      <c r="U954" s="36" t="str">
        <f t="shared" si="194"/>
        <v/>
      </c>
      <c r="V954" s="35" t="str">
        <f t="shared" si="191"/>
        <v/>
      </c>
      <c r="W954" s="36" t="str">
        <f t="shared" si="195"/>
        <v/>
      </c>
      <c r="X954" s="35" t="str">
        <f t="shared" si="196"/>
        <v/>
      </c>
      <c r="Y954" s="37" t="str">
        <f t="shared" si="197"/>
        <v/>
      </c>
      <c r="AN954" s="42" t="str">
        <f>IF(D955="",AN953,AN953 &amp; " " &amp; VLOOKUP(D955,$AA$3:$AB$28,2,))</f>
        <v>2 6 8 3 5 0 7 9 0 2 6 8 3 5 8 7 9 0 2 6 8 3 5 4 7 0 8 2 6 8 3 5 6 7 9 0 2 6 8 3 5 8 7 0 7 2 6 8 3 5 4 0 9 8</v>
      </c>
      <c r="AO954" s="42" t="str">
        <f>IF(F955="",AO953,AO953 &amp; " " &amp; VLOOKUP(F955,$AA$3:$AB$28,2,))</f>
        <v>2 6 9 3 5 8 7 22 6 2 6 4 3 5 8 0 9 22 2 6 8 3 5 4 7 0 8 2 6 8 3 5 4 7 9 8 2 6 8 22 5 8 7 9 4 2 6 8 3 5 4 7 9 8</v>
      </c>
      <c r="AP954" s="42" t="str">
        <f>IF(H955="",AP953,AP953 &amp; " " &amp; VLOOKUP(H955,$AA$3:$AB$28,2,))</f>
        <v>2 6 8 3 5 22 7 9 22 2 9 8 3 5 8 7 9 22 2 6 8 3 5 4 7 0 8 2 6 8 0 5 6 7 9 22 2 6 8 3 5 0 7 9 2 2 6 8 3 5 4 7 0 8</v>
      </c>
      <c r="AQ954" s="42" t="str">
        <f>IF(J955="",AQ953,AQ953 &amp; " " &amp; VLOOKUP(J955,$AA$3:$AB$28,2,))</f>
        <v>2 6 8 3 5 22 7 9 3 4 6 8 3 5 8 0 9 22 2 6 8 3 5 4 7 0 8 2 6 8 3 5 4 7 9 22 2 6 8 3 5 8 7 9 3 2 6 8 3 5 4 7 9 8</v>
      </c>
      <c r="AR954" s="42" t="str">
        <f>IF(L955="",AR953,AR953 &amp; " " &amp; VLOOKUP(L955,$AA$3:$AB$28,2,))</f>
        <v>2 6 9 3 5 4 7 9 0 2 6 8 3 5 8 7 3 0 2 6 8 3 5 4 7 0 8 2 6 8 3 5 0 7 9 0 2 6 8 3 5 8 7 9 7 2 6 8 3 5 4 7 9 8</v>
      </c>
      <c r="AS954" s="1" t="s">
        <v>56</v>
      </c>
      <c r="AT954" s="42" t="str">
        <f>IF(E955="",AT953,AT953 &amp; " " &amp; E955)</f>
        <v>1 1 1 1 1 1 1 1 1 1 1 1 1 1 1 1 1 1 1 1 1 1 1 1 1 1 1 1 1 1 1 1 1 1 1 1 1 1 1 1 1 1 1 1 1 1 1 1 1 1 1 1 1 1</v>
      </c>
      <c r="AU954" s="42" t="str">
        <f>IF(G955="",AU953,AU953 &amp; " " &amp; G955)</f>
        <v>1 1 1 1 1 1 1 1 1 1 1 1 1 1 1 1 1 1 1 1 1 1 1 1 1 1 1 1 1 1 1 1 1 1 1 1 1 1 1 1 1 1 1 1 1 1 1 1 1 1 1 1 1 1</v>
      </c>
      <c r="AV954" s="42" t="str">
        <f>IF(I955="",AV953,AV953 &amp; " " &amp; I955)</f>
        <v>1 1 1 1 1 1 1 1 1 1 1 1 1 1 1 1 1 1 1 1 1 1 1 1 1 1 1 1 1 1 1 1 1 1 1 1 1 1 1 1 1 1 1 1 1 1 1 1 1 1 1 1 1 1</v>
      </c>
      <c r="AW954" s="42" t="str">
        <f>IF(K955="",AW953,AW953 &amp; " " &amp; K955)</f>
        <v>1 1 1 1 1 1 1 1 1 1 1 1 1 1 1 1 1 1 1 1 1 1 1 1 1 1 1 1 1 1 1 1 1 1 1 1 1 1 1 1 1 1 1 1 1 1 1 1 1 1 1 1 1 1</v>
      </c>
      <c r="AX954" s="42" t="str">
        <f>IF(M955="",AX953,AX953 &amp; " " &amp; M955)</f>
        <v>1 1 1 1 1 1 1 1 1 1 1 1 1 1 1 1 1 1 1 1 1 1 1 1 1 1 1 1 1 1 1 1 1 1 1 1 1 1 1 1 1 1 1 1 1 1 1 1 1 1 1 1 1 1</v>
      </c>
      <c r="AY954" s="1" t="s">
        <v>56</v>
      </c>
      <c r="AZ954" s="42" t="str">
        <f>IF(P955="",AZ953,AZ953 &amp; " " &amp; VLOOKUP(P955,$AA$3:$AB$28,2,))</f>
        <v>2 6 8 3 5 0 7 9 0 2 6 8 3 5 8 7 9 0 2 6 8 3 5 4 7 0 8 2 6 8 3 5 6 7 9 0 2 6 8 3 5 8 7 0 7 2 6 8 3 5 4 0 9 8</v>
      </c>
      <c r="BA954" s="42" t="str">
        <f>IF(R955="",BA953,BA953 &amp; " " &amp; VLOOKUP(R955,$AA$3:$AB$28,2,))</f>
        <v>2 6 9 3 5 8 7 22 6 2 6 4 3 5 8 0 9 22 2 6 8 3 5 4 7 0 8 2 6 8 3 5 4 7 9 8 2 6 8 22 5 8 7 9 4 2 6 8 3 5 4 7 9 8</v>
      </c>
      <c r="BB954" s="42" t="str">
        <f>IF(T955="",BB953,BB953 &amp; " " &amp; VLOOKUP(T955,$AA$3:$AB$28,2,))</f>
        <v>2 6 8 3 5 22 7 9 22 2 9 8 3 5 8 7 9 22 2 6 8 3 5 4 7 0 8 2 6 8 0 5 6 7 9 22 2 6 8 3 5 0 7 9 2 2 6 8 3 5 4 7 0 8</v>
      </c>
      <c r="BC954" s="42" t="str">
        <f>IF(V955="",BC953,BC953 &amp; " " &amp; VLOOKUP(V955,$AA$3:$AB$28,2,))</f>
        <v>2 6 8 3 5 22 7 9 3 4 6 8 3 5 8 0 9 22 2 6 8 3 5 4 7 0 8 2 6 8 3 5 4 7 9 22 2 6 8 3 5 8 7 9 3 2 6 8 3 5 4 7 9 8</v>
      </c>
      <c r="BD954" s="42" t="str">
        <f>IF(X955="",BD953,BD953 &amp; " " &amp; VLOOKUP(X955,$AA$3:$AB$28,2,))</f>
        <v>2 6 9 3 5 4 7 9 0 2 6 8 3 5 8 7 3 0 2 6 8 3 5 4 7 0 8 2 6 8 3 5 0 7 9 0 2 6 8 3 5 8 7 9 7 2 6 8 3 5 4 7 9 8</v>
      </c>
      <c r="BE954" s="1" t="s">
        <v>56</v>
      </c>
      <c r="BF954" s="42" t="str">
        <f>IF(Q955="",BF953,BF953 &amp; " " &amp; Q955)</f>
        <v>1 1 1 1 1 1 1 1 1 1 1 1 1 1 1 1 1 1 1 1 1 1 1 1 1 1 1 1 1 1 1 1 1 1 1 1 1 1 1 1 1 1 1 1 1 1 1 1 1 1 1 1 1 1</v>
      </c>
      <c r="BG954" s="42" t="str">
        <f>IF(S955="",BG953,BG953 &amp; " " &amp; S955)</f>
        <v>1 1 1 1 1 1 1 1 1 1 1 1 1 1 1 1 1 1 1 1 1 1 1 1 1 1 1 1 1 1 1 1 1 1 1 1 1 1 1 1 1 1 1 1</v>
      </c>
      <c r="BH954" s="42" t="str">
        <f>IF(U955="",BH953,BH953 &amp; " " &amp; U955)</f>
        <v>1 1 1 1 1 1 1 1 1 1 1 1 1 1 1 1 1 1 1 1 1 1 1 1 1 1 1 1 1 1 1 1 1 1 1 1 1 1 1 1 1 1 1 1 1 1 1 1 1 1 1 1 1 1</v>
      </c>
      <c r="BI954" s="42" t="str">
        <f>IF(W955="",BI953,BI953 &amp; " " &amp; W955)</f>
        <v>1 1 1 1 1 1 1 1 1 1 1 1 1 1 1 1 1 1 1 1 1 1 1 1 1 1 1 1 1 1 1 1 1 1 1 1 1 1 1 1 1 1 1 1 1 1 1 1 1 1 1 1 1 1</v>
      </c>
      <c r="BJ954" s="42" t="str">
        <f>IF(Y955="",BJ953,BJ953 &amp; " " &amp; Y955)</f>
        <v>1 1 1 1 1 1 1 1 1 1 1 1 1 1 1 1 1 1 1 1 1 1 1 1 1 1 1 1 1 1 1 1 1 1 1 1 1 1 1 1 1 1 1 1 1 1 1 1 1 1 1 1 1 1</v>
      </c>
    </row>
    <row r="955" spans="3:62" x14ac:dyDescent="0.3">
      <c r="C955" s="15">
        <v>952</v>
      </c>
      <c r="D955" s="35" t="str">
        <f>IF('Game Info'!B966="","",'Game Info'!B966)</f>
        <v/>
      </c>
      <c r="E955" s="36" t="str">
        <f t="shared" si="186"/>
        <v/>
      </c>
      <c r="F955" s="36" t="str">
        <f>IF('Game Info'!C966="","",'Game Info'!C966)</f>
        <v/>
      </c>
      <c r="G955" s="36" t="str">
        <f t="shared" si="187"/>
        <v/>
      </c>
      <c r="H955" s="36" t="str">
        <f>IF('Game Info'!D966="","",'Game Info'!D966)</f>
        <v/>
      </c>
      <c r="I955" s="36" t="str">
        <f t="shared" si="188"/>
        <v/>
      </c>
      <c r="J955" s="36" t="str">
        <f>IF('Game Info'!E966="","",'Game Info'!E966)</f>
        <v/>
      </c>
      <c r="K955" s="36" t="str">
        <f t="shared" si="189"/>
        <v/>
      </c>
      <c r="L955" s="36" t="str">
        <f>IF('Game Info'!F966="","",'Game Info'!F966)</f>
        <v/>
      </c>
      <c r="M955" s="37" t="str">
        <f t="shared" si="190"/>
        <v/>
      </c>
      <c r="O955" s="15">
        <v>952</v>
      </c>
      <c r="P955" s="35" t="str">
        <f t="shared" si="191"/>
        <v/>
      </c>
      <c r="Q955" s="36" t="str">
        <f t="shared" si="192"/>
        <v/>
      </c>
      <c r="R955" s="35" t="str">
        <f t="shared" si="191"/>
        <v/>
      </c>
      <c r="S955" s="36" t="str">
        <f t="shared" si="193"/>
        <v/>
      </c>
      <c r="T955" s="35" t="str">
        <f t="shared" si="191"/>
        <v/>
      </c>
      <c r="U955" s="36" t="str">
        <f t="shared" si="194"/>
        <v/>
      </c>
      <c r="V955" s="35" t="str">
        <f t="shared" si="191"/>
        <v/>
      </c>
      <c r="W955" s="36" t="str">
        <f t="shared" si="195"/>
        <v/>
      </c>
      <c r="X955" s="35" t="str">
        <f t="shared" si="196"/>
        <v/>
      </c>
      <c r="Y955" s="37" t="str">
        <f t="shared" si="197"/>
        <v/>
      </c>
      <c r="AN955" s="42" t="str">
        <f>IF(D956="",AN954,AN954 &amp; " " &amp; VLOOKUP(D956,$AA$3:$AB$28,2,))</f>
        <v>2 6 8 3 5 0 7 9 0 2 6 8 3 5 8 7 9 0 2 6 8 3 5 4 7 0 8 2 6 8 3 5 6 7 9 0 2 6 8 3 5 8 7 0 7 2 6 8 3 5 4 0 9 8</v>
      </c>
      <c r="AO955" s="42" t="str">
        <f>IF(F956="",AO954,AO954 &amp; " " &amp; VLOOKUP(F956,$AA$3:$AB$28,2,))</f>
        <v>2 6 9 3 5 8 7 22 6 2 6 4 3 5 8 0 9 22 2 6 8 3 5 4 7 0 8 2 6 8 3 5 4 7 9 8 2 6 8 22 5 8 7 9 4 2 6 8 3 5 4 7 9 8</v>
      </c>
      <c r="AP955" s="42" t="str">
        <f>IF(H956="",AP954,AP954 &amp; " " &amp; VLOOKUP(H956,$AA$3:$AB$28,2,))</f>
        <v>2 6 8 3 5 22 7 9 22 2 9 8 3 5 8 7 9 22 2 6 8 3 5 4 7 0 8 2 6 8 0 5 6 7 9 22 2 6 8 3 5 0 7 9 2 2 6 8 3 5 4 7 0 8</v>
      </c>
      <c r="AQ955" s="42" t="str">
        <f>IF(J956="",AQ954,AQ954 &amp; " " &amp; VLOOKUP(J956,$AA$3:$AB$28,2,))</f>
        <v>2 6 8 3 5 22 7 9 3 4 6 8 3 5 8 0 9 22 2 6 8 3 5 4 7 0 8 2 6 8 3 5 4 7 9 22 2 6 8 3 5 8 7 9 3 2 6 8 3 5 4 7 9 8</v>
      </c>
      <c r="AR955" s="42" t="str">
        <f>IF(L956="",AR954,AR954 &amp; " " &amp; VLOOKUP(L956,$AA$3:$AB$28,2,))</f>
        <v>2 6 9 3 5 4 7 9 0 2 6 8 3 5 8 7 3 0 2 6 8 3 5 4 7 0 8 2 6 8 3 5 0 7 9 0 2 6 8 3 5 8 7 9 7 2 6 8 3 5 4 7 9 8</v>
      </c>
      <c r="AS955" s="1" t="s">
        <v>56</v>
      </c>
      <c r="AT955" s="42" t="str">
        <f>IF(E956="",AT954,AT954 &amp; " " &amp; E956)</f>
        <v>1 1 1 1 1 1 1 1 1 1 1 1 1 1 1 1 1 1 1 1 1 1 1 1 1 1 1 1 1 1 1 1 1 1 1 1 1 1 1 1 1 1 1 1 1 1 1 1 1 1 1 1 1 1</v>
      </c>
      <c r="AU955" s="42" t="str">
        <f>IF(G956="",AU954,AU954 &amp; " " &amp; G956)</f>
        <v>1 1 1 1 1 1 1 1 1 1 1 1 1 1 1 1 1 1 1 1 1 1 1 1 1 1 1 1 1 1 1 1 1 1 1 1 1 1 1 1 1 1 1 1 1 1 1 1 1 1 1 1 1 1</v>
      </c>
      <c r="AV955" s="42" t="str">
        <f>IF(I956="",AV954,AV954 &amp; " " &amp; I956)</f>
        <v>1 1 1 1 1 1 1 1 1 1 1 1 1 1 1 1 1 1 1 1 1 1 1 1 1 1 1 1 1 1 1 1 1 1 1 1 1 1 1 1 1 1 1 1 1 1 1 1 1 1 1 1 1 1</v>
      </c>
      <c r="AW955" s="42" t="str">
        <f>IF(K956="",AW954,AW954 &amp; " " &amp; K956)</f>
        <v>1 1 1 1 1 1 1 1 1 1 1 1 1 1 1 1 1 1 1 1 1 1 1 1 1 1 1 1 1 1 1 1 1 1 1 1 1 1 1 1 1 1 1 1 1 1 1 1 1 1 1 1 1 1</v>
      </c>
      <c r="AX955" s="42" t="str">
        <f>IF(M956="",AX954,AX954 &amp; " " &amp; M956)</f>
        <v>1 1 1 1 1 1 1 1 1 1 1 1 1 1 1 1 1 1 1 1 1 1 1 1 1 1 1 1 1 1 1 1 1 1 1 1 1 1 1 1 1 1 1 1 1 1 1 1 1 1 1 1 1 1</v>
      </c>
      <c r="AY955" s="1" t="s">
        <v>56</v>
      </c>
      <c r="AZ955" s="42" t="str">
        <f>IF(P956="",AZ954,AZ954 &amp; " " &amp; VLOOKUP(P956,$AA$3:$AB$28,2,))</f>
        <v>2 6 8 3 5 0 7 9 0 2 6 8 3 5 8 7 9 0 2 6 8 3 5 4 7 0 8 2 6 8 3 5 6 7 9 0 2 6 8 3 5 8 7 0 7 2 6 8 3 5 4 0 9 8</v>
      </c>
      <c r="BA955" s="42" t="str">
        <f>IF(R956="",BA954,BA954 &amp; " " &amp; VLOOKUP(R956,$AA$3:$AB$28,2,))</f>
        <v>2 6 9 3 5 8 7 22 6 2 6 4 3 5 8 0 9 22 2 6 8 3 5 4 7 0 8 2 6 8 3 5 4 7 9 8 2 6 8 22 5 8 7 9 4 2 6 8 3 5 4 7 9 8</v>
      </c>
      <c r="BB955" s="42" t="str">
        <f>IF(T956="",BB954,BB954 &amp; " " &amp; VLOOKUP(T956,$AA$3:$AB$28,2,))</f>
        <v>2 6 8 3 5 22 7 9 22 2 9 8 3 5 8 7 9 22 2 6 8 3 5 4 7 0 8 2 6 8 0 5 6 7 9 22 2 6 8 3 5 0 7 9 2 2 6 8 3 5 4 7 0 8</v>
      </c>
      <c r="BC955" s="42" t="str">
        <f>IF(V956="",BC954,BC954 &amp; " " &amp; VLOOKUP(V956,$AA$3:$AB$28,2,))</f>
        <v>2 6 8 3 5 22 7 9 3 4 6 8 3 5 8 0 9 22 2 6 8 3 5 4 7 0 8 2 6 8 3 5 4 7 9 22 2 6 8 3 5 8 7 9 3 2 6 8 3 5 4 7 9 8</v>
      </c>
      <c r="BD955" s="42" t="str">
        <f>IF(X956="",BD954,BD954 &amp; " " &amp; VLOOKUP(X956,$AA$3:$AB$28,2,))</f>
        <v>2 6 9 3 5 4 7 9 0 2 6 8 3 5 8 7 3 0 2 6 8 3 5 4 7 0 8 2 6 8 3 5 0 7 9 0 2 6 8 3 5 8 7 9 7 2 6 8 3 5 4 7 9 8</v>
      </c>
      <c r="BE955" s="1" t="s">
        <v>56</v>
      </c>
      <c r="BF955" s="42" t="str">
        <f>IF(Q956="",BF954,BF954 &amp; " " &amp; Q956)</f>
        <v>1 1 1 1 1 1 1 1 1 1 1 1 1 1 1 1 1 1 1 1 1 1 1 1 1 1 1 1 1 1 1 1 1 1 1 1 1 1 1 1 1 1 1 1 1 1 1 1 1 1 1 1 1 1</v>
      </c>
      <c r="BG955" s="42" t="str">
        <f>IF(S956="",BG954,BG954 &amp; " " &amp; S956)</f>
        <v>1 1 1 1 1 1 1 1 1 1 1 1 1 1 1 1 1 1 1 1 1 1 1 1 1 1 1 1 1 1 1 1 1 1 1 1 1 1 1 1 1 1 1 1</v>
      </c>
      <c r="BH955" s="42" t="str">
        <f>IF(U956="",BH954,BH954 &amp; " " &amp; U956)</f>
        <v>1 1 1 1 1 1 1 1 1 1 1 1 1 1 1 1 1 1 1 1 1 1 1 1 1 1 1 1 1 1 1 1 1 1 1 1 1 1 1 1 1 1 1 1 1 1 1 1 1 1 1 1 1 1</v>
      </c>
      <c r="BI955" s="42" t="str">
        <f>IF(W956="",BI954,BI954 &amp; " " &amp; W956)</f>
        <v>1 1 1 1 1 1 1 1 1 1 1 1 1 1 1 1 1 1 1 1 1 1 1 1 1 1 1 1 1 1 1 1 1 1 1 1 1 1 1 1 1 1 1 1 1 1 1 1 1 1 1 1 1 1</v>
      </c>
      <c r="BJ955" s="42" t="str">
        <f>IF(Y956="",BJ954,BJ954 &amp; " " &amp; Y956)</f>
        <v>1 1 1 1 1 1 1 1 1 1 1 1 1 1 1 1 1 1 1 1 1 1 1 1 1 1 1 1 1 1 1 1 1 1 1 1 1 1 1 1 1 1 1 1 1 1 1 1 1 1 1 1 1 1</v>
      </c>
    </row>
    <row r="956" spans="3:62" x14ac:dyDescent="0.3">
      <c r="C956" s="15">
        <v>953</v>
      </c>
      <c r="D956" s="35" t="str">
        <f>IF('Game Info'!B967="","",'Game Info'!B967)</f>
        <v/>
      </c>
      <c r="E956" s="36" t="str">
        <f t="shared" si="186"/>
        <v/>
      </c>
      <c r="F956" s="36" t="str">
        <f>IF('Game Info'!C967="","",'Game Info'!C967)</f>
        <v/>
      </c>
      <c r="G956" s="36" t="str">
        <f t="shared" si="187"/>
        <v/>
      </c>
      <c r="H956" s="36" t="str">
        <f>IF('Game Info'!D967="","",'Game Info'!D967)</f>
        <v/>
      </c>
      <c r="I956" s="36" t="str">
        <f t="shared" si="188"/>
        <v/>
      </c>
      <c r="J956" s="36" t="str">
        <f>IF('Game Info'!E967="","",'Game Info'!E967)</f>
        <v/>
      </c>
      <c r="K956" s="36" t="str">
        <f t="shared" si="189"/>
        <v/>
      </c>
      <c r="L956" s="36" t="str">
        <f>IF('Game Info'!F967="","",'Game Info'!F967)</f>
        <v/>
      </c>
      <c r="M956" s="37" t="str">
        <f t="shared" si="190"/>
        <v/>
      </c>
      <c r="O956" s="15">
        <v>953</v>
      </c>
      <c r="P956" s="35" t="str">
        <f t="shared" si="191"/>
        <v/>
      </c>
      <c r="Q956" s="36" t="str">
        <f t="shared" si="192"/>
        <v/>
      </c>
      <c r="R956" s="35" t="str">
        <f t="shared" si="191"/>
        <v/>
      </c>
      <c r="S956" s="36" t="str">
        <f t="shared" si="193"/>
        <v/>
      </c>
      <c r="T956" s="35" t="str">
        <f t="shared" si="191"/>
        <v/>
      </c>
      <c r="U956" s="36" t="str">
        <f t="shared" si="194"/>
        <v/>
      </c>
      <c r="V956" s="35" t="str">
        <f t="shared" si="191"/>
        <v/>
      </c>
      <c r="W956" s="36" t="str">
        <f t="shared" si="195"/>
        <v/>
      </c>
      <c r="X956" s="35" t="str">
        <f t="shared" si="196"/>
        <v/>
      </c>
      <c r="Y956" s="37" t="str">
        <f t="shared" si="197"/>
        <v/>
      </c>
      <c r="AN956" s="42" t="str">
        <f>IF(D957="",AN955,AN955 &amp; " " &amp; VLOOKUP(D957,$AA$3:$AB$28,2,))</f>
        <v>2 6 8 3 5 0 7 9 0 2 6 8 3 5 8 7 9 0 2 6 8 3 5 4 7 0 8 2 6 8 3 5 6 7 9 0 2 6 8 3 5 8 7 0 7 2 6 8 3 5 4 0 9 8</v>
      </c>
      <c r="AO956" s="42" t="str">
        <f>IF(F957="",AO955,AO955 &amp; " " &amp; VLOOKUP(F957,$AA$3:$AB$28,2,))</f>
        <v>2 6 9 3 5 8 7 22 6 2 6 4 3 5 8 0 9 22 2 6 8 3 5 4 7 0 8 2 6 8 3 5 4 7 9 8 2 6 8 22 5 8 7 9 4 2 6 8 3 5 4 7 9 8</v>
      </c>
      <c r="AP956" s="42" t="str">
        <f>IF(H957="",AP955,AP955 &amp; " " &amp; VLOOKUP(H957,$AA$3:$AB$28,2,))</f>
        <v>2 6 8 3 5 22 7 9 22 2 9 8 3 5 8 7 9 22 2 6 8 3 5 4 7 0 8 2 6 8 0 5 6 7 9 22 2 6 8 3 5 0 7 9 2 2 6 8 3 5 4 7 0 8</v>
      </c>
      <c r="AQ956" s="42" t="str">
        <f>IF(J957="",AQ955,AQ955 &amp; " " &amp; VLOOKUP(J957,$AA$3:$AB$28,2,))</f>
        <v>2 6 8 3 5 22 7 9 3 4 6 8 3 5 8 0 9 22 2 6 8 3 5 4 7 0 8 2 6 8 3 5 4 7 9 22 2 6 8 3 5 8 7 9 3 2 6 8 3 5 4 7 9 8</v>
      </c>
      <c r="AR956" s="42" t="str">
        <f>IF(L957="",AR955,AR955 &amp; " " &amp; VLOOKUP(L957,$AA$3:$AB$28,2,))</f>
        <v>2 6 9 3 5 4 7 9 0 2 6 8 3 5 8 7 3 0 2 6 8 3 5 4 7 0 8 2 6 8 3 5 0 7 9 0 2 6 8 3 5 8 7 9 7 2 6 8 3 5 4 7 9 8</v>
      </c>
      <c r="AS956" s="1" t="s">
        <v>56</v>
      </c>
      <c r="AT956" s="42" t="str">
        <f>IF(E957="",AT955,AT955 &amp; " " &amp; E957)</f>
        <v>1 1 1 1 1 1 1 1 1 1 1 1 1 1 1 1 1 1 1 1 1 1 1 1 1 1 1 1 1 1 1 1 1 1 1 1 1 1 1 1 1 1 1 1 1 1 1 1 1 1 1 1 1 1</v>
      </c>
      <c r="AU956" s="42" t="str">
        <f>IF(G957="",AU955,AU955 &amp; " " &amp; G957)</f>
        <v>1 1 1 1 1 1 1 1 1 1 1 1 1 1 1 1 1 1 1 1 1 1 1 1 1 1 1 1 1 1 1 1 1 1 1 1 1 1 1 1 1 1 1 1 1 1 1 1 1 1 1 1 1 1</v>
      </c>
      <c r="AV956" s="42" t="str">
        <f>IF(I957="",AV955,AV955 &amp; " " &amp; I957)</f>
        <v>1 1 1 1 1 1 1 1 1 1 1 1 1 1 1 1 1 1 1 1 1 1 1 1 1 1 1 1 1 1 1 1 1 1 1 1 1 1 1 1 1 1 1 1 1 1 1 1 1 1 1 1 1 1</v>
      </c>
      <c r="AW956" s="42" t="str">
        <f>IF(K957="",AW955,AW955 &amp; " " &amp; K957)</f>
        <v>1 1 1 1 1 1 1 1 1 1 1 1 1 1 1 1 1 1 1 1 1 1 1 1 1 1 1 1 1 1 1 1 1 1 1 1 1 1 1 1 1 1 1 1 1 1 1 1 1 1 1 1 1 1</v>
      </c>
      <c r="AX956" s="42" t="str">
        <f>IF(M957="",AX955,AX955 &amp; " " &amp; M957)</f>
        <v>1 1 1 1 1 1 1 1 1 1 1 1 1 1 1 1 1 1 1 1 1 1 1 1 1 1 1 1 1 1 1 1 1 1 1 1 1 1 1 1 1 1 1 1 1 1 1 1 1 1 1 1 1 1</v>
      </c>
      <c r="AY956" s="1" t="s">
        <v>56</v>
      </c>
      <c r="AZ956" s="42" t="str">
        <f>IF(P957="",AZ955,AZ955 &amp; " " &amp; VLOOKUP(P957,$AA$3:$AB$28,2,))</f>
        <v>2 6 8 3 5 0 7 9 0 2 6 8 3 5 8 7 9 0 2 6 8 3 5 4 7 0 8 2 6 8 3 5 6 7 9 0 2 6 8 3 5 8 7 0 7 2 6 8 3 5 4 0 9 8</v>
      </c>
      <c r="BA956" s="42" t="str">
        <f>IF(R957="",BA955,BA955 &amp; " " &amp; VLOOKUP(R957,$AA$3:$AB$28,2,))</f>
        <v>2 6 9 3 5 8 7 22 6 2 6 4 3 5 8 0 9 22 2 6 8 3 5 4 7 0 8 2 6 8 3 5 4 7 9 8 2 6 8 22 5 8 7 9 4 2 6 8 3 5 4 7 9 8</v>
      </c>
      <c r="BB956" s="42" t="str">
        <f>IF(T957="",BB955,BB955 &amp; " " &amp; VLOOKUP(T957,$AA$3:$AB$28,2,))</f>
        <v>2 6 8 3 5 22 7 9 22 2 9 8 3 5 8 7 9 22 2 6 8 3 5 4 7 0 8 2 6 8 0 5 6 7 9 22 2 6 8 3 5 0 7 9 2 2 6 8 3 5 4 7 0 8</v>
      </c>
      <c r="BC956" s="42" t="str">
        <f>IF(V957="",BC955,BC955 &amp; " " &amp; VLOOKUP(V957,$AA$3:$AB$28,2,))</f>
        <v>2 6 8 3 5 22 7 9 3 4 6 8 3 5 8 0 9 22 2 6 8 3 5 4 7 0 8 2 6 8 3 5 4 7 9 22 2 6 8 3 5 8 7 9 3 2 6 8 3 5 4 7 9 8</v>
      </c>
      <c r="BD956" s="42" t="str">
        <f>IF(X957="",BD955,BD955 &amp; " " &amp; VLOOKUP(X957,$AA$3:$AB$28,2,))</f>
        <v>2 6 9 3 5 4 7 9 0 2 6 8 3 5 8 7 3 0 2 6 8 3 5 4 7 0 8 2 6 8 3 5 0 7 9 0 2 6 8 3 5 8 7 9 7 2 6 8 3 5 4 7 9 8</v>
      </c>
      <c r="BE956" s="1" t="s">
        <v>56</v>
      </c>
      <c r="BF956" s="42" t="str">
        <f>IF(Q957="",BF955,BF955 &amp; " " &amp; Q957)</f>
        <v>1 1 1 1 1 1 1 1 1 1 1 1 1 1 1 1 1 1 1 1 1 1 1 1 1 1 1 1 1 1 1 1 1 1 1 1 1 1 1 1 1 1 1 1 1 1 1 1 1 1 1 1 1 1</v>
      </c>
      <c r="BG956" s="42" t="str">
        <f>IF(S957="",BG955,BG955 &amp; " " &amp; S957)</f>
        <v>1 1 1 1 1 1 1 1 1 1 1 1 1 1 1 1 1 1 1 1 1 1 1 1 1 1 1 1 1 1 1 1 1 1 1 1 1 1 1 1 1 1 1 1</v>
      </c>
      <c r="BH956" s="42" t="str">
        <f>IF(U957="",BH955,BH955 &amp; " " &amp; U957)</f>
        <v>1 1 1 1 1 1 1 1 1 1 1 1 1 1 1 1 1 1 1 1 1 1 1 1 1 1 1 1 1 1 1 1 1 1 1 1 1 1 1 1 1 1 1 1 1 1 1 1 1 1 1 1 1 1</v>
      </c>
      <c r="BI956" s="42" t="str">
        <f>IF(W957="",BI955,BI955 &amp; " " &amp; W957)</f>
        <v>1 1 1 1 1 1 1 1 1 1 1 1 1 1 1 1 1 1 1 1 1 1 1 1 1 1 1 1 1 1 1 1 1 1 1 1 1 1 1 1 1 1 1 1 1 1 1 1 1 1 1 1 1 1</v>
      </c>
      <c r="BJ956" s="42" t="str">
        <f>IF(Y957="",BJ955,BJ955 &amp; " " &amp; Y957)</f>
        <v>1 1 1 1 1 1 1 1 1 1 1 1 1 1 1 1 1 1 1 1 1 1 1 1 1 1 1 1 1 1 1 1 1 1 1 1 1 1 1 1 1 1 1 1 1 1 1 1 1 1 1 1 1 1</v>
      </c>
    </row>
    <row r="957" spans="3:62" x14ac:dyDescent="0.3">
      <c r="C957" s="15">
        <v>954</v>
      </c>
      <c r="D957" s="35" t="str">
        <f>IF('Game Info'!B968="","",'Game Info'!B968)</f>
        <v/>
      </c>
      <c r="E957" s="36" t="str">
        <f t="shared" si="186"/>
        <v/>
      </c>
      <c r="F957" s="36" t="str">
        <f>IF('Game Info'!C968="","",'Game Info'!C968)</f>
        <v/>
      </c>
      <c r="G957" s="36" t="str">
        <f t="shared" si="187"/>
        <v/>
      </c>
      <c r="H957" s="36" t="str">
        <f>IF('Game Info'!D968="","",'Game Info'!D968)</f>
        <v/>
      </c>
      <c r="I957" s="36" t="str">
        <f t="shared" si="188"/>
        <v/>
      </c>
      <c r="J957" s="36" t="str">
        <f>IF('Game Info'!E968="","",'Game Info'!E968)</f>
        <v/>
      </c>
      <c r="K957" s="36" t="str">
        <f t="shared" si="189"/>
        <v/>
      </c>
      <c r="L957" s="36" t="str">
        <f>IF('Game Info'!F968="","",'Game Info'!F968)</f>
        <v/>
      </c>
      <c r="M957" s="37" t="str">
        <f t="shared" si="190"/>
        <v/>
      </c>
      <c r="O957" s="15">
        <v>954</v>
      </c>
      <c r="P957" s="35" t="str">
        <f t="shared" si="191"/>
        <v/>
      </c>
      <c r="Q957" s="36" t="str">
        <f t="shared" si="192"/>
        <v/>
      </c>
      <c r="R957" s="35" t="str">
        <f t="shared" si="191"/>
        <v/>
      </c>
      <c r="S957" s="36" t="str">
        <f t="shared" si="193"/>
        <v/>
      </c>
      <c r="T957" s="35" t="str">
        <f t="shared" si="191"/>
        <v/>
      </c>
      <c r="U957" s="36" t="str">
        <f t="shared" si="194"/>
        <v/>
      </c>
      <c r="V957" s="35" t="str">
        <f t="shared" si="191"/>
        <v/>
      </c>
      <c r="W957" s="36" t="str">
        <f t="shared" si="195"/>
        <v/>
      </c>
      <c r="X957" s="35" t="str">
        <f t="shared" si="196"/>
        <v/>
      </c>
      <c r="Y957" s="37" t="str">
        <f t="shared" si="197"/>
        <v/>
      </c>
      <c r="AN957" s="42" t="str">
        <f>IF(D958="",AN956,AN956 &amp; " " &amp; VLOOKUP(D958,$AA$3:$AB$28,2,))</f>
        <v>2 6 8 3 5 0 7 9 0 2 6 8 3 5 8 7 9 0 2 6 8 3 5 4 7 0 8 2 6 8 3 5 6 7 9 0 2 6 8 3 5 8 7 0 7 2 6 8 3 5 4 0 9 8</v>
      </c>
      <c r="AO957" s="42" t="str">
        <f>IF(F958="",AO956,AO956 &amp; " " &amp; VLOOKUP(F958,$AA$3:$AB$28,2,))</f>
        <v>2 6 9 3 5 8 7 22 6 2 6 4 3 5 8 0 9 22 2 6 8 3 5 4 7 0 8 2 6 8 3 5 4 7 9 8 2 6 8 22 5 8 7 9 4 2 6 8 3 5 4 7 9 8</v>
      </c>
      <c r="AP957" s="42" t="str">
        <f>IF(H958="",AP956,AP956 &amp; " " &amp; VLOOKUP(H958,$AA$3:$AB$28,2,))</f>
        <v>2 6 8 3 5 22 7 9 22 2 9 8 3 5 8 7 9 22 2 6 8 3 5 4 7 0 8 2 6 8 0 5 6 7 9 22 2 6 8 3 5 0 7 9 2 2 6 8 3 5 4 7 0 8</v>
      </c>
      <c r="AQ957" s="42" t="str">
        <f>IF(J958="",AQ956,AQ956 &amp; " " &amp; VLOOKUP(J958,$AA$3:$AB$28,2,))</f>
        <v>2 6 8 3 5 22 7 9 3 4 6 8 3 5 8 0 9 22 2 6 8 3 5 4 7 0 8 2 6 8 3 5 4 7 9 22 2 6 8 3 5 8 7 9 3 2 6 8 3 5 4 7 9 8</v>
      </c>
      <c r="AR957" s="42" t="str">
        <f>IF(L958="",AR956,AR956 &amp; " " &amp; VLOOKUP(L958,$AA$3:$AB$28,2,))</f>
        <v>2 6 9 3 5 4 7 9 0 2 6 8 3 5 8 7 3 0 2 6 8 3 5 4 7 0 8 2 6 8 3 5 0 7 9 0 2 6 8 3 5 8 7 9 7 2 6 8 3 5 4 7 9 8</v>
      </c>
      <c r="AS957" s="1" t="s">
        <v>56</v>
      </c>
      <c r="AT957" s="42" t="str">
        <f>IF(E958="",AT956,AT956 &amp; " " &amp; E958)</f>
        <v>1 1 1 1 1 1 1 1 1 1 1 1 1 1 1 1 1 1 1 1 1 1 1 1 1 1 1 1 1 1 1 1 1 1 1 1 1 1 1 1 1 1 1 1 1 1 1 1 1 1 1 1 1 1</v>
      </c>
      <c r="AU957" s="42" t="str">
        <f>IF(G958="",AU956,AU956 &amp; " " &amp; G958)</f>
        <v>1 1 1 1 1 1 1 1 1 1 1 1 1 1 1 1 1 1 1 1 1 1 1 1 1 1 1 1 1 1 1 1 1 1 1 1 1 1 1 1 1 1 1 1 1 1 1 1 1 1 1 1 1 1</v>
      </c>
      <c r="AV957" s="42" t="str">
        <f>IF(I958="",AV956,AV956 &amp; " " &amp; I958)</f>
        <v>1 1 1 1 1 1 1 1 1 1 1 1 1 1 1 1 1 1 1 1 1 1 1 1 1 1 1 1 1 1 1 1 1 1 1 1 1 1 1 1 1 1 1 1 1 1 1 1 1 1 1 1 1 1</v>
      </c>
      <c r="AW957" s="42" t="str">
        <f>IF(K958="",AW956,AW956 &amp; " " &amp; K958)</f>
        <v>1 1 1 1 1 1 1 1 1 1 1 1 1 1 1 1 1 1 1 1 1 1 1 1 1 1 1 1 1 1 1 1 1 1 1 1 1 1 1 1 1 1 1 1 1 1 1 1 1 1 1 1 1 1</v>
      </c>
      <c r="AX957" s="42" t="str">
        <f>IF(M958="",AX956,AX956 &amp; " " &amp; M958)</f>
        <v>1 1 1 1 1 1 1 1 1 1 1 1 1 1 1 1 1 1 1 1 1 1 1 1 1 1 1 1 1 1 1 1 1 1 1 1 1 1 1 1 1 1 1 1 1 1 1 1 1 1 1 1 1 1</v>
      </c>
      <c r="AY957" s="1" t="s">
        <v>56</v>
      </c>
      <c r="AZ957" s="42" t="str">
        <f>IF(P958="",AZ956,AZ956 &amp; " " &amp; VLOOKUP(P958,$AA$3:$AB$28,2,))</f>
        <v>2 6 8 3 5 0 7 9 0 2 6 8 3 5 8 7 9 0 2 6 8 3 5 4 7 0 8 2 6 8 3 5 6 7 9 0 2 6 8 3 5 8 7 0 7 2 6 8 3 5 4 0 9 8</v>
      </c>
      <c r="BA957" s="42" t="str">
        <f>IF(R958="",BA956,BA956 &amp; " " &amp; VLOOKUP(R958,$AA$3:$AB$28,2,))</f>
        <v>2 6 9 3 5 8 7 22 6 2 6 4 3 5 8 0 9 22 2 6 8 3 5 4 7 0 8 2 6 8 3 5 4 7 9 8 2 6 8 22 5 8 7 9 4 2 6 8 3 5 4 7 9 8</v>
      </c>
      <c r="BB957" s="42" t="str">
        <f>IF(T958="",BB956,BB956 &amp; " " &amp; VLOOKUP(T958,$AA$3:$AB$28,2,))</f>
        <v>2 6 8 3 5 22 7 9 22 2 9 8 3 5 8 7 9 22 2 6 8 3 5 4 7 0 8 2 6 8 0 5 6 7 9 22 2 6 8 3 5 0 7 9 2 2 6 8 3 5 4 7 0 8</v>
      </c>
      <c r="BC957" s="42" t="str">
        <f>IF(V958="",BC956,BC956 &amp; " " &amp; VLOOKUP(V958,$AA$3:$AB$28,2,))</f>
        <v>2 6 8 3 5 22 7 9 3 4 6 8 3 5 8 0 9 22 2 6 8 3 5 4 7 0 8 2 6 8 3 5 4 7 9 22 2 6 8 3 5 8 7 9 3 2 6 8 3 5 4 7 9 8</v>
      </c>
      <c r="BD957" s="42" t="str">
        <f>IF(X958="",BD956,BD956 &amp; " " &amp; VLOOKUP(X958,$AA$3:$AB$28,2,))</f>
        <v>2 6 9 3 5 4 7 9 0 2 6 8 3 5 8 7 3 0 2 6 8 3 5 4 7 0 8 2 6 8 3 5 0 7 9 0 2 6 8 3 5 8 7 9 7 2 6 8 3 5 4 7 9 8</v>
      </c>
      <c r="BE957" s="1" t="s">
        <v>56</v>
      </c>
      <c r="BF957" s="42" t="str">
        <f>IF(Q958="",BF956,BF956 &amp; " " &amp; Q958)</f>
        <v>1 1 1 1 1 1 1 1 1 1 1 1 1 1 1 1 1 1 1 1 1 1 1 1 1 1 1 1 1 1 1 1 1 1 1 1 1 1 1 1 1 1 1 1 1 1 1 1 1 1 1 1 1 1</v>
      </c>
      <c r="BG957" s="42" t="str">
        <f>IF(S958="",BG956,BG956 &amp; " " &amp; S958)</f>
        <v>1 1 1 1 1 1 1 1 1 1 1 1 1 1 1 1 1 1 1 1 1 1 1 1 1 1 1 1 1 1 1 1 1 1 1 1 1 1 1 1 1 1 1 1</v>
      </c>
      <c r="BH957" s="42" t="str">
        <f>IF(U958="",BH956,BH956 &amp; " " &amp; U958)</f>
        <v>1 1 1 1 1 1 1 1 1 1 1 1 1 1 1 1 1 1 1 1 1 1 1 1 1 1 1 1 1 1 1 1 1 1 1 1 1 1 1 1 1 1 1 1 1 1 1 1 1 1 1 1 1 1</v>
      </c>
      <c r="BI957" s="42" t="str">
        <f>IF(W958="",BI956,BI956 &amp; " " &amp; W958)</f>
        <v>1 1 1 1 1 1 1 1 1 1 1 1 1 1 1 1 1 1 1 1 1 1 1 1 1 1 1 1 1 1 1 1 1 1 1 1 1 1 1 1 1 1 1 1 1 1 1 1 1 1 1 1 1 1</v>
      </c>
      <c r="BJ957" s="42" t="str">
        <f>IF(Y958="",BJ956,BJ956 &amp; " " &amp; Y958)</f>
        <v>1 1 1 1 1 1 1 1 1 1 1 1 1 1 1 1 1 1 1 1 1 1 1 1 1 1 1 1 1 1 1 1 1 1 1 1 1 1 1 1 1 1 1 1 1 1 1 1 1 1 1 1 1 1</v>
      </c>
    </row>
    <row r="958" spans="3:62" x14ac:dyDescent="0.3">
      <c r="C958" s="15">
        <v>955</v>
      </c>
      <c r="D958" s="35" t="str">
        <f>IF('Game Info'!B969="","",'Game Info'!B969)</f>
        <v/>
      </c>
      <c r="E958" s="36" t="str">
        <f t="shared" si="186"/>
        <v/>
      </c>
      <c r="F958" s="36" t="str">
        <f>IF('Game Info'!C969="","",'Game Info'!C969)</f>
        <v/>
      </c>
      <c r="G958" s="36" t="str">
        <f t="shared" si="187"/>
        <v/>
      </c>
      <c r="H958" s="36" t="str">
        <f>IF('Game Info'!D969="","",'Game Info'!D969)</f>
        <v/>
      </c>
      <c r="I958" s="36" t="str">
        <f t="shared" si="188"/>
        <v/>
      </c>
      <c r="J958" s="36" t="str">
        <f>IF('Game Info'!E969="","",'Game Info'!E969)</f>
        <v/>
      </c>
      <c r="K958" s="36" t="str">
        <f t="shared" si="189"/>
        <v/>
      </c>
      <c r="L958" s="36" t="str">
        <f>IF('Game Info'!F969="","",'Game Info'!F969)</f>
        <v/>
      </c>
      <c r="M958" s="37" t="str">
        <f t="shared" si="190"/>
        <v/>
      </c>
      <c r="O958" s="15">
        <v>955</v>
      </c>
      <c r="P958" s="35" t="str">
        <f t="shared" si="191"/>
        <v/>
      </c>
      <c r="Q958" s="36" t="str">
        <f t="shared" si="192"/>
        <v/>
      </c>
      <c r="R958" s="35" t="str">
        <f t="shared" si="191"/>
        <v/>
      </c>
      <c r="S958" s="36" t="str">
        <f t="shared" si="193"/>
        <v/>
      </c>
      <c r="T958" s="35" t="str">
        <f t="shared" si="191"/>
        <v/>
      </c>
      <c r="U958" s="36" t="str">
        <f t="shared" si="194"/>
        <v/>
      </c>
      <c r="V958" s="35" t="str">
        <f t="shared" si="191"/>
        <v/>
      </c>
      <c r="W958" s="36" t="str">
        <f t="shared" si="195"/>
        <v/>
      </c>
      <c r="X958" s="35" t="str">
        <f t="shared" si="196"/>
        <v/>
      </c>
      <c r="Y958" s="37" t="str">
        <f t="shared" si="197"/>
        <v/>
      </c>
      <c r="AN958" s="42" t="str">
        <f>IF(D959="",AN957,AN957 &amp; " " &amp; VLOOKUP(D959,$AA$3:$AB$28,2,))</f>
        <v>2 6 8 3 5 0 7 9 0 2 6 8 3 5 8 7 9 0 2 6 8 3 5 4 7 0 8 2 6 8 3 5 6 7 9 0 2 6 8 3 5 8 7 0 7 2 6 8 3 5 4 0 9 8</v>
      </c>
      <c r="AO958" s="42" t="str">
        <f>IF(F959="",AO957,AO957 &amp; " " &amp; VLOOKUP(F959,$AA$3:$AB$28,2,))</f>
        <v>2 6 9 3 5 8 7 22 6 2 6 4 3 5 8 0 9 22 2 6 8 3 5 4 7 0 8 2 6 8 3 5 4 7 9 8 2 6 8 22 5 8 7 9 4 2 6 8 3 5 4 7 9 8</v>
      </c>
      <c r="AP958" s="42" t="str">
        <f>IF(H959="",AP957,AP957 &amp; " " &amp; VLOOKUP(H959,$AA$3:$AB$28,2,))</f>
        <v>2 6 8 3 5 22 7 9 22 2 9 8 3 5 8 7 9 22 2 6 8 3 5 4 7 0 8 2 6 8 0 5 6 7 9 22 2 6 8 3 5 0 7 9 2 2 6 8 3 5 4 7 0 8</v>
      </c>
      <c r="AQ958" s="42" t="str">
        <f>IF(J959="",AQ957,AQ957 &amp; " " &amp; VLOOKUP(J959,$AA$3:$AB$28,2,))</f>
        <v>2 6 8 3 5 22 7 9 3 4 6 8 3 5 8 0 9 22 2 6 8 3 5 4 7 0 8 2 6 8 3 5 4 7 9 22 2 6 8 3 5 8 7 9 3 2 6 8 3 5 4 7 9 8</v>
      </c>
      <c r="AR958" s="42" t="str">
        <f>IF(L959="",AR957,AR957 &amp; " " &amp; VLOOKUP(L959,$AA$3:$AB$28,2,))</f>
        <v>2 6 9 3 5 4 7 9 0 2 6 8 3 5 8 7 3 0 2 6 8 3 5 4 7 0 8 2 6 8 3 5 0 7 9 0 2 6 8 3 5 8 7 9 7 2 6 8 3 5 4 7 9 8</v>
      </c>
      <c r="AS958" s="1" t="s">
        <v>56</v>
      </c>
      <c r="AT958" s="42" t="str">
        <f>IF(E959="",AT957,AT957 &amp; " " &amp; E959)</f>
        <v>1 1 1 1 1 1 1 1 1 1 1 1 1 1 1 1 1 1 1 1 1 1 1 1 1 1 1 1 1 1 1 1 1 1 1 1 1 1 1 1 1 1 1 1 1 1 1 1 1 1 1 1 1 1</v>
      </c>
      <c r="AU958" s="42" t="str">
        <f>IF(G959="",AU957,AU957 &amp; " " &amp; G959)</f>
        <v>1 1 1 1 1 1 1 1 1 1 1 1 1 1 1 1 1 1 1 1 1 1 1 1 1 1 1 1 1 1 1 1 1 1 1 1 1 1 1 1 1 1 1 1 1 1 1 1 1 1 1 1 1 1</v>
      </c>
      <c r="AV958" s="42" t="str">
        <f>IF(I959="",AV957,AV957 &amp; " " &amp; I959)</f>
        <v>1 1 1 1 1 1 1 1 1 1 1 1 1 1 1 1 1 1 1 1 1 1 1 1 1 1 1 1 1 1 1 1 1 1 1 1 1 1 1 1 1 1 1 1 1 1 1 1 1 1 1 1 1 1</v>
      </c>
      <c r="AW958" s="42" t="str">
        <f>IF(K959="",AW957,AW957 &amp; " " &amp; K959)</f>
        <v>1 1 1 1 1 1 1 1 1 1 1 1 1 1 1 1 1 1 1 1 1 1 1 1 1 1 1 1 1 1 1 1 1 1 1 1 1 1 1 1 1 1 1 1 1 1 1 1 1 1 1 1 1 1</v>
      </c>
      <c r="AX958" s="42" t="str">
        <f>IF(M959="",AX957,AX957 &amp; " " &amp; M959)</f>
        <v>1 1 1 1 1 1 1 1 1 1 1 1 1 1 1 1 1 1 1 1 1 1 1 1 1 1 1 1 1 1 1 1 1 1 1 1 1 1 1 1 1 1 1 1 1 1 1 1 1 1 1 1 1 1</v>
      </c>
      <c r="AY958" s="1" t="s">
        <v>56</v>
      </c>
      <c r="AZ958" s="42" t="str">
        <f>IF(P959="",AZ957,AZ957 &amp; " " &amp; VLOOKUP(P959,$AA$3:$AB$28,2,))</f>
        <v>2 6 8 3 5 0 7 9 0 2 6 8 3 5 8 7 9 0 2 6 8 3 5 4 7 0 8 2 6 8 3 5 6 7 9 0 2 6 8 3 5 8 7 0 7 2 6 8 3 5 4 0 9 8</v>
      </c>
      <c r="BA958" s="42" t="str">
        <f>IF(R959="",BA957,BA957 &amp; " " &amp; VLOOKUP(R959,$AA$3:$AB$28,2,))</f>
        <v>2 6 9 3 5 8 7 22 6 2 6 4 3 5 8 0 9 22 2 6 8 3 5 4 7 0 8 2 6 8 3 5 4 7 9 8 2 6 8 22 5 8 7 9 4 2 6 8 3 5 4 7 9 8</v>
      </c>
      <c r="BB958" s="42" t="str">
        <f>IF(T959="",BB957,BB957 &amp; " " &amp; VLOOKUP(T959,$AA$3:$AB$28,2,))</f>
        <v>2 6 8 3 5 22 7 9 22 2 9 8 3 5 8 7 9 22 2 6 8 3 5 4 7 0 8 2 6 8 0 5 6 7 9 22 2 6 8 3 5 0 7 9 2 2 6 8 3 5 4 7 0 8</v>
      </c>
      <c r="BC958" s="42" t="str">
        <f>IF(V959="",BC957,BC957 &amp; " " &amp; VLOOKUP(V959,$AA$3:$AB$28,2,))</f>
        <v>2 6 8 3 5 22 7 9 3 4 6 8 3 5 8 0 9 22 2 6 8 3 5 4 7 0 8 2 6 8 3 5 4 7 9 22 2 6 8 3 5 8 7 9 3 2 6 8 3 5 4 7 9 8</v>
      </c>
      <c r="BD958" s="42" t="str">
        <f>IF(X959="",BD957,BD957 &amp; " " &amp; VLOOKUP(X959,$AA$3:$AB$28,2,))</f>
        <v>2 6 9 3 5 4 7 9 0 2 6 8 3 5 8 7 3 0 2 6 8 3 5 4 7 0 8 2 6 8 3 5 0 7 9 0 2 6 8 3 5 8 7 9 7 2 6 8 3 5 4 7 9 8</v>
      </c>
      <c r="BE958" s="1" t="s">
        <v>56</v>
      </c>
      <c r="BF958" s="42" t="str">
        <f>IF(Q959="",BF957,BF957 &amp; " " &amp; Q959)</f>
        <v>1 1 1 1 1 1 1 1 1 1 1 1 1 1 1 1 1 1 1 1 1 1 1 1 1 1 1 1 1 1 1 1 1 1 1 1 1 1 1 1 1 1 1 1 1 1 1 1 1 1 1 1 1 1</v>
      </c>
      <c r="BG958" s="42" t="str">
        <f>IF(S959="",BG957,BG957 &amp; " " &amp; S959)</f>
        <v>1 1 1 1 1 1 1 1 1 1 1 1 1 1 1 1 1 1 1 1 1 1 1 1 1 1 1 1 1 1 1 1 1 1 1 1 1 1 1 1 1 1 1 1</v>
      </c>
      <c r="BH958" s="42" t="str">
        <f>IF(U959="",BH957,BH957 &amp; " " &amp; U959)</f>
        <v>1 1 1 1 1 1 1 1 1 1 1 1 1 1 1 1 1 1 1 1 1 1 1 1 1 1 1 1 1 1 1 1 1 1 1 1 1 1 1 1 1 1 1 1 1 1 1 1 1 1 1 1 1 1</v>
      </c>
      <c r="BI958" s="42" t="str">
        <f>IF(W959="",BI957,BI957 &amp; " " &amp; W959)</f>
        <v>1 1 1 1 1 1 1 1 1 1 1 1 1 1 1 1 1 1 1 1 1 1 1 1 1 1 1 1 1 1 1 1 1 1 1 1 1 1 1 1 1 1 1 1 1 1 1 1 1 1 1 1 1 1</v>
      </c>
      <c r="BJ958" s="42" t="str">
        <f>IF(Y959="",BJ957,BJ957 &amp; " " &amp; Y959)</f>
        <v>1 1 1 1 1 1 1 1 1 1 1 1 1 1 1 1 1 1 1 1 1 1 1 1 1 1 1 1 1 1 1 1 1 1 1 1 1 1 1 1 1 1 1 1 1 1 1 1 1 1 1 1 1 1</v>
      </c>
    </row>
    <row r="959" spans="3:62" x14ac:dyDescent="0.3">
      <c r="C959" s="15">
        <v>956</v>
      </c>
      <c r="D959" s="35" t="str">
        <f>IF('Game Info'!B970="","",'Game Info'!B970)</f>
        <v/>
      </c>
      <c r="E959" s="36" t="str">
        <f t="shared" si="186"/>
        <v/>
      </c>
      <c r="F959" s="36" t="str">
        <f>IF('Game Info'!C970="","",'Game Info'!C970)</f>
        <v/>
      </c>
      <c r="G959" s="36" t="str">
        <f t="shared" si="187"/>
        <v/>
      </c>
      <c r="H959" s="36" t="str">
        <f>IF('Game Info'!D970="","",'Game Info'!D970)</f>
        <v/>
      </c>
      <c r="I959" s="36" t="str">
        <f t="shared" si="188"/>
        <v/>
      </c>
      <c r="J959" s="36" t="str">
        <f>IF('Game Info'!E970="","",'Game Info'!E970)</f>
        <v/>
      </c>
      <c r="K959" s="36" t="str">
        <f t="shared" si="189"/>
        <v/>
      </c>
      <c r="L959" s="36" t="str">
        <f>IF('Game Info'!F970="","",'Game Info'!F970)</f>
        <v/>
      </c>
      <c r="M959" s="37" t="str">
        <f t="shared" si="190"/>
        <v/>
      </c>
      <c r="O959" s="15">
        <v>956</v>
      </c>
      <c r="P959" s="35" t="str">
        <f t="shared" si="191"/>
        <v/>
      </c>
      <c r="Q959" s="36" t="str">
        <f t="shared" si="192"/>
        <v/>
      </c>
      <c r="R959" s="35" t="str">
        <f t="shared" si="191"/>
        <v/>
      </c>
      <c r="S959" s="36" t="str">
        <f t="shared" si="193"/>
        <v/>
      </c>
      <c r="T959" s="35" t="str">
        <f t="shared" si="191"/>
        <v/>
      </c>
      <c r="U959" s="36" t="str">
        <f t="shared" si="194"/>
        <v/>
      </c>
      <c r="V959" s="35" t="str">
        <f t="shared" si="191"/>
        <v/>
      </c>
      <c r="W959" s="36" t="str">
        <f t="shared" si="195"/>
        <v/>
      </c>
      <c r="X959" s="35" t="str">
        <f t="shared" si="196"/>
        <v/>
      </c>
      <c r="Y959" s="37" t="str">
        <f t="shared" si="197"/>
        <v/>
      </c>
      <c r="AN959" s="42" t="str">
        <f>IF(D960="",AN958,AN958 &amp; " " &amp; VLOOKUP(D960,$AA$3:$AB$28,2,))</f>
        <v>2 6 8 3 5 0 7 9 0 2 6 8 3 5 8 7 9 0 2 6 8 3 5 4 7 0 8 2 6 8 3 5 6 7 9 0 2 6 8 3 5 8 7 0 7 2 6 8 3 5 4 0 9 8</v>
      </c>
      <c r="AO959" s="42" t="str">
        <f>IF(F960="",AO958,AO958 &amp; " " &amp; VLOOKUP(F960,$AA$3:$AB$28,2,))</f>
        <v>2 6 9 3 5 8 7 22 6 2 6 4 3 5 8 0 9 22 2 6 8 3 5 4 7 0 8 2 6 8 3 5 4 7 9 8 2 6 8 22 5 8 7 9 4 2 6 8 3 5 4 7 9 8</v>
      </c>
      <c r="AP959" s="42" t="str">
        <f>IF(H960="",AP958,AP958 &amp; " " &amp; VLOOKUP(H960,$AA$3:$AB$28,2,))</f>
        <v>2 6 8 3 5 22 7 9 22 2 9 8 3 5 8 7 9 22 2 6 8 3 5 4 7 0 8 2 6 8 0 5 6 7 9 22 2 6 8 3 5 0 7 9 2 2 6 8 3 5 4 7 0 8</v>
      </c>
      <c r="AQ959" s="42" t="str">
        <f>IF(J960="",AQ958,AQ958 &amp; " " &amp; VLOOKUP(J960,$AA$3:$AB$28,2,))</f>
        <v>2 6 8 3 5 22 7 9 3 4 6 8 3 5 8 0 9 22 2 6 8 3 5 4 7 0 8 2 6 8 3 5 4 7 9 22 2 6 8 3 5 8 7 9 3 2 6 8 3 5 4 7 9 8</v>
      </c>
      <c r="AR959" s="42" t="str">
        <f>IF(L960="",AR958,AR958 &amp; " " &amp; VLOOKUP(L960,$AA$3:$AB$28,2,))</f>
        <v>2 6 9 3 5 4 7 9 0 2 6 8 3 5 8 7 3 0 2 6 8 3 5 4 7 0 8 2 6 8 3 5 0 7 9 0 2 6 8 3 5 8 7 9 7 2 6 8 3 5 4 7 9 8</v>
      </c>
      <c r="AS959" s="1" t="s">
        <v>56</v>
      </c>
      <c r="AT959" s="42" t="str">
        <f>IF(E960="",AT958,AT958 &amp; " " &amp; E960)</f>
        <v>1 1 1 1 1 1 1 1 1 1 1 1 1 1 1 1 1 1 1 1 1 1 1 1 1 1 1 1 1 1 1 1 1 1 1 1 1 1 1 1 1 1 1 1 1 1 1 1 1 1 1 1 1 1</v>
      </c>
      <c r="AU959" s="42" t="str">
        <f>IF(G960="",AU958,AU958 &amp; " " &amp; G960)</f>
        <v>1 1 1 1 1 1 1 1 1 1 1 1 1 1 1 1 1 1 1 1 1 1 1 1 1 1 1 1 1 1 1 1 1 1 1 1 1 1 1 1 1 1 1 1 1 1 1 1 1 1 1 1 1 1</v>
      </c>
      <c r="AV959" s="42" t="str">
        <f>IF(I960="",AV958,AV958 &amp; " " &amp; I960)</f>
        <v>1 1 1 1 1 1 1 1 1 1 1 1 1 1 1 1 1 1 1 1 1 1 1 1 1 1 1 1 1 1 1 1 1 1 1 1 1 1 1 1 1 1 1 1 1 1 1 1 1 1 1 1 1 1</v>
      </c>
      <c r="AW959" s="42" t="str">
        <f>IF(K960="",AW958,AW958 &amp; " " &amp; K960)</f>
        <v>1 1 1 1 1 1 1 1 1 1 1 1 1 1 1 1 1 1 1 1 1 1 1 1 1 1 1 1 1 1 1 1 1 1 1 1 1 1 1 1 1 1 1 1 1 1 1 1 1 1 1 1 1 1</v>
      </c>
      <c r="AX959" s="42" t="str">
        <f>IF(M960="",AX958,AX958 &amp; " " &amp; M960)</f>
        <v>1 1 1 1 1 1 1 1 1 1 1 1 1 1 1 1 1 1 1 1 1 1 1 1 1 1 1 1 1 1 1 1 1 1 1 1 1 1 1 1 1 1 1 1 1 1 1 1 1 1 1 1 1 1</v>
      </c>
      <c r="AY959" s="1" t="s">
        <v>56</v>
      </c>
      <c r="AZ959" s="42" t="str">
        <f>IF(P960="",AZ958,AZ958 &amp; " " &amp; VLOOKUP(P960,$AA$3:$AB$28,2,))</f>
        <v>2 6 8 3 5 0 7 9 0 2 6 8 3 5 8 7 9 0 2 6 8 3 5 4 7 0 8 2 6 8 3 5 6 7 9 0 2 6 8 3 5 8 7 0 7 2 6 8 3 5 4 0 9 8</v>
      </c>
      <c r="BA959" s="42" t="str">
        <f>IF(R960="",BA958,BA958 &amp; " " &amp; VLOOKUP(R960,$AA$3:$AB$28,2,))</f>
        <v>2 6 9 3 5 8 7 22 6 2 6 4 3 5 8 0 9 22 2 6 8 3 5 4 7 0 8 2 6 8 3 5 4 7 9 8 2 6 8 22 5 8 7 9 4 2 6 8 3 5 4 7 9 8</v>
      </c>
      <c r="BB959" s="42" t="str">
        <f>IF(T960="",BB958,BB958 &amp; " " &amp; VLOOKUP(T960,$AA$3:$AB$28,2,))</f>
        <v>2 6 8 3 5 22 7 9 22 2 9 8 3 5 8 7 9 22 2 6 8 3 5 4 7 0 8 2 6 8 0 5 6 7 9 22 2 6 8 3 5 0 7 9 2 2 6 8 3 5 4 7 0 8</v>
      </c>
      <c r="BC959" s="42" t="str">
        <f>IF(V960="",BC958,BC958 &amp; " " &amp; VLOOKUP(V960,$AA$3:$AB$28,2,))</f>
        <v>2 6 8 3 5 22 7 9 3 4 6 8 3 5 8 0 9 22 2 6 8 3 5 4 7 0 8 2 6 8 3 5 4 7 9 22 2 6 8 3 5 8 7 9 3 2 6 8 3 5 4 7 9 8</v>
      </c>
      <c r="BD959" s="42" t="str">
        <f>IF(X960="",BD958,BD958 &amp; " " &amp; VLOOKUP(X960,$AA$3:$AB$28,2,))</f>
        <v>2 6 9 3 5 4 7 9 0 2 6 8 3 5 8 7 3 0 2 6 8 3 5 4 7 0 8 2 6 8 3 5 0 7 9 0 2 6 8 3 5 8 7 9 7 2 6 8 3 5 4 7 9 8</v>
      </c>
      <c r="BE959" s="1" t="s">
        <v>56</v>
      </c>
      <c r="BF959" s="42" t="str">
        <f>IF(Q960="",BF958,BF958 &amp; " " &amp; Q960)</f>
        <v>1 1 1 1 1 1 1 1 1 1 1 1 1 1 1 1 1 1 1 1 1 1 1 1 1 1 1 1 1 1 1 1 1 1 1 1 1 1 1 1 1 1 1 1 1 1 1 1 1 1 1 1 1 1</v>
      </c>
      <c r="BG959" s="42" t="str">
        <f>IF(S960="",BG958,BG958 &amp; " " &amp; S960)</f>
        <v>1 1 1 1 1 1 1 1 1 1 1 1 1 1 1 1 1 1 1 1 1 1 1 1 1 1 1 1 1 1 1 1 1 1 1 1 1 1 1 1 1 1 1 1</v>
      </c>
      <c r="BH959" s="42" t="str">
        <f>IF(U960="",BH958,BH958 &amp; " " &amp; U960)</f>
        <v>1 1 1 1 1 1 1 1 1 1 1 1 1 1 1 1 1 1 1 1 1 1 1 1 1 1 1 1 1 1 1 1 1 1 1 1 1 1 1 1 1 1 1 1 1 1 1 1 1 1 1 1 1 1</v>
      </c>
      <c r="BI959" s="42" t="str">
        <f>IF(W960="",BI958,BI958 &amp; " " &amp; W960)</f>
        <v>1 1 1 1 1 1 1 1 1 1 1 1 1 1 1 1 1 1 1 1 1 1 1 1 1 1 1 1 1 1 1 1 1 1 1 1 1 1 1 1 1 1 1 1 1 1 1 1 1 1 1 1 1 1</v>
      </c>
      <c r="BJ959" s="42" t="str">
        <f>IF(Y960="",BJ958,BJ958 &amp; " " &amp; Y960)</f>
        <v>1 1 1 1 1 1 1 1 1 1 1 1 1 1 1 1 1 1 1 1 1 1 1 1 1 1 1 1 1 1 1 1 1 1 1 1 1 1 1 1 1 1 1 1 1 1 1 1 1 1 1 1 1 1</v>
      </c>
    </row>
    <row r="960" spans="3:62" x14ac:dyDescent="0.3">
      <c r="C960" s="15">
        <v>957</v>
      </c>
      <c r="D960" s="35" t="str">
        <f>IF('Game Info'!B971="","",'Game Info'!B971)</f>
        <v/>
      </c>
      <c r="E960" s="36" t="str">
        <f t="shared" si="186"/>
        <v/>
      </c>
      <c r="F960" s="36" t="str">
        <f>IF('Game Info'!C971="","",'Game Info'!C971)</f>
        <v/>
      </c>
      <c r="G960" s="36" t="str">
        <f t="shared" si="187"/>
        <v/>
      </c>
      <c r="H960" s="36" t="str">
        <f>IF('Game Info'!D971="","",'Game Info'!D971)</f>
        <v/>
      </c>
      <c r="I960" s="36" t="str">
        <f t="shared" si="188"/>
        <v/>
      </c>
      <c r="J960" s="36" t="str">
        <f>IF('Game Info'!E971="","",'Game Info'!E971)</f>
        <v/>
      </c>
      <c r="K960" s="36" t="str">
        <f t="shared" si="189"/>
        <v/>
      </c>
      <c r="L960" s="36" t="str">
        <f>IF('Game Info'!F971="","",'Game Info'!F971)</f>
        <v/>
      </c>
      <c r="M960" s="37" t="str">
        <f t="shared" si="190"/>
        <v/>
      </c>
      <c r="O960" s="15">
        <v>957</v>
      </c>
      <c r="P960" s="35" t="str">
        <f t="shared" si="191"/>
        <v/>
      </c>
      <c r="Q960" s="36" t="str">
        <f t="shared" si="192"/>
        <v/>
      </c>
      <c r="R960" s="35" t="str">
        <f t="shared" si="191"/>
        <v/>
      </c>
      <c r="S960" s="36" t="str">
        <f t="shared" si="193"/>
        <v/>
      </c>
      <c r="T960" s="35" t="str">
        <f t="shared" si="191"/>
        <v/>
      </c>
      <c r="U960" s="36" t="str">
        <f t="shared" si="194"/>
        <v/>
      </c>
      <c r="V960" s="35" t="str">
        <f t="shared" si="191"/>
        <v/>
      </c>
      <c r="W960" s="36" t="str">
        <f t="shared" si="195"/>
        <v/>
      </c>
      <c r="X960" s="35" t="str">
        <f t="shared" si="196"/>
        <v/>
      </c>
      <c r="Y960" s="37" t="str">
        <f t="shared" si="197"/>
        <v/>
      </c>
      <c r="AN960" s="42" t="str">
        <f>IF(D961="",AN959,AN959 &amp; " " &amp; VLOOKUP(D961,$AA$3:$AB$28,2,))</f>
        <v>2 6 8 3 5 0 7 9 0 2 6 8 3 5 8 7 9 0 2 6 8 3 5 4 7 0 8 2 6 8 3 5 6 7 9 0 2 6 8 3 5 8 7 0 7 2 6 8 3 5 4 0 9 8</v>
      </c>
      <c r="AO960" s="42" t="str">
        <f>IF(F961="",AO959,AO959 &amp; " " &amp; VLOOKUP(F961,$AA$3:$AB$28,2,))</f>
        <v>2 6 9 3 5 8 7 22 6 2 6 4 3 5 8 0 9 22 2 6 8 3 5 4 7 0 8 2 6 8 3 5 4 7 9 8 2 6 8 22 5 8 7 9 4 2 6 8 3 5 4 7 9 8</v>
      </c>
      <c r="AP960" s="42" t="str">
        <f>IF(H961="",AP959,AP959 &amp; " " &amp; VLOOKUP(H961,$AA$3:$AB$28,2,))</f>
        <v>2 6 8 3 5 22 7 9 22 2 9 8 3 5 8 7 9 22 2 6 8 3 5 4 7 0 8 2 6 8 0 5 6 7 9 22 2 6 8 3 5 0 7 9 2 2 6 8 3 5 4 7 0 8</v>
      </c>
      <c r="AQ960" s="42" t="str">
        <f>IF(J961="",AQ959,AQ959 &amp; " " &amp; VLOOKUP(J961,$AA$3:$AB$28,2,))</f>
        <v>2 6 8 3 5 22 7 9 3 4 6 8 3 5 8 0 9 22 2 6 8 3 5 4 7 0 8 2 6 8 3 5 4 7 9 22 2 6 8 3 5 8 7 9 3 2 6 8 3 5 4 7 9 8</v>
      </c>
      <c r="AR960" s="42" t="str">
        <f>IF(L961="",AR959,AR959 &amp; " " &amp; VLOOKUP(L961,$AA$3:$AB$28,2,))</f>
        <v>2 6 9 3 5 4 7 9 0 2 6 8 3 5 8 7 3 0 2 6 8 3 5 4 7 0 8 2 6 8 3 5 0 7 9 0 2 6 8 3 5 8 7 9 7 2 6 8 3 5 4 7 9 8</v>
      </c>
      <c r="AS960" s="1" t="s">
        <v>56</v>
      </c>
      <c r="AT960" s="42" t="str">
        <f>IF(E961="",AT959,AT959 &amp; " " &amp; E961)</f>
        <v>1 1 1 1 1 1 1 1 1 1 1 1 1 1 1 1 1 1 1 1 1 1 1 1 1 1 1 1 1 1 1 1 1 1 1 1 1 1 1 1 1 1 1 1 1 1 1 1 1 1 1 1 1 1</v>
      </c>
      <c r="AU960" s="42" t="str">
        <f>IF(G961="",AU959,AU959 &amp; " " &amp; G961)</f>
        <v>1 1 1 1 1 1 1 1 1 1 1 1 1 1 1 1 1 1 1 1 1 1 1 1 1 1 1 1 1 1 1 1 1 1 1 1 1 1 1 1 1 1 1 1 1 1 1 1 1 1 1 1 1 1</v>
      </c>
      <c r="AV960" s="42" t="str">
        <f>IF(I961="",AV959,AV959 &amp; " " &amp; I961)</f>
        <v>1 1 1 1 1 1 1 1 1 1 1 1 1 1 1 1 1 1 1 1 1 1 1 1 1 1 1 1 1 1 1 1 1 1 1 1 1 1 1 1 1 1 1 1 1 1 1 1 1 1 1 1 1 1</v>
      </c>
      <c r="AW960" s="42" t="str">
        <f>IF(K961="",AW959,AW959 &amp; " " &amp; K961)</f>
        <v>1 1 1 1 1 1 1 1 1 1 1 1 1 1 1 1 1 1 1 1 1 1 1 1 1 1 1 1 1 1 1 1 1 1 1 1 1 1 1 1 1 1 1 1 1 1 1 1 1 1 1 1 1 1</v>
      </c>
      <c r="AX960" s="42" t="str">
        <f>IF(M961="",AX959,AX959 &amp; " " &amp; M961)</f>
        <v>1 1 1 1 1 1 1 1 1 1 1 1 1 1 1 1 1 1 1 1 1 1 1 1 1 1 1 1 1 1 1 1 1 1 1 1 1 1 1 1 1 1 1 1 1 1 1 1 1 1 1 1 1 1</v>
      </c>
      <c r="AY960" s="1" t="s">
        <v>56</v>
      </c>
      <c r="AZ960" s="42" t="str">
        <f>IF(P961="",AZ959,AZ959 &amp; " " &amp; VLOOKUP(P961,$AA$3:$AB$28,2,))</f>
        <v>2 6 8 3 5 0 7 9 0 2 6 8 3 5 8 7 9 0 2 6 8 3 5 4 7 0 8 2 6 8 3 5 6 7 9 0 2 6 8 3 5 8 7 0 7 2 6 8 3 5 4 0 9 8</v>
      </c>
      <c r="BA960" s="42" t="str">
        <f>IF(R961="",BA959,BA959 &amp; " " &amp; VLOOKUP(R961,$AA$3:$AB$28,2,))</f>
        <v>2 6 9 3 5 8 7 22 6 2 6 4 3 5 8 0 9 22 2 6 8 3 5 4 7 0 8 2 6 8 3 5 4 7 9 8 2 6 8 22 5 8 7 9 4 2 6 8 3 5 4 7 9 8</v>
      </c>
      <c r="BB960" s="42" t="str">
        <f>IF(T961="",BB959,BB959 &amp; " " &amp; VLOOKUP(T961,$AA$3:$AB$28,2,))</f>
        <v>2 6 8 3 5 22 7 9 22 2 9 8 3 5 8 7 9 22 2 6 8 3 5 4 7 0 8 2 6 8 0 5 6 7 9 22 2 6 8 3 5 0 7 9 2 2 6 8 3 5 4 7 0 8</v>
      </c>
      <c r="BC960" s="42" t="str">
        <f>IF(V961="",BC959,BC959 &amp; " " &amp; VLOOKUP(V961,$AA$3:$AB$28,2,))</f>
        <v>2 6 8 3 5 22 7 9 3 4 6 8 3 5 8 0 9 22 2 6 8 3 5 4 7 0 8 2 6 8 3 5 4 7 9 22 2 6 8 3 5 8 7 9 3 2 6 8 3 5 4 7 9 8</v>
      </c>
      <c r="BD960" s="42" t="str">
        <f>IF(X961="",BD959,BD959 &amp; " " &amp; VLOOKUP(X961,$AA$3:$AB$28,2,))</f>
        <v>2 6 9 3 5 4 7 9 0 2 6 8 3 5 8 7 3 0 2 6 8 3 5 4 7 0 8 2 6 8 3 5 0 7 9 0 2 6 8 3 5 8 7 9 7 2 6 8 3 5 4 7 9 8</v>
      </c>
      <c r="BE960" s="1" t="s">
        <v>56</v>
      </c>
      <c r="BF960" s="42" t="str">
        <f>IF(Q961="",BF959,BF959 &amp; " " &amp; Q961)</f>
        <v>1 1 1 1 1 1 1 1 1 1 1 1 1 1 1 1 1 1 1 1 1 1 1 1 1 1 1 1 1 1 1 1 1 1 1 1 1 1 1 1 1 1 1 1 1 1 1 1 1 1 1 1 1 1</v>
      </c>
      <c r="BG960" s="42" t="str">
        <f>IF(S961="",BG959,BG959 &amp; " " &amp; S961)</f>
        <v>1 1 1 1 1 1 1 1 1 1 1 1 1 1 1 1 1 1 1 1 1 1 1 1 1 1 1 1 1 1 1 1 1 1 1 1 1 1 1 1 1 1 1 1</v>
      </c>
      <c r="BH960" s="42" t="str">
        <f>IF(U961="",BH959,BH959 &amp; " " &amp; U961)</f>
        <v>1 1 1 1 1 1 1 1 1 1 1 1 1 1 1 1 1 1 1 1 1 1 1 1 1 1 1 1 1 1 1 1 1 1 1 1 1 1 1 1 1 1 1 1 1 1 1 1 1 1 1 1 1 1</v>
      </c>
      <c r="BI960" s="42" t="str">
        <f>IF(W961="",BI959,BI959 &amp; " " &amp; W961)</f>
        <v>1 1 1 1 1 1 1 1 1 1 1 1 1 1 1 1 1 1 1 1 1 1 1 1 1 1 1 1 1 1 1 1 1 1 1 1 1 1 1 1 1 1 1 1 1 1 1 1 1 1 1 1 1 1</v>
      </c>
      <c r="BJ960" s="42" t="str">
        <f>IF(Y961="",BJ959,BJ959 &amp; " " &amp; Y961)</f>
        <v>1 1 1 1 1 1 1 1 1 1 1 1 1 1 1 1 1 1 1 1 1 1 1 1 1 1 1 1 1 1 1 1 1 1 1 1 1 1 1 1 1 1 1 1 1 1 1 1 1 1 1 1 1 1</v>
      </c>
    </row>
    <row r="961" spans="3:62" x14ac:dyDescent="0.3">
      <c r="C961" s="15">
        <v>958</v>
      </c>
      <c r="D961" s="35" t="str">
        <f>IF('Game Info'!B972="","",'Game Info'!B972)</f>
        <v/>
      </c>
      <c r="E961" s="36" t="str">
        <f t="shared" si="186"/>
        <v/>
      </c>
      <c r="F961" s="36" t="str">
        <f>IF('Game Info'!C972="","",'Game Info'!C972)</f>
        <v/>
      </c>
      <c r="G961" s="36" t="str">
        <f t="shared" si="187"/>
        <v/>
      </c>
      <c r="H961" s="36" t="str">
        <f>IF('Game Info'!D972="","",'Game Info'!D972)</f>
        <v/>
      </c>
      <c r="I961" s="36" t="str">
        <f t="shared" si="188"/>
        <v/>
      </c>
      <c r="J961" s="36" t="str">
        <f>IF('Game Info'!E972="","",'Game Info'!E972)</f>
        <v/>
      </c>
      <c r="K961" s="36" t="str">
        <f t="shared" si="189"/>
        <v/>
      </c>
      <c r="L961" s="36" t="str">
        <f>IF('Game Info'!F972="","",'Game Info'!F972)</f>
        <v/>
      </c>
      <c r="M961" s="37" t="str">
        <f t="shared" si="190"/>
        <v/>
      </c>
      <c r="O961" s="15">
        <v>958</v>
      </c>
      <c r="P961" s="35" t="str">
        <f t="shared" si="191"/>
        <v/>
      </c>
      <c r="Q961" s="36" t="str">
        <f t="shared" si="192"/>
        <v/>
      </c>
      <c r="R961" s="35" t="str">
        <f t="shared" si="191"/>
        <v/>
      </c>
      <c r="S961" s="36" t="str">
        <f t="shared" si="193"/>
        <v/>
      </c>
      <c r="T961" s="35" t="str">
        <f t="shared" si="191"/>
        <v/>
      </c>
      <c r="U961" s="36" t="str">
        <f t="shared" si="194"/>
        <v/>
      </c>
      <c r="V961" s="35" t="str">
        <f t="shared" si="191"/>
        <v/>
      </c>
      <c r="W961" s="36" t="str">
        <f t="shared" si="195"/>
        <v/>
      </c>
      <c r="X961" s="35" t="str">
        <f t="shared" si="196"/>
        <v/>
      </c>
      <c r="Y961" s="37" t="str">
        <f t="shared" si="197"/>
        <v/>
      </c>
      <c r="AN961" s="42" t="str">
        <f>IF(D962="",AN960,AN960 &amp; " " &amp; VLOOKUP(D962,$AA$3:$AB$28,2,))</f>
        <v>2 6 8 3 5 0 7 9 0 2 6 8 3 5 8 7 9 0 2 6 8 3 5 4 7 0 8 2 6 8 3 5 6 7 9 0 2 6 8 3 5 8 7 0 7 2 6 8 3 5 4 0 9 8</v>
      </c>
      <c r="AO961" s="42" t="str">
        <f>IF(F962="",AO960,AO960 &amp; " " &amp; VLOOKUP(F962,$AA$3:$AB$28,2,))</f>
        <v>2 6 9 3 5 8 7 22 6 2 6 4 3 5 8 0 9 22 2 6 8 3 5 4 7 0 8 2 6 8 3 5 4 7 9 8 2 6 8 22 5 8 7 9 4 2 6 8 3 5 4 7 9 8</v>
      </c>
      <c r="AP961" s="42" t="str">
        <f>IF(H962="",AP960,AP960 &amp; " " &amp; VLOOKUP(H962,$AA$3:$AB$28,2,))</f>
        <v>2 6 8 3 5 22 7 9 22 2 9 8 3 5 8 7 9 22 2 6 8 3 5 4 7 0 8 2 6 8 0 5 6 7 9 22 2 6 8 3 5 0 7 9 2 2 6 8 3 5 4 7 0 8</v>
      </c>
      <c r="AQ961" s="42" t="str">
        <f>IF(J962="",AQ960,AQ960 &amp; " " &amp; VLOOKUP(J962,$AA$3:$AB$28,2,))</f>
        <v>2 6 8 3 5 22 7 9 3 4 6 8 3 5 8 0 9 22 2 6 8 3 5 4 7 0 8 2 6 8 3 5 4 7 9 22 2 6 8 3 5 8 7 9 3 2 6 8 3 5 4 7 9 8</v>
      </c>
      <c r="AR961" s="42" t="str">
        <f>IF(L962="",AR960,AR960 &amp; " " &amp; VLOOKUP(L962,$AA$3:$AB$28,2,))</f>
        <v>2 6 9 3 5 4 7 9 0 2 6 8 3 5 8 7 3 0 2 6 8 3 5 4 7 0 8 2 6 8 3 5 0 7 9 0 2 6 8 3 5 8 7 9 7 2 6 8 3 5 4 7 9 8</v>
      </c>
      <c r="AS961" s="1" t="s">
        <v>56</v>
      </c>
      <c r="AT961" s="42" t="str">
        <f>IF(E962="",AT960,AT960 &amp; " " &amp; E962)</f>
        <v>1 1 1 1 1 1 1 1 1 1 1 1 1 1 1 1 1 1 1 1 1 1 1 1 1 1 1 1 1 1 1 1 1 1 1 1 1 1 1 1 1 1 1 1 1 1 1 1 1 1 1 1 1 1</v>
      </c>
      <c r="AU961" s="42" t="str">
        <f>IF(G962="",AU960,AU960 &amp; " " &amp; G962)</f>
        <v>1 1 1 1 1 1 1 1 1 1 1 1 1 1 1 1 1 1 1 1 1 1 1 1 1 1 1 1 1 1 1 1 1 1 1 1 1 1 1 1 1 1 1 1 1 1 1 1 1 1 1 1 1 1</v>
      </c>
      <c r="AV961" s="42" t="str">
        <f>IF(I962="",AV960,AV960 &amp; " " &amp; I962)</f>
        <v>1 1 1 1 1 1 1 1 1 1 1 1 1 1 1 1 1 1 1 1 1 1 1 1 1 1 1 1 1 1 1 1 1 1 1 1 1 1 1 1 1 1 1 1 1 1 1 1 1 1 1 1 1 1</v>
      </c>
      <c r="AW961" s="42" t="str">
        <f>IF(K962="",AW960,AW960 &amp; " " &amp; K962)</f>
        <v>1 1 1 1 1 1 1 1 1 1 1 1 1 1 1 1 1 1 1 1 1 1 1 1 1 1 1 1 1 1 1 1 1 1 1 1 1 1 1 1 1 1 1 1 1 1 1 1 1 1 1 1 1 1</v>
      </c>
      <c r="AX961" s="42" t="str">
        <f>IF(M962="",AX960,AX960 &amp; " " &amp; M962)</f>
        <v>1 1 1 1 1 1 1 1 1 1 1 1 1 1 1 1 1 1 1 1 1 1 1 1 1 1 1 1 1 1 1 1 1 1 1 1 1 1 1 1 1 1 1 1 1 1 1 1 1 1 1 1 1 1</v>
      </c>
      <c r="AY961" s="1" t="s">
        <v>56</v>
      </c>
      <c r="AZ961" s="42" t="str">
        <f>IF(P962="",AZ960,AZ960 &amp; " " &amp; VLOOKUP(P962,$AA$3:$AB$28,2,))</f>
        <v>2 6 8 3 5 0 7 9 0 2 6 8 3 5 8 7 9 0 2 6 8 3 5 4 7 0 8 2 6 8 3 5 6 7 9 0 2 6 8 3 5 8 7 0 7 2 6 8 3 5 4 0 9 8</v>
      </c>
      <c r="BA961" s="42" t="str">
        <f>IF(R962="",BA960,BA960 &amp; " " &amp; VLOOKUP(R962,$AA$3:$AB$28,2,))</f>
        <v>2 6 9 3 5 8 7 22 6 2 6 4 3 5 8 0 9 22 2 6 8 3 5 4 7 0 8 2 6 8 3 5 4 7 9 8 2 6 8 22 5 8 7 9 4 2 6 8 3 5 4 7 9 8</v>
      </c>
      <c r="BB961" s="42" t="str">
        <f>IF(T962="",BB960,BB960 &amp; " " &amp; VLOOKUP(T962,$AA$3:$AB$28,2,))</f>
        <v>2 6 8 3 5 22 7 9 22 2 9 8 3 5 8 7 9 22 2 6 8 3 5 4 7 0 8 2 6 8 0 5 6 7 9 22 2 6 8 3 5 0 7 9 2 2 6 8 3 5 4 7 0 8</v>
      </c>
      <c r="BC961" s="42" t="str">
        <f>IF(V962="",BC960,BC960 &amp; " " &amp; VLOOKUP(V962,$AA$3:$AB$28,2,))</f>
        <v>2 6 8 3 5 22 7 9 3 4 6 8 3 5 8 0 9 22 2 6 8 3 5 4 7 0 8 2 6 8 3 5 4 7 9 22 2 6 8 3 5 8 7 9 3 2 6 8 3 5 4 7 9 8</v>
      </c>
      <c r="BD961" s="42" t="str">
        <f>IF(X962="",BD960,BD960 &amp; " " &amp; VLOOKUP(X962,$AA$3:$AB$28,2,))</f>
        <v>2 6 9 3 5 4 7 9 0 2 6 8 3 5 8 7 3 0 2 6 8 3 5 4 7 0 8 2 6 8 3 5 0 7 9 0 2 6 8 3 5 8 7 9 7 2 6 8 3 5 4 7 9 8</v>
      </c>
      <c r="BE961" s="1" t="s">
        <v>56</v>
      </c>
      <c r="BF961" s="42" t="str">
        <f>IF(Q962="",BF960,BF960 &amp; " " &amp; Q962)</f>
        <v>1 1 1 1 1 1 1 1 1 1 1 1 1 1 1 1 1 1 1 1 1 1 1 1 1 1 1 1 1 1 1 1 1 1 1 1 1 1 1 1 1 1 1 1 1 1 1 1 1 1 1 1 1 1</v>
      </c>
      <c r="BG961" s="42" t="str">
        <f>IF(S962="",BG960,BG960 &amp; " " &amp; S962)</f>
        <v>1 1 1 1 1 1 1 1 1 1 1 1 1 1 1 1 1 1 1 1 1 1 1 1 1 1 1 1 1 1 1 1 1 1 1 1 1 1 1 1 1 1 1 1</v>
      </c>
      <c r="BH961" s="42" t="str">
        <f>IF(U962="",BH960,BH960 &amp; " " &amp; U962)</f>
        <v>1 1 1 1 1 1 1 1 1 1 1 1 1 1 1 1 1 1 1 1 1 1 1 1 1 1 1 1 1 1 1 1 1 1 1 1 1 1 1 1 1 1 1 1 1 1 1 1 1 1 1 1 1 1</v>
      </c>
      <c r="BI961" s="42" t="str">
        <f>IF(W962="",BI960,BI960 &amp; " " &amp; W962)</f>
        <v>1 1 1 1 1 1 1 1 1 1 1 1 1 1 1 1 1 1 1 1 1 1 1 1 1 1 1 1 1 1 1 1 1 1 1 1 1 1 1 1 1 1 1 1 1 1 1 1 1 1 1 1 1 1</v>
      </c>
      <c r="BJ961" s="42" t="str">
        <f>IF(Y962="",BJ960,BJ960 &amp; " " &amp; Y962)</f>
        <v>1 1 1 1 1 1 1 1 1 1 1 1 1 1 1 1 1 1 1 1 1 1 1 1 1 1 1 1 1 1 1 1 1 1 1 1 1 1 1 1 1 1 1 1 1 1 1 1 1 1 1 1 1 1</v>
      </c>
    </row>
    <row r="962" spans="3:62" x14ac:dyDescent="0.3">
      <c r="C962" s="15">
        <v>959</v>
      </c>
      <c r="D962" s="35" t="str">
        <f>IF('Game Info'!B973="","",'Game Info'!B973)</f>
        <v/>
      </c>
      <c r="E962" s="36" t="str">
        <f t="shared" si="186"/>
        <v/>
      </c>
      <c r="F962" s="36" t="str">
        <f>IF('Game Info'!C973="","",'Game Info'!C973)</f>
        <v/>
      </c>
      <c r="G962" s="36" t="str">
        <f t="shared" si="187"/>
        <v/>
      </c>
      <c r="H962" s="36" t="str">
        <f>IF('Game Info'!D973="","",'Game Info'!D973)</f>
        <v/>
      </c>
      <c r="I962" s="36" t="str">
        <f t="shared" si="188"/>
        <v/>
      </c>
      <c r="J962" s="36" t="str">
        <f>IF('Game Info'!E973="","",'Game Info'!E973)</f>
        <v/>
      </c>
      <c r="K962" s="36" t="str">
        <f t="shared" si="189"/>
        <v/>
      </c>
      <c r="L962" s="36" t="str">
        <f>IF('Game Info'!F973="","",'Game Info'!F973)</f>
        <v/>
      </c>
      <c r="M962" s="37" t="str">
        <f t="shared" si="190"/>
        <v/>
      </c>
      <c r="O962" s="15">
        <v>959</v>
      </c>
      <c r="P962" s="35" t="str">
        <f t="shared" si="191"/>
        <v/>
      </c>
      <c r="Q962" s="36" t="str">
        <f t="shared" si="192"/>
        <v/>
      </c>
      <c r="R962" s="35" t="str">
        <f t="shared" si="191"/>
        <v/>
      </c>
      <c r="S962" s="36" t="str">
        <f t="shared" si="193"/>
        <v/>
      </c>
      <c r="T962" s="35" t="str">
        <f t="shared" si="191"/>
        <v/>
      </c>
      <c r="U962" s="36" t="str">
        <f t="shared" si="194"/>
        <v/>
      </c>
      <c r="V962" s="35" t="str">
        <f t="shared" si="191"/>
        <v/>
      </c>
      <c r="W962" s="36" t="str">
        <f t="shared" si="195"/>
        <v/>
      </c>
      <c r="X962" s="35" t="str">
        <f t="shared" si="196"/>
        <v/>
      </c>
      <c r="Y962" s="37" t="str">
        <f t="shared" si="197"/>
        <v/>
      </c>
      <c r="AN962" s="42" t="str">
        <f>IF(D963="",AN961,AN961 &amp; " " &amp; VLOOKUP(D963,$AA$3:$AB$28,2,))</f>
        <v>2 6 8 3 5 0 7 9 0 2 6 8 3 5 8 7 9 0 2 6 8 3 5 4 7 0 8 2 6 8 3 5 6 7 9 0 2 6 8 3 5 8 7 0 7 2 6 8 3 5 4 0 9 8</v>
      </c>
      <c r="AO962" s="42" t="str">
        <f>IF(F963="",AO961,AO961 &amp; " " &amp; VLOOKUP(F963,$AA$3:$AB$28,2,))</f>
        <v>2 6 9 3 5 8 7 22 6 2 6 4 3 5 8 0 9 22 2 6 8 3 5 4 7 0 8 2 6 8 3 5 4 7 9 8 2 6 8 22 5 8 7 9 4 2 6 8 3 5 4 7 9 8</v>
      </c>
      <c r="AP962" s="42" t="str">
        <f>IF(H963="",AP961,AP961 &amp; " " &amp; VLOOKUP(H963,$AA$3:$AB$28,2,))</f>
        <v>2 6 8 3 5 22 7 9 22 2 9 8 3 5 8 7 9 22 2 6 8 3 5 4 7 0 8 2 6 8 0 5 6 7 9 22 2 6 8 3 5 0 7 9 2 2 6 8 3 5 4 7 0 8</v>
      </c>
      <c r="AQ962" s="42" t="str">
        <f>IF(J963="",AQ961,AQ961 &amp; " " &amp; VLOOKUP(J963,$AA$3:$AB$28,2,))</f>
        <v>2 6 8 3 5 22 7 9 3 4 6 8 3 5 8 0 9 22 2 6 8 3 5 4 7 0 8 2 6 8 3 5 4 7 9 22 2 6 8 3 5 8 7 9 3 2 6 8 3 5 4 7 9 8</v>
      </c>
      <c r="AR962" s="42" t="str">
        <f>IF(L963="",AR961,AR961 &amp; " " &amp; VLOOKUP(L963,$AA$3:$AB$28,2,))</f>
        <v>2 6 9 3 5 4 7 9 0 2 6 8 3 5 8 7 3 0 2 6 8 3 5 4 7 0 8 2 6 8 3 5 0 7 9 0 2 6 8 3 5 8 7 9 7 2 6 8 3 5 4 7 9 8</v>
      </c>
      <c r="AS962" s="1" t="s">
        <v>56</v>
      </c>
      <c r="AT962" s="42" t="str">
        <f>IF(E963="",AT961,AT961 &amp; " " &amp; E963)</f>
        <v>1 1 1 1 1 1 1 1 1 1 1 1 1 1 1 1 1 1 1 1 1 1 1 1 1 1 1 1 1 1 1 1 1 1 1 1 1 1 1 1 1 1 1 1 1 1 1 1 1 1 1 1 1 1</v>
      </c>
      <c r="AU962" s="42" t="str">
        <f>IF(G963="",AU961,AU961 &amp; " " &amp; G963)</f>
        <v>1 1 1 1 1 1 1 1 1 1 1 1 1 1 1 1 1 1 1 1 1 1 1 1 1 1 1 1 1 1 1 1 1 1 1 1 1 1 1 1 1 1 1 1 1 1 1 1 1 1 1 1 1 1</v>
      </c>
      <c r="AV962" s="42" t="str">
        <f>IF(I963="",AV961,AV961 &amp; " " &amp; I963)</f>
        <v>1 1 1 1 1 1 1 1 1 1 1 1 1 1 1 1 1 1 1 1 1 1 1 1 1 1 1 1 1 1 1 1 1 1 1 1 1 1 1 1 1 1 1 1 1 1 1 1 1 1 1 1 1 1</v>
      </c>
      <c r="AW962" s="42" t="str">
        <f>IF(K963="",AW961,AW961 &amp; " " &amp; K963)</f>
        <v>1 1 1 1 1 1 1 1 1 1 1 1 1 1 1 1 1 1 1 1 1 1 1 1 1 1 1 1 1 1 1 1 1 1 1 1 1 1 1 1 1 1 1 1 1 1 1 1 1 1 1 1 1 1</v>
      </c>
      <c r="AX962" s="42" t="str">
        <f>IF(M963="",AX961,AX961 &amp; " " &amp; M963)</f>
        <v>1 1 1 1 1 1 1 1 1 1 1 1 1 1 1 1 1 1 1 1 1 1 1 1 1 1 1 1 1 1 1 1 1 1 1 1 1 1 1 1 1 1 1 1 1 1 1 1 1 1 1 1 1 1</v>
      </c>
      <c r="AY962" s="1" t="s">
        <v>56</v>
      </c>
      <c r="AZ962" s="42" t="str">
        <f>IF(P963="",AZ961,AZ961 &amp; " " &amp; VLOOKUP(P963,$AA$3:$AB$28,2,))</f>
        <v>2 6 8 3 5 0 7 9 0 2 6 8 3 5 8 7 9 0 2 6 8 3 5 4 7 0 8 2 6 8 3 5 6 7 9 0 2 6 8 3 5 8 7 0 7 2 6 8 3 5 4 0 9 8</v>
      </c>
      <c r="BA962" s="42" t="str">
        <f>IF(R963="",BA961,BA961 &amp; " " &amp; VLOOKUP(R963,$AA$3:$AB$28,2,))</f>
        <v>2 6 9 3 5 8 7 22 6 2 6 4 3 5 8 0 9 22 2 6 8 3 5 4 7 0 8 2 6 8 3 5 4 7 9 8 2 6 8 22 5 8 7 9 4 2 6 8 3 5 4 7 9 8</v>
      </c>
      <c r="BB962" s="42" t="str">
        <f>IF(T963="",BB961,BB961 &amp; " " &amp; VLOOKUP(T963,$AA$3:$AB$28,2,))</f>
        <v>2 6 8 3 5 22 7 9 22 2 9 8 3 5 8 7 9 22 2 6 8 3 5 4 7 0 8 2 6 8 0 5 6 7 9 22 2 6 8 3 5 0 7 9 2 2 6 8 3 5 4 7 0 8</v>
      </c>
      <c r="BC962" s="42" t="str">
        <f>IF(V963="",BC961,BC961 &amp; " " &amp; VLOOKUP(V963,$AA$3:$AB$28,2,))</f>
        <v>2 6 8 3 5 22 7 9 3 4 6 8 3 5 8 0 9 22 2 6 8 3 5 4 7 0 8 2 6 8 3 5 4 7 9 22 2 6 8 3 5 8 7 9 3 2 6 8 3 5 4 7 9 8</v>
      </c>
      <c r="BD962" s="42" t="str">
        <f>IF(X963="",BD961,BD961 &amp; " " &amp; VLOOKUP(X963,$AA$3:$AB$28,2,))</f>
        <v>2 6 9 3 5 4 7 9 0 2 6 8 3 5 8 7 3 0 2 6 8 3 5 4 7 0 8 2 6 8 3 5 0 7 9 0 2 6 8 3 5 8 7 9 7 2 6 8 3 5 4 7 9 8</v>
      </c>
      <c r="BE962" s="1" t="s">
        <v>56</v>
      </c>
      <c r="BF962" s="42" t="str">
        <f>IF(Q963="",BF961,BF961 &amp; " " &amp; Q963)</f>
        <v>1 1 1 1 1 1 1 1 1 1 1 1 1 1 1 1 1 1 1 1 1 1 1 1 1 1 1 1 1 1 1 1 1 1 1 1 1 1 1 1 1 1 1 1 1 1 1 1 1 1 1 1 1 1</v>
      </c>
      <c r="BG962" s="42" t="str">
        <f>IF(S963="",BG961,BG961 &amp; " " &amp; S963)</f>
        <v>1 1 1 1 1 1 1 1 1 1 1 1 1 1 1 1 1 1 1 1 1 1 1 1 1 1 1 1 1 1 1 1 1 1 1 1 1 1 1 1 1 1 1 1</v>
      </c>
      <c r="BH962" s="42" t="str">
        <f>IF(U963="",BH961,BH961 &amp; " " &amp; U963)</f>
        <v>1 1 1 1 1 1 1 1 1 1 1 1 1 1 1 1 1 1 1 1 1 1 1 1 1 1 1 1 1 1 1 1 1 1 1 1 1 1 1 1 1 1 1 1 1 1 1 1 1 1 1 1 1 1</v>
      </c>
      <c r="BI962" s="42" t="str">
        <f>IF(W963="",BI961,BI961 &amp; " " &amp; W963)</f>
        <v>1 1 1 1 1 1 1 1 1 1 1 1 1 1 1 1 1 1 1 1 1 1 1 1 1 1 1 1 1 1 1 1 1 1 1 1 1 1 1 1 1 1 1 1 1 1 1 1 1 1 1 1 1 1</v>
      </c>
      <c r="BJ962" s="42" t="str">
        <f>IF(Y963="",BJ961,BJ961 &amp; " " &amp; Y963)</f>
        <v>1 1 1 1 1 1 1 1 1 1 1 1 1 1 1 1 1 1 1 1 1 1 1 1 1 1 1 1 1 1 1 1 1 1 1 1 1 1 1 1 1 1 1 1 1 1 1 1 1 1 1 1 1 1</v>
      </c>
    </row>
    <row r="963" spans="3:62" x14ac:dyDescent="0.3">
      <c r="C963" s="15">
        <v>960</v>
      </c>
      <c r="D963" s="35" t="str">
        <f>IF('Game Info'!B974="","",'Game Info'!B974)</f>
        <v/>
      </c>
      <c r="E963" s="36" t="str">
        <f t="shared" si="186"/>
        <v/>
      </c>
      <c r="F963" s="36" t="str">
        <f>IF('Game Info'!C974="","",'Game Info'!C974)</f>
        <v/>
      </c>
      <c r="G963" s="36" t="str">
        <f t="shared" si="187"/>
        <v/>
      </c>
      <c r="H963" s="36" t="str">
        <f>IF('Game Info'!D974="","",'Game Info'!D974)</f>
        <v/>
      </c>
      <c r="I963" s="36" t="str">
        <f t="shared" si="188"/>
        <v/>
      </c>
      <c r="J963" s="36" t="str">
        <f>IF('Game Info'!E974="","",'Game Info'!E974)</f>
        <v/>
      </c>
      <c r="K963" s="36" t="str">
        <f t="shared" si="189"/>
        <v/>
      </c>
      <c r="L963" s="36" t="str">
        <f>IF('Game Info'!F974="","",'Game Info'!F974)</f>
        <v/>
      </c>
      <c r="M963" s="37" t="str">
        <f t="shared" si="190"/>
        <v/>
      </c>
      <c r="O963" s="15">
        <v>960</v>
      </c>
      <c r="P963" s="35" t="str">
        <f t="shared" si="191"/>
        <v/>
      </c>
      <c r="Q963" s="36" t="str">
        <f t="shared" si="192"/>
        <v/>
      </c>
      <c r="R963" s="35" t="str">
        <f t="shared" si="191"/>
        <v/>
      </c>
      <c r="S963" s="36" t="str">
        <f t="shared" si="193"/>
        <v/>
      </c>
      <c r="T963" s="35" t="str">
        <f t="shared" si="191"/>
        <v/>
      </c>
      <c r="U963" s="36" t="str">
        <f t="shared" si="194"/>
        <v/>
      </c>
      <c r="V963" s="35" t="str">
        <f t="shared" ref="V963:V1026" si="198">J963</f>
        <v/>
      </c>
      <c r="W963" s="36" t="str">
        <f t="shared" si="195"/>
        <v/>
      </c>
      <c r="X963" s="35" t="str">
        <f t="shared" si="196"/>
        <v/>
      </c>
      <c r="Y963" s="37" t="str">
        <f t="shared" si="197"/>
        <v/>
      </c>
      <c r="AN963" s="42" t="str">
        <f>IF(D964="",AN962,AN962 &amp; " " &amp; VLOOKUP(D964,$AA$3:$AB$28,2,))</f>
        <v>2 6 8 3 5 0 7 9 0 2 6 8 3 5 8 7 9 0 2 6 8 3 5 4 7 0 8 2 6 8 3 5 6 7 9 0 2 6 8 3 5 8 7 0 7 2 6 8 3 5 4 0 9 8</v>
      </c>
      <c r="AO963" s="42" t="str">
        <f>IF(F964="",AO962,AO962 &amp; " " &amp; VLOOKUP(F964,$AA$3:$AB$28,2,))</f>
        <v>2 6 9 3 5 8 7 22 6 2 6 4 3 5 8 0 9 22 2 6 8 3 5 4 7 0 8 2 6 8 3 5 4 7 9 8 2 6 8 22 5 8 7 9 4 2 6 8 3 5 4 7 9 8</v>
      </c>
      <c r="AP963" s="42" t="str">
        <f>IF(H964="",AP962,AP962 &amp; " " &amp; VLOOKUP(H964,$AA$3:$AB$28,2,))</f>
        <v>2 6 8 3 5 22 7 9 22 2 9 8 3 5 8 7 9 22 2 6 8 3 5 4 7 0 8 2 6 8 0 5 6 7 9 22 2 6 8 3 5 0 7 9 2 2 6 8 3 5 4 7 0 8</v>
      </c>
      <c r="AQ963" s="42" t="str">
        <f>IF(J964="",AQ962,AQ962 &amp; " " &amp; VLOOKUP(J964,$AA$3:$AB$28,2,))</f>
        <v>2 6 8 3 5 22 7 9 3 4 6 8 3 5 8 0 9 22 2 6 8 3 5 4 7 0 8 2 6 8 3 5 4 7 9 22 2 6 8 3 5 8 7 9 3 2 6 8 3 5 4 7 9 8</v>
      </c>
      <c r="AR963" s="42" t="str">
        <f>IF(L964="",AR962,AR962 &amp; " " &amp; VLOOKUP(L964,$AA$3:$AB$28,2,))</f>
        <v>2 6 9 3 5 4 7 9 0 2 6 8 3 5 8 7 3 0 2 6 8 3 5 4 7 0 8 2 6 8 3 5 0 7 9 0 2 6 8 3 5 8 7 9 7 2 6 8 3 5 4 7 9 8</v>
      </c>
      <c r="AS963" s="1" t="s">
        <v>56</v>
      </c>
      <c r="AT963" s="42" t="str">
        <f>IF(E964="",AT962,AT962 &amp; " " &amp; E964)</f>
        <v>1 1 1 1 1 1 1 1 1 1 1 1 1 1 1 1 1 1 1 1 1 1 1 1 1 1 1 1 1 1 1 1 1 1 1 1 1 1 1 1 1 1 1 1 1 1 1 1 1 1 1 1 1 1</v>
      </c>
      <c r="AU963" s="42" t="str">
        <f>IF(G964="",AU962,AU962 &amp; " " &amp; G964)</f>
        <v>1 1 1 1 1 1 1 1 1 1 1 1 1 1 1 1 1 1 1 1 1 1 1 1 1 1 1 1 1 1 1 1 1 1 1 1 1 1 1 1 1 1 1 1 1 1 1 1 1 1 1 1 1 1</v>
      </c>
      <c r="AV963" s="42" t="str">
        <f>IF(I964="",AV962,AV962 &amp; " " &amp; I964)</f>
        <v>1 1 1 1 1 1 1 1 1 1 1 1 1 1 1 1 1 1 1 1 1 1 1 1 1 1 1 1 1 1 1 1 1 1 1 1 1 1 1 1 1 1 1 1 1 1 1 1 1 1 1 1 1 1</v>
      </c>
      <c r="AW963" s="42" t="str">
        <f>IF(K964="",AW962,AW962 &amp; " " &amp; K964)</f>
        <v>1 1 1 1 1 1 1 1 1 1 1 1 1 1 1 1 1 1 1 1 1 1 1 1 1 1 1 1 1 1 1 1 1 1 1 1 1 1 1 1 1 1 1 1 1 1 1 1 1 1 1 1 1 1</v>
      </c>
      <c r="AX963" s="42" t="str">
        <f>IF(M964="",AX962,AX962 &amp; " " &amp; M964)</f>
        <v>1 1 1 1 1 1 1 1 1 1 1 1 1 1 1 1 1 1 1 1 1 1 1 1 1 1 1 1 1 1 1 1 1 1 1 1 1 1 1 1 1 1 1 1 1 1 1 1 1 1 1 1 1 1</v>
      </c>
      <c r="AY963" s="1" t="s">
        <v>56</v>
      </c>
      <c r="AZ963" s="42" t="str">
        <f>IF(P964="",AZ962,AZ962 &amp; " " &amp; VLOOKUP(P964,$AA$3:$AB$28,2,))</f>
        <v>2 6 8 3 5 0 7 9 0 2 6 8 3 5 8 7 9 0 2 6 8 3 5 4 7 0 8 2 6 8 3 5 6 7 9 0 2 6 8 3 5 8 7 0 7 2 6 8 3 5 4 0 9 8</v>
      </c>
      <c r="BA963" s="42" t="str">
        <f>IF(R964="",BA962,BA962 &amp; " " &amp; VLOOKUP(R964,$AA$3:$AB$28,2,))</f>
        <v>2 6 9 3 5 8 7 22 6 2 6 4 3 5 8 0 9 22 2 6 8 3 5 4 7 0 8 2 6 8 3 5 4 7 9 8 2 6 8 22 5 8 7 9 4 2 6 8 3 5 4 7 9 8</v>
      </c>
      <c r="BB963" s="42" t="str">
        <f>IF(T964="",BB962,BB962 &amp; " " &amp; VLOOKUP(T964,$AA$3:$AB$28,2,))</f>
        <v>2 6 8 3 5 22 7 9 22 2 9 8 3 5 8 7 9 22 2 6 8 3 5 4 7 0 8 2 6 8 0 5 6 7 9 22 2 6 8 3 5 0 7 9 2 2 6 8 3 5 4 7 0 8</v>
      </c>
      <c r="BC963" s="42" t="str">
        <f>IF(V964="",BC962,BC962 &amp; " " &amp; VLOOKUP(V964,$AA$3:$AB$28,2,))</f>
        <v>2 6 8 3 5 22 7 9 3 4 6 8 3 5 8 0 9 22 2 6 8 3 5 4 7 0 8 2 6 8 3 5 4 7 9 22 2 6 8 3 5 8 7 9 3 2 6 8 3 5 4 7 9 8</v>
      </c>
      <c r="BD963" s="42" t="str">
        <f>IF(X964="",BD962,BD962 &amp; " " &amp; VLOOKUP(X964,$AA$3:$AB$28,2,))</f>
        <v>2 6 9 3 5 4 7 9 0 2 6 8 3 5 8 7 3 0 2 6 8 3 5 4 7 0 8 2 6 8 3 5 0 7 9 0 2 6 8 3 5 8 7 9 7 2 6 8 3 5 4 7 9 8</v>
      </c>
      <c r="BE963" s="1" t="s">
        <v>56</v>
      </c>
      <c r="BF963" s="42" t="str">
        <f>IF(Q964="",BF962,BF962 &amp; " " &amp; Q964)</f>
        <v>1 1 1 1 1 1 1 1 1 1 1 1 1 1 1 1 1 1 1 1 1 1 1 1 1 1 1 1 1 1 1 1 1 1 1 1 1 1 1 1 1 1 1 1 1 1 1 1 1 1 1 1 1 1</v>
      </c>
      <c r="BG963" s="42" t="str">
        <f>IF(S964="",BG962,BG962 &amp; " " &amp; S964)</f>
        <v>1 1 1 1 1 1 1 1 1 1 1 1 1 1 1 1 1 1 1 1 1 1 1 1 1 1 1 1 1 1 1 1 1 1 1 1 1 1 1 1 1 1 1 1</v>
      </c>
      <c r="BH963" s="42" t="str">
        <f>IF(U964="",BH962,BH962 &amp; " " &amp; U964)</f>
        <v>1 1 1 1 1 1 1 1 1 1 1 1 1 1 1 1 1 1 1 1 1 1 1 1 1 1 1 1 1 1 1 1 1 1 1 1 1 1 1 1 1 1 1 1 1 1 1 1 1 1 1 1 1 1</v>
      </c>
      <c r="BI963" s="42" t="str">
        <f>IF(W964="",BI962,BI962 &amp; " " &amp; W964)</f>
        <v>1 1 1 1 1 1 1 1 1 1 1 1 1 1 1 1 1 1 1 1 1 1 1 1 1 1 1 1 1 1 1 1 1 1 1 1 1 1 1 1 1 1 1 1 1 1 1 1 1 1 1 1 1 1</v>
      </c>
      <c r="BJ963" s="42" t="str">
        <f>IF(Y964="",BJ962,BJ962 &amp; " " &amp; Y964)</f>
        <v>1 1 1 1 1 1 1 1 1 1 1 1 1 1 1 1 1 1 1 1 1 1 1 1 1 1 1 1 1 1 1 1 1 1 1 1 1 1 1 1 1 1 1 1 1 1 1 1 1 1 1 1 1 1</v>
      </c>
    </row>
    <row r="964" spans="3:62" x14ac:dyDescent="0.3">
      <c r="C964" s="15">
        <v>961</v>
      </c>
      <c r="D964" s="35" t="str">
        <f>IF('Game Info'!B975="","",'Game Info'!B975)</f>
        <v/>
      </c>
      <c r="E964" s="36" t="str">
        <f t="shared" ref="E964:E1027" si="199">IF(D964="","",1)</f>
        <v/>
      </c>
      <c r="F964" s="36" t="str">
        <f>IF('Game Info'!C975="","",'Game Info'!C975)</f>
        <v/>
      </c>
      <c r="G964" s="36" t="str">
        <f t="shared" ref="G964:G1027" si="200">IF(F964="","",1)</f>
        <v/>
      </c>
      <c r="H964" s="36" t="str">
        <f>IF('Game Info'!D975="","",'Game Info'!D975)</f>
        <v/>
      </c>
      <c r="I964" s="36" t="str">
        <f t="shared" ref="I964:I1027" si="201">IF(H964="","",1)</f>
        <v/>
      </c>
      <c r="J964" s="36" t="str">
        <f>IF('Game Info'!E975="","",'Game Info'!E975)</f>
        <v/>
      </c>
      <c r="K964" s="36" t="str">
        <f t="shared" ref="K964:K1027" si="202">IF(J964="","",1)</f>
        <v/>
      </c>
      <c r="L964" s="36" t="str">
        <f>IF('Game Info'!F975="","",'Game Info'!F975)</f>
        <v/>
      </c>
      <c r="M964" s="37" t="str">
        <f t="shared" ref="M964:M1027" si="203">IF(L964="","",1)</f>
        <v/>
      </c>
      <c r="O964" s="15">
        <v>961</v>
      </c>
      <c r="P964" s="35" t="str">
        <f t="shared" ref="P964:V1027" si="204">D964</f>
        <v/>
      </c>
      <c r="Q964" s="36" t="str">
        <f t="shared" ref="Q964:Q1027" si="205">IF(P964="","",1)</f>
        <v/>
      </c>
      <c r="R964" s="35" t="str">
        <f t="shared" si="204"/>
        <v/>
      </c>
      <c r="S964" s="36" t="str">
        <f t="shared" ref="S964:S1027" si="206">IF(R964="","",1)</f>
        <v/>
      </c>
      <c r="T964" s="35" t="str">
        <f t="shared" si="204"/>
        <v/>
      </c>
      <c r="U964" s="36" t="str">
        <f t="shared" ref="U964:U1027" si="207">IF(T964="","",1)</f>
        <v/>
      </c>
      <c r="V964" s="35" t="str">
        <f t="shared" si="204"/>
        <v/>
      </c>
      <c r="W964" s="36" t="str">
        <f t="shared" ref="W964:W1027" si="208">IF(V964="","",1)</f>
        <v/>
      </c>
      <c r="X964" s="35" t="str">
        <f t="shared" ref="X964:X1027" si="209">L964</f>
        <v/>
      </c>
      <c r="Y964" s="37" t="str">
        <f t="shared" ref="Y964:Y1027" si="210">IF(X964="","",1)</f>
        <v/>
      </c>
      <c r="AN964" s="42" t="str">
        <f>IF(D965="",AN963,AN963 &amp; " " &amp; VLOOKUP(D965,$AA$3:$AB$28,2,))</f>
        <v>2 6 8 3 5 0 7 9 0 2 6 8 3 5 8 7 9 0 2 6 8 3 5 4 7 0 8 2 6 8 3 5 6 7 9 0 2 6 8 3 5 8 7 0 7 2 6 8 3 5 4 0 9 8</v>
      </c>
      <c r="AO964" s="42" t="str">
        <f>IF(F965="",AO963,AO963 &amp; " " &amp; VLOOKUP(F965,$AA$3:$AB$28,2,))</f>
        <v>2 6 9 3 5 8 7 22 6 2 6 4 3 5 8 0 9 22 2 6 8 3 5 4 7 0 8 2 6 8 3 5 4 7 9 8 2 6 8 22 5 8 7 9 4 2 6 8 3 5 4 7 9 8</v>
      </c>
      <c r="AP964" s="42" t="str">
        <f>IF(H965="",AP963,AP963 &amp; " " &amp; VLOOKUP(H965,$AA$3:$AB$28,2,))</f>
        <v>2 6 8 3 5 22 7 9 22 2 9 8 3 5 8 7 9 22 2 6 8 3 5 4 7 0 8 2 6 8 0 5 6 7 9 22 2 6 8 3 5 0 7 9 2 2 6 8 3 5 4 7 0 8</v>
      </c>
      <c r="AQ964" s="42" t="str">
        <f>IF(J965="",AQ963,AQ963 &amp; " " &amp; VLOOKUP(J965,$AA$3:$AB$28,2,))</f>
        <v>2 6 8 3 5 22 7 9 3 4 6 8 3 5 8 0 9 22 2 6 8 3 5 4 7 0 8 2 6 8 3 5 4 7 9 22 2 6 8 3 5 8 7 9 3 2 6 8 3 5 4 7 9 8</v>
      </c>
      <c r="AR964" s="42" t="str">
        <f>IF(L965="",AR963,AR963 &amp; " " &amp; VLOOKUP(L965,$AA$3:$AB$28,2,))</f>
        <v>2 6 9 3 5 4 7 9 0 2 6 8 3 5 8 7 3 0 2 6 8 3 5 4 7 0 8 2 6 8 3 5 0 7 9 0 2 6 8 3 5 8 7 9 7 2 6 8 3 5 4 7 9 8</v>
      </c>
      <c r="AS964" s="1" t="s">
        <v>56</v>
      </c>
      <c r="AT964" s="42" t="str">
        <f>IF(E965="",AT963,AT963 &amp; " " &amp; E965)</f>
        <v>1 1 1 1 1 1 1 1 1 1 1 1 1 1 1 1 1 1 1 1 1 1 1 1 1 1 1 1 1 1 1 1 1 1 1 1 1 1 1 1 1 1 1 1 1 1 1 1 1 1 1 1 1 1</v>
      </c>
      <c r="AU964" s="42" t="str">
        <f>IF(G965="",AU963,AU963 &amp; " " &amp; G965)</f>
        <v>1 1 1 1 1 1 1 1 1 1 1 1 1 1 1 1 1 1 1 1 1 1 1 1 1 1 1 1 1 1 1 1 1 1 1 1 1 1 1 1 1 1 1 1 1 1 1 1 1 1 1 1 1 1</v>
      </c>
      <c r="AV964" s="42" t="str">
        <f>IF(I965="",AV963,AV963 &amp; " " &amp; I965)</f>
        <v>1 1 1 1 1 1 1 1 1 1 1 1 1 1 1 1 1 1 1 1 1 1 1 1 1 1 1 1 1 1 1 1 1 1 1 1 1 1 1 1 1 1 1 1 1 1 1 1 1 1 1 1 1 1</v>
      </c>
      <c r="AW964" s="42" t="str">
        <f>IF(K965="",AW963,AW963 &amp; " " &amp; K965)</f>
        <v>1 1 1 1 1 1 1 1 1 1 1 1 1 1 1 1 1 1 1 1 1 1 1 1 1 1 1 1 1 1 1 1 1 1 1 1 1 1 1 1 1 1 1 1 1 1 1 1 1 1 1 1 1 1</v>
      </c>
      <c r="AX964" s="42" t="str">
        <f>IF(M965="",AX963,AX963 &amp; " " &amp; M965)</f>
        <v>1 1 1 1 1 1 1 1 1 1 1 1 1 1 1 1 1 1 1 1 1 1 1 1 1 1 1 1 1 1 1 1 1 1 1 1 1 1 1 1 1 1 1 1 1 1 1 1 1 1 1 1 1 1</v>
      </c>
      <c r="AY964" s="1" t="s">
        <v>56</v>
      </c>
      <c r="AZ964" s="42" t="str">
        <f>IF(P965="",AZ963,AZ963 &amp; " " &amp; VLOOKUP(P965,$AA$3:$AB$28,2,))</f>
        <v>2 6 8 3 5 0 7 9 0 2 6 8 3 5 8 7 9 0 2 6 8 3 5 4 7 0 8 2 6 8 3 5 6 7 9 0 2 6 8 3 5 8 7 0 7 2 6 8 3 5 4 0 9 8</v>
      </c>
      <c r="BA964" s="42" t="str">
        <f>IF(R965="",BA963,BA963 &amp; " " &amp; VLOOKUP(R965,$AA$3:$AB$28,2,))</f>
        <v>2 6 9 3 5 8 7 22 6 2 6 4 3 5 8 0 9 22 2 6 8 3 5 4 7 0 8 2 6 8 3 5 4 7 9 8 2 6 8 22 5 8 7 9 4 2 6 8 3 5 4 7 9 8</v>
      </c>
      <c r="BB964" s="42" t="str">
        <f>IF(T965="",BB963,BB963 &amp; " " &amp; VLOOKUP(T965,$AA$3:$AB$28,2,))</f>
        <v>2 6 8 3 5 22 7 9 22 2 9 8 3 5 8 7 9 22 2 6 8 3 5 4 7 0 8 2 6 8 0 5 6 7 9 22 2 6 8 3 5 0 7 9 2 2 6 8 3 5 4 7 0 8</v>
      </c>
      <c r="BC964" s="42" t="str">
        <f>IF(V965="",BC963,BC963 &amp; " " &amp; VLOOKUP(V965,$AA$3:$AB$28,2,))</f>
        <v>2 6 8 3 5 22 7 9 3 4 6 8 3 5 8 0 9 22 2 6 8 3 5 4 7 0 8 2 6 8 3 5 4 7 9 22 2 6 8 3 5 8 7 9 3 2 6 8 3 5 4 7 9 8</v>
      </c>
      <c r="BD964" s="42" t="str">
        <f>IF(X965="",BD963,BD963 &amp; " " &amp; VLOOKUP(X965,$AA$3:$AB$28,2,))</f>
        <v>2 6 9 3 5 4 7 9 0 2 6 8 3 5 8 7 3 0 2 6 8 3 5 4 7 0 8 2 6 8 3 5 0 7 9 0 2 6 8 3 5 8 7 9 7 2 6 8 3 5 4 7 9 8</v>
      </c>
      <c r="BE964" s="1" t="s">
        <v>56</v>
      </c>
      <c r="BF964" s="42" t="str">
        <f>IF(Q965="",BF963,BF963 &amp; " " &amp; Q965)</f>
        <v>1 1 1 1 1 1 1 1 1 1 1 1 1 1 1 1 1 1 1 1 1 1 1 1 1 1 1 1 1 1 1 1 1 1 1 1 1 1 1 1 1 1 1 1 1 1 1 1 1 1 1 1 1 1</v>
      </c>
      <c r="BG964" s="42" t="str">
        <f>IF(S965="",BG963,BG963 &amp; " " &amp; S965)</f>
        <v>1 1 1 1 1 1 1 1 1 1 1 1 1 1 1 1 1 1 1 1 1 1 1 1 1 1 1 1 1 1 1 1 1 1 1 1 1 1 1 1 1 1 1 1</v>
      </c>
      <c r="BH964" s="42" t="str">
        <f>IF(U965="",BH963,BH963 &amp; " " &amp; U965)</f>
        <v>1 1 1 1 1 1 1 1 1 1 1 1 1 1 1 1 1 1 1 1 1 1 1 1 1 1 1 1 1 1 1 1 1 1 1 1 1 1 1 1 1 1 1 1 1 1 1 1 1 1 1 1 1 1</v>
      </c>
      <c r="BI964" s="42" t="str">
        <f>IF(W965="",BI963,BI963 &amp; " " &amp; W965)</f>
        <v>1 1 1 1 1 1 1 1 1 1 1 1 1 1 1 1 1 1 1 1 1 1 1 1 1 1 1 1 1 1 1 1 1 1 1 1 1 1 1 1 1 1 1 1 1 1 1 1 1 1 1 1 1 1</v>
      </c>
      <c r="BJ964" s="42" t="str">
        <f>IF(Y965="",BJ963,BJ963 &amp; " " &amp; Y965)</f>
        <v>1 1 1 1 1 1 1 1 1 1 1 1 1 1 1 1 1 1 1 1 1 1 1 1 1 1 1 1 1 1 1 1 1 1 1 1 1 1 1 1 1 1 1 1 1 1 1 1 1 1 1 1 1 1</v>
      </c>
    </row>
    <row r="965" spans="3:62" x14ac:dyDescent="0.3">
      <c r="C965" s="15">
        <v>962</v>
      </c>
      <c r="D965" s="35" t="str">
        <f>IF('Game Info'!B976="","",'Game Info'!B976)</f>
        <v/>
      </c>
      <c r="E965" s="36" t="str">
        <f t="shared" si="199"/>
        <v/>
      </c>
      <c r="F965" s="36" t="str">
        <f>IF('Game Info'!C976="","",'Game Info'!C976)</f>
        <v/>
      </c>
      <c r="G965" s="36" t="str">
        <f t="shared" si="200"/>
        <v/>
      </c>
      <c r="H965" s="36" t="str">
        <f>IF('Game Info'!D976="","",'Game Info'!D976)</f>
        <v/>
      </c>
      <c r="I965" s="36" t="str">
        <f t="shared" si="201"/>
        <v/>
      </c>
      <c r="J965" s="36" t="str">
        <f>IF('Game Info'!E976="","",'Game Info'!E976)</f>
        <v/>
      </c>
      <c r="K965" s="36" t="str">
        <f t="shared" si="202"/>
        <v/>
      </c>
      <c r="L965" s="36" t="str">
        <f>IF('Game Info'!F976="","",'Game Info'!F976)</f>
        <v/>
      </c>
      <c r="M965" s="37" t="str">
        <f t="shared" si="203"/>
        <v/>
      </c>
      <c r="O965" s="15">
        <v>962</v>
      </c>
      <c r="P965" s="35" t="str">
        <f t="shared" si="204"/>
        <v/>
      </c>
      <c r="Q965" s="36" t="str">
        <f t="shared" si="205"/>
        <v/>
      </c>
      <c r="R965" s="35" t="str">
        <f t="shared" si="204"/>
        <v/>
      </c>
      <c r="S965" s="36" t="str">
        <f t="shared" si="206"/>
        <v/>
      </c>
      <c r="T965" s="35" t="str">
        <f t="shared" si="204"/>
        <v/>
      </c>
      <c r="U965" s="36" t="str">
        <f t="shared" si="207"/>
        <v/>
      </c>
      <c r="V965" s="35" t="str">
        <f t="shared" si="204"/>
        <v/>
      </c>
      <c r="W965" s="36" t="str">
        <f t="shared" si="208"/>
        <v/>
      </c>
      <c r="X965" s="35" t="str">
        <f t="shared" si="209"/>
        <v/>
      </c>
      <c r="Y965" s="37" t="str">
        <f t="shared" si="210"/>
        <v/>
      </c>
      <c r="AN965" s="42" t="str">
        <f>IF(D966="",AN964,AN964 &amp; " " &amp; VLOOKUP(D966,$AA$3:$AB$28,2,))</f>
        <v>2 6 8 3 5 0 7 9 0 2 6 8 3 5 8 7 9 0 2 6 8 3 5 4 7 0 8 2 6 8 3 5 6 7 9 0 2 6 8 3 5 8 7 0 7 2 6 8 3 5 4 0 9 8</v>
      </c>
      <c r="AO965" s="42" t="str">
        <f>IF(F966="",AO964,AO964 &amp; " " &amp; VLOOKUP(F966,$AA$3:$AB$28,2,))</f>
        <v>2 6 9 3 5 8 7 22 6 2 6 4 3 5 8 0 9 22 2 6 8 3 5 4 7 0 8 2 6 8 3 5 4 7 9 8 2 6 8 22 5 8 7 9 4 2 6 8 3 5 4 7 9 8</v>
      </c>
      <c r="AP965" s="42" t="str">
        <f>IF(H966="",AP964,AP964 &amp; " " &amp; VLOOKUP(H966,$AA$3:$AB$28,2,))</f>
        <v>2 6 8 3 5 22 7 9 22 2 9 8 3 5 8 7 9 22 2 6 8 3 5 4 7 0 8 2 6 8 0 5 6 7 9 22 2 6 8 3 5 0 7 9 2 2 6 8 3 5 4 7 0 8</v>
      </c>
      <c r="AQ965" s="42" t="str">
        <f>IF(J966="",AQ964,AQ964 &amp; " " &amp; VLOOKUP(J966,$AA$3:$AB$28,2,))</f>
        <v>2 6 8 3 5 22 7 9 3 4 6 8 3 5 8 0 9 22 2 6 8 3 5 4 7 0 8 2 6 8 3 5 4 7 9 22 2 6 8 3 5 8 7 9 3 2 6 8 3 5 4 7 9 8</v>
      </c>
      <c r="AR965" s="42" t="str">
        <f>IF(L966="",AR964,AR964 &amp; " " &amp; VLOOKUP(L966,$AA$3:$AB$28,2,))</f>
        <v>2 6 9 3 5 4 7 9 0 2 6 8 3 5 8 7 3 0 2 6 8 3 5 4 7 0 8 2 6 8 3 5 0 7 9 0 2 6 8 3 5 8 7 9 7 2 6 8 3 5 4 7 9 8</v>
      </c>
      <c r="AS965" s="1" t="s">
        <v>56</v>
      </c>
      <c r="AT965" s="42" t="str">
        <f>IF(E966="",AT964,AT964 &amp; " " &amp; E966)</f>
        <v>1 1 1 1 1 1 1 1 1 1 1 1 1 1 1 1 1 1 1 1 1 1 1 1 1 1 1 1 1 1 1 1 1 1 1 1 1 1 1 1 1 1 1 1 1 1 1 1 1 1 1 1 1 1</v>
      </c>
      <c r="AU965" s="42" t="str">
        <f>IF(G966="",AU964,AU964 &amp; " " &amp; G966)</f>
        <v>1 1 1 1 1 1 1 1 1 1 1 1 1 1 1 1 1 1 1 1 1 1 1 1 1 1 1 1 1 1 1 1 1 1 1 1 1 1 1 1 1 1 1 1 1 1 1 1 1 1 1 1 1 1</v>
      </c>
      <c r="AV965" s="42" t="str">
        <f>IF(I966="",AV964,AV964 &amp; " " &amp; I966)</f>
        <v>1 1 1 1 1 1 1 1 1 1 1 1 1 1 1 1 1 1 1 1 1 1 1 1 1 1 1 1 1 1 1 1 1 1 1 1 1 1 1 1 1 1 1 1 1 1 1 1 1 1 1 1 1 1</v>
      </c>
      <c r="AW965" s="42" t="str">
        <f>IF(K966="",AW964,AW964 &amp; " " &amp; K966)</f>
        <v>1 1 1 1 1 1 1 1 1 1 1 1 1 1 1 1 1 1 1 1 1 1 1 1 1 1 1 1 1 1 1 1 1 1 1 1 1 1 1 1 1 1 1 1 1 1 1 1 1 1 1 1 1 1</v>
      </c>
      <c r="AX965" s="42" t="str">
        <f>IF(M966="",AX964,AX964 &amp; " " &amp; M966)</f>
        <v>1 1 1 1 1 1 1 1 1 1 1 1 1 1 1 1 1 1 1 1 1 1 1 1 1 1 1 1 1 1 1 1 1 1 1 1 1 1 1 1 1 1 1 1 1 1 1 1 1 1 1 1 1 1</v>
      </c>
      <c r="AY965" s="1" t="s">
        <v>56</v>
      </c>
      <c r="AZ965" s="42" t="str">
        <f>IF(P966="",AZ964,AZ964 &amp; " " &amp; VLOOKUP(P966,$AA$3:$AB$28,2,))</f>
        <v>2 6 8 3 5 0 7 9 0 2 6 8 3 5 8 7 9 0 2 6 8 3 5 4 7 0 8 2 6 8 3 5 6 7 9 0 2 6 8 3 5 8 7 0 7 2 6 8 3 5 4 0 9 8</v>
      </c>
      <c r="BA965" s="42" t="str">
        <f>IF(R966="",BA964,BA964 &amp; " " &amp; VLOOKUP(R966,$AA$3:$AB$28,2,))</f>
        <v>2 6 9 3 5 8 7 22 6 2 6 4 3 5 8 0 9 22 2 6 8 3 5 4 7 0 8 2 6 8 3 5 4 7 9 8 2 6 8 22 5 8 7 9 4 2 6 8 3 5 4 7 9 8</v>
      </c>
      <c r="BB965" s="42" t="str">
        <f>IF(T966="",BB964,BB964 &amp; " " &amp; VLOOKUP(T966,$AA$3:$AB$28,2,))</f>
        <v>2 6 8 3 5 22 7 9 22 2 9 8 3 5 8 7 9 22 2 6 8 3 5 4 7 0 8 2 6 8 0 5 6 7 9 22 2 6 8 3 5 0 7 9 2 2 6 8 3 5 4 7 0 8</v>
      </c>
      <c r="BC965" s="42" t="str">
        <f>IF(V966="",BC964,BC964 &amp; " " &amp; VLOOKUP(V966,$AA$3:$AB$28,2,))</f>
        <v>2 6 8 3 5 22 7 9 3 4 6 8 3 5 8 0 9 22 2 6 8 3 5 4 7 0 8 2 6 8 3 5 4 7 9 22 2 6 8 3 5 8 7 9 3 2 6 8 3 5 4 7 9 8</v>
      </c>
      <c r="BD965" s="42" t="str">
        <f>IF(X966="",BD964,BD964 &amp; " " &amp; VLOOKUP(X966,$AA$3:$AB$28,2,))</f>
        <v>2 6 9 3 5 4 7 9 0 2 6 8 3 5 8 7 3 0 2 6 8 3 5 4 7 0 8 2 6 8 3 5 0 7 9 0 2 6 8 3 5 8 7 9 7 2 6 8 3 5 4 7 9 8</v>
      </c>
      <c r="BE965" s="1" t="s">
        <v>56</v>
      </c>
      <c r="BF965" s="42" t="str">
        <f>IF(Q966="",BF964,BF964 &amp; " " &amp; Q966)</f>
        <v>1 1 1 1 1 1 1 1 1 1 1 1 1 1 1 1 1 1 1 1 1 1 1 1 1 1 1 1 1 1 1 1 1 1 1 1 1 1 1 1 1 1 1 1 1 1 1 1 1 1 1 1 1 1</v>
      </c>
      <c r="BG965" s="42" t="str">
        <f>IF(S966="",BG964,BG964 &amp; " " &amp; S966)</f>
        <v>1 1 1 1 1 1 1 1 1 1 1 1 1 1 1 1 1 1 1 1 1 1 1 1 1 1 1 1 1 1 1 1 1 1 1 1 1 1 1 1 1 1 1 1</v>
      </c>
      <c r="BH965" s="42" t="str">
        <f>IF(U966="",BH964,BH964 &amp; " " &amp; U966)</f>
        <v>1 1 1 1 1 1 1 1 1 1 1 1 1 1 1 1 1 1 1 1 1 1 1 1 1 1 1 1 1 1 1 1 1 1 1 1 1 1 1 1 1 1 1 1 1 1 1 1 1 1 1 1 1 1</v>
      </c>
      <c r="BI965" s="42" t="str">
        <f>IF(W966="",BI964,BI964 &amp; " " &amp; W966)</f>
        <v>1 1 1 1 1 1 1 1 1 1 1 1 1 1 1 1 1 1 1 1 1 1 1 1 1 1 1 1 1 1 1 1 1 1 1 1 1 1 1 1 1 1 1 1 1 1 1 1 1 1 1 1 1 1</v>
      </c>
      <c r="BJ965" s="42" t="str">
        <f>IF(Y966="",BJ964,BJ964 &amp; " " &amp; Y966)</f>
        <v>1 1 1 1 1 1 1 1 1 1 1 1 1 1 1 1 1 1 1 1 1 1 1 1 1 1 1 1 1 1 1 1 1 1 1 1 1 1 1 1 1 1 1 1 1 1 1 1 1 1 1 1 1 1</v>
      </c>
    </row>
    <row r="966" spans="3:62" x14ac:dyDescent="0.3">
      <c r="C966" s="15">
        <v>963</v>
      </c>
      <c r="D966" s="35" t="str">
        <f>IF('Game Info'!B977="","",'Game Info'!B977)</f>
        <v/>
      </c>
      <c r="E966" s="36" t="str">
        <f t="shared" si="199"/>
        <v/>
      </c>
      <c r="F966" s="36" t="str">
        <f>IF('Game Info'!C977="","",'Game Info'!C977)</f>
        <v/>
      </c>
      <c r="G966" s="36" t="str">
        <f t="shared" si="200"/>
        <v/>
      </c>
      <c r="H966" s="36" t="str">
        <f>IF('Game Info'!D977="","",'Game Info'!D977)</f>
        <v/>
      </c>
      <c r="I966" s="36" t="str">
        <f t="shared" si="201"/>
        <v/>
      </c>
      <c r="J966" s="36" t="str">
        <f>IF('Game Info'!E977="","",'Game Info'!E977)</f>
        <v/>
      </c>
      <c r="K966" s="36" t="str">
        <f t="shared" si="202"/>
        <v/>
      </c>
      <c r="L966" s="36" t="str">
        <f>IF('Game Info'!F977="","",'Game Info'!F977)</f>
        <v/>
      </c>
      <c r="M966" s="37" t="str">
        <f t="shared" si="203"/>
        <v/>
      </c>
      <c r="O966" s="15">
        <v>963</v>
      </c>
      <c r="P966" s="35" t="str">
        <f t="shared" si="204"/>
        <v/>
      </c>
      <c r="Q966" s="36" t="str">
        <f t="shared" si="205"/>
        <v/>
      </c>
      <c r="R966" s="35" t="str">
        <f t="shared" si="204"/>
        <v/>
      </c>
      <c r="S966" s="36" t="str">
        <f t="shared" si="206"/>
        <v/>
      </c>
      <c r="T966" s="35" t="str">
        <f t="shared" si="204"/>
        <v/>
      </c>
      <c r="U966" s="36" t="str">
        <f t="shared" si="207"/>
        <v/>
      </c>
      <c r="V966" s="35" t="str">
        <f t="shared" si="204"/>
        <v/>
      </c>
      <c r="W966" s="36" t="str">
        <f t="shared" si="208"/>
        <v/>
      </c>
      <c r="X966" s="35" t="str">
        <f t="shared" si="209"/>
        <v/>
      </c>
      <c r="Y966" s="37" t="str">
        <f t="shared" si="210"/>
        <v/>
      </c>
      <c r="AN966" s="42" t="str">
        <f>IF(D967="",AN965,AN965 &amp; " " &amp; VLOOKUP(D967,$AA$3:$AB$28,2,))</f>
        <v>2 6 8 3 5 0 7 9 0 2 6 8 3 5 8 7 9 0 2 6 8 3 5 4 7 0 8 2 6 8 3 5 6 7 9 0 2 6 8 3 5 8 7 0 7 2 6 8 3 5 4 0 9 8</v>
      </c>
      <c r="AO966" s="42" t="str">
        <f>IF(F967="",AO965,AO965 &amp; " " &amp; VLOOKUP(F967,$AA$3:$AB$28,2,))</f>
        <v>2 6 9 3 5 8 7 22 6 2 6 4 3 5 8 0 9 22 2 6 8 3 5 4 7 0 8 2 6 8 3 5 4 7 9 8 2 6 8 22 5 8 7 9 4 2 6 8 3 5 4 7 9 8</v>
      </c>
      <c r="AP966" s="42" t="str">
        <f>IF(H967="",AP965,AP965 &amp; " " &amp; VLOOKUP(H967,$AA$3:$AB$28,2,))</f>
        <v>2 6 8 3 5 22 7 9 22 2 9 8 3 5 8 7 9 22 2 6 8 3 5 4 7 0 8 2 6 8 0 5 6 7 9 22 2 6 8 3 5 0 7 9 2 2 6 8 3 5 4 7 0 8</v>
      </c>
      <c r="AQ966" s="42" t="str">
        <f>IF(J967="",AQ965,AQ965 &amp; " " &amp; VLOOKUP(J967,$AA$3:$AB$28,2,))</f>
        <v>2 6 8 3 5 22 7 9 3 4 6 8 3 5 8 0 9 22 2 6 8 3 5 4 7 0 8 2 6 8 3 5 4 7 9 22 2 6 8 3 5 8 7 9 3 2 6 8 3 5 4 7 9 8</v>
      </c>
      <c r="AR966" s="42" t="str">
        <f>IF(L967="",AR965,AR965 &amp; " " &amp; VLOOKUP(L967,$AA$3:$AB$28,2,))</f>
        <v>2 6 9 3 5 4 7 9 0 2 6 8 3 5 8 7 3 0 2 6 8 3 5 4 7 0 8 2 6 8 3 5 0 7 9 0 2 6 8 3 5 8 7 9 7 2 6 8 3 5 4 7 9 8</v>
      </c>
      <c r="AS966" s="1" t="s">
        <v>56</v>
      </c>
      <c r="AT966" s="42" t="str">
        <f>IF(E967="",AT965,AT965 &amp; " " &amp; E967)</f>
        <v>1 1 1 1 1 1 1 1 1 1 1 1 1 1 1 1 1 1 1 1 1 1 1 1 1 1 1 1 1 1 1 1 1 1 1 1 1 1 1 1 1 1 1 1 1 1 1 1 1 1 1 1 1 1</v>
      </c>
      <c r="AU966" s="42" t="str">
        <f>IF(G967="",AU965,AU965 &amp; " " &amp; G967)</f>
        <v>1 1 1 1 1 1 1 1 1 1 1 1 1 1 1 1 1 1 1 1 1 1 1 1 1 1 1 1 1 1 1 1 1 1 1 1 1 1 1 1 1 1 1 1 1 1 1 1 1 1 1 1 1 1</v>
      </c>
      <c r="AV966" s="42" t="str">
        <f>IF(I967="",AV965,AV965 &amp; " " &amp; I967)</f>
        <v>1 1 1 1 1 1 1 1 1 1 1 1 1 1 1 1 1 1 1 1 1 1 1 1 1 1 1 1 1 1 1 1 1 1 1 1 1 1 1 1 1 1 1 1 1 1 1 1 1 1 1 1 1 1</v>
      </c>
      <c r="AW966" s="42" t="str">
        <f>IF(K967="",AW965,AW965 &amp; " " &amp; K967)</f>
        <v>1 1 1 1 1 1 1 1 1 1 1 1 1 1 1 1 1 1 1 1 1 1 1 1 1 1 1 1 1 1 1 1 1 1 1 1 1 1 1 1 1 1 1 1 1 1 1 1 1 1 1 1 1 1</v>
      </c>
      <c r="AX966" s="42" t="str">
        <f>IF(M967="",AX965,AX965 &amp; " " &amp; M967)</f>
        <v>1 1 1 1 1 1 1 1 1 1 1 1 1 1 1 1 1 1 1 1 1 1 1 1 1 1 1 1 1 1 1 1 1 1 1 1 1 1 1 1 1 1 1 1 1 1 1 1 1 1 1 1 1 1</v>
      </c>
      <c r="AY966" s="1" t="s">
        <v>56</v>
      </c>
      <c r="AZ966" s="42" t="str">
        <f>IF(P967="",AZ965,AZ965 &amp; " " &amp; VLOOKUP(P967,$AA$3:$AB$28,2,))</f>
        <v>2 6 8 3 5 0 7 9 0 2 6 8 3 5 8 7 9 0 2 6 8 3 5 4 7 0 8 2 6 8 3 5 6 7 9 0 2 6 8 3 5 8 7 0 7 2 6 8 3 5 4 0 9 8</v>
      </c>
      <c r="BA966" s="42" t="str">
        <f>IF(R967="",BA965,BA965 &amp; " " &amp; VLOOKUP(R967,$AA$3:$AB$28,2,))</f>
        <v>2 6 9 3 5 8 7 22 6 2 6 4 3 5 8 0 9 22 2 6 8 3 5 4 7 0 8 2 6 8 3 5 4 7 9 8 2 6 8 22 5 8 7 9 4 2 6 8 3 5 4 7 9 8</v>
      </c>
      <c r="BB966" s="42" t="str">
        <f>IF(T967="",BB965,BB965 &amp; " " &amp; VLOOKUP(T967,$AA$3:$AB$28,2,))</f>
        <v>2 6 8 3 5 22 7 9 22 2 9 8 3 5 8 7 9 22 2 6 8 3 5 4 7 0 8 2 6 8 0 5 6 7 9 22 2 6 8 3 5 0 7 9 2 2 6 8 3 5 4 7 0 8</v>
      </c>
      <c r="BC966" s="42" t="str">
        <f>IF(V967="",BC965,BC965 &amp; " " &amp; VLOOKUP(V967,$AA$3:$AB$28,2,))</f>
        <v>2 6 8 3 5 22 7 9 3 4 6 8 3 5 8 0 9 22 2 6 8 3 5 4 7 0 8 2 6 8 3 5 4 7 9 22 2 6 8 3 5 8 7 9 3 2 6 8 3 5 4 7 9 8</v>
      </c>
      <c r="BD966" s="42" t="str">
        <f>IF(X967="",BD965,BD965 &amp; " " &amp; VLOOKUP(X967,$AA$3:$AB$28,2,))</f>
        <v>2 6 9 3 5 4 7 9 0 2 6 8 3 5 8 7 3 0 2 6 8 3 5 4 7 0 8 2 6 8 3 5 0 7 9 0 2 6 8 3 5 8 7 9 7 2 6 8 3 5 4 7 9 8</v>
      </c>
      <c r="BE966" s="1" t="s">
        <v>56</v>
      </c>
      <c r="BF966" s="42" t="str">
        <f>IF(Q967="",BF965,BF965 &amp; " " &amp; Q967)</f>
        <v>1 1 1 1 1 1 1 1 1 1 1 1 1 1 1 1 1 1 1 1 1 1 1 1 1 1 1 1 1 1 1 1 1 1 1 1 1 1 1 1 1 1 1 1 1 1 1 1 1 1 1 1 1 1</v>
      </c>
      <c r="BG966" s="42" t="str">
        <f>IF(S967="",BG965,BG965 &amp; " " &amp; S967)</f>
        <v>1 1 1 1 1 1 1 1 1 1 1 1 1 1 1 1 1 1 1 1 1 1 1 1 1 1 1 1 1 1 1 1 1 1 1 1 1 1 1 1 1 1 1 1</v>
      </c>
      <c r="BH966" s="42" t="str">
        <f>IF(U967="",BH965,BH965 &amp; " " &amp; U967)</f>
        <v>1 1 1 1 1 1 1 1 1 1 1 1 1 1 1 1 1 1 1 1 1 1 1 1 1 1 1 1 1 1 1 1 1 1 1 1 1 1 1 1 1 1 1 1 1 1 1 1 1 1 1 1 1 1</v>
      </c>
      <c r="BI966" s="42" t="str">
        <f>IF(W967="",BI965,BI965 &amp; " " &amp; W967)</f>
        <v>1 1 1 1 1 1 1 1 1 1 1 1 1 1 1 1 1 1 1 1 1 1 1 1 1 1 1 1 1 1 1 1 1 1 1 1 1 1 1 1 1 1 1 1 1 1 1 1 1 1 1 1 1 1</v>
      </c>
      <c r="BJ966" s="42" t="str">
        <f>IF(Y967="",BJ965,BJ965 &amp; " " &amp; Y967)</f>
        <v>1 1 1 1 1 1 1 1 1 1 1 1 1 1 1 1 1 1 1 1 1 1 1 1 1 1 1 1 1 1 1 1 1 1 1 1 1 1 1 1 1 1 1 1 1 1 1 1 1 1 1 1 1 1</v>
      </c>
    </row>
    <row r="967" spans="3:62" x14ac:dyDescent="0.3">
      <c r="C967" s="15">
        <v>964</v>
      </c>
      <c r="D967" s="35" t="str">
        <f>IF('Game Info'!B978="","",'Game Info'!B978)</f>
        <v/>
      </c>
      <c r="E967" s="36" t="str">
        <f t="shared" si="199"/>
        <v/>
      </c>
      <c r="F967" s="36" t="str">
        <f>IF('Game Info'!C978="","",'Game Info'!C978)</f>
        <v/>
      </c>
      <c r="G967" s="36" t="str">
        <f t="shared" si="200"/>
        <v/>
      </c>
      <c r="H967" s="36" t="str">
        <f>IF('Game Info'!D978="","",'Game Info'!D978)</f>
        <v/>
      </c>
      <c r="I967" s="36" t="str">
        <f t="shared" si="201"/>
        <v/>
      </c>
      <c r="J967" s="36" t="str">
        <f>IF('Game Info'!E978="","",'Game Info'!E978)</f>
        <v/>
      </c>
      <c r="K967" s="36" t="str">
        <f t="shared" si="202"/>
        <v/>
      </c>
      <c r="L967" s="36" t="str">
        <f>IF('Game Info'!F978="","",'Game Info'!F978)</f>
        <v/>
      </c>
      <c r="M967" s="37" t="str">
        <f t="shared" si="203"/>
        <v/>
      </c>
      <c r="O967" s="15">
        <v>964</v>
      </c>
      <c r="P967" s="35" t="str">
        <f t="shared" si="204"/>
        <v/>
      </c>
      <c r="Q967" s="36" t="str">
        <f t="shared" si="205"/>
        <v/>
      </c>
      <c r="R967" s="35" t="str">
        <f t="shared" si="204"/>
        <v/>
      </c>
      <c r="S967" s="36" t="str">
        <f t="shared" si="206"/>
        <v/>
      </c>
      <c r="T967" s="35" t="str">
        <f t="shared" si="204"/>
        <v/>
      </c>
      <c r="U967" s="36" t="str">
        <f t="shared" si="207"/>
        <v/>
      </c>
      <c r="V967" s="35" t="str">
        <f t="shared" si="204"/>
        <v/>
      </c>
      <c r="W967" s="36" t="str">
        <f t="shared" si="208"/>
        <v/>
      </c>
      <c r="X967" s="35" t="str">
        <f t="shared" si="209"/>
        <v/>
      </c>
      <c r="Y967" s="37" t="str">
        <f t="shared" si="210"/>
        <v/>
      </c>
      <c r="AN967" s="42" t="str">
        <f>IF(D968="",AN966,AN966 &amp; " " &amp; VLOOKUP(D968,$AA$3:$AB$28,2,))</f>
        <v>2 6 8 3 5 0 7 9 0 2 6 8 3 5 8 7 9 0 2 6 8 3 5 4 7 0 8 2 6 8 3 5 6 7 9 0 2 6 8 3 5 8 7 0 7 2 6 8 3 5 4 0 9 8</v>
      </c>
      <c r="AO967" s="42" t="str">
        <f>IF(F968="",AO966,AO966 &amp; " " &amp; VLOOKUP(F968,$AA$3:$AB$28,2,))</f>
        <v>2 6 9 3 5 8 7 22 6 2 6 4 3 5 8 0 9 22 2 6 8 3 5 4 7 0 8 2 6 8 3 5 4 7 9 8 2 6 8 22 5 8 7 9 4 2 6 8 3 5 4 7 9 8</v>
      </c>
      <c r="AP967" s="42" t="str">
        <f>IF(H968="",AP966,AP966 &amp; " " &amp; VLOOKUP(H968,$AA$3:$AB$28,2,))</f>
        <v>2 6 8 3 5 22 7 9 22 2 9 8 3 5 8 7 9 22 2 6 8 3 5 4 7 0 8 2 6 8 0 5 6 7 9 22 2 6 8 3 5 0 7 9 2 2 6 8 3 5 4 7 0 8</v>
      </c>
      <c r="AQ967" s="42" t="str">
        <f>IF(J968="",AQ966,AQ966 &amp; " " &amp; VLOOKUP(J968,$AA$3:$AB$28,2,))</f>
        <v>2 6 8 3 5 22 7 9 3 4 6 8 3 5 8 0 9 22 2 6 8 3 5 4 7 0 8 2 6 8 3 5 4 7 9 22 2 6 8 3 5 8 7 9 3 2 6 8 3 5 4 7 9 8</v>
      </c>
      <c r="AR967" s="42" t="str">
        <f>IF(L968="",AR966,AR966 &amp; " " &amp; VLOOKUP(L968,$AA$3:$AB$28,2,))</f>
        <v>2 6 9 3 5 4 7 9 0 2 6 8 3 5 8 7 3 0 2 6 8 3 5 4 7 0 8 2 6 8 3 5 0 7 9 0 2 6 8 3 5 8 7 9 7 2 6 8 3 5 4 7 9 8</v>
      </c>
      <c r="AS967" s="1" t="s">
        <v>56</v>
      </c>
      <c r="AT967" s="42" t="str">
        <f>IF(E968="",AT966,AT966 &amp; " " &amp; E968)</f>
        <v>1 1 1 1 1 1 1 1 1 1 1 1 1 1 1 1 1 1 1 1 1 1 1 1 1 1 1 1 1 1 1 1 1 1 1 1 1 1 1 1 1 1 1 1 1 1 1 1 1 1 1 1 1 1</v>
      </c>
      <c r="AU967" s="42" t="str">
        <f>IF(G968="",AU966,AU966 &amp; " " &amp; G968)</f>
        <v>1 1 1 1 1 1 1 1 1 1 1 1 1 1 1 1 1 1 1 1 1 1 1 1 1 1 1 1 1 1 1 1 1 1 1 1 1 1 1 1 1 1 1 1 1 1 1 1 1 1 1 1 1 1</v>
      </c>
      <c r="AV967" s="42" t="str">
        <f>IF(I968="",AV966,AV966 &amp; " " &amp; I968)</f>
        <v>1 1 1 1 1 1 1 1 1 1 1 1 1 1 1 1 1 1 1 1 1 1 1 1 1 1 1 1 1 1 1 1 1 1 1 1 1 1 1 1 1 1 1 1 1 1 1 1 1 1 1 1 1 1</v>
      </c>
      <c r="AW967" s="42" t="str">
        <f>IF(K968="",AW966,AW966 &amp; " " &amp; K968)</f>
        <v>1 1 1 1 1 1 1 1 1 1 1 1 1 1 1 1 1 1 1 1 1 1 1 1 1 1 1 1 1 1 1 1 1 1 1 1 1 1 1 1 1 1 1 1 1 1 1 1 1 1 1 1 1 1</v>
      </c>
      <c r="AX967" s="42" t="str">
        <f>IF(M968="",AX966,AX966 &amp; " " &amp; M968)</f>
        <v>1 1 1 1 1 1 1 1 1 1 1 1 1 1 1 1 1 1 1 1 1 1 1 1 1 1 1 1 1 1 1 1 1 1 1 1 1 1 1 1 1 1 1 1 1 1 1 1 1 1 1 1 1 1</v>
      </c>
      <c r="AY967" s="1" t="s">
        <v>56</v>
      </c>
      <c r="AZ967" s="42" t="str">
        <f>IF(P968="",AZ966,AZ966 &amp; " " &amp; VLOOKUP(P968,$AA$3:$AB$28,2,))</f>
        <v>2 6 8 3 5 0 7 9 0 2 6 8 3 5 8 7 9 0 2 6 8 3 5 4 7 0 8 2 6 8 3 5 6 7 9 0 2 6 8 3 5 8 7 0 7 2 6 8 3 5 4 0 9 8</v>
      </c>
      <c r="BA967" s="42" t="str">
        <f>IF(R968="",BA966,BA966 &amp; " " &amp; VLOOKUP(R968,$AA$3:$AB$28,2,))</f>
        <v>2 6 9 3 5 8 7 22 6 2 6 4 3 5 8 0 9 22 2 6 8 3 5 4 7 0 8 2 6 8 3 5 4 7 9 8 2 6 8 22 5 8 7 9 4 2 6 8 3 5 4 7 9 8</v>
      </c>
      <c r="BB967" s="42" t="str">
        <f>IF(T968="",BB966,BB966 &amp; " " &amp; VLOOKUP(T968,$AA$3:$AB$28,2,))</f>
        <v>2 6 8 3 5 22 7 9 22 2 9 8 3 5 8 7 9 22 2 6 8 3 5 4 7 0 8 2 6 8 0 5 6 7 9 22 2 6 8 3 5 0 7 9 2 2 6 8 3 5 4 7 0 8</v>
      </c>
      <c r="BC967" s="42" t="str">
        <f>IF(V968="",BC966,BC966 &amp; " " &amp; VLOOKUP(V968,$AA$3:$AB$28,2,))</f>
        <v>2 6 8 3 5 22 7 9 3 4 6 8 3 5 8 0 9 22 2 6 8 3 5 4 7 0 8 2 6 8 3 5 4 7 9 22 2 6 8 3 5 8 7 9 3 2 6 8 3 5 4 7 9 8</v>
      </c>
      <c r="BD967" s="42" t="str">
        <f>IF(X968="",BD966,BD966 &amp; " " &amp; VLOOKUP(X968,$AA$3:$AB$28,2,))</f>
        <v>2 6 9 3 5 4 7 9 0 2 6 8 3 5 8 7 3 0 2 6 8 3 5 4 7 0 8 2 6 8 3 5 0 7 9 0 2 6 8 3 5 8 7 9 7 2 6 8 3 5 4 7 9 8</v>
      </c>
      <c r="BE967" s="1" t="s">
        <v>56</v>
      </c>
      <c r="BF967" s="42" t="str">
        <f>IF(Q968="",BF966,BF966 &amp; " " &amp; Q968)</f>
        <v>1 1 1 1 1 1 1 1 1 1 1 1 1 1 1 1 1 1 1 1 1 1 1 1 1 1 1 1 1 1 1 1 1 1 1 1 1 1 1 1 1 1 1 1 1 1 1 1 1 1 1 1 1 1</v>
      </c>
      <c r="BG967" s="42" t="str">
        <f>IF(S968="",BG966,BG966 &amp; " " &amp; S968)</f>
        <v>1 1 1 1 1 1 1 1 1 1 1 1 1 1 1 1 1 1 1 1 1 1 1 1 1 1 1 1 1 1 1 1 1 1 1 1 1 1 1 1 1 1 1 1</v>
      </c>
      <c r="BH967" s="42" t="str">
        <f>IF(U968="",BH966,BH966 &amp; " " &amp; U968)</f>
        <v>1 1 1 1 1 1 1 1 1 1 1 1 1 1 1 1 1 1 1 1 1 1 1 1 1 1 1 1 1 1 1 1 1 1 1 1 1 1 1 1 1 1 1 1 1 1 1 1 1 1 1 1 1 1</v>
      </c>
      <c r="BI967" s="42" t="str">
        <f>IF(W968="",BI966,BI966 &amp; " " &amp; W968)</f>
        <v>1 1 1 1 1 1 1 1 1 1 1 1 1 1 1 1 1 1 1 1 1 1 1 1 1 1 1 1 1 1 1 1 1 1 1 1 1 1 1 1 1 1 1 1 1 1 1 1 1 1 1 1 1 1</v>
      </c>
      <c r="BJ967" s="42" t="str">
        <f>IF(Y968="",BJ966,BJ966 &amp; " " &amp; Y968)</f>
        <v>1 1 1 1 1 1 1 1 1 1 1 1 1 1 1 1 1 1 1 1 1 1 1 1 1 1 1 1 1 1 1 1 1 1 1 1 1 1 1 1 1 1 1 1 1 1 1 1 1 1 1 1 1 1</v>
      </c>
    </row>
    <row r="968" spans="3:62" x14ac:dyDescent="0.3">
      <c r="C968" s="15">
        <v>965</v>
      </c>
      <c r="D968" s="35" t="str">
        <f>IF('Game Info'!B979="","",'Game Info'!B979)</f>
        <v/>
      </c>
      <c r="E968" s="36" t="str">
        <f t="shared" si="199"/>
        <v/>
      </c>
      <c r="F968" s="36" t="str">
        <f>IF('Game Info'!C979="","",'Game Info'!C979)</f>
        <v/>
      </c>
      <c r="G968" s="36" t="str">
        <f t="shared" si="200"/>
        <v/>
      </c>
      <c r="H968" s="36" t="str">
        <f>IF('Game Info'!D979="","",'Game Info'!D979)</f>
        <v/>
      </c>
      <c r="I968" s="36" t="str">
        <f t="shared" si="201"/>
        <v/>
      </c>
      <c r="J968" s="36" t="str">
        <f>IF('Game Info'!E979="","",'Game Info'!E979)</f>
        <v/>
      </c>
      <c r="K968" s="36" t="str">
        <f t="shared" si="202"/>
        <v/>
      </c>
      <c r="L968" s="36" t="str">
        <f>IF('Game Info'!F979="","",'Game Info'!F979)</f>
        <v/>
      </c>
      <c r="M968" s="37" t="str">
        <f t="shared" si="203"/>
        <v/>
      </c>
      <c r="O968" s="15">
        <v>965</v>
      </c>
      <c r="P968" s="35" t="str">
        <f t="shared" si="204"/>
        <v/>
      </c>
      <c r="Q968" s="36" t="str">
        <f t="shared" si="205"/>
        <v/>
      </c>
      <c r="R968" s="35" t="str">
        <f t="shared" si="204"/>
        <v/>
      </c>
      <c r="S968" s="36" t="str">
        <f t="shared" si="206"/>
        <v/>
      </c>
      <c r="T968" s="35" t="str">
        <f t="shared" si="204"/>
        <v/>
      </c>
      <c r="U968" s="36" t="str">
        <f t="shared" si="207"/>
        <v/>
      </c>
      <c r="V968" s="35" t="str">
        <f t="shared" si="204"/>
        <v/>
      </c>
      <c r="W968" s="36" t="str">
        <f t="shared" si="208"/>
        <v/>
      </c>
      <c r="X968" s="35" t="str">
        <f t="shared" si="209"/>
        <v/>
      </c>
      <c r="Y968" s="37" t="str">
        <f t="shared" si="210"/>
        <v/>
      </c>
      <c r="AN968" s="42" t="str">
        <f>IF(D969="",AN967,AN967 &amp; " " &amp; VLOOKUP(D969,$AA$3:$AB$28,2,))</f>
        <v>2 6 8 3 5 0 7 9 0 2 6 8 3 5 8 7 9 0 2 6 8 3 5 4 7 0 8 2 6 8 3 5 6 7 9 0 2 6 8 3 5 8 7 0 7 2 6 8 3 5 4 0 9 8</v>
      </c>
      <c r="AO968" s="42" t="str">
        <f>IF(F969="",AO967,AO967 &amp; " " &amp; VLOOKUP(F969,$AA$3:$AB$28,2,))</f>
        <v>2 6 9 3 5 8 7 22 6 2 6 4 3 5 8 0 9 22 2 6 8 3 5 4 7 0 8 2 6 8 3 5 4 7 9 8 2 6 8 22 5 8 7 9 4 2 6 8 3 5 4 7 9 8</v>
      </c>
      <c r="AP968" s="42" t="str">
        <f>IF(H969="",AP967,AP967 &amp; " " &amp; VLOOKUP(H969,$AA$3:$AB$28,2,))</f>
        <v>2 6 8 3 5 22 7 9 22 2 9 8 3 5 8 7 9 22 2 6 8 3 5 4 7 0 8 2 6 8 0 5 6 7 9 22 2 6 8 3 5 0 7 9 2 2 6 8 3 5 4 7 0 8</v>
      </c>
      <c r="AQ968" s="42" t="str">
        <f>IF(J969="",AQ967,AQ967 &amp; " " &amp; VLOOKUP(J969,$AA$3:$AB$28,2,))</f>
        <v>2 6 8 3 5 22 7 9 3 4 6 8 3 5 8 0 9 22 2 6 8 3 5 4 7 0 8 2 6 8 3 5 4 7 9 22 2 6 8 3 5 8 7 9 3 2 6 8 3 5 4 7 9 8</v>
      </c>
      <c r="AR968" s="42" t="str">
        <f>IF(L969="",AR967,AR967 &amp; " " &amp; VLOOKUP(L969,$AA$3:$AB$28,2,))</f>
        <v>2 6 9 3 5 4 7 9 0 2 6 8 3 5 8 7 3 0 2 6 8 3 5 4 7 0 8 2 6 8 3 5 0 7 9 0 2 6 8 3 5 8 7 9 7 2 6 8 3 5 4 7 9 8</v>
      </c>
      <c r="AS968" s="1" t="s">
        <v>56</v>
      </c>
      <c r="AT968" s="42" t="str">
        <f>IF(E969="",AT967,AT967 &amp; " " &amp; E969)</f>
        <v>1 1 1 1 1 1 1 1 1 1 1 1 1 1 1 1 1 1 1 1 1 1 1 1 1 1 1 1 1 1 1 1 1 1 1 1 1 1 1 1 1 1 1 1 1 1 1 1 1 1 1 1 1 1</v>
      </c>
      <c r="AU968" s="42" t="str">
        <f>IF(G969="",AU967,AU967 &amp; " " &amp; G969)</f>
        <v>1 1 1 1 1 1 1 1 1 1 1 1 1 1 1 1 1 1 1 1 1 1 1 1 1 1 1 1 1 1 1 1 1 1 1 1 1 1 1 1 1 1 1 1 1 1 1 1 1 1 1 1 1 1</v>
      </c>
      <c r="AV968" s="42" t="str">
        <f>IF(I969="",AV967,AV967 &amp; " " &amp; I969)</f>
        <v>1 1 1 1 1 1 1 1 1 1 1 1 1 1 1 1 1 1 1 1 1 1 1 1 1 1 1 1 1 1 1 1 1 1 1 1 1 1 1 1 1 1 1 1 1 1 1 1 1 1 1 1 1 1</v>
      </c>
      <c r="AW968" s="42" t="str">
        <f>IF(K969="",AW967,AW967 &amp; " " &amp; K969)</f>
        <v>1 1 1 1 1 1 1 1 1 1 1 1 1 1 1 1 1 1 1 1 1 1 1 1 1 1 1 1 1 1 1 1 1 1 1 1 1 1 1 1 1 1 1 1 1 1 1 1 1 1 1 1 1 1</v>
      </c>
      <c r="AX968" s="42" t="str">
        <f>IF(M969="",AX967,AX967 &amp; " " &amp; M969)</f>
        <v>1 1 1 1 1 1 1 1 1 1 1 1 1 1 1 1 1 1 1 1 1 1 1 1 1 1 1 1 1 1 1 1 1 1 1 1 1 1 1 1 1 1 1 1 1 1 1 1 1 1 1 1 1 1</v>
      </c>
      <c r="AY968" s="1" t="s">
        <v>56</v>
      </c>
      <c r="AZ968" s="42" t="str">
        <f>IF(P969="",AZ967,AZ967 &amp; " " &amp; VLOOKUP(P969,$AA$3:$AB$28,2,))</f>
        <v>2 6 8 3 5 0 7 9 0 2 6 8 3 5 8 7 9 0 2 6 8 3 5 4 7 0 8 2 6 8 3 5 6 7 9 0 2 6 8 3 5 8 7 0 7 2 6 8 3 5 4 0 9 8</v>
      </c>
      <c r="BA968" s="42" t="str">
        <f>IF(R969="",BA967,BA967 &amp; " " &amp; VLOOKUP(R969,$AA$3:$AB$28,2,))</f>
        <v>2 6 9 3 5 8 7 22 6 2 6 4 3 5 8 0 9 22 2 6 8 3 5 4 7 0 8 2 6 8 3 5 4 7 9 8 2 6 8 22 5 8 7 9 4 2 6 8 3 5 4 7 9 8</v>
      </c>
      <c r="BB968" s="42" t="str">
        <f>IF(T969="",BB967,BB967 &amp; " " &amp; VLOOKUP(T969,$AA$3:$AB$28,2,))</f>
        <v>2 6 8 3 5 22 7 9 22 2 9 8 3 5 8 7 9 22 2 6 8 3 5 4 7 0 8 2 6 8 0 5 6 7 9 22 2 6 8 3 5 0 7 9 2 2 6 8 3 5 4 7 0 8</v>
      </c>
      <c r="BC968" s="42" t="str">
        <f>IF(V969="",BC967,BC967 &amp; " " &amp; VLOOKUP(V969,$AA$3:$AB$28,2,))</f>
        <v>2 6 8 3 5 22 7 9 3 4 6 8 3 5 8 0 9 22 2 6 8 3 5 4 7 0 8 2 6 8 3 5 4 7 9 22 2 6 8 3 5 8 7 9 3 2 6 8 3 5 4 7 9 8</v>
      </c>
      <c r="BD968" s="42" t="str">
        <f>IF(X969="",BD967,BD967 &amp; " " &amp; VLOOKUP(X969,$AA$3:$AB$28,2,))</f>
        <v>2 6 9 3 5 4 7 9 0 2 6 8 3 5 8 7 3 0 2 6 8 3 5 4 7 0 8 2 6 8 3 5 0 7 9 0 2 6 8 3 5 8 7 9 7 2 6 8 3 5 4 7 9 8</v>
      </c>
      <c r="BE968" s="1" t="s">
        <v>56</v>
      </c>
      <c r="BF968" s="42" t="str">
        <f>IF(Q969="",BF967,BF967 &amp; " " &amp; Q969)</f>
        <v>1 1 1 1 1 1 1 1 1 1 1 1 1 1 1 1 1 1 1 1 1 1 1 1 1 1 1 1 1 1 1 1 1 1 1 1 1 1 1 1 1 1 1 1 1 1 1 1 1 1 1 1 1 1</v>
      </c>
      <c r="BG968" s="42" t="str">
        <f>IF(S969="",BG967,BG967 &amp; " " &amp; S969)</f>
        <v>1 1 1 1 1 1 1 1 1 1 1 1 1 1 1 1 1 1 1 1 1 1 1 1 1 1 1 1 1 1 1 1 1 1 1 1 1 1 1 1 1 1 1 1</v>
      </c>
      <c r="BH968" s="42" t="str">
        <f>IF(U969="",BH967,BH967 &amp; " " &amp; U969)</f>
        <v>1 1 1 1 1 1 1 1 1 1 1 1 1 1 1 1 1 1 1 1 1 1 1 1 1 1 1 1 1 1 1 1 1 1 1 1 1 1 1 1 1 1 1 1 1 1 1 1 1 1 1 1 1 1</v>
      </c>
      <c r="BI968" s="42" t="str">
        <f>IF(W969="",BI967,BI967 &amp; " " &amp; W969)</f>
        <v>1 1 1 1 1 1 1 1 1 1 1 1 1 1 1 1 1 1 1 1 1 1 1 1 1 1 1 1 1 1 1 1 1 1 1 1 1 1 1 1 1 1 1 1 1 1 1 1 1 1 1 1 1 1</v>
      </c>
      <c r="BJ968" s="42" t="str">
        <f>IF(Y969="",BJ967,BJ967 &amp; " " &amp; Y969)</f>
        <v>1 1 1 1 1 1 1 1 1 1 1 1 1 1 1 1 1 1 1 1 1 1 1 1 1 1 1 1 1 1 1 1 1 1 1 1 1 1 1 1 1 1 1 1 1 1 1 1 1 1 1 1 1 1</v>
      </c>
    </row>
    <row r="969" spans="3:62" x14ac:dyDescent="0.3">
      <c r="C969" s="15">
        <v>966</v>
      </c>
      <c r="D969" s="35" t="str">
        <f>IF('Game Info'!B980="","",'Game Info'!B980)</f>
        <v/>
      </c>
      <c r="E969" s="36" t="str">
        <f t="shared" si="199"/>
        <v/>
      </c>
      <c r="F969" s="36" t="str">
        <f>IF('Game Info'!C980="","",'Game Info'!C980)</f>
        <v/>
      </c>
      <c r="G969" s="36" t="str">
        <f t="shared" si="200"/>
        <v/>
      </c>
      <c r="H969" s="36" t="str">
        <f>IF('Game Info'!D980="","",'Game Info'!D980)</f>
        <v/>
      </c>
      <c r="I969" s="36" t="str">
        <f t="shared" si="201"/>
        <v/>
      </c>
      <c r="J969" s="36" t="str">
        <f>IF('Game Info'!E980="","",'Game Info'!E980)</f>
        <v/>
      </c>
      <c r="K969" s="36" t="str">
        <f t="shared" si="202"/>
        <v/>
      </c>
      <c r="L969" s="36" t="str">
        <f>IF('Game Info'!F980="","",'Game Info'!F980)</f>
        <v/>
      </c>
      <c r="M969" s="37" t="str">
        <f t="shared" si="203"/>
        <v/>
      </c>
      <c r="O969" s="15">
        <v>966</v>
      </c>
      <c r="P969" s="35" t="str">
        <f t="shared" si="204"/>
        <v/>
      </c>
      <c r="Q969" s="36" t="str">
        <f t="shared" si="205"/>
        <v/>
      </c>
      <c r="R969" s="35" t="str">
        <f t="shared" si="204"/>
        <v/>
      </c>
      <c r="S969" s="36" t="str">
        <f t="shared" si="206"/>
        <v/>
      </c>
      <c r="T969" s="35" t="str">
        <f t="shared" si="204"/>
        <v/>
      </c>
      <c r="U969" s="36" t="str">
        <f t="shared" si="207"/>
        <v/>
      </c>
      <c r="V969" s="35" t="str">
        <f t="shared" si="204"/>
        <v/>
      </c>
      <c r="W969" s="36" t="str">
        <f t="shared" si="208"/>
        <v/>
      </c>
      <c r="X969" s="35" t="str">
        <f t="shared" si="209"/>
        <v/>
      </c>
      <c r="Y969" s="37" t="str">
        <f t="shared" si="210"/>
        <v/>
      </c>
      <c r="AN969" s="42" t="str">
        <f>IF(D970="",AN968,AN968 &amp; " " &amp; VLOOKUP(D970,$AA$3:$AB$28,2,))</f>
        <v>2 6 8 3 5 0 7 9 0 2 6 8 3 5 8 7 9 0 2 6 8 3 5 4 7 0 8 2 6 8 3 5 6 7 9 0 2 6 8 3 5 8 7 0 7 2 6 8 3 5 4 0 9 8</v>
      </c>
      <c r="AO969" s="42" t="str">
        <f>IF(F970="",AO968,AO968 &amp; " " &amp; VLOOKUP(F970,$AA$3:$AB$28,2,))</f>
        <v>2 6 9 3 5 8 7 22 6 2 6 4 3 5 8 0 9 22 2 6 8 3 5 4 7 0 8 2 6 8 3 5 4 7 9 8 2 6 8 22 5 8 7 9 4 2 6 8 3 5 4 7 9 8</v>
      </c>
      <c r="AP969" s="42" t="str">
        <f>IF(H970="",AP968,AP968 &amp; " " &amp; VLOOKUP(H970,$AA$3:$AB$28,2,))</f>
        <v>2 6 8 3 5 22 7 9 22 2 9 8 3 5 8 7 9 22 2 6 8 3 5 4 7 0 8 2 6 8 0 5 6 7 9 22 2 6 8 3 5 0 7 9 2 2 6 8 3 5 4 7 0 8</v>
      </c>
      <c r="AQ969" s="42" t="str">
        <f>IF(J970="",AQ968,AQ968 &amp; " " &amp; VLOOKUP(J970,$AA$3:$AB$28,2,))</f>
        <v>2 6 8 3 5 22 7 9 3 4 6 8 3 5 8 0 9 22 2 6 8 3 5 4 7 0 8 2 6 8 3 5 4 7 9 22 2 6 8 3 5 8 7 9 3 2 6 8 3 5 4 7 9 8</v>
      </c>
      <c r="AR969" s="42" t="str">
        <f>IF(L970="",AR968,AR968 &amp; " " &amp; VLOOKUP(L970,$AA$3:$AB$28,2,))</f>
        <v>2 6 9 3 5 4 7 9 0 2 6 8 3 5 8 7 3 0 2 6 8 3 5 4 7 0 8 2 6 8 3 5 0 7 9 0 2 6 8 3 5 8 7 9 7 2 6 8 3 5 4 7 9 8</v>
      </c>
      <c r="AS969" s="1" t="s">
        <v>56</v>
      </c>
      <c r="AT969" s="42" t="str">
        <f>IF(E970="",AT968,AT968 &amp; " " &amp; E970)</f>
        <v>1 1 1 1 1 1 1 1 1 1 1 1 1 1 1 1 1 1 1 1 1 1 1 1 1 1 1 1 1 1 1 1 1 1 1 1 1 1 1 1 1 1 1 1 1 1 1 1 1 1 1 1 1 1</v>
      </c>
      <c r="AU969" s="42" t="str">
        <f>IF(G970="",AU968,AU968 &amp; " " &amp; G970)</f>
        <v>1 1 1 1 1 1 1 1 1 1 1 1 1 1 1 1 1 1 1 1 1 1 1 1 1 1 1 1 1 1 1 1 1 1 1 1 1 1 1 1 1 1 1 1 1 1 1 1 1 1 1 1 1 1</v>
      </c>
      <c r="AV969" s="42" t="str">
        <f>IF(I970="",AV968,AV968 &amp; " " &amp; I970)</f>
        <v>1 1 1 1 1 1 1 1 1 1 1 1 1 1 1 1 1 1 1 1 1 1 1 1 1 1 1 1 1 1 1 1 1 1 1 1 1 1 1 1 1 1 1 1 1 1 1 1 1 1 1 1 1 1</v>
      </c>
      <c r="AW969" s="42" t="str">
        <f>IF(K970="",AW968,AW968 &amp; " " &amp; K970)</f>
        <v>1 1 1 1 1 1 1 1 1 1 1 1 1 1 1 1 1 1 1 1 1 1 1 1 1 1 1 1 1 1 1 1 1 1 1 1 1 1 1 1 1 1 1 1 1 1 1 1 1 1 1 1 1 1</v>
      </c>
      <c r="AX969" s="42" t="str">
        <f>IF(M970="",AX968,AX968 &amp; " " &amp; M970)</f>
        <v>1 1 1 1 1 1 1 1 1 1 1 1 1 1 1 1 1 1 1 1 1 1 1 1 1 1 1 1 1 1 1 1 1 1 1 1 1 1 1 1 1 1 1 1 1 1 1 1 1 1 1 1 1 1</v>
      </c>
      <c r="AY969" s="1" t="s">
        <v>56</v>
      </c>
      <c r="AZ969" s="42" t="str">
        <f>IF(P970="",AZ968,AZ968 &amp; " " &amp; VLOOKUP(P970,$AA$3:$AB$28,2,))</f>
        <v>2 6 8 3 5 0 7 9 0 2 6 8 3 5 8 7 9 0 2 6 8 3 5 4 7 0 8 2 6 8 3 5 6 7 9 0 2 6 8 3 5 8 7 0 7 2 6 8 3 5 4 0 9 8</v>
      </c>
      <c r="BA969" s="42" t="str">
        <f>IF(R970="",BA968,BA968 &amp; " " &amp; VLOOKUP(R970,$AA$3:$AB$28,2,))</f>
        <v>2 6 9 3 5 8 7 22 6 2 6 4 3 5 8 0 9 22 2 6 8 3 5 4 7 0 8 2 6 8 3 5 4 7 9 8 2 6 8 22 5 8 7 9 4 2 6 8 3 5 4 7 9 8</v>
      </c>
      <c r="BB969" s="42" t="str">
        <f>IF(T970="",BB968,BB968 &amp; " " &amp; VLOOKUP(T970,$AA$3:$AB$28,2,))</f>
        <v>2 6 8 3 5 22 7 9 22 2 9 8 3 5 8 7 9 22 2 6 8 3 5 4 7 0 8 2 6 8 0 5 6 7 9 22 2 6 8 3 5 0 7 9 2 2 6 8 3 5 4 7 0 8</v>
      </c>
      <c r="BC969" s="42" t="str">
        <f>IF(V970="",BC968,BC968 &amp; " " &amp; VLOOKUP(V970,$AA$3:$AB$28,2,))</f>
        <v>2 6 8 3 5 22 7 9 3 4 6 8 3 5 8 0 9 22 2 6 8 3 5 4 7 0 8 2 6 8 3 5 4 7 9 22 2 6 8 3 5 8 7 9 3 2 6 8 3 5 4 7 9 8</v>
      </c>
      <c r="BD969" s="42" t="str">
        <f>IF(X970="",BD968,BD968 &amp; " " &amp; VLOOKUP(X970,$AA$3:$AB$28,2,))</f>
        <v>2 6 9 3 5 4 7 9 0 2 6 8 3 5 8 7 3 0 2 6 8 3 5 4 7 0 8 2 6 8 3 5 0 7 9 0 2 6 8 3 5 8 7 9 7 2 6 8 3 5 4 7 9 8</v>
      </c>
      <c r="BE969" s="1" t="s">
        <v>56</v>
      </c>
      <c r="BF969" s="42" t="str">
        <f>IF(Q970="",BF968,BF968 &amp; " " &amp; Q970)</f>
        <v>1 1 1 1 1 1 1 1 1 1 1 1 1 1 1 1 1 1 1 1 1 1 1 1 1 1 1 1 1 1 1 1 1 1 1 1 1 1 1 1 1 1 1 1 1 1 1 1 1 1 1 1 1 1</v>
      </c>
      <c r="BG969" s="42" t="str">
        <f>IF(S970="",BG968,BG968 &amp; " " &amp; S970)</f>
        <v>1 1 1 1 1 1 1 1 1 1 1 1 1 1 1 1 1 1 1 1 1 1 1 1 1 1 1 1 1 1 1 1 1 1 1 1 1 1 1 1 1 1 1 1</v>
      </c>
      <c r="BH969" s="42" t="str">
        <f>IF(U970="",BH968,BH968 &amp; " " &amp; U970)</f>
        <v>1 1 1 1 1 1 1 1 1 1 1 1 1 1 1 1 1 1 1 1 1 1 1 1 1 1 1 1 1 1 1 1 1 1 1 1 1 1 1 1 1 1 1 1 1 1 1 1 1 1 1 1 1 1</v>
      </c>
      <c r="BI969" s="42" t="str">
        <f>IF(W970="",BI968,BI968 &amp; " " &amp; W970)</f>
        <v>1 1 1 1 1 1 1 1 1 1 1 1 1 1 1 1 1 1 1 1 1 1 1 1 1 1 1 1 1 1 1 1 1 1 1 1 1 1 1 1 1 1 1 1 1 1 1 1 1 1 1 1 1 1</v>
      </c>
      <c r="BJ969" s="42" t="str">
        <f>IF(Y970="",BJ968,BJ968 &amp; " " &amp; Y970)</f>
        <v>1 1 1 1 1 1 1 1 1 1 1 1 1 1 1 1 1 1 1 1 1 1 1 1 1 1 1 1 1 1 1 1 1 1 1 1 1 1 1 1 1 1 1 1 1 1 1 1 1 1 1 1 1 1</v>
      </c>
    </row>
    <row r="970" spans="3:62" x14ac:dyDescent="0.3">
      <c r="C970" s="15">
        <v>967</v>
      </c>
      <c r="D970" s="35" t="str">
        <f>IF('Game Info'!B981="","",'Game Info'!B981)</f>
        <v/>
      </c>
      <c r="E970" s="36" t="str">
        <f t="shared" si="199"/>
        <v/>
      </c>
      <c r="F970" s="36" t="str">
        <f>IF('Game Info'!C981="","",'Game Info'!C981)</f>
        <v/>
      </c>
      <c r="G970" s="36" t="str">
        <f t="shared" si="200"/>
        <v/>
      </c>
      <c r="H970" s="36" t="str">
        <f>IF('Game Info'!D981="","",'Game Info'!D981)</f>
        <v/>
      </c>
      <c r="I970" s="36" t="str">
        <f t="shared" si="201"/>
        <v/>
      </c>
      <c r="J970" s="36" t="str">
        <f>IF('Game Info'!E981="","",'Game Info'!E981)</f>
        <v/>
      </c>
      <c r="K970" s="36" t="str">
        <f t="shared" si="202"/>
        <v/>
      </c>
      <c r="L970" s="36" t="str">
        <f>IF('Game Info'!F981="","",'Game Info'!F981)</f>
        <v/>
      </c>
      <c r="M970" s="37" t="str">
        <f t="shared" si="203"/>
        <v/>
      </c>
      <c r="O970" s="15">
        <v>967</v>
      </c>
      <c r="P970" s="35" t="str">
        <f t="shared" si="204"/>
        <v/>
      </c>
      <c r="Q970" s="36" t="str">
        <f t="shared" si="205"/>
        <v/>
      </c>
      <c r="R970" s="35" t="str">
        <f t="shared" si="204"/>
        <v/>
      </c>
      <c r="S970" s="36" t="str">
        <f t="shared" si="206"/>
        <v/>
      </c>
      <c r="T970" s="35" t="str">
        <f t="shared" si="204"/>
        <v/>
      </c>
      <c r="U970" s="36" t="str">
        <f t="shared" si="207"/>
        <v/>
      </c>
      <c r="V970" s="35" t="str">
        <f t="shared" si="204"/>
        <v/>
      </c>
      <c r="W970" s="36" t="str">
        <f t="shared" si="208"/>
        <v/>
      </c>
      <c r="X970" s="35" t="str">
        <f t="shared" si="209"/>
        <v/>
      </c>
      <c r="Y970" s="37" t="str">
        <f t="shared" si="210"/>
        <v/>
      </c>
      <c r="AN970" s="42" t="str">
        <f>IF(D971="",AN969,AN969 &amp; " " &amp; VLOOKUP(D971,$AA$3:$AB$28,2,))</f>
        <v>2 6 8 3 5 0 7 9 0 2 6 8 3 5 8 7 9 0 2 6 8 3 5 4 7 0 8 2 6 8 3 5 6 7 9 0 2 6 8 3 5 8 7 0 7 2 6 8 3 5 4 0 9 8</v>
      </c>
      <c r="AO970" s="42" t="str">
        <f>IF(F971="",AO969,AO969 &amp; " " &amp; VLOOKUP(F971,$AA$3:$AB$28,2,))</f>
        <v>2 6 9 3 5 8 7 22 6 2 6 4 3 5 8 0 9 22 2 6 8 3 5 4 7 0 8 2 6 8 3 5 4 7 9 8 2 6 8 22 5 8 7 9 4 2 6 8 3 5 4 7 9 8</v>
      </c>
      <c r="AP970" s="42" t="str">
        <f>IF(H971="",AP969,AP969 &amp; " " &amp; VLOOKUP(H971,$AA$3:$AB$28,2,))</f>
        <v>2 6 8 3 5 22 7 9 22 2 9 8 3 5 8 7 9 22 2 6 8 3 5 4 7 0 8 2 6 8 0 5 6 7 9 22 2 6 8 3 5 0 7 9 2 2 6 8 3 5 4 7 0 8</v>
      </c>
      <c r="AQ970" s="42" t="str">
        <f>IF(J971="",AQ969,AQ969 &amp; " " &amp; VLOOKUP(J971,$AA$3:$AB$28,2,))</f>
        <v>2 6 8 3 5 22 7 9 3 4 6 8 3 5 8 0 9 22 2 6 8 3 5 4 7 0 8 2 6 8 3 5 4 7 9 22 2 6 8 3 5 8 7 9 3 2 6 8 3 5 4 7 9 8</v>
      </c>
      <c r="AR970" s="42" t="str">
        <f>IF(L971="",AR969,AR969 &amp; " " &amp; VLOOKUP(L971,$AA$3:$AB$28,2,))</f>
        <v>2 6 9 3 5 4 7 9 0 2 6 8 3 5 8 7 3 0 2 6 8 3 5 4 7 0 8 2 6 8 3 5 0 7 9 0 2 6 8 3 5 8 7 9 7 2 6 8 3 5 4 7 9 8</v>
      </c>
      <c r="AS970" s="1" t="s">
        <v>56</v>
      </c>
      <c r="AT970" s="42" t="str">
        <f>IF(E971="",AT969,AT969 &amp; " " &amp; E971)</f>
        <v>1 1 1 1 1 1 1 1 1 1 1 1 1 1 1 1 1 1 1 1 1 1 1 1 1 1 1 1 1 1 1 1 1 1 1 1 1 1 1 1 1 1 1 1 1 1 1 1 1 1 1 1 1 1</v>
      </c>
      <c r="AU970" s="42" t="str">
        <f>IF(G971="",AU969,AU969 &amp; " " &amp; G971)</f>
        <v>1 1 1 1 1 1 1 1 1 1 1 1 1 1 1 1 1 1 1 1 1 1 1 1 1 1 1 1 1 1 1 1 1 1 1 1 1 1 1 1 1 1 1 1 1 1 1 1 1 1 1 1 1 1</v>
      </c>
      <c r="AV970" s="42" t="str">
        <f>IF(I971="",AV969,AV969 &amp; " " &amp; I971)</f>
        <v>1 1 1 1 1 1 1 1 1 1 1 1 1 1 1 1 1 1 1 1 1 1 1 1 1 1 1 1 1 1 1 1 1 1 1 1 1 1 1 1 1 1 1 1 1 1 1 1 1 1 1 1 1 1</v>
      </c>
      <c r="AW970" s="42" t="str">
        <f>IF(K971="",AW969,AW969 &amp; " " &amp; K971)</f>
        <v>1 1 1 1 1 1 1 1 1 1 1 1 1 1 1 1 1 1 1 1 1 1 1 1 1 1 1 1 1 1 1 1 1 1 1 1 1 1 1 1 1 1 1 1 1 1 1 1 1 1 1 1 1 1</v>
      </c>
      <c r="AX970" s="42" t="str">
        <f>IF(M971="",AX969,AX969 &amp; " " &amp; M971)</f>
        <v>1 1 1 1 1 1 1 1 1 1 1 1 1 1 1 1 1 1 1 1 1 1 1 1 1 1 1 1 1 1 1 1 1 1 1 1 1 1 1 1 1 1 1 1 1 1 1 1 1 1 1 1 1 1</v>
      </c>
      <c r="AY970" s="1" t="s">
        <v>56</v>
      </c>
      <c r="AZ970" s="42" t="str">
        <f>IF(P971="",AZ969,AZ969 &amp; " " &amp; VLOOKUP(P971,$AA$3:$AB$28,2,))</f>
        <v>2 6 8 3 5 0 7 9 0 2 6 8 3 5 8 7 9 0 2 6 8 3 5 4 7 0 8 2 6 8 3 5 6 7 9 0 2 6 8 3 5 8 7 0 7 2 6 8 3 5 4 0 9 8</v>
      </c>
      <c r="BA970" s="42" t="str">
        <f>IF(R971="",BA969,BA969 &amp; " " &amp; VLOOKUP(R971,$AA$3:$AB$28,2,))</f>
        <v>2 6 9 3 5 8 7 22 6 2 6 4 3 5 8 0 9 22 2 6 8 3 5 4 7 0 8 2 6 8 3 5 4 7 9 8 2 6 8 22 5 8 7 9 4 2 6 8 3 5 4 7 9 8</v>
      </c>
      <c r="BB970" s="42" t="str">
        <f>IF(T971="",BB969,BB969 &amp; " " &amp; VLOOKUP(T971,$AA$3:$AB$28,2,))</f>
        <v>2 6 8 3 5 22 7 9 22 2 9 8 3 5 8 7 9 22 2 6 8 3 5 4 7 0 8 2 6 8 0 5 6 7 9 22 2 6 8 3 5 0 7 9 2 2 6 8 3 5 4 7 0 8</v>
      </c>
      <c r="BC970" s="42" t="str">
        <f>IF(V971="",BC969,BC969 &amp; " " &amp; VLOOKUP(V971,$AA$3:$AB$28,2,))</f>
        <v>2 6 8 3 5 22 7 9 3 4 6 8 3 5 8 0 9 22 2 6 8 3 5 4 7 0 8 2 6 8 3 5 4 7 9 22 2 6 8 3 5 8 7 9 3 2 6 8 3 5 4 7 9 8</v>
      </c>
      <c r="BD970" s="42" t="str">
        <f>IF(X971="",BD969,BD969 &amp; " " &amp; VLOOKUP(X971,$AA$3:$AB$28,2,))</f>
        <v>2 6 9 3 5 4 7 9 0 2 6 8 3 5 8 7 3 0 2 6 8 3 5 4 7 0 8 2 6 8 3 5 0 7 9 0 2 6 8 3 5 8 7 9 7 2 6 8 3 5 4 7 9 8</v>
      </c>
      <c r="BE970" s="1" t="s">
        <v>56</v>
      </c>
      <c r="BF970" s="42" t="str">
        <f>IF(Q971="",BF969,BF969 &amp; " " &amp; Q971)</f>
        <v>1 1 1 1 1 1 1 1 1 1 1 1 1 1 1 1 1 1 1 1 1 1 1 1 1 1 1 1 1 1 1 1 1 1 1 1 1 1 1 1 1 1 1 1 1 1 1 1 1 1 1 1 1 1</v>
      </c>
      <c r="BG970" s="42" t="str">
        <f>IF(S971="",BG969,BG969 &amp; " " &amp; S971)</f>
        <v>1 1 1 1 1 1 1 1 1 1 1 1 1 1 1 1 1 1 1 1 1 1 1 1 1 1 1 1 1 1 1 1 1 1 1 1 1 1 1 1 1 1 1 1</v>
      </c>
      <c r="BH970" s="42" t="str">
        <f>IF(U971="",BH969,BH969 &amp; " " &amp; U971)</f>
        <v>1 1 1 1 1 1 1 1 1 1 1 1 1 1 1 1 1 1 1 1 1 1 1 1 1 1 1 1 1 1 1 1 1 1 1 1 1 1 1 1 1 1 1 1 1 1 1 1 1 1 1 1 1 1</v>
      </c>
      <c r="BI970" s="42" t="str">
        <f>IF(W971="",BI969,BI969 &amp; " " &amp; W971)</f>
        <v>1 1 1 1 1 1 1 1 1 1 1 1 1 1 1 1 1 1 1 1 1 1 1 1 1 1 1 1 1 1 1 1 1 1 1 1 1 1 1 1 1 1 1 1 1 1 1 1 1 1 1 1 1 1</v>
      </c>
      <c r="BJ970" s="42" t="str">
        <f>IF(Y971="",BJ969,BJ969 &amp; " " &amp; Y971)</f>
        <v>1 1 1 1 1 1 1 1 1 1 1 1 1 1 1 1 1 1 1 1 1 1 1 1 1 1 1 1 1 1 1 1 1 1 1 1 1 1 1 1 1 1 1 1 1 1 1 1 1 1 1 1 1 1</v>
      </c>
    </row>
    <row r="971" spans="3:62" x14ac:dyDescent="0.3">
      <c r="C971" s="15">
        <v>968</v>
      </c>
      <c r="D971" s="35" t="str">
        <f>IF('Game Info'!B982="","",'Game Info'!B982)</f>
        <v/>
      </c>
      <c r="E971" s="36" t="str">
        <f t="shared" si="199"/>
        <v/>
      </c>
      <c r="F971" s="36" t="str">
        <f>IF('Game Info'!C982="","",'Game Info'!C982)</f>
        <v/>
      </c>
      <c r="G971" s="36" t="str">
        <f t="shared" si="200"/>
        <v/>
      </c>
      <c r="H971" s="36" t="str">
        <f>IF('Game Info'!D982="","",'Game Info'!D982)</f>
        <v/>
      </c>
      <c r="I971" s="36" t="str">
        <f t="shared" si="201"/>
        <v/>
      </c>
      <c r="J971" s="36" t="str">
        <f>IF('Game Info'!E982="","",'Game Info'!E982)</f>
        <v/>
      </c>
      <c r="K971" s="36" t="str">
        <f t="shared" si="202"/>
        <v/>
      </c>
      <c r="L971" s="36" t="str">
        <f>IF('Game Info'!F982="","",'Game Info'!F982)</f>
        <v/>
      </c>
      <c r="M971" s="37" t="str">
        <f t="shared" si="203"/>
        <v/>
      </c>
      <c r="O971" s="15">
        <v>968</v>
      </c>
      <c r="P971" s="35" t="str">
        <f t="shared" si="204"/>
        <v/>
      </c>
      <c r="Q971" s="36" t="str">
        <f t="shared" si="205"/>
        <v/>
      </c>
      <c r="R971" s="35" t="str">
        <f t="shared" si="204"/>
        <v/>
      </c>
      <c r="S971" s="36" t="str">
        <f t="shared" si="206"/>
        <v/>
      </c>
      <c r="T971" s="35" t="str">
        <f t="shared" si="204"/>
        <v/>
      </c>
      <c r="U971" s="36" t="str">
        <f t="shared" si="207"/>
        <v/>
      </c>
      <c r="V971" s="35" t="str">
        <f t="shared" si="204"/>
        <v/>
      </c>
      <c r="W971" s="36" t="str">
        <f t="shared" si="208"/>
        <v/>
      </c>
      <c r="X971" s="35" t="str">
        <f t="shared" si="209"/>
        <v/>
      </c>
      <c r="Y971" s="37" t="str">
        <f t="shared" si="210"/>
        <v/>
      </c>
      <c r="AN971" s="42" t="str">
        <f>IF(D972="",AN970,AN970 &amp; " " &amp; VLOOKUP(D972,$AA$3:$AB$28,2,))</f>
        <v>2 6 8 3 5 0 7 9 0 2 6 8 3 5 8 7 9 0 2 6 8 3 5 4 7 0 8 2 6 8 3 5 6 7 9 0 2 6 8 3 5 8 7 0 7 2 6 8 3 5 4 0 9 8</v>
      </c>
      <c r="AO971" s="42" t="str">
        <f>IF(F972="",AO970,AO970 &amp; " " &amp; VLOOKUP(F972,$AA$3:$AB$28,2,))</f>
        <v>2 6 9 3 5 8 7 22 6 2 6 4 3 5 8 0 9 22 2 6 8 3 5 4 7 0 8 2 6 8 3 5 4 7 9 8 2 6 8 22 5 8 7 9 4 2 6 8 3 5 4 7 9 8</v>
      </c>
      <c r="AP971" s="42" t="str">
        <f>IF(H972="",AP970,AP970 &amp; " " &amp; VLOOKUP(H972,$AA$3:$AB$28,2,))</f>
        <v>2 6 8 3 5 22 7 9 22 2 9 8 3 5 8 7 9 22 2 6 8 3 5 4 7 0 8 2 6 8 0 5 6 7 9 22 2 6 8 3 5 0 7 9 2 2 6 8 3 5 4 7 0 8</v>
      </c>
      <c r="AQ971" s="42" t="str">
        <f>IF(J972="",AQ970,AQ970 &amp; " " &amp; VLOOKUP(J972,$AA$3:$AB$28,2,))</f>
        <v>2 6 8 3 5 22 7 9 3 4 6 8 3 5 8 0 9 22 2 6 8 3 5 4 7 0 8 2 6 8 3 5 4 7 9 22 2 6 8 3 5 8 7 9 3 2 6 8 3 5 4 7 9 8</v>
      </c>
      <c r="AR971" s="42" t="str">
        <f>IF(L972="",AR970,AR970 &amp; " " &amp; VLOOKUP(L972,$AA$3:$AB$28,2,))</f>
        <v>2 6 9 3 5 4 7 9 0 2 6 8 3 5 8 7 3 0 2 6 8 3 5 4 7 0 8 2 6 8 3 5 0 7 9 0 2 6 8 3 5 8 7 9 7 2 6 8 3 5 4 7 9 8</v>
      </c>
      <c r="AS971" s="1" t="s">
        <v>56</v>
      </c>
      <c r="AT971" s="42" t="str">
        <f>IF(E972="",AT970,AT970 &amp; " " &amp; E972)</f>
        <v>1 1 1 1 1 1 1 1 1 1 1 1 1 1 1 1 1 1 1 1 1 1 1 1 1 1 1 1 1 1 1 1 1 1 1 1 1 1 1 1 1 1 1 1 1 1 1 1 1 1 1 1 1 1</v>
      </c>
      <c r="AU971" s="42" t="str">
        <f>IF(G972="",AU970,AU970 &amp; " " &amp; G972)</f>
        <v>1 1 1 1 1 1 1 1 1 1 1 1 1 1 1 1 1 1 1 1 1 1 1 1 1 1 1 1 1 1 1 1 1 1 1 1 1 1 1 1 1 1 1 1 1 1 1 1 1 1 1 1 1 1</v>
      </c>
      <c r="AV971" s="42" t="str">
        <f>IF(I972="",AV970,AV970 &amp; " " &amp; I972)</f>
        <v>1 1 1 1 1 1 1 1 1 1 1 1 1 1 1 1 1 1 1 1 1 1 1 1 1 1 1 1 1 1 1 1 1 1 1 1 1 1 1 1 1 1 1 1 1 1 1 1 1 1 1 1 1 1</v>
      </c>
      <c r="AW971" s="42" t="str">
        <f>IF(K972="",AW970,AW970 &amp; " " &amp; K972)</f>
        <v>1 1 1 1 1 1 1 1 1 1 1 1 1 1 1 1 1 1 1 1 1 1 1 1 1 1 1 1 1 1 1 1 1 1 1 1 1 1 1 1 1 1 1 1 1 1 1 1 1 1 1 1 1 1</v>
      </c>
      <c r="AX971" s="42" t="str">
        <f>IF(M972="",AX970,AX970 &amp; " " &amp; M972)</f>
        <v>1 1 1 1 1 1 1 1 1 1 1 1 1 1 1 1 1 1 1 1 1 1 1 1 1 1 1 1 1 1 1 1 1 1 1 1 1 1 1 1 1 1 1 1 1 1 1 1 1 1 1 1 1 1</v>
      </c>
      <c r="AY971" s="1" t="s">
        <v>56</v>
      </c>
      <c r="AZ971" s="42" t="str">
        <f>IF(P972="",AZ970,AZ970 &amp; " " &amp; VLOOKUP(P972,$AA$3:$AB$28,2,))</f>
        <v>2 6 8 3 5 0 7 9 0 2 6 8 3 5 8 7 9 0 2 6 8 3 5 4 7 0 8 2 6 8 3 5 6 7 9 0 2 6 8 3 5 8 7 0 7 2 6 8 3 5 4 0 9 8</v>
      </c>
      <c r="BA971" s="42" t="str">
        <f>IF(R972="",BA970,BA970 &amp; " " &amp; VLOOKUP(R972,$AA$3:$AB$28,2,))</f>
        <v>2 6 9 3 5 8 7 22 6 2 6 4 3 5 8 0 9 22 2 6 8 3 5 4 7 0 8 2 6 8 3 5 4 7 9 8 2 6 8 22 5 8 7 9 4 2 6 8 3 5 4 7 9 8</v>
      </c>
      <c r="BB971" s="42" t="str">
        <f>IF(T972="",BB970,BB970 &amp; " " &amp; VLOOKUP(T972,$AA$3:$AB$28,2,))</f>
        <v>2 6 8 3 5 22 7 9 22 2 9 8 3 5 8 7 9 22 2 6 8 3 5 4 7 0 8 2 6 8 0 5 6 7 9 22 2 6 8 3 5 0 7 9 2 2 6 8 3 5 4 7 0 8</v>
      </c>
      <c r="BC971" s="42" t="str">
        <f>IF(V972="",BC970,BC970 &amp; " " &amp; VLOOKUP(V972,$AA$3:$AB$28,2,))</f>
        <v>2 6 8 3 5 22 7 9 3 4 6 8 3 5 8 0 9 22 2 6 8 3 5 4 7 0 8 2 6 8 3 5 4 7 9 22 2 6 8 3 5 8 7 9 3 2 6 8 3 5 4 7 9 8</v>
      </c>
      <c r="BD971" s="42" t="str">
        <f>IF(X972="",BD970,BD970 &amp; " " &amp; VLOOKUP(X972,$AA$3:$AB$28,2,))</f>
        <v>2 6 9 3 5 4 7 9 0 2 6 8 3 5 8 7 3 0 2 6 8 3 5 4 7 0 8 2 6 8 3 5 0 7 9 0 2 6 8 3 5 8 7 9 7 2 6 8 3 5 4 7 9 8</v>
      </c>
      <c r="BE971" s="1" t="s">
        <v>56</v>
      </c>
      <c r="BF971" s="42" t="str">
        <f>IF(Q972="",BF970,BF970 &amp; " " &amp; Q972)</f>
        <v>1 1 1 1 1 1 1 1 1 1 1 1 1 1 1 1 1 1 1 1 1 1 1 1 1 1 1 1 1 1 1 1 1 1 1 1 1 1 1 1 1 1 1 1 1 1 1 1 1 1 1 1 1 1</v>
      </c>
      <c r="BG971" s="42" t="str">
        <f>IF(S972="",BG970,BG970 &amp; " " &amp; S972)</f>
        <v>1 1 1 1 1 1 1 1 1 1 1 1 1 1 1 1 1 1 1 1 1 1 1 1 1 1 1 1 1 1 1 1 1 1 1 1 1 1 1 1 1 1 1 1</v>
      </c>
      <c r="BH971" s="42" t="str">
        <f>IF(U972="",BH970,BH970 &amp; " " &amp; U972)</f>
        <v>1 1 1 1 1 1 1 1 1 1 1 1 1 1 1 1 1 1 1 1 1 1 1 1 1 1 1 1 1 1 1 1 1 1 1 1 1 1 1 1 1 1 1 1 1 1 1 1 1 1 1 1 1 1</v>
      </c>
      <c r="BI971" s="42" t="str">
        <f>IF(W972="",BI970,BI970 &amp; " " &amp; W972)</f>
        <v>1 1 1 1 1 1 1 1 1 1 1 1 1 1 1 1 1 1 1 1 1 1 1 1 1 1 1 1 1 1 1 1 1 1 1 1 1 1 1 1 1 1 1 1 1 1 1 1 1 1 1 1 1 1</v>
      </c>
      <c r="BJ971" s="42" t="str">
        <f>IF(Y972="",BJ970,BJ970 &amp; " " &amp; Y972)</f>
        <v>1 1 1 1 1 1 1 1 1 1 1 1 1 1 1 1 1 1 1 1 1 1 1 1 1 1 1 1 1 1 1 1 1 1 1 1 1 1 1 1 1 1 1 1 1 1 1 1 1 1 1 1 1 1</v>
      </c>
    </row>
    <row r="972" spans="3:62" x14ac:dyDescent="0.3">
      <c r="C972" s="15">
        <v>969</v>
      </c>
      <c r="D972" s="35" t="str">
        <f>IF('Game Info'!B983="","",'Game Info'!B983)</f>
        <v/>
      </c>
      <c r="E972" s="36" t="str">
        <f t="shared" si="199"/>
        <v/>
      </c>
      <c r="F972" s="36" t="str">
        <f>IF('Game Info'!C983="","",'Game Info'!C983)</f>
        <v/>
      </c>
      <c r="G972" s="36" t="str">
        <f t="shared" si="200"/>
        <v/>
      </c>
      <c r="H972" s="36" t="str">
        <f>IF('Game Info'!D983="","",'Game Info'!D983)</f>
        <v/>
      </c>
      <c r="I972" s="36" t="str">
        <f t="shared" si="201"/>
        <v/>
      </c>
      <c r="J972" s="36" t="str">
        <f>IF('Game Info'!E983="","",'Game Info'!E983)</f>
        <v/>
      </c>
      <c r="K972" s="36" t="str">
        <f t="shared" si="202"/>
        <v/>
      </c>
      <c r="L972" s="36" t="str">
        <f>IF('Game Info'!F983="","",'Game Info'!F983)</f>
        <v/>
      </c>
      <c r="M972" s="37" t="str">
        <f t="shared" si="203"/>
        <v/>
      </c>
      <c r="O972" s="15">
        <v>969</v>
      </c>
      <c r="P972" s="35" t="str">
        <f t="shared" si="204"/>
        <v/>
      </c>
      <c r="Q972" s="36" t="str">
        <f t="shared" si="205"/>
        <v/>
      </c>
      <c r="R972" s="35" t="str">
        <f t="shared" si="204"/>
        <v/>
      </c>
      <c r="S972" s="36" t="str">
        <f t="shared" si="206"/>
        <v/>
      </c>
      <c r="T972" s="35" t="str">
        <f t="shared" si="204"/>
        <v/>
      </c>
      <c r="U972" s="36" t="str">
        <f t="shared" si="207"/>
        <v/>
      </c>
      <c r="V972" s="35" t="str">
        <f t="shared" si="204"/>
        <v/>
      </c>
      <c r="W972" s="36" t="str">
        <f t="shared" si="208"/>
        <v/>
      </c>
      <c r="X972" s="35" t="str">
        <f t="shared" si="209"/>
        <v/>
      </c>
      <c r="Y972" s="37" t="str">
        <f t="shared" si="210"/>
        <v/>
      </c>
      <c r="AN972" s="42" t="str">
        <f>IF(D973="",AN971,AN971 &amp; " " &amp; VLOOKUP(D973,$AA$3:$AB$28,2,))</f>
        <v>2 6 8 3 5 0 7 9 0 2 6 8 3 5 8 7 9 0 2 6 8 3 5 4 7 0 8 2 6 8 3 5 6 7 9 0 2 6 8 3 5 8 7 0 7 2 6 8 3 5 4 0 9 8</v>
      </c>
      <c r="AO972" s="42" t="str">
        <f>IF(F973="",AO971,AO971 &amp; " " &amp; VLOOKUP(F973,$AA$3:$AB$28,2,))</f>
        <v>2 6 9 3 5 8 7 22 6 2 6 4 3 5 8 0 9 22 2 6 8 3 5 4 7 0 8 2 6 8 3 5 4 7 9 8 2 6 8 22 5 8 7 9 4 2 6 8 3 5 4 7 9 8</v>
      </c>
      <c r="AP972" s="42" t="str">
        <f>IF(H973="",AP971,AP971 &amp; " " &amp; VLOOKUP(H973,$AA$3:$AB$28,2,))</f>
        <v>2 6 8 3 5 22 7 9 22 2 9 8 3 5 8 7 9 22 2 6 8 3 5 4 7 0 8 2 6 8 0 5 6 7 9 22 2 6 8 3 5 0 7 9 2 2 6 8 3 5 4 7 0 8</v>
      </c>
      <c r="AQ972" s="42" t="str">
        <f>IF(J973="",AQ971,AQ971 &amp; " " &amp; VLOOKUP(J973,$AA$3:$AB$28,2,))</f>
        <v>2 6 8 3 5 22 7 9 3 4 6 8 3 5 8 0 9 22 2 6 8 3 5 4 7 0 8 2 6 8 3 5 4 7 9 22 2 6 8 3 5 8 7 9 3 2 6 8 3 5 4 7 9 8</v>
      </c>
      <c r="AR972" s="42" t="str">
        <f>IF(L973="",AR971,AR971 &amp; " " &amp; VLOOKUP(L973,$AA$3:$AB$28,2,))</f>
        <v>2 6 9 3 5 4 7 9 0 2 6 8 3 5 8 7 3 0 2 6 8 3 5 4 7 0 8 2 6 8 3 5 0 7 9 0 2 6 8 3 5 8 7 9 7 2 6 8 3 5 4 7 9 8</v>
      </c>
      <c r="AS972" s="1" t="s">
        <v>56</v>
      </c>
      <c r="AT972" s="42" t="str">
        <f>IF(E973="",AT971,AT971 &amp; " " &amp; E973)</f>
        <v>1 1 1 1 1 1 1 1 1 1 1 1 1 1 1 1 1 1 1 1 1 1 1 1 1 1 1 1 1 1 1 1 1 1 1 1 1 1 1 1 1 1 1 1 1 1 1 1 1 1 1 1 1 1</v>
      </c>
      <c r="AU972" s="42" t="str">
        <f>IF(G973="",AU971,AU971 &amp; " " &amp; G973)</f>
        <v>1 1 1 1 1 1 1 1 1 1 1 1 1 1 1 1 1 1 1 1 1 1 1 1 1 1 1 1 1 1 1 1 1 1 1 1 1 1 1 1 1 1 1 1 1 1 1 1 1 1 1 1 1 1</v>
      </c>
      <c r="AV972" s="42" t="str">
        <f>IF(I973="",AV971,AV971 &amp; " " &amp; I973)</f>
        <v>1 1 1 1 1 1 1 1 1 1 1 1 1 1 1 1 1 1 1 1 1 1 1 1 1 1 1 1 1 1 1 1 1 1 1 1 1 1 1 1 1 1 1 1 1 1 1 1 1 1 1 1 1 1</v>
      </c>
      <c r="AW972" s="42" t="str">
        <f>IF(K973="",AW971,AW971 &amp; " " &amp; K973)</f>
        <v>1 1 1 1 1 1 1 1 1 1 1 1 1 1 1 1 1 1 1 1 1 1 1 1 1 1 1 1 1 1 1 1 1 1 1 1 1 1 1 1 1 1 1 1 1 1 1 1 1 1 1 1 1 1</v>
      </c>
      <c r="AX972" s="42" t="str">
        <f>IF(M973="",AX971,AX971 &amp; " " &amp; M973)</f>
        <v>1 1 1 1 1 1 1 1 1 1 1 1 1 1 1 1 1 1 1 1 1 1 1 1 1 1 1 1 1 1 1 1 1 1 1 1 1 1 1 1 1 1 1 1 1 1 1 1 1 1 1 1 1 1</v>
      </c>
      <c r="AY972" s="1" t="s">
        <v>56</v>
      </c>
      <c r="AZ972" s="42" t="str">
        <f>IF(P973="",AZ971,AZ971 &amp; " " &amp; VLOOKUP(P973,$AA$3:$AB$28,2,))</f>
        <v>2 6 8 3 5 0 7 9 0 2 6 8 3 5 8 7 9 0 2 6 8 3 5 4 7 0 8 2 6 8 3 5 6 7 9 0 2 6 8 3 5 8 7 0 7 2 6 8 3 5 4 0 9 8</v>
      </c>
      <c r="BA972" s="42" t="str">
        <f>IF(R973="",BA971,BA971 &amp; " " &amp; VLOOKUP(R973,$AA$3:$AB$28,2,))</f>
        <v>2 6 9 3 5 8 7 22 6 2 6 4 3 5 8 0 9 22 2 6 8 3 5 4 7 0 8 2 6 8 3 5 4 7 9 8 2 6 8 22 5 8 7 9 4 2 6 8 3 5 4 7 9 8</v>
      </c>
      <c r="BB972" s="42" t="str">
        <f>IF(T973="",BB971,BB971 &amp; " " &amp; VLOOKUP(T973,$AA$3:$AB$28,2,))</f>
        <v>2 6 8 3 5 22 7 9 22 2 9 8 3 5 8 7 9 22 2 6 8 3 5 4 7 0 8 2 6 8 0 5 6 7 9 22 2 6 8 3 5 0 7 9 2 2 6 8 3 5 4 7 0 8</v>
      </c>
      <c r="BC972" s="42" t="str">
        <f>IF(V973="",BC971,BC971 &amp; " " &amp; VLOOKUP(V973,$AA$3:$AB$28,2,))</f>
        <v>2 6 8 3 5 22 7 9 3 4 6 8 3 5 8 0 9 22 2 6 8 3 5 4 7 0 8 2 6 8 3 5 4 7 9 22 2 6 8 3 5 8 7 9 3 2 6 8 3 5 4 7 9 8</v>
      </c>
      <c r="BD972" s="42" t="str">
        <f>IF(X973="",BD971,BD971 &amp; " " &amp; VLOOKUP(X973,$AA$3:$AB$28,2,))</f>
        <v>2 6 9 3 5 4 7 9 0 2 6 8 3 5 8 7 3 0 2 6 8 3 5 4 7 0 8 2 6 8 3 5 0 7 9 0 2 6 8 3 5 8 7 9 7 2 6 8 3 5 4 7 9 8</v>
      </c>
      <c r="BE972" s="1" t="s">
        <v>56</v>
      </c>
      <c r="BF972" s="42" t="str">
        <f>IF(Q973="",BF971,BF971 &amp; " " &amp; Q973)</f>
        <v>1 1 1 1 1 1 1 1 1 1 1 1 1 1 1 1 1 1 1 1 1 1 1 1 1 1 1 1 1 1 1 1 1 1 1 1 1 1 1 1 1 1 1 1 1 1 1 1 1 1 1 1 1 1</v>
      </c>
      <c r="BG972" s="42" t="str">
        <f>IF(S973="",BG971,BG971 &amp; " " &amp; S973)</f>
        <v>1 1 1 1 1 1 1 1 1 1 1 1 1 1 1 1 1 1 1 1 1 1 1 1 1 1 1 1 1 1 1 1 1 1 1 1 1 1 1 1 1 1 1 1</v>
      </c>
      <c r="BH972" s="42" t="str">
        <f>IF(U973="",BH971,BH971 &amp; " " &amp; U973)</f>
        <v>1 1 1 1 1 1 1 1 1 1 1 1 1 1 1 1 1 1 1 1 1 1 1 1 1 1 1 1 1 1 1 1 1 1 1 1 1 1 1 1 1 1 1 1 1 1 1 1 1 1 1 1 1 1</v>
      </c>
      <c r="BI972" s="42" t="str">
        <f>IF(W973="",BI971,BI971 &amp; " " &amp; W973)</f>
        <v>1 1 1 1 1 1 1 1 1 1 1 1 1 1 1 1 1 1 1 1 1 1 1 1 1 1 1 1 1 1 1 1 1 1 1 1 1 1 1 1 1 1 1 1 1 1 1 1 1 1 1 1 1 1</v>
      </c>
      <c r="BJ972" s="42" t="str">
        <f>IF(Y973="",BJ971,BJ971 &amp; " " &amp; Y973)</f>
        <v>1 1 1 1 1 1 1 1 1 1 1 1 1 1 1 1 1 1 1 1 1 1 1 1 1 1 1 1 1 1 1 1 1 1 1 1 1 1 1 1 1 1 1 1 1 1 1 1 1 1 1 1 1 1</v>
      </c>
    </row>
    <row r="973" spans="3:62" x14ac:dyDescent="0.3">
      <c r="C973" s="15">
        <v>970</v>
      </c>
      <c r="D973" s="35" t="str">
        <f>IF('Game Info'!B984="","",'Game Info'!B984)</f>
        <v/>
      </c>
      <c r="E973" s="36" t="str">
        <f t="shared" si="199"/>
        <v/>
      </c>
      <c r="F973" s="36" t="str">
        <f>IF('Game Info'!C984="","",'Game Info'!C984)</f>
        <v/>
      </c>
      <c r="G973" s="36" t="str">
        <f t="shared" si="200"/>
        <v/>
      </c>
      <c r="H973" s="36" t="str">
        <f>IF('Game Info'!D984="","",'Game Info'!D984)</f>
        <v/>
      </c>
      <c r="I973" s="36" t="str">
        <f t="shared" si="201"/>
        <v/>
      </c>
      <c r="J973" s="36" t="str">
        <f>IF('Game Info'!E984="","",'Game Info'!E984)</f>
        <v/>
      </c>
      <c r="K973" s="36" t="str">
        <f t="shared" si="202"/>
        <v/>
      </c>
      <c r="L973" s="36" t="str">
        <f>IF('Game Info'!F984="","",'Game Info'!F984)</f>
        <v/>
      </c>
      <c r="M973" s="37" t="str">
        <f t="shared" si="203"/>
        <v/>
      </c>
      <c r="O973" s="15">
        <v>970</v>
      </c>
      <c r="P973" s="35" t="str">
        <f t="shared" si="204"/>
        <v/>
      </c>
      <c r="Q973" s="36" t="str">
        <f t="shared" si="205"/>
        <v/>
      </c>
      <c r="R973" s="35" t="str">
        <f t="shared" si="204"/>
        <v/>
      </c>
      <c r="S973" s="36" t="str">
        <f t="shared" si="206"/>
        <v/>
      </c>
      <c r="T973" s="35" t="str">
        <f t="shared" si="204"/>
        <v/>
      </c>
      <c r="U973" s="36" t="str">
        <f t="shared" si="207"/>
        <v/>
      </c>
      <c r="V973" s="35" t="str">
        <f t="shared" si="204"/>
        <v/>
      </c>
      <c r="W973" s="36" t="str">
        <f t="shared" si="208"/>
        <v/>
      </c>
      <c r="X973" s="35" t="str">
        <f t="shared" si="209"/>
        <v/>
      </c>
      <c r="Y973" s="37" t="str">
        <f t="shared" si="210"/>
        <v/>
      </c>
      <c r="AN973" s="42" t="str">
        <f>IF(D974="",AN972,AN972 &amp; " " &amp; VLOOKUP(D974,$AA$3:$AB$28,2,))</f>
        <v>2 6 8 3 5 0 7 9 0 2 6 8 3 5 8 7 9 0 2 6 8 3 5 4 7 0 8 2 6 8 3 5 6 7 9 0 2 6 8 3 5 8 7 0 7 2 6 8 3 5 4 0 9 8</v>
      </c>
      <c r="AO973" s="42" t="str">
        <f>IF(F974="",AO972,AO972 &amp; " " &amp; VLOOKUP(F974,$AA$3:$AB$28,2,))</f>
        <v>2 6 9 3 5 8 7 22 6 2 6 4 3 5 8 0 9 22 2 6 8 3 5 4 7 0 8 2 6 8 3 5 4 7 9 8 2 6 8 22 5 8 7 9 4 2 6 8 3 5 4 7 9 8</v>
      </c>
      <c r="AP973" s="42" t="str">
        <f>IF(H974="",AP972,AP972 &amp; " " &amp; VLOOKUP(H974,$AA$3:$AB$28,2,))</f>
        <v>2 6 8 3 5 22 7 9 22 2 9 8 3 5 8 7 9 22 2 6 8 3 5 4 7 0 8 2 6 8 0 5 6 7 9 22 2 6 8 3 5 0 7 9 2 2 6 8 3 5 4 7 0 8</v>
      </c>
      <c r="AQ973" s="42" t="str">
        <f>IF(J974="",AQ972,AQ972 &amp; " " &amp; VLOOKUP(J974,$AA$3:$AB$28,2,))</f>
        <v>2 6 8 3 5 22 7 9 3 4 6 8 3 5 8 0 9 22 2 6 8 3 5 4 7 0 8 2 6 8 3 5 4 7 9 22 2 6 8 3 5 8 7 9 3 2 6 8 3 5 4 7 9 8</v>
      </c>
      <c r="AR973" s="42" t="str">
        <f>IF(L974="",AR972,AR972 &amp; " " &amp; VLOOKUP(L974,$AA$3:$AB$28,2,))</f>
        <v>2 6 9 3 5 4 7 9 0 2 6 8 3 5 8 7 3 0 2 6 8 3 5 4 7 0 8 2 6 8 3 5 0 7 9 0 2 6 8 3 5 8 7 9 7 2 6 8 3 5 4 7 9 8</v>
      </c>
      <c r="AS973" s="1" t="s">
        <v>56</v>
      </c>
      <c r="AT973" s="42" t="str">
        <f>IF(E974="",AT972,AT972 &amp; " " &amp; E974)</f>
        <v>1 1 1 1 1 1 1 1 1 1 1 1 1 1 1 1 1 1 1 1 1 1 1 1 1 1 1 1 1 1 1 1 1 1 1 1 1 1 1 1 1 1 1 1 1 1 1 1 1 1 1 1 1 1</v>
      </c>
      <c r="AU973" s="42" t="str">
        <f>IF(G974="",AU972,AU972 &amp; " " &amp; G974)</f>
        <v>1 1 1 1 1 1 1 1 1 1 1 1 1 1 1 1 1 1 1 1 1 1 1 1 1 1 1 1 1 1 1 1 1 1 1 1 1 1 1 1 1 1 1 1 1 1 1 1 1 1 1 1 1 1</v>
      </c>
      <c r="AV973" s="42" t="str">
        <f>IF(I974="",AV972,AV972 &amp; " " &amp; I974)</f>
        <v>1 1 1 1 1 1 1 1 1 1 1 1 1 1 1 1 1 1 1 1 1 1 1 1 1 1 1 1 1 1 1 1 1 1 1 1 1 1 1 1 1 1 1 1 1 1 1 1 1 1 1 1 1 1</v>
      </c>
      <c r="AW973" s="42" t="str">
        <f>IF(K974="",AW972,AW972 &amp; " " &amp; K974)</f>
        <v>1 1 1 1 1 1 1 1 1 1 1 1 1 1 1 1 1 1 1 1 1 1 1 1 1 1 1 1 1 1 1 1 1 1 1 1 1 1 1 1 1 1 1 1 1 1 1 1 1 1 1 1 1 1</v>
      </c>
      <c r="AX973" s="42" t="str">
        <f>IF(M974="",AX972,AX972 &amp; " " &amp; M974)</f>
        <v>1 1 1 1 1 1 1 1 1 1 1 1 1 1 1 1 1 1 1 1 1 1 1 1 1 1 1 1 1 1 1 1 1 1 1 1 1 1 1 1 1 1 1 1 1 1 1 1 1 1 1 1 1 1</v>
      </c>
      <c r="AY973" s="1" t="s">
        <v>56</v>
      </c>
      <c r="AZ973" s="42" t="str">
        <f>IF(P974="",AZ972,AZ972 &amp; " " &amp; VLOOKUP(P974,$AA$3:$AB$28,2,))</f>
        <v>2 6 8 3 5 0 7 9 0 2 6 8 3 5 8 7 9 0 2 6 8 3 5 4 7 0 8 2 6 8 3 5 6 7 9 0 2 6 8 3 5 8 7 0 7 2 6 8 3 5 4 0 9 8</v>
      </c>
      <c r="BA973" s="42" t="str">
        <f>IF(R974="",BA972,BA972 &amp; " " &amp; VLOOKUP(R974,$AA$3:$AB$28,2,))</f>
        <v>2 6 9 3 5 8 7 22 6 2 6 4 3 5 8 0 9 22 2 6 8 3 5 4 7 0 8 2 6 8 3 5 4 7 9 8 2 6 8 22 5 8 7 9 4 2 6 8 3 5 4 7 9 8</v>
      </c>
      <c r="BB973" s="42" t="str">
        <f>IF(T974="",BB972,BB972 &amp; " " &amp; VLOOKUP(T974,$AA$3:$AB$28,2,))</f>
        <v>2 6 8 3 5 22 7 9 22 2 9 8 3 5 8 7 9 22 2 6 8 3 5 4 7 0 8 2 6 8 0 5 6 7 9 22 2 6 8 3 5 0 7 9 2 2 6 8 3 5 4 7 0 8</v>
      </c>
      <c r="BC973" s="42" t="str">
        <f>IF(V974="",BC972,BC972 &amp; " " &amp; VLOOKUP(V974,$AA$3:$AB$28,2,))</f>
        <v>2 6 8 3 5 22 7 9 3 4 6 8 3 5 8 0 9 22 2 6 8 3 5 4 7 0 8 2 6 8 3 5 4 7 9 22 2 6 8 3 5 8 7 9 3 2 6 8 3 5 4 7 9 8</v>
      </c>
      <c r="BD973" s="42" t="str">
        <f>IF(X974="",BD972,BD972 &amp; " " &amp; VLOOKUP(X974,$AA$3:$AB$28,2,))</f>
        <v>2 6 9 3 5 4 7 9 0 2 6 8 3 5 8 7 3 0 2 6 8 3 5 4 7 0 8 2 6 8 3 5 0 7 9 0 2 6 8 3 5 8 7 9 7 2 6 8 3 5 4 7 9 8</v>
      </c>
      <c r="BE973" s="1" t="s">
        <v>56</v>
      </c>
      <c r="BF973" s="42" t="str">
        <f>IF(Q974="",BF972,BF972 &amp; " " &amp; Q974)</f>
        <v>1 1 1 1 1 1 1 1 1 1 1 1 1 1 1 1 1 1 1 1 1 1 1 1 1 1 1 1 1 1 1 1 1 1 1 1 1 1 1 1 1 1 1 1 1 1 1 1 1 1 1 1 1 1</v>
      </c>
      <c r="BG973" s="42" t="str">
        <f>IF(S974="",BG972,BG972 &amp; " " &amp; S974)</f>
        <v>1 1 1 1 1 1 1 1 1 1 1 1 1 1 1 1 1 1 1 1 1 1 1 1 1 1 1 1 1 1 1 1 1 1 1 1 1 1 1 1 1 1 1 1</v>
      </c>
      <c r="BH973" s="42" t="str">
        <f>IF(U974="",BH972,BH972 &amp; " " &amp; U974)</f>
        <v>1 1 1 1 1 1 1 1 1 1 1 1 1 1 1 1 1 1 1 1 1 1 1 1 1 1 1 1 1 1 1 1 1 1 1 1 1 1 1 1 1 1 1 1 1 1 1 1 1 1 1 1 1 1</v>
      </c>
      <c r="BI973" s="42" t="str">
        <f>IF(W974="",BI972,BI972 &amp; " " &amp; W974)</f>
        <v>1 1 1 1 1 1 1 1 1 1 1 1 1 1 1 1 1 1 1 1 1 1 1 1 1 1 1 1 1 1 1 1 1 1 1 1 1 1 1 1 1 1 1 1 1 1 1 1 1 1 1 1 1 1</v>
      </c>
      <c r="BJ973" s="42" t="str">
        <f>IF(Y974="",BJ972,BJ972 &amp; " " &amp; Y974)</f>
        <v>1 1 1 1 1 1 1 1 1 1 1 1 1 1 1 1 1 1 1 1 1 1 1 1 1 1 1 1 1 1 1 1 1 1 1 1 1 1 1 1 1 1 1 1 1 1 1 1 1 1 1 1 1 1</v>
      </c>
    </row>
    <row r="974" spans="3:62" x14ac:dyDescent="0.3">
      <c r="C974" s="15">
        <v>971</v>
      </c>
      <c r="D974" s="35" t="str">
        <f>IF('Game Info'!B985="","",'Game Info'!B985)</f>
        <v/>
      </c>
      <c r="E974" s="36" t="str">
        <f t="shared" si="199"/>
        <v/>
      </c>
      <c r="F974" s="36" t="str">
        <f>IF('Game Info'!C985="","",'Game Info'!C985)</f>
        <v/>
      </c>
      <c r="G974" s="36" t="str">
        <f t="shared" si="200"/>
        <v/>
      </c>
      <c r="H974" s="36" t="str">
        <f>IF('Game Info'!D985="","",'Game Info'!D985)</f>
        <v/>
      </c>
      <c r="I974" s="36" t="str">
        <f t="shared" si="201"/>
        <v/>
      </c>
      <c r="J974" s="36" t="str">
        <f>IF('Game Info'!E985="","",'Game Info'!E985)</f>
        <v/>
      </c>
      <c r="K974" s="36" t="str">
        <f t="shared" si="202"/>
        <v/>
      </c>
      <c r="L974" s="36" t="str">
        <f>IF('Game Info'!F985="","",'Game Info'!F985)</f>
        <v/>
      </c>
      <c r="M974" s="37" t="str">
        <f t="shared" si="203"/>
        <v/>
      </c>
      <c r="O974" s="15">
        <v>971</v>
      </c>
      <c r="P974" s="35" t="str">
        <f t="shared" si="204"/>
        <v/>
      </c>
      <c r="Q974" s="36" t="str">
        <f t="shared" si="205"/>
        <v/>
      </c>
      <c r="R974" s="35" t="str">
        <f t="shared" si="204"/>
        <v/>
      </c>
      <c r="S974" s="36" t="str">
        <f t="shared" si="206"/>
        <v/>
      </c>
      <c r="T974" s="35" t="str">
        <f t="shared" si="204"/>
        <v/>
      </c>
      <c r="U974" s="36" t="str">
        <f t="shared" si="207"/>
        <v/>
      </c>
      <c r="V974" s="35" t="str">
        <f t="shared" si="204"/>
        <v/>
      </c>
      <c r="W974" s="36" t="str">
        <f t="shared" si="208"/>
        <v/>
      </c>
      <c r="X974" s="35" t="str">
        <f t="shared" si="209"/>
        <v/>
      </c>
      <c r="Y974" s="37" t="str">
        <f t="shared" si="210"/>
        <v/>
      </c>
      <c r="AN974" s="42" t="str">
        <f>IF(D975="",AN973,AN973 &amp; " " &amp; VLOOKUP(D975,$AA$3:$AB$28,2,))</f>
        <v>2 6 8 3 5 0 7 9 0 2 6 8 3 5 8 7 9 0 2 6 8 3 5 4 7 0 8 2 6 8 3 5 6 7 9 0 2 6 8 3 5 8 7 0 7 2 6 8 3 5 4 0 9 8</v>
      </c>
      <c r="AO974" s="42" t="str">
        <f>IF(F975="",AO973,AO973 &amp; " " &amp; VLOOKUP(F975,$AA$3:$AB$28,2,))</f>
        <v>2 6 9 3 5 8 7 22 6 2 6 4 3 5 8 0 9 22 2 6 8 3 5 4 7 0 8 2 6 8 3 5 4 7 9 8 2 6 8 22 5 8 7 9 4 2 6 8 3 5 4 7 9 8</v>
      </c>
      <c r="AP974" s="42" t="str">
        <f>IF(H975="",AP973,AP973 &amp; " " &amp; VLOOKUP(H975,$AA$3:$AB$28,2,))</f>
        <v>2 6 8 3 5 22 7 9 22 2 9 8 3 5 8 7 9 22 2 6 8 3 5 4 7 0 8 2 6 8 0 5 6 7 9 22 2 6 8 3 5 0 7 9 2 2 6 8 3 5 4 7 0 8</v>
      </c>
      <c r="AQ974" s="42" t="str">
        <f>IF(J975="",AQ973,AQ973 &amp; " " &amp; VLOOKUP(J975,$AA$3:$AB$28,2,))</f>
        <v>2 6 8 3 5 22 7 9 3 4 6 8 3 5 8 0 9 22 2 6 8 3 5 4 7 0 8 2 6 8 3 5 4 7 9 22 2 6 8 3 5 8 7 9 3 2 6 8 3 5 4 7 9 8</v>
      </c>
      <c r="AR974" s="42" t="str">
        <f>IF(L975="",AR973,AR973 &amp; " " &amp; VLOOKUP(L975,$AA$3:$AB$28,2,))</f>
        <v>2 6 9 3 5 4 7 9 0 2 6 8 3 5 8 7 3 0 2 6 8 3 5 4 7 0 8 2 6 8 3 5 0 7 9 0 2 6 8 3 5 8 7 9 7 2 6 8 3 5 4 7 9 8</v>
      </c>
      <c r="AS974" s="1" t="s">
        <v>56</v>
      </c>
      <c r="AT974" s="42" t="str">
        <f>IF(E975="",AT973,AT973 &amp; " " &amp; E975)</f>
        <v>1 1 1 1 1 1 1 1 1 1 1 1 1 1 1 1 1 1 1 1 1 1 1 1 1 1 1 1 1 1 1 1 1 1 1 1 1 1 1 1 1 1 1 1 1 1 1 1 1 1 1 1 1 1</v>
      </c>
      <c r="AU974" s="42" t="str">
        <f>IF(G975="",AU973,AU973 &amp; " " &amp; G975)</f>
        <v>1 1 1 1 1 1 1 1 1 1 1 1 1 1 1 1 1 1 1 1 1 1 1 1 1 1 1 1 1 1 1 1 1 1 1 1 1 1 1 1 1 1 1 1 1 1 1 1 1 1 1 1 1 1</v>
      </c>
      <c r="AV974" s="42" t="str">
        <f>IF(I975="",AV973,AV973 &amp; " " &amp; I975)</f>
        <v>1 1 1 1 1 1 1 1 1 1 1 1 1 1 1 1 1 1 1 1 1 1 1 1 1 1 1 1 1 1 1 1 1 1 1 1 1 1 1 1 1 1 1 1 1 1 1 1 1 1 1 1 1 1</v>
      </c>
      <c r="AW974" s="42" t="str">
        <f>IF(K975="",AW973,AW973 &amp; " " &amp; K975)</f>
        <v>1 1 1 1 1 1 1 1 1 1 1 1 1 1 1 1 1 1 1 1 1 1 1 1 1 1 1 1 1 1 1 1 1 1 1 1 1 1 1 1 1 1 1 1 1 1 1 1 1 1 1 1 1 1</v>
      </c>
      <c r="AX974" s="42" t="str">
        <f>IF(M975="",AX973,AX973 &amp; " " &amp; M975)</f>
        <v>1 1 1 1 1 1 1 1 1 1 1 1 1 1 1 1 1 1 1 1 1 1 1 1 1 1 1 1 1 1 1 1 1 1 1 1 1 1 1 1 1 1 1 1 1 1 1 1 1 1 1 1 1 1</v>
      </c>
      <c r="AY974" s="1" t="s">
        <v>56</v>
      </c>
      <c r="AZ974" s="42" t="str">
        <f>IF(P975="",AZ973,AZ973 &amp; " " &amp; VLOOKUP(P975,$AA$3:$AB$28,2,))</f>
        <v>2 6 8 3 5 0 7 9 0 2 6 8 3 5 8 7 9 0 2 6 8 3 5 4 7 0 8 2 6 8 3 5 6 7 9 0 2 6 8 3 5 8 7 0 7 2 6 8 3 5 4 0 9 8</v>
      </c>
      <c r="BA974" s="42" t="str">
        <f>IF(R975="",BA973,BA973 &amp; " " &amp; VLOOKUP(R975,$AA$3:$AB$28,2,))</f>
        <v>2 6 9 3 5 8 7 22 6 2 6 4 3 5 8 0 9 22 2 6 8 3 5 4 7 0 8 2 6 8 3 5 4 7 9 8 2 6 8 22 5 8 7 9 4 2 6 8 3 5 4 7 9 8</v>
      </c>
      <c r="BB974" s="42" t="str">
        <f>IF(T975="",BB973,BB973 &amp; " " &amp; VLOOKUP(T975,$AA$3:$AB$28,2,))</f>
        <v>2 6 8 3 5 22 7 9 22 2 9 8 3 5 8 7 9 22 2 6 8 3 5 4 7 0 8 2 6 8 0 5 6 7 9 22 2 6 8 3 5 0 7 9 2 2 6 8 3 5 4 7 0 8</v>
      </c>
      <c r="BC974" s="42" t="str">
        <f>IF(V975="",BC973,BC973 &amp; " " &amp; VLOOKUP(V975,$AA$3:$AB$28,2,))</f>
        <v>2 6 8 3 5 22 7 9 3 4 6 8 3 5 8 0 9 22 2 6 8 3 5 4 7 0 8 2 6 8 3 5 4 7 9 22 2 6 8 3 5 8 7 9 3 2 6 8 3 5 4 7 9 8</v>
      </c>
      <c r="BD974" s="42" t="str">
        <f>IF(X975="",BD973,BD973 &amp; " " &amp; VLOOKUP(X975,$AA$3:$AB$28,2,))</f>
        <v>2 6 9 3 5 4 7 9 0 2 6 8 3 5 8 7 3 0 2 6 8 3 5 4 7 0 8 2 6 8 3 5 0 7 9 0 2 6 8 3 5 8 7 9 7 2 6 8 3 5 4 7 9 8</v>
      </c>
      <c r="BE974" s="1" t="s">
        <v>56</v>
      </c>
      <c r="BF974" s="42" t="str">
        <f>IF(Q975="",BF973,BF973 &amp; " " &amp; Q975)</f>
        <v>1 1 1 1 1 1 1 1 1 1 1 1 1 1 1 1 1 1 1 1 1 1 1 1 1 1 1 1 1 1 1 1 1 1 1 1 1 1 1 1 1 1 1 1 1 1 1 1 1 1 1 1 1 1</v>
      </c>
      <c r="BG974" s="42" t="str">
        <f>IF(S975="",BG973,BG973 &amp; " " &amp; S975)</f>
        <v>1 1 1 1 1 1 1 1 1 1 1 1 1 1 1 1 1 1 1 1 1 1 1 1 1 1 1 1 1 1 1 1 1 1 1 1 1 1 1 1 1 1 1 1</v>
      </c>
      <c r="BH974" s="42" t="str">
        <f>IF(U975="",BH973,BH973 &amp; " " &amp; U975)</f>
        <v>1 1 1 1 1 1 1 1 1 1 1 1 1 1 1 1 1 1 1 1 1 1 1 1 1 1 1 1 1 1 1 1 1 1 1 1 1 1 1 1 1 1 1 1 1 1 1 1 1 1 1 1 1 1</v>
      </c>
      <c r="BI974" s="42" t="str">
        <f>IF(W975="",BI973,BI973 &amp; " " &amp; W975)</f>
        <v>1 1 1 1 1 1 1 1 1 1 1 1 1 1 1 1 1 1 1 1 1 1 1 1 1 1 1 1 1 1 1 1 1 1 1 1 1 1 1 1 1 1 1 1 1 1 1 1 1 1 1 1 1 1</v>
      </c>
      <c r="BJ974" s="42" t="str">
        <f>IF(Y975="",BJ973,BJ973 &amp; " " &amp; Y975)</f>
        <v>1 1 1 1 1 1 1 1 1 1 1 1 1 1 1 1 1 1 1 1 1 1 1 1 1 1 1 1 1 1 1 1 1 1 1 1 1 1 1 1 1 1 1 1 1 1 1 1 1 1 1 1 1 1</v>
      </c>
    </row>
    <row r="975" spans="3:62" x14ac:dyDescent="0.3">
      <c r="C975" s="15">
        <v>972</v>
      </c>
      <c r="D975" s="35" t="str">
        <f>IF('Game Info'!B986="","",'Game Info'!B986)</f>
        <v/>
      </c>
      <c r="E975" s="36" t="str">
        <f t="shared" si="199"/>
        <v/>
      </c>
      <c r="F975" s="36" t="str">
        <f>IF('Game Info'!C986="","",'Game Info'!C986)</f>
        <v/>
      </c>
      <c r="G975" s="36" t="str">
        <f t="shared" si="200"/>
        <v/>
      </c>
      <c r="H975" s="36" t="str">
        <f>IF('Game Info'!D986="","",'Game Info'!D986)</f>
        <v/>
      </c>
      <c r="I975" s="36" t="str">
        <f t="shared" si="201"/>
        <v/>
      </c>
      <c r="J975" s="36" t="str">
        <f>IF('Game Info'!E986="","",'Game Info'!E986)</f>
        <v/>
      </c>
      <c r="K975" s="36" t="str">
        <f t="shared" si="202"/>
        <v/>
      </c>
      <c r="L975" s="36" t="str">
        <f>IF('Game Info'!F986="","",'Game Info'!F986)</f>
        <v/>
      </c>
      <c r="M975" s="37" t="str">
        <f t="shared" si="203"/>
        <v/>
      </c>
      <c r="O975" s="15">
        <v>972</v>
      </c>
      <c r="P975" s="35" t="str">
        <f t="shared" si="204"/>
        <v/>
      </c>
      <c r="Q975" s="36" t="str">
        <f t="shared" si="205"/>
        <v/>
      </c>
      <c r="R975" s="35" t="str">
        <f t="shared" si="204"/>
        <v/>
      </c>
      <c r="S975" s="36" t="str">
        <f t="shared" si="206"/>
        <v/>
      </c>
      <c r="T975" s="35" t="str">
        <f t="shared" si="204"/>
        <v/>
      </c>
      <c r="U975" s="36" t="str">
        <f t="shared" si="207"/>
        <v/>
      </c>
      <c r="V975" s="35" t="str">
        <f t="shared" si="204"/>
        <v/>
      </c>
      <c r="W975" s="36" t="str">
        <f t="shared" si="208"/>
        <v/>
      </c>
      <c r="X975" s="35" t="str">
        <f t="shared" si="209"/>
        <v/>
      </c>
      <c r="Y975" s="37" t="str">
        <f t="shared" si="210"/>
        <v/>
      </c>
      <c r="AN975" s="42" t="str">
        <f>IF(D976="",AN974,AN974 &amp; " " &amp; VLOOKUP(D976,$AA$3:$AB$28,2,))</f>
        <v>2 6 8 3 5 0 7 9 0 2 6 8 3 5 8 7 9 0 2 6 8 3 5 4 7 0 8 2 6 8 3 5 6 7 9 0 2 6 8 3 5 8 7 0 7 2 6 8 3 5 4 0 9 8</v>
      </c>
      <c r="AO975" s="42" t="str">
        <f>IF(F976="",AO974,AO974 &amp; " " &amp; VLOOKUP(F976,$AA$3:$AB$28,2,))</f>
        <v>2 6 9 3 5 8 7 22 6 2 6 4 3 5 8 0 9 22 2 6 8 3 5 4 7 0 8 2 6 8 3 5 4 7 9 8 2 6 8 22 5 8 7 9 4 2 6 8 3 5 4 7 9 8</v>
      </c>
      <c r="AP975" s="42" t="str">
        <f>IF(H976="",AP974,AP974 &amp; " " &amp; VLOOKUP(H976,$AA$3:$AB$28,2,))</f>
        <v>2 6 8 3 5 22 7 9 22 2 9 8 3 5 8 7 9 22 2 6 8 3 5 4 7 0 8 2 6 8 0 5 6 7 9 22 2 6 8 3 5 0 7 9 2 2 6 8 3 5 4 7 0 8</v>
      </c>
      <c r="AQ975" s="42" t="str">
        <f>IF(J976="",AQ974,AQ974 &amp; " " &amp; VLOOKUP(J976,$AA$3:$AB$28,2,))</f>
        <v>2 6 8 3 5 22 7 9 3 4 6 8 3 5 8 0 9 22 2 6 8 3 5 4 7 0 8 2 6 8 3 5 4 7 9 22 2 6 8 3 5 8 7 9 3 2 6 8 3 5 4 7 9 8</v>
      </c>
      <c r="AR975" s="42" t="str">
        <f>IF(L976="",AR974,AR974 &amp; " " &amp; VLOOKUP(L976,$AA$3:$AB$28,2,))</f>
        <v>2 6 9 3 5 4 7 9 0 2 6 8 3 5 8 7 3 0 2 6 8 3 5 4 7 0 8 2 6 8 3 5 0 7 9 0 2 6 8 3 5 8 7 9 7 2 6 8 3 5 4 7 9 8</v>
      </c>
      <c r="AS975" s="1" t="s">
        <v>56</v>
      </c>
      <c r="AT975" s="42" t="str">
        <f>IF(E976="",AT974,AT974 &amp; " " &amp; E976)</f>
        <v>1 1 1 1 1 1 1 1 1 1 1 1 1 1 1 1 1 1 1 1 1 1 1 1 1 1 1 1 1 1 1 1 1 1 1 1 1 1 1 1 1 1 1 1 1 1 1 1 1 1 1 1 1 1</v>
      </c>
      <c r="AU975" s="42" t="str">
        <f>IF(G976="",AU974,AU974 &amp; " " &amp; G976)</f>
        <v>1 1 1 1 1 1 1 1 1 1 1 1 1 1 1 1 1 1 1 1 1 1 1 1 1 1 1 1 1 1 1 1 1 1 1 1 1 1 1 1 1 1 1 1 1 1 1 1 1 1 1 1 1 1</v>
      </c>
      <c r="AV975" s="42" t="str">
        <f>IF(I976="",AV974,AV974 &amp; " " &amp; I976)</f>
        <v>1 1 1 1 1 1 1 1 1 1 1 1 1 1 1 1 1 1 1 1 1 1 1 1 1 1 1 1 1 1 1 1 1 1 1 1 1 1 1 1 1 1 1 1 1 1 1 1 1 1 1 1 1 1</v>
      </c>
      <c r="AW975" s="42" t="str">
        <f>IF(K976="",AW974,AW974 &amp; " " &amp; K976)</f>
        <v>1 1 1 1 1 1 1 1 1 1 1 1 1 1 1 1 1 1 1 1 1 1 1 1 1 1 1 1 1 1 1 1 1 1 1 1 1 1 1 1 1 1 1 1 1 1 1 1 1 1 1 1 1 1</v>
      </c>
      <c r="AX975" s="42" t="str">
        <f>IF(M976="",AX974,AX974 &amp; " " &amp; M976)</f>
        <v>1 1 1 1 1 1 1 1 1 1 1 1 1 1 1 1 1 1 1 1 1 1 1 1 1 1 1 1 1 1 1 1 1 1 1 1 1 1 1 1 1 1 1 1 1 1 1 1 1 1 1 1 1 1</v>
      </c>
      <c r="AY975" s="1" t="s">
        <v>56</v>
      </c>
      <c r="AZ975" s="42" t="str">
        <f>IF(P976="",AZ974,AZ974 &amp; " " &amp; VLOOKUP(P976,$AA$3:$AB$28,2,))</f>
        <v>2 6 8 3 5 0 7 9 0 2 6 8 3 5 8 7 9 0 2 6 8 3 5 4 7 0 8 2 6 8 3 5 6 7 9 0 2 6 8 3 5 8 7 0 7 2 6 8 3 5 4 0 9 8</v>
      </c>
      <c r="BA975" s="42" t="str">
        <f>IF(R976="",BA974,BA974 &amp; " " &amp; VLOOKUP(R976,$AA$3:$AB$28,2,))</f>
        <v>2 6 9 3 5 8 7 22 6 2 6 4 3 5 8 0 9 22 2 6 8 3 5 4 7 0 8 2 6 8 3 5 4 7 9 8 2 6 8 22 5 8 7 9 4 2 6 8 3 5 4 7 9 8</v>
      </c>
      <c r="BB975" s="42" t="str">
        <f>IF(T976="",BB974,BB974 &amp; " " &amp; VLOOKUP(T976,$AA$3:$AB$28,2,))</f>
        <v>2 6 8 3 5 22 7 9 22 2 9 8 3 5 8 7 9 22 2 6 8 3 5 4 7 0 8 2 6 8 0 5 6 7 9 22 2 6 8 3 5 0 7 9 2 2 6 8 3 5 4 7 0 8</v>
      </c>
      <c r="BC975" s="42" t="str">
        <f>IF(V976="",BC974,BC974 &amp; " " &amp; VLOOKUP(V976,$AA$3:$AB$28,2,))</f>
        <v>2 6 8 3 5 22 7 9 3 4 6 8 3 5 8 0 9 22 2 6 8 3 5 4 7 0 8 2 6 8 3 5 4 7 9 22 2 6 8 3 5 8 7 9 3 2 6 8 3 5 4 7 9 8</v>
      </c>
      <c r="BD975" s="42" t="str">
        <f>IF(X976="",BD974,BD974 &amp; " " &amp; VLOOKUP(X976,$AA$3:$AB$28,2,))</f>
        <v>2 6 9 3 5 4 7 9 0 2 6 8 3 5 8 7 3 0 2 6 8 3 5 4 7 0 8 2 6 8 3 5 0 7 9 0 2 6 8 3 5 8 7 9 7 2 6 8 3 5 4 7 9 8</v>
      </c>
      <c r="BE975" s="1" t="s">
        <v>56</v>
      </c>
      <c r="BF975" s="42" t="str">
        <f>IF(Q976="",BF974,BF974 &amp; " " &amp; Q976)</f>
        <v>1 1 1 1 1 1 1 1 1 1 1 1 1 1 1 1 1 1 1 1 1 1 1 1 1 1 1 1 1 1 1 1 1 1 1 1 1 1 1 1 1 1 1 1 1 1 1 1 1 1 1 1 1 1</v>
      </c>
      <c r="BG975" s="42" t="str">
        <f>IF(S976="",BG974,BG974 &amp; " " &amp; S976)</f>
        <v>1 1 1 1 1 1 1 1 1 1 1 1 1 1 1 1 1 1 1 1 1 1 1 1 1 1 1 1 1 1 1 1 1 1 1 1 1 1 1 1 1 1 1 1</v>
      </c>
      <c r="BH975" s="42" t="str">
        <f>IF(U976="",BH974,BH974 &amp; " " &amp; U976)</f>
        <v>1 1 1 1 1 1 1 1 1 1 1 1 1 1 1 1 1 1 1 1 1 1 1 1 1 1 1 1 1 1 1 1 1 1 1 1 1 1 1 1 1 1 1 1 1 1 1 1 1 1 1 1 1 1</v>
      </c>
      <c r="BI975" s="42" t="str">
        <f>IF(W976="",BI974,BI974 &amp; " " &amp; W976)</f>
        <v>1 1 1 1 1 1 1 1 1 1 1 1 1 1 1 1 1 1 1 1 1 1 1 1 1 1 1 1 1 1 1 1 1 1 1 1 1 1 1 1 1 1 1 1 1 1 1 1 1 1 1 1 1 1</v>
      </c>
      <c r="BJ975" s="42" t="str">
        <f>IF(Y976="",BJ974,BJ974 &amp; " " &amp; Y976)</f>
        <v>1 1 1 1 1 1 1 1 1 1 1 1 1 1 1 1 1 1 1 1 1 1 1 1 1 1 1 1 1 1 1 1 1 1 1 1 1 1 1 1 1 1 1 1 1 1 1 1 1 1 1 1 1 1</v>
      </c>
    </row>
    <row r="976" spans="3:62" x14ac:dyDescent="0.3">
      <c r="C976" s="15">
        <v>973</v>
      </c>
      <c r="D976" s="35" t="str">
        <f>IF('Game Info'!B987="","",'Game Info'!B987)</f>
        <v/>
      </c>
      <c r="E976" s="36" t="str">
        <f t="shared" si="199"/>
        <v/>
      </c>
      <c r="F976" s="36" t="str">
        <f>IF('Game Info'!C987="","",'Game Info'!C987)</f>
        <v/>
      </c>
      <c r="G976" s="36" t="str">
        <f t="shared" si="200"/>
        <v/>
      </c>
      <c r="H976" s="36" t="str">
        <f>IF('Game Info'!D987="","",'Game Info'!D987)</f>
        <v/>
      </c>
      <c r="I976" s="36" t="str">
        <f t="shared" si="201"/>
        <v/>
      </c>
      <c r="J976" s="36" t="str">
        <f>IF('Game Info'!E987="","",'Game Info'!E987)</f>
        <v/>
      </c>
      <c r="K976" s="36" t="str">
        <f t="shared" si="202"/>
        <v/>
      </c>
      <c r="L976" s="36" t="str">
        <f>IF('Game Info'!F987="","",'Game Info'!F987)</f>
        <v/>
      </c>
      <c r="M976" s="37" t="str">
        <f t="shared" si="203"/>
        <v/>
      </c>
      <c r="O976" s="15">
        <v>973</v>
      </c>
      <c r="P976" s="35" t="str">
        <f t="shared" si="204"/>
        <v/>
      </c>
      <c r="Q976" s="36" t="str">
        <f t="shared" si="205"/>
        <v/>
      </c>
      <c r="R976" s="35" t="str">
        <f t="shared" si="204"/>
        <v/>
      </c>
      <c r="S976" s="36" t="str">
        <f t="shared" si="206"/>
        <v/>
      </c>
      <c r="T976" s="35" t="str">
        <f t="shared" si="204"/>
        <v/>
      </c>
      <c r="U976" s="36" t="str">
        <f t="shared" si="207"/>
        <v/>
      </c>
      <c r="V976" s="35" t="str">
        <f t="shared" si="204"/>
        <v/>
      </c>
      <c r="W976" s="36" t="str">
        <f t="shared" si="208"/>
        <v/>
      </c>
      <c r="X976" s="35" t="str">
        <f t="shared" si="209"/>
        <v/>
      </c>
      <c r="Y976" s="37" t="str">
        <f t="shared" si="210"/>
        <v/>
      </c>
      <c r="AN976" s="42" t="str">
        <f>IF(D977="",AN975,AN975 &amp; " " &amp; VLOOKUP(D977,$AA$3:$AB$28,2,))</f>
        <v>2 6 8 3 5 0 7 9 0 2 6 8 3 5 8 7 9 0 2 6 8 3 5 4 7 0 8 2 6 8 3 5 6 7 9 0 2 6 8 3 5 8 7 0 7 2 6 8 3 5 4 0 9 8</v>
      </c>
      <c r="AO976" s="42" t="str">
        <f>IF(F977="",AO975,AO975 &amp; " " &amp; VLOOKUP(F977,$AA$3:$AB$28,2,))</f>
        <v>2 6 9 3 5 8 7 22 6 2 6 4 3 5 8 0 9 22 2 6 8 3 5 4 7 0 8 2 6 8 3 5 4 7 9 8 2 6 8 22 5 8 7 9 4 2 6 8 3 5 4 7 9 8</v>
      </c>
      <c r="AP976" s="42" t="str">
        <f>IF(H977="",AP975,AP975 &amp; " " &amp; VLOOKUP(H977,$AA$3:$AB$28,2,))</f>
        <v>2 6 8 3 5 22 7 9 22 2 9 8 3 5 8 7 9 22 2 6 8 3 5 4 7 0 8 2 6 8 0 5 6 7 9 22 2 6 8 3 5 0 7 9 2 2 6 8 3 5 4 7 0 8</v>
      </c>
      <c r="AQ976" s="42" t="str">
        <f>IF(J977="",AQ975,AQ975 &amp; " " &amp; VLOOKUP(J977,$AA$3:$AB$28,2,))</f>
        <v>2 6 8 3 5 22 7 9 3 4 6 8 3 5 8 0 9 22 2 6 8 3 5 4 7 0 8 2 6 8 3 5 4 7 9 22 2 6 8 3 5 8 7 9 3 2 6 8 3 5 4 7 9 8</v>
      </c>
      <c r="AR976" s="42" t="str">
        <f>IF(L977="",AR975,AR975 &amp; " " &amp; VLOOKUP(L977,$AA$3:$AB$28,2,))</f>
        <v>2 6 9 3 5 4 7 9 0 2 6 8 3 5 8 7 3 0 2 6 8 3 5 4 7 0 8 2 6 8 3 5 0 7 9 0 2 6 8 3 5 8 7 9 7 2 6 8 3 5 4 7 9 8</v>
      </c>
      <c r="AS976" s="1" t="s">
        <v>56</v>
      </c>
      <c r="AT976" s="42" t="str">
        <f>IF(E977="",AT975,AT975 &amp; " " &amp; E977)</f>
        <v>1 1 1 1 1 1 1 1 1 1 1 1 1 1 1 1 1 1 1 1 1 1 1 1 1 1 1 1 1 1 1 1 1 1 1 1 1 1 1 1 1 1 1 1 1 1 1 1 1 1 1 1 1 1</v>
      </c>
      <c r="AU976" s="42" t="str">
        <f>IF(G977="",AU975,AU975 &amp; " " &amp; G977)</f>
        <v>1 1 1 1 1 1 1 1 1 1 1 1 1 1 1 1 1 1 1 1 1 1 1 1 1 1 1 1 1 1 1 1 1 1 1 1 1 1 1 1 1 1 1 1 1 1 1 1 1 1 1 1 1 1</v>
      </c>
      <c r="AV976" s="42" t="str">
        <f>IF(I977="",AV975,AV975 &amp; " " &amp; I977)</f>
        <v>1 1 1 1 1 1 1 1 1 1 1 1 1 1 1 1 1 1 1 1 1 1 1 1 1 1 1 1 1 1 1 1 1 1 1 1 1 1 1 1 1 1 1 1 1 1 1 1 1 1 1 1 1 1</v>
      </c>
      <c r="AW976" s="42" t="str">
        <f>IF(K977="",AW975,AW975 &amp; " " &amp; K977)</f>
        <v>1 1 1 1 1 1 1 1 1 1 1 1 1 1 1 1 1 1 1 1 1 1 1 1 1 1 1 1 1 1 1 1 1 1 1 1 1 1 1 1 1 1 1 1 1 1 1 1 1 1 1 1 1 1</v>
      </c>
      <c r="AX976" s="42" t="str">
        <f>IF(M977="",AX975,AX975 &amp; " " &amp; M977)</f>
        <v>1 1 1 1 1 1 1 1 1 1 1 1 1 1 1 1 1 1 1 1 1 1 1 1 1 1 1 1 1 1 1 1 1 1 1 1 1 1 1 1 1 1 1 1 1 1 1 1 1 1 1 1 1 1</v>
      </c>
      <c r="AY976" s="1" t="s">
        <v>56</v>
      </c>
      <c r="AZ976" s="42" t="str">
        <f>IF(P977="",AZ975,AZ975 &amp; " " &amp; VLOOKUP(P977,$AA$3:$AB$28,2,))</f>
        <v>2 6 8 3 5 0 7 9 0 2 6 8 3 5 8 7 9 0 2 6 8 3 5 4 7 0 8 2 6 8 3 5 6 7 9 0 2 6 8 3 5 8 7 0 7 2 6 8 3 5 4 0 9 8</v>
      </c>
      <c r="BA976" s="42" t="str">
        <f>IF(R977="",BA975,BA975 &amp; " " &amp; VLOOKUP(R977,$AA$3:$AB$28,2,))</f>
        <v>2 6 9 3 5 8 7 22 6 2 6 4 3 5 8 0 9 22 2 6 8 3 5 4 7 0 8 2 6 8 3 5 4 7 9 8 2 6 8 22 5 8 7 9 4 2 6 8 3 5 4 7 9 8</v>
      </c>
      <c r="BB976" s="42" t="str">
        <f>IF(T977="",BB975,BB975 &amp; " " &amp; VLOOKUP(T977,$AA$3:$AB$28,2,))</f>
        <v>2 6 8 3 5 22 7 9 22 2 9 8 3 5 8 7 9 22 2 6 8 3 5 4 7 0 8 2 6 8 0 5 6 7 9 22 2 6 8 3 5 0 7 9 2 2 6 8 3 5 4 7 0 8</v>
      </c>
      <c r="BC976" s="42" t="str">
        <f>IF(V977="",BC975,BC975 &amp; " " &amp; VLOOKUP(V977,$AA$3:$AB$28,2,))</f>
        <v>2 6 8 3 5 22 7 9 3 4 6 8 3 5 8 0 9 22 2 6 8 3 5 4 7 0 8 2 6 8 3 5 4 7 9 22 2 6 8 3 5 8 7 9 3 2 6 8 3 5 4 7 9 8</v>
      </c>
      <c r="BD976" s="42" t="str">
        <f>IF(X977="",BD975,BD975 &amp; " " &amp; VLOOKUP(X977,$AA$3:$AB$28,2,))</f>
        <v>2 6 9 3 5 4 7 9 0 2 6 8 3 5 8 7 3 0 2 6 8 3 5 4 7 0 8 2 6 8 3 5 0 7 9 0 2 6 8 3 5 8 7 9 7 2 6 8 3 5 4 7 9 8</v>
      </c>
      <c r="BE976" s="1" t="s">
        <v>56</v>
      </c>
      <c r="BF976" s="42" t="str">
        <f>IF(Q977="",BF975,BF975 &amp; " " &amp; Q977)</f>
        <v>1 1 1 1 1 1 1 1 1 1 1 1 1 1 1 1 1 1 1 1 1 1 1 1 1 1 1 1 1 1 1 1 1 1 1 1 1 1 1 1 1 1 1 1 1 1 1 1 1 1 1 1 1 1</v>
      </c>
      <c r="BG976" s="42" t="str">
        <f>IF(S977="",BG975,BG975 &amp; " " &amp; S977)</f>
        <v>1 1 1 1 1 1 1 1 1 1 1 1 1 1 1 1 1 1 1 1 1 1 1 1 1 1 1 1 1 1 1 1 1 1 1 1 1 1 1 1 1 1 1 1</v>
      </c>
      <c r="BH976" s="42" t="str">
        <f>IF(U977="",BH975,BH975 &amp; " " &amp; U977)</f>
        <v>1 1 1 1 1 1 1 1 1 1 1 1 1 1 1 1 1 1 1 1 1 1 1 1 1 1 1 1 1 1 1 1 1 1 1 1 1 1 1 1 1 1 1 1 1 1 1 1 1 1 1 1 1 1</v>
      </c>
      <c r="BI976" s="42" t="str">
        <f>IF(W977="",BI975,BI975 &amp; " " &amp; W977)</f>
        <v>1 1 1 1 1 1 1 1 1 1 1 1 1 1 1 1 1 1 1 1 1 1 1 1 1 1 1 1 1 1 1 1 1 1 1 1 1 1 1 1 1 1 1 1 1 1 1 1 1 1 1 1 1 1</v>
      </c>
      <c r="BJ976" s="42" t="str">
        <f>IF(Y977="",BJ975,BJ975 &amp; " " &amp; Y977)</f>
        <v>1 1 1 1 1 1 1 1 1 1 1 1 1 1 1 1 1 1 1 1 1 1 1 1 1 1 1 1 1 1 1 1 1 1 1 1 1 1 1 1 1 1 1 1 1 1 1 1 1 1 1 1 1 1</v>
      </c>
    </row>
    <row r="977" spans="3:62" x14ac:dyDescent="0.3">
      <c r="C977" s="15">
        <v>974</v>
      </c>
      <c r="D977" s="35" t="str">
        <f>IF('Game Info'!B988="","",'Game Info'!B988)</f>
        <v/>
      </c>
      <c r="E977" s="36" t="str">
        <f t="shared" si="199"/>
        <v/>
      </c>
      <c r="F977" s="36" t="str">
        <f>IF('Game Info'!C988="","",'Game Info'!C988)</f>
        <v/>
      </c>
      <c r="G977" s="36" t="str">
        <f t="shared" si="200"/>
        <v/>
      </c>
      <c r="H977" s="36" t="str">
        <f>IF('Game Info'!D988="","",'Game Info'!D988)</f>
        <v/>
      </c>
      <c r="I977" s="36" t="str">
        <f t="shared" si="201"/>
        <v/>
      </c>
      <c r="J977" s="36" t="str">
        <f>IF('Game Info'!E988="","",'Game Info'!E988)</f>
        <v/>
      </c>
      <c r="K977" s="36" t="str">
        <f t="shared" si="202"/>
        <v/>
      </c>
      <c r="L977" s="36" t="str">
        <f>IF('Game Info'!F988="","",'Game Info'!F988)</f>
        <v/>
      </c>
      <c r="M977" s="37" t="str">
        <f t="shared" si="203"/>
        <v/>
      </c>
      <c r="O977" s="15">
        <v>974</v>
      </c>
      <c r="P977" s="35" t="str">
        <f t="shared" si="204"/>
        <v/>
      </c>
      <c r="Q977" s="36" t="str">
        <f t="shared" si="205"/>
        <v/>
      </c>
      <c r="R977" s="35" t="str">
        <f t="shared" si="204"/>
        <v/>
      </c>
      <c r="S977" s="36" t="str">
        <f t="shared" si="206"/>
        <v/>
      </c>
      <c r="T977" s="35" t="str">
        <f t="shared" si="204"/>
        <v/>
      </c>
      <c r="U977" s="36" t="str">
        <f t="shared" si="207"/>
        <v/>
      </c>
      <c r="V977" s="35" t="str">
        <f t="shared" si="204"/>
        <v/>
      </c>
      <c r="W977" s="36" t="str">
        <f t="shared" si="208"/>
        <v/>
      </c>
      <c r="X977" s="35" t="str">
        <f t="shared" si="209"/>
        <v/>
      </c>
      <c r="Y977" s="37" t="str">
        <f t="shared" si="210"/>
        <v/>
      </c>
      <c r="AN977" s="42" t="str">
        <f>IF(D978="",AN976,AN976 &amp; " " &amp; VLOOKUP(D978,$AA$3:$AB$28,2,))</f>
        <v>2 6 8 3 5 0 7 9 0 2 6 8 3 5 8 7 9 0 2 6 8 3 5 4 7 0 8 2 6 8 3 5 6 7 9 0 2 6 8 3 5 8 7 0 7 2 6 8 3 5 4 0 9 8</v>
      </c>
      <c r="AO977" s="42" t="str">
        <f>IF(F978="",AO976,AO976 &amp; " " &amp; VLOOKUP(F978,$AA$3:$AB$28,2,))</f>
        <v>2 6 9 3 5 8 7 22 6 2 6 4 3 5 8 0 9 22 2 6 8 3 5 4 7 0 8 2 6 8 3 5 4 7 9 8 2 6 8 22 5 8 7 9 4 2 6 8 3 5 4 7 9 8</v>
      </c>
      <c r="AP977" s="42" t="str">
        <f>IF(H978="",AP976,AP976 &amp; " " &amp; VLOOKUP(H978,$AA$3:$AB$28,2,))</f>
        <v>2 6 8 3 5 22 7 9 22 2 9 8 3 5 8 7 9 22 2 6 8 3 5 4 7 0 8 2 6 8 0 5 6 7 9 22 2 6 8 3 5 0 7 9 2 2 6 8 3 5 4 7 0 8</v>
      </c>
      <c r="AQ977" s="42" t="str">
        <f>IF(J978="",AQ976,AQ976 &amp; " " &amp; VLOOKUP(J978,$AA$3:$AB$28,2,))</f>
        <v>2 6 8 3 5 22 7 9 3 4 6 8 3 5 8 0 9 22 2 6 8 3 5 4 7 0 8 2 6 8 3 5 4 7 9 22 2 6 8 3 5 8 7 9 3 2 6 8 3 5 4 7 9 8</v>
      </c>
      <c r="AR977" s="42" t="str">
        <f>IF(L978="",AR976,AR976 &amp; " " &amp; VLOOKUP(L978,$AA$3:$AB$28,2,))</f>
        <v>2 6 9 3 5 4 7 9 0 2 6 8 3 5 8 7 3 0 2 6 8 3 5 4 7 0 8 2 6 8 3 5 0 7 9 0 2 6 8 3 5 8 7 9 7 2 6 8 3 5 4 7 9 8</v>
      </c>
      <c r="AS977" s="1" t="s">
        <v>56</v>
      </c>
      <c r="AT977" s="42" t="str">
        <f>IF(E978="",AT976,AT976 &amp; " " &amp; E978)</f>
        <v>1 1 1 1 1 1 1 1 1 1 1 1 1 1 1 1 1 1 1 1 1 1 1 1 1 1 1 1 1 1 1 1 1 1 1 1 1 1 1 1 1 1 1 1 1 1 1 1 1 1 1 1 1 1</v>
      </c>
      <c r="AU977" s="42" t="str">
        <f>IF(G978="",AU976,AU976 &amp; " " &amp; G978)</f>
        <v>1 1 1 1 1 1 1 1 1 1 1 1 1 1 1 1 1 1 1 1 1 1 1 1 1 1 1 1 1 1 1 1 1 1 1 1 1 1 1 1 1 1 1 1 1 1 1 1 1 1 1 1 1 1</v>
      </c>
      <c r="AV977" s="42" t="str">
        <f>IF(I978="",AV976,AV976 &amp; " " &amp; I978)</f>
        <v>1 1 1 1 1 1 1 1 1 1 1 1 1 1 1 1 1 1 1 1 1 1 1 1 1 1 1 1 1 1 1 1 1 1 1 1 1 1 1 1 1 1 1 1 1 1 1 1 1 1 1 1 1 1</v>
      </c>
      <c r="AW977" s="42" t="str">
        <f>IF(K978="",AW976,AW976 &amp; " " &amp; K978)</f>
        <v>1 1 1 1 1 1 1 1 1 1 1 1 1 1 1 1 1 1 1 1 1 1 1 1 1 1 1 1 1 1 1 1 1 1 1 1 1 1 1 1 1 1 1 1 1 1 1 1 1 1 1 1 1 1</v>
      </c>
      <c r="AX977" s="42" t="str">
        <f>IF(M978="",AX976,AX976 &amp; " " &amp; M978)</f>
        <v>1 1 1 1 1 1 1 1 1 1 1 1 1 1 1 1 1 1 1 1 1 1 1 1 1 1 1 1 1 1 1 1 1 1 1 1 1 1 1 1 1 1 1 1 1 1 1 1 1 1 1 1 1 1</v>
      </c>
      <c r="AY977" s="1" t="s">
        <v>56</v>
      </c>
      <c r="AZ977" s="42" t="str">
        <f>IF(P978="",AZ976,AZ976 &amp; " " &amp; VLOOKUP(P978,$AA$3:$AB$28,2,))</f>
        <v>2 6 8 3 5 0 7 9 0 2 6 8 3 5 8 7 9 0 2 6 8 3 5 4 7 0 8 2 6 8 3 5 6 7 9 0 2 6 8 3 5 8 7 0 7 2 6 8 3 5 4 0 9 8</v>
      </c>
      <c r="BA977" s="42" t="str">
        <f>IF(R978="",BA976,BA976 &amp; " " &amp; VLOOKUP(R978,$AA$3:$AB$28,2,))</f>
        <v>2 6 9 3 5 8 7 22 6 2 6 4 3 5 8 0 9 22 2 6 8 3 5 4 7 0 8 2 6 8 3 5 4 7 9 8 2 6 8 22 5 8 7 9 4 2 6 8 3 5 4 7 9 8</v>
      </c>
      <c r="BB977" s="42" t="str">
        <f>IF(T978="",BB976,BB976 &amp; " " &amp; VLOOKUP(T978,$AA$3:$AB$28,2,))</f>
        <v>2 6 8 3 5 22 7 9 22 2 9 8 3 5 8 7 9 22 2 6 8 3 5 4 7 0 8 2 6 8 0 5 6 7 9 22 2 6 8 3 5 0 7 9 2 2 6 8 3 5 4 7 0 8</v>
      </c>
      <c r="BC977" s="42" t="str">
        <f>IF(V978="",BC976,BC976 &amp; " " &amp; VLOOKUP(V978,$AA$3:$AB$28,2,))</f>
        <v>2 6 8 3 5 22 7 9 3 4 6 8 3 5 8 0 9 22 2 6 8 3 5 4 7 0 8 2 6 8 3 5 4 7 9 22 2 6 8 3 5 8 7 9 3 2 6 8 3 5 4 7 9 8</v>
      </c>
      <c r="BD977" s="42" t="str">
        <f>IF(X978="",BD976,BD976 &amp; " " &amp; VLOOKUP(X978,$AA$3:$AB$28,2,))</f>
        <v>2 6 9 3 5 4 7 9 0 2 6 8 3 5 8 7 3 0 2 6 8 3 5 4 7 0 8 2 6 8 3 5 0 7 9 0 2 6 8 3 5 8 7 9 7 2 6 8 3 5 4 7 9 8</v>
      </c>
      <c r="BE977" s="1" t="s">
        <v>56</v>
      </c>
      <c r="BF977" s="42" t="str">
        <f>IF(Q978="",BF976,BF976 &amp; " " &amp; Q978)</f>
        <v>1 1 1 1 1 1 1 1 1 1 1 1 1 1 1 1 1 1 1 1 1 1 1 1 1 1 1 1 1 1 1 1 1 1 1 1 1 1 1 1 1 1 1 1 1 1 1 1 1 1 1 1 1 1</v>
      </c>
      <c r="BG977" s="42" t="str">
        <f>IF(S978="",BG976,BG976 &amp; " " &amp; S978)</f>
        <v>1 1 1 1 1 1 1 1 1 1 1 1 1 1 1 1 1 1 1 1 1 1 1 1 1 1 1 1 1 1 1 1 1 1 1 1 1 1 1 1 1 1 1 1</v>
      </c>
      <c r="BH977" s="42" t="str">
        <f>IF(U978="",BH976,BH976 &amp; " " &amp; U978)</f>
        <v>1 1 1 1 1 1 1 1 1 1 1 1 1 1 1 1 1 1 1 1 1 1 1 1 1 1 1 1 1 1 1 1 1 1 1 1 1 1 1 1 1 1 1 1 1 1 1 1 1 1 1 1 1 1</v>
      </c>
      <c r="BI977" s="42" t="str">
        <f>IF(W978="",BI976,BI976 &amp; " " &amp; W978)</f>
        <v>1 1 1 1 1 1 1 1 1 1 1 1 1 1 1 1 1 1 1 1 1 1 1 1 1 1 1 1 1 1 1 1 1 1 1 1 1 1 1 1 1 1 1 1 1 1 1 1 1 1 1 1 1 1</v>
      </c>
      <c r="BJ977" s="42" t="str">
        <f>IF(Y978="",BJ976,BJ976 &amp; " " &amp; Y978)</f>
        <v>1 1 1 1 1 1 1 1 1 1 1 1 1 1 1 1 1 1 1 1 1 1 1 1 1 1 1 1 1 1 1 1 1 1 1 1 1 1 1 1 1 1 1 1 1 1 1 1 1 1 1 1 1 1</v>
      </c>
    </row>
    <row r="978" spans="3:62" x14ac:dyDescent="0.3">
      <c r="C978" s="15">
        <v>975</v>
      </c>
      <c r="D978" s="35" t="str">
        <f>IF('Game Info'!B989="","",'Game Info'!B989)</f>
        <v/>
      </c>
      <c r="E978" s="36" t="str">
        <f t="shared" si="199"/>
        <v/>
      </c>
      <c r="F978" s="36" t="str">
        <f>IF('Game Info'!C989="","",'Game Info'!C989)</f>
        <v/>
      </c>
      <c r="G978" s="36" t="str">
        <f t="shared" si="200"/>
        <v/>
      </c>
      <c r="H978" s="36" t="str">
        <f>IF('Game Info'!D989="","",'Game Info'!D989)</f>
        <v/>
      </c>
      <c r="I978" s="36" t="str">
        <f t="shared" si="201"/>
        <v/>
      </c>
      <c r="J978" s="36" t="str">
        <f>IF('Game Info'!E989="","",'Game Info'!E989)</f>
        <v/>
      </c>
      <c r="K978" s="36" t="str">
        <f t="shared" si="202"/>
        <v/>
      </c>
      <c r="L978" s="36" t="str">
        <f>IF('Game Info'!F989="","",'Game Info'!F989)</f>
        <v/>
      </c>
      <c r="M978" s="37" t="str">
        <f t="shared" si="203"/>
        <v/>
      </c>
      <c r="O978" s="15">
        <v>975</v>
      </c>
      <c r="P978" s="35" t="str">
        <f t="shared" si="204"/>
        <v/>
      </c>
      <c r="Q978" s="36" t="str">
        <f t="shared" si="205"/>
        <v/>
      </c>
      <c r="R978" s="35" t="str">
        <f t="shared" si="204"/>
        <v/>
      </c>
      <c r="S978" s="36" t="str">
        <f t="shared" si="206"/>
        <v/>
      </c>
      <c r="T978" s="35" t="str">
        <f t="shared" si="204"/>
        <v/>
      </c>
      <c r="U978" s="36" t="str">
        <f t="shared" si="207"/>
        <v/>
      </c>
      <c r="V978" s="35" t="str">
        <f t="shared" si="204"/>
        <v/>
      </c>
      <c r="W978" s="36" t="str">
        <f t="shared" si="208"/>
        <v/>
      </c>
      <c r="X978" s="35" t="str">
        <f t="shared" si="209"/>
        <v/>
      </c>
      <c r="Y978" s="37" t="str">
        <f t="shared" si="210"/>
        <v/>
      </c>
      <c r="AN978" s="42" t="str">
        <f>IF(D979="",AN977,AN977 &amp; " " &amp; VLOOKUP(D979,$AA$3:$AB$28,2,))</f>
        <v>2 6 8 3 5 0 7 9 0 2 6 8 3 5 8 7 9 0 2 6 8 3 5 4 7 0 8 2 6 8 3 5 6 7 9 0 2 6 8 3 5 8 7 0 7 2 6 8 3 5 4 0 9 8</v>
      </c>
      <c r="AO978" s="42" t="str">
        <f>IF(F979="",AO977,AO977 &amp; " " &amp; VLOOKUP(F979,$AA$3:$AB$28,2,))</f>
        <v>2 6 9 3 5 8 7 22 6 2 6 4 3 5 8 0 9 22 2 6 8 3 5 4 7 0 8 2 6 8 3 5 4 7 9 8 2 6 8 22 5 8 7 9 4 2 6 8 3 5 4 7 9 8</v>
      </c>
      <c r="AP978" s="42" t="str">
        <f>IF(H979="",AP977,AP977 &amp; " " &amp; VLOOKUP(H979,$AA$3:$AB$28,2,))</f>
        <v>2 6 8 3 5 22 7 9 22 2 9 8 3 5 8 7 9 22 2 6 8 3 5 4 7 0 8 2 6 8 0 5 6 7 9 22 2 6 8 3 5 0 7 9 2 2 6 8 3 5 4 7 0 8</v>
      </c>
      <c r="AQ978" s="42" t="str">
        <f>IF(J979="",AQ977,AQ977 &amp; " " &amp; VLOOKUP(J979,$AA$3:$AB$28,2,))</f>
        <v>2 6 8 3 5 22 7 9 3 4 6 8 3 5 8 0 9 22 2 6 8 3 5 4 7 0 8 2 6 8 3 5 4 7 9 22 2 6 8 3 5 8 7 9 3 2 6 8 3 5 4 7 9 8</v>
      </c>
      <c r="AR978" s="42" t="str">
        <f>IF(L979="",AR977,AR977 &amp; " " &amp; VLOOKUP(L979,$AA$3:$AB$28,2,))</f>
        <v>2 6 9 3 5 4 7 9 0 2 6 8 3 5 8 7 3 0 2 6 8 3 5 4 7 0 8 2 6 8 3 5 0 7 9 0 2 6 8 3 5 8 7 9 7 2 6 8 3 5 4 7 9 8</v>
      </c>
      <c r="AS978" s="1" t="s">
        <v>56</v>
      </c>
      <c r="AT978" s="42" t="str">
        <f>IF(E979="",AT977,AT977 &amp; " " &amp; E979)</f>
        <v>1 1 1 1 1 1 1 1 1 1 1 1 1 1 1 1 1 1 1 1 1 1 1 1 1 1 1 1 1 1 1 1 1 1 1 1 1 1 1 1 1 1 1 1 1 1 1 1 1 1 1 1 1 1</v>
      </c>
      <c r="AU978" s="42" t="str">
        <f>IF(G979="",AU977,AU977 &amp; " " &amp; G979)</f>
        <v>1 1 1 1 1 1 1 1 1 1 1 1 1 1 1 1 1 1 1 1 1 1 1 1 1 1 1 1 1 1 1 1 1 1 1 1 1 1 1 1 1 1 1 1 1 1 1 1 1 1 1 1 1 1</v>
      </c>
      <c r="AV978" s="42" t="str">
        <f>IF(I979="",AV977,AV977 &amp; " " &amp; I979)</f>
        <v>1 1 1 1 1 1 1 1 1 1 1 1 1 1 1 1 1 1 1 1 1 1 1 1 1 1 1 1 1 1 1 1 1 1 1 1 1 1 1 1 1 1 1 1 1 1 1 1 1 1 1 1 1 1</v>
      </c>
      <c r="AW978" s="42" t="str">
        <f>IF(K979="",AW977,AW977 &amp; " " &amp; K979)</f>
        <v>1 1 1 1 1 1 1 1 1 1 1 1 1 1 1 1 1 1 1 1 1 1 1 1 1 1 1 1 1 1 1 1 1 1 1 1 1 1 1 1 1 1 1 1 1 1 1 1 1 1 1 1 1 1</v>
      </c>
      <c r="AX978" s="42" t="str">
        <f>IF(M979="",AX977,AX977 &amp; " " &amp; M979)</f>
        <v>1 1 1 1 1 1 1 1 1 1 1 1 1 1 1 1 1 1 1 1 1 1 1 1 1 1 1 1 1 1 1 1 1 1 1 1 1 1 1 1 1 1 1 1 1 1 1 1 1 1 1 1 1 1</v>
      </c>
      <c r="AY978" s="1" t="s">
        <v>56</v>
      </c>
      <c r="AZ978" s="42" t="str">
        <f>IF(P979="",AZ977,AZ977 &amp; " " &amp; VLOOKUP(P979,$AA$3:$AB$28,2,))</f>
        <v>2 6 8 3 5 0 7 9 0 2 6 8 3 5 8 7 9 0 2 6 8 3 5 4 7 0 8 2 6 8 3 5 6 7 9 0 2 6 8 3 5 8 7 0 7 2 6 8 3 5 4 0 9 8</v>
      </c>
      <c r="BA978" s="42" t="str">
        <f>IF(R979="",BA977,BA977 &amp; " " &amp; VLOOKUP(R979,$AA$3:$AB$28,2,))</f>
        <v>2 6 9 3 5 8 7 22 6 2 6 4 3 5 8 0 9 22 2 6 8 3 5 4 7 0 8 2 6 8 3 5 4 7 9 8 2 6 8 22 5 8 7 9 4 2 6 8 3 5 4 7 9 8</v>
      </c>
      <c r="BB978" s="42" t="str">
        <f>IF(T979="",BB977,BB977 &amp; " " &amp; VLOOKUP(T979,$AA$3:$AB$28,2,))</f>
        <v>2 6 8 3 5 22 7 9 22 2 9 8 3 5 8 7 9 22 2 6 8 3 5 4 7 0 8 2 6 8 0 5 6 7 9 22 2 6 8 3 5 0 7 9 2 2 6 8 3 5 4 7 0 8</v>
      </c>
      <c r="BC978" s="42" t="str">
        <f>IF(V979="",BC977,BC977 &amp; " " &amp; VLOOKUP(V979,$AA$3:$AB$28,2,))</f>
        <v>2 6 8 3 5 22 7 9 3 4 6 8 3 5 8 0 9 22 2 6 8 3 5 4 7 0 8 2 6 8 3 5 4 7 9 22 2 6 8 3 5 8 7 9 3 2 6 8 3 5 4 7 9 8</v>
      </c>
      <c r="BD978" s="42" t="str">
        <f>IF(X979="",BD977,BD977 &amp; " " &amp; VLOOKUP(X979,$AA$3:$AB$28,2,))</f>
        <v>2 6 9 3 5 4 7 9 0 2 6 8 3 5 8 7 3 0 2 6 8 3 5 4 7 0 8 2 6 8 3 5 0 7 9 0 2 6 8 3 5 8 7 9 7 2 6 8 3 5 4 7 9 8</v>
      </c>
      <c r="BE978" s="1" t="s">
        <v>56</v>
      </c>
      <c r="BF978" s="42" t="str">
        <f>IF(Q979="",BF977,BF977 &amp; " " &amp; Q979)</f>
        <v>1 1 1 1 1 1 1 1 1 1 1 1 1 1 1 1 1 1 1 1 1 1 1 1 1 1 1 1 1 1 1 1 1 1 1 1 1 1 1 1 1 1 1 1 1 1 1 1 1 1 1 1 1 1</v>
      </c>
      <c r="BG978" s="42" t="str">
        <f>IF(S979="",BG977,BG977 &amp; " " &amp; S979)</f>
        <v>1 1 1 1 1 1 1 1 1 1 1 1 1 1 1 1 1 1 1 1 1 1 1 1 1 1 1 1 1 1 1 1 1 1 1 1 1 1 1 1 1 1 1 1</v>
      </c>
      <c r="BH978" s="42" t="str">
        <f>IF(U979="",BH977,BH977 &amp; " " &amp; U979)</f>
        <v>1 1 1 1 1 1 1 1 1 1 1 1 1 1 1 1 1 1 1 1 1 1 1 1 1 1 1 1 1 1 1 1 1 1 1 1 1 1 1 1 1 1 1 1 1 1 1 1 1 1 1 1 1 1</v>
      </c>
      <c r="BI978" s="42" t="str">
        <f>IF(W979="",BI977,BI977 &amp; " " &amp; W979)</f>
        <v>1 1 1 1 1 1 1 1 1 1 1 1 1 1 1 1 1 1 1 1 1 1 1 1 1 1 1 1 1 1 1 1 1 1 1 1 1 1 1 1 1 1 1 1 1 1 1 1 1 1 1 1 1 1</v>
      </c>
      <c r="BJ978" s="42" t="str">
        <f>IF(Y979="",BJ977,BJ977 &amp; " " &amp; Y979)</f>
        <v>1 1 1 1 1 1 1 1 1 1 1 1 1 1 1 1 1 1 1 1 1 1 1 1 1 1 1 1 1 1 1 1 1 1 1 1 1 1 1 1 1 1 1 1 1 1 1 1 1 1 1 1 1 1</v>
      </c>
    </row>
    <row r="979" spans="3:62" x14ac:dyDescent="0.3">
      <c r="C979" s="15">
        <v>976</v>
      </c>
      <c r="D979" s="35" t="str">
        <f>IF('Game Info'!B990="","",'Game Info'!B990)</f>
        <v/>
      </c>
      <c r="E979" s="36" t="str">
        <f t="shared" si="199"/>
        <v/>
      </c>
      <c r="F979" s="36" t="str">
        <f>IF('Game Info'!C990="","",'Game Info'!C990)</f>
        <v/>
      </c>
      <c r="G979" s="36" t="str">
        <f t="shared" si="200"/>
        <v/>
      </c>
      <c r="H979" s="36" t="str">
        <f>IF('Game Info'!D990="","",'Game Info'!D990)</f>
        <v/>
      </c>
      <c r="I979" s="36" t="str">
        <f t="shared" si="201"/>
        <v/>
      </c>
      <c r="J979" s="36" t="str">
        <f>IF('Game Info'!E990="","",'Game Info'!E990)</f>
        <v/>
      </c>
      <c r="K979" s="36" t="str">
        <f t="shared" si="202"/>
        <v/>
      </c>
      <c r="L979" s="36" t="str">
        <f>IF('Game Info'!F990="","",'Game Info'!F990)</f>
        <v/>
      </c>
      <c r="M979" s="37" t="str">
        <f t="shared" si="203"/>
        <v/>
      </c>
      <c r="O979" s="15">
        <v>976</v>
      </c>
      <c r="P979" s="35" t="str">
        <f t="shared" si="204"/>
        <v/>
      </c>
      <c r="Q979" s="36" t="str">
        <f t="shared" si="205"/>
        <v/>
      </c>
      <c r="R979" s="35" t="str">
        <f t="shared" si="204"/>
        <v/>
      </c>
      <c r="S979" s="36" t="str">
        <f t="shared" si="206"/>
        <v/>
      </c>
      <c r="T979" s="35" t="str">
        <f t="shared" si="204"/>
        <v/>
      </c>
      <c r="U979" s="36" t="str">
        <f t="shared" si="207"/>
        <v/>
      </c>
      <c r="V979" s="35" t="str">
        <f t="shared" si="204"/>
        <v/>
      </c>
      <c r="W979" s="36" t="str">
        <f t="shared" si="208"/>
        <v/>
      </c>
      <c r="X979" s="35" t="str">
        <f t="shared" si="209"/>
        <v/>
      </c>
      <c r="Y979" s="37" t="str">
        <f t="shared" si="210"/>
        <v/>
      </c>
      <c r="AN979" s="42" t="str">
        <f>IF(D980="",AN978,AN978 &amp; " " &amp; VLOOKUP(D980,$AA$3:$AB$28,2,))</f>
        <v>2 6 8 3 5 0 7 9 0 2 6 8 3 5 8 7 9 0 2 6 8 3 5 4 7 0 8 2 6 8 3 5 6 7 9 0 2 6 8 3 5 8 7 0 7 2 6 8 3 5 4 0 9 8</v>
      </c>
      <c r="AO979" s="42" t="str">
        <f>IF(F980="",AO978,AO978 &amp; " " &amp; VLOOKUP(F980,$AA$3:$AB$28,2,))</f>
        <v>2 6 9 3 5 8 7 22 6 2 6 4 3 5 8 0 9 22 2 6 8 3 5 4 7 0 8 2 6 8 3 5 4 7 9 8 2 6 8 22 5 8 7 9 4 2 6 8 3 5 4 7 9 8</v>
      </c>
      <c r="AP979" s="42" t="str">
        <f>IF(H980="",AP978,AP978 &amp; " " &amp; VLOOKUP(H980,$AA$3:$AB$28,2,))</f>
        <v>2 6 8 3 5 22 7 9 22 2 9 8 3 5 8 7 9 22 2 6 8 3 5 4 7 0 8 2 6 8 0 5 6 7 9 22 2 6 8 3 5 0 7 9 2 2 6 8 3 5 4 7 0 8</v>
      </c>
      <c r="AQ979" s="42" t="str">
        <f>IF(J980="",AQ978,AQ978 &amp; " " &amp; VLOOKUP(J980,$AA$3:$AB$28,2,))</f>
        <v>2 6 8 3 5 22 7 9 3 4 6 8 3 5 8 0 9 22 2 6 8 3 5 4 7 0 8 2 6 8 3 5 4 7 9 22 2 6 8 3 5 8 7 9 3 2 6 8 3 5 4 7 9 8</v>
      </c>
      <c r="AR979" s="42" t="str">
        <f>IF(L980="",AR978,AR978 &amp; " " &amp; VLOOKUP(L980,$AA$3:$AB$28,2,))</f>
        <v>2 6 9 3 5 4 7 9 0 2 6 8 3 5 8 7 3 0 2 6 8 3 5 4 7 0 8 2 6 8 3 5 0 7 9 0 2 6 8 3 5 8 7 9 7 2 6 8 3 5 4 7 9 8</v>
      </c>
      <c r="AS979" s="1" t="s">
        <v>56</v>
      </c>
      <c r="AT979" s="42" t="str">
        <f>IF(E980="",AT978,AT978 &amp; " " &amp; E980)</f>
        <v>1 1 1 1 1 1 1 1 1 1 1 1 1 1 1 1 1 1 1 1 1 1 1 1 1 1 1 1 1 1 1 1 1 1 1 1 1 1 1 1 1 1 1 1 1 1 1 1 1 1 1 1 1 1</v>
      </c>
      <c r="AU979" s="42" t="str">
        <f>IF(G980="",AU978,AU978 &amp; " " &amp; G980)</f>
        <v>1 1 1 1 1 1 1 1 1 1 1 1 1 1 1 1 1 1 1 1 1 1 1 1 1 1 1 1 1 1 1 1 1 1 1 1 1 1 1 1 1 1 1 1 1 1 1 1 1 1 1 1 1 1</v>
      </c>
      <c r="AV979" s="42" t="str">
        <f>IF(I980="",AV978,AV978 &amp; " " &amp; I980)</f>
        <v>1 1 1 1 1 1 1 1 1 1 1 1 1 1 1 1 1 1 1 1 1 1 1 1 1 1 1 1 1 1 1 1 1 1 1 1 1 1 1 1 1 1 1 1 1 1 1 1 1 1 1 1 1 1</v>
      </c>
      <c r="AW979" s="42" t="str">
        <f>IF(K980="",AW978,AW978 &amp; " " &amp; K980)</f>
        <v>1 1 1 1 1 1 1 1 1 1 1 1 1 1 1 1 1 1 1 1 1 1 1 1 1 1 1 1 1 1 1 1 1 1 1 1 1 1 1 1 1 1 1 1 1 1 1 1 1 1 1 1 1 1</v>
      </c>
      <c r="AX979" s="42" t="str">
        <f>IF(M980="",AX978,AX978 &amp; " " &amp; M980)</f>
        <v>1 1 1 1 1 1 1 1 1 1 1 1 1 1 1 1 1 1 1 1 1 1 1 1 1 1 1 1 1 1 1 1 1 1 1 1 1 1 1 1 1 1 1 1 1 1 1 1 1 1 1 1 1 1</v>
      </c>
      <c r="AY979" s="1" t="s">
        <v>56</v>
      </c>
      <c r="AZ979" s="42" t="str">
        <f>IF(P980="",AZ978,AZ978 &amp; " " &amp; VLOOKUP(P980,$AA$3:$AB$28,2,))</f>
        <v>2 6 8 3 5 0 7 9 0 2 6 8 3 5 8 7 9 0 2 6 8 3 5 4 7 0 8 2 6 8 3 5 6 7 9 0 2 6 8 3 5 8 7 0 7 2 6 8 3 5 4 0 9 8</v>
      </c>
      <c r="BA979" s="42" t="str">
        <f>IF(R980="",BA978,BA978 &amp; " " &amp; VLOOKUP(R980,$AA$3:$AB$28,2,))</f>
        <v>2 6 9 3 5 8 7 22 6 2 6 4 3 5 8 0 9 22 2 6 8 3 5 4 7 0 8 2 6 8 3 5 4 7 9 8 2 6 8 22 5 8 7 9 4 2 6 8 3 5 4 7 9 8</v>
      </c>
      <c r="BB979" s="42" t="str">
        <f>IF(T980="",BB978,BB978 &amp; " " &amp; VLOOKUP(T980,$AA$3:$AB$28,2,))</f>
        <v>2 6 8 3 5 22 7 9 22 2 9 8 3 5 8 7 9 22 2 6 8 3 5 4 7 0 8 2 6 8 0 5 6 7 9 22 2 6 8 3 5 0 7 9 2 2 6 8 3 5 4 7 0 8</v>
      </c>
      <c r="BC979" s="42" t="str">
        <f>IF(V980="",BC978,BC978 &amp; " " &amp; VLOOKUP(V980,$AA$3:$AB$28,2,))</f>
        <v>2 6 8 3 5 22 7 9 3 4 6 8 3 5 8 0 9 22 2 6 8 3 5 4 7 0 8 2 6 8 3 5 4 7 9 22 2 6 8 3 5 8 7 9 3 2 6 8 3 5 4 7 9 8</v>
      </c>
      <c r="BD979" s="42" t="str">
        <f>IF(X980="",BD978,BD978 &amp; " " &amp; VLOOKUP(X980,$AA$3:$AB$28,2,))</f>
        <v>2 6 9 3 5 4 7 9 0 2 6 8 3 5 8 7 3 0 2 6 8 3 5 4 7 0 8 2 6 8 3 5 0 7 9 0 2 6 8 3 5 8 7 9 7 2 6 8 3 5 4 7 9 8</v>
      </c>
      <c r="BE979" s="1" t="s">
        <v>56</v>
      </c>
      <c r="BF979" s="42" t="str">
        <f>IF(Q980="",BF978,BF978 &amp; " " &amp; Q980)</f>
        <v>1 1 1 1 1 1 1 1 1 1 1 1 1 1 1 1 1 1 1 1 1 1 1 1 1 1 1 1 1 1 1 1 1 1 1 1 1 1 1 1 1 1 1 1 1 1 1 1 1 1 1 1 1 1</v>
      </c>
      <c r="BG979" s="42" t="str">
        <f>IF(S980="",BG978,BG978 &amp; " " &amp; S980)</f>
        <v>1 1 1 1 1 1 1 1 1 1 1 1 1 1 1 1 1 1 1 1 1 1 1 1 1 1 1 1 1 1 1 1 1 1 1 1 1 1 1 1 1 1 1 1</v>
      </c>
      <c r="BH979" s="42" t="str">
        <f>IF(U980="",BH978,BH978 &amp; " " &amp; U980)</f>
        <v>1 1 1 1 1 1 1 1 1 1 1 1 1 1 1 1 1 1 1 1 1 1 1 1 1 1 1 1 1 1 1 1 1 1 1 1 1 1 1 1 1 1 1 1 1 1 1 1 1 1 1 1 1 1</v>
      </c>
      <c r="BI979" s="42" t="str">
        <f>IF(W980="",BI978,BI978 &amp; " " &amp; W980)</f>
        <v>1 1 1 1 1 1 1 1 1 1 1 1 1 1 1 1 1 1 1 1 1 1 1 1 1 1 1 1 1 1 1 1 1 1 1 1 1 1 1 1 1 1 1 1 1 1 1 1 1 1 1 1 1 1</v>
      </c>
      <c r="BJ979" s="42" t="str">
        <f>IF(Y980="",BJ978,BJ978 &amp; " " &amp; Y980)</f>
        <v>1 1 1 1 1 1 1 1 1 1 1 1 1 1 1 1 1 1 1 1 1 1 1 1 1 1 1 1 1 1 1 1 1 1 1 1 1 1 1 1 1 1 1 1 1 1 1 1 1 1 1 1 1 1</v>
      </c>
    </row>
    <row r="980" spans="3:62" x14ac:dyDescent="0.3">
      <c r="C980" s="15">
        <v>977</v>
      </c>
      <c r="D980" s="35" t="str">
        <f>IF('Game Info'!B991="","",'Game Info'!B991)</f>
        <v/>
      </c>
      <c r="E980" s="36" t="str">
        <f t="shared" si="199"/>
        <v/>
      </c>
      <c r="F980" s="36" t="str">
        <f>IF('Game Info'!C991="","",'Game Info'!C991)</f>
        <v/>
      </c>
      <c r="G980" s="36" t="str">
        <f t="shared" si="200"/>
        <v/>
      </c>
      <c r="H980" s="36" t="str">
        <f>IF('Game Info'!D991="","",'Game Info'!D991)</f>
        <v/>
      </c>
      <c r="I980" s="36" t="str">
        <f t="shared" si="201"/>
        <v/>
      </c>
      <c r="J980" s="36" t="str">
        <f>IF('Game Info'!E991="","",'Game Info'!E991)</f>
        <v/>
      </c>
      <c r="K980" s="36" t="str">
        <f t="shared" si="202"/>
        <v/>
      </c>
      <c r="L980" s="36" t="str">
        <f>IF('Game Info'!F991="","",'Game Info'!F991)</f>
        <v/>
      </c>
      <c r="M980" s="37" t="str">
        <f t="shared" si="203"/>
        <v/>
      </c>
      <c r="O980" s="15">
        <v>977</v>
      </c>
      <c r="P980" s="35" t="str">
        <f t="shared" si="204"/>
        <v/>
      </c>
      <c r="Q980" s="36" t="str">
        <f t="shared" si="205"/>
        <v/>
      </c>
      <c r="R980" s="35" t="str">
        <f t="shared" si="204"/>
        <v/>
      </c>
      <c r="S980" s="36" t="str">
        <f t="shared" si="206"/>
        <v/>
      </c>
      <c r="T980" s="35" t="str">
        <f t="shared" si="204"/>
        <v/>
      </c>
      <c r="U980" s="36" t="str">
        <f t="shared" si="207"/>
        <v/>
      </c>
      <c r="V980" s="35" t="str">
        <f t="shared" si="204"/>
        <v/>
      </c>
      <c r="W980" s="36" t="str">
        <f t="shared" si="208"/>
        <v/>
      </c>
      <c r="X980" s="35" t="str">
        <f t="shared" si="209"/>
        <v/>
      </c>
      <c r="Y980" s="37" t="str">
        <f t="shared" si="210"/>
        <v/>
      </c>
      <c r="AN980" s="42" t="str">
        <f>IF(D981="",AN979,AN979 &amp; " " &amp; VLOOKUP(D981,$AA$3:$AB$28,2,))</f>
        <v>2 6 8 3 5 0 7 9 0 2 6 8 3 5 8 7 9 0 2 6 8 3 5 4 7 0 8 2 6 8 3 5 6 7 9 0 2 6 8 3 5 8 7 0 7 2 6 8 3 5 4 0 9 8</v>
      </c>
      <c r="AO980" s="42" t="str">
        <f>IF(F981="",AO979,AO979 &amp; " " &amp; VLOOKUP(F981,$AA$3:$AB$28,2,))</f>
        <v>2 6 9 3 5 8 7 22 6 2 6 4 3 5 8 0 9 22 2 6 8 3 5 4 7 0 8 2 6 8 3 5 4 7 9 8 2 6 8 22 5 8 7 9 4 2 6 8 3 5 4 7 9 8</v>
      </c>
      <c r="AP980" s="42" t="str">
        <f>IF(H981="",AP979,AP979 &amp; " " &amp; VLOOKUP(H981,$AA$3:$AB$28,2,))</f>
        <v>2 6 8 3 5 22 7 9 22 2 9 8 3 5 8 7 9 22 2 6 8 3 5 4 7 0 8 2 6 8 0 5 6 7 9 22 2 6 8 3 5 0 7 9 2 2 6 8 3 5 4 7 0 8</v>
      </c>
      <c r="AQ980" s="42" t="str">
        <f>IF(J981="",AQ979,AQ979 &amp; " " &amp; VLOOKUP(J981,$AA$3:$AB$28,2,))</f>
        <v>2 6 8 3 5 22 7 9 3 4 6 8 3 5 8 0 9 22 2 6 8 3 5 4 7 0 8 2 6 8 3 5 4 7 9 22 2 6 8 3 5 8 7 9 3 2 6 8 3 5 4 7 9 8</v>
      </c>
      <c r="AR980" s="42" t="str">
        <f>IF(L981="",AR979,AR979 &amp; " " &amp; VLOOKUP(L981,$AA$3:$AB$28,2,))</f>
        <v>2 6 9 3 5 4 7 9 0 2 6 8 3 5 8 7 3 0 2 6 8 3 5 4 7 0 8 2 6 8 3 5 0 7 9 0 2 6 8 3 5 8 7 9 7 2 6 8 3 5 4 7 9 8</v>
      </c>
      <c r="AS980" s="1" t="s">
        <v>56</v>
      </c>
      <c r="AT980" s="42" t="str">
        <f>IF(E981="",AT979,AT979 &amp; " " &amp; E981)</f>
        <v>1 1 1 1 1 1 1 1 1 1 1 1 1 1 1 1 1 1 1 1 1 1 1 1 1 1 1 1 1 1 1 1 1 1 1 1 1 1 1 1 1 1 1 1 1 1 1 1 1 1 1 1 1 1</v>
      </c>
      <c r="AU980" s="42" t="str">
        <f>IF(G981="",AU979,AU979 &amp; " " &amp; G981)</f>
        <v>1 1 1 1 1 1 1 1 1 1 1 1 1 1 1 1 1 1 1 1 1 1 1 1 1 1 1 1 1 1 1 1 1 1 1 1 1 1 1 1 1 1 1 1 1 1 1 1 1 1 1 1 1 1</v>
      </c>
      <c r="AV980" s="42" t="str">
        <f>IF(I981="",AV979,AV979 &amp; " " &amp; I981)</f>
        <v>1 1 1 1 1 1 1 1 1 1 1 1 1 1 1 1 1 1 1 1 1 1 1 1 1 1 1 1 1 1 1 1 1 1 1 1 1 1 1 1 1 1 1 1 1 1 1 1 1 1 1 1 1 1</v>
      </c>
      <c r="AW980" s="42" t="str">
        <f>IF(K981="",AW979,AW979 &amp; " " &amp; K981)</f>
        <v>1 1 1 1 1 1 1 1 1 1 1 1 1 1 1 1 1 1 1 1 1 1 1 1 1 1 1 1 1 1 1 1 1 1 1 1 1 1 1 1 1 1 1 1 1 1 1 1 1 1 1 1 1 1</v>
      </c>
      <c r="AX980" s="42" t="str">
        <f>IF(M981="",AX979,AX979 &amp; " " &amp; M981)</f>
        <v>1 1 1 1 1 1 1 1 1 1 1 1 1 1 1 1 1 1 1 1 1 1 1 1 1 1 1 1 1 1 1 1 1 1 1 1 1 1 1 1 1 1 1 1 1 1 1 1 1 1 1 1 1 1</v>
      </c>
      <c r="AY980" s="1" t="s">
        <v>56</v>
      </c>
      <c r="AZ980" s="42" t="str">
        <f>IF(P981="",AZ979,AZ979 &amp; " " &amp; VLOOKUP(P981,$AA$3:$AB$28,2,))</f>
        <v>2 6 8 3 5 0 7 9 0 2 6 8 3 5 8 7 9 0 2 6 8 3 5 4 7 0 8 2 6 8 3 5 6 7 9 0 2 6 8 3 5 8 7 0 7 2 6 8 3 5 4 0 9 8</v>
      </c>
      <c r="BA980" s="42" t="str">
        <f>IF(R981="",BA979,BA979 &amp; " " &amp; VLOOKUP(R981,$AA$3:$AB$28,2,))</f>
        <v>2 6 9 3 5 8 7 22 6 2 6 4 3 5 8 0 9 22 2 6 8 3 5 4 7 0 8 2 6 8 3 5 4 7 9 8 2 6 8 22 5 8 7 9 4 2 6 8 3 5 4 7 9 8</v>
      </c>
      <c r="BB980" s="42" t="str">
        <f>IF(T981="",BB979,BB979 &amp; " " &amp; VLOOKUP(T981,$AA$3:$AB$28,2,))</f>
        <v>2 6 8 3 5 22 7 9 22 2 9 8 3 5 8 7 9 22 2 6 8 3 5 4 7 0 8 2 6 8 0 5 6 7 9 22 2 6 8 3 5 0 7 9 2 2 6 8 3 5 4 7 0 8</v>
      </c>
      <c r="BC980" s="42" t="str">
        <f>IF(V981="",BC979,BC979 &amp; " " &amp; VLOOKUP(V981,$AA$3:$AB$28,2,))</f>
        <v>2 6 8 3 5 22 7 9 3 4 6 8 3 5 8 0 9 22 2 6 8 3 5 4 7 0 8 2 6 8 3 5 4 7 9 22 2 6 8 3 5 8 7 9 3 2 6 8 3 5 4 7 9 8</v>
      </c>
      <c r="BD980" s="42" t="str">
        <f>IF(X981="",BD979,BD979 &amp; " " &amp; VLOOKUP(X981,$AA$3:$AB$28,2,))</f>
        <v>2 6 9 3 5 4 7 9 0 2 6 8 3 5 8 7 3 0 2 6 8 3 5 4 7 0 8 2 6 8 3 5 0 7 9 0 2 6 8 3 5 8 7 9 7 2 6 8 3 5 4 7 9 8</v>
      </c>
      <c r="BE980" s="1" t="s">
        <v>56</v>
      </c>
      <c r="BF980" s="42" t="str">
        <f>IF(Q981="",BF979,BF979 &amp; " " &amp; Q981)</f>
        <v>1 1 1 1 1 1 1 1 1 1 1 1 1 1 1 1 1 1 1 1 1 1 1 1 1 1 1 1 1 1 1 1 1 1 1 1 1 1 1 1 1 1 1 1 1 1 1 1 1 1 1 1 1 1</v>
      </c>
      <c r="BG980" s="42" t="str">
        <f>IF(S981="",BG979,BG979 &amp; " " &amp; S981)</f>
        <v>1 1 1 1 1 1 1 1 1 1 1 1 1 1 1 1 1 1 1 1 1 1 1 1 1 1 1 1 1 1 1 1 1 1 1 1 1 1 1 1 1 1 1 1</v>
      </c>
      <c r="BH980" s="42" t="str">
        <f>IF(U981="",BH979,BH979 &amp; " " &amp; U981)</f>
        <v>1 1 1 1 1 1 1 1 1 1 1 1 1 1 1 1 1 1 1 1 1 1 1 1 1 1 1 1 1 1 1 1 1 1 1 1 1 1 1 1 1 1 1 1 1 1 1 1 1 1 1 1 1 1</v>
      </c>
      <c r="BI980" s="42" t="str">
        <f>IF(W981="",BI979,BI979 &amp; " " &amp; W981)</f>
        <v>1 1 1 1 1 1 1 1 1 1 1 1 1 1 1 1 1 1 1 1 1 1 1 1 1 1 1 1 1 1 1 1 1 1 1 1 1 1 1 1 1 1 1 1 1 1 1 1 1 1 1 1 1 1</v>
      </c>
      <c r="BJ980" s="42" t="str">
        <f>IF(Y981="",BJ979,BJ979 &amp; " " &amp; Y981)</f>
        <v>1 1 1 1 1 1 1 1 1 1 1 1 1 1 1 1 1 1 1 1 1 1 1 1 1 1 1 1 1 1 1 1 1 1 1 1 1 1 1 1 1 1 1 1 1 1 1 1 1 1 1 1 1 1</v>
      </c>
    </row>
    <row r="981" spans="3:62" x14ac:dyDescent="0.3">
      <c r="C981" s="15">
        <v>978</v>
      </c>
      <c r="D981" s="35" t="str">
        <f>IF('Game Info'!B992="","",'Game Info'!B992)</f>
        <v/>
      </c>
      <c r="E981" s="36" t="str">
        <f t="shared" si="199"/>
        <v/>
      </c>
      <c r="F981" s="36" t="str">
        <f>IF('Game Info'!C992="","",'Game Info'!C992)</f>
        <v/>
      </c>
      <c r="G981" s="36" t="str">
        <f t="shared" si="200"/>
        <v/>
      </c>
      <c r="H981" s="36" t="str">
        <f>IF('Game Info'!D992="","",'Game Info'!D992)</f>
        <v/>
      </c>
      <c r="I981" s="36" t="str">
        <f t="shared" si="201"/>
        <v/>
      </c>
      <c r="J981" s="36" t="str">
        <f>IF('Game Info'!E992="","",'Game Info'!E992)</f>
        <v/>
      </c>
      <c r="K981" s="36" t="str">
        <f t="shared" si="202"/>
        <v/>
      </c>
      <c r="L981" s="36" t="str">
        <f>IF('Game Info'!F992="","",'Game Info'!F992)</f>
        <v/>
      </c>
      <c r="M981" s="37" t="str">
        <f t="shared" si="203"/>
        <v/>
      </c>
      <c r="O981" s="15">
        <v>978</v>
      </c>
      <c r="P981" s="35" t="str">
        <f t="shared" si="204"/>
        <v/>
      </c>
      <c r="Q981" s="36" t="str">
        <f t="shared" si="205"/>
        <v/>
      </c>
      <c r="R981" s="35" t="str">
        <f t="shared" si="204"/>
        <v/>
      </c>
      <c r="S981" s="36" t="str">
        <f t="shared" si="206"/>
        <v/>
      </c>
      <c r="T981" s="35" t="str">
        <f t="shared" si="204"/>
        <v/>
      </c>
      <c r="U981" s="36" t="str">
        <f t="shared" si="207"/>
        <v/>
      </c>
      <c r="V981" s="35" t="str">
        <f t="shared" si="204"/>
        <v/>
      </c>
      <c r="W981" s="36" t="str">
        <f t="shared" si="208"/>
        <v/>
      </c>
      <c r="X981" s="35" t="str">
        <f t="shared" si="209"/>
        <v/>
      </c>
      <c r="Y981" s="37" t="str">
        <f t="shared" si="210"/>
        <v/>
      </c>
      <c r="AN981" s="42" t="str">
        <f>IF(D982="",AN980,AN980 &amp; " " &amp; VLOOKUP(D982,$AA$3:$AB$28,2,))</f>
        <v>2 6 8 3 5 0 7 9 0 2 6 8 3 5 8 7 9 0 2 6 8 3 5 4 7 0 8 2 6 8 3 5 6 7 9 0 2 6 8 3 5 8 7 0 7 2 6 8 3 5 4 0 9 8</v>
      </c>
      <c r="AO981" s="42" t="str">
        <f>IF(F982="",AO980,AO980 &amp; " " &amp; VLOOKUP(F982,$AA$3:$AB$28,2,))</f>
        <v>2 6 9 3 5 8 7 22 6 2 6 4 3 5 8 0 9 22 2 6 8 3 5 4 7 0 8 2 6 8 3 5 4 7 9 8 2 6 8 22 5 8 7 9 4 2 6 8 3 5 4 7 9 8</v>
      </c>
      <c r="AP981" s="42" t="str">
        <f>IF(H982="",AP980,AP980 &amp; " " &amp; VLOOKUP(H982,$AA$3:$AB$28,2,))</f>
        <v>2 6 8 3 5 22 7 9 22 2 9 8 3 5 8 7 9 22 2 6 8 3 5 4 7 0 8 2 6 8 0 5 6 7 9 22 2 6 8 3 5 0 7 9 2 2 6 8 3 5 4 7 0 8</v>
      </c>
      <c r="AQ981" s="42" t="str">
        <f>IF(J982="",AQ980,AQ980 &amp; " " &amp; VLOOKUP(J982,$AA$3:$AB$28,2,))</f>
        <v>2 6 8 3 5 22 7 9 3 4 6 8 3 5 8 0 9 22 2 6 8 3 5 4 7 0 8 2 6 8 3 5 4 7 9 22 2 6 8 3 5 8 7 9 3 2 6 8 3 5 4 7 9 8</v>
      </c>
      <c r="AR981" s="42" t="str">
        <f>IF(L982="",AR980,AR980 &amp; " " &amp; VLOOKUP(L982,$AA$3:$AB$28,2,))</f>
        <v>2 6 9 3 5 4 7 9 0 2 6 8 3 5 8 7 3 0 2 6 8 3 5 4 7 0 8 2 6 8 3 5 0 7 9 0 2 6 8 3 5 8 7 9 7 2 6 8 3 5 4 7 9 8</v>
      </c>
      <c r="AS981" s="1" t="s">
        <v>56</v>
      </c>
      <c r="AT981" s="42" t="str">
        <f>IF(E982="",AT980,AT980 &amp; " " &amp; E982)</f>
        <v>1 1 1 1 1 1 1 1 1 1 1 1 1 1 1 1 1 1 1 1 1 1 1 1 1 1 1 1 1 1 1 1 1 1 1 1 1 1 1 1 1 1 1 1 1 1 1 1 1 1 1 1 1 1</v>
      </c>
      <c r="AU981" s="42" t="str">
        <f>IF(G982="",AU980,AU980 &amp; " " &amp; G982)</f>
        <v>1 1 1 1 1 1 1 1 1 1 1 1 1 1 1 1 1 1 1 1 1 1 1 1 1 1 1 1 1 1 1 1 1 1 1 1 1 1 1 1 1 1 1 1 1 1 1 1 1 1 1 1 1 1</v>
      </c>
      <c r="AV981" s="42" t="str">
        <f>IF(I982="",AV980,AV980 &amp; " " &amp; I982)</f>
        <v>1 1 1 1 1 1 1 1 1 1 1 1 1 1 1 1 1 1 1 1 1 1 1 1 1 1 1 1 1 1 1 1 1 1 1 1 1 1 1 1 1 1 1 1 1 1 1 1 1 1 1 1 1 1</v>
      </c>
      <c r="AW981" s="42" t="str">
        <f>IF(K982="",AW980,AW980 &amp; " " &amp; K982)</f>
        <v>1 1 1 1 1 1 1 1 1 1 1 1 1 1 1 1 1 1 1 1 1 1 1 1 1 1 1 1 1 1 1 1 1 1 1 1 1 1 1 1 1 1 1 1 1 1 1 1 1 1 1 1 1 1</v>
      </c>
      <c r="AX981" s="42" t="str">
        <f>IF(M982="",AX980,AX980 &amp; " " &amp; M982)</f>
        <v>1 1 1 1 1 1 1 1 1 1 1 1 1 1 1 1 1 1 1 1 1 1 1 1 1 1 1 1 1 1 1 1 1 1 1 1 1 1 1 1 1 1 1 1 1 1 1 1 1 1 1 1 1 1</v>
      </c>
      <c r="AY981" s="1" t="s">
        <v>56</v>
      </c>
      <c r="AZ981" s="42" t="str">
        <f>IF(P982="",AZ980,AZ980 &amp; " " &amp; VLOOKUP(P982,$AA$3:$AB$28,2,))</f>
        <v>2 6 8 3 5 0 7 9 0 2 6 8 3 5 8 7 9 0 2 6 8 3 5 4 7 0 8 2 6 8 3 5 6 7 9 0 2 6 8 3 5 8 7 0 7 2 6 8 3 5 4 0 9 8</v>
      </c>
      <c r="BA981" s="42" t="str">
        <f>IF(R982="",BA980,BA980 &amp; " " &amp; VLOOKUP(R982,$AA$3:$AB$28,2,))</f>
        <v>2 6 9 3 5 8 7 22 6 2 6 4 3 5 8 0 9 22 2 6 8 3 5 4 7 0 8 2 6 8 3 5 4 7 9 8 2 6 8 22 5 8 7 9 4 2 6 8 3 5 4 7 9 8</v>
      </c>
      <c r="BB981" s="42" t="str">
        <f>IF(T982="",BB980,BB980 &amp; " " &amp; VLOOKUP(T982,$AA$3:$AB$28,2,))</f>
        <v>2 6 8 3 5 22 7 9 22 2 9 8 3 5 8 7 9 22 2 6 8 3 5 4 7 0 8 2 6 8 0 5 6 7 9 22 2 6 8 3 5 0 7 9 2 2 6 8 3 5 4 7 0 8</v>
      </c>
      <c r="BC981" s="42" t="str">
        <f>IF(V982="",BC980,BC980 &amp; " " &amp; VLOOKUP(V982,$AA$3:$AB$28,2,))</f>
        <v>2 6 8 3 5 22 7 9 3 4 6 8 3 5 8 0 9 22 2 6 8 3 5 4 7 0 8 2 6 8 3 5 4 7 9 22 2 6 8 3 5 8 7 9 3 2 6 8 3 5 4 7 9 8</v>
      </c>
      <c r="BD981" s="42" t="str">
        <f>IF(X982="",BD980,BD980 &amp; " " &amp; VLOOKUP(X982,$AA$3:$AB$28,2,))</f>
        <v>2 6 9 3 5 4 7 9 0 2 6 8 3 5 8 7 3 0 2 6 8 3 5 4 7 0 8 2 6 8 3 5 0 7 9 0 2 6 8 3 5 8 7 9 7 2 6 8 3 5 4 7 9 8</v>
      </c>
      <c r="BE981" s="1" t="s">
        <v>56</v>
      </c>
      <c r="BF981" s="42" t="str">
        <f>IF(Q982="",BF980,BF980 &amp; " " &amp; Q982)</f>
        <v>1 1 1 1 1 1 1 1 1 1 1 1 1 1 1 1 1 1 1 1 1 1 1 1 1 1 1 1 1 1 1 1 1 1 1 1 1 1 1 1 1 1 1 1 1 1 1 1 1 1 1 1 1 1</v>
      </c>
      <c r="BG981" s="42" t="str">
        <f>IF(S982="",BG980,BG980 &amp; " " &amp; S982)</f>
        <v>1 1 1 1 1 1 1 1 1 1 1 1 1 1 1 1 1 1 1 1 1 1 1 1 1 1 1 1 1 1 1 1 1 1 1 1 1 1 1 1 1 1 1 1</v>
      </c>
      <c r="BH981" s="42" t="str">
        <f>IF(U982="",BH980,BH980 &amp; " " &amp; U982)</f>
        <v>1 1 1 1 1 1 1 1 1 1 1 1 1 1 1 1 1 1 1 1 1 1 1 1 1 1 1 1 1 1 1 1 1 1 1 1 1 1 1 1 1 1 1 1 1 1 1 1 1 1 1 1 1 1</v>
      </c>
      <c r="BI981" s="42" t="str">
        <f>IF(W982="",BI980,BI980 &amp; " " &amp; W982)</f>
        <v>1 1 1 1 1 1 1 1 1 1 1 1 1 1 1 1 1 1 1 1 1 1 1 1 1 1 1 1 1 1 1 1 1 1 1 1 1 1 1 1 1 1 1 1 1 1 1 1 1 1 1 1 1 1</v>
      </c>
      <c r="BJ981" s="42" t="str">
        <f>IF(Y982="",BJ980,BJ980 &amp; " " &amp; Y982)</f>
        <v>1 1 1 1 1 1 1 1 1 1 1 1 1 1 1 1 1 1 1 1 1 1 1 1 1 1 1 1 1 1 1 1 1 1 1 1 1 1 1 1 1 1 1 1 1 1 1 1 1 1 1 1 1 1</v>
      </c>
    </row>
    <row r="982" spans="3:62" x14ac:dyDescent="0.3">
      <c r="C982" s="15">
        <v>979</v>
      </c>
      <c r="D982" s="35" t="str">
        <f>IF('Game Info'!B993="","",'Game Info'!B993)</f>
        <v/>
      </c>
      <c r="E982" s="36" t="str">
        <f t="shared" si="199"/>
        <v/>
      </c>
      <c r="F982" s="36" t="str">
        <f>IF('Game Info'!C993="","",'Game Info'!C993)</f>
        <v/>
      </c>
      <c r="G982" s="36" t="str">
        <f t="shared" si="200"/>
        <v/>
      </c>
      <c r="H982" s="36" t="str">
        <f>IF('Game Info'!D993="","",'Game Info'!D993)</f>
        <v/>
      </c>
      <c r="I982" s="36" t="str">
        <f t="shared" si="201"/>
        <v/>
      </c>
      <c r="J982" s="36" t="str">
        <f>IF('Game Info'!E993="","",'Game Info'!E993)</f>
        <v/>
      </c>
      <c r="K982" s="36" t="str">
        <f t="shared" si="202"/>
        <v/>
      </c>
      <c r="L982" s="36" t="str">
        <f>IF('Game Info'!F993="","",'Game Info'!F993)</f>
        <v/>
      </c>
      <c r="M982" s="37" t="str">
        <f t="shared" si="203"/>
        <v/>
      </c>
      <c r="O982" s="15">
        <v>979</v>
      </c>
      <c r="P982" s="35" t="str">
        <f t="shared" si="204"/>
        <v/>
      </c>
      <c r="Q982" s="36" t="str">
        <f t="shared" si="205"/>
        <v/>
      </c>
      <c r="R982" s="35" t="str">
        <f t="shared" si="204"/>
        <v/>
      </c>
      <c r="S982" s="36" t="str">
        <f t="shared" si="206"/>
        <v/>
      </c>
      <c r="T982" s="35" t="str">
        <f t="shared" si="204"/>
        <v/>
      </c>
      <c r="U982" s="36" t="str">
        <f t="shared" si="207"/>
        <v/>
      </c>
      <c r="V982" s="35" t="str">
        <f t="shared" si="204"/>
        <v/>
      </c>
      <c r="W982" s="36" t="str">
        <f t="shared" si="208"/>
        <v/>
      </c>
      <c r="X982" s="35" t="str">
        <f t="shared" si="209"/>
        <v/>
      </c>
      <c r="Y982" s="37" t="str">
        <f t="shared" si="210"/>
        <v/>
      </c>
      <c r="AN982" s="42" t="str">
        <f>IF(D983="",AN981,AN981 &amp; " " &amp; VLOOKUP(D983,$AA$3:$AB$28,2,))</f>
        <v>2 6 8 3 5 0 7 9 0 2 6 8 3 5 8 7 9 0 2 6 8 3 5 4 7 0 8 2 6 8 3 5 6 7 9 0 2 6 8 3 5 8 7 0 7 2 6 8 3 5 4 0 9 8</v>
      </c>
      <c r="AO982" s="42" t="str">
        <f>IF(F983="",AO981,AO981 &amp; " " &amp; VLOOKUP(F983,$AA$3:$AB$28,2,))</f>
        <v>2 6 9 3 5 8 7 22 6 2 6 4 3 5 8 0 9 22 2 6 8 3 5 4 7 0 8 2 6 8 3 5 4 7 9 8 2 6 8 22 5 8 7 9 4 2 6 8 3 5 4 7 9 8</v>
      </c>
      <c r="AP982" s="42" t="str">
        <f>IF(H983="",AP981,AP981 &amp; " " &amp; VLOOKUP(H983,$AA$3:$AB$28,2,))</f>
        <v>2 6 8 3 5 22 7 9 22 2 9 8 3 5 8 7 9 22 2 6 8 3 5 4 7 0 8 2 6 8 0 5 6 7 9 22 2 6 8 3 5 0 7 9 2 2 6 8 3 5 4 7 0 8</v>
      </c>
      <c r="AQ982" s="42" t="str">
        <f>IF(J983="",AQ981,AQ981 &amp; " " &amp; VLOOKUP(J983,$AA$3:$AB$28,2,))</f>
        <v>2 6 8 3 5 22 7 9 3 4 6 8 3 5 8 0 9 22 2 6 8 3 5 4 7 0 8 2 6 8 3 5 4 7 9 22 2 6 8 3 5 8 7 9 3 2 6 8 3 5 4 7 9 8</v>
      </c>
      <c r="AR982" s="42" t="str">
        <f>IF(L983="",AR981,AR981 &amp; " " &amp; VLOOKUP(L983,$AA$3:$AB$28,2,))</f>
        <v>2 6 9 3 5 4 7 9 0 2 6 8 3 5 8 7 3 0 2 6 8 3 5 4 7 0 8 2 6 8 3 5 0 7 9 0 2 6 8 3 5 8 7 9 7 2 6 8 3 5 4 7 9 8</v>
      </c>
      <c r="AS982" s="1" t="s">
        <v>56</v>
      </c>
      <c r="AT982" s="42" t="str">
        <f>IF(E983="",AT981,AT981 &amp; " " &amp; E983)</f>
        <v>1 1 1 1 1 1 1 1 1 1 1 1 1 1 1 1 1 1 1 1 1 1 1 1 1 1 1 1 1 1 1 1 1 1 1 1 1 1 1 1 1 1 1 1 1 1 1 1 1 1 1 1 1 1</v>
      </c>
      <c r="AU982" s="42" t="str">
        <f>IF(G983="",AU981,AU981 &amp; " " &amp; G983)</f>
        <v>1 1 1 1 1 1 1 1 1 1 1 1 1 1 1 1 1 1 1 1 1 1 1 1 1 1 1 1 1 1 1 1 1 1 1 1 1 1 1 1 1 1 1 1 1 1 1 1 1 1 1 1 1 1</v>
      </c>
      <c r="AV982" s="42" t="str">
        <f>IF(I983="",AV981,AV981 &amp; " " &amp; I983)</f>
        <v>1 1 1 1 1 1 1 1 1 1 1 1 1 1 1 1 1 1 1 1 1 1 1 1 1 1 1 1 1 1 1 1 1 1 1 1 1 1 1 1 1 1 1 1 1 1 1 1 1 1 1 1 1 1</v>
      </c>
      <c r="AW982" s="42" t="str">
        <f>IF(K983="",AW981,AW981 &amp; " " &amp; K983)</f>
        <v>1 1 1 1 1 1 1 1 1 1 1 1 1 1 1 1 1 1 1 1 1 1 1 1 1 1 1 1 1 1 1 1 1 1 1 1 1 1 1 1 1 1 1 1 1 1 1 1 1 1 1 1 1 1</v>
      </c>
      <c r="AX982" s="42" t="str">
        <f>IF(M983="",AX981,AX981 &amp; " " &amp; M983)</f>
        <v>1 1 1 1 1 1 1 1 1 1 1 1 1 1 1 1 1 1 1 1 1 1 1 1 1 1 1 1 1 1 1 1 1 1 1 1 1 1 1 1 1 1 1 1 1 1 1 1 1 1 1 1 1 1</v>
      </c>
      <c r="AY982" s="1" t="s">
        <v>56</v>
      </c>
      <c r="AZ982" s="42" t="str">
        <f>IF(P983="",AZ981,AZ981 &amp; " " &amp; VLOOKUP(P983,$AA$3:$AB$28,2,))</f>
        <v>2 6 8 3 5 0 7 9 0 2 6 8 3 5 8 7 9 0 2 6 8 3 5 4 7 0 8 2 6 8 3 5 6 7 9 0 2 6 8 3 5 8 7 0 7 2 6 8 3 5 4 0 9 8</v>
      </c>
      <c r="BA982" s="42" t="str">
        <f>IF(R983="",BA981,BA981 &amp; " " &amp; VLOOKUP(R983,$AA$3:$AB$28,2,))</f>
        <v>2 6 9 3 5 8 7 22 6 2 6 4 3 5 8 0 9 22 2 6 8 3 5 4 7 0 8 2 6 8 3 5 4 7 9 8 2 6 8 22 5 8 7 9 4 2 6 8 3 5 4 7 9 8</v>
      </c>
      <c r="BB982" s="42" t="str">
        <f>IF(T983="",BB981,BB981 &amp; " " &amp; VLOOKUP(T983,$AA$3:$AB$28,2,))</f>
        <v>2 6 8 3 5 22 7 9 22 2 9 8 3 5 8 7 9 22 2 6 8 3 5 4 7 0 8 2 6 8 0 5 6 7 9 22 2 6 8 3 5 0 7 9 2 2 6 8 3 5 4 7 0 8</v>
      </c>
      <c r="BC982" s="42" t="str">
        <f>IF(V983="",BC981,BC981 &amp; " " &amp; VLOOKUP(V983,$AA$3:$AB$28,2,))</f>
        <v>2 6 8 3 5 22 7 9 3 4 6 8 3 5 8 0 9 22 2 6 8 3 5 4 7 0 8 2 6 8 3 5 4 7 9 22 2 6 8 3 5 8 7 9 3 2 6 8 3 5 4 7 9 8</v>
      </c>
      <c r="BD982" s="42" t="str">
        <f>IF(X983="",BD981,BD981 &amp; " " &amp; VLOOKUP(X983,$AA$3:$AB$28,2,))</f>
        <v>2 6 9 3 5 4 7 9 0 2 6 8 3 5 8 7 3 0 2 6 8 3 5 4 7 0 8 2 6 8 3 5 0 7 9 0 2 6 8 3 5 8 7 9 7 2 6 8 3 5 4 7 9 8</v>
      </c>
      <c r="BE982" s="1" t="s">
        <v>56</v>
      </c>
      <c r="BF982" s="42" t="str">
        <f>IF(Q983="",BF981,BF981 &amp; " " &amp; Q983)</f>
        <v>1 1 1 1 1 1 1 1 1 1 1 1 1 1 1 1 1 1 1 1 1 1 1 1 1 1 1 1 1 1 1 1 1 1 1 1 1 1 1 1 1 1 1 1 1 1 1 1 1 1 1 1 1 1</v>
      </c>
      <c r="BG982" s="42" t="str">
        <f>IF(S983="",BG981,BG981 &amp; " " &amp; S983)</f>
        <v>1 1 1 1 1 1 1 1 1 1 1 1 1 1 1 1 1 1 1 1 1 1 1 1 1 1 1 1 1 1 1 1 1 1 1 1 1 1 1 1 1 1 1 1</v>
      </c>
      <c r="BH982" s="42" t="str">
        <f>IF(U983="",BH981,BH981 &amp; " " &amp; U983)</f>
        <v>1 1 1 1 1 1 1 1 1 1 1 1 1 1 1 1 1 1 1 1 1 1 1 1 1 1 1 1 1 1 1 1 1 1 1 1 1 1 1 1 1 1 1 1 1 1 1 1 1 1 1 1 1 1</v>
      </c>
      <c r="BI982" s="42" t="str">
        <f>IF(W983="",BI981,BI981 &amp; " " &amp; W983)</f>
        <v>1 1 1 1 1 1 1 1 1 1 1 1 1 1 1 1 1 1 1 1 1 1 1 1 1 1 1 1 1 1 1 1 1 1 1 1 1 1 1 1 1 1 1 1 1 1 1 1 1 1 1 1 1 1</v>
      </c>
      <c r="BJ982" s="42" t="str">
        <f>IF(Y983="",BJ981,BJ981 &amp; " " &amp; Y983)</f>
        <v>1 1 1 1 1 1 1 1 1 1 1 1 1 1 1 1 1 1 1 1 1 1 1 1 1 1 1 1 1 1 1 1 1 1 1 1 1 1 1 1 1 1 1 1 1 1 1 1 1 1 1 1 1 1</v>
      </c>
    </row>
    <row r="983" spans="3:62" x14ac:dyDescent="0.3">
      <c r="C983" s="15">
        <v>980</v>
      </c>
      <c r="D983" s="35" t="str">
        <f>IF('Game Info'!B994="","",'Game Info'!B994)</f>
        <v/>
      </c>
      <c r="E983" s="36" t="str">
        <f t="shared" si="199"/>
        <v/>
      </c>
      <c r="F983" s="36" t="str">
        <f>IF('Game Info'!C994="","",'Game Info'!C994)</f>
        <v/>
      </c>
      <c r="G983" s="36" t="str">
        <f t="shared" si="200"/>
        <v/>
      </c>
      <c r="H983" s="36" t="str">
        <f>IF('Game Info'!D994="","",'Game Info'!D994)</f>
        <v/>
      </c>
      <c r="I983" s="36" t="str">
        <f t="shared" si="201"/>
        <v/>
      </c>
      <c r="J983" s="36" t="str">
        <f>IF('Game Info'!E994="","",'Game Info'!E994)</f>
        <v/>
      </c>
      <c r="K983" s="36" t="str">
        <f t="shared" si="202"/>
        <v/>
      </c>
      <c r="L983" s="36" t="str">
        <f>IF('Game Info'!F994="","",'Game Info'!F994)</f>
        <v/>
      </c>
      <c r="M983" s="37" t="str">
        <f t="shared" si="203"/>
        <v/>
      </c>
      <c r="O983" s="15">
        <v>980</v>
      </c>
      <c r="P983" s="35" t="str">
        <f t="shared" si="204"/>
        <v/>
      </c>
      <c r="Q983" s="36" t="str">
        <f t="shared" si="205"/>
        <v/>
      </c>
      <c r="R983" s="35" t="str">
        <f t="shared" si="204"/>
        <v/>
      </c>
      <c r="S983" s="36" t="str">
        <f t="shared" si="206"/>
        <v/>
      </c>
      <c r="T983" s="35" t="str">
        <f t="shared" si="204"/>
        <v/>
      </c>
      <c r="U983" s="36" t="str">
        <f t="shared" si="207"/>
        <v/>
      </c>
      <c r="V983" s="35" t="str">
        <f t="shared" si="204"/>
        <v/>
      </c>
      <c r="W983" s="36" t="str">
        <f t="shared" si="208"/>
        <v/>
      </c>
      <c r="X983" s="35" t="str">
        <f t="shared" si="209"/>
        <v/>
      </c>
      <c r="Y983" s="37" t="str">
        <f t="shared" si="210"/>
        <v/>
      </c>
      <c r="AN983" s="42" t="str">
        <f>IF(D984="",AN982,AN982 &amp; " " &amp; VLOOKUP(D984,$AA$3:$AB$28,2,))</f>
        <v>2 6 8 3 5 0 7 9 0 2 6 8 3 5 8 7 9 0 2 6 8 3 5 4 7 0 8 2 6 8 3 5 6 7 9 0 2 6 8 3 5 8 7 0 7 2 6 8 3 5 4 0 9 8</v>
      </c>
      <c r="AO983" s="42" t="str">
        <f>IF(F984="",AO982,AO982 &amp; " " &amp; VLOOKUP(F984,$AA$3:$AB$28,2,))</f>
        <v>2 6 9 3 5 8 7 22 6 2 6 4 3 5 8 0 9 22 2 6 8 3 5 4 7 0 8 2 6 8 3 5 4 7 9 8 2 6 8 22 5 8 7 9 4 2 6 8 3 5 4 7 9 8</v>
      </c>
      <c r="AP983" s="42" t="str">
        <f>IF(H984="",AP982,AP982 &amp; " " &amp; VLOOKUP(H984,$AA$3:$AB$28,2,))</f>
        <v>2 6 8 3 5 22 7 9 22 2 9 8 3 5 8 7 9 22 2 6 8 3 5 4 7 0 8 2 6 8 0 5 6 7 9 22 2 6 8 3 5 0 7 9 2 2 6 8 3 5 4 7 0 8</v>
      </c>
      <c r="AQ983" s="42" t="str">
        <f>IF(J984="",AQ982,AQ982 &amp; " " &amp; VLOOKUP(J984,$AA$3:$AB$28,2,))</f>
        <v>2 6 8 3 5 22 7 9 3 4 6 8 3 5 8 0 9 22 2 6 8 3 5 4 7 0 8 2 6 8 3 5 4 7 9 22 2 6 8 3 5 8 7 9 3 2 6 8 3 5 4 7 9 8</v>
      </c>
      <c r="AR983" s="42" t="str">
        <f>IF(L984="",AR982,AR982 &amp; " " &amp; VLOOKUP(L984,$AA$3:$AB$28,2,))</f>
        <v>2 6 9 3 5 4 7 9 0 2 6 8 3 5 8 7 3 0 2 6 8 3 5 4 7 0 8 2 6 8 3 5 0 7 9 0 2 6 8 3 5 8 7 9 7 2 6 8 3 5 4 7 9 8</v>
      </c>
      <c r="AS983" s="1" t="s">
        <v>56</v>
      </c>
      <c r="AT983" s="42" t="str">
        <f>IF(E984="",AT982,AT982 &amp; " " &amp; E984)</f>
        <v>1 1 1 1 1 1 1 1 1 1 1 1 1 1 1 1 1 1 1 1 1 1 1 1 1 1 1 1 1 1 1 1 1 1 1 1 1 1 1 1 1 1 1 1 1 1 1 1 1 1 1 1 1 1</v>
      </c>
      <c r="AU983" s="42" t="str">
        <f>IF(G984="",AU982,AU982 &amp; " " &amp; G984)</f>
        <v>1 1 1 1 1 1 1 1 1 1 1 1 1 1 1 1 1 1 1 1 1 1 1 1 1 1 1 1 1 1 1 1 1 1 1 1 1 1 1 1 1 1 1 1 1 1 1 1 1 1 1 1 1 1</v>
      </c>
      <c r="AV983" s="42" t="str">
        <f>IF(I984="",AV982,AV982 &amp; " " &amp; I984)</f>
        <v>1 1 1 1 1 1 1 1 1 1 1 1 1 1 1 1 1 1 1 1 1 1 1 1 1 1 1 1 1 1 1 1 1 1 1 1 1 1 1 1 1 1 1 1 1 1 1 1 1 1 1 1 1 1</v>
      </c>
      <c r="AW983" s="42" t="str">
        <f>IF(K984="",AW982,AW982 &amp; " " &amp; K984)</f>
        <v>1 1 1 1 1 1 1 1 1 1 1 1 1 1 1 1 1 1 1 1 1 1 1 1 1 1 1 1 1 1 1 1 1 1 1 1 1 1 1 1 1 1 1 1 1 1 1 1 1 1 1 1 1 1</v>
      </c>
      <c r="AX983" s="42" t="str">
        <f>IF(M984="",AX982,AX982 &amp; " " &amp; M984)</f>
        <v>1 1 1 1 1 1 1 1 1 1 1 1 1 1 1 1 1 1 1 1 1 1 1 1 1 1 1 1 1 1 1 1 1 1 1 1 1 1 1 1 1 1 1 1 1 1 1 1 1 1 1 1 1 1</v>
      </c>
      <c r="AY983" s="1" t="s">
        <v>56</v>
      </c>
      <c r="AZ983" s="42" t="str">
        <f>IF(P984="",AZ982,AZ982 &amp; " " &amp; VLOOKUP(P984,$AA$3:$AB$28,2,))</f>
        <v>2 6 8 3 5 0 7 9 0 2 6 8 3 5 8 7 9 0 2 6 8 3 5 4 7 0 8 2 6 8 3 5 6 7 9 0 2 6 8 3 5 8 7 0 7 2 6 8 3 5 4 0 9 8</v>
      </c>
      <c r="BA983" s="42" t="str">
        <f>IF(R984="",BA982,BA982 &amp; " " &amp; VLOOKUP(R984,$AA$3:$AB$28,2,))</f>
        <v>2 6 9 3 5 8 7 22 6 2 6 4 3 5 8 0 9 22 2 6 8 3 5 4 7 0 8 2 6 8 3 5 4 7 9 8 2 6 8 22 5 8 7 9 4 2 6 8 3 5 4 7 9 8</v>
      </c>
      <c r="BB983" s="42" t="str">
        <f>IF(T984="",BB982,BB982 &amp; " " &amp; VLOOKUP(T984,$AA$3:$AB$28,2,))</f>
        <v>2 6 8 3 5 22 7 9 22 2 9 8 3 5 8 7 9 22 2 6 8 3 5 4 7 0 8 2 6 8 0 5 6 7 9 22 2 6 8 3 5 0 7 9 2 2 6 8 3 5 4 7 0 8</v>
      </c>
      <c r="BC983" s="42" t="str">
        <f>IF(V984="",BC982,BC982 &amp; " " &amp; VLOOKUP(V984,$AA$3:$AB$28,2,))</f>
        <v>2 6 8 3 5 22 7 9 3 4 6 8 3 5 8 0 9 22 2 6 8 3 5 4 7 0 8 2 6 8 3 5 4 7 9 22 2 6 8 3 5 8 7 9 3 2 6 8 3 5 4 7 9 8</v>
      </c>
      <c r="BD983" s="42" t="str">
        <f>IF(X984="",BD982,BD982 &amp; " " &amp; VLOOKUP(X984,$AA$3:$AB$28,2,))</f>
        <v>2 6 9 3 5 4 7 9 0 2 6 8 3 5 8 7 3 0 2 6 8 3 5 4 7 0 8 2 6 8 3 5 0 7 9 0 2 6 8 3 5 8 7 9 7 2 6 8 3 5 4 7 9 8</v>
      </c>
      <c r="BE983" s="1" t="s">
        <v>56</v>
      </c>
      <c r="BF983" s="42" t="str">
        <f>IF(Q984="",BF982,BF982 &amp; " " &amp; Q984)</f>
        <v>1 1 1 1 1 1 1 1 1 1 1 1 1 1 1 1 1 1 1 1 1 1 1 1 1 1 1 1 1 1 1 1 1 1 1 1 1 1 1 1 1 1 1 1 1 1 1 1 1 1 1 1 1 1</v>
      </c>
      <c r="BG983" s="42" t="str">
        <f>IF(S984="",BG982,BG982 &amp; " " &amp; S984)</f>
        <v>1 1 1 1 1 1 1 1 1 1 1 1 1 1 1 1 1 1 1 1 1 1 1 1 1 1 1 1 1 1 1 1 1 1 1 1 1 1 1 1 1 1 1 1</v>
      </c>
      <c r="BH983" s="42" t="str">
        <f>IF(U984="",BH982,BH982 &amp; " " &amp; U984)</f>
        <v>1 1 1 1 1 1 1 1 1 1 1 1 1 1 1 1 1 1 1 1 1 1 1 1 1 1 1 1 1 1 1 1 1 1 1 1 1 1 1 1 1 1 1 1 1 1 1 1 1 1 1 1 1 1</v>
      </c>
      <c r="BI983" s="42" t="str">
        <f>IF(W984="",BI982,BI982 &amp; " " &amp; W984)</f>
        <v>1 1 1 1 1 1 1 1 1 1 1 1 1 1 1 1 1 1 1 1 1 1 1 1 1 1 1 1 1 1 1 1 1 1 1 1 1 1 1 1 1 1 1 1 1 1 1 1 1 1 1 1 1 1</v>
      </c>
      <c r="BJ983" s="42" t="str">
        <f>IF(Y984="",BJ982,BJ982 &amp; " " &amp; Y984)</f>
        <v>1 1 1 1 1 1 1 1 1 1 1 1 1 1 1 1 1 1 1 1 1 1 1 1 1 1 1 1 1 1 1 1 1 1 1 1 1 1 1 1 1 1 1 1 1 1 1 1 1 1 1 1 1 1</v>
      </c>
    </row>
    <row r="984" spans="3:62" x14ac:dyDescent="0.3">
      <c r="C984" s="15">
        <v>981</v>
      </c>
      <c r="D984" s="35" t="str">
        <f>IF('Game Info'!B995="","",'Game Info'!B995)</f>
        <v/>
      </c>
      <c r="E984" s="36" t="str">
        <f t="shared" si="199"/>
        <v/>
      </c>
      <c r="F984" s="36" t="str">
        <f>IF('Game Info'!C995="","",'Game Info'!C995)</f>
        <v/>
      </c>
      <c r="G984" s="36" t="str">
        <f t="shared" si="200"/>
        <v/>
      </c>
      <c r="H984" s="36" t="str">
        <f>IF('Game Info'!D995="","",'Game Info'!D995)</f>
        <v/>
      </c>
      <c r="I984" s="36" t="str">
        <f t="shared" si="201"/>
        <v/>
      </c>
      <c r="J984" s="36" t="str">
        <f>IF('Game Info'!E995="","",'Game Info'!E995)</f>
        <v/>
      </c>
      <c r="K984" s="36" t="str">
        <f t="shared" si="202"/>
        <v/>
      </c>
      <c r="L984" s="36" t="str">
        <f>IF('Game Info'!F995="","",'Game Info'!F995)</f>
        <v/>
      </c>
      <c r="M984" s="37" t="str">
        <f t="shared" si="203"/>
        <v/>
      </c>
      <c r="O984" s="15">
        <v>981</v>
      </c>
      <c r="P984" s="35" t="str">
        <f t="shared" si="204"/>
        <v/>
      </c>
      <c r="Q984" s="36" t="str">
        <f t="shared" si="205"/>
        <v/>
      </c>
      <c r="R984" s="35" t="str">
        <f t="shared" si="204"/>
        <v/>
      </c>
      <c r="S984" s="36" t="str">
        <f t="shared" si="206"/>
        <v/>
      </c>
      <c r="T984" s="35" t="str">
        <f t="shared" si="204"/>
        <v/>
      </c>
      <c r="U984" s="36" t="str">
        <f t="shared" si="207"/>
        <v/>
      </c>
      <c r="V984" s="35" t="str">
        <f t="shared" si="204"/>
        <v/>
      </c>
      <c r="W984" s="36" t="str">
        <f t="shared" si="208"/>
        <v/>
      </c>
      <c r="X984" s="35" t="str">
        <f t="shared" si="209"/>
        <v/>
      </c>
      <c r="Y984" s="37" t="str">
        <f t="shared" si="210"/>
        <v/>
      </c>
      <c r="AN984" s="42" t="str">
        <f>IF(D985="",AN983,AN983 &amp; " " &amp; VLOOKUP(D985,$AA$3:$AB$28,2,))</f>
        <v>2 6 8 3 5 0 7 9 0 2 6 8 3 5 8 7 9 0 2 6 8 3 5 4 7 0 8 2 6 8 3 5 6 7 9 0 2 6 8 3 5 8 7 0 7 2 6 8 3 5 4 0 9 8</v>
      </c>
      <c r="AO984" s="42" t="str">
        <f>IF(F985="",AO983,AO983 &amp; " " &amp; VLOOKUP(F985,$AA$3:$AB$28,2,))</f>
        <v>2 6 9 3 5 8 7 22 6 2 6 4 3 5 8 0 9 22 2 6 8 3 5 4 7 0 8 2 6 8 3 5 4 7 9 8 2 6 8 22 5 8 7 9 4 2 6 8 3 5 4 7 9 8</v>
      </c>
      <c r="AP984" s="42" t="str">
        <f>IF(H985="",AP983,AP983 &amp; " " &amp; VLOOKUP(H985,$AA$3:$AB$28,2,))</f>
        <v>2 6 8 3 5 22 7 9 22 2 9 8 3 5 8 7 9 22 2 6 8 3 5 4 7 0 8 2 6 8 0 5 6 7 9 22 2 6 8 3 5 0 7 9 2 2 6 8 3 5 4 7 0 8</v>
      </c>
      <c r="AQ984" s="42" t="str">
        <f>IF(J985="",AQ983,AQ983 &amp; " " &amp; VLOOKUP(J985,$AA$3:$AB$28,2,))</f>
        <v>2 6 8 3 5 22 7 9 3 4 6 8 3 5 8 0 9 22 2 6 8 3 5 4 7 0 8 2 6 8 3 5 4 7 9 22 2 6 8 3 5 8 7 9 3 2 6 8 3 5 4 7 9 8</v>
      </c>
      <c r="AR984" s="42" t="str">
        <f>IF(L985="",AR983,AR983 &amp; " " &amp; VLOOKUP(L985,$AA$3:$AB$28,2,))</f>
        <v>2 6 9 3 5 4 7 9 0 2 6 8 3 5 8 7 3 0 2 6 8 3 5 4 7 0 8 2 6 8 3 5 0 7 9 0 2 6 8 3 5 8 7 9 7 2 6 8 3 5 4 7 9 8</v>
      </c>
      <c r="AS984" s="1" t="s">
        <v>56</v>
      </c>
      <c r="AT984" s="42" t="str">
        <f>IF(E985="",AT983,AT983 &amp; " " &amp; E985)</f>
        <v>1 1 1 1 1 1 1 1 1 1 1 1 1 1 1 1 1 1 1 1 1 1 1 1 1 1 1 1 1 1 1 1 1 1 1 1 1 1 1 1 1 1 1 1 1 1 1 1 1 1 1 1 1 1</v>
      </c>
      <c r="AU984" s="42" t="str">
        <f>IF(G985="",AU983,AU983 &amp; " " &amp; G985)</f>
        <v>1 1 1 1 1 1 1 1 1 1 1 1 1 1 1 1 1 1 1 1 1 1 1 1 1 1 1 1 1 1 1 1 1 1 1 1 1 1 1 1 1 1 1 1 1 1 1 1 1 1 1 1 1 1</v>
      </c>
      <c r="AV984" s="42" t="str">
        <f>IF(I985="",AV983,AV983 &amp; " " &amp; I985)</f>
        <v>1 1 1 1 1 1 1 1 1 1 1 1 1 1 1 1 1 1 1 1 1 1 1 1 1 1 1 1 1 1 1 1 1 1 1 1 1 1 1 1 1 1 1 1 1 1 1 1 1 1 1 1 1 1</v>
      </c>
      <c r="AW984" s="42" t="str">
        <f>IF(K985="",AW983,AW983 &amp; " " &amp; K985)</f>
        <v>1 1 1 1 1 1 1 1 1 1 1 1 1 1 1 1 1 1 1 1 1 1 1 1 1 1 1 1 1 1 1 1 1 1 1 1 1 1 1 1 1 1 1 1 1 1 1 1 1 1 1 1 1 1</v>
      </c>
      <c r="AX984" s="42" t="str">
        <f>IF(M985="",AX983,AX983 &amp; " " &amp; M985)</f>
        <v>1 1 1 1 1 1 1 1 1 1 1 1 1 1 1 1 1 1 1 1 1 1 1 1 1 1 1 1 1 1 1 1 1 1 1 1 1 1 1 1 1 1 1 1 1 1 1 1 1 1 1 1 1 1</v>
      </c>
      <c r="AY984" s="1" t="s">
        <v>56</v>
      </c>
      <c r="AZ984" s="42" t="str">
        <f>IF(P985="",AZ983,AZ983 &amp; " " &amp; VLOOKUP(P985,$AA$3:$AB$28,2,))</f>
        <v>2 6 8 3 5 0 7 9 0 2 6 8 3 5 8 7 9 0 2 6 8 3 5 4 7 0 8 2 6 8 3 5 6 7 9 0 2 6 8 3 5 8 7 0 7 2 6 8 3 5 4 0 9 8</v>
      </c>
      <c r="BA984" s="42" t="str">
        <f>IF(R985="",BA983,BA983 &amp; " " &amp; VLOOKUP(R985,$AA$3:$AB$28,2,))</f>
        <v>2 6 9 3 5 8 7 22 6 2 6 4 3 5 8 0 9 22 2 6 8 3 5 4 7 0 8 2 6 8 3 5 4 7 9 8 2 6 8 22 5 8 7 9 4 2 6 8 3 5 4 7 9 8</v>
      </c>
      <c r="BB984" s="42" t="str">
        <f>IF(T985="",BB983,BB983 &amp; " " &amp; VLOOKUP(T985,$AA$3:$AB$28,2,))</f>
        <v>2 6 8 3 5 22 7 9 22 2 9 8 3 5 8 7 9 22 2 6 8 3 5 4 7 0 8 2 6 8 0 5 6 7 9 22 2 6 8 3 5 0 7 9 2 2 6 8 3 5 4 7 0 8</v>
      </c>
      <c r="BC984" s="42" t="str">
        <f>IF(V985="",BC983,BC983 &amp; " " &amp; VLOOKUP(V985,$AA$3:$AB$28,2,))</f>
        <v>2 6 8 3 5 22 7 9 3 4 6 8 3 5 8 0 9 22 2 6 8 3 5 4 7 0 8 2 6 8 3 5 4 7 9 22 2 6 8 3 5 8 7 9 3 2 6 8 3 5 4 7 9 8</v>
      </c>
      <c r="BD984" s="42" t="str">
        <f>IF(X985="",BD983,BD983 &amp; " " &amp; VLOOKUP(X985,$AA$3:$AB$28,2,))</f>
        <v>2 6 9 3 5 4 7 9 0 2 6 8 3 5 8 7 3 0 2 6 8 3 5 4 7 0 8 2 6 8 3 5 0 7 9 0 2 6 8 3 5 8 7 9 7 2 6 8 3 5 4 7 9 8</v>
      </c>
      <c r="BE984" s="1" t="s">
        <v>56</v>
      </c>
      <c r="BF984" s="42" t="str">
        <f>IF(Q985="",BF983,BF983 &amp; " " &amp; Q985)</f>
        <v>1 1 1 1 1 1 1 1 1 1 1 1 1 1 1 1 1 1 1 1 1 1 1 1 1 1 1 1 1 1 1 1 1 1 1 1 1 1 1 1 1 1 1 1 1 1 1 1 1 1 1 1 1 1</v>
      </c>
      <c r="BG984" s="42" t="str">
        <f>IF(S985="",BG983,BG983 &amp; " " &amp; S985)</f>
        <v>1 1 1 1 1 1 1 1 1 1 1 1 1 1 1 1 1 1 1 1 1 1 1 1 1 1 1 1 1 1 1 1 1 1 1 1 1 1 1 1 1 1 1 1</v>
      </c>
      <c r="BH984" s="42" t="str">
        <f>IF(U985="",BH983,BH983 &amp; " " &amp; U985)</f>
        <v>1 1 1 1 1 1 1 1 1 1 1 1 1 1 1 1 1 1 1 1 1 1 1 1 1 1 1 1 1 1 1 1 1 1 1 1 1 1 1 1 1 1 1 1 1 1 1 1 1 1 1 1 1 1</v>
      </c>
      <c r="BI984" s="42" t="str">
        <f>IF(W985="",BI983,BI983 &amp; " " &amp; W985)</f>
        <v>1 1 1 1 1 1 1 1 1 1 1 1 1 1 1 1 1 1 1 1 1 1 1 1 1 1 1 1 1 1 1 1 1 1 1 1 1 1 1 1 1 1 1 1 1 1 1 1 1 1 1 1 1 1</v>
      </c>
      <c r="BJ984" s="42" t="str">
        <f>IF(Y985="",BJ983,BJ983 &amp; " " &amp; Y985)</f>
        <v>1 1 1 1 1 1 1 1 1 1 1 1 1 1 1 1 1 1 1 1 1 1 1 1 1 1 1 1 1 1 1 1 1 1 1 1 1 1 1 1 1 1 1 1 1 1 1 1 1 1 1 1 1 1</v>
      </c>
    </row>
    <row r="985" spans="3:62" x14ac:dyDescent="0.3">
      <c r="C985" s="15">
        <v>982</v>
      </c>
      <c r="D985" s="35" t="str">
        <f>IF('Game Info'!B996="","",'Game Info'!B996)</f>
        <v/>
      </c>
      <c r="E985" s="36" t="str">
        <f t="shared" si="199"/>
        <v/>
      </c>
      <c r="F985" s="36" t="str">
        <f>IF('Game Info'!C996="","",'Game Info'!C996)</f>
        <v/>
      </c>
      <c r="G985" s="36" t="str">
        <f t="shared" si="200"/>
        <v/>
      </c>
      <c r="H985" s="36" t="str">
        <f>IF('Game Info'!D996="","",'Game Info'!D996)</f>
        <v/>
      </c>
      <c r="I985" s="36" t="str">
        <f t="shared" si="201"/>
        <v/>
      </c>
      <c r="J985" s="36" t="str">
        <f>IF('Game Info'!E996="","",'Game Info'!E996)</f>
        <v/>
      </c>
      <c r="K985" s="36" t="str">
        <f t="shared" si="202"/>
        <v/>
      </c>
      <c r="L985" s="36" t="str">
        <f>IF('Game Info'!F996="","",'Game Info'!F996)</f>
        <v/>
      </c>
      <c r="M985" s="37" t="str">
        <f t="shared" si="203"/>
        <v/>
      </c>
      <c r="O985" s="15">
        <v>982</v>
      </c>
      <c r="P985" s="35" t="str">
        <f t="shared" si="204"/>
        <v/>
      </c>
      <c r="Q985" s="36" t="str">
        <f t="shared" si="205"/>
        <v/>
      </c>
      <c r="R985" s="35" t="str">
        <f t="shared" si="204"/>
        <v/>
      </c>
      <c r="S985" s="36" t="str">
        <f t="shared" si="206"/>
        <v/>
      </c>
      <c r="T985" s="35" t="str">
        <f t="shared" si="204"/>
        <v/>
      </c>
      <c r="U985" s="36" t="str">
        <f t="shared" si="207"/>
        <v/>
      </c>
      <c r="V985" s="35" t="str">
        <f t="shared" si="204"/>
        <v/>
      </c>
      <c r="W985" s="36" t="str">
        <f t="shared" si="208"/>
        <v/>
      </c>
      <c r="X985" s="35" t="str">
        <f t="shared" si="209"/>
        <v/>
      </c>
      <c r="Y985" s="37" t="str">
        <f t="shared" si="210"/>
        <v/>
      </c>
      <c r="AN985" s="42" t="str">
        <f>IF(D986="",AN984,AN984 &amp; " " &amp; VLOOKUP(D986,$AA$3:$AB$28,2,))</f>
        <v>2 6 8 3 5 0 7 9 0 2 6 8 3 5 8 7 9 0 2 6 8 3 5 4 7 0 8 2 6 8 3 5 6 7 9 0 2 6 8 3 5 8 7 0 7 2 6 8 3 5 4 0 9 8</v>
      </c>
      <c r="AO985" s="42" t="str">
        <f>IF(F986="",AO984,AO984 &amp; " " &amp; VLOOKUP(F986,$AA$3:$AB$28,2,))</f>
        <v>2 6 9 3 5 8 7 22 6 2 6 4 3 5 8 0 9 22 2 6 8 3 5 4 7 0 8 2 6 8 3 5 4 7 9 8 2 6 8 22 5 8 7 9 4 2 6 8 3 5 4 7 9 8</v>
      </c>
      <c r="AP985" s="42" t="str">
        <f>IF(H986="",AP984,AP984 &amp; " " &amp; VLOOKUP(H986,$AA$3:$AB$28,2,))</f>
        <v>2 6 8 3 5 22 7 9 22 2 9 8 3 5 8 7 9 22 2 6 8 3 5 4 7 0 8 2 6 8 0 5 6 7 9 22 2 6 8 3 5 0 7 9 2 2 6 8 3 5 4 7 0 8</v>
      </c>
      <c r="AQ985" s="42" t="str">
        <f>IF(J986="",AQ984,AQ984 &amp; " " &amp; VLOOKUP(J986,$AA$3:$AB$28,2,))</f>
        <v>2 6 8 3 5 22 7 9 3 4 6 8 3 5 8 0 9 22 2 6 8 3 5 4 7 0 8 2 6 8 3 5 4 7 9 22 2 6 8 3 5 8 7 9 3 2 6 8 3 5 4 7 9 8</v>
      </c>
      <c r="AR985" s="42" t="str">
        <f>IF(L986="",AR984,AR984 &amp; " " &amp; VLOOKUP(L986,$AA$3:$AB$28,2,))</f>
        <v>2 6 9 3 5 4 7 9 0 2 6 8 3 5 8 7 3 0 2 6 8 3 5 4 7 0 8 2 6 8 3 5 0 7 9 0 2 6 8 3 5 8 7 9 7 2 6 8 3 5 4 7 9 8</v>
      </c>
      <c r="AS985" s="1" t="s">
        <v>56</v>
      </c>
      <c r="AT985" s="42" t="str">
        <f>IF(E986="",AT984,AT984 &amp; " " &amp; E986)</f>
        <v>1 1 1 1 1 1 1 1 1 1 1 1 1 1 1 1 1 1 1 1 1 1 1 1 1 1 1 1 1 1 1 1 1 1 1 1 1 1 1 1 1 1 1 1 1 1 1 1 1 1 1 1 1 1</v>
      </c>
      <c r="AU985" s="42" t="str">
        <f>IF(G986="",AU984,AU984 &amp; " " &amp; G986)</f>
        <v>1 1 1 1 1 1 1 1 1 1 1 1 1 1 1 1 1 1 1 1 1 1 1 1 1 1 1 1 1 1 1 1 1 1 1 1 1 1 1 1 1 1 1 1 1 1 1 1 1 1 1 1 1 1</v>
      </c>
      <c r="AV985" s="42" t="str">
        <f>IF(I986="",AV984,AV984 &amp; " " &amp; I986)</f>
        <v>1 1 1 1 1 1 1 1 1 1 1 1 1 1 1 1 1 1 1 1 1 1 1 1 1 1 1 1 1 1 1 1 1 1 1 1 1 1 1 1 1 1 1 1 1 1 1 1 1 1 1 1 1 1</v>
      </c>
      <c r="AW985" s="42" t="str">
        <f>IF(K986="",AW984,AW984 &amp; " " &amp; K986)</f>
        <v>1 1 1 1 1 1 1 1 1 1 1 1 1 1 1 1 1 1 1 1 1 1 1 1 1 1 1 1 1 1 1 1 1 1 1 1 1 1 1 1 1 1 1 1 1 1 1 1 1 1 1 1 1 1</v>
      </c>
      <c r="AX985" s="42" t="str">
        <f>IF(M986="",AX984,AX984 &amp; " " &amp; M986)</f>
        <v>1 1 1 1 1 1 1 1 1 1 1 1 1 1 1 1 1 1 1 1 1 1 1 1 1 1 1 1 1 1 1 1 1 1 1 1 1 1 1 1 1 1 1 1 1 1 1 1 1 1 1 1 1 1</v>
      </c>
      <c r="AY985" s="1" t="s">
        <v>56</v>
      </c>
      <c r="AZ985" s="42" t="str">
        <f>IF(P986="",AZ984,AZ984 &amp; " " &amp; VLOOKUP(P986,$AA$3:$AB$28,2,))</f>
        <v>2 6 8 3 5 0 7 9 0 2 6 8 3 5 8 7 9 0 2 6 8 3 5 4 7 0 8 2 6 8 3 5 6 7 9 0 2 6 8 3 5 8 7 0 7 2 6 8 3 5 4 0 9 8</v>
      </c>
      <c r="BA985" s="42" t="str">
        <f>IF(R986="",BA984,BA984 &amp; " " &amp; VLOOKUP(R986,$AA$3:$AB$28,2,))</f>
        <v>2 6 9 3 5 8 7 22 6 2 6 4 3 5 8 0 9 22 2 6 8 3 5 4 7 0 8 2 6 8 3 5 4 7 9 8 2 6 8 22 5 8 7 9 4 2 6 8 3 5 4 7 9 8</v>
      </c>
      <c r="BB985" s="42" t="str">
        <f>IF(T986="",BB984,BB984 &amp; " " &amp; VLOOKUP(T986,$AA$3:$AB$28,2,))</f>
        <v>2 6 8 3 5 22 7 9 22 2 9 8 3 5 8 7 9 22 2 6 8 3 5 4 7 0 8 2 6 8 0 5 6 7 9 22 2 6 8 3 5 0 7 9 2 2 6 8 3 5 4 7 0 8</v>
      </c>
      <c r="BC985" s="42" t="str">
        <f>IF(V986="",BC984,BC984 &amp; " " &amp; VLOOKUP(V986,$AA$3:$AB$28,2,))</f>
        <v>2 6 8 3 5 22 7 9 3 4 6 8 3 5 8 0 9 22 2 6 8 3 5 4 7 0 8 2 6 8 3 5 4 7 9 22 2 6 8 3 5 8 7 9 3 2 6 8 3 5 4 7 9 8</v>
      </c>
      <c r="BD985" s="42" t="str">
        <f>IF(X986="",BD984,BD984 &amp; " " &amp; VLOOKUP(X986,$AA$3:$AB$28,2,))</f>
        <v>2 6 9 3 5 4 7 9 0 2 6 8 3 5 8 7 3 0 2 6 8 3 5 4 7 0 8 2 6 8 3 5 0 7 9 0 2 6 8 3 5 8 7 9 7 2 6 8 3 5 4 7 9 8</v>
      </c>
      <c r="BE985" s="1" t="s">
        <v>56</v>
      </c>
      <c r="BF985" s="42" t="str">
        <f>IF(Q986="",BF984,BF984 &amp; " " &amp; Q986)</f>
        <v>1 1 1 1 1 1 1 1 1 1 1 1 1 1 1 1 1 1 1 1 1 1 1 1 1 1 1 1 1 1 1 1 1 1 1 1 1 1 1 1 1 1 1 1 1 1 1 1 1 1 1 1 1 1</v>
      </c>
      <c r="BG985" s="42" t="str">
        <f>IF(S986="",BG984,BG984 &amp; " " &amp; S986)</f>
        <v>1 1 1 1 1 1 1 1 1 1 1 1 1 1 1 1 1 1 1 1 1 1 1 1 1 1 1 1 1 1 1 1 1 1 1 1 1 1 1 1 1 1 1 1</v>
      </c>
      <c r="BH985" s="42" t="str">
        <f>IF(U986="",BH984,BH984 &amp; " " &amp; U986)</f>
        <v>1 1 1 1 1 1 1 1 1 1 1 1 1 1 1 1 1 1 1 1 1 1 1 1 1 1 1 1 1 1 1 1 1 1 1 1 1 1 1 1 1 1 1 1 1 1 1 1 1 1 1 1 1 1</v>
      </c>
      <c r="BI985" s="42" t="str">
        <f>IF(W986="",BI984,BI984 &amp; " " &amp; W986)</f>
        <v>1 1 1 1 1 1 1 1 1 1 1 1 1 1 1 1 1 1 1 1 1 1 1 1 1 1 1 1 1 1 1 1 1 1 1 1 1 1 1 1 1 1 1 1 1 1 1 1 1 1 1 1 1 1</v>
      </c>
      <c r="BJ985" s="42" t="str">
        <f>IF(Y986="",BJ984,BJ984 &amp; " " &amp; Y986)</f>
        <v>1 1 1 1 1 1 1 1 1 1 1 1 1 1 1 1 1 1 1 1 1 1 1 1 1 1 1 1 1 1 1 1 1 1 1 1 1 1 1 1 1 1 1 1 1 1 1 1 1 1 1 1 1 1</v>
      </c>
    </row>
    <row r="986" spans="3:62" x14ac:dyDescent="0.3">
      <c r="C986" s="15">
        <v>983</v>
      </c>
      <c r="D986" s="35" t="str">
        <f>IF('Game Info'!B997="","",'Game Info'!B997)</f>
        <v/>
      </c>
      <c r="E986" s="36" t="str">
        <f t="shared" si="199"/>
        <v/>
      </c>
      <c r="F986" s="36" t="str">
        <f>IF('Game Info'!C997="","",'Game Info'!C997)</f>
        <v/>
      </c>
      <c r="G986" s="36" t="str">
        <f t="shared" si="200"/>
        <v/>
      </c>
      <c r="H986" s="36" t="str">
        <f>IF('Game Info'!D997="","",'Game Info'!D997)</f>
        <v/>
      </c>
      <c r="I986" s="36" t="str">
        <f t="shared" si="201"/>
        <v/>
      </c>
      <c r="J986" s="36" t="str">
        <f>IF('Game Info'!E997="","",'Game Info'!E997)</f>
        <v/>
      </c>
      <c r="K986" s="36" t="str">
        <f t="shared" si="202"/>
        <v/>
      </c>
      <c r="L986" s="36" t="str">
        <f>IF('Game Info'!F997="","",'Game Info'!F997)</f>
        <v/>
      </c>
      <c r="M986" s="37" t="str">
        <f t="shared" si="203"/>
        <v/>
      </c>
      <c r="O986" s="15">
        <v>983</v>
      </c>
      <c r="P986" s="35" t="str">
        <f t="shared" si="204"/>
        <v/>
      </c>
      <c r="Q986" s="36" t="str">
        <f t="shared" si="205"/>
        <v/>
      </c>
      <c r="R986" s="35" t="str">
        <f t="shared" si="204"/>
        <v/>
      </c>
      <c r="S986" s="36" t="str">
        <f t="shared" si="206"/>
        <v/>
      </c>
      <c r="T986" s="35" t="str">
        <f t="shared" si="204"/>
        <v/>
      </c>
      <c r="U986" s="36" t="str">
        <f t="shared" si="207"/>
        <v/>
      </c>
      <c r="V986" s="35" t="str">
        <f t="shared" si="204"/>
        <v/>
      </c>
      <c r="W986" s="36" t="str">
        <f t="shared" si="208"/>
        <v/>
      </c>
      <c r="X986" s="35" t="str">
        <f t="shared" si="209"/>
        <v/>
      </c>
      <c r="Y986" s="37" t="str">
        <f t="shared" si="210"/>
        <v/>
      </c>
      <c r="AN986" s="42" t="str">
        <f>IF(D987="",AN985,AN985 &amp; " " &amp; VLOOKUP(D987,$AA$3:$AB$28,2,))</f>
        <v>2 6 8 3 5 0 7 9 0 2 6 8 3 5 8 7 9 0 2 6 8 3 5 4 7 0 8 2 6 8 3 5 6 7 9 0 2 6 8 3 5 8 7 0 7 2 6 8 3 5 4 0 9 8</v>
      </c>
      <c r="AO986" s="42" t="str">
        <f>IF(F987="",AO985,AO985 &amp; " " &amp; VLOOKUP(F987,$AA$3:$AB$28,2,))</f>
        <v>2 6 9 3 5 8 7 22 6 2 6 4 3 5 8 0 9 22 2 6 8 3 5 4 7 0 8 2 6 8 3 5 4 7 9 8 2 6 8 22 5 8 7 9 4 2 6 8 3 5 4 7 9 8</v>
      </c>
      <c r="AP986" s="42" t="str">
        <f>IF(H987="",AP985,AP985 &amp; " " &amp; VLOOKUP(H987,$AA$3:$AB$28,2,))</f>
        <v>2 6 8 3 5 22 7 9 22 2 9 8 3 5 8 7 9 22 2 6 8 3 5 4 7 0 8 2 6 8 0 5 6 7 9 22 2 6 8 3 5 0 7 9 2 2 6 8 3 5 4 7 0 8</v>
      </c>
      <c r="AQ986" s="42" t="str">
        <f>IF(J987="",AQ985,AQ985 &amp; " " &amp; VLOOKUP(J987,$AA$3:$AB$28,2,))</f>
        <v>2 6 8 3 5 22 7 9 3 4 6 8 3 5 8 0 9 22 2 6 8 3 5 4 7 0 8 2 6 8 3 5 4 7 9 22 2 6 8 3 5 8 7 9 3 2 6 8 3 5 4 7 9 8</v>
      </c>
      <c r="AR986" s="42" t="str">
        <f>IF(L987="",AR985,AR985 &amp; " " &amp; VLOOKUP(L987,$AA$3:$AB$28,2,))</f>
        <v>2 6 9 3 5 4 7 9 0 2 6 8 3 5 8 7 3 0 2 6 8 3 5 4 7 0 8 2 6 8 3 5 0 7 9 0 2 6 8 3 5 8 7 9 7 2 6 8 3 5 4 7 9 8</v>
      </c>
      <c r="AS986" s="1" t="s">
        <v>56</v>
      </c>
      <c r="AT986" s="42" t="str">
        <f>IF(E987="",AT985,AT985 &amp; " " &amp; E987)</f>
        <v>1 1 1 1 1 1 1 1 1 1 1 1 1 1 1 1 1 1 1 1 1 1 1 1 1 1 1 1 1 1 1 1 1 1 1 1 1 1 1 1 1 1 1 1 1 1 1 1 1 1 1 1 1 1</v>
      </c>
      <c r="AU986" s="42" t="str">
        <f>IF(G987="",AU985,AU985 &amp; " " &amp; G987)</f>
        <v>1 1 1 1 1 1 1 1 1 1 1 1 1 1 1 1 1 1 1 1 1 1 1 1 1 1 1 1 1 1 1 1 1 1 1 1 1 1 1 1 1 1 1 1 1 1 1 1 1 1 1 1 1 1</v>
      </c>
      <c r="AV986" s="42" t="str">
        <f>IF(I987="",AV985,AV985 &amp; " " &amp; I987)</f>
        <v>1 1 1 1 1 1 1 1 1 1 1 1 1 1 1 1 1 1 1 1 1 1 1 1 1 1 1 1 1 1 1 1 1 1 1 1 1 1 1 1 1 1 1 1 1 1 1 1 1 1 1 1 1 1</v>
      </c>
      <c r="AW986" s="42" t="str">
        <f>IF(K987="",AW985,AW985 &amp; " " &amp; K987)</f>
        <v>1 1 1 1 1 1 1 1 1 1 1 1 1 1 1 1 1 1 1 1 1 1 1 1 1 1 1 1 1 1 1 1 1 1 1 1 1 1 1 1 1 1 1 1 1 1 1 1 1 1 1 1 1 1</v>
      </c>
      <c r="AX986" s="42" t="str">
        <f>IF(M987="",AX985,AX985 &amp; " " &amp; M987)</f>
        <v>1 1 1 1 1 1 1 1 1 1 1 1 1 1 1 1 1 1 1 1 1 1 1 1 1 1 1 1 1 1 1 1 1 1 1 1 1 1 1 1 1 1 1 1 1 1 1 1 1 1 1 1 1 1</v>
      </c>
      <c r="AY986" s="1" t="s">
        <v>56</v>
      </c>
      <c r="AZ986" s="42" t="str">
        <f>IF(P987="",AZ985,AZ985 &amp; " " &amp; VLOOKUP(P987,$AA$3:$AB$28,2,))</f>
        <v>2 6 8 3 5 0 7 9 0 2 6 8 3 5 8 7 9 0 2 6 8 3 5 4 7 0 8 2 6 8 3 5 6 7 9 0 2 6 8 3 5 8 7 0 7 2 6 8 3 5 4 0 9 8</v>
      </c>
      <c r="BA986" s="42" t="str">
        <f>IF(R987="",BA985,BA985 &amp; " " &amp; VLOOKUP(R987,$AA$3:$AB$28,2,))</f>
        <v>2 6 9 3 5 8 7 22 6 2 6 4 3 5 8 0 9 22 2 6 8 3 5 4 7 0 8 2 6 8 3 5 4 7 9 8 2 6 8 22 5 8 7 9 4 2 6 8 3 5 4 7 9 8</v>
      </c>
      <c r="BB986" s="42" t="str">
        <f>IF(T987="",BB985,BB985 &amp; " " &amp; VLOOKUP(T987,$AA$3:$AB$28,2,))</f>
        <v>2 6 8 3 5 22 7 9 22 2 9 8 3 5 8 7 9 22 2 6 8 3 5 4 7 0 8 2 6 8 0 5 6 7 9 22 2 6 8 3 5 0 7 9 2 2 6 8 3 5 4 7 0 8</v>
      </c>
      <c r="BC986" s="42" t="str">
        <f>IF(V987="",BC985,BC985 &amp; " " &amp; VLOOKUP(V987,$AA$3:$AB$28,2,))</f>
        <v>2 6 8 3 5 22 7 9 3 4 6 8 3 5 8 0 9 22 2 6 8 3 5 4 7 0 8 2 6 8 3 5 4 7 9 22 2 6 8 3 5 8 7 9 3 2 6 8 3 5 4 7 9 8</v>
      </c>
      <c r="BD986" s="42" t="str">
        <f>IF(X987="",BD985,BD985 &amp; " " &amp; VLOOKUP(X987,$AA$3:$AB$28,2,))</f>
        <v>2 6 9 3 5 4 7 9 0 2 6 8 3 5 8 7 3 0 2 6 8 3 5 4 7 0 8 2 6 8 3 5 0 7 9 0 2 6 8 3 5 8 7 9 7 2 6 8 3 5 4 7 9 8</v>
      </c>
      <c r="BE986" s="1" t="s">
        <v>56</v>
      </c>
      <c r="BF986" s="42" t="str">
        <f>IF(Q987="",BF985,BF985 &amp; " " &amp; Q987)</f>
        <v>1 1 1 1 1 1 1 1 1 1 1 1 1 1 1 1 1 1 1 1 1 1 1 1 1 1 1 1 1 1 1 1 1 1 1 1 1 1 1 1 1 1 1 1 1 1 1 1 1 1 1 1 1 1</v>
      </c>
      <c r="BG986" s="42" t="str">
        <f>IF(S987="",BG985,BG985 &amp; " " &amp; S987)</f>
        <v>1 1 1 1 1 1 1 1 1 1 1 1 1 1 1 1 1 1 1 1 1 1 1 1 1 1 1 1 1 1 1 1 1 1 1 1 1 1 1 1 1 1 1 1</v>
      </c>
      <c r="BH986" s="42" t="str">
        <f>IF(U987="",BH985,BH985 &amp; " " &amp; U987)</f>
        <v>1 1 1 1 1 1 1 1 1 1 1 1 1 1 1 1 1 1 1 1 1 1 1 1 1 1 1 1 1 1 1 1 1 1 1 1 1 1 1 1 1 1 1 1 1 1 1 1 1 1 1 1 1 1</v>
      </c>
      <c r="BI986" s="42" t="str">
        <f>IF(W987="",BI985,BI985 &amp; " " &amp; W987)</f>
        <v>1 1 1 1 1 1 1 1 1 1 1 1 1 1 1 1 1 1 1 1 1 1 1 1 1 1 1 1 1 1 1 1 1 1 1 1 1 1 1 1 1 1 1 1 1 1 1 1 1 1 1 1 1 1</v>
      </c>
      <c r="BJ986" s="42" t="str">
        <f>IF(Y987="",BJ985,BJ985 &amp; " " &amp; Y987)</f>
        <v>1 1 1 1 1 1 1 1 1 1 1 1 1 1 1 1 1 1 1 1 1 1 1 1 1 1 1 1 1 1 1 1 1 1 1 1 1 1 1 1 1 1 1 1 1 1 1 1 1 1 1 1 1 1</v>
      </c>
    </row>
    <row r="987" spans="3:62" x14ac:dyDescent="0.3">
      <c r="C987" s="15">
        <v>984</v>
      </c>
      <c r="D987" s="35" t="str">
        <f>IF('Game Info'!B998="","",'Game Info'!B998)</f>
        <v/>
      </c>
      <c r="E987" s="36" t="str">
        <f t="shared" si="199"/>
        <v/>
      </c>
      <c r="F987" s="36" t="str">
        <f>IF('Game Info'!C998="","",'Game Info'!C998)</f>
        <v/>
      </c>
      <c r="G987" s="36" t="str">
        <f t="shared" si="200"/>
        <v/>
      </c>
      <c r="H987" s="36" t="str">
        <f>IF('Game Info'!D998="","",'Game Info'!D998)</f>
        <v/>
      </c>
      <c r="I987" s="36" t="str">
        <f t="shared" si="201"/>
        <v/>
      </c>
      <c r="J987" s="36" t="str">
        <f>IF('Game Info'!E998="","",'Game Info'!E998)</f>
        <v/>
      </c>
      <c r="K987" s="36" t="str">
        <f t="shared" si="202"/>
        <v/>
      </c>
      <c r="L987" s="36" t="str">
        <f>IF('Game Info'!F998="","",'Game Info'!F998)</f>
        <v/>
      </c>
      <c r="M987" s="37" t="str">
        <f t="shared" si="203"/>
        <v/>
      </c>
      <c r="O987" s="15">
        <v>984</v>
      </c>
      <c r="P987" s="35" t="str">
        <f t="shared" si="204"/>
        <v/>
      </c>
      <c r="Q987" s="36" t="str">
        <f t="shared" si="205"/>
        <v/>
      </c>
      <c r="R987" s="35" t="str">
        <f t="shared" si="204"/>
        <v/>
      </c>
      <c r="S987" s="36" t="str">
        <f t="shared" si="206"/>
        <v/>
      </c>
      <c r="T987" s="35" t="str">
        <f t="shared" si="204"/>
        <v/>
      </c>
      <c r="U987" s="36" t="str">
        <f t="shared" si="207"/>
        <v/>
      </c>
      <c r="V987" s="35" t="str">
        <f t="shared" si="204"/>
        <v/>
      </c>
      <c r="W987" s="36" t="str">
        <f t="shared" si="208"/>
        <v/>
      </c>
      <c r="X987" s="35" t="str">
        <f t="shared" si="209"/>
        <v/>
      </c>
      <c r="Y987" s="37" t="str">
        <f t="shared" si="210"/>
        <v/>
      </c>
      <c r="AN987" s="42" t="str">
        <f>IF(D988="",AN986,AN986 &amp; " " &amp; VLOOKUP(D988,$AA$3:$AB$28,2,))</f>
        <v>2 6 8 3 5 0 7 9 0 2 6 8 3 5 8 7 9 0 2 6 8 3 5 4 7 0 8 2 6 8 3 5 6 7 9 0 2 6 8 3 5 8 7 0 7 2 6 8 3 5 4 0 9 8</v>
      </c>
      <c r="AO987" s="42" t="str">
        <f>IF(F988="",AO986,AO986 &amp; " " &amp; VLOOKUP(F988,$AA$3:$AB$28,2,))</f>
        <v>2 6 9 3 5 8 7 22 6 2 6 4 3 5 8 0 9 22 2 6 8 3 5 4 7 0 8 2 6 8 3 5 4 7 9 8 2 6 8 22 5 8 7 9 4 2 6 8 3 5 4 7 9 8</v>
      </c>
      <c r="AP987" s="42" t="str">
        <f>IF(H988="",AP986,AP986 &amp; " " &amp; VLOOKUP(H988,$AA$3:$AB$28,2,))</f>
        <v>2 6 8 3 5 22 7 9 22 2 9 8 3 5 8 7 9 22 2 6 8 3 5 4 7 0 8 2 6 8 0 5 6 7 9 22 2 6 8 3 5 0 7 9 2 2 6 8 3 5 4 7 0 8</v>
      </c>
      <c r="AQ987" s="42" t="str">
        <f>IF(J988="",AQ986,AQ986 &amp; " " &amp; VLOOKUP(J988,$AA$3:$AB$28,2,))</f>
        <v>2 6 8 3 5 22 7 9 3 4 6 8 3 5 8 0 9 22 2 6 8 3 5 4 7 0 8 2 6 8 3 5 4 7 9 22 2 6 8 3 5 8 7 9 3 2 6 8 3 5 4 7 9 8</v>
      </c>
      <c r="AR987" s="42" t="str">
        <f>IF(L988="",AR986,AR986 &amp; " " &amp; VLOOKUP(L988,$AA$3:$AB$28,2,))</f>
        <v>2 6 9 3 5 4 7 9 0 2 6 8 3 5 8 7 3 0 2 6 8 3 5 4 7 0 8 2 6 8 3 5 0 7 9 0 2 6 8 3 5 8 7 9 7 2 6 8 3 5 4 7 9 8</v>
      </c>
      <c r="AS987" s="1" t="s">
        <v>56</v>
      </c>
      <c r="AT987" s="42" t="str">
        <f>IF(E988="",AT986,AT986 &amp; " " &amp; E988)</f>
        <v>1 1 1 1 1 1 1 1 1 1 1 1 1 1 1 1 1 1 1 1 1 1 1 1 1 1 1 1 1 1 1 1 1 1 1 1 1 1 1 1 1 1 1 1 1 1 1 1 1 1 1 1 1 1</v>
      </c>
      <c r="AU987" s="42" t="str">
        <f>IF(G988="",AU986,AU986 &amp; " " &amp; G988)</f>
        <v>1 1 1 1 1 1 1 1 1 1 1 1 1 1 1 1 1 1 1 1 1 1 1 1 1 1 1 1 1 1 1 1 1 1 1 1 1 1 1 1 1 1 1 1 1 1 1 1 1 1 1 1 1 1</v>
      </c>
      <c r="AV987" s="42" t="str">
        <f>IF(I988="",AV986,AV986 &amp; " " &amp; I988)</f>
        <v>1 1 1 1 1 1 1 1 1 1 1 1 1 1 1 1 1 1 1 1 1 1 1 1 1 1 1 1 1 1 1 1 1 1 1 1 1 1 1 1 1 1 1 1 1 1 1 1 1 1 1 1 1 1</v>
      </c>
      <c r="AW987" s="42" t="str">
        <f>IF(K988="",AW986,AW986 &amp; " " &amp; K988)</f>
        <v>1 1 1 1 1 1 1 1 1 1 1 1 1 1 1 1 1 1 1 1 1 1 1 1 1 1 1 1 1 1 1 1 1 1 1 1 1 1 1 1 1 1 1 1 1 1 1 1 1 1 1 1 1 1</v>
      </c>
      <c r="AX987" s="42" t="str">
        <f>IF(M988="",AX986,AX986 &amp; " " &amp; M988)</f>
        <v>1 1 1 1 1 1 1 1 1 1 1 1 1 1 1 1 1 1 1 1 1 1 1 1 1 1 1 1 1 1 1 1 1 1 1 1 1 1 1 1 1 1 1 1 1 1 1 1 1 1 1 1 1 1</v>
      </c>
      <c r="AY987" s="1" t="s">
        <v>56</v>
      </c>
      <c r="AZ987" s="42" t="str">
        <f>IF(P988="",AZ986,AZ986 &amp; " " &amp; VLOOKUP(P988,$AA$3:$AB$28,2,))</f>
        <v>2 6 8 3 5 0 7 9 0 2 6 8 3 5 8 7 9 0 2 6 8 3 5 4 7 0 8 2 6 8 3 5 6 7 9 0 2 6 8 3 5 8 7 0 7 2 6 8 3 5 4 0 9 8</v>
      </c>
      <c r="BA987" s="42" t="str">
        <f>IF(R988="",BA986,BA986 &amp; " " &amp; VLOOKUP(R988,$AA$3:$AB$28,2,))</f>
        <v>2 6 9 3 5 8 7 22 6 2 6 4 3 5 8 0 9 22 2 6 8 3 5 4 7 0 8 2 6 8 3 5 4 7 9 8 2 6 8 22 5 8 7 9 4 2 6 8 3 5 4 7 9 8</v>
      </c>
      <c r="BB987" s="42" t="str">
        <f>IF(T988="",BB986,BB986 &amp; " " &amp; VLOOKUP(T988,$AA$3:$AB$28,2,))</f>
        <v>2 6 8 3 5 22 7 9 22 2 9 8 3 5 8 7 9 22 2 6 8 3 5 4 7 0 8 2 6 8 0 5 6 7 9 22 2 6 8 3 5 0 7 9 2 2 6 8 3 5 4 7 0 8</v>
      </c>
      <c r="BC987" s="42" t="str">
        <f>IF(V988="",BC986,BC986 &amp; " " &amp; VLOOKUP(V988,$AA$3:$AB$28,2,))</f>
        <v>2 6 8 3 5 22 7 9 3 4 6 8 3 5 8 0 9 22 2 6 8 3 5 4 7 0 8 2 6 8 3 5 4 7 9 22 2 6 8 3 5 8 7 9 3 2 6 8 3 5 4 7 9 8</v>
      </c>
      <c r="BD987" s="42" t="str">
        <f>IF(X988="",BD986,BD986 &amp; " " &amp; VLOOKUP(X988,$AA$3:$AB$28,2,))</f>
        <v>2 6 9 3 5 4 7 9 0 2 6 8 3 5 8 7 3 0 2 6 8 3 5 4 7 0 8 2 6 8 3 5 0 7 9 0 2 6 8 3 5 8 7 9 7 2 6 8 3 5 4 7 9 8</v>
      </c>
      <c r="BE987" s="1" t="s">
        <v>56</v>
      </c>
      <c r="BF987" s="42" t="str">
        <f>IF(Q988="",BF986,BF986 &amp; " " &amp; Q988)</f>
        <v>1 1 1 1 1 1 1 1 1 1 1 1 1 1 1 1 1 1 1 1 1 1 1 1 1 1 1 1 1 1 1 1 1 1 1 1 1 1 1 1 1 1 1 1 1 1 1 1 1 1 1 1 1 1</v>
      </c>
      <c r="BG987" s="42" t="str">
        <f>IF(S988="",BG986,BG986 &amp; " " &amp; S988)</f>
        <v>1 1 1 1 1 1 1 1 1 1 1 1 1 1 1 1 1 1 1 1 1 1 1 1 1 1 1 1 1 1 1 1 1 1 1 1 1 1 1 1 1 1 1 1</v>
      </c>
      <c r="BH987" s="42" t="str">
        <f>IF(U988="",BH986,BH986 &amp; " " &amp; U988)</f>
        <v>1 1 1 1 1 1 1 1 1 1 1 1 1 1 1 1 1 1 1 1 1 1 1 1 1 1 1 1 1 1 1 1 1 1 1 1 1 1 1 1 1 1 1 1 1 1 1 1 1 1 1 1 1 1</v>
      </c>
      <c r="BI987" s="42" t="str">
        <f>IF(W988="",BI986,BI986 &amp; " " &amp; W988)</f>
        <v>1 1 1 1 1 1 1 1 1 1 1 1 1 1 1 1 1 1 1 1 1 1 1 1 1 1 1 1 1 1 1 1 1 1 1 1 1 1 1 1 1 1 1 1 1 1 1 1 1 1 1 1 1 1</v>
      </c>
      <c r="BJ987" s="42" t="str">
        <f>IF(Y988="",BJ986,BJ986 &amp; " " &amp; Y988)</f>
        <v>1 1 1 1 1 1 1 1 1 1 1 1 1 1 1 1 1 1 1 1 1 1 1 1 1 1 1 1 1 1 1 1 1 1 1 1 1 1 1 1 1 1 1 1 1 1 1 1 1 1 1 1 1 1</v>
      </c>
    </row>
    <row r="988" spans="3:62" x14ac:dyDescent="0.3">
      <c r="C988" s="15">
        <v>985</v>
      </c>
      <c r="D988" s="35" t="str">
        <f>IF('Game Info'!B999="","",'Game Info'!B999)</f>
        <v/>
      </c>
      <c r="E988" s="36" t="str">
        <f t="shared" si="199"/>
        <v/>
      </c>
      <c r="F988" s="36" t="str">
        <f>IF('Game Info'!C999="","",'Game Info'!C999)</f>
        <v/>
      </c>
      <c r="G988" s="36" t="str">
        <f t="shared" si="200"/>
        <v/>
      </c>
      <c r="H988" s="36" t="str">
        <f>IF('Game Info'!D999="","",'Game Info'!D999)</f>
        <v/>
      </c>
      <c r="I988" s="36" t="str">
        <f t="shared" si="201"/>
        <v/>
      </c>
      <c r="J988" s="36" t="str">
        <f>IF('Game Info'!E999="","",'Game Info'!E999)</f>
        <v/>
      </c>
      <c r="K988" s="36" t="str">
        <f t="shared" si="202"/>
        <v/>
      </c>
      <c r="L988" s="36" t="str">
        <f>IF('Game Info'!F999="","",'Game Info'!F999)</f>
        <v/>
      </c>
      <c r="M988" s="37" t="str">
        <f t="shared" si="203"/>
        <v/>
      </c>
      <c r="O988" s="15">
        <v>985</v>
      </c>
      <c r="P988" s="35" t="str">
        <f t="shared" si="204"/>
        <v/>
      </c>
      <c r="Q988" s="36" t="str">
        <f t="shared" si="205"/>
        <v/>
      </c>
      <c r="R988" s="35" t="str">
        <f t="shared" si="204"/>
        <v/>
      </c>
      <c r="S988" s="36" t="str">
        <f t="shared" si="206"/>
        <v/>
      </c>
      <c r="T988" s="35" t="str">
        <f t="shared" si="204"/>
        <v/>
      </c>
      <c r="U988" s="36" t="str">
        <f t="shared" si="207"/>
        <v/>
      </c>
      <c r="V988" s="35" t="str">
        <f t="shared" si="204"/>
        <v/>
      </c>
      <c r="W988" s="36" t="str">
        <f t="shared" si="208"/>
        <v/>
      </c>
      <c r="X988" s="35" t="str">
        <f t="shared" si="209"/>
        <v/>
      </c>
      <c r="Y988" s="37" t="str">
        <f t="shared" si="210"/>
        <v/>
      </c>
      <c r="AN988" s="42" t="str">
        <f>IF(D989="",AN987,AN987 &amp; " " &amp; VLOOKUP(D989,$AA$3:$AB$28,2,))</f>
        <v>2 6 8 3 5 0 7 9 0 2 6 8 3 5 8 7 9 0 2 6 8 3 5 4 7 0 8 2 6 8 3 5 6 7 9 0 2 6 8 3 5 8 7 0 7 2 6 8 3 5 4 0 9 8</v>
      </c>
      <c r="AO988" s="42" t="str">
        <f>IF(F989="",AO987,AO987 &amp; " " &amp; VLOOKUP(F989,$AA$3:$AB$28,2,))</f>
        <v>2 6 9 3 5 8 7 22 6 2 6 4 3 5 8 0 9 22 2 6 8 3 5 4 7 0 8 2 6 8 3 5 4 7 9 8 2 6 8 22 5 8 7 9 4 2 6 8 3 5 4 7 9 8</v>
      </c>
      <c r="AP988" s="42" t="str">
        <f>IF(H989="",AP987,AP987 &amp; " " &amp; VLOOKUP(H989,$AA$3:$AB$28,2,))</f>
        <v>2 6 8 3 5 22 7 9 22 2 9 8 3 5 8 7 9 22 2 6 8 3 5 4 7 0 8 2 6 8 0 5 6 7 9 22 2 6 8 3 5 0 7 9 2 2 6 8 3 5 4 7 0 8</v>
      </c>
      <c r="AQ988" s="42" t="str">
        <f>IF(J989="",AQ987,AQ987 &amp; " " &amp; VLOOKUP(J989,$AA$3:$AB$28,2,))</f>
        <v>2 6 8 3 5 22 7 9 3 4 6 8 3 5 8 0 9 22 2 6 8 3 5 4 7 0 8 2 6 8 3 5 4 7 9 22 2 6 8 3 5 8 7 9 3 2 6 8 3 5 4 7 9 8</v>
      </c>
      <c r="AR988" s="42" t="str">
        <f>IF(L989="",AR987,AR987 &amp; " " &amp; VLOOKUP(L989,$AA$3:$AB$28,2,))</f>
        <v>2 6 9 3 5 4 7 9 0 2 6 8 3 5 8 7 3 0 2 6 8 3 5 4 7 0 8 2 6 8 3 5 0 7 9 0 2 6 8 3 5 8 7 9 7 2 6 8 3 5 4 7 9 8</v>
      </c>
      <c r="AS988" s="1" t="s">
        <v>56</v>
      </c>
      <c r="AT988" s="42" t="str">
        <f>IF(E989="",AT987,AT987 &amp; " " &amp; E989)</f>
        <v>1 1 1 1 1 1 1 1 1 1 1 1 1 1 1 1 1 1 1 1 1 1 1 1 1 1 1 1 1 1 1 1 1 1 1 1 1 1 1 1 1 1 1 1 1 1 1 1 1 1 1 1 1 1</v>
      </c>
      <c r="AU988" s="42" t="str">
        <f>IF(G989="",AU987,AU987 &amp; " " &amp; G989)</f>
        <v>1 1 1 1 1 1 1 1 1 1 1 1 1 1 1 1 1 1 1 1 1 1 1 1 1 1 1 1 1 1 1 1 1 1 1 1 1 1 1 1 1 1 1 1 1 1 1 1 1 1 1 1 1 1</v>
      </c>
      <c r="AV988" s="42" t="str">
        <f>IF(I989="",AV987,AV987 &amp; " " &amp; I989)</f>
        <v>1 1 1 1 1 1 1 1 1 1 1 1 1 1 1 1 1 1 1 1 1 1 1 1 1 1 1 1 1 1 1 1 1 1 1 1 1 1 1 1 1 1 1 1 1 1 1 1 1 1 1 1 1 1</v>
      </c>
      <c r="AW988" s="42" t="str">
        <f>IF(K989="",AW987,AW987 &amp; " " &amp; K989)</f>
        <v>1 1 1 1 1 1 1 1 1 1 1 1 1 1 1 1 1 1 1 1 1 1 1 1 1 1 1 1 1 1 1 1 1 1 1 1 1 1 1 1 1 1 1 1 1 1 1 1 1 1 1 1 1 1</v>
      </c>
      <c r="AX988" s="42" t="str">
        <f>IF(M989="",AX987,AX987 &amp; " " &amp; M989)</f>
        <v>1 1 1 1 1 1 1 1 1 1 1 1 1 1 1 1 1 1 1 1 1 1 1 1 1 1 1 1 1 1 1 1 1 1 1 1 1 1 1 1 1 1 1 1 1 1 1 1 1 1 1 1 1 1</v>
      </c>
      <c r="AY988" s="1" t="s">
        <v>56</v>
      </c>
      <c r="AZ988" s="42" t="str">
        <f>IF(P989="",AZ987,AZ987 &amp; " " &amp; VLOOKUP(P989,$AA$3:$AB$28,2,))</f>
        <v>2 6 8 3 5 0 7 9 0 2 6 8 3 5 8 7 9 0 2 6 8 3 5 4 7 0 8 2 6 8 3 5 6 7 9 0 2 6 8 3 5 8 7 0 7 2 6 8 3 5 4 0 9 8</v>
      </c>
      <c r="BA988" s="42" t="str">
        <f>IF(R989="",BA987,BA987 &amp; " " &amp; VLOOKUP(R989,$AA$3:$AB$28,2,))</f>
        <v>2 6 9 3 5 8 7 22 6 2 6 4 3 5 8 0 9 22 2 6 8 3 5 4 7 0 8 2 6 8 3 5 4 7 9 8 2 6 8 22 5 8 7 9 4 2 6 8 3 5 4 7 9 8</v>
      </c>
      <c r="BB988" s="42" t="str">
        <f>IF(T989="",BB987,BB987 &amp; " " &amp; VLOOKUP(T989,$AA$3:$AB$28,2,))</f>
        <v>2 6 8 3 5 22 7 9 22 2 9 8 3 5 8 7 9 22 2 6 8 3 5 4 7 0 8 2 6 8 0 5 6 7 9 22 2 6 8 3 5 0 7 9 2 2 6 8 3 5 4 7 0 8</v>
      </c>
      <c r="BC988" s="42" t="str">
        <f>IF(V989="",BC987,BC987 &amp; " " &amp; VLOOKUP(V989,$AA$3:$AB$28,2,))</f>
        <v>2 6 8 3 5 22 7 9 3 4 6 8 3 5 8 0 9 22 2 6 8 3 5 4 7 0 8 2 6 8 3 5 4 7 9 22 2 6 8 3 5 8 7 9 3 2 6 8 3 5 4 7 9 8</v>
      </c>
      <c r="BD988" s="42" t="str">
        <f>IF(X989="",BD987,BD987 &amp; " " &amp; VLOOKUP(X989,$AA$3:$AB$28,2,))</f>
        <v>2 6 9 3 5 4 7 9 0 2 6 8 3 5 8 7 3 0 2 6 8 3 5 4 7 0 8 2 6 8 3 5 0 7 9 0 2 6 8 3 5 8 7 9 7 2 6 8 3 5 4 7 9 8</v>
      </c>
      <c r="BE988" s="1" t="s">
        <v>56</v>
      </c>
      <c r="BF988" s="42" t="str">
        <f>IF(Q989="",BF987,BF987 &amp; " " &amp; Q989)</f>
        <v>1 1 1 1 1 1 1 1 1 1 1 1 1 1 1 1 1 1 1 1 1 1 1 1 1 1 1 1 1 1 1 1 1 1 1 1 1 1 1 1 1 1 1 1 1 1 1 1 1 1 1 1 1 1</v>
      </c>
      <c r="BG988" s="42" t="str">
        <f>IF(S989="",BG987,BG987 &amp; " " &amp; S989)</f>
        <v>1 1 1 1 1 1 1 1 1 1 1 1 1 1 1 1 1 1 1 1 1 1 1 1 1 1 1 1 1 1 1 1 1 1 1 1 1 1 1 1 1 1 1 1</v>
      </c>
      <c r="BH988" s="42" t="str">
        <f>IF(U989="",BH987,BH987 &amp; " " &amp; U989)</f>
        <v>1 1 1 1 1 1 1 1 1 1 1 1 1 1 1 1 1 1 1 1 1 1 1 1 1 1 1 1 1 1 1 1 1 1 1 1 1 1 1 1 1 1 1 1 1 1 1 1 1 1 1 1 1 1</v>
      </c>
      <c r="BI988" s="42" t="str">
        <f>IF(W989="",BI987,BI987 &amp; " " &amp; W989)</f>
        <v>1 1 1 1 1 1 1 1 1 1 1 1 1 1 1 1 1 1 1 1 1 1 1 1 1 1 1 1 1 1 1 1 1 1 1 1 1 1 1 1 1 1 1 1 1 1 1 1 1 1 1 1 1 1</v>
      </c>
      <c r="BJ988" s="42" t="str">
        <f>IF(Y989="",BJ987,BJ987 &amp; " " &amp; Y989)</f>
        <v>1 1 1 1 1 1 1 1 1 1 1 1 1 1 1 1 1 1 1 1 1 1 1 1 1 1 1 1 1 1 1 1 1 1 1 1 1 1 1 1 1 1 1 1 1 1 1 1 1 1 1 1 1 1</v>
      </c>
    </row>
    <row r="989" spans="3:62" x14ac:dyDescent="0.3">
      <c r="C989" s="15">
        <v>986</v>
      </c>
      <c r="D989" s="35" t="str">
        <f>IF('Game Info'!B1000="","",'Game Info'!B1000)</f>
        <v/>
      </c>
      <c r="E989" s="36" t="str">
        <f t="shared" si="199"/>
        <v/>
      </c>
      <c r="F989" s="36" t="str">
        <f>IF('Game Info'!C1000="","",'Game Info'!C1000)</f>
        <v/>
      </c>
      <c r="G989" s="36" t="str">
        <f t="shared" si="200"/>
        <v/>
      </c>
      <c r="H989" s="36" t="str">
        <f>IF('Game Info'!D1000="","",'Game Info'!D1000)</f>
        <v/>
      </c>
      <c r="I989" s="36" t="str">
        <f t="shared" si="201"/>
        <v/>
      </c>
      <c r="J989" s="36" t="str">
        <f>IF('Game Info'!E1000="","",'Game Info'!E1000)</f>
        <v/>
      </c>
      <c r="K989" s="36" t="str">
        <f t="shared" si="202"/>
        <v/>
      </c>
      <c r="L989" s="36" t="str">
        <f>IF('Game Info'!F1000="","",'Game Info'!F1000)</f>
        <v/>
      </c>
      <c r="M989" s="37" t="str">
        <f t="shared" si="203"/>
        <v/>
      </c>
      <c r="O989" s="15">
        <v>986</v>
      </c>
      <c r="P989" s="35" t="str">
        <f t="shared" si="204"/>
        <v/>
      </c>
      <c r="Q989" s="36" t="str">
        <f t="shared" si="205"/>
        <v/>
      </c>
      <c r="R989" s="35" t="str">
        <f t="shared" si="204"/>
        <v/>
      </c>
      <c r="S989" s="36" t="str">
        <f t="shared" si="206"/>
        <v/>
      </c>
      <c r="T989" s="35" t="str">
        <f t="shared" si="204"/>
        <v/>
      </c>
      <c r="U989" s="36" t="str">
        <f t="shared" si="207"/>
        <v/>
      </c>
      <c r="V989" s="35" t="str">
        <f t="shared" si="204"/>
        <v/>
      </c>
      <c r="W989" s="36" t="str">
        <f t="shared" si="208"/>
        <v/>
      </c>
      <c r="X989" s="35" t="str">
        <f t="shared" si="209"/>
        <v/>
      </c>
      <c r="Y989" s="37" t="str">
        <f t="shared" si="210"/>
        <v/>
      </c>
      <c r="AN989" s="42" t="str">
        <f>IF(D990="",AN988,AN988 &amp; " " &amp; VLOOKUP(D990,$AA$3:$AB$28,2,))</f>
        <v>2 6 8 3 5 0 7 9 0 2 6 8 3 5 8 7 9 0 2 6 8 3 5 4 7 0 8 2 6 8 3 5 6 7 9 0 2 6 8 3 5 8 7 0 7 2 6 8 3 5 4 0 9 8</v>
      </c>
      <c r="AO989" s="42" t="str">
        <f>IF(F990="",AO988,AO988 &amp; " " &amp; VLOOKUP(F990,$AA$3:$AB$28,2,))</f>
        <v>2 6 9 3 5 8 7 22 6 2 6 4 3 5 8 0 9 22 2 6 8 3 5 4 7 0 8 2 6 8 3 5 4 7 9 8 2 6 8 22 5 8 7 9 4 2 6 8 3 5 4 7 9 8</v>
      </c>
      <c r="AP989" s="42" t="str">
        <f>IF(H990="",AP988,AP988 &amp; " " &amp; VLOOKUP(H990,$AA$3:$AB$28,2,))</f>
        <v>2 6 8 3 5 22 7 9 22 2 9 8 3 5 8 7 9 22 2 6 8 3 5 4 7 0 8 2 6 8 0 5 6 7 9 22 2 6 8 3 5 0 7 9 2 2 6 8 3 5 4 7 0 8</v>
      </c>
      <c r="AQ989" s="42" t="str">
        <f>IF(J990="",AQ988,AQ988 &amp; " " &amp; VLOOKUP(J990,$AA$3:$AB$28,2,))</f>
        <v>2 6 8 3 5 22 7 9 3 4 6 8 3 5 8 0 9 22 2 6 8 3 5 4 7 0 8 2 6 8 3 5 4 7 9 22 2 6 8 3 5 8 7 9 3 2 6 8 3 5 4 7 9 8</v>
      </c>
      <c r="AR989" s="42" t="str">
        <f>IF(L990="",AR988,AR988 &amp; " " &amp; VLOOKUP(L990,$AA$3:$AB$28,2,))</f>
        <v>2 6 9 3 5 4 7 9 0 2 6 8 3 5 8 7 3 0 2 6 8 3 5 4 7 0 8 2 6 8 3 5 0 7 9 0 2 6 8 3 5 8 7 9 7 2 6 8 3 5 4 7 9 8</v>
      </c>
      <c r="AS989" s="1" t="s">
        <v>56</v>
      </c>
      <c r="AT989" s="42" t="str">
        <f>IF(E990="",AT988,AT988 &amp; " " &amp; E990)</f>
        <v>1 1 1 1 1 1 1 1 1 1 1 1 1 1 1 1 1 1 1 1 1 1 1 1 1 1 1 1 1 1 1 1 1 1 1 1 1 1 1 1 1 1 1 1 1 1 1 1 1 1 1 1 1 1</v>
      </c>
      <c r="AU989" s="42" t="str">
        <f>IF(G990="",AU988,AU988 &amp; " " &amp; G990)</f>
        <v>1 1 1 1 1 1 1 1 1 1 1 1 1 1 1 1 1 1 1 1 1 1 1 1 1 1 1 1 1 1 1 1 1 1 1 1 1 1 1 1 1 1 1 1 1 1 1 1 1 1 1 1 1 1</v>
      </c>
      <c r="AV989" s="42" t="str">
        <f>IF(I990="",AV988,AV988 &amp; " " &amp; I990)</f>
        <v>1 1 1 1 1 1 1 1 1 1 1 1 1 1 1 1 1 1 1 1 1 1 1 1 1 1 1 1 1 1 1 1 1 1 1 1 1 1 1 1 1 1 1 1 1 1 1 1 1 1 1 1 1 1</v>
      </c>
      <c r="AW989" s="42" t="str">
        <f>IF(K990="",AW988,AW988 &amp; " " &amp; K990)</f>
        <v>1 1 1 1 1 1 1 1 1 1 1 1 1 1 1 1 1 1 1 1 1 1 1 1 1 1 1 1 1 1 1 1 1 1 1 1 1 1 1 1 1 1 1 1 1 1 1 1 1 1 1 1 1 1</v>
      </c>
      <c r="AX989" s="42" t="str">
        <f>IF(M990="",AX988,AX988 &amp; " " &amp; M990)</f>
        <v>1 1 1 1 1 1 1 1 1 1 1 1 1 1 1 1 1 1 1 1 1 1 1 1 1 1 1 1 1 1 1 1 1 1 1 1 1 1 1 1 1 1 1 1 1 1 1 1 1 1 1 1 1 1</v>
      </c>
      <c r="AY989" s="1" t="s">
        <v>56</v>
      </c>
      <c r="AZ989" s="42" t="str">
        <f>IF(P990="",AZ988,AZ988 &amp; " " &amp; VLOOKUP(P990,$AA$3:$AB$28,2,))</f>
        <v>2 6 8 3 5 0 7 9 0 2 6 8 3 5 8 7 9 0 2 6 8 3 5 4 7 0 8 2 6 8 3 5 6 7 9 0 2 6 8 3 5 8 7 0 7 2 6 8 3 5 4 0 9 8</v>
      </c>
      <c r="BA989" s="42" t="str">
        <f>IF(R990="",BA988,BA988 &amp; " " &amp; VLOOKUP(R990,$AA$3:$AB$28,2,))</f>
        <v>2 6 9 3 5 8 7 22 6 2 6 4 3 5 8 0 9 22 2 6 8 3 5 4 7 0 8 2 6 8 3 5 4 7 9 8 2 6 8 22 5 8 7 9 4 2 6 8 3 5 4 7 9 8</v>
      </c>
      <c r="BB989" s="42" t="str">
        <f>IF(T990="",BB988,BB988 &amp; " " &amp; VLOOKUP(T990,$AA$3:$AB$28,2,))</f>
        <v>2 6 8 3 5 22 7 9 22 2 9 8 3 5 8 7 9 22 2 6 8 3 5 4 7 0 8 2 6 8 0 5 6 7 9 22 2 6 8 3 5 0 7 9 2 2 6 8 3 5 4 7 0 8</v>
      </c>
      <c r="BC989" s="42" t="str">
        <f>IF(V990="",BC988,BC988 &amp; " " &amp; VLOOKUP(V990,$AA$3:$AB$28,2,))</f>
        <v>2 6 8 3 5 22 7 9 3 4 6 8 3 5 8 0 9 22 2 6 8 3 5 4 7 0 8 2 6 8 3 5 4 7 9 22 2 6 8 3 5 8 7 9 3 2 6 8 3 5 4 7 9 8</v>
      </c>
      <c r="BD989" s="42" t="str">
        <f>IF(X990="",BD988,BD988 &amp; " " &amp; VLOOKUP(X990,$AA$3:$AB$28,2,))</f>
        <v>2 6 9 3 5 4 7 9 0 2 6 8 3 5 8 7 3 0 2 6 8 3 5 4 7 0 8 2 6 8 3 5 0 7 9 0 2 6 8 3 5 8 7 9 7 2 6 8 3 5 4 7 9 8</v>
      </c>
      <c r="BE989" s="1" t="s">
        <v>56</v>
      </c>
      <c r="BF989" s="42" t="str">
        <f>IF(Q990="",BF988,BF988 &amp; " " &amp; Q990)</f>
        <v>1 1 1 1 1 1 1 1 1 1 1 1 1 1 1 1 1 1 1 1 1 1 1 1 1 1 1 1 1 1 1 1 1 1 1 1 1 1 1 1 1 1 1 1 1 1 1 1 1 1 1 1 1 1</v>
      </c>
      <c r="BG989" s="42" t="str">
        <f>IF(S990="",BG988,BG988 &amp; " " &amp; S990)</f>
        <v>1 1 1 1 1 1 1 1 1 1 1 1 1 1 1 1 1 1 1 1 1 1 1 1 1 1 1 1 1 1 1 1 1 1 1 1 1 1 1 1 1 1 1 1</v>
      </c>
      <c r="BH989" s="42" t="str">
        <f>IF(U990="",BH988,BH988 &amp; " " &amp; U990)</f>
        <v>1 1 1 1 1 1 1 1 1 1 1 1 1 1 1 1 1 1 1 1 1 1 1 1 1 1 1 1 1 1 1 1 1 1 1 1 1 1 1 1 1 1 1 1 1 1 1 1 1 1 1 1 1 1</v>
      </c>
      <c r="BI989" s="42" t="str">
        <f>IF(W990="",BI988,BI988 &amp; " " &amp; W990)</f>
        <v>1 1 1 1 1 1 1 1 1 1 1 1 1 1 1 1 1 1 1 1 1 1 1 1 1 1 1 1 1 1 1 1 1 1 1 1 1 1 1 1 1 1 1 1 1 1 1 1 1 1 1 1 1 1</v>
      </c>
      <c r="BJ989" s="42" t="str">
        <f>IF(Y990="",BJ988,BJ988 &amp; " " &amp; Y990)</f>
        <v>1 1 1 1 1 1 1 1 1 1 1 1 1 1 1 1 1 1 1 1 1 1 1 1 1 1 1 1 1 1 1 1 1 1 1 1 1 1 1 1 1 1 1 1 1 1 1 1 1 1 1 1 1 1</v>
      </c>
    </row>
    <row r="990" spans="3:62" x14ac:dyDescent="0.3">
      <c r="C990" s="15">
        <v>987</v>
      </c>
      <c r="D990" s="35" t="str">
        <f>IF('Game Info'!B1001="","",'Game Info'!B1001)</f>
        <v/>
      </c>
      <c r="E990" s="36" t="str">
        <f t="shared" si="199"/>
        <v/>
      </c>
      <c r="F990" s="36" t="str">
        <f>IF('Game Info'!C1001="","",'Game Info'!C1001)</f>
        <v/>
      </c>
      <c r="G990" s="36" t="str">
        <f t="shared" si="200"/>
        <v/>
      </c>
      <c r="H990" s="36" t="str">
        <f>IF('Game Info'!D1001="","",'Game Info'!D1001)</f>
        <v/>
      </c>
      <c r="I990" s="36" t="str">
        <f t="shared" si="201"/>
        <v/>
      </c>
      <c r="J990" s="36" t="str">
        <f>IF('Game Info'!E1001="","",'Game Info'!E1001)</f>
        <v/>
      </c>
      <c r="K990" s="36" t="str">
        <f t="shared" si="202"/>
        <v/>
      </c>
      <c r="L990" s="36" t="str">
        <f>IF('Game Info'!F1001="","",'Game Info'!F1001)</f>
        <v/>
      </c>
      <c r="M990" s="37" t="str">
        <f t="shared" si="203"/>
        <v/>
      </c>
      <c r="O990" s="15">
        <v>987</v>
      </c>
      <c r="P990" s="35" t="str">
        <f t="shared" si="204"/>
        <v/>
      </c>
      <c r="Q990" s="36" t="str">
        <f t="shared" si="205"/>
        <v/>
      </c>
      <c r="R990" s="35" t="str">
        <f t="shared" si="204"/>
        <v/>
      </c>
      <c r="S990" s="36" t="str">
        <f t="shared" si="206"/>
        <v/>
      </c>
      <c r="T990" s="35" t="str">
        <f t="shared" si="204"/>
        <v/>
      </c>
      <c r="U990" s="36" t="str">
        <f t="shared" si="207"/>
        <v/>
      </c>
      <c r="V990" s="35" t="str">
        <f t="shared" si="204"/>
        <v/>
      </c>
      <c r="W990" s="36" t="str">
        <f t="shared" si="208"/>
        <v/>
      </c>
      <c r="X990" s="35" t="str">
        <f t="shared" si="209"/>
        <v/>
      </c>
      <c r="Y990" s="37" t="str">
        <f t="shared" si="210"/>
        <v/>
      </c>
      <c r="AN990" s="42" t="str">
        <f>IF(D991="",AN989,AN989 &amp; " " &amp; VLOOKUP(D991,$AA$3:$AB$28,2,))</f>
        <v>2 6 8 3 5 0 7 9 0 2 6 8 3 5 8 7 9 0 2 6 8 3 5 4 7 0 8 2 6 8 3 5 6 7 9 0 2 6 8 3 5 8 7 0 7 2 6 8 3 5 4 0 9 8</v>
      </c>
      <c r="AO990" s="42" t="str">
        <f>IF(F991="",AO989,AO989 &amp; " " &amp; VLOOKUP(F991,$AA$3:$AB$28,2,))</f>
        <v>2 6 9 3 5 8 7 22 6 2 6 4 3 5 8 0 9 22 2 6 8 3 5 4 7 0 8 2 6 8 3 5 4 7 9 8 2 6 8 22 5 8 7 9 4 2 6 8 3 5 4 7 9 8</v>
      </c>
      <c r="AP990" s="42" t="str">
        <f>IF(H991="",AP989,AP989 &amp; " " &amp; VLOOKUP(H991,$AA$3:$AB$28,2,))</f>
        <v>2 6 8 3 5 22 7 9 22 2 9 8 3 5 8 7 9 22 2 6 8 3 5 4 7 0 8 2 6 8 0 5 6 7 9 22 2 6 8 3 5 0 7 9 2 2 6 8 3 5 4 7 0 8</v>
      </c>
      <c r="AQ990" s="42" t="str">
        <f>IF(J991="",AQ989,AQ989 &amp; " " &amp; VLOOKUP(J991,$AA$3:$AB$28,2,))</f>
        <v>2 6 8 3 5 22 7 9 3 4 6 8 3 5 8 0 9 22 2 6 8 3 5 4 7 0 8 2 6 8 3 5 4 7 9 22 2 6 8 3 5 8 7 9 3 2 6 8 3 5 4 7 9 8</v>
      </c>
      <c r="AR990" s="42" t="str">
        <f>IF(L991="",AR989,AR989 &amp; " " &amp; VLOOKUP(L991,$AA$3:$AB$28,2,))</f>
        <v>2 6 9 3 5 4 7 9 0 2 6 8 3 5 8 7 3 0 2 6 8 3 5 4 7 0 8 2 6 8 3 5 0 7 9 0 2 6 8 3 5 8 7 9 7 2 6 8 3 5 4 7 9 8</v>
      </c>
      <c r="AS990" s="1" t="s">
        <v>56</v>
      </c>
      <c r="AT990" s="42" t="str">
        <f>IF(E991="",AT989,AT989 &amp; " " &amp; E991)</f>
        <v>1 1 1 1 1 1 1 1 1 1 1 1 1 1 1 1 1 1 1 1 1 1 1 1 1 1 1 1 1 1 1 1 1 1 1 1 1 1 1 1 1 1 1 1 1 1 1 1 1 1 1 1 1 1</v>
      </c>
      <c r="AU990" s="42" t="str">
        <f>IF(G991="",AU989,AU989 &amp; " " &amp; G991)</f>
        <v>1 1 1 1 1 1 1 1 1 1 1 1 1 1 1 1 1 1 1 1 1 1 1 1 1 1 1 1 1 1 1 1 1 1 1 1 1 1 1 1 1 1 1 1 1 1 1 1 1 1 1 1 1 1</v>
      </c>
      <c r="AV990" s="42" t="str">
        <f>IF(I991="",AV989,AV989 &amp; " " &amp; I991)</f>
        <v>1 1 1 1 1 1 1 1 1 1 1 1 1 1 1 1 1 1 1 1 1 1 1 1 1 1 1 1 1 1 1 1 1 1 1 1 1 1 1 1 1 1 1 1 1 1 1 1 1 1 1 1 1 1</v>
      </c>
      <c r="AW990" s="42" t="str">
        <f>IF(K991="",AW989,AW989 &amp; " " &amp; K991)</f>
        <v>1 1 1 1 1 1 1 1 1 1 1 1 1 1 1 1 1 1 1 1 1 1 1 1 1 1 1 1 1 1 1 1 1 1 1 1 1 1 1 1 1 1 1 1 1 1 1 1 1 1 1 1 1 1</v>
      </c>
      <c r="AX990" s="42" t="str">
        <f>IF(M991="",AX989,AX989 &amp; " " &amp; M991)</f>
        <v>1 1 1 1 1 1 1 1 1 1 1 1 1 1 1 1 1 1 1 1 1 1 1 1 1 1 1 1 1 1 1 1 1 1 1 1 1 1 1 1 1 1 1 1 1 1 1 1 1 1 1 1 1 1</v>
      </c>
      <c r="AY990" s="1" t="s">
        <v>56</v>
      </c>
      <c r="AZ990" s="42" t="str">
        <f>IF(P991="",AZ989,AZ989 &amp; " " &amp; VLOOKUP(P991,$AA$3:$AB$28,2,))</f>
        <v>2 6 8 3 5 0 7 9 0 2 6 8 3 5 8 7 9 0 2 6 8 3 5 4 7 0 8 2 6 8 3 5 6 7 9 0 2 6 8 3 5 8 7 0 7 2 6 8 3 5 4 0 9 8</v>
      </c>
      <c r="BA990" s="42" t="str">
        <f>IF(R991="",BA989,BA989 &amp; " " &amp; VLOOKUP(R991,$AA$3:$AB$28,2,))</f>
        <v>2 6 9 3 5 8 7 22 6 2 6 4 3 5 8 0 9 22 2 6 8 3 5 4 7 0 8 2 6 8 3 5 4 7 9 8 2 6 8 22 5 8 7 9 4 2 6 8 3 5 4 7 9 8</v>
      </c>
      <c r="BB990" s="42" t="str">
        <f>IF(T991="",BB989,BB989 &amp; " " &amp; VLOOKUP(T991,$AA$3:$AB$28,2,))</f>
        <v>2 6 8 3 5 22 7 9 22 2 9 8 3 5 8 7 9 22 2 6 8 3 5 4 7 0 8 2 6 8 0 5 6 7 9 22 2 6 8 3 5 0 7 9 2 2 6 8 3 5 4 7 0 8</v>
      </c>
      <c r="BC990" s="42" t="str">
        <f>IF(V991="",BC989,BC989 &amp; " " &amp; VLOOKUP(V991,$AA$3:$AB$28,2,))</f>
        <v>2 6 8 3 5 22 7 9 3 4 6 8 3 5 8 0 9 22 2 6 8 3 5 4 7 0 8 2 6 8 3 5 4 7 9 22 2 6 8 3 5 8 7 9 3 2 6 8 3 5 4 7 9 8</v>
      </c>
      <c r="BD990" s="42" t="str">
        <f>IF(X991="",BD989,BD989 &amp; " " &amp; VLOOKUP(X991,$AA$3:$AB$28,2,))</f>
        <v>2 6 9 3 5 4 7 9 0 2 6 8 3 5 8 7 3 0 2 6 8 3 5 4 7 0 8 2 6 8 3 5 0 7 9 0 2 6 8 3 5 8 7 9 7 2 6 8 3 5 4 7 9 8</v>
      </c>
      <c r="BE990" s="1" t="s">
        <v>56</v>
      </c>
      <c r="BF990" s="42" t="str">
        <f>IF(Q991="",BF989,BF989 &amp; " " &amp; Q991)</f>
        <v>1 1 1 1 1 1 1 1 1 1 1 1 1 1 1 1 1 1 1 1 1 1 1 1 1 1 1 1 1 1 1 1 1 1 1 1 1 1 1 1 1 1 1 1 1 1 1 1 1 1 1 1 1 1</v>
      </c>
      <c r="BG990" s="42" t="str">
        <f>IF(S991="",BG989,BG989 &amp; " " &amp; S991)</f>
        <v>1 1 1 1 1 1 1 1 1 1 1 1 1 1 1 1 1 1 1 1 1 1 1 1 1 1 1 1 1 1 1 1 1 1 1 1 1 1 1 1 1 1 1 1</v>
      </c>
      <c r="BH990" s="42" t="str">
        <f>IF(U991="",BH989,BH989 &amp; " " &amp; U991)</f>
        <v>1 1 1 1 1 1 1 1 1 1 1 1 1 1 1 1 1 1 1 1 1 1 1 1 1 1 1 1 1 1 1 1 1 1 1 1 1 1 1 1 1 1 1 1 1 1 1 1 1 1 1 1 1 1</v>
      </c>
      <c r="BI990" s="42" t="str">
        <f>IF(W991="",BI989,BI989 &amp; " " &amp; W991)</f>
        <v>1 1 1 1 1 1 1 1 1 1 1 1 1 1 1 1 1 1 1 1 1 1 1 1 1 1 1 1 1 1 1 1 1 1 1 1 1 1 1 1 1 1 1 1 1 1 1 1 1 1 1 1 1 1</v>
      </c>
      <c r="BJ990" s="42" t="str">
        <f>IF(Y991="",BJ989,BJ989 &amp; " " &amp; Y991)</f>
        <v>1 1 1 1 1 1 1 1 1 1 1 1 1 1 1 1 1 1 1 1 1 1 1 1 1 1 1 1 1 1 1 1 1 1 1 1 1 1 1 1 1 1 1 1 1 1 1 1 1 1 1 1 1 1</v>
      </c>
    </row>
    <row r="991" spans="3:62" x14ac:dyDescent="0.3">
      <c r="C991" s="15">
        <v>988</v>
      </c>
      <c r="D991" s="35" t="str">
        <f>IF('Game Info'!B1002="","",'Game Info'!B1002)</f>
        <v/>
      </c>
      <c r="E991" s="36" t="str">
        <f t="shared" si="199"/>
        <v/>
      </c>
      <c r="F991" s="36" t="str">
        <f>IF('Game Info'!C1002="","",'Game Info'!C1002)</f>
        <v/>
      </c>
      <c r="G991" s="36" t="str">
        <f t="shared" si="200"/>
        <v/>
      </c>
      <c r="H991" s="36" t="str">
        <f>IF('Game Info'!D1002="","",'Game Info'!D1002)</f>
        <v/>
      </c>
      <c r="I991" s="36" t="str">
        <f t="shared" si="201"/>
        <v/>
      </c>
      <c r="J991" s="36" t="str">
        <f>IF('Game Info'!E1002="","",'Game Info'!E1002)</f>
        <v/>
      </c>
      <c r="K991" s="36" t="str">
        <f t="shared" si="202"/>
        <v/>
      </c>
      <c r="L991" s="36" t="str">
        <f>IF('Game Info'!F1002="","",'Game Info'!F1002)</f>
        <v/>
      </c>
      <c r="M991" s="37" t="str">
        <f t="shared" si="203"/>
        <v/>
      </c>
      <c r="O991" s="15">
        <v>988</v>
      </c>
      <c r="P991" s="35" t="str">
        <f t="shared" si="204"/>
        <v/>
      </c>
      <c r="Q991" s="36" t="str">
        <f t="shared" si="205"/>
        <v/>
      </c>
      <c r="R991" s="35" t="str">
        <f t="shared" si="204"/>
        <v/>
      </c>
      <c r="S991" s="36" t="str">
        <f t="shared" si="206"/>
        <v/>
      </c>
      <c r="T991" s="35" t="str">
        <f t="shared" si="204"/>
        <v/>
      </c>
      <c r="U991" s="36" t="str">
        <f t="shared" si="207"/>
        <v/>
      </c>
      <c r="V991" s="35" t="str">
        <f t="shared" si="204"/>
        <v/>
      </c>
      <c r="W991" s="36" t="str">
        <f t="shared" si="208"/>
        <v/>
      </c>
      <c r="X991" s="35" t="str">
        <f t="shared" si="209"/>
        <v/>
      </c>
      <c r="Y991" s="37" t="str">
        <f t="shared" si="210"/>
        <v/>
      </c>
      <c r="AN991" s="42" t="str">
        <f>IF(D992="",AN990,AN990 &amp; " " &amp; VLOOKUP(D992,$AA$3:$AB$28,2,))</f>
        <v>2 6 8 3 5 0 7 9 0 2 6 8 3 5 8 7 9 0 2 6 8 3 5 4 7 0 8 2 6 8 3 5 6 7 9 0 2 6 8 3 5 8 7 0 7 2 6 8 3 5 4 0 9 8</v>
      </c>
      <c r="AO991" s="42" t="str">
        <f>IF(F992="",AO990,AO990 &amp; " " &amp; VLOOKUP(F992,$AA$3:$AB$28,2,))</f>
        <v>2 6 9 3 5 8 7 22 6 2 6 4 3 5 8 0 9 22 2 6 8 3 5 4 7 0 8 2 6 8 3 5 4 7 9 8 2 6 8 22 5 8 7 9 4 2 6 8 3 5 4 7 9 8</v>
      </c>
      <c r="AP991" s="42" t="str">
        <f>IF(H992="",AP990,AP990 &amp; " " &amp; VLOOKUP(H992,$AA$3:$AB$28,2,))</f>
        <v>2 6 8 3 5 22 7 9 22 2 9 8 3 5 8 7 9 22 2 6 8 3 5 4 7 0 8 2 6 8 0 5 6 7 9 22 2 6 8 3 5 0 7 9 2 2 6 8 3 5 4 7 0 8</v>
      </c>
      <c r="AQ991" s="42" t="str">
        <f>IF(J992="",AQ990,AQ990 &amp; " " &amp; VLOOKUP(J992,$AA$3:$AB$28,2,))</f>
        <v>2 6 8 3 5 22 7 9 3 4 6 8 3 5 8 0 9 22 2 6 8 3 5 4 7 0 8 2 6 8 3 5 4 7 9 22 2 6 8 3 5 8 7 9 3 2 6 8 3 5 4 7 9 8</v>
      </c>
      <c r="AR991" s="42" t="str">
        <f>IF(L992="",AR990,AR990 &amp; " " &amp; VLOOKUP(L992,$AA$3:$AB$28,2,))</f>
        <v>2 6 9 3 5 4 7 9 0 2 6 8 3 5 8 7 3 0 2 6 8 3 5 4 7 0 8 2 6 8 3 5 0 7 9 0 2 6 8 3 5 8 7 9 7 2 6 8 3 5 4 7 9 8</v>
      </c>
      <c r="AS991" s="1" t="s">
        <v>56</v>
      </c>
      <c r="AT991" s="42" t="str">
        <f>IF(E992="",AT990,AT990 &amp; " " &amp; E992)</f>
        <v>1 1 1 1 1 1 1 1 1 1 1 1 1 1 1 1 1 1 1 1 1 1 1 1 1 1 1 1 1 1 1 1 1 1 1 1 1 1 1 1 1 1 1 1 1 1 1 1 1 1 1 1 1 1</v>
      </c>
      <c r="AU991" s="42" t="str">
        <f>IF(G992="",AU990,AU990 &amp; " " &amp; G992)</f>
        <v>1 1 1 1 1 1 1 1 1 1 1 1 1 1 1 1 1 1 1 1 1 1 1 1 1 1 1 1 1 1 1 1 1 1 1 1 1 1 1 1 1 1 1 1 1 1 1 1 1 1 1 1 1 1</v>
      </c>
      <c r="AV991" s="42" t="str">
        <f>IF(I992="",AV990,AV990 &amp; " " &amp; I992)</f>
        <v>1 1 1 1 1 1 1 1 1 1 1 1 1 1 1 1 1 1 1 1 1 1 1 1 1 1 1 1 1 1 1 1 1 1 1 1 1 1 1 1 1 1 1 1 1 1 1 1 1 1 1 1 1 1</v>
      </c>
      <c r="AW991" s="42" t="str">
        <f>IF(K992="",AW990,AW990 &amp; " " &amp; K992)</f>
        <v>1 1 1 1 1 1 1 1 1 1 1 1 1 1 1 1 1 1 1 1 1 1 1 1 1 1 1 1 1 1 1 1 1 1 1 1 1 1 1 1 1 1 1 1 1 1 1 1 1 1 1 1 1 1</v>
      </c>
      <c r="AX991" s="42" t="str">
        <f>IF(M992="",AX990,AX990 &amp; " " &amp; M992)</f>
        <v>1 1 1 1 1 1 1 1 1 1 1 1 1 1 1 1 1 1 1 1 1 1 1 1 1 1 1 1 1 1 1 1 1 1 1 1 1 1 1 1 1 1 1 1 1 1 1 1 1 1 1 1 1 1</v>
      </c>
      <c r="AY991" s="1" t="s">
        <v>56</v>
      </c>
      <c r="AZ991" s="42" t="str">
        <f>IF(P992="",AZ990,AZ990 &amp; " " &amp; VLOOKUP(P992,$AA$3:$AB$28,2,))</f>
        <v>2 6 8 3 5 0 7 9 0 2 6 8 3 5 8 7 9 0 2 6 8 3 5 4 7 0 8 2 6 8 3 5 6 7 9 0 2 6 8 3 5 8 7 0 7 2 6 8 3 5 4 0 9 8</v>
      </c>
      <c r="BA991" s="42" t="str">
        <f>IF(R992="",BA990,BA990 &amp; " " &amp; VLOOKUP(R992,$AA$3:$AB$28,2,))</f>
        <v>2 6 9 3 5 8 7 22 6 2 6 4 3 5 8 0 9 22 2 6 8 3 5 4 7 0 8 2 6 8 3 5 4 7 9 8 2 6 8 22 5 8 7 9 4 2 6 8 3 5 4 7 9 8</v>
      </c>
      <c r="BB991" s="42" t="str">
        <f>IF(T992="",BB990,BB990 &amp; " " &amp; VLOOKUP(T992,$AA$3:$AB$28,2,))</f>
        <v>2 6 8 3 5 22 7 9 22 2 9 8 3 5 8 7 9 22 2 6 8 3 5 4 7 0 8 2 6 8 0 5 6 7 9 22 2 6 8 3 5 0 7 9 2 2 6 8 3 5 4 7 0 8</v>
      </c>
      <c r="BC991" s="42" t="str">
        <f>IF(V992="",BC990,BC990 &amp; " " &amp; VLOOKUP(V992,$AA$3:$AB$28,2,))</f>
        <v>2 6 8 3 5 22 7 9 3 4 6 8 3 5 8 0 9 22 2 6 8 3 5 4 7 0 8 2 6 8 3 5 4 7 9 22 2 6 8 3 5 8 7 9 3 2 6 8 3 5 4 7 9 8</v>
      </c>
      <c r="BD991" s="42" t="str">
        <f>IF(X992="",BD990,BD990 &amp; " " &amp; VLOOKUP(X992,$AA$3:$AB$28,2,))</f>
        <v>2 6 9 3 5 4 7 9 0 2 6 8 3 5 8 7 3 0 2 6 8 3 5 4 7 0 8 2 6 8 3 5 0 7 9 0 2 6 8 3 5 8 7 9 7 2 6 8 3 5 4 7 9 8</v>
      </c>
      <c r="BE991" s="1" t="s">
        <v>56</v>
      </c>
      <c r="BF991" s="42" t="str">
        <f>IF(Q992="",BF990,BF990 &amp; " " &amp; Q992)</f>
        <v>1 1 1 1 1 1 1 1 1 1 1 1 1 1 1 1 1 1 1 1 1 1 1 1 1 1 1 1 1 1 1 1 1 1 1 1 1 1 1 1 1 1 1 1 1 1 1 1 1 1 1 1 1 1</v>
      </c>
      <c r="BG991" s="42" t="str">
        <f>IF(S992="",BG990,BG990 &amp; " " &amp; S992)</f>
        <v>1 1 1 1 1 1 1 1 1 1 1 1 1 1 1 1 1 1 1 1 1 1 1 1 1 1 1 1 1 1 1 1 1 1 1 1 1 1 1 1 1 1 1 1</v>
      </c>
      <c r="BH991" s="42" t="str">
        <f>IF(U992="",BH990,BH990 &amp; " " &amp; U992)</f>
        <v>1 1 1 1 1 1 1 1 1 1 1 1 1 1 1 1 1 1 1 1 1 1 1 1 1 1 1 1 1 1 1 1 1 1 1 1 1 1 1 1 1 1 1 1 1 1 1 1 1 1 1 1 1 1</v>
      </c>
      <c r="BI991" s="42" t="str">
        <f>IF(W992="",BI990,BI990 &amp; " " &amp; W992)</f>
        <v>1 1 1 1 1 1 1 1 1 1 1 1 1 1 1 1 1 1 1 1 1 1 1 1 1 1 1 1 1 1 1 1 1 1 1 1 1 1 1 1 1 1 1 1 1 1 1 1 1 1 1 1 1 1</v>
      </c>
      <c r="BJ991" s="42" t="str">
        <f>IF(Y992="",BJ990,BJ990 &amp; " " &amp; Y992)</f>
        <v>1 1 1 1 1 1 1 1 1 1 1 1 1 1 1 1 1 1 1 1 1 1 1 1 1 1 1 1 1 1 1 1 1 1 1 1 1 1 1 1 1 1 1 1 1 1 1 1 1 1 1 1 1 1</v>
      </c>
    </row>
    <row r="992" spans="3:62" x14ac:dyDescent="0.3">
      <c r="C992" s="15">
        <v>989</v>
      </c>
      <c r="D992" s="35" t="str">
        <f>IF('Game Info'!B1003="","",'Game Info'!B1003)</f>
        <v/>
      </c>
      <c r="E992" s="36" t="str">
        <f t="shared" si="199"/>
        <v/>
      </c>
      <c r="F992" s="36" t="str">
        <f>IF('Game Info'!C1003="","",'Game Info'!C1003)</f>
        <v/>
      </c>
      <c r="G992" s="36" t="str">
        <f t="shared" si="200"/>
        <v/>
      </c>
      <c r="H992" s="36" t="str">
        <f>IF('Game Info'!D1003="","",'Game Info'!D1003)</f>
        <v/>
      </c>
      <c r="I992" s="36" t="str">
        <f t="shared" si="201"/>
        <v/>
      </c>
      <c r="J992" s="36" t="str">
        <f>IF('Game Info'!E1003="","",'Game Info'!E1003)</f>
        <v/>
      </c>
      <c r="K992" s="36" t="str">
        <f t="shared" si="202"/>
        <v/>
      </c>
      <c r="L992" s="36" t="str">
        <f>IF('Game Info'!F1003="","",'Game Info'!F1003)</f>
        <v/>
      </c>
      <c r="M992" s="37" t="str">
        <f t="shared" si="203"/>
        <v/>
      </c>
      <c r="O992" s="15">
        <v>989</v>
      </c>
      <c r="P992" s="35" t="str">
        <f t="shared" si="204"/>
        <v/>
      </c>
      <c r="Q992" s="36" t="str">
        <f t="shared" si="205"/>
        <v/>
      </c>
      <c r="R992" s="35" t="str">
        <f t="shared" si="204"/>
        <v/>
      </c>
      <c r="S992" s="36" t="str">
        <f t="shared" si="206"/>
        <v/>
      </c>
      <c r="T992" s="35" t="str">
        <f t="shared" si="204"/>
        <v/>
      </c>
      <c r="U992" s="36" t="str">
        <f t="shared" si="207"/>
        <v/>
      </c>
      <c r="V992" s="35" t="str">
        <f t="shared" si="204"/>
        <v/>
      </c>
      <c r="W992" s="36" t="str">
        <f t="shared" si="208"/>
        <v/>
      </c>
      <c r="X992" s="35" t="str">
        <f t="shared" si="209"/>
        <v/>
      </c>
      <c r="Y992" s="37" t="str">
        <f t="shared" si="210"/>
        <v/>
      </c>
      <c r="AN992" s="42" t="str">
        <f>IF(D993="",AN991,AN991 &amp; " " &amp; VLOOKUP(D993,$AA$3:$AB$28,2,))</f>
        <v>2 6 8 3 5 0 7 9 0 2 6 8 3 5 8 7 9 0 2 6 8 3 5 4 7 0 8 2 6 8 3 5 6 7 9 0 2 6 8 3 5 8 7 0 7 2 6 8 3 5 4 0 9 8</v>
      </c>
      <c r="AO992" s="42" t="str">
        <f>IF(F993="",AO991,AO991 &amp; " " &amp; VLOOKUP(F993,$AA$3:$AB$28,2,))</f>
        <v>2 6 9 3 5 8 7 22 6 2 6 4 3 5 8 0 9 22 2 6 8 3 5 4 7 0 8 2 6 8 3 5 4 7 9 8 2 6 8 22 5 8 7 9 4 2 6 8 3 5 4 7 9 8</v>
      </c>
      <c r="AP992" s="42" t="str">
        <f>IF(H993="",AP991,AP991 &amp; " " &amp; VLOOKUP(H993,$AA$3:$AB$28,2,))</f>
        <v>2 6 8 3 5 22 7 9 22 2 9 8 3 5 8 7 9 22 2 6 8 3 5 4 7 0 8 2 6 8 0 5 6 7 9 22 2 6 8 3 5 0 7 9 2 2 6 8 3 5 4 7 0 8</v>
      </c>
      <c r="AQ992" s="42" t="str">
        <f>IF(J993="",AQ991,AQ991 &amp; " " &amp; VLOOKUP(J993,$AA$3:$AB$28,2,))</f>
        <v>2 6 8 3 5 22 7 9 3 4 6 8 3 5 8 0 9 22 2 6 8 3 5 4 7 0 8 2 6 8 3 5 4 7 9 22 2 6 8 3 5 8 7 9 3 2 6 8 3 5 4 7 9 8</v>
      </c>
      <c r="AR992" s="42" t="str">
        <f>IF(L993="",AR991,AR991 &amp; " " &amp; VLOOKUP(L993,$AA$3:$AB$28,2,))</f>
        <v>2 6 9 3 5 4 7 9 0 2 6 8 3 5 8 7 3 0 2 6 8 3 5 4 7 0 8 2 6 8 3 5 0 7 9 0 2 6 8 3 5 8 7 9 7 2 6 8 3 5 4 7 9 8</v>
      </c>
      <c r="AS992" s="1" t="s">
        <v>56</v>
      </c>
      <c r="AT992" s="42" t="str">
        <f>IF(E993="",AT991,AT991 &amp; " " &amp; E993)</f>
        <v>1 1 1 1 1 1 1 1 1 1 1 1 1 1 1 1 1 1 1 1 1 1 1 1 1 1 1 1 1 1 1 1 1 1 1 1 1 1 1 1 1 1 1 1 1 1 1 1 1 1 1 1 1 1</v>
      </c>
      <c r="AU992" s="42" t="str">
        <f>IF(G993="",AU991,AU991 &amp; " " &amp; G993)</f>
        <v>1 1 1 1 1 1 1 1 1 1 1 1 1 1 1 1 1 1 1 1 1 1 1 1 1 1 1 1 1 1 1 1 1 1 1 1 1 1 1 1 1 1 1 1 1 1 1 1 1 1 1 1 1 1</v>
      </c>
      <c r="AV992" s="42" t="str">
        <f>IF(I993="",AV991,AV991 &amp; " " &amp; I993)</f>
        <v>1 1 1 1 1 1 1 1 1 1 1 1 1 1 1 1 1 1 1 1 1 1 1 1 1 1 1 1 1 1 1 1 1 1 1 1 1 1 1 1 1 1 1 1 1 1 1 1 1 1 1 1 1 1</v>
      </c>
      <c r="AW992" s="42" t="str">
        <f>IF(K993="",AW991,AW991 &amp; " " &amp; K993)</f>
        <v>1 1 1 1 1 1 1 1 1 1 1 1 1 1 1 1 1 1 1 1 1 1 1 1 1 1 1 1 1 1 1 1 1 1 1 1 1 1 1 1 1 1 1 1 1 1 1 1 1 1 1 1 1 1</v>
      </c>
      <c r="AX992" s="42" t="str">
        <f>IF(M993="",AX991,AX991 &amp; " " &amp; M993)</f>
        <v>1 1 1 1 1 1 1 1 1 1 1 1 1 1 1 1 1 1 1 1 1 1 1 1 1 1 1 1 1 1 1 1 1 1 1 1 1 1 1 1 1 1 1 1 1 1 1 1 1 1 1 1 1 1</v>
      </c>
      <c r="AY992" s="1" t="s">
        <v>56</v>
      </c>
      <c r="AZ992" s="42" t="str">
        <f>IF(P993="",AZ991,AZ991 &amp; " " &amp; VLOOKUP(P993,$AA$3:$AB$28,2,))</f>
        <v>2 6 8 3 5 0 7 9 0 2 6 8 3 5 8 7 9 0 2 6 8 3 5 4 7 0 8 2 6 8 3 5 6 7 9 0 2 6 8 3 5 8 7 0 7 2 6 8 3 5 4 0 9 8</v>
      </c>
      <c r="BA992" s="42" t="str">
        <f>IF(R993="",BA991,BA991 &amp; " " &amp; VLOOKUP(R993,$AA$3:$AB$28,2,))</f>
        <v>2 6 9 3 5 8 7 22 6 2 6 4 3 5 8 0 9 22 2 6 8 3 5 4 7 0 8 2 6 8 3 5 4 7 9 8 2 6 8 22 5 8 7 9 4 2 6 8 3 5 4 7 9 8</v>
      </c>
      <c r="BB992" s="42" t="str">
        <f>IF(T993="",BB991,BB991 &amp; " " &amp; VLOOKUP(T993,$AA$3:$AB$28,2,))</f>
        <v>2 6 8 3 5 22 7 9 22 2 9 8 3 5 8 7 9 22 2 6 8 3 5 4 7 0 8 2 6 8 0 5 6 7 9 22 2 6 8 3 5 0 7 9 2 2 6 8 3 5 4 7 0 8</v>
      </c>
      <c r="BC992" s="42" t="str">
        <f>IF(V993="",BC991,BC991 &amp; " " &amp; VLOOKUP(V993,$AA$3:$AB$28,2,))</f>
        <v>2 6 8 3 5 22 7 9 3 4 6 8 3 5 8 0 9 22 2 6 8 3 5 4 7 0 8 2 6 8 3 5 4 7 9 22 2 6 8 3 5 8 7 9 3 2 6 8 3 5 4 7 9 8</v>
      </c>
      <c r="BD992" s="42" t="str">
        <f>IF(X993="",BD991,BD991 &amp; " " &amp; VLOOKUP(X993,$AA$3:$AB$28,2,))</f>
        <v>2 6 9 3 5 4 7 9 0 2 6 8 3 5 8 7 3 0 2 6 8 3 5 4 7 0 8 2 6 8 3 5 0 7 9 0 2 6 8 3 5 8 7 9 7 2 6 8 3 5 4 7 9 8</v>
      </c>
      <c r="BE992" s="1" t="s">
        <v>56</v>
      </c>
      <c r="BF992" s="42" t="str">
        <f>IF(Q993="",BF991,BF991 &amp; " " &amp; Q993)</f>
        <v>1 1 1 1 1 1 1 1 1 1 1 1 1 1 1 1 1 1 1 1 1 1 1 1 1 1 1 1 1 1 1 1 1 1 1 1 1 1 1 1 1 1 1 1 1 1 1 1 1 1 1 1 1 1</v>
      </c>
      <c r="BG992" s="42" t="str">
        <f>IF(S993="",BG991,BG991 &amp; " " &amp; S993)</f>
        <v>1 1 1 1 1 1 1 1 1 1 1 1 1 1 1 1 1 1 1 1 1 1 1 1 1 1 1 1 1 1 1 1 1 1 1 1 1 1 1 1 1 1 1 1</v>
      </c>
      <c r="BH992" s="42" t="str">
        <f>IF(U993="",BH991,BH991 &amp; " " &amp; U993)</f>
        <v>1 1 1 1 1 1 1 1 1 1 1 1 1 1 1 1 1 1 1 1 1 1 1 1 1 1 1 1 1 1 1 1 1 1 1 1 1 1 1 1 1 1 1 1 1 1 1 1 1 1 1 1 1 1</v>
      </c>
      <c r="BI992" s="42" t="str">
        <f>IF(W993="",BI991,BI991 &amp; " " &amp; W993)</f>
        <v>1 1 1 1 1 1 1 1 1 1 1 1 1 1 1 1 1 1 1 1 1 1 1 1 1 1 1 1 1 1 1 1 1 1 1 1 1 1 1 1 1 1 1 1 1 1 1 1 1 1 1 1 1 1</v>
      </c>
      <c r="BJ992" s="42" t="str">
        <f>IF(Y993="",BJ991,BJ991 &amp; " " &amp; Y993)</f>
        <v>1 1 1 1 1 1 1 1 1 1 1 1 1 1 1 1 1 1 1 1 1 1 1 1 1 1 1 1 1 1 1 1 1 1 1 1 1 1 1 1 1 1 1 1 1 1 1 1 1 1 1 1 1 1</v>
      </c>
    </row>
    <row r="993" spans="3:62" x14ac:dyDescent="0.3">
      <c r="C993" s="15">
        <v>990</v>
      </c>
      <c r="D993" s="35" t="str">
        <f>IF('Game Info'!B1004="","",'Game Info'!B1004)</f>
        <v/>
      </c>
      <c r="E993" s="36" t="str">
        <f t="shared" si="199"/>
        <v/>
      </c>
      <c r="F993" s="36" t="str">
        <f>IF('Game Info'!C1004="","",'Game Info'!C1004)</f>
        <v/>
      </c>
      <c r="G993" s="36" t="str">
        <f t="shared" si="200"/>
        <v/>
      </c>
      <c r="H993" s="36" t="str">
        <f>IF('Game Info'!D1004="","",'Game Info'!D1004)</f>
        <v/>
      </c>
      <c r="I993" s="36" t="str">
        <f t="shared" si="201"/>
        <v/>
      </c>
      <c r="J993" s="36" t="str">
        <f>IF('Game Info'!E1004="","",'Game Info'!E1004)</f>
        <v/>
      </c>
      <c r="K993" s="36" t="str">
        <f t="shared" si="202"/>
        <v/>
      </c>
      <c r="L993" s="36" t="str">
        <f>IF('Game Info'!F1004="","",'Game Info'!F1004)</f>
        <v/>
      </c>
      <c r="M993" s="37" t="str">
        <f t="shared" si="203"/>
        <v/>
      </c>
      <c r="O993" s="15">
        <v>990</v>
      </c>
      <c r="P993" s="35" t="str">
        <f t="shared" si="204"/>
        <v/>
      </c>
      <c r="Q993" s="36" t="str">
        <f t="shared" si="205"/>
        <v/>
      </c>
      <c r="R993" s="35" t="str">
        <f t="shared" si="204"/>
        <v/>
      </c>
      <c r="S993" s="36" t="str">
        <f t="shared" si="206"/>
        <v/>
      </c>
      <c r="T993" s="35" t="str">
        <f t="shared" si="204"/>
        <v/>
      </c>
      <c r="U993" s="36" t="str">
        <f t="shared" si="207"/>
        <v/>
      </c>
      <c r="V993" s="35" t="str">
        <f t="shared" si="204"/>
        <v/>
      </c>
      <c r="W993" s="36" t="str">
        <f t="shared" si="208"/>
        <v/>
      </c>
      <c r="X993" s="35" t="str">
        <f t="shared" si="209"/>
        <v/>
      </c>
      <c r="Y993" s="37" t="str">
        <f t="shared" si="210"/>
        <v/>
      </c>
      <c r="AN993" s="42" t="str">
        <f>IF(D994="",AN992,AN992 &amp; " " &amp; VLOOKUP(D994,$AA$3:$AB$28,2,))</f>
        <v>2 6 8 3 5 0 7 9 0 2 6 8 3 5 8 7 9 0 2 6 8 3 5 4 7 0 8 2 6 8 3 5 6 7 9 0 2 6 8 3 5 8 7 0 7 2 6 8 3 5 4 0 9 8</v>
      </c>
      <c r="AO993" s="42" t="str">
        <f>IF(F994="",AO992,AO992 &amp; " " &amp; VLOOKUP(F994,$AA$3:$AB$28,2,))</f>
        <v>2 6 9 3 5 8 7 22 6 2 6 4 3 5 8 0 9 22 2 6 8 3 5 4 7 0 8 2 6 8 3 5 4 7 9 8 2 6 8 22 5 8 7 9 4 2 6 8 3 5 4 7 9 8</v>
      </c>
      <c r="AP993" s="42" t="str">
        <f>IF(H994="",AP992,AP992 &amp; " " &amp; VLOOKUP(H994,$AA$3:$AB$28,2,))</f>
        <v>2 6 8 3 5 22 7 9 22 2 9 8 3 5 8 7 9 22 2 6 8 3 5 4 7 0 8 2 6 8 0 5 6 7 9 22 2 6 8 3 5 0 7 9 2 2 6 8 3 5 4 7 0 8</v>
      </c>
      <c r="AQ993" s="42" t="str">
        <f>IF(J994="",AQ992,AQ992 &amp; " " &amp; VLOOKUP(J994,$AA$3:$AB$28,2,))</f>
        <v>2 6 8 3 5 22 7 9 3 4 6 8 3 5 8 0 9 22 2 6 8 3 5 4 7 0 8 2 6 8 3 5 4 7 9 22 2 6 8 3 5 8 7 9 3 2 6 8 3 5 4 7 9 8</v>
      </c>
      <c r="AR993" s="42" t="str">
        <f>IF(L994="",AR992,AR992 &amp; " " &amp; VLOOKUP(L994,$AA$3:$AB$28,2,))</f>
        <v>2 6 9 3 5 4 7 9 0 2 6 8 3 5 8 7 3 0 2 6 8 3 5 4 7 0 8 2 6 8 3 5 0 7 9 0 2 6 8 3 5 8 7 9 7 2 6 8 3 5 4 7 9 8</v>
      </c>
      <c r="AS993" s="1" t="s">
        <v>56</v>
      </c>
      <c r="AT993" s="42" t="str">
        <f>IF(E994="",AT992,AT992 &amp; " " &amp; E994)</f>
        <v>1 1 1 1 1 1 1 1 1 1 1 1 1 1 1 1 1 1 1 1 1 1 1 1 1 1 1 1 1 1 1 1 1 1 1 1 1 1 1 1 1 1 1 1 1 1 1 1 1 1 1 1 1 1</v>
      </c>
      <c r="AU993" s="42" t="str">
        <f>IF(G994="",AU992,AU992 &amp; " " &amp; G994)</f>
        <v>1 1 1 1 1 1 1 1 1 1 1 1 1 1 1 1 1 1 1 1 1 1 1 1 1 1 1 1 1 1 1 1 1 1 1 1 1 1 1 1 1 1 1 1 1 1 1 1 1 1 1 1 1 1</v>
      </c>
      <c r="AV993" s="42" t="str">
        <f>IF(I994="",AV992,AV992 &amp; " " &amp; I994)</f>
        <v>1 1 1 1 1 1 1 1 1 1 1 1 1 1 1 1 1 1 1 1 1 1 1 1 1 1 1 1 1 1 1 1 1 1 1 1 1 1 1 1 1 1 1 1 1 1 1 1 1 1 1 1 1 1</v>
      </c>
      <c r="AW993" s="42" t="str">
        <f>IF(K994="",AW992,AW992 &amp; " " &amp; K994)</f>
        <v>1 1 1 1 1 1 1 1 1 1 1 1 1 1 1 1 1 1 1 1 1 1 1 1 1 1 1 1 1 1 1 1 1 1 1 1 1 1 1 1 1 1 1 1 1 1 1 1 1 1 1 1 1 1</v>
      </c>
      <c r="AX993" s="42" t="str">
        <f>IF(M994="",AX992,AX992 &amp; " " &amp; M994)</f>
        <v>1 1 1 1 1 1 1 1 1 1 1 1 1 1 1 1 1 1 1 1 1 1 1 1 1 1 1 1 1 1 1 1 1 1 1 1 1 1 1 1 1 1 1 1 1 1 1 1 1 1 1 1 1 1</v>
      </c>
      <c r="AY993" s="1" t="s">
        <v>56</v>
      </c>
      <c r="AZ993" s="42" t="str">
        <f>IF(P994="",AZ992,AZ992 &amp; " " &amp; VLOOKUP(P994,$AA$3:$AB$28,2,))</f>
        <v>2 6 8 3 5 0 7 9 0 2 6 8 3 5 8 7 9 0 2 6 8 3 5 4 7 0 8 2 6 8 3 5 6 7 9 0 2 6 8 3 5 8 7 0 7 2 6 8 3 5 4 0 9 8</v>
      </c>
      <c r="BA993" s="42" t="str">
        <f>IF(R994="",BA992,BA992 &amp; " " &amp; VLOOKUP(R994,$AA$3:$AB$28,2,))</f>
        <v>2 6 9 3 5 8 7 22 6 2 6 4 3 5 8 0 9 22 2 6 8 3 5 4 7 0 8 2 6 8 3 5 4 7 9 8 2 6 8 22 5 8 7 9 4 2 6 8 3 5 4 7 9 8</v>
      </c>
      <c r="BB993" s="42" t="str">
        <f>IF(T994="",BB992,BB992 &amp; " " &amp; VLOOKUP(T994,$AA$3:$AB$28,2,))</f>
        <v>2 6 8 3 5 22 7 9 22 2 9 8 3 5 8 7 9 22 2 6 8 3 5 4 7 0 8 2 6 8 0 5 6 7 9 22 2 6 8 3 5 0 7 9 2 2 6 8 3 5 4 7 0 8</v>
      </c>
      <c r="BC993" s="42" t="str">
        <f>IF(V994="",BC992,BC992 &amp; " " &amp; VLOOKUP(V994,$AA$3:$AB$28,2,))</f>
        <v>2 6 8 3 5 22 7 9 3 4 6 8 3 5 8 0 9 22 2 6 8 3 5 4 7 0 8 2 6 8 3 5 4 7 9 22 2 6 8 3 5 8 7 9 3 2 6 8 3 5 4 7 9 8</v>
      </c>
      <c r="BD993" s="42" t="str">
        <f>IF(X994="",BD992,BD992 &amp; " " &amp; VLOOKUP(X994,$AA$3:$AB$28,2,))</f>
        <v>2 6 9 3 5 4 7 9 0 2 6 8 3 5 8 7 3 0 2 6 8 3 5 4 7 0 8 2 6 8 3 5 0 7 9 0 2 6 8 3 5 8 7 9 7 2 6 8 3 5 4 7 9 8</v>
      </c>
      <c r="BE993" s="1" t="s">
        <v>56</v>
      </c>
      <c r="BF993" s="42" t="str">
        <f>IF(Q994="",BF992,BF992 &amp; " " &amp; Q994)</f>
        <v>1 1 1 1 1 1 1 1 1 1 1 1 1 1 1 1 1 1 1 1 1 1 1 1 1 1 1 1 1 1 1 1 1 1 1 1 1 1 1 1 1 1 1 1 1 1 1 1 1 1 1 1 1 1</v>
      </c>
      <c r="BG993" s="42" t="str">
        <f>IF(S994="",BG992,BG992 &amp; " " &amp; S994)</f>
        <v>1 1 1 1 1 1 1 1 1 1 1 1 1 1 1 1 1 1 1 1 1 1 1 1 1 1 1 1 1 1 1 1 1 1 1 1 1 1 1 1 1 1 1 1</v>
      </c>
      <c r="BH993" s="42" t="str">
        <f>IF(U994="",BH992,BH992 &amp; " " &amp; U994)</f>
        <v>1 1 1 1 1 1 1 1 1 1 1 1 1 1 1 1 1 1 1 1 1 1 1 1 1 1 1 1 1 1 1 1 1 1 1 1 1 1 1 1 1 1 1 1 1 1 1 1 1 1 1 1 1 1</v>
      </c>
      <c r="BI993" s="42" t="str">
        <f>IF(W994="",BI992,BI992 &amp; " " &amp; W994)</f>
        <v>1 1 1 1 1 1 1 1 1 1 1 1 1 1 1 1 1 1 1 1 1 1 1 1 1 1 1 1 1 1 1 1 1 1 1 1 1 1 1 1 1 1 1 1 1 1 1 1 1 1 1 1 1 1</v>
      </c>
      <c r="BJ993" s="42" t="str">
        <f>IF(Y994="",BJ992,BJ992 &amp; " " &amp; Y994)</f>
        <v>1 1 1 1 1 1 1 1 1 1 1 1 1 1 1 1 1 1 1 1 1 1 1 1 1 1 1 1 1 1 1 1 1 1 1 1 1 1 1 1 1 1 1 1 1 1 1 1 1 1 1 1 1 1</v>
      </c>
    </row>
    <row r="994" spans="3:62" x14ac:dyDescent="0.3">
      <c r="C994" s="15">
        <v>991</v>
      </c>
      <c r="D994" s="35" t="str">
        <f>IF('Game Info'!B1005="","",'Game Info'!B1005)</f>
        <v/>
      </c>
      <c r="E994" s="36" t="str">
        <f t="shared" si="199"/>
        <v/>
      </c>
      <c r="F994" s="36" t="str">
        <f>IF('Game Info'!C1005="","",'Game Info'!C1005)</f>
        <v/>
      </c>
      <c r="G994" s="36" t="str">
        <f t="shared" si="200"/>
        <v/>
      </c>
      <c r="H994" s="36" t="str">
        <f>IF('Game Info'!D1005="","",'Game Info'!D1005)</f>
        <v/>
      </c>
      <c r="I994" s="36" t="str">
        <f t="shared" si="201"/>
        <v/>
      </c>
      <c r="J994" s="36" t="str">
        <f>IF('Game Info'!E1005="","",'Game Info'!E1005)</f>
        <v/>
      </c>
      <c r="K994" s="36" t="str">
        <f t="shared" si="202"/>
        <v/>
      </c>
      <c r="L994" s="36" t="str">
        <f>IF('Game Info'!F1005="","",'Game Info'!F1005)</f>
        <v/>
      </c>
      <c r="M994" s="37" t="str">
        <f t="shared" si="203"/>
        <v/>
      </c>
      <c r="O994" s="15">
        <v>991</v>
      </c>
      <c r="P994" s="35" t="str">
        <f t="shared" si="204"/>
        <v/>
      </c>
      <c r="Q994" s="36" t="str">
        <f t="shared" si="205"/>
        <v/>
      </c>
      <c r="R994" s="35" t="str">
        <f t="shared" si="204"/>
        <v/>
      </c>
      <c r="S994" s="36" t="str">
        <f t="shared" si="206"/>
        <v/>
      </c>
      <c r="T994" s="35" t="str">
        <f t="shared" si="204"/>
        <v/>
      </c>
      <c r="U994" s="36" t="str">
        <f t="shared" si="207"/>
        <v/>
      </c>
      <c r="V994" s="35" t="str">
        <f t="shared" si="204"/>
        <v/>
      </c>
      <c r="W994" s="36" t="str">
        <f t="shared" si="208"/>
        <v/>
      </c>
      <c r="X994" s="35" t="str">
        <f t="shared" si="209"/>
        <v/>
      </c>
      <c r="Y994" s="37" t="str">
        <f t="shared" si="210"/>
        <v/>
      </c>
      <c r="AN994" s="42" t="str">
        <f>IF(D995="",AN993,AN993 &amp; " " &amp; VLOOKUP(D995,$AA$3:$AB$28,2,))</f>
        <v>2 6 8 3 5 0 7 9 0 2 6 8 3 5 8 7 9 0 2 6 8 3 5 4 7 0 8 2 6 8 3 5 6 7 9 0 2 6 8 3 5 8 7 0 7 2 6 8 3 5 4 0 9 8</v>
      </c>
      <c r="AO994" s="42" t="str">
        <f>IF(F995="",AO993,AO993 &amp; " " &amp; VLOOKUP(F995,$AA$3:$AB$28,2,))</f>
        <v>2 6 9 3 5 8 7 22 6 2 6 4 3 5 8 0 9 22 2 6 8 3 5 4 7 0 8 2 6 8 3 5 4 7 9 8 2 6 8 22 5 8 7 9 4 2 6 8 3 5 4 7 9 8</v>
      </c>
      <c r="AP994" s="42" t="str">
        <f>IF(H995="",AP993,AP993 &amp; " " &amp; VLOOKUP(H995,$AA$3:$AB$28,2,))</f>
        <v>2 6 8 3 5 22 7 9 22 2 9 8 3 5 8 7 9 22 2 6 8 3 5 4 7 0 8 2 6 8 0 5 6 7 9 22 2 6 8 3 5 0 7 9 2 2 6 8 3 5 4 7 0 8</v>
      </c>
      <c r="AQ994" s="42" t="str">
        <f>IF(J995="",AQ993,AQ993 &amp; " " &amp; VLOOKUP(J995,$AA$3:$AB$28,2,))</f>
        <v>2 6 8 3 5 22 7 9 3 4 6 8 3 5 8 0 9 22 2 6 8 3 5 4 7 0 8 2 6 8 3 5 4 7 9 22 2 6 8 3 5 8 7 9 3 2 6 8 3 5 4 7 9 8</v>
      </c>
      <c r="AR994" s="42" t="str">
        <f>IF(L995="",AR993,AR993 &amp; " " &amp; VLOOKUP(L995,$AA$3:$AB$28,2,))</f>
        <v>2 6 9 3 5 4 7 9 0 2 6 8 3 5 8 7 3 0 2 6 8 3 5 4 7 0 8 2 6 8 3 5 0 7 9 0 2 6 8 3 5 8 7 9 7 2 6 8 3 5 4 7 9 8</v>
      </c>
      <c r="AS994" s="1" t="s">
        <v>56</v>
      </c>
      <c r="AT994" s="42" t="str">
        <f>IF(E995="",AT993,AT993 &amp; " " &amp; E995)</f>
        <v>1 1 1 1 1 1 1 1 1 1 1 1 1 1 1 1 1 1 1 1 1 1 1 1 1 1 1 1 1 1 1 1 1 1 1 1 1 1 1 1 1 1 1 1 1 1 1 1 1 1 1 1 1 1</v>
      </c>
      <c r="AU994" s="42" t="str">
        <f>IF(G995="",AU993,AU993 &amp; " " &amp; G995)</f>
        <v>1 1 1 1 1 1 1 1 1 1 1 1 1 1 1 1 1 1 1 1 1 1 1 1 1 1 1 1 1 1 1 1 1 1 1 1 1 1 1 1 1 1 1 1 1 1 1 1 1 1 1 1 1 1</v>
      </c>
      <c r="AV994" s="42" t="str">
        <f>IF(I995="",AV993,AV993 &amp; " " &amp; I995)</f>
        <v>1 1 1 1 1 1 1 1 1 1 1 1 1 1 1 1 1 1 1 1 1 1 1 1 1 1 1 1 1 1 1 1 1 1 1 1 1 1 1 1 1 1 1 1 1 1 1 1 1 1 1 1 1 1</v>
      </c>
      <c r="AW994" s="42" t="str">
        <f>IF(K995="",AW993,AW993 &amp; " " &amp; K995)</f>
        <v>1 1 1 1 1 1 1 1 1 1 1 1 1 1 1 1 1 1 1 1 1 1 1 1 1 1 1 1 1 1 1 1 1 1 1 1 1 1 1 1 1 1 1 1 1 1 1 1 1 1 1 1 1 1</v>
      </c>
      <c r="AX994" s="42" t="str">
        <f>IF(M995="",AX993,AX993 &amp; " " &amp; M995)</f>
        <v>1 1 1 1 1 1 1 1 1 1 1 1 1 1 1 1 1 1 1 1 1 1 1 1 1 1 1 1 1 1 1 1 1 1 1 1 1 1 1 1 1 1 1 1 1 1 1 1 1 1 1 1 1 1</v>
      </c>
      <c r="AY994" s="1" t="s">
        <v>56</v>
      </c>
      <c r="AZ994" s="42" t="str">
        <f>IF(P995="",AZ993,AZ993 &amp; " " &amp; VLOOKUP(P995,$AA$3:$AB$28,2,))</f>
        <v>2 6 8 3 5 0 7 9 0 2 6 8 3 5 8 7 9 0 2 6 8 3 5 4 7 0 8 2 6 8 3 5 6 7 9 0 2 6 8 3 5 8 7 0 7 2 6 8 3 5 4 0 9 8</v>
      </c>
      <c r="BA994" s="42" t="str">
        <f>IF(R995="",BA993,BA993 &amp; " " &amp; VLOOKUP(R995,$AA$3:$AB$28,2,))</f>
        <v>2 6 9 3 5 8 7 22 6 2 6 4 3 5 8 0 9 22 2 6 8 3 5 4 7 0 8 2 6 8 3 5 4 7 9 8 2 6 8 22 5 8 7 9 4 2 6 8 3 5 4 7 9 8</v>
      </c>
      <c r="BB994" s="42" t="str">
        <f>IF(T995="",BB993,BB993 &amp; " " &amp; VLOOKUP(T995,$AA$3:$AB$28,2,))</f>
        <v>2 6 8 3 5 22 7 9 22 2 9 8 3 5 8 7 9 22 2 6 8 3 5 4 7 0 8 2 6 8 0 5 6 7 9 22 2 6 8 3 5 0 7 9 2 2 6 8 3 5 4 7 0 8</v>
      </c>
      <c r="BC994" s="42" t="str">
        <f>IF(V995="",BC993,BC993 &amp; " " &amp; VLOOKUP(V995,$AA$3:$AB$28,2,))</f>
        <v>2 6 8 3 5 22 7 9 3 4 6 8 3 5 8 0 9 22 2 6 8 3 5 4 7 0 8 2 6 8 3 5 4 7 9 22 2 6 8 3 5 8 7 9 3 2 6 8 3 5 4 7 9 8</v>
      </c>
      <c r="BD994" s="42" t="str">
        <f>IF(X995="",BD993,BD993 &amp; " " &amp; VLOOKUP(X995,$AA$3:$AB$28,2,))</f>
        <v>2 6 9 3 5 4 7 9 0 2 6 8 3 5 8 7 3 0 2 6 8 3 5 4 7 0 8 2 6 8 3 5 0 7 9 0 2 6 8 3 5 8 7 9 7 2 6 8 3 5 4 7 9 8</v>
      </c>
      <c r="BE994" s="1" t="s">
        <v>56</v>
      </c>
      <c r="BF994" s="42" t="str">
        <f>IF(Q995="",BF993,BF993 &amp; " " &amp; Q995)</f>
        <v>1 1 1 1 1 1 1 1 1 1 1 1 1 1 1 1 1 1 1 1 1 1 1 1 1 1 1 1 1 1 1 1 1 1 1 1 1 1 1 1 1 1 1 1 1 1 1 1 1 1 1 1 1 1</v>
      </c>
      <c r="BG994" s="42" t="str">
        <f>IF(S995="",BG993,BG993 &amp; " " &amp; S995)</f>
        <v>1 1 1 1 1 1 1 1 1 1 1 1 1 1 1 1 1 1 1 1 1 1 1 1 1 1 1 1 1 1 1 1 1 1 1 1 1 1 1 1 1 1 1 1</v>
      </c>
      <c r="BH994" s="42" t="str">
        <f>IF(U995="",BH993,BH993 &amp; " " &amp; U995)</f>
        <v>1 1 1 1 1 1 1 1 1 1 1 1 1 1 1 1 1 1 1 1 1 1 1 1 1 1 1 1 1 1 1 1 1 1 1 1 1 1 1 1 1 1 1 1 1 1 1 1 1 1 1 1 1 1</v>
      </c>
      <c r="BI994" s="42" t="str">
        <f>IF(W995="",BI993,BI993 &amp; " " &amp; W995)</f>
        <v>1 1 1 1 1 1 1 1 1 1 1 1 1 1 1 1 1 1 1 1 1 1 1 1 1 1 1 1 1 1 1 1 1 1 1 1 1 1 1 1 1 1 1 1 1 1 1 1 1 1 1 1 1 1</v>
      </c>
      <c r="BJ994" s="42" t="str">
        <f>IF(Y995="",BJ993,BJ993 &amp; " " &amp; Y995)</f>
        <v>1 1 1 1 1 1 1 1 1 1 1 1 1 1 1 1 1 1 1 1 1 1 1 1 1 1 1 1 1 1 1 1 1 1 1 1 1 1 1 1 1 1 1 1 1 1 1 1 1 1 1 1 1 1</v>
      </c>
    </row>
    <row r="995" spans="3:62" x14ac:dyDescent="0.3">
      <c r="C995" s="15">
        <v>992</v>
      </c>
      <c r="D995" s="35" t="str">
        <f>IF('Game Info'!B1006="","",'Game Info'!B1006)</f>
        <v/>
      </c>
      <c r="E995" s="36" t="str">
        <f t="shared" si="199"/>
        <v/>
      </c>
      <c r="F995" s="36" t="str">
        <f>IF('Game Info'!C1006="","",'Game Info'!C1006)</f>
        <v/>
      </c>
      <c r="G995" s="36" t="str">
        <f t="shared" si="200"/>
        <v/>
      </c>
      <c r="H995" s="36" t="str">
        <f>IF('Game Info'!D1006="","",'Game Info'!D1006)</f>
        <v/>
      </c>
      <c r="I995" s="36" t="str">
        <f t="shared" si="201"/>
        <v/>
      </c>
      <c r="J995" s="36" t="str">
        <f>IF('Game Info'!E1006="","",'Game Info'!E1006)</f>
        <v/>
      </c>
      <c r="K995" s="36" t="str">
        <f t="shared" si="202"/>
        <v/>
      </c>
      <c r="L995" s="36" t="str">
        <f>IF('Game Info'!F1006="","",'Game Info'!F1006)</f>
        <v/>
      </c>
      <c r="M995" s="37" t="str">
        <f t="shared" si="203"/>
        <v/>
      </c>
      <c r="O995" s="15">
        <v>992</v>
      </c>
      <c r="P995" s="35" t="str">
        <f t="shared" si="204"/>
        <v/>
      </c>
      <c r="Q995" s="36" t="str">
        <f t="shared" si="205"/>
        <v/>
      </c>
      <c r="R995" s="35" t="str">
        <f t="shared" si="204"/>
        <v/>
      </c>
      <c r="S995" s="36" t="str">
        <f t="shared" si="206"/>
        <v/>
      </c>
      <c r="T995" s="35" t="str">
        <f t="shared" si="204"/>
        <v/>
      </c>
      <c r="U995" s="36" t="str">
        <f t="shared" si="207"/>
        <v/>
      </c>
      <c r="V995" s="35" t="str">
        <f t="shared" si="204"/>
        <v/>
      </c>
      <c r="W995" s="36" t="str">
        <f t="shared" si="208"/>
        <v/>
      </c>
      <c r="X995" s="35" t="str">
        <f t="shared" si="209"/>
        <v/>
      </c>
      <c r="Y995" s="37" t="str">
        <f t="shared" si="210"/>
        <v/>
      </c>
      <c r="AN995" s="42" t="str">
        <f>IF(D996="",AN994,AN994 &amp; " " &amp; VLOOKUP(D996,$AA$3:$AB$28,2,))</f>
        <v>2 6 8 3 5 0 7 9 0 2 6 8 3 5 8 7 9 0 2 6 8 3 5 4 7 0 8 2 6 8 3 5 6 7 9 0 2 6 8 3 5 8 7 0 7 2 6 8 3 5 4 0 9 8</v>
      </c>
      <c r="AO995" s="42" t="str">
        <f>IF(F996="",AO994,AO994 &amp; " " &amp; VLOOKUP(F996,$AA$3:$AB$28,2,))</f>
        <v>2 6 9 3 5 8 7 22 6 2 6 4 3 5 8 0 9 22 2 6 8 3 5 4 7 0 8 2 6 8 3 5 4 7 9 8 2 6 8 22 5 8 7 9 4 2 6 8 3 5 4 7 9 8</v>
      </c>
      <c r="AP995" s="42" t="str">
        <f>IF(H996="",AP994,AP994 &amp; " " &amp; VLOOKUP(H996,$AA$3:$AB$28,2,))</f>
        <v>2 6 8 3 5 22 7 9 22 2 9 8 3 5 8 7 9 22 2 6 8 3 5 4 7 0 8 2 6 8 0 5 6 7 9 22 2 6 8 3 5 0 7 9 2 2 6 8 3 5 4 7 0 8</v>
      </c>
      <c r="AQ995" s="42" t="str">
        <f>IF(J996="",AQ994,AQ994 &amp; " " &amp; VLOOKUP(J996,$AA$3:$AB$28,2,))</f>
        <v>2 6 8 3 5 22 7 9 3 4 6 8 3 5 8 0 9 22 2 6 8 3 5 4 7 0 8 2 6 8 3 5 4 7 9 22 2 6 8 3 5 8 7 9 3 2 6 8 3 5 4 7 9 8</v>
      </c>
      <c r="AR995" s="42" t="str">
        <f>IF(L996="",AR994,AR994 &amp; " " &amp; VLOOKUP(L996,$AA$3:$AB$28,2,))</f>
        <v>2 6 9 3 5 4 7 9 0 2 6 8 3 5 8 7 3 0 2 6 8 3 5 4 7 0 8 2 6 8 3 5 0 7 9 0 2 6 8 3 5 8 7 9 7 2 6 8 3 5 4 7 9 8</v>
      </c>
      <c r="AS995" s="1" t="s">
        <v>56</v>
      </c>
      <c r="AT995" s="42" t="str">
        <f>IF(E996="",AT994,AT994 &amp; " " &amp; E996)</f>
        <v>1 1 1 1 1 1 1 1 1 1 1 1 1 1 1 1 1 1 1 1 1 1 1 1 1 1 1 1 1 1 1 1 1 1 1 1 1 1 1 1 1 1 1 1 1 1 1 1 1 1 1 1 1 1</v>
      </c>
      <c r="AU995" s="42" t="str">
        <f>IF(G996="",AU994,AU994 &amp; " " &amp; G996)</f>
        <v>1 1 1 1 1 1 1 1 1 1 1 1 1 1 1 1 1 1 1 1 1 1 1 1 1 1 1 1 1 1 1 1 1 1 1 1 1 1 1 1 1 1 1 1 1 1 1 1 1 1 1 1 1 1</v>
      </c>
      <c r="AV995" s="42" t="str">
        <f>IF(I996="",AV994,AV994 &amp; " " &amp; I996)</f>
        <v>1 1 1 1 1 1 1 1 1 1 1 1 1 1 1 1 1 1 1 1 1 1 1 1 1 1 1 1 1 1 1 1 1 1 1 1 1 1 1 1 1 1 1 1 1 1 1 1 1 1 1 1 1 1</v>
      </c>
      <c r="AW995" s="42" t="str">
        <f>IF(K996="",AW994,AW994 &amp; " " &amp; K996)</f>
        <v>1 1 1 1 1 1 1 1 1 1 1 1 1 1 1 1 1 1 1 1 1 1 1 1 1 1 1 1 1 1 1 1 1 1 1 1 1 1 1 1 1 1 1 1 1 1 1 1 1 1 1 1 1 1</v>
      </c>
      <c r="AX995" s="42" t="str">
        <f>IF(M996="",AX994,AX994 &amp; " " &amp; M996)</f>
        <v>1 1 1 1 1 1 1 1 1 1 1 1 1 1 1 1 1 1 1 1 1 1 1 1 1 1 1 1 1 1 1 1 1 1 1 1 1 1 1 1 1 1 1 1 1 1 1 1 1 1 1 1 1 1</v>
      </c>
      <c r="AY995" s="1" t="s">
        <v>56</v>
      </c>
      <c r="AZ995" s="42" t="str">
        <f>IF(P996="",AZ994,AZ994 &amp; " " &amp; VLOOKUP(P996,$AA$3:$AB$28,2,))</f>
        <v>2 6 8 3 5 0 7 9 0 2 6 8 3 5 8 7 9 0 2 6 8 3 5 4 7 0 8 2 6 8 3 5 6 7 9 0 2 6 8 3 5 8 7 0 7 2 6 8 3 5 4 0 9 8</v>
      </c>
      <c r="BA995" s="42" t="str">
        <f>IF(R996="",BA994,BA994 &amp; " " &amp; VLOOKUP(R996,$AA$3:$AB$28,2,))</f>
        <v>2 6 9 3 5 8 7 22 6 2 6 4 3 5 8 0 9 22 2 6 8 3 5 4 7 0 8 2 6 8 3 5 4 7 9 8 2 6 8 22 5 8 7 9 4 2 6 8 3 5 4 7 9 8</v>
      </c>
      <c r="BB995" s="42" t="str">
        <f>IF(T996="",BB994,BB994 &amp; " " &amp; VLOOKUP(T996,$AA$3:$AB$28,2,))</f>
        <v>2 6 8 3 5 22 7 9 22 2 9 8 3 5 8 7 9 22 2 6 8 3 5 4 7 0 8 2 6 8 0 5 6 7 9 22 2 6 8 3 5 0 7 9 2 2 6 8 3 5 4 7 0 8</v>
      </c>
      <c r="BC995" s="42" t="str">
        <f>IF(V996="",BC994,BC994 &amp; " " &amp; VLOOKUP(V996,$AA$3:$AB$28,2,))</f>
        <v>2 6 8 3 5 22 7 9 3 4 6 8 3 5 8 0 9 22 2 6 8 3 5 4 7 0 8 2 6 8 3 5 4 7 9 22 2 6 8 3 5 8 7 9 3 2 6 8 3 5 4 7 9 8</v>
      </c>
      <c r="BD995" s="42" t="str">
        <f>IF(X996="",BD994,BD994 &amp; " " &amp; VLOOKUP(X996,$AA$3:$AB$28,2,))</f>
        <v>2 6 9 3 5 4 7 9 0 2 6 8 3 5 8 7 3 0 2 6 8 3 5 4 7 0 8 2 6 8 3 5 0 7 9 0 2 6 8 3 5 8 7 9 7 2 6 8 3 5 4 7 9 8</v>
      </c>
      <c r="BE995" s="1" t="s">
        <v>56</v>
      </c>
      <c r="BF995" s="42" t="str">
        <f>IF(Q996="",BF994,BF994 &amp; " " &amp; Q996)</f>
        <v>1 1 1 1 1 1 1 1 1 1 1 1 1 1 1 1 1 1 1 1 1 1 1 1 1 1 1 1 1 1 1 1 1 1 1 1 1 1 1 1 1 1 1 1 1 1 1 1 1 1 1 1 1 1</v>
      </c>
      <c r="BG995" s="42" t="str">
        <f>IF(S996="",BG994,BG994 &amp; " " &amp; S996)</f>
        <v>1 1 1 1 1 1 1 1 1 1 1 1 1 1 1 1 1 1 1 1 1 1 1 1 1 1 1 1 1 1 1 1 1 1 1 1 1 1 1 1 1 1 1 1</v>
      </c>
      <c r="BH995" s="42" t="str">
        <f>IF(U996="",BH994,BH994 &amp; " " &amp; U996)</f>
        <v>1 1 1 1 1 1 1 1 1 1 1 1 1 1 1 1 1 1 1 1 1 1 1 1 1 1 1 1 1 1 1 1 1 1 1 1 1 1 1 1 1 1 1 1 1 1 1 1 1 1 1 1 1 1</v>
      </c>
      <c r="BI995" s="42" t="str">
        <f>IF(W996="",BI994,BI994 &amp; " " &amp; W996)</f>
        <v>1 1 1 1 1 1 1 1 1 1 1 1 1 1 1 1 1 1 1 1 1 1 1 1 1 1 1 1 1 1 1 1 1 1 1 1 1 1 1 1 1 1 1 1 1 1 1 1 1 1 1 1 1 1</v>
      </c>
      <c r="BJ995" s="42" t="str">
        <f>IF(Y996="",BJ994,BJ994 &amp; " " &amp; Y996)</f>
        <v>1 1 1 1 1 1 1 1 1 1 1 1 1 1 1 1 1 1 1 1 1 1 1 1 1 1 1 1 1 1 1 1 1 1 1 1 1 1 1 1 1 1 1 1 1 1 1 1 1 1 1 1 1 1</v>
      </c>
    </row>
    <row r="996" spans="3:62" x14ac:dyDescent="0.3">
      <c r="C996" s="15">
        <v>993</v>
      </c>
      <c r="D996" s="35" t="str">
        <f>IF('Game Info'!B1007="","",'Game Info'!B1007)</f>
        <v/>
      </c>
      <c r="E996" s="36" t="str">
        <f t="shared" si="199"/>
        <v/>
      </c>
      <c r="F996" s="36" t="str">
        <f>IF('Game Info'!C1007="","",'Game Info'!C1007)</f>
        <v/>
      </c>
      <c r="G996" s="36" t="str">
        <f t="shared" si="200"/>
        <v/>
      </c>
      <c r="H996" s="36" t="str">
        <f>IF('Game Info'!D1007="","",'Game Info'!D1007)</f>
        <v/>
      </c>
      <c r="I996" s="36" t="str">
        <f t="shared" si="201"/>
        <v/>
      </c>
      <c r="J996" s="36" t="str">
        <f>IF('Game Info'!E1007="","",'Game Info'!E1007)</f>
        <v/>
      </c>
      <c r="K996" s="36" t="str">
        <f t="shared" si="202"/>
        <v/>
      </c>
      <c r="L996" s="36" t="str">
        <f>IF('Game Info'!F1007="","",'Game Info'!F1007)</f>
        <v/>
      </c>
      <c r="M996" s="37" t="str">
        <f t="shared" si="203"/>
        <v/>
      </c>
      <c r="O996" s="15">
        <v>993</v>
      </c>
      <c r="P996" s="35" t="str">
        <f t="shared" si="204"/>
        <v/>
      </c>
      <c r="Q996" s="36" t="str">
        <f t="shared" si="205"/>
        <v/>
      </c>
      <c r="R996" s="35" t="str">
        <f t="shared" si="204"/>
        <v/>
      </c>
      <c r="S996" s="36" t="str">
        <f t="shared" si="206"/>
        <v/>
      </c>
      <c r="T996" s="35" t="str">
        <f t="shared" si="204"/>
        <v/>
      </c>
      <c r="U996" s="36" t="str">
        <f t="shared" si="207"/>
        <v/>
      </c>
      <c r="V996" s="35" t="str">
        <f t="shared" si="204"/>
        <v/>
      </c>
      <c r="W996" s="36" t="str">
        <f t="shared" si="208"/>
        <v/>
      </c>
      <c r="X996" s="35" t="str">
        <f t="shared" si="209"/>
        <v/>
      </c>
      <c r="Y996" s="37" t="str">
        <f t="shared" si="210"/>
        <v/>
      </c>
      <c r="AN996" s="42" t="str">
        <f>IF(D997="",AN995,AN995 &amp; " " &amp; VLOOKUP(D997,$AA$3:$AB$28,2,))</f>
        <v>2 6 8 3 5 0 7 9 0 2 6 8 3 5 8 7 9 0 2 6 8 3 5 4 7 0 8 2 6 8 3 5 6 7 9 0 2 6 8 3 5 8 7 0 7 2 6 8 3 5 4 0 9 8</v>
      </c>
      <c r="AO996" s="42" t="str">
        <f>IF(F997="",AO995,AO995 &amp; " " &amp; VLOOKUP(F997,$AA$3:$AB$28,2,))</f>
        <v>2 6 9 3 5 8 7 22 6 2 6 4 3 5 8 0 9 22 2 6 8 3 5 4 7 0 8 2 6 8 3 5 4 7 9 8 2 6 8 22 5 8 7 9 4 2 6 8 3 5 4 7 9 8</v>
      </c>
      <c r="AP996" s="42" t="str">
        <f>IF(H997="",AP995,AP995 &amp; " " &amp; VLOOKUP(H997,$AA$3:$AB$28,2,))</f>
        <v>2 6 8 3 5 22 7 9 22 2 9 8 3 5 8 7 9 22 2 6 8 3 5 4 7 0 8 2 6 8 0 5 6 7 9 22 2 6 8 3 5 0 7 9 2 2 6 8 3 5 4 7 0 8</v>
      </c>
      <c r="AQ996" s="42" t="str">
        <f>IF(J997="",AQ995,AQ995 &amp; " " &amp; VLOOKUP(J997,$AA$3:$AB$28,2,))</f>
        <v>2 6 8 3 5 22 7 9 3 4 6 8 3 5 8 0 9 22 2 6 8 3 5 4 7 0 8 2 6 8 3 5 4 7 9 22 2 6 8 3 5 8 7 9 3 2 6 8 3 5 4 7 9 8</v>
      </c>
      <c r="AR996" s="42" t="str">
        <f>IF(L997="",AR995,AR995 &amp; " " &amp; VLOOKUP(L997,$AA$3:$AB$28,2,))</f>
        <v>2 6 9 3 5 4 7 9 0 2 6 8 3 5 8 7 3 0 2 6 8 3 5 4 7 0 8 2 6 8 3 5 0 7 9 0 2 6 8 3 5 8 7 9 7 2 6 8 3 5 4 7 9 8</v>
      </c>
      <c r="AS996" s="1" t="s">
        <v>56</v>
      </c>
      <c r="AT996" s="42" t="str">
        <f>IF(E997="",AT995,AT995 &amp; " " &amp; E997)</f>
        <v>1 1 1 1 1 1 1 1 1 1 1 1 1 1 1 1 1 1 1 1 1 1 1 1 1 1 1 1 1 1 1 1 1 1 1 1 1 1 1 1 1 1 1 1 1 1 1 1 1 1 1 1 1 1</v>
      </c>
      <c r="AU996" s="42" t="str">
        <f>IF(G997="",AU995,AU995 &amp; " " &amp; G997)</f>
        <v>1 1 1 1 1 1 1 1 1 1 1 1 1 1 1 1 1 1 1 1 1 1 1 1 1 1 1 1 1 1 1 1 1 1 1 1 1 1 1 1 1 1 1 1 1 1 1 1 1 1 1 1 1 1</v>
      </c>
      <c r="AV996" s="42" t="str">
        <f>IF(I997="",AV995,AV995 &amp; " " &amp; I997)</f>
        <v>1 1 1 1 1 1 1 1 1 1 1 1 1 1 1 1 1 1 1 1 1 1 1 1 1 1 1 1 1 1 1 1 1 1 1 1 1 1 1 1 1 1 1 1 1 1 1 1 1 1 1 1 1 1</v>
      </c>
      <c r="AW996" s="42" t="str">
        <f>IF(K997="",AW995,AW995 &amp; " " &amp; K997)</f>
        <v>1 1 1 1 1 1 1 1 1 1 1 1 1 1 1 1 1 1 1 1 1 1 1 1 1 1 1 1 1 1 1 1 1 1 1 1 1 1 1 1 1 1 1 1 1 1 1 1 1 1 1 1 1 1</v>
      </c>
      <c r="AX996" s="42" t="str">
        <f>IF(M997="",AX995,AX995 &amp; " " &amp; M997)</f>
        <v>1 1 1 1 1 1 1 1 1 1 1 1 1 1 1 1 1 1 1 1 1 1 1 1 1 1 1 1 1 1 1 1 1 1 1 1 1 1 1 1 1 1 1 1 1 1 1 1 1 1 1 1 1 1</v>
      </c>
      <c r="AY996" s="1" t="s">
        <v>56</v>
      </c>
      <c r="AZ996" s="42" t="str">
        <f>IF(P997="",AZ995,AZ995 &amp; " " &amp; VLOOKUP(P997,$AA$3:$AB$28,2,))</f>
        <v>2 6 8 3 5 0 7 9 0 2 6 8 3 5 8 7 9 0 2 6 8 3 5 4 7 0 8 2 6 8 3 5 6 7 9 0 2 6 8 3 5 8 7 0 7 2 6 8 3 5 4 0 9 8</v>
      </c>
      <c r="BA996" s="42" t="str">
        <f>IF(R997="",BA995,BA995 &amp; " " &amp; VLOOKUP(R997,$AA$3:$AB$28,2,))</f>
        <v>2 6 9 3 5 8 7 22 6 2 6 4 3 5 8 0 9 22 2 6 8 3 5 4 7 0 8 2 6 8 3 5 4 7 9 8 2 6 8 22 5 8 7 9 4 2 6 8 3 5 4 7 9 8</v>
      </c>
      <c r="BB996" s="42" t="str">
        <f>IF(T997="",BB995,BB995 &amp; " " &amp; VLOOKUP(T997,$AA$3:$AB$28,2,))</f>
        <v>2 6 8 3 5 22 7 9 22 2 9 8 3 5 8 7 9 22 2 6 8 3 5 4 7 0 8 2 6 8 0 5 6 7 9 22 2 6 8 3 5 0 7 9 2 2 6 8 3 5 4 7 0 8</v>
      </c>
      <c r="BC996" s="42" t="str">
        <f>IF(V997="",BC995,BC995 &amp; " " &amp; VLOOKUP(V997,$AA$3:$AB$28,2,))</f>
        <v>2 6 8 3 5 22 7 9 3 4 6 8 3 5 8 0 9 22 2 6 8 3 5 4 7 0 8 2 6 8 3 5 4 7 9 22 2 6 8 3 5 8 7 9 3 2 6 8 3 5 4 7 9 8</v>
      </c>
      <c r="BD996" s="42" t="str">
        <f>IF(X997="",BD995,BD995 &amp; " " &amp; VLOOKUP(X997,$AA$3:$AB$28,2,))</f>
        <v>2 6 9 3 5 4 7 9 0 2 6 8 3 5 8 7 3 0 2 6 8 3 5 4 7 0 8 2 6 8 3 5 0 7 9 0 2 6 8 3 5 8 7 9 7 2 6 8 3 5 4 7 9 8</v>
      </c>
      <c r="BE996" s="1" t="s">
        <v>56</v>
      </c>
      <c r="BF996" s="42" t="str">
        <f>IF(Q997="",BF995,BF995 &amp; " " &amp; Q997)</f>
        <v>1 1 1 1 1 1 1 1 1 1 1 1 1 1 1 1 1 1 1 1 1 1 1 1 1 1 1 1 1 1 1 1 1 1 1 1 1 1 1 1 1 1 1 1 1 1 1 1 1 1 1 1 1 1</v>
      </c>
      <c r="BG996" s="42" t="str">
        <f>IF(S997="",BG995,BG995 &amp; " " &amp; S997)</f>
        <v>1 1 1 1 1 1 1 1 1 1 1 1 1 1 1 1 1 1 1 1 1 1 1 1 1 1 1 1 1 1 1 1 1 1 1 1 1 1 1 1 1 1 1 1</v>
      </c>
      <c r="BH996" s="42" t="str">
        <f>IF(U997="",BH995,BH995 &amp; " " &amp; U997)</f>
        <v>1 1 1 1 1 1 1 1 1 1 1 1 1 1 1 1 1 1 1 1 1 1 1 1 1 1 1 1 1 1 1 1 1 1 1 1 1 1 1 1 1 1 1 1 1 1 1 1 1 1 1 1 1 1</v>
      </c>
      <c r="BI996" s="42" t="str">
        <f>IF(W997="",BI995,BI995 &amp; " " &amp; W997)</f>
        <v>1 1 1 1 1 1 1 1 1 1 1 1 1 1 1 1 1 1 1 1 1 1 1 1 1 1 1 1 1 1 1 1 1 1 1 1 1 1 1 1 1 1 1 1 1 1 1 1 1 1 1 1 1 1</v>
      </c>
      <c r="BJ996" s="42" t="str">
        <f>IF(Y997="",BJ995,BJ995 &amp; " " &amp; Y997)</f>
        <v>1 1 1 1 1 1 1 1 1 1 1 1 1 1 1 1 1 1 1 1 1 1 1 1 1 1 1 1 1 1 1 1 1 1 1 1 1 1 1 1 1 1 1 1 1 1 1 1 1 1 1 1 1 1</v>
      </c>
    </row>
    <row r="997" spans="3:62" x14ac:dyDescent="0.3">
      <c r="C997" s="15">
        <v>994</v>
      </c>
      <c r="D997" s="35" t="str">
        <f>IF('Game Info'!B1008="","",'Game Info'!B1008)</f>
        <v/>
      </c>
      <c r="E997" s="36" t="str">
        <f t="shared" si="199"/>
        <v/>
      </c>
      <c r="F997" s="36" t="str">
        <f>IF('Game Info'!C1008="","",'Game Info'!C1008)</f>
        <v/>
      </c>
      <c r="G997" s="36" t="str">
        <f t="shared" si="200"/>
        <v/>
      </c>
      <c r="H997" s="36" t="str">
        <f>IF('Game Info'!D1008="","",'Game Info'!D1008)</f>
        <v/>
      </c>
      <c r="I997" s="36" t="str">
        <f t="shared" si="201"/>
        <v/>
      </c>
      <c r="J997" s="36" t="str">
        <f>IF('Game Info'!E1008="","",'Game Info'!E1008)</f>
        <v/>
      </c>
      <c r="K997" s="36" t="str">
        <f t="shared" si="202"/>
        <v/>
      </c>
      <c r="L997" s="36" t="str">
        <f>IF('Game Info'!F1008="","",'Game Info'!F1008)</f>
        <v/>
      </c>
      <c r="M997" s="37" t="str">
        <f t="shared" si="203"/>
        <v/>
      </c>
      <c r="O997" s="15">
        <v>994</v>
      </c>
      <c r="P997" s="35" t="str">
        <f t="shared" si="204"/>
        <v/>
      </c>
      <c r="Q997" s="36" t="str">
        <f t="shared" si="205"/>
        <v/>
      </c>
      <c r="R997" s="35" t="str">
        <f t="shared" si="204"/>
        <v/>
      </c>
      <c r="S997" s="36" t="str">
        <f t="shared" si="206"/>
        <v/>
      </c>
      <c r="T997" s="35" t="str">
        <f t="shared" si="204"/>
        <v/>
      </c>
      <c r="U997" s="36" t="str">
        <f t="shared" si="207"/>
        <v/>
      </c>
      <c r="V997" s="35" t="str">
        <f t="shared" si="204"/>
        <v/>
      </c>
      <c r="W997" s="36" t="str">
        <f t="shared" si="208"/>
        <v/>
      </c>
      <c r="X997" s="35" t="str">
        <f t="shared" si="209"/>
        <v/>
      </c>
      <c r="Y997" s="37" t="str">
        <f t="shared" si="210"/>
        <v/>
      </c>
      <c r="AN997" s="42" t="str">
        <f>IF(D998="",AN996,AN996 &amp; " " &amp; VLOOKUP(D998,$AA$3:$AB$28,2,))</f>
        <v>2 6 8 3 5 0 7 9 0 2 6 8 3 5 8 7 9 0 2 6 8 3 5 4 7 0 8 2 6 8 3 5 6 7 9 0 2 6 8 3 5 8 7 0 7 2 6 8 3 5 4 0 9 8</v>
      </c>
      <c r="AO997" s="42" t="str">
        <f>IF(F998="",AO996,AO996 &amp; " " &amp; VLOOKUP(F998,$AA$3:$AB$28,2,))</f>
        <v>2 6 9 3 5 8 7 22 6 2 6 4 3 5 8 0 9 22 2 6 8 3 5 4 7 0 8 2 6 8 3 5 4 7 9 8 2 6 8 22 5 8 7 9 4 2 6 8 3 5 4 7 9 8</v>
      </c>
      <c r="AP997" s="42" t="str">
        <f>IF(H998="",AP996,AP996 &amp; " " &amp; VLOOKUP(H998,$AA$3:$AB$28,2,))</f>
        <v>2 6 8 3 5 22 7 9 22 2 9 8 3 5 8 7 9 22 2 6 8 3 5 4 7 0 8 2 6 8 0 5 6 7 9 22 2 6 8 3 5 0 7 9 2 2 6 8 3 5 4 7 0 8</v>
      </c>
      <c r="AQ997" s="42" t="str">
        <f>IF(J998="",AQ996,AQ996 &amp; " " &amp; VLOOKUP(J998,$AA$3:$AB$28,2,))</f>
        <v>2 6 8 3 5 22 7 9 3 4 6 8 3 5 8 0 9 22 2 6 8 3 5 4 7 0 8 2 6 8 3 5 4 7 9 22 2 6 8 3 5 8 7 9 3 2 6 8 3 5 4 7 9 8</v>
      </c>
      <c r="AR997" s="42" t="str">
        <f>IF(L998="",AR996,AR996 &amp; " " &amp; VLOOKUP(L998,$AA$3:$AB$28,2,))</f>
        <v>2 6 9 3 5 4 7 9 0 2 6 8 3 5 8 7 3 0 2 6 8 3 5 4 7 0 8 2 6 8 3 5 0 7 9 0 2 6 8 3 5 8 7 9 7 2 6 8 3 5 4 7 9 8</v>
      </c>
      <c r="AS997" s="1" t="s">
        <v>56</v>
      </c>
      <c r="AT997" s="42" t="str">
        <f>IF(E998="",AT996,AT996 &amp; " " &amp; E998)</f>
        <v>1 1 1 1 1 1 1 1 1 1 1 1 1 1 1 1 1 1 1 1 1 1 1 1 1 1 1 1 1 1 1 1 1 1 1 1 1 1 1 1 1 1 1 1 1 1 1 1 1 1 1 1 1 1</v>
      </c>
      <c r="AU997" s="42" t="str">
        <f>IF(G998="",AU996,AU996 &amp; " " &amp; G998)</f>
        <v>1 1 1 1 1 1 1 1 1 1 1 1 1 1 1 1 1 1 1 1 1 1 1 1 1 1 1 1 1 1 1 1 1 1 1 1 1 1 1 1 1 1 1 1 1 1 1 1 1 1 1 1 1 1</v>
      </c>
      <c r="AV997" s="42" t="str">
        <f>IF(I998="",AV996,AV996 &amp; " " &amp; I998)</f>
        <v>1 1 1 1 1 1 1 1 1 1 1 1 1 1 1 1 1 1 1 1 1 1 1 1 1 1 1 1 1 1 1 1 1 1 1 1 1 1 1 1 1 1 1 1 1 1 1 1 1 1 1 1 1 1</v>
      </c>
      <c r="AW997" s="42" t="str">
        <f>IF(K998="",AW996,AW996 &amp; " " &amp; K998)</f>
        <v>1 1 1 1 1 1 1 1 1 1 1 1 1 1 1 1 1 1 1 1 1 1 1 1 1 1 1 1 1 1 1 1 1 1 1 1 1 1 1 1 1 1 1 1 1 1 1 1 1 1 1 1 1 1</v>
      </c>
      <c r="AX997" s="42" t="str">
        <f>IF(M998="",AX996,AX996 &amp; " " &amp; M998)</f>
        <v>1 1 1 1 1 1 1 1 1 1 1 1 1 1 1 1 1 1 1 1 1 1 1 1 1 1 1 1 1 1 1 1 1 1 1 1 1 1 1 1 1 1 1 1 1 1 1 1 1 1 1 1 1 1</v>
      </c>
      <c r="AY997" s="1" t="s">
        <v>56</v>
      </c>
      <c r="AZ997" s="42" t="str">
        <f>IF(P998="",AZ996,AZ996 &amp; " " &amp; VLOOKUP(P998,$AA$3:$AB$28,2,))</f>
        <v>2 6 8 3 5 0 7 9 0 2 6 8 3 5 8 7 9 0 2 6 8 3 5 4 7 0 8 2 6 8 3 5 6 7 9 0 2 6 8 3 5 8 7 0 7 2 6 8 3 5 4 0 9 8</v>
      </c>
      <c r="BA997" s="42" t="str">
        <f>IF(R998="",BA996,BA996 &amp; " " &amp; VLOOKUP(R998,$AA$3:$AB$28,2,))</f>
        <v>2 6 9 3 5 8 7 22 6 2 6 4 3 5 8 0 9 22 2 6 8 3 5 4 7 0 8 2 6 8 3 5 4 7 9 8 2 6 8 22 5 8 7 9 4 2 6 8 3 5 4 7 9 8</v>
      </c>
      <c r="BB997" s="42" t="str">
        <f>IF(T998="",BB996,BB996 &amp; " " &amp; VLOOKUP(T998,$AA$3:$AB$28,2,))</f>
        <v>2 6 8 3 5 22 7 9 22 2 9 8 3 5 8 7 9 22 2 6 8 3 5 4 7 0 8 2 6 8 0 5 6 7 9 22 2 6 8 3 5 0 7 9 2 2 6 8 3 5 4 7 0 8</v>
      </c>
      <c r="BC997" s="42" t="str">
        <f>IF(V998="",BC996,BC996 &amp; " " &amp; VLOOKUP(V998,$AA$3:$AB$28,2,))</f>
        <v>2 6 8 3 5 22 7 9 3 4 6 8 3 5 8 0 9 22 2 6 8 3 5 4 7 0 8 2 6 8 3 5 4 7 9 22 2 6 8 3 5 8 7 9 3 2 6 8 3 5 4 7 9 8</v>
      </c>
      <c r="BD997" s="42" t="str">
        <f>IF(X998="",BD996,BD996 &amp; " " &amp; VLOOKUP(X998,$AA$3:$AB$28,2,))</f>
        <v>2 6 9 3 5 4 7 9 0 2 6 8 3 5 8 7 3 0 2 6 8 3 5 4 7 0 8 2 6 8 3 5 0 7 9 0 2 6 8 3 5 8 7 9 7 2 6 8 3 5 4 7 9 8</v>
      </c>
      <c r="BE997" s="1" t="s">
        <v>56</v>
      </c>
      <c r="BF997" s="42" t="str">
        <f>IF(Q998="",BF996,BF996 &amp; " " &amp; Q998)</f>
        <v>1 1 1 1 1 1 1 1 1 1 1 1 1 1 1 1 1 1 1 1 1 1 1 1 1 1 1 1 1 1 1 1 1 1 1 1 1 1 1 1 1 1 1 1 1 1 1 1 1 1 1 1 1 1</v>
      </c>
      <c r="BG997" s="42" t="str">
        <f>IF(S998="",BG996,BG996 &amp; " " &amp; S998)</f>
        <v>1 1 1 1 1 1 1 1 1 1 1 1 1 1 1 1 1 1 1 1 1 1 1 1 1 1 1 1 1 1 1 1 1 1 1 1 1 1 1 1 1 1 1 1</v>
      </c>
      <c r="BH997" s="42" t="str">
        <f>IF(U998="",BH996,BH996 &amp; " " &amp; U998)</f>
        <v>1 1 1 1 1 1 1 1 1 1 1 1 1 1 1 1 1 1 1 1 1 1 1 1 1 1 1 1 1 1 1 1 1 1 1 1 1 1 1 1 1 1 1 1 1 1 1 1 1 1 1 1 1 1</v>
      </c>
      <c r="BI997" s="42" t="str">
        <f>IF(W998="",BI996,BI996 &amp; " " &amp; W998)</f>
        <v>1 1 1 1 1 1 1 1 1 1 1 1 1 1 1 1 1 1 1 1 1 1 1 1 1 1 1 1 1 1 1 1 1 1 1 1 1 1 1 1 1 1 1 1 1 1 1 1 1 1 1 1 1 1</v>
      </c>
      <c r="BJ997" s="42" t="str">
        <f>IF(Y998="",BJ996,BJ996 &amp; " " &amp; Y998)</f>
        <v>1 1 1 1 1 1 1 1 1 1 1 1 1 1 1 1 1 1 1 1 1 1 1 1 1 1 1 1 1 1 1 1 1 1 1 1 1 1 1 1 1 1 1 1 1 1 1 1 1 1 1 1 1 1</v>
      </c>
    </row>
    <row r="998" spans="3:62" x14ac:dyDescent="0.3">
      <c r="C998" s="15">
        <v>995</v>
      </c>
      <c r="D998" s="35" t="str">
        <f>IF('Game Info'!B1009="","",'Game Info'!B1009)</f>
        <v/>
      </c>
      <c r="E998" s="36" t="str">
        <f t="shared" si="199"/>
        <v/>
      </c>
      <c r="F998" s="36" t="str">
        <f>IF('Game Info'!C1009="","",'Game Info'!C1009)</f>
        <v/>
      </c>
      <c r="G998" s="36" t="str">
        <f t="shared" si="200"/>
        <v/>
      </c>
      <c r="H998" s="36" t="str">
        <f>IF('Game Info'!D1009="","",'Game Info'!D1009)</f>
        <v/>
      </c>
      <c r="I998" s="36" t="str">
        <f t="shared" si="201"/>
        <v/>
      </c>
      <c r="J998" s="36" t="str">
        <f>IF('Game Info'!E1009="","",'Game Info'!E1009)</f>
        <v/>
      </c>
      <c r="K998" s="36" t="str">
        <f t="shared" si="202"/>
        <v/>
      </c>
      <c r="L998" s="36" t="str">
        <f>IF('Game Info'!F1009="","",'Game Info'!F1009)</f>
        <v/>
      </c>
      <c r="M998" s="37" t="str">
        <f t="shared" si="203"/>
        <v/>
      </c>
      <c r="O998" s="15">
        <v>995</v>
      </c>
      <c r="P998" s="35" t="str">
        <f t="shared" si="204"/>
        <v/>
      </c>
      <c r="Q998" s="36" t="str">
        <f t="shared" si="205"/>
        <v/>
      </c>
      <c r="R998" s="35" t="str">
        <f t="shared" si="204"/>
        <v/>
      </c>
      <c r="S998" s="36" t="str">
        <f t="shared" si="206"/>
        <v/>
      </c>
      <c r="T998" s="35" t="str">
        <f t="shared" si="204"/>
        <v/>
      </c>
      <c r="U998" s="36" t="str">
        <f t="shared" si="207"/>
        <v/>
      </c>
      <c r="V998" s="35" t="str">
        <f t="shared" si="204"/>
        <v/>
      </c>
      <c r="W998" s="36" t="str">
        <f t="shared" si="208"/>
        <v/>
      </c>
      <c r="X998" s="35" t="str">
        <f t="shared" si="209"/>
        <v/>
      </c>
      <c r="Y998" s="37" t="str">
        <f t="shared" si="210"/>
        <v/>
      </c>
      <c r="AN998" s="42" t="str">
        <f>IF(D999="",AN997,AN997 &amp; " " &amp; VLOOKUP(D999,$AA$3:$AB$28,2,))</f>
        <v>2 6 8 3 5 0 7 9 0 2 6 8 3 5 8 7 9 0 2 6 8 3 5 4 7 0 8 2 6 8 3 5 6 7 9 0 2 6 8 3 5 8 7 0 7 2 6 8 3 5 4 0 9 8</v>
      </c>
      <c r="AO998" s="42" t="str">
        <f>IF(F999="",AO997,AO997 &amp; " " &amp; VLOOKUP(F999,$AA$3:$AB$28,2,))</f>
        <v>2 6 9 3 5 8 7 22 6 2 6 4 3 5 8 0 9 22 2 6 8 3 5 4 7 0 8 2 6 8 3 5 4 7 9 8 2 6 8 22 5 8 7 9 4 2 6 8 3 5 4 7 9 8</v>
      </c>
      <c r="AP998" s="42" t="str">
        <f>IF(H999="",AP997,AP997 &amp; " " &amp; VLOOKUP(H999,$AA$3:$AB$28,2,))</f>
        <v>2 6 8 3 5 22 7 9 22 2 9 8 3 5 8 7 9 22 2 6 8 3 5 4 7 0 8 2 6 8 0 5 6 7 9 22 2 6 8 3 5 0 7 9 2 2 6 8 3 5 4 7 0 8</v>
      </c>
      <c r="AQ998" s="42" t="str">
        <f>IF(J999="",AQ997,AQ997 &amp; " " &amp; VLOOKUP(J999,$AA$3:$AB$28,2,))</f>
        <v>2 6 8 3 5 22 7 9 3 4 6 8 3 5 8 0 9 22 2 6 8 3 5 4 7 0 8 2 6 8 3 5 4 7 9 22 2 6 8 3 5 8 7 9 3 2 6 8 3 5 4 7 9 8</v>
      </c>
      <c r="AR998" s="42" t="str">
        <f>IF(L999="",AR997,AR997 &amp; " " &amp; VLOOKUP(L999,$AA$3:$AB$28,2,))</f>
        <v>2 6 9 3 5 4 7 9 0 2 6 8 3 5 8 7 3 0 2 6 8 3 5 4 7 0 8 2 6 8 3 5 0 7 9 0 2 6 8 3 5 8 7 9 7 2 6 8 3 5 4 7 9 8</v>
      </c>
      <c r="AS998" s="1" t="s">
        <v>56</v>
      </c>
      <c r="AT998" s="42" t="str">
        <f>IF(E999="",AT997,AT997 &amp; " " &amp; E999)</f>
        <v>1 1 1 1 1 1 1 1 1 1 1 1 1 1 1 1 1 1 1 1 1 1 1 1 1 1 1 1 1 1 1 1 1 1 1 1 1 1 1 1 1 1 1 1 1 1 1 1 1 1 1 1 1 1</v>
      </c>
      <c r="AU998" s="42" t="str">
        <f>IF(G999="",AU997,AU997 &amp; " " &amp; G999)</f>
        <v>1 1 1 1 1 1 1 1 1 1 1 1 1 1 1 1 1 1 1 1 1 1 1 1 1 1 1 1 1 1 1 1 1 1 1 1 1 1 1 1 1 1 1 1 1 1 1 1 1 1 1 1 1 1</v>
      </c>
      <c r="AV998" s="42" t="str">
        <f>IF(I999="",AV997,AV997 &amp; " " &amp; I999)</f>
        <v>1 1 1 1 1 1 1 1 1 1 1 1 1 1 1 1 1 1 1 1 1 1 1 1 1 1 1 1 1 1 1 1 1 1 1 1 1 1 1 1 1 1 1 1 1 1 1 1 1 1 1 1 1 1</v>
      </c>
      <c r="AW998" s="42" t="str">
        <f>IF(K999="",AW997,AW997 &amp; " " &amp; K999)</f>
        <v>1 1 1 1 1 1 1 1 1 1 1 1 1 1 1 1 1 1 1 1 1 1 1 1 1 1 1 1 1 1 1 1 1 1 1 1 1 1 1 1 1 1 1 1 1 1 1 1 1 1 1 1 1 1</v>
      </c>
      <c r="AX998" s="42" t="str">
        <f>IF(M999="",AX997,AX997 &amp; " " &amp; M999)</f>
        <v>1 1 1 1 1 1 1 1 1 1 1 1 1 1 1 1 1 1 1 1 1 1 1 1 1 1 1 1 1 1 1 1 1 1 1 1 1 1 1 1 1 1 1 1 1 1 1 1 1 1 1 1 1 1</v>
      </c>
      <c r="AY998" s="1" t="s">
        <v>56</v>
      </c>
      <c r="AZ998" s="42" t="str">
        <f>IF(P999="",AZ997,AZ997 &amp; " " &amp; VLOOKUP(P999,$AA$3:$AB$28,2,))</f>
        <v>2 6 8 3 5 0 7 9 0 2 6 8 3 5 8 7 9 0 2 6 8 3 5 4 7 0 8 2 6 8 3 5 6 7 9 0 2 6 8 3 5 8 7 0 7 2 6 8 3 5 4 0 9 8</v>
      </c>
      <c r="BA998" s="42" t="str">
        <f>IF(R999="",BA997,BA997 &amp; " " &amp; VLOOKUP(R999,$AA$3:$AB$28,2,))</f>
        <v>2 6 9 3 5 8 7 22 6 2 6 4 3 5 8 0 9 22 2 6 8 3 5 4 7 0 8 2 6 8 3 5 4 7 9 8 2 6 8 22 5 8 7 9 4 2 6 8 3 5 4 7 9 8</v>
      </c>
      <c r="BB998" s="42" t="str">
        <f>IF(T999="",BB997,BB997 &amp; " " &amp; VLOOKUP(T999,$AA$3:$AB$28,2,))</f>
        <v>2 6 8 3 5 22 7 9 22 2 9 8 3 5 8 7 9 22 2 6 8 3 5 4 7 0 8 2 6 8 0 5 6 7 9 22 2 6 8 3 5 0 7 9 2 2 6 8 3 5 4 7 0 8</v>
      </c>
      <c r="BC998" s="42" t="str">
        <f>IF(V999="",BC997,BC997 &amp; " " &amp; VLOOKUP(V999,$AA$3:$AB$28,2,))</f>
        <v>2 6 8 3 5 22 7 9 3 4 6 8 3 5 8 0 9 22 2 6 8 3 5 4 7 0 8 2 6 8 3 5 4 7 9 22 2 6 8 3 5 8 7 9 3 2 6 8 3 5 4 7 9 8</v>
      </c>
      <c r="BD998" s="42" t="str">
        <f>IF(X999="",BD997,BD997 &amp; " " &amp; VLOOKUP(X999,$AA$3:$AB$28,2,))</f>
        <v>2 6 9 3 5 4 7 9 0 2 6 8 3 5 8 7 3 0 2 6 8 3 5 4 7 0 8 2 6 8 3 5 0 7 9 0 2 6 8 3 5 8 7 9 7 2 6 8 3 5 4 7 9 8</v>
      </c>
      <c r="BE998" s="1" t="s">
        <v>56</v>
      </c>
      <c r="BF998" s="42" t="str">
        <f>IF(Q999="",BF997,BF997 &amp; " " &amp; Q999)</f>
        <v>1 1 1 1 1 1 1 1 1 1 1 1 1 1 1 1 1 1 1 1 1 1 1 1 1 1 1 1 1 1 1 1 1 1 1 1 1 1 1 1 1 1 1 1 1 1 1 1 1 1 1 1 1 1</v>
      </c>
      <c r="BG998" s="42" t="str">
        <f>IF(S999="",BG997,BG997 &amp; " " &amp; S999)</f>
        <v>1 1 1 1 1 1 1 1 1 1 1 1 1 1 1 1 1 1 1 1 1 1 1 1 1 1 1 1 1 1 1 1 1 1 1 1 1 1 1 1 1 1 1 1</v>
      </c>
      <c r="BH998" s="42" t="str">
        <f>IF(U999="",BH997,BH997 &amp; " " &amp; U999)</f>
        <v>1 1 1 1 1 1 1 1 1 1 1 1 1 1 1 1 1 1 1 1 1 1 1 1 1 1 1 1 1 1 1 1 1 1 1 1 1 1 1 1 1 1 1 1 1 1 1 1 1 1 1 1 1 1</v>
      </c>
      <c r="BI998" s="42" t="str">
        <f>IF(W999="",BI997,BI997 &amp; " " &amp; W999)</f>
        <v>1 1 1 1 1 1 1 1 1 1 1 1 1 1 1 1 1 1 1 1 1 1 1 1 1 1 1 1 1 1 1 1 1 1 1 1 1 1 1 1 1 1 1 1 1 1 1 1 1 1 1 1 1 1</v>
      </c>
      <c r="BJ998" s="42" t="str">
        <f>IF(Y999="",BJ997,BJ997 &amp; " " &amp; Y999)</f>
        <v>1 1 1 1 1 1 1 1 1 1 1 1 1 1 1 1 1 1 1 1 1 1 1 1 1 1 1 1 1 1 1 1 1 1 1 1 1 1 1 1 1 1 1 1 1 1 1 1 1 1 1 1 1 1</v>
      </c>
    </row>
    <row r="999" spans="3:62" x14ac:dyDescent="0.3">
      <c r="C999" s="15">
        <v>996</v>
      </c>
      <c r="D999" s="35" t="str">
        <f>IF('Game Info'!B1010="","",'Game Info'!B1010)</f>
        <v/>
      </c>
      <c r="E999" s="36" t="str">
        <f t="shared" si="199"/>
        <v/>
      </c>
      <c r="F999" s="36" t="str">
        <f>IF('Game Info'!C1010="","",'Game Info'!C1010)</f>
        <v/>
      </c>
      <c r="G999" s="36" t="str">
        <f t="shared" si="200"/>
        <v/>
      </c>
      <c r="H999" s="36" t="str">
        <f>IF('Game Info'!D1010="","",'Game Info'!D1010)</f>
        <v/>
      </c>
      <c r="I999" s="36" t="str">
        <f t="shared" si="201"/>
        <v/>
      </c>
      <c r="J999" s="36" t="str">
        <f>IF('Game Info'!E1010="","",'Game Info'!E1010)</f>
        <v/>
      </c>
      <c r="K999" s="36" t="str">
        <f t="shared" si="202"/>
        <v/>
      </c>
      <c r="L999" s="36" t="str">
        <f>IF('Game Info'!F1010="","",'Game Info'!F1010)</f>
        <v/>
      </c>
      <c r="M999" s="37" t="str">
        <f t="shared" si="203"/>
        <v/>
      </c>
      <c r="O999" s="15">
        <v>996</v>
      </c>
      <c r="P999" s="35" t="str">
        <f t="shared" si="204"/>
        <v/>
      </c>
      <c r="Q999" s="36" t="str">
        <f t="shared" si="205"/>
        <v/>
      </c>
      <c r="R999" s="35" t="str">
        <f t="shared" si="204"/>
        <v/>
      </c>
      <c r="S999" s="36" t="str">
        <f t="shared" si="206"/>
        <v/>
      </c>
      <c r="T999" s="35" t="str">
        <f t="shared" si="204"/>
        <v/>
      </c>
      <c r="U999" s="36" t="str">
        <f t="shared" si="207"/>
        <v/>
      </c>
      <c r="V999" s="35" t="str">
        <f t="shared" si="204"/>
        <v/>
      </c>
      <c r="W999" s="36" t="str">
        <f t="shared" si="208"/>
        <v/>
      </c>
      <c r="X999" s="35" t="str">
        <f t="shared" si="209"/>
        <v/>
      </c>
      <c r="Y999" s="37" t="str">
        <f t="shared" si="210"/>
        <v/>
      </c>
      <c r="AN999" s="42" t="str">
        <f>IF(D1000="",AN998,AN998 &amp; " " &amp; VLOOKUP(D1000,$AA$3:$AB$28,2,))</f>
        <v>2 6 8 3 5 0 7 9 0 2 6 8 3 5 8 7 9 0 2 6 8 3 5 4 7 0 8 2 6 8 3 5 6 7 9 0 2 6 8 3 5 8 7 0 7 2 6 8 3 5 4 0 9 8</v>
      </c>
      <c r="AO999" s="42" t="str">
        <f>IF(F1000="",AO998,AO998 &amp; " " &amp; VLOOKUP(F1000,$AA$3:$AB$28,2,))</f>
        <v>2 6 9 3 5 8 7 22 6 2 6 4 3 5 8 0 9 22 2 6 8 3 5 4 7 0 8 2 6 8 3 5 4 7 9 8 2 6 8 22 5 8 7 9 4 2 6 8 3 5 4 7 9 8</v>
      </c>
      <c r="AP999" s="42" t="str">
        <f>IF(H1000="",AP998,AP998 &amp; " " &amp; VLOOKUP(H1000,$AA$3:$AB$28,2,))</f>
        <v>2 6 8 3 5 22 7 9 22 2 9 8 3 5 8 7 9 22 2 6 8 3 5 4 7 0 8 2 6 8 0 5 6 7 9 22 2 6 8 3 5 0 7 9 2 2 6 8 3 5 4 7 0 8</v>
      </c>
      <c r="AQ999" s="42" t="str">
        <f>IF(J1000="",AQ998,AQ998 &amp; " " &amp; VLOOKUP(J1000,$AA$3:$AB$28,2,))</f>
        <v>2 6 8 3 5 22 7 9 3 4 6 8 3 5 8 0 9 22 2 6 8 3 5 4 7 0 8 2 6 8 3 5 4 7 9 22 2 6 8 3 5 8 7 9 3 2 6 8 3 5 4 7 9 8</v>
      </c>
      <c r="AR999" s="42" t="str">
        <f>IF(L1000="",AR998,AR998 &amp; " " &amp; VLOOKUP(L1000,$AA$3:$AB$28,2,))</f>
        <v>2 6 9 3 5 4 7 9 0 2 6 8 3 5 8 7 3 0 2 6 8 3 5 4 7 0 8 2 6 8 3 5 0 7 9 0 2 6 8 3 5 8 7 9 7 2 6 8 3 5 4 7 9 8</v>
      </c>
      <c r="AS999" s="1" t="s">
        <v>56</v>
      </c>
      <c r="AT999" s="42" t="str">
        <f>IF(E1000="",AT998,AT998 &amp; " " &amp; E1000)</f>
        <v>1 1 1 1 1 1 1 1 1 1 1 1 1 1 1 1 1 1 1 1 1 1 1 1 1 1 1 1 1 1 1 1 1 1 1 1 1 1 1 1 1 1 1 1 1 1 1 1 1 1 1 1 1 1</v>
      </c>
      <c r="AU999" s="42" t="str">
        <f>IF(G1000="",AU998,AU998 &amp; " " &amp; G1000)</f>
        <v>1 1 1 1 1 1 1 1 1 1 1 1 1 1 1 1 1 1 1 1 1 1 1 1 1 1 1 1 1 1 1 1 1 1 1 1 1 1 1 1 1 1 1 1 1 1 1 1 1 1 1 1 1 1</v>
      </c>
      <c r="AV999" s="42" t="str">
        <f>IF(I1000="",AV998,AV998 &amp; " " &amp; I1000)</f>
        <v>1 1 1 1 1 1 1 1 1 1 1 1 1 1 1 1 1 1 1 1 1 1 1 1 1 1 1 1 1 1 1 1 1 1 1 1 1 1 1 1 1 1 1 1 1 1 1 1 1 1 1 1 1 1</v>
      </c>
      <c r="AW999" s="42" t="str">
        <f>IF(K1000="",AW998,AW998 &amp; " " &amp; K1000)</f>
        <v>1 1 1 1 1 1 1 1 1 1 1 1 1 1 1 1 1 1 1 1 1 1 1 1 1 1 1 1 1 1 1 1 1 1 1 1 1 1 1 1 1 1 1 1 1 1 1 1 1 1 1 1 1 1</v>
      </c>
      <c r="AX999" s="42" t="str">
        <f>IF(M1000="",AX998,AX998 &amp; " " &amp; M1000)</f>
        <v>1 1 1 1 1 1 1 1 1 1 1 1 1 1 1 1 1 1 1 1 1 1 1 1 1 1 1 1 1 1 1 1 1 1 1 1 1 1 1 1 1 1 1 1 1 1 1 1 1 1 1 1 1 1</v>
      </c>
      <c r="AY999" s="1" t="s">
        <v>56</v>
      </c>
      <c r="AZ999" s="42" t="str">
        <f>IF(P1000="",AZ998,AZ998 &amp; " " &amp; VLOOKUP(P1000,$AA$3:$AB$28,2,))</f>
        <v>2 6 8 3 5 0 7 9 0 2 6 8 3 5 8 7 9 0 2 6 8 3 5 4 7 0 8 2 6 8 3 5 6 7 9 0 2 6 8 3 5 8 7 0 7 2 6 8 3 5 4 0 9 8</v>
      </c>
      <c r="BA999" s="42" t="str">
        <f>IF(R1000="",BA998,BA998 &amp; " " &amp; VLOOKUP(R1000,$AA$3:$AB$28,2,))</f>
        <v>2 6 9 3 5 8 7 22 6 2 6 4 3 5 8 0 9 22 2 6 8 3 5 4 7 0 8 2 6 8 3 5 4 7 9 8 2 6 8 22 5 8 7 9 4 2 6 8 3 5 4 7 9 8</v>
      </c>
      <c r="BB999" s="42" t="str">
        <f>IF(T1000="",BB998,BB998 &amp; " " &amp; VLOOKUP(T1000,$AA$3:$AB$28,2,))</f>
        <v>2 6 8 3 5 22 7 9 22 2 9 8 3 5 8 7 9 22 2 6 8 3 5 4 7 0 8 2 6 8 0 5 6 7 9 22 2 6 8 3 5 0 7 9 2 2 6 8 3 5 4 7 0 8</v>
      </c>
      <c r="BC999" s="42" t="str">
        <f>IF(V1000="",BC998,BC998 &amp; " " &amp; VLOOKUP(V1000,$AA$3:$AB$28,2,))</f>
        <v>2 6 8 3 5 22 7 9 3 4 6 8 3 5 8 0 9 22 2 6 8 3 5 4 7 0 8 2 6 8 3 5 4 7 9 22 2 6 8 3 5 8 7 9 3 2 6 8 3 5 4 7 9 8</v>
      </c>
      <c r="BD999" s="42" t="str">
        <f>IF(X1000="",BD998,BD998 &amp; " " &amp; VLOOKUP(X1000,$AA$3:$AB$28,2,))</f>
        <v>2 6 9 3 5 4 7 9 0 2 6 8 3 5 8 7 3 0 2 6 8 3 5 4 7 0 8 2 6 8 3 5 0 7 9 0 2 6 8 3 5 8 7 9 7 2 6 8 3 5 4 7 9 8</v>
      </c>
      <c r="BE999" s="1" t="s">
        <v>56</v>
      </c>
      <c r="BF999" s="42" t="str">
        <f>IF(Q1000="",BF998,BF998 &amp; " " &amp; Q1000)</f>
        <v>1 1 1 1 1 1 1 1 1 1 1 1 1 1 1 1 1 1 1 1 1 1 1 1 1 1 1 1 1 1 1 1 1 1 1 1 1 1 1 1 1 1 1 1 1 1 1 1 1 1 1 1 1 1</v>
      </c>
      <c r="BG999" s="42" t="str">
        <f>IF(S1000="",BG998,BG998 &amp; " " &amp; S1000)</f>
        <v>1 1 1 1 1 1 1 1 1 1 1 1 1 1 1 1 1 1 1 1 1 1 1 1 1 1 1 1 1 1 1 1 1 1 1 1 1 1 1 1 1 1 1 1</v>
      </c>
      <c r="BH999" s="42" t="str">
        <f>IF(U1000="",BH998,BH998 &amp; " " &amp; U1000)</f>
        <v>1 1 1 1 1 1 1 1 1 1 1 1 1 1 1 1 1 1 1 1 1 1 1 1 1 1 1 1 1 1 1 1 1 1 1 1 1 1 1 1 1 1 1 1 1 1 1 1 1 1 1 1 1 1</v>
      </c>
      <c r="BI999" s="42" t="str">
        <f>IF(W1000="",BI998,BI998 &amp; " " &amp; W1000)</f>
        <v>1 1 1 1 1 1 1 1 1 1 1 1 1 1 1 1 1 1 1 1 1 1 1 1 1 1 1 1 1 1 1 1 1 1 1 1 1 1 1 1 1 1 1 1 1 1 1 1 1 1 1 1 1 1</v>
      </c>
      <c r="BJ999" s="42" t="str">
        <f>IF(Y1000="",BJ998,BJ998 &amp; " " &amp; Y1000)</f>
        <v>1 1 1 1 1 1 1 1 1 1 1 1 1 1 1 1 1 1 1 1 1 1 1 1 1 1 1 1 1 1 1 1 1 1 1 1 1 1 1 1 1 1 1 1 1 1 1 1 1 1 1 1 1 1</v>
      </c>
    </row>
    <row r="1000" spans="3:62" x14ac:dyDescent="0.3">
      <c r="C1000" s="15">
        <v>997</v>
      </c>
      <c r="D1000" s="35" t="str">
        <f>IF('Game Info'!B1011="","",'Game Info'!B1011)</f>
        <v/>
      </c>
      <c r="E1000" s="36" t="str">
        <f t="shared" si="199"/>
        <v/>
      </c>
      <c r="F1000" s="36" t="str">
        <f>IF('Game Info'!C1011="","",'Game Info'!C1011)</f>
        <v/>
      </c>
      <c r="G1000" s="36" t="str">
        <f t="shared" si="200"/>
        <v/>
      </c>
      <c r="H1000" s="36" t="str">
        <f>IF('Game Info'!D1011="","",'Game Info'!D1011)</f>
        <v/>
      </c>
      <c r="I1000" s="36" t="str">
        <f t="shared" si="201"/>
        <v/>
      </c>
      <c r="J1000" s="36" t="str">
        <f>IF('Game Info'!E1011="","",'Game Info'!E1011)</f>
        <v/>
      </c>
      <c r="K1000" s="36" t="str">
        <f t="shared" si="202"/>
        <v/>
      </c>
      <c r="L1000" s="36" t="str">
        <f>IF('Game Info'!F1011="","",'Game Info'!F1011)</f>
        <v/>
      </c>
      <c r="M1000" s="37" t="str">
        <f t="shared" si="203"/>
        <v/>
      </c>
      <c r="O1000" s="15">
        <v>997</v>
      </c>
      <c r="P1000" s="35" t="str">
        <f t="shared" si="204"/>
        <v/>
      </c>
      <c r="Q1000" s="36" t="str">
        <f t="shared" si="205"/>
        <v/>
      </c>
      <c r="R1000" s="35" t="str">
        <f t="shared" si="204"/>
        <v/>
      </c>
      <c r="S1000" s="36" t="str">
        <f t="shared" si="206"/>
        <v/>
      </c>
      <c r="T1000" s="35" t="str">
        <f t="shared" si="204"/>
        <v/>
      </c>
      <c r="U1000" s="36" t="str">
        <f t="shared" si="207"/>
        <v/>
      </c>
      <c r="V1000" s="35" t="str">
        <f t="shared" si="204"/>
        <v/>
      </c>
      <c r="W1000" s="36" t="str">
        <f t="shared" si="208"/>
        <v/>
      </c>
      <c r="X1000" s="35" t="str">
        <f t="shared" si="209"/>
        <v/>
      </c>
      <c r="Y1000" s="37" t="str">
        <f t="shared" si="210"/>
        <v/>
      </c>
      <c r="AN1000" s="42" t="str">
        <f>IF(D1001="",AN999,AN999 &amp; " " &amp; VLOOKUP(D1001,$AA$3:$AB$28,2,))</f>
        <v>2 6 8 3 5 0 7 9 0 2 6 8 3 5 8 7 9 0 2 6 8 3 5 4 7 0 8 2 6 8 3 5 6 7 9 0 2 6 8 3 5 8 7 0 7 2 6 8 3 5 4 0 9 8</v>
      </c>
      <c r="AO1000" s="42" t="str">
        <f>IF(F1001="",AO999,AO999 &amp; " " &amp; VLOOKUP(F1001,$AA$3:$AB$28,2,))</f>
        <v>2 6 9 3 5 8 7 22 6 2 6 4 3 5 8 0 9 22 2 6 8 3 5 4 7 0 8 2 6 8 3 5 4 7 9 8 2 6 8 22 5 8 7 9 4 2 6 8 3 5 4 7 9 8</v>
      </c>
      <c r="AP1000" s="42" t="str">
        <f>IF(H1001="",AP999,AP999 &amp; " " &amp; VLOOKUP(H1001,$AA$3:$AB$28,2,))</f>
        <v>2 6 8 3 5 22 7 9 22 2 9 8 3 5 8 7 9 22 2 6 8 3 5 4 7 0 8 2 6 8 0 5 6 7 9 22 2 6 8 3 5 0 7 9 2 2 6 8 3 5 4 7 0 8</v>
      </c>
      <c r="AQ1000" s="42" t="str">
        <f>IF(J1001="",AQ999,AQ999 &amp; " " &amp; VLOOKUP(J1001,$AA$3:$AB$28,2,))</f>
        <v>2 6 8 3 5 22 7 9 3 4 6 8 3 5 8 0 9 22 2 6 8 3 5 4 7 0 8 2 6 8 3 5 4 7 9 22 2 6 8 3 5 8 7 9 3 2 6 8 3 5 4 7 9 8</v>
      </c>
      <c r="AR1000" s="42" t="str">
        <f>IF(L1001="",AR999,AR999 &amp; " " &amp; VLOOKUP(L1001,$AA$3:$AB$28,2,))</f>
        <v>2 6 9 3 5 4 7 9 0 2 6 8 3 5 8 7 3 0 2 6 8 3 5 4 7 0 8 2 6 8 3 5 0 7 9 0 2 6 8 3 5 8 7 9 7 2 6 8 3 5 4 7 9 8</v>
      </c>
      <c r="AS1000" s="1" t="s">
        <v>56</v>
      </c>
      <c r="AT1000" s="42" t="str">
        <f>IF(E1001="",AT999,AT999 &amp; " " &amp; E1001)</f>
        <v>1 1 1 1 1 1 1 1 1 1 1 1 1 1 1 1 1 1 1 1 1 1 1 1 1 1 1 1 1 1 1 1 1 1 1 1 1 1 1 1 1 1 1 1 1 1 1 1 1 1 1 1 1 1</v>
      </c>
      <c r="AU1000" s="42" t="str">
        <f>IF(G1001="",AU999,AU999 &amp; " " &amp; G1001)</f>
        <v>1 1 1 1 1 1 1 1 1 1 1 1 1 1 1 1 1 1 1 1 1 1 1 1 1 1 1 1 1 1 1 1 1 1 1 1 1 1 1 1 1 1 1 1 1 1 1 1 1 1 1 1 1 1</v>
      </c>
      <c r="AV1000" s="42" t="str">
        <f>IF(I1001="",AV999,AV999 &amp; " " &amp; I1001)</f>
        <v>1 1 1 1 1 1 1 1 1 1 1 1 1 1 1 1 1 1 1 1 1 1 1 1 1 1 1 1 1 1 1 1 1 1 1 1 1 1 1 1 1 1 1 1 1 1 1 1 1 1 1 1 1 1</v>
      </c>
      <c r="AW1000" s="42" t="str">
        <f>IF(K1001="",AW999,AW999 &amp; " " &amp; K1001)</f>
        <v>1 1 1 1 1 1 1 1 1 1 1 1 1 1 1 1 1 1 1 1 1 1 1 1 1 1 1 1 1 1 1 1 1 1 1 1 1 1 1 1 1 1 1 1 1 1 1 1 1 1 1 1 1 1</v>
      </c>
      <c r="AX1000" s="42" t="str">
        <f>IF(M1001="",AX999,AX999 &amp; " " &amp; M1001)</f>
        <v>1 1 1 1 1 1 1 1 1 1 1 1 1 1 1 1 1 1 1 1 1 1 1 1 1 1 1 1 1 1 1 1 1 1 1 1 1 1 1 1 1 1 1 1 1 1 1 1 1 1 1 1 1 1</v>
      </c>
      <c r="AY1000" s="1" t="s">
        <v>56</v>
      </c>
      <c r="AZ1000" s="42" t="str">
        <f>IF(P1001="",AZ999,AZ999 &amp; " " &amp; VLOOKUP(P1001,$AA$3:$AB$28,2,))</f>
        <v>2 6 8 3 5 0 7 9 0 2 6 8 3 5 8 7 9 0 2 6 8 3 5 4 7 0 8 2 6 8 3 5 6 7 9 0 2 6 8 3 5 8 7 0 7 2 6 8 3 5 4 0 9 8</v>
      </c>
      <c r="BA1000" s="42" t="str">
        <f>IF(R1001="",BA999,BA999 &amp; " " &amp; VLOOKUP(R1001,$AA$3:$AB$28,2,))</f>
        <v>2 6 9 3 5 8 7 22 6 2 6 4 3 5 8 0 9 22 2 6 8 3 5 4 7 0 8 2 6 8 3 5 4 7 9 8 2 6 8 22 5 8 7 9 4 2 6 8 3 5 4 7 9 8</v>
      </c>
      <c r="BB1000" s="42" t="str">
        <f>IF(T1001="",BB999,BB999 &amp; " " &amp; VLOOKUP(T1001,$AA$3:$AB$28,2,))</f>
        <v>2 6 8 3 5 22 7 9 22 2 9 8 3 5 8 7 9 22 2 6 8 3 5 4 7 0 8 2 6 8 0 5 6 7 9 22 2 6 8 3 5 0 7 9 2 2 6 8 3 5 4 7 0 8</v>
      </c>
      <c r="BC1000" s="42" t="str">
        <f>IF(V1001="",BC999,BC999 &amp; " " &amp; VLOOKUP(V1001,$AA$3:$AB$28,2,))</f>
        <v>2 6 8 3 5 22 7 9 3 4 6 8 3 5 8 0 9 22 2 6 8 3 5 4 7 0 8 2 6 8 3 5 4 7 9 22 2 6 8 3 5 8 7 9 3 2 6 8 3 5 4 7 9 8</v>
      </c>
      <c r="BD1000" s="42" t="str">
        <f>IF(X1001="",BD999,BD999 &amp; " " &amp; VLOOKUP(X1001,$AA$3:$AB$28,2,))</f>
        <v>2 6 9 3 5 4 7 9 0 2 6 8 3 5 8 7 3 0 2 6 8 3 5 4 7 0 8 2 6 8 3 5 0 7 9 0 2 6 8 3 5 8 7 9 7 2 6 8 3 5 4 7 9 8</v>
      </c>
      <c r="BE1000" s="1" t="s">
        <v>56</v>
      </c>
      <c r="BF1000" s="42" t="str">
        <f>IF(Q1001="",BF999,BF999 &amp; " " &amp; Q1001)</f>
        <v>1 1 1 1 1 1 1 1 1 1 1 1 1 1 1 1 1 1 1 1 1 1 1 1 1 1 1 1 1 1 1 1 1 1 1 1 1 1 1 1 1 1 1 1 1 1 1 1 1 1 1 1 1 1</v>
      </c>
      <c r="BG1000" s="42" t="str">
        <f>IF(S1001="",BG999,BG999 &amp; " " &amp; S1001)</f>
        <v>1 1 1 1 1 1 1 1 1 1 1 1 1 1 1 1 1 1 1 1 1 1 1 1 1 1 1 1 1 1 1 1 1 1 1 1 1 1 1 1 1 1 1 1</v>
      </c>
      <c r="BH1000" s="42" t="str">
        <f>IF(U1001="",BH999,BH999 &amp; " " &amp; U1001)</f>
        <v>1 1 1 1 1 1 1 1 1 1 1 1 1 1 1 1 1 1 1 1 1 1 1 1 1 1 1 1 1 1 1 1 1 1 1 1 1 1 1 1 1 1 1 1 1 1 1 1 1 1 1 1 1 1</v>
      </c>
      <c r="BI1000" s="42" t="str">
        <f>IF(W1001="",BI999,BI999 &amp; " " &amp; W1001)</f>
        <v>1 1 1 1 1 1 1 1 1 1 1 1 1 1 1 1 1 1 1 1 1 1 1 1 1 1 1 1 1 1 1 1 1 1 1 1 1 1 1 1 1 1 1 1 1 1 1 1 1 1 1 1 1 1</v>
      </c>
      <c r="BJ1000" s="42" t="str">
        <f>IF(Y1001="",BJ999,BJ999 &amp; " " &amp; Y1001)</f>
        <v>1 1 1 1 1 1 1 1 1 1 1 1 1 1 1 1 1 1 1 1 1 1 1 1 1 1 1 1 1 1 1 1 1 1 1 1 1 1 1 1 1 1 1 1 1 1 1 1 1 1 1 1 1 1</v>
      </c>
    </row>
    <row r="1001" spans="3:62" x14ac:dyDescent="0.3">
      <c r="C1001" s="15">
        <v>998</v>
      </c>
      <c r="D1001" s="35" t="str">
        <f>IF('Game Info'!B1012="","",'Game Info'!B1012)</f>
        <v/>
      </c>
      <c r="E1001" s="36" t="str">
        <f t="shared" si="199"/>
        <v/>
      </c>
      <c r="F1001" s="36" t="str">
        <f>IF('Game Info'!C1012="","",'Game Info'!C1012)</f>
        <v/>
      </c>
      <c r="G1001" s="36" t="str">
        <f t="shared" si="200"/>
        <v/>
      </c>
      <c r="H1001" s="36" t="str">
        <f>IF('Game Info'!D1012="","",'Game Info'!D1012)</f>
        <v/>
      </c>
      <c r="I1001" s="36" t="str">
        <f t="shared" si="201"/>
        <v/>
      </c>
      <c r="J1001" s="36" t="str">
        <f>IF('Game Info'!E1012="","",'Game Info'!E1012)</f>
        <v/>
      </c>
      <c r="K1001" s="36" t="str">
        <f t="shared" si="202"/>
        <v/>
      </c>
      <c r="L1001" s="36" t="str">
        <f>IF('Game Info'!F1012="","",'Game Info'!F1012)</f>
        <v/>
      </c>
      <c r="M1001" s="37" t="str">
        <f t="shared" si="203"/>
        <v/>
      </c>
      <c r="O1001" s="15">
        <v>998</v>
      </c>
      <c r="P1001" s="35" t="str">
        <f t="shared" si="204"/>
        <v/>
      </c>
      <c r="Q1001" s="36" t="str">
        <f t="shared" si="205"/>
        <v/>
      </c>
      <c r="R1001" s="35" t="str">
        <f t="shared" si="204"/>
        <v/>
      </c>
      <c r="S1001" s="36" t="str">
        <f t="shared" si="206"/>
        <v/>
      </c>
      <c r="T1001" s="35" t="str">
        <f t="shared" si="204"/>
        <v/>
      </c>
      <c r="U1001" s="36" t="str">
        <f t="shared" si="207"/>
        <v/>
      </c>
      <c r="V1001" s="35" t="str">
        <f t="shared" si="204"/>
        <v/>
      </c>
      <c r="W1001" s="36" t="str">
        <f t="shared" si="208"/>
        <v/>
      </c>
      <c r="X1001" s="35" t="str">
        <f t="shared" si="209"/>
        <v/>
      </c>
      <c r="Y1001" s="37" t="str">
        <f t="shared" si="210"/>
        <v/>
      </c>
      <c r="AN1001" s="42" t="str">
        <f>IF(D1002="",AN1000,AN1000 &amp; " " &amp; VLOOKUP(D1002,$AA$3:$AB$28,2,))</f>
        <v>2 6 8 3 5 0 7 9 0 2 6 8 3 5 8 7 9 0 2 6 8 3 5 4 7 0 8 2 6 8 3 5 6 7 9 0 2 6 8 3 5 8 7 0 7 2 6 8 3 5 4 0 9 8</v>
      </c>
      <c r="AO1001" s="42" t="str">
        <f>IF(F1002="",AO1000,AO1000 &amp; " " &amp; VLOOKUP(F1002,$AA$3:$AB$28,2,))</f>
        <v>2 6 9 3 5 8 7 22 6 2 6 4 3 5 8 0 9 22 2 6 8 3 5 4 7 0 8 2 6 8 3 5 4 7 9 8 2 6 8 22 5 8 7 9 4 2 6 8 3 5 4 7 9 8</v>
      </c>
      <c r="AP1001" s="42" t="str">
        <f>IF(H1002="",AP1000,AP1000 &amp; " " &amp; VLOOKUP(H1002,$AA$3:$AB$28,2,))</f>
        <v>2 6 8 3 5 22 7 9 22 2 9 8 3 5 8 7 9 22 2 6 8 3 5 4 7 0 8 2 6 8 0 5 6 7 9 22 2 6 8 3 5 0 7 9 2 2 6 8 3 5 4 7 0 8</v>
      </c>
      <c r="AQ1001" s="42" t="str">
        <f>IF(J1002="",AQ1000,AQ1000 &amp; " " &amp; VLOOKUP(J1002,$AA$3:$AB$28,2,))</f>
        <v>2 6 8 3 5 22 7 9 3 4 6 8 3 5 8 0 9 22 2 6 8 3 5 4 7 0 8 2 6 8 3 5 4 7 9 22 2 6 8 3 5 8 7 9 3 2 6 8 3 5 4 7 9 8</v>
      </c>
      <c r="AR1001" s="42" t="str">
        <f>IF(L1002="",AR1000,AR1000 &amp; " " &amp; VLOOKUP(L1002,$AA$3:$AB$28,2,))</f>
        <v>2 6 9 3 5 4 7 9 0 2 6 8 3 5 8 7 3 0 2 6 8 3 5 4 7 0 8 2 6 8 3 5 0 7 9 0 2 6 8 3 5 8 7 9 7 2 6 8 3 5 4 7 9 8</v>
      </c>
      <c r="AS1001" s="1" t="s">
        <v>56</v>
      </c>
      <c r="AT1001" s="42" t="str">
        <f>IF(E1002="",AT1000,AT1000 &amp; " " &amp; E1002)</f>
        <v>1 1 1 1 1 1 1 1 1 1 1 1 1 1 1 1 1 1 1 1 1 1 1 1 1 1 1 1 1 1 1 1 1 1 1 1 1 1 1 1 1 1 1 1 1 1 1 1 1 1 1 1 1 1</v>
      </c>
      <c r="AU1001" s="42" t="str">
        <f>IF(G1002="",AU1000,AU1000 &amp; " " &amp; G1002)</f>
        <v>1 1 1 1 1 1 1 1 1 1 1 1 1 1 1 1 1 1 1 1 1 1 1 1 1 1 1 1 1 1 1 1 1 1 1 1 1 1 1 1 1 1 1 1 1 1 1 1 1 1 1 1 1 1</v>
      </c>
      <c r="AV1001" s="42" t="str">
        <f>IF(I1002="",AV1000,AV1000 &amp; " " &amp; I1002)</f>
        <v>1 1 1 1 1 1 1 1 1 1 1 1 1 1 1 1 1 1 1 1 1 1 1 1 1 1 1 1 1 1 1 1 1 1 1 1 1 1 1 1 1 1 1 1 1 1 1 1 1 1 1 1 1 1</v>
      </c>
      <c r="AW1001" s="42" t="str">
        <f>IF(K1002="",AW1000,AW1000 &amp; " " &amp; K1002)</f>
        <v>1 1 1 1 1 1 1 1 1 1 1 1 1 1 1 1 1 1 1 1 1 1 1 1 1 1 1 1 1 1 1 1 1 1 1 1 1 1 1 1 1 1 1 1 1 1 1 1 1 1 1 1 1 1</v>
      </c>
      <c r="AX1001" s="42" t="str">
        <f>IF(M1002="",AX1000,AX1000 &amp; " " &amp; M1002)</f>
        <v>1 1 1 1 1 1 1 1 1 1 1 1 1 1 1 1 1 1 1 1 1 1 1 1 1 1 1 1 1 1 1 1 1 1 1 1 1 1 1 1 1 1 1 1 1 1 1 1 1 1 1 1 1 1</v>
      </c>
      <c r="AY1001" s="1" t="s">
        <v>56</v>
      </c>
      <c r="AZ1001" s="42" t="str">
        <f>IF(P1002="",AZ1000,AZ1000 &amp; " " &amp; VLOOKUP(P1002,$AA$3:$AB$28,2,))</f>
        <v>2 6 8 3 5 0 7 9 0 2 6 8 3 5 8 7 9 0 2 6 8 3 5 4 7 0 8 2 6 8 3 5 6 7 9 0 2 6 8 3 5 8 7 0 7 2 6 8 3 5 4 0 9 8</v>
      </c>
      <c r="BA1001" s="42" t="str">
        <f>IF(R1002="",BA1000,BA1000 &amp; " " &amp; VLOOKUP(R1002,$AA$3:$AB$28,2,))</f>
        <v>2 6 9 3 5 8 7 22 6 2 6 4 3 5 8 0 9 22 2 6 8 3 5 4 7 0 8 2 6 8 3 5 4 7 9 8 2 6 8 22 5 8 7 9 4 2 6 8 3 5 4 7 9 8</v>
      </c>
      <c r="BB1001" s="42" t="str">
        <f>IF(T1002="",BB1000,BB1000 &amp; " " &amp; VLOOKUP(T1002,$AA$3:$AB$28,2,))</f>
        <v>2 6 8 3 5 22 7 9 22 2 9 8 3 5 8 7 9 22 2 6 8 3 5 4 7 0 8 2 6 8 0 5 6 7 9 22 2 6 8 3 5 0 7 9 2 2 6 8 3 5 4 7 0 8</v>
      </c>
      <c r="BC1001" s="42" t="str">
        <f>IF(V1002="",BC1000,BC1000 &amp; " " &amp; VLOOKUP(V1002,$AA$3:$AB$28,2,))</f>
        <v>2 6 8 3 5 22 7 9 3 4 6 8 3 5 8 0 9 22 2 6 8 3 5 4 7 0 8 2 6 8 3 5 4 7 9 22 2 6 8 3 5 8 7 9 3 2 6 8 3 5 4 7 9 8</v>
      </c>
      <c r="BD1001" s="42" t="str">
        <f>IF(X1002="",BD1000,BD1000 &amp; " " &amp; VLOOKUP(X1002,$AA$3:$AB$28,2,))</f>
        <v>2 6 9 3 5 4 7 9 0 2 6 8 3 5 8 7 3 0 2 6 8 3 5 4 7 0 8 2 6 8 3 5 0 7 9 0 2 6 8 3 5 8 7 9 7 2 6 8 3 5 4 7 9 8</v>
      </c>
      <c r="BE1001" s="1" t="s">
        <v>56</v>
      </c>
      <c r="BF1001" s="42" t="str">
        <f>IF(Q1002="",BF1000,BF1000 &amp; " " &amp; Q1002)</f>
        <v>1 1 1 1 1 1 1 1 1 1 1 1 1 1 1 1 1 1 1 1 1 1 1 1 1 1 1 1 1 1 1 1 1 1 1 1 1 1 1 1 1 1 1 1 1 1 1 1 1 1 1 1 1 1</v>
      </c>
      <c r="BG1001" s="42" t="str">
        <f>IF(S1002="",BG1000,BG1000 &amp; " " &amp; S1002)</f>
        <v>1 1 1 1 1 1 1 1 1 1 1 1 1 1 1 1 1 1 1 1 1 1 1 1 1 1 1 1 1 1 1 1 1 1 1 1 1 1 1 1 1 1 1 1</v>
      </c>
      <c r="BH1001" s="42" t="str">
        <f>IF(U1002="",BH1000,BH1000 &amp; " " &amp; U1002)</f>
        <v>1 1 1 1 1 1 1 1 1 1 1 1 1 1 1 1 1 1 1 1 1 1 1 1 1 1 1 1 1 1 1 1 1 1 1 1 1 1 1 1 1 1 1 1 1 1 1 1 1 1 1 1 1 1</v>
      </c>
      <c r="BI1001" s="42" t="str">
        <f>IF(W1002="",BI1000,BI1000 &amp; " " &amp; W1002)</f>
        <v>1 1 1 1 1 1 1 1 1 1 1 1 1 1 1 1 1 1 1 1 1 1 1 1 1 1 1 1 1 1 1 1 1 1 1 1 1 1 1 1 1 1 1 1 1 1 1 1 1 1 1 1 1 1</v>
      </c>
      <c r="BJ1001" s="42" t="str">
        <f>IF(Y1002="",BJ1000,BJ1000 &amp; " " &amp; Y1002)</f>
        <v>1 1 1 1 1 1 1 1 1 1 1 1 1 1 1 1 1 1 1 1 1 1 1 1 1 1 1 1 1 1 1 1 1 1 1 1 1 1 1 1 1 1 1 1 1 1 1 1 1 1 1 1 1 1</v>
      </c>
    </row>
    <row r="1002" spans="3:62" x14ac:dyDescent="0.3">
      <c r="C1002" s="15">
        <v>999</v>
      </c>
      <c r="D1002" s="35" t="str">
        <f>IF('Game Info'!B1013="","",'Game Info'!B1013)</f>
        <v/>
      </c>
      <c r="E1002" s="36" t="str">
        <f t="shared" si="199"/>
        <v/>
      </c>
      <c r="F1002" s="36" t="str">
        <f>IF('Game Info'!C1013="","",'Game Info'!C1013)</f>
        <v/>
      </c>
      <c r="G1002" s="36" t="str">
        <f t="shared" si="200"/>
        <v/>
      </c>
      <c r="H1002" s="36" t="str">
        <f>IF('Game Info'!D1013="","",'Game Info'!D1013)</f>
        <v/>
      </c>
      <c r="I1002" s="36" t="str">
        <f t="shared" si="201"/>
        <v/>
      </c>
      <c r="J1002" s="36" t="str">
        <f>IF('Game Info'!E1013="","",'Game Info'!E1013)</f>
        <v/>
      </c>
      <c r="K1002" s="36" t="str">
        <f t="shared" si="202"/>
        <v/>
      </c>
      <c r="L1002" s="36" t="str">
        <f>IF('Game Info'!F1013="","",'Game Info'!F1013)</f>
        <v/>
      </c>
      <c r="M1002" s="37" t="str">
        <f t="shared" si="203"/>
        <v/>
      </c>
      <c r="O1002" s="15">
        <v>999</v>
      </c>
      <c r="P1002" s="35" t="str">
        <f t="shared" si="204"/>
        <v/>
      </c>
      <c r="Q1002" s="36" t="str">
        <f t="shared" si="205"/>
        <v/>
      </c>
      <c r="R1002" s="35" t="str">
        <f t="shared" si="204"/>
        <v/>
      </c>
      <c r="S1002" s="36" t="str">
        <f t="shared" si="206"/>
        <v/>
      </c>
      <c r="T1002" s="35" t="str">
        <f t="shared" si="204"/>
        <v/>
      </c>
      <c r="U1002" s="36" t="str">
        <f t="shared" si="207"/>
        <v/>
      </c>
      <c r="V1002" s="35" t="str">
        <f t="shared" si="204"/>
        <v/>
      </c>
      <c r="W1002" s="36" t="str">
        <f t="shared" si="208"/>
        <v/>
      </c>
      <c r="X1002" s="35" t="str">
        <f t="shared" si="209"/>
        <v/>
      </c>
      <c r="Y1002" s="37" t="str">
        <f t="shared" si="210"/>
        <v/>
      </c>
      <c r="AN1002" s="42" t="str">
        <f>IF(D1003="",AN1001,AN1001 &amp; " " &amp; VLOOKUP(D1003,$AA$3:$AB$28,2,))</f>
        <v>2 6 8 3 5 0 7 9 0 2 6 8 3 5 8 7 9 0 2 6 8 3 5 4 7 0 8 2 6 8 3 5 6 7 9 0 2 6 8 3 5 8 7 0 7 2 6 8 3 5 4 0 9 8</v>
      </c>
      <c r="AO1002" s="42" t="str">
        <f>IF(F1003="",AO1001,AO1001 &amp; " " &amp; VLOOKUP(F1003,$AA$3:$AB$28,2,))</f>
        <v>2 6 9 3 5 8 7 22 6 2 6 4 3 5 8 0 9 22 2 6 8 3 5 4 7 0 8 2 6 8 3 5 4 7 9 8 2 6 8 22 5 8 7 9 4 2 6 8 3 5 4 7 9 8</v>
      </c>
      <c r="AP1002" s="42" t="str">
        <f>IF(H1003="",AP1001,AP1001 &amp; " " &amp; VLOOKUP(H1003,$AA$3:$AB$28,2,))</f>
        <v>2 6 8 3 5 22 7 9 22 2 9 8 3 5 8 7 9 22 2 6 8 3 5 4 7 0 8 2 6 8 0 5 6 7 9 22 2 6 8 3 5 0 7 9 2 2 6 8 3 5 4 7 0 8</v>
      </c>
      <c r="AQ1002" s="42" t="str">
        <f>IF(J1003="",AQ1001,AQ1001 &amp; " " &amp; VLOOKUP(J1003,$AA$3:$AB$28,2,))</f>
        <v>2 6 8 3 5 22 7 9 3 4 6 8 3 5 8 0 9 22 2 6 8 3 5 4 7 0 8 2 6 8 3 5 4 7 9 22 2 6 8 3 5 8 7 9 3 2 6 8 3 5 4 7 9 8</v>
      </c>
      <c r="AR1002" s="42" t="str">
        <f>IF(L1003="",AR1001,AR1001 &amp; " " &amp; VLOOKUP(L1003,$AA$3:$AB$28,2,))</f>
        <v>2 6 9 3 5 4 7 9 0 2 6 8 3 5 8 7 3 0 2 6 8 3 5 4 7 0 8 2 6 8 3 5 0 7 9 0 2 6 8 3 5 8 7 9 7 2 6 8 3 5 4 7 9 8</v>
      </c>
      <c r="AS1002" s="1" t="s">
        <v>56</v>
      </c>
      <c r="AT1002" s="42" t="str">
        <f>IF(E1003="",AT1001,AT1001 &amp; " " &amp; E1003)</f>
        <v>1 1 1 1 1 1 1 1 1 1 1 1 1 1 1 1 1 1 1 1 1 1 1 1 1 1 1 1 1 1 1 1 1 1 1 1 1 1 1 1 1 1 1 1 1 1 1 1 1 1 1 1 1 1</v>
      </c>
      <c r="AU1002" s="42" t="str">
        <f>IF(G1003="",AU1001,AU1001 &amp; " " &amp; G1003)</f>
        <v>1 1 1 1 1 1 1 1 1 1 1 1 1 1 1 1 1 1 1 1 1 1 1 1 1 1 1 1 1 1 1 1 1 1 1 1 1 1 1 1 1 1 1 1 1 1 1 1 1 1 1 1 1 1</v>
      </c>
      <c r="AV1002" s="42" t="str">
        <f>IF(I1003="",AV1001,AV1001 &amp; " " &amp; I1003)</f>
        <v>1 1 1 1 1 1 1 1 1 1 1 1 1 1 1 1 1 1 1 1 1 1 1 1 1 1 1 1 1 1 1 1 1 1 1 1 1 1 1 1 1 1 1 1 1 1 1 1 1 1 1 1 1 1</v>
      </c>
      <c r="AW1002" s="42" t="str">
        <f>IF(K1003="",AW1001,AW1001 &amp; " " &amp; K1003)</f>
        <v>1 1 1 1 1 1 1 1 1 1 1 1 1 1 1 1 1 1 1 1 1 1 1 1 1 1 1 1 1 1 1 1 1 1 1 1 1 1 1 1 1 1 1 1 1 1 1 1 1 1 1 1 1 1</v>
      </c>
      <c r="AX1002" s="42" t="str">
        <f>IF(M1003="",AX1001,AX1001 &amp; " " &amp; M1003)</f>
        <v>1 1 1 1 1 1 1 1 1 1 1 1 1 1 1 1 1 1 1 1 1 1 1 1 1 1 1 1 1 1 1 1 1 1 1 1 1 1 1 1 1 1 1 1 1 1 1 1 1 1 1 1 1 1</v>
      </c>
      <c r="AY1002" s="1" t="s">
        <v>56</v>
      </c>
      <c r="AZ1002" s="42" t="str">
        <f>IF(P1003="",AZ1001,AZ1001 &amp; " " &amp; VLOOKUP(P1003,$AA$3:$AB$28,2,))</f>
        <v>2 6 8 3 5 0 7 9 0 2 6 8 3 5 8 7 9 0 2 6 8 3 5 4 7 0 8 2 6 8 3 5 6 7 9 0 2 6 8 3 5 8 7 0 7 2 6 8 3 5 4 0 9 8</v>
      </c>
      <c r="BA1002" s="42" t="str">
        <f>IF(R1003="",BA1001,BA1001 &amp; " " &amp; VLOOKUP(R1003,$AA$3:$AB$28,2,))</f>
        <v>2 6 9 3 5 8 7 22 6 2 6 4 3 5 8 0 9 22 2 6 8 3 5 4 7 0 8 2 6 8 3 5 4 7 9 8 2 6 8 22 5 8 7 9 4 2 6 8 3 5 4 7 9 8</v>
      </c>
      <c r="BB1002" s="42" t="str">
        <f>IF(T1003="",BB1001,BB1001 &amp; " " &amp; VLOOKUP(T1003,$AA$3:$AB$28,2,))</f>
        <v>2 6 8 3 5 22 7 9 22 2 9 8 3 5 8 7 9 22 2 6 8 3 5 4 7 0 8 2 6 8 0 5 6 7 9 22 2 6 8 3 5 0 7 9 2 2 6 8 3 5 4 7 0 8</v>
      </c>
      <c r="BC1002" s="42" t="str">
        <f>IF(V1003="",BC1001,BC1001 &amp; " " &amp; VLOOKUP(V1003,$AA$3:$AB$28,2,))</f>
        <v>2 6 8 3 5 22 7 9 3 4 6 8 3 5 8 0 9 22 2 6 8 3 5 4 7 0 8 2 6 8 3 5 4 7 9 22 2 6 8 3 5 8 7 9 3 2 6 8 3 5 4 7 9 8</v>
      </c>
      <c r="BD1002" s="42" t="str">
        <f>IF(X1003="",BD1001,BD1001 &amp; " " &amp; VLOOKUP(X1003,$AA$3:$AB$28,2,))</f>
        <v>2 6 9 3 5 4 7 9 0 2 6 8 3 5 8 7 3 0 2 6 8 3 5 4 7 0 8 2 6 8 3 5 0 7 9 0 2 6 8 3 5 8 7 9 7 2 6 8 3 5 4 7 9 8</v>
      </c>
      <c r="BE1002" s="1" t="s">
        <v>56</v>
      </c>
      <c r="BF1002" s="42" t="str">
        <f>IF(Q1003="",BF1001,BF1001 &amp; " " &amp; Q1003)</f>
        <v>1 1 1 1 1 1 1 1 1 1 1 1 1 1 1 1 1 1 1 1 1 1 1 1 1 1 1 1 1 1 1 1 1 1 1 1 1 1 1 1 1 1 1 1 1 1 1 1 1 1 1 1 1 1</v>
      </c>
      <c r="BG1002" s="42" t="str">
        <f>IF(S1003="",BG1001,BG1001 &amp; " " &amp; S1003)</f>
        <v>1 1 1 1 1 1 1 1 1 1 1 1 1 1 1 1 1 1 1 1 1 1 1 1 1 1 1 1 1 1 1 1 1 1 1 1 1 1 1 1 1 1 1 1</v>
      </c>
      <c r="BH1002" s="42" t="str">
        <f>IF(U1003="",BH1001,BH1001 &amp; " " &amp; U1003)</f>
        <v>1 1 1 1 1 1 1 1 1 1 1 1 1 1 1 1 1 1 1 1 1 1 1 1 1 1 1 1 1 1 1 1 1 1 1 1 1 1 1 1 1 1 1 1 1 1 1 1 1 1 1 1 1 1</v>
      </c>
      <c r="BI1002" s="42" t="str">
        <f>IF(W1003="",BI1001,BI1001 &amp; " " &amp; W1003)</f>
        <v>1 1 1 1 1 1 1 1 1 1 1 1 1 1 1 1 1 1 1 1 1 1 1 1 1 1 1 1 1 1 1 1 1 1 1 1 1 1 1 1 1 1 1 1 1 1 1 1 1 1 1 1 1 1</v>
      </c>
      <c r="BJ1002" s="42" t="str">
        <f>IF(Y1003="",BJ1001,BJ1001 &amp; " " &amp; Y1003)</f>
        <v>1 1 1 1 1 1 1 1 1 1 1 1 1 1 1 1 1 1 1 1 1 1 1 1 1 1 1 1 1 1 1 1 1 1 1 1 1 1 1 1 1 1 1 1 1 1 1 1 1 1 1 1 1 1</v>
      </c>
    </row>
    <row r="1003" spans="3:62" x14ac:dyDescent="0.3">
      <c r="C1003" s="15">
        <v>1000</v>
      </c>
      <c r="D1003" s="35" t="str">
        <f>IF('Game Info'!B1014="","",'Game Info'!B1014)</f>
        <v/>
      </c>
      <c r="E1003" s="36" t="str">
        <f t="shared" si="199"/>
        <v/>
      </c>
      <c r="F1003" s="36" t="str">
        <f>IF('Game Info'!C1014="","",'Game Info'!C1014)</f>
        <v/>
      </c>
      <c r="G1003" s="36" t="str">
        <f t="shared" si="200"/>
        <v/>
      </c>
      <c r="H1003" s="36" t="str">
        <f>IF('Game Info'!D1014="","",'Game Info'!D1014)</f>
        <v/>
      </c>
      <c r="I1003" s="36" t="str">
        <f t="shared" si="201"/>
        <v/>
      </c>
      <c r="J1003" s="36" t="str">
        <f>IF('Game Info'!E1014="","",'Game Info'!E1014)</f>
        <v/>
      </c>
      <c r="K1003" s="36" t="str">
        <f t="shared" si="202"/>
        <v/>
      </c>
      <c r="L1003" s="36" t="str">
        <f>IF('Game Info'!F1014="","",'Game Info'!F1014)</f>
        <v/>
      </c>
      <c r="M1003" s="37" t="str">
        <f t="shared" si="203"/>
        <v/>
      </c>
      <c r="O1003" s="15">
        <v>1000</v>
      </c>
      <c r="P1003" s="35" t="str">
        <f t="shared" si="204"/>
        <v/>
      </c>
      <c r="Q1003" s="36" t="str">
        <f t="shared" si="205"/>
        <v/>
      </c>
      <c r="R1003" s="35" t="str">
        <f t="shared" si="204"/>
        <v/>
      </c>
      <c r="S1003" s="36" t="str">
        <f t="shared" si="206"/>
        <v/>
      </c>
      <c r="T1003" s="35" t="str">
        <f t="shared" si="204"/>
        <v/>
      </c>
      <c r="U1003" s="36" t="str">
        <f t="shared" si="207"/>
        <v/>
      </c>
      <c r="V1003" s="35" t="str">
        <f t="shared" si="204"/>
        <v/>
      </c>
      <c r="W1003" s="36" t="str">
        <f t="shared" si="208"/>
        <v/>
      </c>
      <c r="X1003" s="35" t="str">
        <f t="shared" si="209"/>
        <v/>
      </c>
      <c r="Y1003" s="37" t="str">
        <f t="shared" si="210"/>
        <v/>
      </c>
      <c r="AN1003" s="42" t="str">
        <f>IF(D1004="",AN1002,AN1002 &amp; " " &amp; VLOOKUP(D1004,$AA$3:$AB$28,2,))</f>
        <v>2 6 8 3 5 0 7 9 0 2 6 8 3 5 8 7 9 0 2 6 8 3 5 4 7 0 8 2 6 8 3 5 6 7 9 0 2 6 8 3 5 8 7 0 7 2 6 8 3 5 4 0 9 8</v>
      </c>
      <c r="AO1003" s="42" t="str">
        <f>IF(F1004="",AO1002,AO1002 &amp; " " &amp; VLOOKUP(F1004,$AA$3:$AB$28,2,))</f>
        <v>2 6 9 3 5 8 7 22 6 2 6 4 3 5 8 0 9 22 2 6 8 3 5 4 7 0 8 2 6 8 3 5 4 7 9 8 2 6 8 22 5 8 7 9 4 2 6 8 3 5 4 7 9 8</v>
      </c>
      <c r="AP1003" s="42" t="str">
        <f>IF(H1004="",AP1002,AP1002 &amp; " " &amp; VLOOKUP(H1004,$AA$3:$AB$28,2,))</f>
        <v>2 6 8 3 5 22 7 9 22 2 9 8 3 5 8 7 9 22 2 6 8 3 5 4 7 0 8 2 6 8 0 5 6 7 9 22 2 6 8 3 5 0 7 9 2 2 6 8 3 5 4 7 0 8</v>
      </c>
      <c r="AQ1003" s="42" t="str">
        <f>IF(J1004="",AQ1002,AQ1002 &amp; " " &amp; VLOOKUP(J1004,$AA$3:$AB$28,2,))</f>
        <v>2 6 8 3 5 22 7 9 3 4 6 8 3 5 8 0 9 22 2 6 8 3 5 4 7 0 8 2 6 8 3 5 4 7 9 22 2 6 8 3 5 8 7 9 3 2 6 8 3 5 4 7 9 8</v>
      </c>
      <c r="AR1003" s="42" t="str">
        <f>IF(L1004="",AR1002,AR1002 &amp; " " &amp; VLOOKUP(L1004,$AA$3:$AB$28,2,))</f>
        <v>2 6 9 3 5 4 7 9 0 2 6 8 3 5 8 7 3 0 2 6 8 3 5 4 7 0 8 2 6 8 3 5 0 7 9 0 2 6 8 3 5 8 7 9 7 2 6 8 3 5 4 7 9 8</v>
      </c>
      <c r="AS1003" s="1" t="s">
        <v>56</v>
      </c>
      <c r="AT1003" s="42" t="str">
        <f>IF(E1004="",AT1002,AT1002 &amp; " " &amp; E1004)</f>
        <v>1 1 1 1 1 1 1 1 1 1 1 1 1 1 1 1 1 1 1 1 1 1 1 1 1 1 1 1 1 1 1 1 1 1 1 1 1 1 1 1 1 1 1 1 1 1 1 1 1 1 1 1 1 1</v>
      </c>
      <c r="AU1003" s="42" t="str">
        <f>IF(G1004="",AU1002,AU1002 &amp; " " &amp; G1004)</f>
        <v>1 1 1 1 1 1 1 1 1 1 1 1 1 1 1 1 1 1 1 1 1 1 1 1 1 1 1 1 1 1 1 1 1 1 1 1 1 1 1 1 1 1 1 1 1 1 1 1 1 1 1 1 1 1</v>
      </c>
      <c r="AV1003" s="42" t="str">
        <f>IF(I1004="",AV1002,AV1002 &amp; " " &amp; I1004)</f>
        <v>1 1 1 1 1 1 1 1 1 1 1 1 1 1 1 1 1 1 1 1 1 1 1 1 1 1 1 1 1 1 1 1 1 1 1 1 1 1 1 1 1 1 1 1 1 1 1 1 1 1 1 1 1 1</v>
      </c>
      <c r="AW1003" s="42" t="str">
        <f>IF(K1004="",AW1002,AW1002 &amp; " " &amp; K1004)</f>
        <v>1 1 1 1 1 1 1 1 1 1 1 1 1 1 1 1 1 1 1 1 1 1 1 1 1 1 1 1 1 1 1 1 1 1 1 1 1 1 1 1 1 1 1 1 1 1 1 1 1 1 1 1 1 1</v>
      </c>
      <c r="AX1003" s="42" t="str">
        <f>IF(M1004="",AX1002,AX1002 &amp; " " &amp; M1004)</f>
        <v>1 1 1 1 1 1 1 1 1 1 1 1 1 1 1 1 1 1 1 1 1 1 1 1 1 1 1 1 1 1 1 1 1 1 1 1 1 1 1 1 1 1 1 1 1 1 1 1 1 1 1 1 1 1</v>
      </c>
      <c r="AY1003" s="1" t="s">
        <v>56</v>
      </c>
      <c r="AZ1003" s="42" t="str">
        <f>IF(P1004="",AZ1002,AZ1002 &amp; " " &amp; VLOOKUP(P1004,$AA$3:$AB$28,2,))</f>
        <v>2 6 8 3 5 0 7 9 0 2 6 8 3 5 8 7 9 0 2 6 8 3 5 4 7 0 8 2 6 8 3 5 6 7 9 0 2 6 8 3 5 8 7 0 7 2 6 8 3 5 4 0 9 8</v>
      </c>
      <c r="BA1003" s="42" t="str">
        <f>IF(R1004="",BA1002,BA1002 &amp; " " &amp; VLOOKUP(R1004,$AA$3:$AB$28,2,))</f>
        <v>2 6 9 3 5 8 7 22 6 2 6 4 3 5 8 0 9 22 2 6 8 3 5 4 7 0 8 2 6 8 3 5 4 7 9 8 2 6 8 22 5 8 7 9 4 2 6 8 3 5 4 7 9 8</v>
      </c>
      <c r="BB1003" s="42" t="str">
        <f>IF(T1004="",BB1002,BB1002 &amp; " " &amp; VLOOKUP(T1004,$AA$3:$AB$28,2,))</f>
        <v>2 6 8 3 5 22 7 9 22 2 9 8 3 5 8 7 9 22 2 6 8 3 5 4 7 0 8 2 6 8 0 5 6 7 9 22 2 6 8 3 5 0 7 9 2 2 6 8 3 5 4 7 0 8</v>
      </c>
      <c r="BC1003" s="42" t="str">
        <f>IF(V1004="",BC1002,BC1002 &amp; " " &amp; VLOOKUP(V1004,$AA$3:$AB$28,2,))</f>
        <v>2 6 8 3 5 22 7 9 3 4 6 8 3 5 8 0 9 22 2 6 8 3 5 4 7 0 8 2 6 8 3 5 4 7 9 22 2 6 8 3 5 8 7 9 3 2 6 8 3 5 4 7 9 8</v>
      </c>
      <c r="BD1003" s="42" t="str">
        <f>IF(X1004="",BD1002,BD1002 &amp; " " &amp; VLOOKUP(X1004,$AA$3:$AB$28,2,))</f>
        <v>2 6 9 3 5 4 7 9 0 2 6 8 3 5 8 7 3 0 2 6 8 3 5 4 7 0 8 2 6 8 3 5 0 7 9 0 2 6 8 3 5 8 7 9 7 2 6 8 3 5 4 7 9 8</v>
      </c>
      <c r="BE1003" s="1" t="s">
        <v>56</v>
      </c>
      <c r="BF1003" s="42" t="str">
        <f>IF(Q1004="",BF1002,BF1002 &amp; " " &amp; Q1004)</f>
        <v>1 1 1 1 1 1 1 1 1 1 1 1 1 1 1 1 1 1 1 1 1 1 1 1 1 1 1 1 1 1 1 1 1 1 1 1 1 1 1 1 1 1 1 1 1 1 1 1 1 1 1 1 1 1</v>
      </c>
      <c r="BG1003" s="42" t="str">
        <f>IF(S1004="",BG1002,BG1002 &amp; " " &amp; S1004)</f>
        <v>1 1 1 1 1 1 1 1 1 1 1 1 1 1 1 1 1 1 1 1 1 1 1 1 1 1 1 1 1 1 1 1 1 1 1 1 1 1 1 1 1 1 1 1</v>
      </c>
      <c r="BH1003" s="42" t="str">
        <f>IF(U1004="",BH1002,BH1002 &amp; " " &amp; U1004)</f>
        <v>1 1 1 1 1 1 1 1 1 1 1 1 1 1 1 1 1 1 1 1 1 1 1 1 1 1 1 1 1 1 1 1 1 1 1 1 1 1 1 1 1 1 1 1 1 1 1 1 1 1 1 1 1 1</v>
      </c>
      <c r="BI1003" s="42" t="str">
        <f>IF(W1004="",BI1002,BI1002 &amp; " " &amp; W1004)</f>
        <v>1 1 1 1 1 1 1 1 1 1 1 1 1 1 1 1 1 1 1 1 1 1 1 1 1 1 1 1 1 1 1 1 1 1 1 1 1 1 1 1 1 1 1 1 1 1 1 1 1 1 1 1 1 1</v>
      </c>
      <c r="BJ1003" s="42" t="str">
        <f>IF(Y1004="",BJ1002,BJ1002 &amp; " " &amp; Y1004)</f>
        <v>1 1 1 1 1 1 1 1 1 1 1 1 1 1 1 1 1 1 1 1 1 1 1 1 1 1 1 1 1 1 1 1 1 1 1 1 1 1 1 1 1 1 1 1 1 1 1 1 1 1 1 1 1 1</v>
      </c>
    </row>
    <row r="1004" spans="3:62" x14ac:dyDescent="0.3">
      <c r="C1004" s="15">
        <v>1001</v>
      </c>
      <c r="D1004" s="35" t="str">
        <f>IF('Game Info'!B1015="","",'Game Info'!B1015)</f>
        <v/>
      </c>
      <c r="E1004" s="36" t="str">
        <f t="shared" si="199"/>
        <v/>
      </c>
      <c r="F1004" s="36" t="str">
        <f>IF('Game Info'!C1015="","",'Game Info'!C1015)</f>
        <v/>
      </c>
      <c r="G1004" s="36" t="str">
        <f t="shared" si="200"/>
        <v/>
      </c>
      <c r="H1004" s="36" t="str">
        <f>IF('Game Info'!D1015="","",'Game Info'!D1015)</f>
        <v/>
      </c>
      <c r="I1004" s="36" t="str">
        <f t="shared" si="201"/>
        <v/>
      </c>
      <c r="J1004" s="36" t="str">
        <f>IF('Game Info'!E1015="","",'Game Info'!E1015)</f>
        <v/>
      </c>
      <c r="K1004" s="36" t="str">
        <f t="shared" si="202"/>
        <v/>
      </c>
      <c r="L1004" s="36" t="str">
        <f>IF('Game Info'!F1015="","",'Game Info'!F1015)</f>
        <v/>
      </c>
      <c r="M1004" s="37" t="str">
        <f t="shared" si="203"/>
        <v/>
      </c>
      <c r="O1004" s="15">
        <v>1001</v>
      </c>
      <c r="P1004" s="35" t="str">
        <f t="shared" si="204"/>
        <v/>
      </c>
      <c r="Q1004" s="36" t="str">
        <f t="shared" si="205"/>
        <v/>
      </c>
      <c r="R1004" s="35" t="str">
        <f t="shared" si="204"/>
        <v/>
      </c>
      <c r="S1004" s="36" t="str">
        <f t="shared" si="206"/>
        <v/>
      </c>
      <c r="T1004" s="35" t="str">
        <f t="shared" si="204"/>
        <v/>
      </c>
      <c r="U1004" s="36" t="str">
        <f t="shared" si="207"/>
        <v/>
      </c>
      <c r="V1004" s="35" t="str">
        <f t="shared" si="204"/>
        <v/>
      </c>
      <c r="W1004" s="36" t="str">
        <f t="shared" si="208"/>
        <v/>
      </c>
      <c r="X1004" s="35" t="str">
        <f t="shared" si="209"/>
        <v/>
      </c>
      <c r="Y1004" s="37" t="str">
        <f t="shared" si="210"/>
        <v/>
      </c>
      <c r="AN1004" s="42" t="str">
        <f>IF(D1005="",AN1003,AN1003 &amp; " " &amp; VLOOKUP(D1005,$AA$3:$AB$28,2,))</f>
        <v>2 6 8 3 5 0 7 9 0 2 6 8 3 5 8 7 9 0 2 6 8 3 5 4 7 0 8 2 6 8 3 5 6 7 9 0 2 6 8 3 5 8 7 0 7 2 6 8 3 5 4 0 9 8</v>
      </c>
      <c r="AO1004" s="42" t="str">
        <f>IF(F1005="",AO1003,AO1003 &amp; " " &amp; VLOOKUP(F1005,$AA$3:$AB$28,2,))</f>
        <v>2 6 9 3 5 8 7 22 6 2 6 4 3 5 8 0 9 22 2 6 8 3 5 4 7 0 8 2 6 8 3 5 4 7 9 8 2 6 8 22 5 8 7 9 4 2 6 8 3 5 4 7 9 8</v>
      </c>
      <c r="AP1004" s="42" t="str">
        <f>IF(H1005="",AP1003,AP1003 &amp; " " &amp; VLOOKUP(H1005,$AA$3:$AB$28,2,))</f>
        <v>2 6 8 3 5 22 7 9 22 2 9 8 3 5 8 7 9 22 2 6 8 3 5 4 7 0 8 2 6 8 0 5 6 7 9 22 2 6 8 3 5 0 7 9 2 2 6 8 3 5 4 7 0 8</v>
      </c>
      <c r="AQ1004" s="42" t="str">
        <f>IF(J1005="",AQ1003,AQ1003 &amp; " " &amp; VLOOKUP(J1005,$AA$3:$AB$28,2,))</f>
        <v>2 6 8 3 5 22 7 9 3 4 6 8 3 5 8 0 9 22 2 6 8 3 5 4 7 0 8 2 6 8 3 5 4 7 9 22 2 6 8 3 5 8 7 9 3 2 6 8 3 5 4 7 9 8</v>
      </c>
      <c r="AR1004" s="42" t="str">
        <f>IF(L1005="",AR1003,AR1003 &amp; " " &amp; VLOOKUP(L1005,$AA$3:$AB$28,2,))</f>
        <v>2 6 9 3 5 4 7 9 0 2 6 8 3 5 8 7 3 0 2 6 8 3 5 4 7 0 8 2 6 8 3 5 0 7 9 0 2 6 8 3 5 8 7 9 7 2 6 8 3 5 4 7 9 8</v>
      </c>
      <c r="AS1004" s="1" t="s">
        <v>56</v>
      </c>
      <c r="AT1004" s="42" t="str">
        <f>IF(E1005="",AT1003,AT1003 &amp; " " &amp; E1005)</f>
        <v>1 1 1 1 1 1 1 1 1 1 1 1 1 1 1 1 1 1 1 1 1 1 1 1 1 1 1 1 1 1 1 1 1 1 1 1 1 1 1 1 1 1 1 1 1 1 1 1 1 1 1 1 1 1</v>
      </c>
      <c r="AU1004" s="42" t="str">
        <f>IF(G1005="",AU1003,AU1003 &amp; " " &amp; G1005)</f>
        <v>1 1 1 1 1 1 1 1 1 1 1 1 1 1 1 1 1 1 1 1 1 1 1 1 1 1 1 1 1 1 1 1 1 1 1 1 1 1 1 1 1 1 1 1 1 1 1 1 1 1 1 1 1 1</v>
      </c>
      <c r="AV1004" s="42" t="str">
        <f>IF(I1005="",AV1003,AV1003 &amp; " " &amp; I1005)</f>
        <v>1 1 1 1 1 1 1 1 1 1 1 1 1 1 1 1 1 1 1 1 1 1 1 1 1 1 1 1 1 1 1 1 1 1 1 1 1 1 1 1 1 1 1 1 1 1 1 1 1 1 1 1 1 1</v>
      </c>
      <c r="AW1004" s="42" t="str">
        <f>IF(K1005="",AW1003,AW1003 &amp; " " &amp; K1005)</f>
        <v>1 1 1 1 1 1 1 1 1 1 1 1 1 1 1 1 1 1 1 1 1 1 1 1 1 1 1 1 1 1 1 1 1 1 1 1 1 1 1 1 1 1 1 1 1 1 1 1 1 1 1 1 1 1</v>
      </c>
      <c r="AX1004" s="42" t="str">
        <f>IF(M1005="",AX1003,AX1003 &amp; " " &amp; M1005)</f>
        <v>1 1 1 1 1 1 1 1 1 1 1 1 1 1 1 1 1 1 1 1 1 1 1 1 1 1 1 1 1 1 1 1 1 1 1 1 1 1 1 1 1 1 1 1 1 1 1 1 1 1 1 1 1 1</v>
      </c>
      <c r="AY1004" s="1" t="s">
        <v>56</v>
      </c>
      <c r="AZ1004" s="42" t="str">
        <f>IF(P1005="",AZ1003,AZ1003 &amp; " " &amp; VLOOKUP(P1005,$AA$3:$AB$28,2,))</f>
        <v>2 6 8 3 5 0 7 9 0 2 6 8 3 5 8 7 9 0 2 6 8 3 5 4 7 0 8 2 6 8 3 5 6 7 9 0 2 6 8 3 5 8 7 0 7 2 6 8 3 5 4 0 9 8</v>
      </c>
      <c r="BA1004" s="42" t="str">
        <f>IF(R1005="",BA1003,BA1003 &amp; " " &amp; VLOOKUP(R1005,$AA$3:$AB$28,2,))</f>
        <v>2 6 9 3 5 8 7 22 6 2 6 4 3 5 8 0 9 22 2 6 8 3 5 4 7 0 8 2 6 8 3 5 4 7 9 8 2 6 8 22 5 8 7 9 4 2 6 8 3 5 4 7 9 8</v>
      </c>
      <c r="BB1004" s="42" t="str">
        <f>IF(T1005="",BB1003,BB1003 &amp; " " &amp; VLOOKUP(T1005,$AA$3:$AB$28,2,))</f>
        <v>2 6 8 3 5 22 7 9 22 2 9 8 3 5 8 7 9 22 2 6 8 3 5 4 7 0 8 2 6 8 0 5 6 7 9 22 2 6 8 3 5 0 7 9 2 2 6 8 3 5 4 7 0 8</v>
      </c>
      <c r="BC1004" s="42" t="str">
        <f>IF(V1005="",BC1003,BC1003 &amp; " " &amp; VLOOKUP(V1005,$AA$3:$AB$28,2,))</f>
        <v>2 6 8 3 5 22 7 9 3 4 6 8 3 5 8 0 9 22 2 6 8 3 5 4 7 0 8 2 6 8 3 5 4 7 9 22 2 6 8 3 5 8 7 9 3 2 6 8 3 5 4 7 9 8</v>
      </c>
      <c r="BD1004" s="42" t="str">
        <f>IF(X1005="",BD1003,BD1003 &amp; " " &amp; VLOOKUP(X1005,$AA$3:$AB$28,2,))</f>
        <v>2 6 9 3 5 4 7 9 0 2 6 8 3 5 8 7 3 0 2 6 8 3 5 4 7 0 8 2 6 8 3 5 0 7 9 0 2 6 8 3 5 8 7 9 7 2 6 8 3 5 4 7 9 8</v>
      </c>
      <c r="BE1004" s="1" t="s">
        <v>56</v>
      </c>
      <c r="BF1004" s="42" t="str">
        <f>IF(Q1005="",BF1003,BF1003 &amp; " " &amp; Q1005)</f>
        <v>1 1 1 1 1 1 1 1 1 1 1 1 1 1 1 1 1 1 1 1 1 1 1 1 1 1 1 1 1 1 1 1 1 1 1 1 1 1 1 1 1 1 1 1 1 1 1 1 1 1 1 1 1 1</v>
      </c>
      <c r="BG1004" s="42" t="str">
        <f>IF(S1005="",BG1003,BG1003 &amp; " " &amp; S1005)</f>
        <v>1 1 1 1 1 1 1 1 1 1 1 1 1 1 1 1 1 1 1 1 1 1 1 1 1 1 1 1 1 1 1 1 1 1 1 1 1 1 1 1 1 1 1 1</v>
      </c>
      <c r="BH1004" s="42" t="str">
        <f>IF(U1005="",BH1003,BH1003 &amp; " " &amp; U1005)</f>
        <v>1 1 1 1 1 1 1 1 1 1 1 1 1 1 1 1 1 1 1 1 1 1 1 1 1 1 1 1 1 1 1 1 1 1 1 1 1 1 1 1 1 1 1 1 1 1 1 1 1 1 1 1 1 1</v>
      </c>
      <c r="BI1004" s="42" t="str">
        <f>IF(W1005="",BI1003,BI1003 &amp; " " &amp; W1005)</f>
        <v>1 1 1 1 1 1 1 1 1 1 1 1 1 1 1 1 1 1 1 1 1 1 1 1 1 1 1 1 1 1 1 1 1 1 1 1 1 1 1 1 1 1 1 1 1 1 1 1 1 1 1 1 1 1</v>
      </c>
      <c r="BJ1004" s="42" t="str">
        <f>IF(Y1005="",BJ1003,BJ1003 &amp; " " &amp; Y1005)</f>
        <v>1 1 1 1 1 1 1 1 1 1 1 1 1 1 1 1 1 1 1 1 1 1 1 1 1 1 1 1 1 1 1 1 1 1 1 1 1 1 1 1 1 1 1 1 1 1 1 1 1 1 1 1 1 1</v>
      </c>
    </row>
    <row r="1005" spans="3:62" x14ac:dyDescent="0.3">
      <c r="C1005" s="15">
        <v>1002</v>
      </c>
      <c r="D1005" s="35" t="str">
        <f>IF('Game Info'!B1016="","",'Game Info'!B1016)</f>
        <v/>
      </c>
      <c r="E1005" s="36" t="str">
        <f t="shared" si="199"/>
        <v/>
      </c>
      <c r="F1005" s="36" t="str">
        <f>IF('Game Info'!C1016="","",'Game Info'!C1016)</f>
        <v/>
      </c>
      <c r="G1005" s="36" t="str">
        <f t="shared" si="200"/>
        <v/>
      </c>
      <c r="H1005" s="36" t="str">
        <f>IF('Game Info'!D1016="","",'Game Info'!D1016)</f>
        <v/>
      </c>
      <c r="I1005" s="36" t="str">
        <f t="shared" si="201"/>
        <v/>
      </c>
      <c r="J1005" s="36" t="str">
        <f>IF('Game Info'!E1016="","",'Game Info'!E1016)</f>
        <v/>
      </c>
      <c r="K1005" s="36" t="str">
        <f t="shared" si="202"/>
        <v/>
      </c>
      <c r="L1005" s="36" t="str">
        <f>IF('Game Info'!F1016="","",'Game Info'!F1016)</f>
        <v/>
      </c>
      <c r="M1005" s="37" t="str">
        <f t="shared" si="203"/>
        <v/>
      </c>
      <c r="O1005" s="15">
        <v>1002</v>
      </c>
      <c r="P1005" s="35" t="str">
        <f t="shared" si="204"/>
        <v/>
      </c>
      <c r="Q1005" s="36" t="str">
        <f t="shared" si="205"/>
        <v/>
      </c>
      <c r="R1005" s="35" t="str">
        <f t="shared" si="204"/>
        <v/>
      </c>
      <c r="S1005" s="36" t="str">
        <f t="shared" si="206"/>
        <v/>
      </c>
      <c r="T1005" s="35" t="str">
        <f t="shared" si="204"/>
        <v/>
      </c>
      <c r="U1005" s="36" t="str">
        <f t="shared" si="207"/>
        <v/>
      </c>
      <c r="V1005" s="35" t="str">
        <f t="shared" si="204"/>
        <v/>
      </c>
      <c r="W1005" s="36" t="str">
        <f t="shared" si="208"/>
        <v/>
      </c>
      <c r="X1005" s="35" t="str">
        <f t="shared" si="209"/>
        <v/>
      </c>
      <c r="Y1005" s="37" t="str">
        <f t="shared" si="210"/>
        <v/>
      </c>
      <c r="AN1005" s="42" t="str">
        <f>IF(D1006="",AN1004,AN1004 &amp; " " &amp; VLOOKUP(D1006,$AA$3:$AB$28,2,))</f>
        <v>2 6 8 3 5 0 7 9 0 2 6 8 3 5 8 7 9 0 2 6 8 3 5 4 7 0 8 2 6 8 3 5 6 7 9 0 2 6 8 3 5 8 7 0 7 2 6 8 3 5 4 0 9 8</v>
      </c>
      <c r="AO1005" s="42" t="str">
        <f>IF(F1006="",AO1004,AO1004 &amp; " " &amp; VLOOKUP(F1006,$AA$3:$AB$28,2,))</f>
        <v>2 6 9 3 5 8 7 22 6 2 6 4 3 5 8 0 9 22 2 6 8 3 5 4 7 0 8 2 6 8 3 5 4 7 9 8 2 6 8 22 5 8 7 9 4 2 6 8 3 5 4 7 9 8</v>
      </c>
      <c r="AP1005" s="42" t="str">
        <f>IF(H1006="",AP1004,AP1004 &amp; " " &amp; VLOOKUP(H1006,$AA$3:$AB$28,2,))</f>
        <v>2 6 8 3 5 22 7 9 22 2 9 8 3 5 8 7 9 22 2 6 8 3 5 4 7 0 8 2 6 8 0 5 6 7 9 22 2 6 8 3 5 0 7 9 2 2 6 8 3 5 4 7 0 8</v>
      </c>
      <c r="AQ1005" s="42" t="str">
        <f>IF(J1006="",AQ1004,AQ1004 &amp; " " &amp; VLOOKUP(J1006,$AA$3:$AB$28,2,))</f>
        <v>2 6 8 3 5 22 7 9 3 4 6 8 3 5 8 0 9 22 2 6 8 3 5 4 7 0 8 2 6 8 3 5 4 7 9 22 2 6 8 3 5 8 7 9 3 2 6 8 3 5 4 7 9 8</v>
      </c>
      <c r="AR1005" s="42" t="str">
        <f>IF(L1006="",AR1004,AR1004 &amp; " " &amp; VLOOKUP(L1006,$AA$3:$AB$28,2,))</f>
        <v>2 6 9 3 5 4 7 9 0 2 6 8 3 5 8 7 3 0 2 6 8 3 5 4 7 0 8 2 6 8 3 5 0 7 9 0 2 6 8 3 5 8 7 9 7 2 6 8 3 5 4 7 9 8</v>
      </c>
      <c r="AS1005" s="1" t="s">
        <v>56</v>
      </c>
      <c r="AT1005" s="42" t="str">
        <f>IF(E1006="",AT1004,AT1004 &amp; " " &amp; E1006)</f>
        <v>1 1 1 1 1 1 1 1 1 1 1 1 1 1 1 1 1 1 1 1 1 1 1 1 1 1 1 1 1 1 1 1 1 1 1 1 1 1 1 1 1 1 1 1 1 1 1 1 1 1 1 1 1 1</v>
      </c>
      <c r="AU1005" s="42" t="str">
        <f>IF(G1006="",AU1004,AU1004 &amp; " " &amp; G1006)</f>
        <v>1 1 1 1 1 1 1 1 1 1 1 1 1 1 1 1 1 1 1 1 1 1 1 1 1 1 1 1 1 1 1 1 1 1 1 1 1 1 1 1 1 1 1 1 1 1 1 1 1 1 1 1 1 1</v>
      </c>
      <c r="AV1005" s="42" t="str">
        <f>IF(I1006="",AV1004,AV1004 &amp; " " &amp; I1006)</f>
        <v>1 1 1 1 1 1 1 1 1 1 1 1 1 1 1 1 1 1 1 1 1 1 1 1 1 1 1 1 1 1 1 1 1 1 1 1 1 1 1 1 1 1 1 1 1 1 1 1 1 1 1 1 1 1</v>
      </c>
      <c r="AW1005" s="42" t="str">
        <f>IF(K1006="",AW1004,AW1004 &amp; " " &amp; K1006)</f>
        <v>1 1 1 1 1 1 1 1 1 1 1 1 1 1 1 1 1 1 1 1 1 1 1 1 1 1 1 1 1 1 1 1 1 1 1 1 1 1 1 1 1 1 1 1 1 1 1 1 1 1 1 1 1 1</v>
      </c>
      <c r="AX1005" s="42" t="str">
        <f>IF(M1006="",AX1004,AX1004 &amp; " " &amp; M1006)</f>
        <v>1 1 1 1 1 1 1 1 1 1 1 1 1 1 1 1 1 1 1 1 1 1 1 1 1 1 1 1 1 1 1 1 1 1 1 1 1 1 1 1 1 1 1 1 1 1 1 1 1 1 1 1 1 1</v>
      </c>
      <c r="AY1005" s="1" t="s">
        <v>56</v>
      </c>
      <c r="AZ1005" s="42" t="str">
        <f>IF(P1006="",AZ1004,AZ1004 &amp; " " &amp; VLOOKUP(P1006,$AA$3:$AB$28,2,))</f>
        <v>2 6 8 3 5 0 7 9 0 2 6 8 3 5 8 7 9 0 2 6 8 3 5 4 7 0 8 2 6 8 3 5 6 7 9 0 2 6 8 3 5 8 7 0 7 2 6 8 3 5 4 0 9 8</v>
      </c>
      <c r="BA1005" s="42" t="str">
        <f>IF(R1006="",BA1004,BA1004 &amp; " " &amp; VLOOKUP(R1006,$AA$3:$AB$28,2,))</f>
        <v>2 6 9 3 5 8 7 22 6 2 6 4 3 5 8 0 9 22 2 6 8 3 5 4 7 0 8 2 6 8 3 5 4 7 9 8 2 6 8 22 5 8 7 9 4 2 6 8 3 5 4 7 9 8</v>
      </c>
      <c r="BB1005" s="42" t="str">
        <f>IF(T1006="",BB1004,BB1004 &amp; " " &amp; VLOOKUP(T1006,$AA$3:$AB$28,2,))</f>
        <v>2 6 8 3 5 22 7 9 22 2 9 8 3 5 8 7 9 22 2 6 8 3 5 4 7 0 8 2 6 8 0 5 6 7 9 22 2 6 8 3 5 0 7 9 2 2 6 8 3 5 4 7 0 8</v>
      </c>
      <c r="BC1005" s="42" t="str">
        <f>IF(V1006="",BC1004,BC1004 &amp; " " &amp; VLOOKUP(V1006,$AA$3:$AB$28,2,))</f>
        <v>2 6 8 3 5 22 7 9 3 4 6 8 3 5 8 0 9 22 2 6 8 3 5 4 7 0 8 2 6 8 3 5 4 7 9 22 2 6 8 3 5 8 7 9 3 2 6 8 3 5 4 7 9 8</v>
      </c>
      <c r="BD1005" s="42" t="str">
        <f>IF(X1006="",BD1004,BD1004 &amp; " " &amp; VLOOKUP(X1006,$AA$3:$AB$28,2,))</f>
        <v>2 6 9 3 5 4 7 9 0 2 6 8 3 5 8 7 3 0 2 6 8 3 5 4 7 0 8 2 6 8 3 5 0 7 9 0 2 6 8 3 5 8 7 9 7 2 6 8 3 5 4 7 9 8</v>
      </c>
      <c r="BE1005" s="1" t="s">
        <v>56</v>
      </c>
      <c r="BF1005" s="42" t="str">
        <f>IF(Q1006="",BF1004,BF1004 &amp; " " &amp; Q1006)</f>
        <v>1 1 1 1 1 1 1 1 1 1 1 1 1 1 1 1 1 1 1 1 1 1 1 1 1 1 1 1 1 1 1 1 1 1 1 1 1 1 1 1 1 1 1 1 1 1 1 1 1 1 1 1 1 1</v>
      </c>
      <c r="BG1005" s="42" t="str">
        <f>IF(S1006="",BG1004,BG1004 &amp; " " &amp; S1006)</f>
        <v>1 1 1 1 1 1 1 1 1 1 1 1 1 1 1 1 1 1 1 1 1 1 1 1 1 1 1 1 1 1 1 1 1 1 1 1 1 1 1 1 1 1 1 1</v>
      </c>
      <c r="BH1005" s="42" t="str">
        <f>IF(U1006="",BH1004,BH1004 &amp; " " &amp; U1006)</f>
        <v>1 1 1 1 1 1 1 1 1 1 1 1 1 1 1 1 1 1 1 1 1 1 1 1 1 1 1 1 1 1 1 1 1 1 1 1 1 1 1 1 1 1 1 1 1 1 1 1 1 1 1 1 1 1</v>
      </c>
      <c r="BI1005" s="42" t="str">
        <f>IF(W1006="",BI1004,BI1004 &amp; " " &amp; W1006)</f>
        <v>1 1 1 1 1 1 1 1 1 1 1 1 1 1 1 1 1 1 1 1 1 1 1 1 1 1 1 1 1 1 1 1 1 1 1 1 1 1 1 1 1 1 1 1 1 1 1 1 1 1 1 1 1 1</v>
      </c>
      <c r="BJ1005" s="42" t="str">
        <f>IF(Y1006="",BJ1004,BJ1004 &amp; " " &amp; Y1006)</f>
        <v>1 1 1 1 1 1 1 1 1 1 1 1 1 1 1 1 1 1 1 1 1 1 1 1 1 1 1 1 1 1 1 1 1 1 1 1 1 1 1 1 1 1 1 1 1 1 1 1 1 1 1 1 1 1</v>
      </c>
    </row>
    <row r="1006" spans="3:62" x14ac:dyDescent="0.3">
      <c r="C1006" s="15">
        <v>1003</v>
      </c>
      <c r="D1006" s="35" t="str">
        <f>IF('Game Info'!B1017="","",'Game Info'!B1017)</f>
        <v/>
      </c>
      <c r="E1006" s="36" t="str">
        <f t="shared" si="199"/>
        <v/>
      </c>
      <c r="F1006" s="36" t="str">
        <f>IF('Game Info'!C1017="","",'Game Info'!C1017)</f>
        <v/>
      </c>
      <c r="G1006" s="36" t="str">
        <f t="shared" si="200"/>
        <v/>
      </c>
      <c r="H1006" s="36" t="str">
        <f>IF('Game Info'!D1017="","",'Game Info'!D1017)</f>
        <v/>
      </c>
      <c r="I1006" s="36" t="str">
        <f t="shared" si="201"/>
        <v/>
      </c>
      <c r="J1006" s="36" t="str">
        <f>IF('Game Info'!E1017="","",'Game Info'!E1017)</f>
        <v/>
      </c>
      <c r="K1006" s="36" t="str">
        <f t="shared" si="202"/>
        <v/>
      </c>
      <c r="L1006" s="36" t="str">
        <f>IF('Game Info'!F1017="","",'Game Info'!F1017)</f>
        <v/>
      </c>
      <c r="M1006" s="37" t="str">
        <f t="shared" si="203"/>
        <v/>
      </c>
      <c r="O1006" s="15">
        <v>1003</v>
      </c>
      <c r="P1006" s="35" t="str">
        <f t="shared" si="204"/>
        <v/>
      </c>
      <c r="Q1006" s="36" t="str">
        <f t="shared" si="205"/>
        <v/>
      </c>
      <c r="R1006" s="35" t="str">
        <f t="shared" si="204"/>
        <v/>
      </c>
      <c r="S1006" s="36" t="str">
        <f t="shared" si="206"/>
        <v/>
      </c>
      <c r="T1006" s="35" t="str">
        <f t="shared" si="204"/>
        <v/>
      </c>
      <c r="U1006" s="36" t="str">
        <f t="shared" si="207"/>
        <v/>
      </c>
      <c r="V1006" s="35" t="str">
        <f t="shared" si="204"/>
        <v/>
      </c>
      <c r="W1006" s="36" t="str">
        <f t="shared" si="208"/>
        <v/>
      </c>
      <c r="X1006" s="35" t="str">
        <f t="shared" si="209"/>
        <v/>
      </c>
      <c r="Y1006" s="37" t="str">
        <f t="shared" si="210"/>
        <v/>
      </c>
      <c r="AN1006" s="42" t="str">
        <f>IF(D1007="",AN1005,AN1005 &amp; " " &amp; VLOOKUP(D1007,$AA$3:$AB$28,2,))</f>
        <v>2 6 8 3 5 0 7 9 0 2 6 8 3 5 8 7 9 0 2 6 8 3 5 4 7 0 8 2 6 8 3 5 6 7 9 0 2 6 8 3 5 8 7 0 7 2 6 8 3 5 4 0 9 8</v>
      </c>
      <c r="AO1006" s="42" t="str">
        <f>IF(F1007="",AO1005,AO1005 &amp; " " &amp; VLOOKUP(F1007,$AA$3:$AB$28,2,))</f>
        <v>2 6 9 3 5 8 7 22 6 2 6 4 3 5 8 0 9 22 2 6 8 3 5 4 7 0 8 2 6 8 3 5 4 7 9 8 2 6 8 22 5 8 7 9 4 2 6 8 3 5 4 7 9 8</v>
      </c>
      <c r="AP1006" s="42" t="str">
        <f>IF(H1007="",AP1005,AP1005 &amp; " " &amp; VLOOKUP(H1007,$AA$3:$AB$28,2,))</f>
        <v>2 6 8 3 5 22 7 9 22 2 9 8 3 5 8 7 9 22 2 6 8 3 5 4 7 0 8 2 6 8 0 5 6 7 9 22 2 6 8 3 5 0 7 9 2 2 6 8 3 5 4 7 0 8</v>
      </c>
      <c r="AQ1006" s="42" t="str">
        <f>IF(J1007="",AQ1005,AQ1005 &amp; " " &amp; VLOOKUP(J1007,$AA$3:$AB$28,2,))</f>
        <v>2 6 8 3 5 22 7 9 3 4 6 8 3 5 8 0 9 22 2 6 8 3 5 4 7 0 8 2 6 8 3 5 4 7 9 22 2 6 8 3 5 8 7 9 3 2 6 8 3 5 4 7 9 8</v>
      </c>
      <c r="AR1006" s="42" t="str">
        <f>IF(L1007="",AR1005,AR1005 &amp; " " &amp; VLOOKUP(L1007,$AA$3:$AB$28,2,))</f>
        <v>2 6 9 3 5 4 7 9 0 2 6 8 3 5 8 7 3 0 2 6 8 3 5 4 7 0 8 2 6 8 3 5 0 7 9 0 2 6 8 3 5 8 7 9 7 2 6 8 3 5 4 7 9 8</v>
      </c>
      <c r="AS1006" s="1" t="s">
        <v>56</v>
      </c>
      <c r="AT1006" s="42" t="str">
        <f>IF(E1007="",AT1005,AT1005 &amp; " " &amp; E1007)</f>
        <v>1 1 1 1 1 1 1 1 1 1 1 1 1 1 1 1 1 1 1 1 1 1 1 1 1 1 1 1 1 1 1 1 1 1 1 1 1 1 1 1 1 1 1 1 1 1 1 1 1 1 1 1 1 1</v>
      </c>
      <c r="AU1006" s="42" t="str">
        <f>IF(G1007="",AU1005,AU1005 &amp; " " &amp; G1007)</f>
        <v>1 1 1 1 1 1 1 1 1 1 1 1 1 1 1 1 1 1 1 1 1 1 1 1 1 1 1 1 1 1 1 1 1 1 1 1 1 1 1 1 1 1 1 1 1 1 1 1 1 1 1 1 1 1</v>
      </c>
      <c r="AV1006" s="42" t="str">
        <f>IF(I1007="",AV1005,AV1005 &amp; " " &amp; I1007)</f>
        <v>1 1 1 1 1 1 1 1 1 1 1 1 1 1 1 1 1 1 1 1 1 1 1 1 1 1 1 1 1 1 1 1 1 1 1 1 1 1 1 1 1 1 1 1 1 1 1 1 1 1 1 1 1 1</v>
      </c>
      <c r="AW1006" s="42" t="str">
        <f>IF(K1007="",AW1005,AW1005 &amp; " " &amp; K1007)</f>
        <v>1 1 1 1 1 1 1 1 1 1 1 1 1 1 1 1 1 1 1 1 1 1 1 1 1 1 1 1 1 1 1 1 1 1 1 1 1 1 1 1 1 1 1 1 1 1 1 1 1 1 1 1 1 1</v>
      </c>
      <c r="AX1006" s="42" t="str">
        <f>IF(M1007="",AX1005,AX1005 &amp; " " &amp; M1007)</f>
        <v>1 1 1 1 1 1 1 1 1 1 1 1 1 1 1 1 1 1 1 1 1 1 1 1 1 1 1 1 1 1 1 1 1 1 1 1 1 1 1 1 1 1 1 1 1 1 1 1 1 1 1 1 1 1</v>
      </c>
      <c r="AY1006" s="1" t="s">
        <v>56</v>
      </c>
      <c r="AZ1006" s="42" t="str">
        <f>IF(P1007="",AZ1005,AZ1005 &amp; " " &amp; VLOOKUP(P1007,$AA$3:$AB$28,2,))</f>
        <v>2 6 8 3 5 0 7 9 0 2 6 8 3 5 8 7 9 0 2 6 8 3 5 4 7 0 8 2 6 8 3 5 6 7 9 0 2 6 8 3 5 8 7 0 7 2 6 8 3 5 4 0 9 8</v>
      </c>
      <c r="BA1006" s="42" t="str">
        <f>IF(R1007="",BA1005,BA1005 &amp; " " &amp; VLOOKUP(R1007,$AA$3:$AB$28,2,))</f>
        <v>2 6 9 3 5 8 7 22 6 2 6 4 3 5 8 0 9 22 2 6 8 3 5 4 7 0 8 2 6 8 3 5 4 7 9 8 2 6 8 22 5 8 7 9 4 2 6 8 3 5 4 7 9 8</v>
      </c>
      <c r="BB1006" s="42" t="str">
        <f>IF(T1007="",BB1005,BB1005 &amp; " " &amp; VLOOKUP(T1007,$AA$3:$AB$28,2,))</f>
        <v>2 6 8 3 5 22 7 9 22 2 9 8 3 5 8 7 9 22 2 6 8 3 5 4 7 0 8 2 6 8 0 5 6 7 9 22 2 6 8 3 5 0 7 9 2 2 6 8 3 5 4 7 0 8</v>
      </c>
      <c r="BC1006" s="42" t="str">
        <f>IF(V1007="",BC1005,BC1005 &amp; " " &amp; VLOOKUP(V1007,$AA$3:$AB$28,2,))</f>
        <v>2 6 8 3 5 22 7 9 3 4 6 8 3 5 8 0 9 22 2 6 8 3 5 4 7 0 8 2 6 8 3 5 4 7 9 22 2 6 8 3 5 8 7 9 3 2 6 8 3 5 4 7 9 8</v>
      </c>
      <c r="BD1006" s="42" t="str">
        <f>IF(X1007="",BD1005,BD1005 &amp; " " &amp; VLOOKUP(X1007,$AA$3:$AB$28,2,))</f>
        <v>2 6 9 3 5 4 7 9 0 2 6 8 3 5 8 7 3 0 2 6 8 3 5 4 7 0 8 2 6 8 3 5 0 7 9 0 2 6 8 3 5 8 7 9 7 2 6 8 3 5 4 7 9 8</v>
      </c>
      <c r="BE1006" s="1" t="s">
        <v>56</v>
      </c>
      <c r="BF1006" s="42" t="str">
        <f>IF(Q1007="",BF1005,BF1005 &amp; " " &amp; Q1007)</f>
        <v>1 1 1 1 1 1 1 1 1 1 1 1 1 1 1 1 1 1 1 1 1 1 1 1 1 1 1 1 1 1 1 1 1 1 1 1 1 1 1 1 1 1 1 1 1 1 1 1 1 1 1 1 1 1</v>
      </c>
      <c r="BG1006" s="42" t="str">
        <f>IF(S1007="",BG1005,BG1005 &amp; " " &amp; S1007)</f>
        <v>1 1 1 1 1 1 1 1 1 1 1 1 1 1 1 1 1 1 1 1 1 1 1 1 1 1 1 1 1 1 1 1 1 1 1 1 1 1 1 1 1 1 1 1</v>
      </c>
      <c r="BH1006" s="42" t="str">
        <f>IF(U1007="",BH1005,BH1005 &amp; " " &amp; U1007)</f>
        <v>1 1 1 1 1 1 1 1 1 1 1 1 1 1 1 1 1 1 1 1 1 1 1 1 1 1 1 1 1 1 1 1 1 1 1 1 1 1 1 1 1 1 1 1 1 1 1 1 1 1 1 1 1 1</v>
      </c>
      <c r="BI1006" s="42" t="str">
        <f>IF(W1007="",BI1005,BI1005 &amp; " " &amp; W1007)</f>
        <v>1 1 1 1 1 1 1 1 1 1 1 1 1 1 1 1 1 1 1 1 1 1 1 1 1 1 1 1 1 1 1 1 1 1 1 1 1 1 1 1 1 1 1 1 1 1 1 1 1 1 1 1 1 1</v>
      </c>
      <c r="BJ1006" s="42" t="str">
        <f>IF(Y1007="",BJ1005,BJ1005 &amp; " " &amp; Y1007)</f>
        <v>1 1 1 1 1 1 1 1 1 1 1 1 1 1 1 1 1 1 1 1 1 1 1 1 1 1 1 1 1 1 1 1 1 1 1 1 1 1 1 1 1 1 1 1 1 1 1 1 1 1 1 1 1 1</v>
      </c>
    </row>
    <row r="1007" spans="3:62" x14ac:dyDescent="0.3">
      <c r="C1007" s="15">
        <v>1004</v>
      </c>
      <c r="D1007" s="35" t="str">
        <f>IF('Game Info'!B1018="","",'Game Info'!B1018)</f>
        <v/>
      </c>
      <c r="E1007" s="36" t="str">
        <f t="shared" si="199"/>
        <v/>
      </c>
      <c r="F1007" s="36" t="str">
        <f>IF('Game Info'!C1018="","",'Game Info'!C1018)</f>
        <v/>
      </c>
      <c r="G1007" s="36" t="str">
        <f t="shared" si="200"/>
        <v/>
      </c>
      <c r="H1007" s="36" t="str">
        <f>IF('Game Info'!D1018="","",'Game Info'!D1018)</f>
        <v/>
      </c>
      <c r="I1007" s="36" t="str">
        <f t="shared" si="201"/>
        <v/>
      </c>
      <c r="J1007" s="36" t="str">
        <f>IF('Game Info'!E1018="","",'Game Info'!E1018)</f>
        <v/>
      </c>
      <c r="K1007" s="36" t="str">
        <f t="shared" si="202"/>
        <v/>
      </c>
      <c r="L1007" s="36" t="str">
        <f>IF('Game Info'!F1018="","",'Game Info'!F1018)</f>
        <v/>
      </c>
      <c r="M1007" s="37" t="str">
        <f t="shared" si="203"/>
        <v/>
      </c>
      <c r="O1007" s="15">
        <v>1004</v>
      </c>
      <c r="P1007" s="35" t="str">
        <f t="shared" si="204"/>
        <v/>
      </c>
      <c r="Q1007" s="36" t="str">
        <f t="shared" si="205"/>
        <v/>
      </c>
      <c r="R1007" s="35" t="str">
        <f t="shared" si="204"/>
        <v/>
      </c>
      <c r="S1007" s="36" t="str">
        <f t="shared" si="206"/>
        <v/>
      </c>
      <c r="T1007" s="35" t="str">
        <f t="shared" si="204"/>
        <v/>
      </c>
      <c r="U1007" s="36" t="str">
        <f t="shared" si="207"/>
        <v/>
      </c>
      <c r="V1007" s="35" t="str">
        <f t="shared" si="204"/>
        <v/>
      </c>
      <c r="W1007" s="36" t="str">
        <f t="shared" si="208"/>
        <v/>
      </c>
      <c r="X1007" s="35" t="str">
        <f t="shared" si="209"/>
        <v/>
      </c>
      <c r="Y1007" s="37" t="str">
        <f t="shared" si="210"/>
        <v/>
      </c>
      <c r="AN1007" s="42" t="str">
        <f>IF(D1008="",AN1006,AN1006 &amp; " " &amp; VLOOKUP(D1008,$AA$3:$AB$28,2,))</f>
        <v>2 6 8 3 5 0 7 9 0 2 6 8 3 5 8 7 9 0 2 6 8 3 5 4 7 0 8 2 6 8 3 5 6 7 9 0 2 6 8 3 5 8 7 0 7 2 6 8 3 5 4 0 9 8</v>
      </c>
      <c r="AO1007" s="42" t="str">
        <f>IF(F1008="",AO1006,AO1006 &amp; " " &amp; VLOOKUP(F1008,$AA$3:$AB$28,2,))</f>
        <v>2 6 9 3 5 8 7 22 6 2 6 4 3 5 8 0 9 22 2 6 8 3 5 4 7 0 8 2 6 8 3 5 4 7 9 8 2 6 8 22 5 8 7 9 4 2 6 8 3 5 4 7 9 8</v>
      </c>
      <c r="AP1007" s="42" t="str">
        <f>IF(H1008="",AP1006,AP1006 &amp; " " &amp; VLOOKUP(H1008,$AA$3:$AB$28,2,))</f>
        <v>2 6 8 3 5 22 7 9 22 2 9 8 3 5 8 7 9 22 2 6 8 3 5 4 7 0 8 2 6 8 0 5 6 7 9 22 2 6 8 3 5 0 7 9 2 2 6 8 3 5 4 7 0 8</v>
      </c>
      <c r="AQ1007" s="42" t="str">
        <f>IF(J1008="",AQ1006,AQ1006 &amp; " " &amp; VLOOKUP(J1008,$AA$3:$AB$28,2,))</f>
        <v>2 6 8 3 5 22 7 9 3 4 6 8 3 5 8 0 9 22 2 6 8 3 5 4 7 0 8 2 6 8 3 5 4 7 9 22 2 6 8 3 5 8 7 9 3 2 6 8 3 5 4 7 9 8</v>
      </c>
      <c r="AR1007" s="42" t="str">
        <f>IF(L1008="",AR1006,AR1006 &amp; " " &amp; VLOOKUP(L1008,$AA$3:$AB$28,2,))</f>
        <v>2 6 9 3 5 4 7 9 0 2 6 8 3 5 8 7 3 0 2 6 8 3 5 4 7 0 8 2 6 8 3 5 0 7 9 0 2 6 8 3 5 8 7 9 7 2 6 8 3 5 4 7 9 8</v>
      </c>
      <c r="AS1007" s="1" t="s">
        <v>56</v>
      </c>
      <c r="AT1007" s="42" t="str">
        <f>IF(E1008="",AT1006,AT1006 &amp; " " &amp; E1008)</f>
        <v>1 1 1 1 1 1 1 1 1 1 1 1 1 1 1 1 1 1 1 1 1 1 1 1 1 1 1 1 1 1 1 1 1 1 1 1 1 1 1 1 1 1 1 1 1 1 1 1 1 1 1 1 1 1</v>
      </c>
      <c r="AU1007" s="42" t="str">
        <f>IF(G1008="",AU1006,AU1006 &amp; " " &amp; G1008)</f>
        <v>1 1 1 1 1 1 1 1 1 1 1 1 1 1 1 1 1 1 1 1 1 1 1 1 1 1 1 1 1 1 1 1 1 1 1 1 1 1 1 1 1 1 1 1 1 1 1 1 1 1 1 1 1 1</v>
      </c>
      <c r="AV1007" s="42" t="str">
        <f>IF(I1008="",AV1006,AV1006 &amp; " " &amp; I1008)</f>
        <v>1 1 1 1 1 1 1 1 1 1 1 1 1 1 1 1 1 1 1 1 1 1 1 1 1 1 1 1 1 1 1 1 1 1 1 1 1 1 1 1 1 1 1 1 1 1 1 1 1 1 1 1 1 1</v>
      </c>
      <c r="AW1007" s="42" t="str">
        <f>IF(K1008="",AW1006,AW1006 &amp; " " &amp; K1008)</f>
        <v>1 1 1 1 1 1 1 1 1 1 1 1 1 1 1 1 1 1 1 1 1 1 1 1 1 1 1 1 1 1 1 1 1 1 1 1 1 1 1 1 1 1 1 1 1 1 1 1 1 1 1 1 1 1</v>
      </c>
      <c r="AX1007" s="42" t="str">
        <f>IF(M1008="",AX1006,AX1006 &amp; " " &amp; M1008)</f>
        <v>1 1 1 1 1 1 1 1 1 1 1 1 1 1 1 1 1 1 1 1 1 1 1 1 1 1 1 1 1 1 1 1 1 1 1 1 1 1 1 1 1 1 1 1 1 1 1 1 1 1 1 1 1 1</v>
      </c>
      <c r="AY1007" s="1" t="s">
        <v>56</v>
      </c>
      <c r="AZ1007" s="42" t="str">
        <f>IF(P1008="",AZ1006,AZ1006 &amp; " " &amp; VLOOKUP(P1008,$AA$3:$AB$28,2,))</f>
        <v>2 6 8 3 5 0 7 9 0 2 6 8 3 5 8 7 9 0 2 6 8 3 5 4 7 0 8 2 6 8 3 5 6 7 9 0 2 6 8 3 5 8 7 0 7 2 6 8 3 5 4 0 9 8</v>
      </c>
      <c r="BA1007" s="42" t="str">
        <f>IF(R1008="",BA1006,BA1006 &amp; " " &amp; VLOOKUP(R1008,$AA$3:$AB$28,2,))</f>
        <v>2 6 9 3 5 8 7 22 6 2 6 4 3 5 8 0 9 22 2 6 8 3 5 4 7 0 8 2 6 8 3 5 4 7 9 8 2 6 8 22 5 8 7 9 4 2 6 8 3 5 4 7 9 8</v>
      </c>
      <c r="BB1007" s="42" t="str">
        <f>IF(T1008="",BB1006,BB1006 &amp; " " &amp; VLOOKUP(T1008,$AA$3:$AB$28,2,))</f>
        <v>2 6 8 3 5 22 7 9 22 2 9 8 3 5 8 7 9 22 2 6 8 3 5 4 7 0 8 2 6 8 0 5 6 7 9 22 2 6 8 3 5 0 7 9 2 2 6 8 3 5 4 7 0 8</v>
      </c>
      <c r="BC1007" s="42" t="str">
        <f>IF(V1008="",BC1006,BC1006 &amp; " " &amp; VLOOKUP(V1008,$AA$3:$AB$28,2,))</f>
        <v>2 6 8 3 5 22 7 9 3 4 6 8 3 5 8 0 9 22 2 6 8 3 5 4 7 0 8 2 6 8 3 5 4 7 9 22 2 6 8 3 5 8 7 9 3 2 6 8 3 5 4 7 9 8</v>
      </c>
      <c r="BD1007" s="42" t="str">
        <f>IF(X1008="",BD1006,BD1006 &amp; " " &amp; VLOOKUP(X1008,$AA$3:$AB$28,2,))</f>
        <v>2 6 9 3 5 4 7 9 0 2 6 8 3 5 8 7 3 0 2 6 8 3 5 4 7 0 8 2 6 8 3 5 0 7 9 0 2 6 8 3 5 8 7 9 7 2 6 8 3 5 4 7 9 8</v>
      </c>
      <c r="BE1007" s="1" t="s">
        <v>56</v>
      </c>
      <c r="BF1007" s="42" t="str">
        <f>IF(Q1008="",BF1006,BF1006 &amp; " " &amp; Q1008)</f>
        <v>1 1 1 1 1 1 1 1 1 1 1 1 1 1 1 1 1 1 1 1 1 1 1 1 1 1 1 1 1 1 1 1 1 1 1 1 1 1 1 1 1 1 1 1 1 1 1 1 1 1 1 1 1 1</v>
      </c>
      <c r="BG1007" s="42" t="str">
        <f>IF(S1008="",BG1006,BG1006 &amp; " " &amp; S1008)</f>
        <v>1 1 1 1 1 1 1 1 1 1 1 1 1 1 1 1 1 1 1 1 1 1 1 1 1 1 1 1 1 1 1 1 1 1 1 1 1 1 1 1 1 1 1 1</v>
      </c>
      <c r="BH1007" s="42" t="str">
        <f>IF(U1008="",BH1006,BH1006 &amp; " " &amp; U1008)</f>
        <v>1 1 1 1 1 1 1 1 1 1 1 1 1 1 1 1 1 1 1 1 1 1 1 1 1 1 1 1 1 1 1 1 1 1 1 1 1 1 1 1 1 1 1 1 1 1 1 1 1 1 1 1 1 1</v>
      </c>
      <c r="BI1007" s="42" t="str">
        <f>IF(W1008="",BI1006,BI1006 &amp; " " &amp; W1008)</f>
        <v>1 1 1 1 1 1 1 1 1 1 1 1 1 1 1 1 1 1 1 1 1 1 1 1 1 1 1 1 1 1 1 1 1 1 1 1 1 1 1 1 1 1 1 1 1 1 1 1 1 1 1 1 1 1</v>
      </c>
      <c r="BJ1007" s="42" t="str">
        <f>IF(Y1008="",BJ1006,BJ1006 &amp; " " &amp; Y1008)</f>
        <v>1 1 1 1 1 1 1 1 1 1 1 1 1 1 1 1 1 1 1 1 1 1 1 1 1 1 1 1 1 1 1 1 1 1 1 1 1 1 1 1 1 1 1 1 1 1 1 1 1 1 1 1 1 1</v>
      </c>
    </row>
    <row r="1008" spans="3:62" x14ac:dyDescent="0.3">
      <c r="C1008" s="15">
        <v>1005</v>
      </c>
      <c r="D1008" s="35" t="str">
        <f>IF('Game Info'!B1019="","",'Game Info'!B1019)</f>
        <v/>
      </c>
      <c r="E1008" s="36" t="str">
        <f t="shared" si="199"/>
        <v/>
      </c>
      <c r="F1008" s="36" t="str">
        <f>IF('Game Info'!C1019="","",'Game Info'!C1019)</f>
        <v/>
      </c>
      <c r="G1008" s="36" t="str">
        <f t="shared" si="200"/>
        <v/>
      </c>
      <c r="H1008" s="36" t="str">
        <f>IF('Game Info'!D1019="","",'Game Info'!D1019)</f>
        <v/>
      </c>
      <c r="I1008" s="36" t="str">
        <f t="shared" si="201"/>
        <v/>
      </c>
      <c r="J1008" s="36" t="str">
        <f>IF('Game Info'!E1019="","",'Game Info'!E1019)</f>
        <v/>
      </c>
      <c r="K1008" s="36" t="str">
        <f t="shared" si="202"/>
        <v/>
      </c>
      <c r="L1008" s="36" t="str">
        <f>IF('Game Info'!F1019="","",'Game Info'!F1019)</f>
        <v/>
      </c>
      <c r="M1008" s="37" t="str">
        <f t="shared" si="203"/>
        <v/>
      </c>
      <c r="O1008" s="15">
        <v>1005</v>
      </c>
      <c r="P1008" s="35" t="str">
        <f t="shared" si="204"/>
        <v/>
      </c>
      <c r="Q1008" s="36" t="str">
        <f t="shared" si="205"/>
        <v/>
      </c>
      <c r="R1008" s="35" t="str">
        <f t="shared" si="204"/>
        <v/>
      </c>
      <c r="S1008" s="36" t="str">
        <f t="shared" si="206"/>
        <v/>
      </c>
      <c r="T1008" s="35" t="str">
        <f t="shared" si="204"/>
        <v/>
      </c>
      <c r="U1008" s="36" t="str">
        <f t="shared" si="207"/>
        <v/>
      </c>
      <c r="V1008" s="35" t="str">
        <f t="shared" si="204"/>
        <v/>
      </c>
      <c r="W1008" s="36" t="str">
        <f t="shared" si="208"/>
        <v/>
      </c>
      <c r="X1008" s="35" t="str">
        <f t="shared" si="209"/>
        <v/>
      </c>
      <c r="Y1008" s="37" t="str">
        <f t="shared" si="210"/>
        <v/>
      </c>
      <c r="AN1008" s="42" t="str">
        <f>IF(D1009="",AN1007,AN1007 &amp; " " &amp; VLOOKUP(D1009,$AA$3:$AB$28,2,))</f>
        <v>2 6 8 3 5 0 7 9 0 2 6 8 3 5 8 7 9 0 2 6 8 3 5 4 7 0 8 2 6 8 3 5 6 7 9 0 2 6 8 3 5 8 7 0 7 2 6 8 3 5 4 0 9 8</v>
      </c>
      <c r="AO1008" s="42" t="str">
        <f>IF(F1009="",AO1007,AO1007 &amp; " " &amp; VLOOKUP(F1009,$AA$3:$AB$28,2,))</f>
        <v>2 6 9 3 5 8 7 22 6 2 6 4 3 5 8 0 9 22 2 6 8 3 5 4 7 0 8 2 6 8 3 5 4 7 9 8 2 6 8 22 5 8 7 9 4 2 6 8 3 5 4 7 9 8</v>
      </c>
      <c r="AP1008" s="42" t="str">
        <f>IF(H1009="",AP1007,AP1007 &amp; " " &amp; VLOOKUP(H1009,$AA$3:$AB$28,2,))</f>
        <v>2 6 8 3 5 22 7 9 22 2 9 8 3 5 8 7 9 22 2 6 8 3 5 4 7 0 8 2 6 8 0 5 6 7 9 22 2 6 8 3 5 0 7 9 2 2 6 8 3 5 4 7 0 8</v>
      </c>
      <c r="AQ1008" s="42" t="str">
        <f>IF(J1009="",AQ1007,AQ1007 &amp; " " &amp; VLOOKUP(J1009,$AA$3:$AB$28,2,))</f>
        <v>2 6 8 3 5 22 7 9 3 4 6 8 3 5 8 0 9 22 2 6 8 3 5 4 7 0 8 2 6 8 3 5 4 7 9 22 2 6 8 3 5 8 7 9 3 2 6 8 3 5 4 7 9 8</v>
      </c>
      <c r="AR1008" s="42" t="str">
        <f>IF(L1009="",AR1007,AR1007 &amp; " " &amp; VLOOKUP(L1009,$AA$3:$AB$28,2,))</f>
        <v>2 6 9 3 5 4 7 9 0 2 6 8 3 5 8 7 3 0 2 6 8 3 5 4 7 0 8 2 6 8 3 5 0 7 9 0 2 6 8 3 5 8 7 9 7 2 6 8 3 5 4 7 9 8</v>
      </c>
      <c r="AS1008" s="1" t="s">
        <v>56</v>
      </c>
      <c r="AT1008" s="42" t="str">
        <f>IF(E1009="",AT1007,AT1007 &amp; " " &amp; E1009)</f>
        <v>1 1 1 1 1 1 1 1 1 1 1 1 1 1 1 1 1 1 1 1 1 1 1 1 1 1 1 1 1 1 1 1 1 1 1 1 1 1 1 1 1 1 1 1 1 1 1 1 1 1 1 1 1 1</v>
      </c>
      <c r="AU1008" s="42" t="str">
        <f>IF(G1009="",AU1007,AU1007 &amp; " " &amp; G1009)</f>
        <v>1 1 1 1 1 1 1 1 1 1 1 1 1 1 1 1 1 1 1 1 1 1 1 1 1 1 1 1 1 1 1 1 1 1 1 1 1 1 1 1 1 1 1 1 1 1 1 1 1 1 1 1 1 1</v>
      </c>
      <c r="AV1008" s="42" t="str">
        <f>IF(I1009="",AV1007,AV1007 &amp; " " &amp; I1009)</f>
        <v>1 1 1 1 1 1 1 1 1 1 1 1 1 1 1 1 1 1 1 1 1 1 1 1 1 1 1 1 1 1 1 1 1 1 1 1 1 1 1 1 1 1 1 1 1 1 1 1 1 1 1 1 1 1</v>
      </c>
      <c r="AW1008" s="42" t="str">
        <f>IF(K1009="",AW1007,AW1007 &amp; " " &amp; K1009)</f>
        <v>1 1 1 1 1 1 1 1 1 1 1 1 1 1 1 1 1 1 1 1 1 1 1 1 1 1 1 1 1 1 1 1 1 1 1 1 1 1 1 1 1 1 1 1 1 1 1 1 1 1 1 1 1 1</v>
      </c>
      <c r="AX1008" s="42" t="str">
        <f>IF(M1009="",AX1007,AX1007 &amp; " " &amp; M1009)</f>
        <v>1 1 1 1 1 1 1 1 1 1 1 1 1 1 1 1 1 1 1 1 1 1 1 1 1 1 1 1 1 1 1 1 1 1 1 1 1 1 1 1 1 1 1 1 1 1 1 1 1 1 1 1 1 1</v>
      </c>
      <c r="AY1008" s="1" t="s">
        <v>56</v>
      </c>
      <c r="AZ1008" s="42" t="str">
        <f>IF(P1009="",AZ1007,AZ1007 &amp; " " &amp; VLOOKUP(P1009,$AA$3:$AB$28,2,))</f>
        <v>2 6 8 3 5 0 7 9 0 2 6 8 3 5 8 7 9 0 2 6 8 3 5 4 7 0 8 2 6 8 3 5 6 7 9 0 2 6 8 3 5 8 7 0 7 2 6 8 3 5 4 0 9 8</v>
      </c>
      <c r="BA1008" s="42" t="str">
        <f>IF(R1009="",BA1007,BA1007 &amp; " " &amp; VLOOKUP(R1009,$AA$3:$AB$28,2,))</f>
        <v>2 6 9 3 5 8 7 22 6 2 6 4 3 5 8 0 9 22 2 6 8 3 5 4 7 0 8 2 6 8 3 5 4 7 9 8 2 6 8 22 5 8 7 9 4 2 6 8 3 5 4 7 9 8</v>
      </c>
      <c r="BB1008" s="42" t="str">
        <f>IF(T1009="",BB1007,BB1007 &amp; " " &amp; VLOOKUP(T1009,$AA$3:$AB$28,2,))</f>
        <v>2 6 8 3 5 22 7 9 22 2 9 8 3 5 8 7 9 22 2 6 8 3 5 4 7 0 8 2 6 8 0 5 6 7 9 22 2 6 8 3 5 0 7 9 2 2 6 8 3 5 4 7 0 8</v>
      </c>
      <c r="BC1008" s="42" t="str">
        <f>IF(V1009="",BC1007,BC1007 &amp; " " &amp; VLOOKUP(V1009,$AA$3:$AB$28,2,))</f>
        <v>2 6 8 3 5 22 7 9 3 4 6 8 3 5 8 0 9 22 2 6 8 3 5 4 7 0 8 2 6 8 3 5 4 7 9 22 2 6 8 3 5 8 7 9 3 2 6 8 3 5 4 7 9 8</v>
      </c>
      <c r="BD1008" s="42" t="str">
        <f>IF(X1009="",BD1007,BD1007 &amp; " " &amp; VLOOKUP(X1009,$AA$3:$AB$28,2,))</f>
        <v>2 6 9 3 5 4 7 9 0 2 6 8 3 5 8 7 3 0 2 6 8 3 5 4 7 0 8 2 6 8 3 5 0 7 9 0 2 6 8 3 5 8 7 9 7 2 6 8 3 5 4 7 9 8</v>
      </c>
      <c r="BE1008" s="1" t="s">
        <v>56</v>
      </c>
      <c r="BF1008" s="42" t="str">
        <f>IF(Q1009="",BF1007,BF1007 &amp; " " &amp; Q1009)</f>
        <v>1 1 1 1 1 1 1 1 1 1 1 1 1 1 1 1 1 1 1 1 1 1 1 1 1 1 1 1 1 1 1 1 1 1 1 1 1 1 1 1 1 1 1 1 1 1 1 1 1 1 1 1 1 1</v>
      </c>
      <c r="BG1008" s="42" t="str">
        <f>IF(S1009="",BG1007,BG1007 &amp; " " &amp; S1009)</f>
        <v>1 1 1 1 1 1 1 1 1 1 1 1 1 1 1 1 1 1 1 1 1 1 1 1 1 1 1 1 1 1 1 1 1 1 1 1 1 1 1 1 1 1 1 1</v>
      </c>
      <c r="BH1008" s="42" t="str">
        <f>IF(U1009="",BH1007,BH1007 &amp; " " &amp; U1009)</f>
        <v>1 1 1 1 1 1 1 1 1 1 1 1 1 1 1 1 1 1 1 1 1 1 1 1 1 1 1 1 1 1 1 1 1 1 1 1 1 1 1 1 1 1 1 1 1 1 1 1 1 1 1 1 1 1</v>
      </c>
      <c r="BI1008" s="42" t="str">
        <f>IF(W1009="",BI1007,BI1007 &amp; " " &amp; W1009)</f>
        <v>1 1 1 1 1 1 1 1 1 1 1 1 1 1 1 1 1 1 1 1 1 1 1 1 1 1 1 1 1 1 1 1 1 1 1 1 1 1 1 1 1 1 1 1 1 1 1 1 1 1 1 1 1 1</v>
      </c>
      <c r="BJ1008" s="42" t="str">
        <f>IF(Y1009="",BJ1007,BJ1007 &amp; " " &amp; Y1009)</f>
        <v>1 1 1 1 1 1 1 1 1 1 1 1 1 1 1 1 1 1 1 1 1 1 1 1 1 1 1 1 1 1 1 1 1 1 1 1 1 1 1 1 1 1 1 1 1 1 1 1 1 1 1 1 1 1</v>
      </c>
    </row>
    <row r="1009" spans="3:62" x14ac:dyDescent="0.3">
      <c r="C1009" s="15">
        <v>1006</v>
      </c>
      <c r="D1009" s="35" t="str">
        <f>IF('Game Info'!B1020="","",'Game Info'!B1020)</f>
        <v/>
      </c>
      <c r="E1009" s="36" t="str">
        <f t="shared" si="199"/>
        <v/>
      </c>
      <c r="F1009" s="36" t="str">
        <f>IF('Game Info'!C1020="","",'Game Info'!C1020)</f>
        <v/>
      </c>
      <c r="G1009" s="36" t="str">
        <f t="shared" si="200"/>
        <v/>
      </c>
      <c r="H1009" s="36" t="str">
        <f>IF('Game Info'!D1020="","",'Game Info'!D1020)</f>
        <v/>
      </c>
      <c r="I1009" s="36" t="str">
        <f t="shared" si="201"/>
        <v/>
      </c>
      <c r="J1009" s="36" t="str">
        <f>IF('Game Info'!E1020="","",'Game Info'!E1020)</f>
        <v/>
      </c>
      <c r="K1009" s="36" t="str">
        <f t="shared" si="202"/>
        <v/>
      </c>
      <c r="L1009" s="36" t="str">
        <f>IF('Game Info'!F1020="","",'Game Info'!F1020)</f>
        <v/>
      </c>
      <c r="M1009" s="37" t="str">
        <f t="shared" si="203"/>
        <v/>
      </c>
      <c r="O1009" s="15">
        <v>1006</v>
      </c>
      <c r="P1009" s="35" t="str">
        <f t="shared" si="204"/>
        <v/>
      </c>
      <c r="Q1009" s="36" t="str">
        <f t="shared" si="205"/>
        <v/>
      </c>
      <c r="R1009" s="35" t="str">
        <f t="shared" si="204"/>
        <v/>
      </c>
      <c r="S1009" s="36" t="str">
        <f t="shared" si="206"/>
        <v/>
      </c>
      <c r="T1009" s="35" t="str">
        <f t="shared" si="204"/>
        <v/>
      </c>
      <c r="U1009" s="36" t="str">
        <f t="shared" si="207"/>
        <v/>
      </c>
      <c r="V1009" s="35" t="str">
        <f t="shared" si="204"/>
        <v/>
      </c>
      <c r="W1009" s="36" t="str">
        <f t="shared" si="208"/>
        <v/>
      </c>
      <c r="X1009" s="35" t="str">
        <f t="shared" si="209"/>
        <v/>
      </c>
      <c r="Y1009" s="37" t="str">
        <f t="shared" si="210"/>
        <v/>
      </c>
      <c r="AN1009" s="42" t="str">
        <f>IF(D1010="",AN1008,AN1008 &amp; " " &amp; VLOOKUP(D1010,$AA$3:$AB$28,2,))</f>
        <v>2 6 8 3 5 0 7 9 0 2 6 8 3 5 8 7 9 0 2 6 8 3 5 4 7 0 8 2 6 8 3 5 6 7 9 0 2 6 8 3 5 8 7 0 7 2 6 8 3 5 4 0 9 8</v>
      </c>
      <c r="AO1009" s="42" t="str">
        <f>IF(F1010="",AO1008,AO1008 &amp; " " &amp; VLOOKUP(F1010,$AA$3:$AB$28,2,))</f>
        <v>2 6 9 3 5 8 7 22 6 2 6 4 3 5 8 0 9 22 2 6 8 3 5 4 7 0 8 2 6 8 3 5 4 7 9 8 2 6 8 22 5 8 7 9 4 2 6 8 3 5 4 7 9 8</v>
      </c>
      <c r="AP1009" s="42" t="str">
        <f>IF(H1010="",AP1008,AP1008 &amp; " " &amp; VLOOKUP(H1010,$AA$3:$AB$28,2,))</f>
        <v>2 6 8 3 5 22 7 9 22 2 9 8 3 5 8 7 9 22 2 6 8 3 5 4 7 0 8 2 6 8 0 5 6 7 9 22 2 6 8 3 5 0 7 9 2 2 6 8 3 5 4 7 0 8</v>
      </c>
      <c r="AQ1009" s="42" t="str">
        <f>IF(J1010="",AQ1008,AQ1008 &amp; " " &amp; VLOOKUP(J1010,$AA$3:$AB$28,2,))</f>
        <v>2 6 8 3 5 22 7 9 3 4 6 8 3 5 8 0 9 22 2 6 8 3 5 4 7 0 8 2 6 8 3 5 4 7 9 22 2 6 8 3 5 8 7 9 3 2 6 8 3 5 4 7 9 8</v>
      </c>
      <c r="AR1009" s="42" t="str">
        <f>IF(L1010="",AR1008,AR1008 &amp; " " &amp; VLOOKUP(L1010,$AA$3:$AB$28,2,))</f>
        <v>2 6 9 3 5 4 7 9 0 2 6 8 3 5 8 7 3 0 2 6 8 3 5 4 7 0 8 2 6 8 3 5 0 7 9 0 2 6 8 3 5 8 7 9 7 2 6 8 3 5 4 7 9 8</v>
      </c>
      <c r="AS1009" s="1" t="s">
        <v>56</v>
      </c>
      <c r="AT1009" s="42" t="str">
        <f>IF(E1010="",AT1008,AT1008 &amp; " " &amp; E1010)</f>
        <v>1 1 1 1 1 1 1 1 1 1 1 1 1 1 1 1 1 1 1 1 1 1 1 1 1 1 1 1 1 1 1 1 1 1 1 1 1 1 1 1 1 1 1 1 1 1 1 1 1 1 1 1 1 1</v>
      </c>
      <c r="AU1009" s="42" t="str">
        <f>IF(G1010="",AU1008,AU1008 &amp; " " &amp; G1010)</f>
        <v>1 1 1 1 1 1 1 1 1 1 1 1 1 1 1 1 1 1 1 1 1 1 1 1 1 1 1 1 1 1 1 1 1 1 1 1 1 1 1 1 1 1 1 1 1 1 1 1 1 1 1 1 1 1</v>
      </c>
      <c r="AV1009" s="42" t="str">
        <f>IF(I1010="",AV1008,AV1008 &amp; " " &amp; I1010)</f>
        <v>1 1 1 1 1 1 1 1 1 1 1 1 1 1 1 1 1 1 1 1 1 1 1 1 1 1 1 1 1 1 1 1 1 1 1 1 1 1 1 1 1 1 1 1 1 1 1 1 1 1 1 1 1 1</v>
      </c>
      <c r="AW1009" s="42" t="str">
        <f>IF(K1010="",AW1008,AW1008 &amp; " " &amp; K1010)</f>
        <v>1 1 1 1 1 1 1 1 1 1 1 1 1 1 1 1 1 1 1 1 1 1 1 1 1 1 1 1 1 1 1 1 1 1 1 1 1 1 1 1 1 1 1 1 1 1 1 1 1 1 1 1 1 1</v>
      </c>
      <c r="AX1009" s="42" t="str">
        <f>IF(M1010="",AX1008,AX1008 &amp; " " &amp; M1010)</f>
        <v>1 1 1 1 1 1 1 1 1 1 1 1 1 1 1 1 1 1 1 1 1 1 1 1 1 1 1 1 1 1 1 1 1 1 1 1 1 1 1 1 1 1 1 1 1 1 1 1 1 1 1 1 1 1</v>
      </c>
      <c r="AY1009" s="1" t="s">
        <v>56</v>
      </c>
      <c r="AZ1009" s="42" t="str">
        <f>IF(P1010="",AZ1008,AZ1008 &amp; " " &amp; VLOOKUP(P1010,$AA$3:$AB$28,2,))</f>
        <v>2 6 8 3 5 0 7 9 0 2 6 8 3 5 8 7 9 0 2 6 8 3 5 4 7 0 8 2 6 8 3 5 6 7 9 0 2 6 8 3 5 8 7 0 7 2 6 8 3 5 4 0 9 8</v>
      </c>
      <c r="BA1009" s="42" t="str">
        <f>IF(R1010="",BA1008,BA1008 &amp; " " &amp; VLOOKUP(R1010,$AA$3:$AB$28,2,))</f>
        <v>2 6 9 3 5 8 7 22 6 2 6 4 3 5 8 0 9 22 2 6 8 3 5 4 7 0 8 2 6 8 3 5 4 7 9 8 2 6 8 22 5 8 7 9 4 2 6 8 3 5 4 7 9 8</v>
      </c>
      <c r="BB1009" s="42" t="str">
        <f>IF(T1010="",BB1008,BB1008 &amp; " " &amp; VLOOKUP(T1010,$AA$3:$AB$28,2,))</f>
        <v>2 6 8 3 5 22 7 9 22 2 9 8 3 5 8 7 9 22 2 6 8 3 5 4 7 0 8 2 6 8 0 5 6 7 9 22 2 6 8 3 5 0 7 9 2 2 6 8 3 5 4 7 0 8</v>
      </c>
      <c r="BC1009" s="42" t="str">
        <f>IF(V1010="",BC1008,BC1008 &amp; " " &amp; VLOOKUP(V1010,$AA$3:$AB$28,2,))</f>
        <v>2 6 8 3 5 22 7 9 3 4 6 8 3 5 8 0 9 22 2 6 8 3 5 4 7 0 8 2 6 8 3 5 4 7 9 22 2 6 8 3 5 8 7 9 3 2 6 8 3 5 4 7 9 8</v>
      </c>
      <c r="BD1009" s="42" t="str">
        <f>IF(X1010="",BD1008,BD1008 &amp; " " &amp; VLOOKUP(X1010,$AA$3:$AB$28,2,))</f>
        <v>2 6 9 3 5 4 7 9 0 2 6 8 3 5 8 7 3 0 2 6 8 3 5 4 7 0 8 2 6 8 3 5 0 7 9 0 2 6 8 3 5 8 7 9 7 2 6 8 3 5 4 7 9 8</v>
      </c>
      <c r="BE1009" s="1" t="s">
        <v>56</v>
      </c>
      <c r="BF1009" s="42" t="str">
        <f>IF(Q1010="",BF1008,BF1008 &amp; " " &amp; Q1010)</f>
        <v>1 1 1 1 1 1 1 1 1 1 1 1 1 1 1 1 1 1 1 1 1 1 1 1 1 1 1 1 1 1 1 1 1 1 1 1 1 1 1 1 1 1 1 1 1 1 1 1 1 1 1 1 1 1</v>
      </c>
      <c r="BG1009" s="42" t="str">
        <f>IF(S1010="",BG1008,BG1008 &amp; " " &amp; S1010)</f>
        <v>1 1 1 1 1 1 1 1 1 1 1 1 1 1 1 1 1 1 1 1 1 1 1 1 1 1 1 1 1 1 1 1 1 1 1 1 1 1 1 1 1 1 1 1</v>
      </c>
      <c r="BH1009" s="42" t="str">
        <f>IF(U1010="",BH1008,BH1008 &amp; " " &amp; U1010)</f>
        <v>1 1 1 1 1 1 1 1 1 1 1 1 1 1 1 1 1 1 1 1 1 1 1 1 1 1 1 1 1 1 1 1 1 1 1 1 1 1 1 1 1 1 1 1 1 1 1 1 1 1 1 1 1 1</v>
      </c>
      <c r="BI1009" s="42" t="str">
        <f>IF(W1010="",BI1008,BI1008 &amp; " " &amp; W1010)</f>
        <v>1 1 1 1 1 1 1 1 1 1 1 1 1 1 1 1 1 1 1 1 1 1 1 1 1 1 1 1 1 1 1 1 1 1 1 1 1 1 1 1 1 1 1 1 1 1 1 1 1 1 1 1 1 1</v>
      </c>
      <c r="BJ1009" s="42" t="str">
        <f>IF(Y1010="",BJ1008,BJ1008 &amp; " " &amp; Y1010)</f>
        <v>1 1 1 1 1 1 1 1 1 1 1 1 1 1 1 1 1 1 1 1 1 1 1 1 1 1 1 1 1 1 1 1 1 1 1 1 1 1 1 1 1 1 1 1 1 1 1 1 1 1 1 1 1 1</v>
      </c>
    </row>
    <row r="1010" spans="3:62" x14ac:dyDescent="0.3">
      <c r="C1010" s="15">
        <v>1007</v>
      </c>
      <c r="D1010" s="35" t="str">
        <f>IF('Game Info'!B1021="","",'Game Info'!B1021)</f>
        <v/>
      </c>
      <c r="E1010" s="36" t="str">
        <f t="shared" si="199"/>
        <v/>
      </c>
      <c r="F1010" s="36" t="str">
        <f>IF('Game Info'!C1021="","",'Game Info'!C1021)</f>
        <v/>
      </c>
      <c r="G1010" s="36" t="str">
        <f t="shared" si="200"/>
        <v/>
      </c>
      <c r="H1010" s="36" t="str">
        <f>IF('Game Info'!D1021="","",'Game Info'!D1021)</f>
        <v/>
      </c>
      <c r="I1010" s="36" t="str">
        <f t="shared" si="201"/>
        <v/>
      </c>
      <c r="J1010" s="36" t="str">
        <f>IF('Game Info'!E1021="","",'Game Info'!E1021)</f>
        <v/>
      </c>
      <c r="K1010" s="36" t="str">
        <f t="shared" si="202"/>
        <v/>
      </c>
      <c r="L1010" s="36" t="str">
        <f>IF('Game Info'!F1021="","",'Game Info'!F1021)</f>
        <v/>
      </c>
      <c r="M1010" s="37" t="str">
        <f t="shared" si="203"/>
        <v/>
      </c>
      <c r="O1010" s="15">
        <v>1007</v>
      </c>
      <c r="P1010" s="35" t="str">
        <f t="shared" si="204"/>
        <v/>
      </c>
      <c r="Q1010" s="36" t="str">
        <f t="shared" si="205"/>
        <v/>
      </c>
      <c r="R1010" s="35" t="str">
        <f t="shared" si="204"/>
        <v/>
      </c>
      <c r="S1010" s="36" t="str">
        <f t="shared" si="206"/>
        <v/>
      </c>
      <c r="T1010" s="35" t="str">
        <f t="shared" si="204"/>
        <v/>
      </c>
      <c r="U1010" s="36" t="str">
        <f t="shared" si="207"/>
        <v/>
      </c>
      <c r="V1010" s="35" t="str">
        <f t="shared" si="204"/>
        <v/>
      </c>
      <c r="W1010" s="36" t="str">
        <f t="shared" si="208"/>
        <v/>
      </c>
      <c r="X1010" s="35" t="str">
        <f t="shared" si="209"/>
        <v/>
      </c>
      <c r="Y1010" s="37" t="str">
        <f t="shared" si="210"/>
        <v/>
      </c>
      <c r="AN1010" s="42" t="str">
        <f>IF(D1011="",AN1009,AN1009 &amp; " " &amp; VLOOKUP(D1011,$AA$3:$AB$28,2,))</f>
        <v>2 6 8 3 5 0 7 9 0 2 6 8 3 5 8 7 9 0 2 6 8 3 5 4 7 0 8 2 6 8 3 5 6 7 9 0 2 6 8 3 5 8 7 0 7 2 6 8 3 5 4 0 9 8</v>
      </c>
      <c r="AO1010" s="42" t="str">
        <f>IF(F1011="",AO1009,AO1009 &amp; " " &amp; VLOOKUP(F1011,$AA$3:$AB$28,2,))</f>
        <v>2 6 9 3 5 8 7 22 6 2 6 4 3 5 8 0 9 22 2 6 8 3 5 4 7 0 8 2 6 8 3 5 4 7 9 8 2 6 8 22 5 8 7 9 4 2 6 8 3 5 4 7 9 8</v>
      </c>
      <c r="AP1010" s="42" t="str">
        <f>IF(H1011="",AP1009,AP1009 &amp; " " &amp; VLOOKUP(H1011,$AA$3:$AB$28,2,))</f>
        <v>2 6 8 3 5 22 7 9 22 2 9 8 3 5 8 7 9 22 2 6 8 3 5 4 7 0 8 2 6 8 0 5 6 7 9 22 2 6 8 3 5 0 7 9 2 2 6 8 3 5 4 7 0 8</v>
      </c>
      <c r="AQ1010" s="42" t="str">
        <f>IF(J1011="",AQ1009,AQ1009 &amp; " " &amp; VLOOKUP(J1011,$AA$3:$AB$28,2,))</f>
        <v>2 6 8 3 5 22 7 9 3 4 6 8 3 5 8 0 9 22 2 6 8 3 5 4 7 0 8 2 6 8 3 5 4 7 9 22 2 6 8 3 5 8 7 9 3 2 6 8 3 5 4 7 9 8</v>
      </c>
      <c r="AR1010" s="42" t="str">
        <f>IF(L1011="",AR1009,AR1009 &amp; " " &amp; VLOOKUP(L1011,$AA$3:$AB$28,2,))</f>
        <v>2 6 9 3 5 4 7 9 0 2 6 8 3 5 8 7 3 0 2 6 8 3 5 4 7 0 8 2 6 8 3 5 0 7 9 0 2 6 8 3 5 8 7 9 7 2 6 8 3 5 4 7 9 8</v>
      </c>
      <c r="AS1010" s="1" t="s">
        <v>56</v>
      </c>
      <c r="AT1010" s="42" t="str">
        <f>IF(E1011="",AT1009,AT1009 &amp; " " &amp; E1011)</f>
        <v>1 1 1 1 1 1 1 1 1 1 1 1 1 1 1 1 1 1 1 1 1 1 1 1 1 1 1 1 1 1 1 1 1 1 1 1 1 1 1 1 1 1 1 1 1 1 1 1 1 1 1 1 1 1</v>
      </c>
      <c r="AU1010" s="42" t="str">
        <f>IF(G1011="",AU1009,AU1009 &amp; " " &amp; G1011)</f>
        <v>1 1 1 1 1 1 1 1 1 1 1 1 1 1 1 1 1 1 1 1 1 1 1 1 1 1 1 1 1 1 1 1 1 1 1 1 1 1 1 1 1 1 1 1 1 1 1 1 1 1 1 1 1 1</v>
      </c>
      <c r="AV1010" s="42" t="str">
        <f>IF(I1011="",AV1009,AV1009 &amp; " " &amp; I1011)</f>
        <v>1 1 1 1 1 1 1 1 1 1 1 1 1 1 1 1 1 1 1 1 1 1 1 1 1 1 1 1 1 1 1 1 1 1 1 1 1 1 1 1 1 1 1 1 1 1 1 1 1 1 1 1 1 1</v>
      </c>
      <c r="AW1010" s="42" t="str">
        <f>IF(K1011="",AW1009,AW1009 &amp; " " &amp; K1011)</f>
        <v>1 1 1 1 1 1 1 1 1 1 1 1 1 1 1 1 1 1 1 1 1 1 1 1 1 1 1 1 1 1 1 1 1 1 1 1 1 1 1 1 1 1 1 1 1 1 1 1 1 1 1 1 1 1</v>
      </c>
      <c r="AX1010" s="42" t="str">
        <f>IF(M1011="",AX1009,AX1009 &amp; " " &amp; M1011)</f>
        <v>1 1 1 1 1 1 1 1 1 1 1 1 1 1 1 1 1 1 1 1 1 1 1 1 1 1 1 1 1 1 1 1 1 1 1 1 1 1 1 1 1 1 1 1 1 1 1 1 1 1 1 1 1 1</v>
      </c>
      <c r="AY1010" s="1" t="s">
        <v>56</v>
      </c>
      <c r="AZ1010" s="42" t="str">
        <f>IF(P1011="",AZ1009,AZ1009 &amp; " " &amp; VLOOKUP(P1011,$AA$3:$AB$28,2,))</f>
        <v>2 6 8 3 5 0 7 9 0 2 6 8 3 5 8 7 9 0 2 6 8 3 5 4 7 0 8 2 6 8 3 5 6 7 9 0 2 6 8 3 5 8 7 0 7 2 6 8 3 5 4 0 9 8</v>
      </c>
      <c r="BA1010" s="42" t="str">
        <f>IF(R1011="",BA1009,BA1009 &amp; " " &amp; VLOOKUP(R1011,$AA$3:$AB$28,2,))</f>
        <v>2 6 9 3 5 8 7 22 6 2 6 4 3 5 8 0 9 22 2 6 8 3 5 4 7 0 8 2 6 8 3 5 4 7 9 8 2 6 8 22 5 8 7 9 4 2 6 8 3 5 4 7 9 8</v>
      </c>
      <c r="BB1010" s="42" t="str">
        <f>IF(T1011="",BB1009,BB1009 &amp; " " &amp; VLOOKUP(T1011,$AA$3:$AB$28,2,))</f>
        <v>2 6 8 3 5 22 7 9 22 2 9 8 3 5 8 7 9 22 2 6 8 3 5 4 7 0 8 2 6 8 0 5 6 7 9 22 2 6 8 3 5 0 7 9 2 2 6 8 3 5 4 7 0 8</v>
      </c>
      <c r="BC1010" s="42" t="str">
        <f>IF(V1011="",BC1009,BC1009 &amp; " " &amp; VLOOKUP(V1011,$AA$3:$AB$28,2,))</f>
        <v>2 6 8 3 5 22 7 9 3 4 6 8 3 5 8 0 9 22 2 6 8 3 5 4 7 0 8 2 6 8 3 5 4 7 9 22 2 6 8 3 5 8 7 9 3 2 6 8 3 5 4 7 9 8</v>
      </c>
      <c r="BD1010" s="42" t="str">
        <f>IF(X1011="",BD1009,BD1009 &amp; " " &amp; VLOOKUP(X1011,$AA$3:$AB$28,2,))</f>
        <v>2 6 9 3 5 4 7 9 0 2 6 8 3 5 8 7 3 0 2 6 8 3 5 4 7 0 8 2 6 8 3 5 0 7 9 0 2 6 8 3 5 8 7 9 7 2 6 8 3 5 4 7 9 8</v>
      </c>
      <c r="BE1010" s="1" t="s">
        <v>56</v>
      </c>
      <c r="BF1010" s="42" t="str">
        <f>IF(Q1011="",BF1009,BF1009 &amp; " " &amp; Q1011)</f>
        <v>1 1 1 1 1 1 1 1 1 1 1 1 1 1 1 1 1 1 1 1 1 1 1 1 1 1 1 1 1 1 1 1 1 1 1 1 1 1 1 1 1 1 1 1 1 1 1 1 1 1 1 1 1 1</v>
      </c>
      <c r="BG1010" s="42" t="str">
        <f>IF(S1011="",BG1009,BG1009 &amp; " " &amp; S1011)</f>
        <v>1 1 1 1 1 1 1 1 1 1 1 1 1 1 1 1 1 1 1 1 1 1 1 1 1 1 1 1 1 1 1 1 1 1 1 1 1 1 1 1 1 1 1 1</v>
      </c>
      <c r="BH1010" s="42" t="str">
        <f>IF(U1011="",BH1009,BH1009 &amp; " " &amp; U1011)</f>
        <v>1 1 1 1 1 1 1 1 1 1 1 1 1 1 1 1 1 1 1 1 1 1 1 1 1 1 1 1 1 1 1 1 1 1 1 1 1 1 1 1 1 1 1 1 1 1 1 1 1 1 1 1 1 1</v>
      </c>
      <c r="BI1010" s="42" t="str">
        <f>IF(W1011="",BI1009,BI1009 &amp; " " &amp; W1011)</f>
        <v>1 1 1 1 1 1 1 1 1 1 1 1 1 1 1 1 1 1 1 1 1 1 1 1 1 1 1 1 1 1 1 1 1 1 1 1 1 1 1 1 1 1 1 1 1 1 1 1 1 1 1 1 1 1</v>
      </c>
      <c r="BJ1010" s="42" t="str">
        <f>IF(Y1011="",BJ1009,BJ1009 &amp; " " &amp; Y1011)</f>
        <v>1 1 1 1 1 1 1 1 1 1 1 1 1 1 1 1 1 1 1 1 1 1 1 1 1 1 1 1 1 1 1 1 1 1 1 1 1 1 1 1 1 1 1 1 1 1 1 1 1 1 1 1 1 1</v>
      </c>
    </row>
    <row r="1011" spans="3:62" x14ac:dyDescent="0.3">
      <c r="C1011" s="15">
        <v>1008</v>
      </c>
      <c r="D1011" s="35" t="str">
        <f>IF('Game Info'!B1022="","",'Game Info'!B1022)</f>
        <v/>
      </c>
      <c r="E1011" s="36" t="str">
        <f t="shared" si="199"/>
        <v/>
      </c>
      <c r="F1011" s="36" t="str">
        <f>IF('Game Info'!C1022="","",'Game Info'!C1022)</f>
        <v/>
      </c>
      <c r="G1011" s="36" t="str">
        <f t="shared" si="200"/>
        <v/>
      </c>
      <c r="H1011" s="36" t="str">
        <f>IF('Game Info'!D1022="","",'Game Info'!D1022)</f>
        <v/>
      </c>
      <c r="I1011" s="36" t="str">
        <f t="shared" si="201"/>
        <v/>
      </c>
      <c r="J1011" s="36" t="str">
        <f>IF('Game Info'!E1022="","",'Game Info'!E1022)</f>
        <v/>
      </c>
      <c r="K1011" s="36" t="str">
        <f t="shared" si="202"/>
        <v/>
      </c>
      <c r="L1011" s="36" t="str">
        <f>IF('Game Info'!F1022="","",'Game Info'!F1022)</f>
        <v/>
      </c>
      <c r="M1011" s="37" t="str">
        <f t="shared" si="203"/>
        <v/>
      </c>
      <c r="O1011" s="15">
        <v>1008</v>
      </c>
      <c r="P1011" s="35" t="str">
        <f t="shared" si="204"/>
        <v/>
      </c>
      <c r="Q1011" s="36" t="str">
        <f t="shared" si="205"/>
        <v/>
      </c>
      <c r="R1011" s="35" t="str">
        <f t="shared" si="204"/>
        <v/>
      </c>
      <c r="S1011" s="36" t="str">
        <f t="shared" si="206"/>
        <v/>
      </c>
      <c r="T1011" s="35" t="str">
        <f t="shared" si="204"/>
        <v/>
      </c>
      <c r="U1011" s="36" t="str">
        <f t="shared" si="207"/>
        <v/>
      </c>
      <c r="V1011" s="35" t="str">
        <f t="shared" si="204"/>
        <v/>
      </c>
      <c r="W1011" s="36" t="str">
        <f t="shared" si="208"/>
        <v/>
      </c>
      <c r="X1011" s="35" t="str">
        <f t="shared" si="209"/>
        <v/>
      </c>
      <c r="Y1011" s="37" t="str">
        <f t="shared" si="210"/>
        <v/>
      </c>
      <c r="AN1011" s="42" t="str">
        <f>IF(D1012="",AN1010,AN1010 &amp; " " &amp; VLOOKUP(D1012,$AA$3:$AB$28,2,))</f>
        <v>2 6 8 3 5 0 7 9 0 2 6 8 3 5 8 7 9 0 2 6 8 3 5 4 7 0 8 2 6 8 3 5 6 7 9 0 2 6 8 3 5 8 7 0 7 2 6 8 3 5 4 0 9 8</v>
      </c>
      <c r="AO1011" s="42" t="str">
        <f>IF(F1012="",AO1010,AO1010 &amp; " " &amp; VLOOKUP(F1012,$AA$3:$AB$28,2,))</f>
        <v>2 6 9 3 5 8 7 22 6 2 6 4 3 5 8 0 9 22 2 6 8 3 5 4 7 0 8 2 6 8 3 5 4 7 9 8 2 6 8 22 5 8 7 9 4 2 6 8 3 5 4 7 9 8</v>
      </c>
      <c r="AP1011" s="42" t="str">
        <f>IF(H1012="",AP1010,AP1010 &amp; " " &amp; VLOOKUP(H1012,$AA$3:$AB$28,2,))</f>
        <v>2 6 8 3 5 22 7 9 22 2 9 8 3 5 8 7 9 22 2 6 8 3 5 4 7 0 8 2 6 8 0 5 6 7 9 22 2 6 8 3 5 0 7 9 2 2 6 8 3 5 4 7 0 8</v>
      </c>
      <c r="AQ1011" s="42" t="str">
        <f>IF(J1012="",AQ1010,AQ1010 &amp; " " &amp; VLOOKUP(J1012,$AA$3:$AB$28,2,))</f>
        <v>2 6 8 3 5 22 7 9 3 4 6 8 3 5 8 0 9 22 2 6 8 3 5 4 7 0 8 2 6 8 3 5 4 7 9 22 2 6 8 3 5 8 7 9 3 2 6 8 3 5 4 7 9 8</v>
      </c>
      <c r="AR1011" s="42" t="str">
        <f>IF(L1012="",AR1010,AR1010 &amp; " " &amp; VLOOKUP(L1012,$AA$3:$AB$28,2,))</f>
        <v>2 6 9 3 5 4 7 9 0 2 6 8 3 5 8 7 3 0 2 6 8 3 5 4 7 0 8 2 6 8 3 5 0 7 9 0 2 6 8 3 5 8 7 9 7 2 6 8 3 5 4 7 9 8</v>
      </c>
      <c r="AS1011" s="1" t="s">
        <v>56</v>
      </c>
      <c r="AT1011" s="42" t="str">
        <f>IF(E1012="",AT1010,AT1010 &amp; " " &amp; E1012)</f>
        <v>1 1 1 1 1 1 1 1 1 1 1 1 1 1 1 1 1 1 1 1 1 1 1 1 1 1 1 1 1 1 1 1 1 1 1 1 1 1 1 1 1 1 1 1 1 1 1 1 1 1 1 1 1 1</v>
      </c>
      <c r="AU1011" s="42" t="str">
        <f>IF(G1012="",AU1010,AU1010 &amp; " " &amp; G1012)</f>
        <v>1 1 1 1 1 1 1 1 1 1 1 1 1 1 1 1 1 1 1 1 1 1 1 1 1 1 1 1 1 1 1 1 1 1 1 1 1 1 1 1 1 1 1 1 1 1 1 1 1 1 1 1 1 1</v>
      </c>
      <c r="AV1011" s="42" t="str">
        <f>IF(I1012="",AV1010,AV1010 &amp; " " &amp; I1012)</f>
        <v>1 1 1 1 1 1 1 1 1 1 1 1 1 1 1 1 1 1 1 1 1 1 1 1 1 1 1 1 1 1 1 1 1 1 1 1 1 1 1 1 1 1 1 1 1 1 1 1 1 1 1 1 1 1</v>
      </c>
      <c r="AW1011" s="42" t="str">
        <f>IF(K1012="",AW1010,AW1010 &amp; " " &amp; K1012)</f>
        <v>1 1 1 1 1 1 1 1 1 1 1 1 1 1 1 1 1 1 1 1 1 1 1 1 1 1 1 1 1 1 1 1 1 1 1 1 1 1 1 1 1 1 1 1 1 1 1 1 1 1 1 1 1 1</v>
      </c>
      <c r="AX1011" s="42" t="str">
        <f>IF(M1012="",AX1010,AX1010 &amp; " " &amp; M1012)</f>
        <v>1 1 1 1 1 1 1 1 1 1 1 1 1 1 1 1 1 1 1 1 1 1 1 1 1 1 1 1 1 1 1 1 1 1 1 1 1 1 1 1 1 1 1 1 1 1 1 1 1 1 1 1 1 1</v>
      </c>
      <c r="AY1011" s="1" t="s">
        <v>56</v>
      </c>
      <c r="AZ1011" s="42" t="str">
        <f>IF(P1012="",AZ1010,AZ1010 &amp; " " &amp; VLOOKUP(P1012,$AA$3:$AB$28,2,))</f>
        <v>2 6 8 3 5 0 7 9 0 2 6 8 3 5 8 7 9 0 2 6 8 3 5 4 7 0 8 2 6 8 3 5 6 7 9 0 2 6 8 3 5 8 7 0 7 2 6 8 3 5 4 0 9 8</v>
      </c>
      <c r="BA1011" s="42" t="str">
        <f>IF(R1012="",BA1010,BA1010 &amp; " " &amp; VLOOKUP(R1012,$AA$3:$AB$28,2,))</f>
        <v>2 6 9 3 5 8 7 22 6 2 6 4 3 5 8 0 9 22 2 6 8 3 5 4 7 0 8 2 6 8 3 5 4 7 9 8 2 6 8 22 5 8 7 9 4 2 6 8 3 5 4 7 9 8</v>
      </c>
      <c r="BB1011" s="42" t="str">
        <f>IF(T1012="",BB1010,BB1010 &amp; " " &amp; VLOOKUP(T1012,$AA$3:$AB$28,2,))</f>
        <v>2 6 8 3 5 22 7 9 22 2 9 8 3 5 8 7 9 22 2 6 8 3 5 4 7 0 8 2 6 8 0 5 6 7 9 22 2 6 8 3 5 0 7 9 2 2 6 8 3 5 4 7 0 8</v>
      </c>
      <c r="BC1011" s="42" t="str">
        <f>IF(V1012="",BC1010,BC1010 &amp; " " &amp; VLOOKUP(V1012,$AA$3:$AB$28,2,))</f>
        <v>2 6 8 3 5 22 7 9 3 4 6 8 3 5 8 0 9 22 2 6 8 3 5 4 7 0 8 2 6 8 3 5 4 7 9 22 2 6 8 3 5 8 7 9 3 2 6 8 3 5 4 7 9 8</v>
      </c>
      <c r="BD1011" s="42" t="str">
        <f>IF(X1012="",BD1010,BD1010 &amp; " " &amp; VLOOKUP(X1012,$AA$3:$AB$28,2,))</f>
        <v>2 6 9 3 5 4 7 9 0 2 6 8 3 5 8 7 3 0 2 6 8 3 5 4 7 0 8 2 6 8 3 5 0 7 9 0 2 6 8 3 5 8 7 9 7 2 6 8 3 5 4 7 9 8</v>
      </c>
      <c r="BE1011" s="1" t="s">
        <v>56</v>
      </c>
      <c r="BF1011" s="42" t="str">
        <f>IF(Q1012="",BF1010,BF1010 &amp; " " &amp; Q1012)</f>
        <v>1 1 1 1 1 1 1 1 1 1 1 1 1 1 1 1 1 1 1 1 1 1 1 1 1 1 1 1 1 1 1 1 1 1 1 1 1 1 1 1 1 1 1 1 1 1 1 1 1 1 1 1 1 1</v>
      </c>
      <c r="BG1011" s="42" t="str">
        <f>IF(S1012="",BG1010,BG1010 &amp; " " &amp; S1012)</f>
        <v>1 1 1 1 1 1 1 1 1 1 1 1 1 1 1 1 1 1 1 1 1 1 1 1 1 1 1 1 1 1 1 1 1 1 1 1 1 1 1 1 1 1 1 1</v>
      </c>
      <c r="BH1011" s="42" t="str">
        <f>IF(U1012="",BH1010,BH1010 &amp; " " &amp; U1012)</f>
        <v>1 1 1 1 1 1 1 1 1 1 1 1 1 1 1 1 1 1 1 1 1 1 1 1 1 1 1 1 1 1 1 1 1 1 1 1 1 1 1 1 1 1 1 1 1 1 1 1 1 1 1 1 1 1</v>
      </c>
      <c r="BI1011" s="42" t="str">
        <f>IF(W1012="",BI1010,BI1010 &amp; " " &amp; W1012)</f>
        <v>1 1 1 1 1 1 1 1 1 1 1 1 1 1 1 1 1 1 1 1 1 1 1 1 1 1 1 1 1 1 1 1 1 1 1 1 1 1 1 1 1 1 1 1 1 1 1 1 1 1 1 1 1 1</v>
      </c>
      <c r="BJ1011" s="42" t="str">
        <f>IF(Y1012="",BJ1010,BJ1010 &amp; " " &amp; Y1012)</f>
        <v>1 1 1 1 1 1 1 1 1 1 1 1 1 1 1 1 1 1 1 1 1 1 1 1 1 1 1 1 1 1 1 1 1 1 1 1 1 1 1 1 1 1 1 1 1 1 1 1 1 1 1 1 1 1</v>
      </c>
    </row>
    <row r="1012" spans="3:62" x14ac:dyDescent="0.3">
      <c r="C1012" s="15">
        <v>1009</v>
      </c>
      <c r="D1012" s="35" t="str">
        <f>IF('Game Info'!B1023="","",'Game Info'!B1023)</f>
        <v/>
      </c>
      <c r="E1012" s="36" t="str">
        <f t="shared" si="199"/>
        <v/>
      </c>
      <c r="F1012" s="36" t="str">
        <f>IF('Game Info'!C1023="","",'Game Info'!C1023)</f>
        <v/>
      </c>
      <c r="G1012" s="36" t="str">
        <f t="shared" si="200"/>
        <v/>
      </c>
      <c r="H1012" s="36" t="str">
        <f>IF('Game Info'!D1023="","",'Game Info'!D1023)</f>
        <v/>
      </c>
      <c r="I1012" s="36" t="str">
        <f t="shared" si="201"/>
        <v/>
      </c>
      <c r="J1012" s="36" t="str">
        <f>IF('Game Info'!E1023="","",'Game Info'!E1023)</f>
        <v/>
      </c>
      <c r="K1012" s="36" t="str">
        <f t="shared" si="202"/>
        <v/>
      </c>
      <c r="L1012" s="36" t="str">
        <f>IF('Game Info'!F1023="","",'Game Info'!F1023)</f>
        <v/>
      </c>
      <c r="M1012" s="37" t="str">
        <f t="shared" si="203"/>
        <v/>
      </c>
      <c r="O1012" s="15">
        <v>1009</v>
      </c>
      <c r="P1012" s="35" t="str">
        <f t="shared" si="204"/>
        <v/>
      </c>
      <c r="Q1012" s="36" t="str">
        <f t="shared" si="205"/>
        <v/>
      </c>
      <c r="R1012" s="35" t="str">
        <f t="shared" si="204"/>
        <v/>
      </c>
      <c r="S1012" s="36" t="str">
        <f t="shared" si="206"/>
        <v/>
      </c>
      <c r="T1012" s="35" t="str">
        <f t="shared" si="204"/>
        <v/>
      </c>
      <c r="U1012" s="36" t="str">
        <f t="shared" si="207"/>
        <v/>
      </c>
      <c r="V1012" s="35" t="str">
        <f t="shared" si="204"/>
        <v/>
      </c>
      <c r="W1012" s="36" t="str">
        <f t="shared" si="208"/>
        <v/>
      </c>
      <c r="X1012" s="35" t="str">
        <f t="shared" si="209"/>
        <v/>
      </c>
      <c r="Y1012" s="37" t="str">
        <f t="shared" si="210"/>
        <v/>
      </c>
      <c r="AN1012" s="42" t="str">
        <f>IF(D1013="",AN1011,AN1011 &amp; " " &amp; VLOOKUP(D1013,$AA$3:$AB$28,2,))</f>
        <v>2 6 8 3 5 0 7 9 0 2 6 8 3 5 8 7 9 0 2 6 8 3 5 4 7 0 8 2 6 8 3 5 6 7 9 0 2 6 8 3 5 8 7 0 7 2 6 8 3 5 4 0 9 8</v>
      </c>
      <c r="AO1012" s="42" t="str">
        <f>IF(F1013="",AO1011,AO1011 &amp; " " &amp; VLOOKUP(F1013,$AA$3:$AB$28,2,))</f>
        <v>2 6 9 3 5 8 7 22 6 2 6 4 3 5 8 0 9 22 2 6 8 3 5 4 7 0 8 2 6 8 3 5 4 7 9 8 2 6 8 22 5 8 7 9 4 2 6 8 3 5 4 7 9 8</v>
      </c>
      <c r="AP1012" s="42" t="str">
        <f>IF(H1013="",AP1011,AP1011 &amp; " " &amp; VLOOKUP(H1013,$AA$3:$AB$28,2,))</f>
        <v>2 6 8 3 5 22 7 9 22 2 9 8 3 5 8 7 9 22 2 6 8 3 5 4 7 0 8 2 6 8 0 5 6 7 9 22 2 6 8 3 5 0 7 9 2 2 6 8 3 5 4 7 0 8</v>
      </c>
      <c r="AQ1012" s="42" t="str">
        <f>IF(J1013="",AQ1011,AQ1011 &amp; " " &amp; VLOOKUP(J1013,$AA$3:$AB$28,2,))</f>
        <v>2 6 8 3 5 22 7 9 3 4 6 8 3 5 8 0 9 22 2 6 8 3 5 4 7 0 8 2 6 8 3 5 4 7 9 22 2 6 8 3 5 8 7 9 3 2 6 8 3 5 4 7 9 8</v>
      </c>
      <c r="AR1012" s="42" t="str">
        <f>IF(L1013="",AR1011,AR1011 &amp; " " &amp; VLOOKUP(L1013,$AA$3:$AB$28,2,))</f>
        <v>2 6 9 3 5 4 7 9 0 2 6 8 3 5 8 7 3 0 2 6 8 3 5 4 7 0 8 2 6 8 3 5 0 7 9 0 2 6 8 3 5 8 7 9 7 2 6 8 3 5 4 7 9 8</v>
      </c>
      <c r="AS1012" s="1" t="s">
        <v>56</v>
      </c>
      <c r="AT1012" s="42" t="str">
        <f>IF(E1013="",AT1011,AT1011 &amp; " " &amp; E1013)</f>
        <v>1 1 1 1 1 1 1 1 1 1 1 1 1 1 1 1 1 1 1 1 1 1 1 1 1 1 1 1 1 1 1 1 1 1 1 1 1 1 1 1 1 1 1 1 1 1 1 1 1 1 1 1 1 1</v>
      </c>
      <c r="AU1012" s="42" t="str">
        <f>IF(G1013="",AU1011,AU1011 &amp; " " &amp; G1013)</f>
        <v>1 1 1 1 1 1 1 1 1 1 1 1 1 1 1 1 1 1 1 1 1 1 1 1 1 1 1 1 1 1 1 1 1 1 1 1 1 1 1 1 1 1 1 1 1 1 1 1 1 1 1 1 1 1</v>
      </c>
      <c r="AV1012" s="42" t="str">
        <f>IF(I1013="",AV1011,AV1011 &amp; " " &amp; I1013)</f>
        <v>1 1 1 1 1 1 1 1 1 1 1 1 1 1 1 1 1 1 1 1 1 1 1 1 1 1 1 1 1 1 1 1 1 1 1 1 1 1 1 1 1 1 1 1 1 1 1 1 1 1 1 1 1 1</v>
      </c>
      <c r="AW1012" s="42" t="str">
        <f>IF(K1013="",AW1011,AW1011 &amp; " " &amp; K1013)</f>
        <v>1 1 1 1 1 1 1 1 1 1 1 1 1 1 1 1 1 1 1 1 1 1 1 1 1 1 1 1 1 1 1 1 1 1 1 1 1 1 1 1 1 1 1 1 1 1 1 1 1 1 1 1 1 1</v>
      </c>
      <c r="AX1012" s="42" t="str">
        <f>IF(M1013="",AX1011,AX1011 &amp; " " &amp; M1013)</f>
        <v>1 1 1 1 1 1 1 1 1 1 1 1 1 1 1 1 1 1 1 1 1 1 1 1 1 1 1 1 1 1 1 1 1 1 1 1 1 1 1 1 1 1 1 1 1 1 1 1 1 1 1 1 1 1</v>
      </c>
      <c r="AY1012" s="1" t="s">
        <v>56</v>
      </c>
      <c r="AZ1012" s="42" t="str">
        <f>IF(P1013="",AZ1011,AZ1011 &amp; " " &amp; VLOOKUP(P1013,$AA$3:$AB$28,2,))</f>
        <v>2 6 8 3 5 0 7 9 0 2 6 8 3 5 8 7 9 0 2 6 8 3 5 4 7 0 8 2 6 8 3 5 6 7 9 0 2 6 8 3 5 8 7 0 7 2 6 8 3 5 4 0 9 8</v>
      </c>
      <c r="BA1012" s="42" t="str">
        <f>IF(R1013="",BA1011,BA1011 &amp; " " &amp; VLOOKUP(R1013,$AA$3:$AB$28,2,))</f>
        <v>2 6 9 3 5 8 7 22 6 2 6 4 3 5 8 0 9 22 2 6 8 3 5 4 7 0 8 2 6 8 3 5 4 7 9 8 2 6 8 22 5 8 7 9 4 2 6 8 3 5 4 7 9 8</v>
      </c>
      <c r="BB1012" s="42" t="str">
        <f>IF(T1013="",BB1011,BB1011 &amp; " " &amp; VLOOKUP(T1013,$AA$3:$AB$28,2,))</f>
        <v>2 6 8 3 5 22 7 9 22 2 9 8 3 5 8 7 9 22 2 6 8 3 5 4 7 0 8 2 6 8 0 5 6 7 9 22 2 6 8 3 5 0 7 9 2 2 6 8 3 5 4 7 0 8</v>
      </c>
      <c r="BC1012" s="42" t="str">
        <f>IF(V1013="",BC1011,BC1011 &amp; " " &amp; VLOOKUP(V1013,$AA$3:$AB$28,2,))</f>
        <v>2 6 8 3 5 22 7 9 3 4 6 8 3 5 8 0 9 22 2 6 8 3 5 4 7 0 8 2 6 8 3 5 4 7 9 22 2 6 8 3 5 8 7 9 3 2 6 8 3 5 4 7 9 8</v>
      </c>
      <c r="BD1012" s="42" t="str">
        <f>IF(X1013="",BD1011,BD1011 &amp; " " &amp; VLOOKUP(X1013,$AA$3:$AB$28,2,))</f>
        <v>2 6 9 3 5 4 7 9 0 2 6 8 3 5 8 7 3 0 2 6 8 3 5 4 7 0 8 2 6 8 3 5 0 7 9 0 2 6 8 3 5 8 7 9 7 2 6 8 3 5 4 7 9 8</v>
      </c>
      <c r="BE1012" s="1" t="s">
        <v>56</v>
      </c>
      <c r="BF1012" s="42" t="str">
        <f>IF(Q1013="",BF1011,BF1011 &amp; " " &amp; Q1013)</f>
        <v>1 1 1 1 1 1 1 1 1 1 1 1 1 1 1 1 1 1 1 1 1 1 1 1 1 1 1 1 1 1 1 1 1 1 1 1 1 1 1 1 1 1 1 1 1 1 1 1 1 1 1 1 1 1</v>
      </c>
      <c r="BG1012" s="42" t="str">
        <f>IF(S1013="",BG1011,BG1011 &amp; " " &amp; S1013)</f>
        <v>1 1 1 1 1 1 1 1 1 1 1 1 1 1 1 1 1 1 1 1 1 1 1 1 1 1 1 1 1 1 1 1 1 1 1 1 1 1 1 1 1 1 1 1</v>
      </c>
      <c r="BH1012" s="42" t="str">
        <f>IF(U1013="",BH1011,BH1011 &amp; " " &amp; U1013)</f>
        <v>1 1 1 1 1 1 1 1 1 1 1 1 1 1 1 1 1 1 1 1 1 1 1 1 1 1 1 1 1 1 1 1 1 1 1 1 1 1 1 1 1 1 1 1 1 1 1 1 1 1 1 1 1 1</v>
      </c>
      <c r="BI1012" s="42" t="str">
        <f>IF(W1013="",BI1011,BI1011 &amp; " " &amp; W1013)</f>
        <v>1 1 1 1 1 1 1 1 1 1 1 1 1 1 1 1 1 1 1 1 1 1 1 1 1 1 1 1 1 1 1 1 1 1 1 1 1 1 1 1 1 1 1 1 1 1 1 1 1 1 1 1 1 1</v>
      </c>
      <c r="BJ1012" s="42" t="str">
        <f>IF(Y1013="",BJ1011,BJ1011 &amp; " " &amp; Y1013)</f>
        <v>1 1 1 1 1 1 1 1 1 1 1 1 1 1 1 1 1 1 1 1 1 1 1 1 1 1 1 1 1 1 1 1 1 1 1 1 1 1 1 1 1 1 1 1 1 1 1 1 1 1 1 1 1 1</v>
      </c>
    </row>
    <row r="1013" spans="3:62" x14ac:dyDescent="0.3">
      <c r="C1013" s="15">
        <v>1010</v>
      </c>
      <c r="D1013" s="35" t="str">
        <f>IF('Game Info'!B1024="","",'Game Info'!B1024)</f>
        <v/>
      </c>
      <c r="E1013" s="36" t="str">
        <f t="shared" si="199"/>
        <v/>
      </c>
      <c r="F1013" s="36" t="str">
        <f>IF('Game Info'!C1024="","",'Game Info'!C1024)</f>
        <v/>
      </c>
      <c r="G1013" s="36" t="str">
        <f t="shared" si="200"/>
        <v/>
      </c>
      <c r="H1013" s="36" t="str">
        <f>IF('Game Info'!D1024="","",'Game Info'!D1024)</f>
        <v/>
      </c>
      <c r="I1013" s="36" t="str">
        <f t="shared" si="201"/>
        <v/>
      </c>
      <c r="J1013" s="36" t="str">
        <f>IF('Game Info'!E1024="","",'Game Info'!E1024)</f>
        <v/>
      </c>
      <c r="K1013" s="36" t="str">
        <f t="shared" si="202"/>
        <v/>
      </c>
      <c r="L1013" s="36" t="str">
        <f>IF('Game Info'!F1024="","",'Game Info'!F1024)</f>
        <v/>
      </c>
      <c r="M1013" s="37" t="str">
        <f t="shared" si="203"/>
        <v/>
      </c>
      <c r="O1013" s="15">
        <v>1010</v>
      </c>
      <c r="P1013" s="35" t="str">
        <f t="shared" si="204"/>
        <v/>
      </c>
      <c r="Q1013" s="36" t="str">
        <f t="shared" si="205"/>
        <v/>
      </c>
      <c r="R1013" s="35" t="str">
        <f t="shared" si="204"/>
        <v/>
      </c>
      <c r="S1013" s="36" t="str">
        <f t="shared" si="206"/>
        <v/>
      </c>
      <c r="T1013" s="35" t="str">
        <f t="shared" si="204"/>
        <v/>
      </c>
      <c r="U1013" s="36" t="str">
        <f t="shared" si="207"/>
        <v/>
      </c>
      <c r="V1013" s="35" t="str">
        <f t="shared" si="204"/>
        <v/>
      </c>
      <c r="W1013" s="36" t="str">
        <f t="shared" si="208"/>
        <v/>
      </c>
      <c r="X1013" s="35" t="str">
        <f t="shared" si="209"/>
        <v/>
      </c>
      <c r="Y1013" s="37" t="str">
        <f t="shared" si="210"/>
        <v/>
      </c>
      <c r="AN1013" s="42" t="str">
        <f>IF(D1014="",AN1012,AN1012 &amp; " " &amp; VLOOKUP(D1014,$AA$3:$AB$28,2,))</f>
        <v>2 6 8 3 5 0 7 9 0 2 6 8 3 5 8 7 9 0 2 6 8 3 5 4 7 0 8 2 6 8 3 5 6 7 9 0 2 6 8 3 5 8 7 0 7 2 6 8 3 5 4 0 9 8</v>
      </c>
      <c r="AO1013" s="42" t="str">
        <f>IF(F1014="",AO1012,AO1012 &amp; " " &amp; VLOOKUP(F1014,$AA$3:$AB$28,2,))</f>
        <v>2 6 9 3 5 8 7 22 6 2 6 4 3 5 8 0 9 22 2 6 8 3 5 4 7 0 8 2 6 8 3 5 4 7 9 8 2 6 8 22 5 8 7 9 4 2 6 8 3 5 4 7 9 8</v>
      </c>
      <c r="AP1013" s="42" t="str">
        <f>IF(H1014="",AP1012,AP1012 &amp; " " &amp; VLOOKUP(H1014,$AA$3:$AB$28,2,))</f>
        <v>2 6 8 3 5 22 7 9 22 2 9 8 3 5 8 7 9 22 2 6 8 3 5 4 7 0 8 2 6 8 0 5 6 7 9 22 2 6 8 3 5 0 7 9 2 2 6 8 3 5 4 7 0 8</v>
      </c>
      <c r="AQ1013" s="42" t="str">
        <f>IF(J1014="",AQ1012,AQ1012 &amp; " " &amp; VLOOKUP(J1014,$AA$3:$AB$28,2,))</f>
        <v>2 6 8 3 5 22 7 9 3 4 6 8 3 5 8 0 9 22 2 6 8 3 5 4 7 0 8 2 6 8 3 5 4 7 9 22 2 6 8 3 5 8 7 9 3 2 6 8 3 5 4 7 9 8</v>
      </c>
      <c r="AR1013" s="42" t="str">
        <f>IF(L1014="",AR1012,AR1012 &amp; " " &amp; VLOOKUP(L1014,$AA$3:$AB$28,2,))</f>
        <v>2 6 9 3 5 4 7 9 0 2 6 8 3 5 8 7 3 0 2 6 8 3 5 4 7 0 8 2 6 8 3 5 0 7 9 0 2 6 8 3 5 8 7 9 7 2 6 8 3 5 4 7 9 8</v>
      </c>
      <c r="AS1013" s="1" t="s">
        <v>56</v>
      </c>
      <c r="AT1013" s="42" t="str">
        <f>IF(E1014="",AT1012,AT1012 &amp; " " &amp; E1014)</f>
        <v>1 1 1 1 1 1 1 1 1 1 1 1 1 1 1 1 1 1 1 1 1 1 1 1 1 1 1 1 1 1 1 1 1 1 1 1 1 1 1 1 1 1 1 1 1 1 1 1 1 1 1 1 1 1</v>
      </c>
      <c r="AU1013" s="42" t="str">
        <f>IF(G1014="",AU1012,AU1012 &amp; " " &amp; G1014)</f>
        <v>1 1 1 1 1 1 1 1 1 1 1 1 1 1 1 1 1 1 1 1 1 1 1 1 1 1 1 1 1 1 1 1 1 1 1 1 1 1 1 1 1 1 1 1 1 1 1 1 1 1 1 1 1 1</v>
      </c>
      <c r="AV1013" s="42" t="str">
        <f>IF(I1014="",AV1012,AV1012 &amp; " " &amp; I1014)</f>
        <v>1 1 1 1 1 1 1 1 1 1 1 1 1 1 1 1 1 1 1 1 1 1 1 1 1 1 1 1 1 1 1 1 1 1 1 1 1 1 1 1 1 1 1 1 1 1 1 1 1 1 1 1 1 1</v>
      </c>
      <c r="AW1013" s="42" t="str">
        <f>IF(K1014="",AW1012,AW1012 &amp; " " &amp; K1014)</f>
        <v>1 1 1 1 1 1 1 1 1 1 1 1 1 1 1 1 1 1 1 1 1 1 1 1 1 1 1 1 1 1 1 1 1 1 1 1 1 1 1 1 1 1 1 1 1 1 1 1 1 1 1 1 1 1</v>
      </c>
      <c r="AX1013" s="42" t="str">
        <f>IF(M1014="",AX1012,AX1012 &amp; " " &amp; M1014)</f>
        <v>1 1 1 1 1 1 1 1 1 1 1 1 1 1 1 1 1 1 1 1 1 1 1 1 1 1 1 1 1 1 1 1 1 1 1 1 1 1 1 1 1 1 1 1 1 1 1 1 1 1 1 1 1 1</v>
      </c>
      <c r="AY1013" s="1" t="s">
        <v>56</v>
      </c>
      <c r="AZ1013" s="42" t="str">
        <f>IF(P1014="",AZ1012,AZ1012 &amp; " " &amp; VLOOKUP(P1014,$AA$3:$AB$28,2,))</f>
        <v>2 6 8 3 5 0 7 9 0 2 6 8 3 5 8 7 9 0 2 6 8 3 5 4 7 0 8 2 6 8 3 5 6 7 9 0 2 6 8 3 5 8 7 0 7 2 6 8 3 5 4 0 9 8</v>
      </c>
      <c r="BA1013" s="42" t="str">
        <f>IF(R1014="",BA1012,BA1012 &amp; " " &amp; VLOOKUP(R1014,$AA$3:$AB$28,2,))</f>
        <v>2 6 9 3 5 8 7 22 6 2 6 4 3 5 8 0 9 22 2 6 8 3 5 4 7 0 8 2 6 8 3 5 4 7 9 8 2 6 8 22 5 8 7 9 4 2 6 8 3 5 4 7 9 8</v>
      </c>
      <c r="BB1013" s="42" t="str">
        <f>IF(T1014="",BB1012,BB1012 &amp; " " &amp; VLOOKUP(T1014,$AA$3:$AB$28,2,))</f>
        <v>2 6 8 3 5 22 7 9 22 2 9 8 3 5 8 7 9 22 2 6 8 3 5 4 7 0 8 2 6 8 0 5 6 7 9 22 2 6 8 3 5 0 7 9 2 2 6 8 3 5 4 7 0 8</v>
      </c>
      <c r="BC1013" s="42" t="str">
        <f>IF(V1014="",BC1012,BC1012 &amp; " " &amp; VLOOKUP(V1014,$AA$3:$AB$28,2,))</f>
        <v>2 6 8 3 5 22 7 9 3 4 6 8 3 5 8 0 9 22 2 6 8 3 5 4 7 0 8 2 6 8 3 5 4 7 9 22 2 6 8 3 5 8 7 9 3 2 6 8 3 5 4 7 9 8</v>
      </c>
      <c r="BD1013" s="42" t="str">
        <f>IF(X1014="",BD1012,BD1012 &amp; " " &amp; VLOOKUP(X1014,$AA$3:$AB$28,2,))</f>
        <v>2 6 9 3 5 4 7 9 0 2 6 8 3 5 8 7 3 0 2 6 8 3 5 4 7 0 8 2 6 8 3 5 0 7 9 0 2 6 8 3 5 8 7 9 7 2 6 8 3 5 4 7 9 8</v>
      </c>
      <c r="BE1013" s="1" t="s">
        <v>56</v>
      </c>
      <c r="BF1013" s="42" t="str">
        <f>IF(Q1014="",BF1012,BF1012 &amp; " " &amp; Q1014)</f>
        <v>1 1 1 1 1 1 1 1 1 1 1 1 1 1 1 1 1 1 1 1 1 1 1 1 1 1 1 1 1 1 1 1 1 1 1 1 1 1 1 1 1 1 1 1 1 1 1 1 1 1 1 1 1 1</v>
      </c>
      <c r="BG1013" s="42" t="str">
        <f>IF(S1014="",BG1012,BG1012 &amp; " " &amp; S1014)</f>
        <v>1 1 1 1 1 1 1 1 1 1 1 1 1 1 1 1 1 1 1 1 1 1 1 1 1 1 1 1 1 1 1 1 1 1 1 1 1 1 1 1 1 1 1 1</v>
      </c>
      <c r="BH1013" s="42" t="str">
        <f>IF(U1014="",BH1012,BH1012 &amp; " " &amp; U1014)</f>
        <v>1 1 1 1 1 1 1 1 1 1 1 1 1 1 1 1 1 1 1 1 1 1 1 1 1 1 1 1 1 1 1 1 1 1 1 1 1 1 1 1 1 1 1 1 1 1 1 1 1 1 1 1 1 1</v>
      </c>
      <c r="BI1013" s="42" t="str">
        <f>IF(W1014="",BI1012,BI1012 &amp; " " &amp; W1014)</f>
        <v>1 1 1 1 1 1 1 1 1 1 1 1 1 1 1 1 1 1 1 1 1 1 1 1 1 1 1 1 1 1 1 1 1 1 1 1 1 1 1 1 1 1 1 1 1 1 1 1 1 1 1 1 1 1</v>
      </c>
      <c r="BJ1013" s="42" t="str">
        <f>IF(Y1014="",BJ1012,BJ1012 &amp; " " &amp; Y1014)</f>
        <v>1 1 1 1 1 1 1 1 1 1 1 1 1 1 1 1 1 1 1 1 1 1 1 1 1 1 1 1 1 1 1 1 1 1 1 1 1 1 1 1 1 1 1 1 1 1 1 1 1 1 1 1 1 1</v>
      </c>
    </row>
    <row r="1014" spans="3:62" x14ac:dyDescent="0.3">
      <c r="C1014" s="15">
        <v>1011</v>
      </c>
      <c r="D1014" s="35" t="str">
        <f>IF('Game Info'!B1025="","",'Game Info'!B1025)</f>
        <v/>
      </c>
      <c r="E1014" s="36" t="str">
        <f t="shared" si="199"/>
        <v/>
      </c>
      <c r="F1014" s="36" t="str">
        <f>IF('Game Info'!C1025="","",'Game Info'!C1025)</f>
        <v/>
      </c>
      <c r="G1014" s="36" t="str">
        <f t="shared" si="200"/>
        <v/>
      </c>
      <c r="H1014" s="36" t="str">
        <f>IF('Game Info'!D1025="","",'Game Info'!D1025)</f>
        <v/>
      </c>
      <c r="I1014" s="36" t="str">
        <f t="shared" si="201"/>
        <v/>
      </c>
      <c r="J1014" s="36" t="str">
        <f>IF('Game Info'!E1025="","",'Game Info'!E1025)</f>
        <v/>
      </c>
      <c r="K1014" s="36" t="str">
        <f t="shared" si="202"/>
        <v/>
      </c>
      <c r="L1014" s="36" t="str">
        <f>IF('Game Info'!F1025="","",'Game Info'!F1025)</f>
        <v/>
      </c>
      <c r="M1014" s="37" t="str">
        <f t="shared" si="203"/>
        <v/>
      </c>
      <c r="O1014" s="15">
        <v>1011</v>
      </c>
      <c r="P1014" s="35" t="str">
        <f t="shared" si="204"/>
        <v/>
      </c>
      <c r="Q1014" s="36" t="str">
        <f t="shared" si="205"/>
        <v/>
      </c>
      <c r="R1014" s="35" t="str">
        <f t="shared" si="204"/>
        <v/>
      </c>
      <c r="S1014" s="36" t="str">
        <f t="shared" si="206"/>
        <v/>
      </c>
      <c r="T1014" s="35" t="str">
        <f t="shared" si="204"/>
        <v/>
      </c>
      <c r="U1014" s="36" t="str">
        <f t="shared" si="207"/>
        <v/>
      </c>
      <c r="V1014" s="35" t="str">
        <f t="shared" si="204"/>
        <v/>
      </c>
      <c r="W1014" s="36" t="str">
        <f t="shared" si="208"/>
        <v/>
      </c>
      <c r="X1014" s="35" t="str">
        <f t="shared" si="209"/>
        <v/>
      </c>
      <c r="Y1014" s="37" t="str">
        <f t="shared" si="210"/>
        <v/>
      </c>
      <c r="AN1014" s="42" t="str">
        <f>IF(D1015="",AN1013,AN1013 &amp; " " &amp; VLOOKUP(D1015,$AA$3:$AB$28,2,))</f>
        <v>2 6 8 3 5 0 7 9 0 2 6 8 3 5 8 7 9 0 2 6 8 3 5 4 7 0 8 2 6 8 3 5 6 7 9 0 2 6 8 3 5 8 7 0 7 2 6 8 3 5 4 0 9 8</v>
      </c>
      <c r="AO1014" s="42" t="str">
        <f>IF(F1015="",AO1013,AO1013 &amp; " " &amp; VLOOKUP(F1015,$AA$3:$AB$28,2,))</f>
        <v>2 6 9 3 5 8 7 22 6 2 6 4 3 5 8 0 9 22 2 6 8 3 5 4 7 0 8 2 6 8 3 5 4 7 9 8 2 6 8 22 5 8 7 9 4 2 6 8 3 5 4 7 9 8</v>
      </c>
      <c r="AP1014" s="42" t="str">
        <f>IF(H1015="",AP1013,AP1013 &amp; " " &amp; VLOOKUP(H1015,$AA$3:$AB$28,2,))</f>
        <v>2 6 8 3 5 22 7 9 22 2 9 8 3 5 8 7 9 22 2 6 8 3 5 4 7 0 8 2 6 8 0 5 6 7 9 22 2 6 8 3 5 0 7 9 2 2 6 8 3 5 4 7 0 8</v>
      </c>
      <c r="AQ1014" s="42" t="str">
        <f>IF(J1015="",AQ1013,AQ1013 &amp; " " &amp; VLOOKUP(J1015,$AA$3:$AB$28,2,))</f>
        <v>2 6 8 3 5 22 7 9 3 4 6 8 3 5 8 0 9 22 2 6 8 3 5 4 7 0 8 2 6 8 3 5 4 7 9 22 2 6 8 3 5 8 7 9 3 2 6 8 3 5 4 7 9 8</v>
      </c>
      <c r="AR1014" s="42" t="str">
        <f>IF(L1015="",AR1013,AR1013 &amp; " " &amp; VLOOKUP(L1015,$AA$3:$AB$28,2,))</f>
        <v>2 6 9 3 5 4 7 9 0 2 6 8 3 5 8 7 3 0 2 6 8 3 5 4 7 0 8 2 6 8 3 5 0 7 9 0 2 6 8 3 5 8 7 9 7 2 6 8 3 5 4 7 9 8</v>
      </c>
      <c r="AS1014" s="1" t="s">
        <v>56</v>
      </c>
      <c r="AT1014" s="42" t="str">
        <f>IF(E1015="",AT1013,AT1013 &amp; " " &amp; E1015)</f>
        <v>1 1 1 1 1 1 1 1 1 1 1 1 1 1 1 1 1 1 1 1 1 1 1 1 1 1 1 1 1 1 1 1 1 1 1 1 1 1 1 1 1 1 1 1 1 1 1 1 1 1 1 1 1 1</v>
      </c>
      <c r="AU1014" s="42" t="str">
        <f>IF(G1015="",AU1013,AU1013 &amp; " " &amp; G1015)</f>
        <v>1 1 1 1 1 1 1 1 1 1 1 1 1 1 1 1 1 1 1 1 1 1 1 1 1 1 1 1 1 1 1 1 1 1 1 1 1 1 1 1 1 1 1 1 1 1 1 1 1 1 1 1 1 1</v>
      </c>
      <c r="AV1014" s="42" t="str">
        <f>IF(I1015="",AV1013,AV1013 &amp; " " &amp; I1015)</f>
        <v>1 1 1 1 1 1 1 1 1 1 1 1 1 1 1 1 1 1 1 1 1 1 1 1 1 1 1 1 1 1 1 1 1 1 1 1 1 1 1 1 1 1 1 1 1 1 1 1 1 1 1 1 1 1</v>
      </c>
      <c r="AW1014" s="42" t="str">
        <f>IF(K1015="",AW1013,AW1013 &amp; " " &amp; K1015)</f>
        <v>1 1 1 1 1 1 1 1 1 1 1 1 1 1 1 1 1 1 1 1 1 1 1 1 1 1 1 1 1 1 1 1 1 1 1 1 1 1 1 1 1 1 1 1 1 1 1 1 1 1 1 1 1 1</v>
      </c>
      <c r="AX1014" s="42" t="str">
        <f>IF(M1015="",AX1013,AX1013 &amp; " " &amp; M1015)</f>
        <v>1 1 1 1 1 1 1 1 1 1 1 1 1 1 1 1 1 1 1 1 1 1 1 1 1 1 1 1 1 1 1 1 1 1 1 1 1 1 1 1 1 1 1 1 1 1 1 1 1 1 1 1 1 1</v>
      </c>
      <c r="AY1014" s="1" t="s">
        <v>56</v>
      </c>
      <c r="AZ1014" s="42" t="str">
        <f>IF(P1015="",AZ1013,AZ1013 &amp; " " &amp; VLOOKUP(P1015,$AA$3:$AB$28,2,))</f>
        <v>2 6 8 3 5 0 7 9 0 2 6 8 3 5 8 7 9 0 2 6 8 3 5 4 7 0 8 2 6 8 3 5 6 7 9 0 2 6 8 3 5 8 7 0 7 2 6 8 3 5 4 0 9 8</v>
      </c>
      <c r="BA1014" s="42" t="str">
        <f>IF(R1015="",BA1013,BA1013 &amp; " " &amp; VLOOKUP(R1015,$AA$3:$AB$28,2,))</f>
        <v>2 6 9 3 5 8 7 22 6 2 6 4 3 5 8 0 9 22 2 6 8 3 5 4 7 0 8 2 6 8 3 5 4 7 9 8 2 6 8 22 5 8 7 9 4 2 6 8 3 5 4 7 9 8</v>
      </c>
      <c r="BB1014" s="42" t="str">
        <f>IF(T1015="",BB1013,BB1013 &amp; " " &amp; VLOOKUP(T1015,$AA$3:$AB$28,2,))</f>
        <v>2 6 8 3 5 22 7 9 22 2 9 8 3 5 8 7 9 22 2 6 8 3 5 4 7 0 8 2 6 8 0 5 6 7 9 22 2 6 8 3 5 0 7 9 2 2 6 8 3 5 4 7 0 8</v>
      </c>
      <c r="BC1014" s="42" t="str">
        <f>IF(V1015="",BC1013,BC1013 &amp; " " &amp; VLOOKUP(V1015,$AA$3:$AB$28,2,))</f>
        <v>2 6 8 3 5 22 7 9 3 4 6 8 3 5 8 0 9 22 2 6 8 3 5 4 7 0 8 2 6 8 3 5 4 7 9 22 2 6 8 3 5 8 7 9 3 2 6 8 3 5 4 7 9 8</v>
      </c>
      <c r="BD1014" s="42" t="str">
        <f>IF(X1015="",BD1013,BD1013 &amp; " " &amp; VLOOKUP(X1015,$AA$3:$AB$28,2,))</f>
        <v>2 6 9 3 5 4 7 9 0 2 6 8 3 5 8 7 3 0 2 6 8 3 5 4 7 0 8 2 6 8 3 5 0 7 9 0 2 6 8 3 5 8 7 9 7 2 6 8 3 5 4 7 9 8</v>
      </c>
      <c r="BE1014" s="1" t="s">
        <v>56</v>
      </c>
      <c r="BF1014" s="42" t="str">
        <f>IF(Q1015="",BF1013,BF1013 &amp; " " &amp; Q1015)</f>
        <v>1 1 1 1 1 1 1 1 1 1 1 1 1 1 1 1 1 1 1 1 1 1 1 1 1 1 1 1 1 1 1 1 1 1 1 1 1 1 1 1 1 1 1 1 1 1 1 1 1 1 1 1 1 1</v>
      </c>
      <c r="BG1014" s="42" t="str">
        <f>IF(S1015="",BG1013,BG1013 &amp; " " &amp; S1015)</f>
        <v>1 1 1 1 1 1 1 1 1 1 1 1 1 1 1 1 1 1 1 1 1 1 1 1 1 1 1 1 1 1 1 1 1 1 1 1 1 1 1 1 1 1 1 1</v>
      </c>
      <c r="BH1014" s="42" t="str">
        <f>IF(U1015="",BH1013,BH1013 &amp; " " &amp; U1015)</f>
        <v>1 1 1 1 1 1 1 1 1 1 1 1 1 1 1 1 1 1 1 1 1 1 1 1 1 1 1 1 1 1 1 1 1 1 1 1 1 1 1 1 1 1 1 1 1 1 1 1 1 1 1 1 1 1</v>
      </c>
      <c r="BI1014" s="42" t="str">
        <f>IF(W1015="",BI1013,BI1013 &amp; " " &amp; W1015)</f>
        <v>1 1 1 1 1 1 1 1 1 1 1 1 1 1 1 1 1 1 1 1 1 1 1 1 1 1 1 1 1 1 1 1 1 1 1 1 1 1 1 1 1 1 1 1 1 1 1 1 1 1 1 1 1 1</v>
      </c>
      <c r="BJ1014" s="42" t="str">
        <f>IF(Y1015="",BJ1013,BJ1013 &amp; " " &amp; Y1015)</f>
        <v>1 1 1 1 1 1 1 1 1 1 1 1 1 1 1 1 1 1 1 1 1 1 1 1 1 1 1 1 1 1 1 1 1 1 1 1 1 1 1 1 1 1 1 1 1 1 1 1 1 1 1 1 1 1</v>
      </c>
    </row>
    <row r="1015" spans="3:62" x14ac:dyDescent="0.3">
      <c r="C1015" s="15">
        <v>1012</v>
      </c>
      <c r="D1015" s="35" t="str">
        <f>IF('Game Info'!B1026="","",'Game Info'!B1026)</f>
        <v/>
      </c>
      <c r="E1015" s="36" t="str">
        <f t="shared" si="199"/>
        <v/>
      </c>
      <c r="F1015" s="36" t="str">
        <f>IF('Game Info'!C1026="","",'Game Info'!C1026)</f>
        <v/>
      </c>
      <c r="G1015" s="36" t="str">
        <f t="shared" si="200"/>
        <v/>
      </c>
      <c r="H1015" s="36" t="str">
        <f>IF('Game Info'!D1026="","",'Game Info'!D1026)</f>
        <v/>
      </c>
      <c r="I1015" s="36" t="str">
        <f t="shared" si="201"/>
        <v/>
      </c>
      <c r="J1015" s="36" t="str">
        <f>IF('Game Info'!E1026="","",'Game Info'!E1026)</f>
        <v/>
      </c>
      <c r="K1015" s="36" t="str">
        <f t="shared" si="202"/>
        <v/>
      </c>
      <c r="L1015" s="36" t="str">
        <f>IF('Game Info'!F1026="","",'Game Info'!F1026)</f>
        <v/>
      </c>
      <c r="M1015" s="37" t="str">
        <f t="shared" si="203"/>
        <v/>
      </c>
      <c r="O1015" s="15">
        <v>1012</v>
      </c>
      <c r="P1015" s="35" t="str">
        <f t="shared" si="204"/>
        <v/>
      </c>
      <c r="Q1015" s="36" t="str">
        <f t="shared" si="205"/>
        <v/>
      </c>
      <c r="R1015" s="35" t="str">
        <f t="shared" si="204"/>
        <v/>
      </c>
      <c r="S1015" s="36" t="str">
        <f t="shared" si="206"/>
        <v/>
      </c>
      <c r="T1015" s="35" t="str">
        <f t="shared" si="204"/>
        <v/>
      </c>
      <c r="U1015" s="36" t="str">
        <f t="shared" si="207"/>
        <v/>
      </c>
      <c r="V1015" s="35" t="str">
        <f t="shared" si="204"/>
        <v/>
      </c>
      <c r="W1015" s="36" t="str">
        <f t="shared" si="208"/>
        <v/>
      </c>
      <c r="X1015" s="35" t="str">
        <f t="shared" si="209"/>
        <v/>
      </c>
      <c r="Y1015" s="37" t="str">
        <f t="shared" si="210"/>
        <v/>
      </c>
      <c r="AN1015" s="42" t="str">
        <f>IF(D1016="",AN1014,AN1014 &amp; " " &amp; VLOOKUP(D1016,$AA$3:$AB$28,2,))</f>
        <v>2 6 8 3 5 0 7 9 0 2 6 8 3 5 8 7 9 0 2 6 8 3 5 4 7 0 8 2 6 8 3 5 6 7 9 0 2 6 8 3 5 8 7 0 7 2 6 8 3 5 4 0 9 8</v>
      </c>
      <c r="AO1015" s="42" t="str">
        <f>IF(F1016="",AO1014,AO1014 &amp; " " &amp; VLOOKUP(F1016,$AA$3:$AB$28,2,))</f>
        <v>2 6 9 3 5 8 7 22 6 2 6 4 3 5 8 0 9 22 2 6 8 3 5 4 7 0 8 2 6 8 3 5 4 7 9 8 2 6 8 22 5 8 7 9 4 2 6 8 3 5 4 7 9 8</v>
      </c>
      <c r="AP1015" s="42" t="str">
        <f>IF(H1016="",AP1014,AP1014 &amp; " " &amp; VLOOKUP(H1016,$AA$3:$AB$28,2,))</f>
        <v>2 6 8 3 5 22 7 9 22 2 9 8 3 5 8 7 9 22 2 6 8 3 5 4 7 0 8 2 6 8 0 5 6 7 9 22 2 6 8 3 5 0 7 9 2 2 6 8 3 5 4 7 0 8</v>
      </c>
      <c r="AQ1015" s="42" t="str">
        <f>IF(J1016="",AQ1014,AQ1014 &amp; " " &amp; VLOOKUP(J1016,$AA$3:$AB$28,2,))</f>
        <v>2 6 8 3 5 22 7 9 3 4 6 8 3 5 8 0 9 22 2 6 8 3 5 4 7 0 8 2 6 8 3 5 4 7 9 22 2 6 8 3 5 8 7 9 3 2 6 8 3 5 4 7 9 8</v>
      </c>
      <c r="AR1015" s="42" t="str">
        <f>IF(L1016="",AR1014,AR1014 &amp; " " &amp; VLOOKUP(L1016,$AA$3:$AB$28,2,))</f>
        <v>2 6 9 3 5 4 7 9 0 2 6 8 3 5 8 7 3 0 2 6 8 3 5 4 7 0 8 2 6 8 3 5 0 7 9 0 2 6 8 3 5 8 7 9 7 2 6 8 3 5 4 7 9 8</v>
      </c>
      <c r="AS1015" s="1" t="s">
        <v>56</v>
      </c>
      <c r="AT1015" s="42" t="str">
        <f>IF(E1016="",AT1014,AT1014 &amp; " " &amp; E1016)</f>
        <v>1 1 1 1 1 1 1 1 1 1 1 1 1 1 1 1 1 1 1 1 1 1 1 1 1 1 1 1 1 1 1 1 1 1 1 1 1 1 1 1 1 1 1 1 1 1 1 1 1 1 1 1 1 1</v>
      </c>
      <c r="AU1015" s="42" t="str">
        <f>IF(G1016="",AU1014,AU1014 &amp; " " &amp; G1016)</f>
        <v>1 1 1 1 1 1 1 1 1 1 1 1 1 1 1 1 1 1 1 1 1 1 1 1 1 1 1 1 1 1 1 1 1 1 1 1 1 1 1 1 1 1 1 1 1 1 1 1 1 1 1 1 1 1</v>
      </c>
      <c r="AV1015" s="42" t="str">
        <f>IF(I1016="",AV1014,AV1014 &amp; " " &amp; I1016)</f>
        <v>1 1 1 1 1 1 1 1 1 1 1 1 1 1 1 1 1 1 1 1 1 1 1 1 1 1 1 1 1 1 1 1 1 1 1 1 1 1 1 1 1 1 1 1 1 1 1 1 1 1 1 1 1 1</v>
      </c>
      <c r="AW1015" s="42" t="str">
        <f>IF(K1016="",AW1014,AW1014 &amp; " " &amp; K1016)</f>
        <v>1 1 1 1 1 1 1 1 1 1 1 1 1 1 1 1 1 1 1 1 1 1 1 1 1 1 1 1 1 1 1 1 1 1 1 1 1 1 1 1 1 1 1 1 1 1 1 1 1 1 1 1 1 1</v>
      </c>
      <c r="AX1015" s="42" t="str">
        <f>IF(M1016="",AX1014,AX1014 &amp; " " &amp; M1016)</f>
        <v>1 1 1 1 1 1 1 1 1 1 1 1 1 1 1 1 1 1 1 1 1 1 1 1 1 1 1 1 1 1 1 1 1 1 1 1 1 1 1 1 1 1 1 1 1 1 1 1 1 1 1 1 1 1</v>
      </c>
      <c r="AY1015" s="1" t="s">
        <v>56</v>
      </c>
      <c r="AZ1015" s="42" t="str">
        <f>IF(P1016="",AZ1014,AZ1014 &amp; " " &amp; VLOOKUP(P1016,$AA$3:$AB$28,2,))</f>
        <v>2 6 8 3 5 0 7 9 0 2 6 8 3 5 8 7 9 0 2 6 8 3 5 4 7 0 8 2 6 8 3 5 6 7 9 0 2 6 8 3 5 8 7 0 7 2 6 8 3 5 4 0 9 8</v>
      </c>
      <c r="BA1015" s="42" t="str">
        <f>IF(R1016="",BA1014,BA1014 &amp; " " &amp; VLOOKUP(R1016,$AA$3:$AB$28,2,))</f>
        <v>2 6 9 3 5 8 7 22 6 2 6 4 3 5 8 0 9 22 2 6 8 3 5 4 7 0 8 2 6 8 3 5 4 7 9 8 2 6 8 22 5 8 7 9 4 2 6 8 3 5 4 7 9 8</v>
      </c>
      <c r="BB1015" s="42" t="str">
        <f>IF(T1016="",BB1014,BB1014 &amp; " " &amp; VLOOKUP(T1016,$AA$3:$AB$28,2,))</f>
        <v>2 6 8 3 5 22 7 9 22 2 9 8 3 5 8 7 9 22 2 6 8 3 5 4 7 0 8 2 6 8 0 5 6 7 9 22 2 6 8 3 5 0 7 9 2 2 6 8 3 5 4 7 0 8</v>
      </c>
      <c r="BC1015" s="42" t="str">
        <f>IF(V1016="",BC1014,BC1014 &amp; " " &amp; VLOOKUP(V1016,$AA$3:$AB$28,2,))</f>
        <v>2 6 8 3 5 22 7 9 3 4 6 8 3 5 8 0 9 22 2 6 8 3 5 4 7 0 8 2 6 8 3 5 4 7 9 22 2 6 8 3 5 8 7 9 3 2 6 8 3 5 4 7 9 8</v>
      </c>
      <c r="BD1015" s="42" t="str">
        <f>IF(X1016="",BD1014,BD1014 &amp; " " &amp; VLOOKUP(X1016,$AA$3:$AB$28,2,))</f>
        <v>2 6 9 3 5 4 7 9 0 2 6 8 3 5 8 7 3 0 2 6 8 3 5 4 7 0 8 2 6 8 3 5 0 7 9 0 2 6 8 3 5 8 7 9 7 2 6 8 3 5 4 7 9 8</v>
      </c>
      <c r="BE1015" s="1" t="s">
        <v>56</v>
      </c>
      <c r="BF1015" s="42" t="str">
        <f>IF(Q1016="",BF1014,BF1014 &amp; " " &amp; Q1016)</f>
        <v>1 1 1 1 1 1 1 1 1 1 1 1 1 1 1 1 1 1 1 1 1 1 1 1 1 1 1 1 1 1 1 1 1 1 1 1 1 1 1 1 1 1 1 1 1 1 1 1 1 1 1 1 1 1</v>
      </c>
      <c r="BG1015" s="42" t="str">
        <f>IF(S1016="",BG1014,BG1014 &amp; " " &amp; S1016)</f>
        <v>1 1 1 1 1 1 1 1 1 1 1 1 1 1 1 1 1 1 1 1 1 1 1 1 1 1 1 1 1 1 1 1 1 1 1 1 1 1 1 1 1 1 1 1</v>
      </c>
      <c r="BH1015" s="42" t="str">
        <f>IF(U1016="",BH1014,BH1014 &amp; " " &amp; U1016)</f>
        <v>1 1 1 1 1 1 1 1 1 1 1 1 1 1 1 1 1 1 1 1 1 1 1 1 1 1 1 1 1 1 1 1 1 1 1 1 1 1 1 1 1 1 1 1 1 1 1 1 1 1 1 1 1 1</v>
      </c>
      <c r="BI1015" s="42" t="str">
        <f>IF(W1016="",BI1014,BI1014 &amp; " " &amp; W1016)</f>
        <v>1 1 1 1 1 1 1 1 1 1 1 1 1 1 1 1 1 1 1 1 1 1 1 1 1 1 1 1 1 1 1 1 1 1 1 1 1 1 1 1 1 1 1 1 1 1 1 1 1 1 1 1 1 1</v>
      </c>
      <c r="BJ1015" s="42" t="str">
        <f>IF(Y1016="",BJ1014,BJ1014 &amp; " " &amp; Y1016)</f>
        <v>1 1 1 1 1 1 1 1 1 1 1 1 1 1 1 1 1 1 1 1 1 1 1 1 1 1 1 1 1 1 1 1 1 1 1 1 1 1 1 1 1 1 1 1 1 1 1 1 1 1 1 1 1 1</v>
      </c>
    </row>
    <row r="1016" spans="3:62" x14ac:dyDescent="0.3">
      <c r="C1016" s="15">
        <v>1013</v>
      </c>
      <c r="D1016" s="35" t="str">
        <f>IF('Game Info'!B1027="","",'Game Info'!B1027)</f>
        <v/>
      </c>
      <c r="E1016" s="36" t="str">
        <f t="shared" si="199"/>
        <v/>
      </c>
      <c r="F1016" s="36" t="str">
        <f>IF('Game Info'!C1027="","",'Game Info'!C1027)</f>
        <v/>
      </c>
      <c r="G1016" s="36" t="str">
        <f t="shared" si="200"/>
        <v/>
      </c>
      <c r="H1016" s="36" t="str">
        <f>IF('Game Info'!D1027="","",'Game Info'!D1027)</f>
        <v/>
      </c>
      <c r="I1016" s="36" t="str">
        <f t="shared" si="201"/>
        <v/>
      </c>
      <c r="J1016" s="36" t="str">
        <f>IF('Game Info'!E1027="","",'Game Info'!E1027)</f>
        <v/>
      </c>
      <c r="K1016" s="36" t="str">
        <f t="shared" si="202"/>
        <v/>
      </c>
      <c r="L1016" s="36" t="str">
        <f>IF('Game Info'!F1027="","",'Game Info'!F1027)</f>
        <v/>
      </c>
      <c r="M1016" s="37" t="str">
        <f t="shared" si="203"/>
        <v/>
      </c>
      <c r="O1016" s="15">
        <v>1013</v>
      </c>
      <c r="P1016" s="35" t="str">
        <f t="shared" si="204"/>
        <v/>
      </c>
      <c r="Q1016" s="36" t="str">
        <f t="shared" si="205"/>
        <v/>
      </c>
      <c r="R1016" s="35" t="str">
        <f t="shared" si="204"/>
        <v/>
      </c>
      <c r="S1016" s="36" t="str">
        <f t="shared" si="206"/>
        <v/>
      </c>
      <c r="T1016" s="35" t="str">
        <f t="shared" si="204"/>
        <v/>
      </c>
      <c r="U1016" s="36" t="str">
        <f t="shared" si="207"/>
        <v/>
      </c>
      <c r="V1016" s="35" t="str">
        <f t="shared" si="204"/>
        <v/>
      </c>
      <c r="W1016" s="36" t="str">
        <f t="shared" si="208"/>
        <v/>
      </c>
      <c r="X1016" s="35" t="str">
        <f t="shared" si="209"/>
        <v/>
      </c>
      <c r="Y1016" s="37" t="str">
        <f t="shared" si="210"/>
        <v/>
      </c>
      <c r="AN1016" s="42" t="str">
        <f>IF(D1017="",AN1015,AN1015 &amp; " " &amp; VLOOKUP(D1017,$AA$3:$AB$28,2,))</f>
        <v>2 6 8 3 5 0 7 9 0 2 6 8 3 5 8 7 9 0 2 6 8 3 5 4 7 0 8 2 6 8 3 5 6 7 9 0 2 6 8 3 5 8 7 0 7 2 6 8 3 5 4 0 9 8</v>
      </c>
      <c r="AO1016" s="42" t="str">
        <f>IF(F1017="",AO1015,AO1015 &amp; " " &amp; VLOOKUP(F1017,$AA$3:$AB$28,2,))</f>
        <v>2 6 9 3 5 8 7 22 6 2 6 4 3 5 8 0 9 22 2 6 8 3 5 4 7 0 8 2 6 8 3 5 4 7 9 8 2 6 8 22 5 8 7 9 4 2 6 8 3 5 4 7 9 8</v>
      </c>
      <c r="AP1016" s="42" t="str">
        <f>IF(H1017="",AP1015,AP1015 &amp; " " &amp; VLOOKUP(H1017,$AA$3:$AB$28,2,))</f>
        <v>2 6 8 3 5 22 7 9 22 2 9 8 3 5 8 7 9 22 2 6 8 3 5 4 7 0 8 2 6 8 0 5 6 7 9 22 2 6 8 3 5 0 7 9 2 2 6 8 3 5 4 7 0 8</v>
      </c>
      <c r="AQ1016" s="42" t="str">
        <f>IF(J1017="",AQ1015,AQ1015 &amp; " " &amp; VLOOKUP(J1017,$AA$3:$AB$28,2,))</f>
        <v>2 6 8 3 5 22 7 9 3 4 6 8 3 5 8 0 9 22 2 6 8 3 5 4 7 0 8 2 6 8 3 5 4 7 9 22 2 6 8 3 5 8 7 9 3 2 6 8 3 5 4 7 9 8</v>
      </c>
      <c r="AR1016" s="42" t="str">
        <f>IF(L1017="",AR1015,AR1015 &amp; " " &amp; VLOOKUP(L1017,$AA$3:$AB$28,2,))</f>
        <v>2 6 9 3 5 4 7 9 0 2 6 8 3 5 8 7 3 0 2 6 8 3 5 4 7 0 8 2 6 8 3 5 0 7 9 0 2 6 8 3 5 8 7 9 7 2 6 8 3 5 4 7 9 8</v>
      </c>
      <c r="AS1016" s="1" t="s">
        <v>56</v>
      </c>
      <c r="AT1016" s="42" t="str">
        <f>IF(E1017="",AT1015,AT1015 &amp; " " &amp; E1017)</f>
        <v>1 1 1 1 1 1 1 1 1 1 1 1 1 1 1 1 1 1 1 1 1 1 1 1 1 1 1 1 1 1 1 1 1 1 1 1 1 1 1 1 1 1 1 1 1 1 1 1 1 1 1 1 1 1</v>
      </c>
      <c r="AU1016" s="42" t="str">
        <f>IF(G1017="",AU1015,AU1015 &amp; " " &amp; G1017)</f>
        <v>1 1 1 1 1 1 1 1 1 1 1 1 1 1 1 1 1 1 1 1 1 1 1 1 1 1 1 1 1 1 1 1 1 1 1 1 1 1 1 1 1 1 1 1 1 1 1 1 1 1 1 1 1 1</v>
      </c>
      <c r="AV1016" s="42" t="str">
        <f>IF(I1017="",AV1015,AV1015 &amp; " " &amp; I1017)</f>
        <v>1 1 1 1 1 1 1 1 1 1 1 1 1 1 1 1 1 1 1 1 1 1 1 1 1 1 1 1 1 1 1 1 1 1 1 1 1 1 1 1 1 1 1 1 1 1 1 1 1 1 1 1 1 1</v>
      </c>
      <c r="AW1016" s="42" t="str">
        <f>IF(K1017="",AW1015,AW1015 &amp; " " &amp; K1017)</f>
        <v>1 1 1 1 1 1 1 1 1 1 1 1 1 1 1 1 1 1 1 1 1 1 1 1 1 1 1 1 1 1 1 1 1 1 1 1 1 1 1 1 1 1 1 1 1 1 1 1 1 1 1 1 1 1</v>
      </c>
      <c r="AX1016" s="42" t="str">
        <f>IF(M1017="",AX1015,AX1015 &amp; " " &amp; M1017)</f>
        <v>1 1 1 1 1 1 1 1 1 1 1 1 1 1 1 1 1 1 1 1 1 1 1 1 1 1 1 1 1 1 1 1 1 1 1 1 1 1 1 1 1 1 1 1 1 1 1 1 1 1 1 1 1 1</v>
      </c>
      <c r="AY1016" s="1" t="s">
        <v>56</v>
      </c>
      <c r="AZ1016" s="42" t="str">
        <f>IF(P1017="",AZ1015,AZ1015 &amp; " " &amp; VLOOKUP(P1017,$AA$3:$AB$28,2,))</f>
        <v>2 6 8 3 5 0 7 9 0 2 6 8 3 5 8 7 9 0 2 6 8 3 5 4 7 0 8 2 6 8 3 5 6 7 9 0 2 6 8 3 5 8 7 0 7 2 6 8 3 5 4 0 9 8</v>
      </c>
      <c r="BA1016" s="42" t="str">
        <f>IF(R1017="",BA1015,BA1015 &amp; " " &amp; VLOOKUP(R1017,$AA$3:$AB$28,2,))</f>
        <v>2 6 9 3 5 8 7 22 6 2 6 4 3 5 8 0 9 22 2 6 8 3 5 4 7 0 8 2 6 8 3 5 4 7 9 8 2 6 8 22 5 8 7 9 4 2 6 8 3 5 4 7 9 8</v>
      </c>
      <c r="BB1016" s="42" t="str">
        <f>IF(T1017="",BB1015,BB1015 &amp; " " &amp; VLOOKUP(T1017,$AA$3:$AB$28,2,))</f>
        <v>2 6 8 3 5 22 7 9 22 2 9 8 3 5 8 7 9 22 2 6 8 3 5 4 7 0 8 2 6 8 0 5 6 7 9 22 2 6 8 3 5 0 7 9 2 2 6 8 3 5 4 7 0 8</v>
      </c>
      <c r="BC1016" s="42" t="str">
        <f>IF(V1017="",BC1015,BC1015 &amp; " " &amp; VLOOKUP(V1017,$AA$3:$AB$28,2,))</f>
        <v>2 6 8 3 5 22 7 9 3 4 6 8 3 5 8 0 9 22 2 6 8 3 5 4 7 0 8 2 6 8 3 5 4 7 9 22 2 6 8 3 5 8 7 9 3 2 6 8 3 5 4 7 9 8</v>
      </c>
      <c r="BD1016" s="42" t="str">
        <f>IF(X1017="",BD1015,BD1015 &amp; " " &amp; VLOOKUP(X1017,$AA$3:$AB$28,2,))</f>
        <v>2 6 9 3 5 4 7 9 0 2 6 8 3 5 8 7 3 0 2 6 8 3 5 4 7 0 8 2 6 8 3 5 0 7 9 0 2 6 8 3 5 8 7 9 7 2 6 8 3 5 4 7 9 8</v>
      </c>
      <c r="BE1016" s="1" t="s">
        <v>56</v>
      </c>
      <c r="BF1016" s="42" t="str">
        <f>IF(Q1017="",BF1015,BF1015 &amp; " " &amp; Q1017)</f>
        <v>1 1 1 1 1 1 1 1 1 1 1 1 1 1 1 1 1 1 1 1 1 1 1 1 1 1 1 1 1 1 1 1 1 1 1 1 1 1 1 1 1 1 1 1 1 1 1 1 1 1 1 1 1 1</v>
      </c>
      <c r="BG1016" s="42" t="str">
        <f>IF(S1017="",BG1015,BG1015 &amp; " " &amp; S1017)</f>
        <v>1 1 1 1 1 1 1 1 1 1 1 1 1 1 1 1 1 1 1 1 1 1 1 1 1 1 1 1 1 1 1 1 1 1 1 1 1 1 1 1 1 1 1 1</v>
      </c>
      <c r="BH1016" s="42" t="str">
        <f>IF(U1017="",BH1015,BH1015 &amp; " " &amp; U1017)</f>
        <v>1 1 1 1 1 1 1 1 1 1 1 1 1 1 1 1 1 1 1 1 1 1 1 1 1 1 1 1 1 1 1 1 1 1 1 1 1 1 1 1 1 1 1 1 1 1 1 1 1 1 1 1 1 1</v>
      </c>
      <c r="BI1016" s="42" t="str">
        <f>IF(W1017="",BI1015,BI1015 &amp; " " &amp; W1017)</f>
        <v>1 1 1 1 1 1 1 1 1 1 1 1 1 1 1 1 1 1 1 1 1 1 1 1 1 1 1 1 1 1 1 1 1 1 1 1 1 1 1 1 1 1 1 1 1 1 1 1 1 1 1 1 1 1</v>
      </c>
      <c r="BJ1016" s="42" t="str">
        <f>IF(Y1017="",BJ1015,BJ1015 &amp; " " &amp; Y1017)</f>
        <v>1 1 1 1 1 1 1 1 1 1 1 1 1 1 1 1 1 1 1 1 1 1 1 1 1 1 1 1 1 1 1 1 1 1 1 1 1 1 1 1 1 1 1 1 1 1 1 1 1 1 1 1 1 1</v>
      </c>
    </row>
    <row r="1017" spans="3:62" x14ac:dyDescent="0.3">
      <c r="C1017" s="15">
        <v>1014</v>
      </c>
      <c r="D1017" s="35" t="str">
        <f>IF('Game Info'!B1028="","",'Game Info'!B1028)</f>
        <v/>
      </c>
      <c r="E1017" s="36" t="str">
        <f t="shared" si="199"/>
        <v/>
      </c>
      <c r="F1017" s="36" t="str">
        <f>IF('Game Info'!C1028="","",'Game Info'!C1028)</f>
        <v/>
      </c>
      <c r="G1017" s="36" t="str">
        <f t="shared" si="200"/>
        <v/>
      </c>
      <c r="H1017" s="36" t="str">
        <f>IF('Game Info'!D1028="","",'Game Info'!D1028)</f>
        <v/>
      </c>
      <c r="I1017" s="36" t="str">
        <f t="shared" si="201"/>
        <v/>
      </c>
      <c r="J1017" s="36" t="str">
        <f>IF('Game Info'!E1028="","",'Game Info'!E1028)</f>
        <v/>
      </c>
      <c r="K1017" s="36" t="str">
        <f t="shared" si="202"/>
        <v/>
      </c>
      <c r="L1017" s="36" t="str">
        <f>IF('Game Info'!F1028="","",'Game Info'!F1028)</f>
        <v/>
      </c>
      <c r="M1017" s="37" t="str">
        <f t="shared" si="203"/>
        <v/>
      </c>
      <c r="O1017" s="15">
        <v>1014</v>
      </c>
      <c r="P1017" s="35" t="str">
        <f t="shared" si="204"/>
        <v/>
      </c>
      <c r="Q1017" s="36" t="str">
        <f t="shared" si="205"/>
        <v/>
      </c>
      <c r="R1017" s="35" t="str">
        <f t="shared" si="204"/>
        <v/>
      </c>
      <c r="S1017" s="36" t="str">
        <f t="shared" si="206"/>
        <v/>
      </c>
      <c r="T1017" s="35" t="str">
        <f t="shared" si="204"/>
        <v/>
      </c>
      <c r="U1017" s="36" t="str">
        <f t="shared" si="207"/>
        <v/>
      </c>
      <c r="V1017" s="35" t="str">
        <f t="shared" si="204"/>
        <v/>
      </c>
      <c r="W1017" s="36" t="str">
        <f t="shared" si="208"/>
        <v/>
      </c>
      <c r="X1017" s="35" t="str">
        <f t="shared" si="209"/>
        <v/>
      </c>
      <c r="Y1017" s="37" t="str">
        <f t="shared" si="210"/>
        <v/>
      </c>
      <c r="AN1017" s="42" t="str">
        <f>IF(D1018="",AN1016,AN1016 &amp; " " &amp; VLOOKUP(D1018,$AA$3:$AB$28,2,))</f>
        <v>2 6 8 3 5 0 7 9 0 2 6 8 3 5 8 7 9 0 2 6 8 3 5 4 7 0 8 2 6 8 3 5 6 7 9 0 2 6 8 3 5 8 7 0 7 2 6 8 3 5 4 0 9 8</v>
      </c>
      <c r="AO1017" s="42" t="str">
        <f>IF(F1018="",AO1016,AO1016 &amp; " " &amp; VLOOKUP(F1018,$AA$3:$AB$28,2,))</f>
        <v>2 6 9 3 5 8 7 22 6 2 6 4 3 5 8 0 9 22 2 6 8 3 5 4 7 0 8 2 6 8 3 5 4 7 9 8 2 6 8 22 5 8 7 9 4 2 6 8 3 5 4 7 9 8</v>
      </c>
      <c r="AP1017" s="42" t="str">
        <f>IF(H1018="",AP1016,AP1016 &amp; " " &amp; VLOOKUP(H1018,$AA$3:$AB$28,2,))</f>
        <v>2 6 8 3 5 22 7 9 22 2 9 8 3 5 8 7 9 22 2 6 8 3 5 4 7 0 8 2 6 8 0 5 6 7 9 22 2 6 8 3 5 0 7 9 2 2 6 8 3 5 4 7 0 8</v>
      </c>
      <c r="AQ1017" s="42" t="str">
        <f>IF(J1018="",AQ1016,AQ1016 &amp; " " &amp; VLOOKUP(J1018,$AA$3:$AB$28,2,))</f>
        <v>2 6 8 3 5 22 7 9 3 4 6 8 3 5 8 0 9 22 2 6 8 3 5 4 7 0 8 2 6 8 3 5 4 7 9 22 2 6 8 3 5 8 7 9 3 2 6 8 3 5 4 7 9 8</v>
      </c>
      <c r="AR1017" s="42" t="str">
        <f>IF(L1018="",AR1016,AR1016 &amp; " " &amp; VLOOKUP(L1018,$AA$3:$AB$28,2,))</f>
        <v>2 6 9 3 5 4 7 9 0 2 6 8 3 5 8 7 3 0 2 6 8 3 5 4 7 0 8 2 6 8 3 5 0 7 9 0 2 6 8 3 5 8 7 9 7 2 6 8 3 5 4 7 9 8</v>
      </c>
      <c r="AS1017" s="1" t="s">
        <v>56</v>
      </c>
      <c r="AT1017" s="42" t="str">
        <f>IF(E1018="",AT1016,AT1016 &amp; " " &amp; E1018)</f>
        <v>1 1 1 1 1 1 1 1 1 1 1 1 1 1 1 1 1 1 1 1 1 1 1 1 1 1 1 1 1 1 1 1 1 1 1 1 1 1 1 1 1 1 1 1 1 1 1 1 1 1 1 1 1 1</v>
      </c>
      <c r="AU1017" s="42" t="str">
        <f>IF(G1018="",AU1016,AU1016 &amp; " " &amp; G1018)</f>
        <v>1 1 1 1 1 1 1 1 1 1 1 1 1 1 1 1 1 1 1 1 1 1 1 1 1 1 1 1 1 1 1 1 1 1 1 1 1 1 1 1 1 1 1 1 1 1 1 1 1 1 1 1 1 1</v>
      </c>
      <c r="AV1017" s="42" t="str">
        <f>IF(I1018="",AV1016,AV1016 &amp; " " &amp; I1018)</f>
        <v>1 1 1 1 1 1 1 1 1 1 1 1 1 1 1 1 1 1 1 1 1 1 1 1 1 1 1 1 1 1 1 1 1 1 1 1 1 1 1 1 1 1 1 1 1 1 1 1 1 1 1 1 1 1</v>
      </c>
      <c r="AW1017" s="42" t="str">
        <f>IF(K1018="",AW1016,AW1016 &amp; " " &amp; K1018)</f>
        <v>1 1 1 1 1 1 1 1 1 1 1 1 1 1 1 1 1 1 1 1 1 1 1 1 1 1 1 1 1 1 1 1 1 1 1 1 1 1 1 1 1 1 1 1 1 1 1 1 1 1 1 1 1 1</v>
      </c>
      <c r="AX1017" s="42" t="str">
        <f>IF(M1018="",AX1016,AX1016 &amp; " " &amp; M1018)</f>
        <v>1 1 1 1 1 1 1 1 1 1 1 1 1 1 1 1 1 1 1 1 1 1 1 1 1 1 1 1 1 1 1 1 1 1 1 1 1 1 1 1 1 1 1 1 1 1 1 1 1 1 1 1 1 1</v>
      </c>
      <c r="AY1017" s="1" t="s">
        <v>56</v>
      </c>
      <c r="AZ1017" s="42" t="str">
        <f>IF(P1018="",AZ1016,AZ1016 &amp; " " &amp; VLOOKUP(P1018,$AA$3:$AB$28,2,))</f>
        <v>2 6 8 3 5 0 7 9 0 2 6 8 3 5 8 7 9 0 2 6 8 3 5 4 7 0 8 2 6 8 3 5 6 7 9 0 2 6 8 3 5 8 7 0 7 2 6 8 3 5 4 0 9 8</v>
      </c>
      <c r="BA1017" s="42" t="str">
        <f>IF(R1018="",BA1016,BA1016 &amp; " " &amp; VLOOKUP(R1018,$AA$3:$AB$28,2,))</f>
        <v>2 6 9 3 5 8 7 22 6 2 6 4 3 5 8 0 9 22 2 6 8 3 5 4 7 0 8 2 6 8 3 5 4 7 9 8 2 6 8 22 5 8 7 9 4 2 6 8 3 5 4 7 9 8</v>
      </c>
      <c r="BB1017" s="42" t="str">
        <f>IF(T1018="",BB1016,BB1016 &amp; " " &amp; VLOOKUP(T1018,$AA$3:$AB$28,2,))</f>
        <v>2 6 8 3 5 22 7 9 22 2 9 8 3 5 8 7 9 22 2 6 8 3 5 4 7 0 8 2 6 8 0 5 6 7 9 22 2 6 8 3 5 0 7 9 2 2 6 8 3 5 4 7 0 8</v>
      </c>
      <c r="BC1017" s="42" t="str">
        <f>IF(V1018="",BC1016,BC1016 &amp; " " &amp; VLOOKUP(V1018,$AA$3:$AB$28,2,))</f>
        <v>2 6 8 3 5 22 7 9 3 4 6 8 3 5 8 0 9 22 2 6 8 3 5 4 7 0 8 2 6 8 3 5 4 7 9 22 2 6 8 3 5 8 7 9 3 2 6 8 3 5 4 7 9 8</v>
      </c>
      <c r="BD1017" s="42" t="str">
        <f>IF(X1018="",BD1016,BD1016 &amp; " " &amp; VLOOKUP(X1018,$AA$3:$AB$28,2,))</f>
        <v>2 6 9 3 5 4 7 9 0 2 6 8 3 5 8 7 3 0 2 6 8 3 5 4 7 0 8 2 6 8 3 5 0 7 9 0 2 6 8 3 5 8 7 9 7 2 6 8 3 5 4 7 9 8</v>
      </c>
      <c r="BE1017" s="1" t="s">
        <v>56</v>
      </c>
      <c r="BF1017" s="42" t="str">
        <f>IF(Q1018="",BF1016,BF1016 &amp; " " &amp; Q1018)</f>
        <v>1 1 1 1 1 1 1 1 1 1 1 1 1 1 1 1 1 1 1 1 1 1 1 1 1 1 1 1 1 1 1 1 1 1 1 1 1 1 1 1 1 1 1 1 1 1 1 1 1 1 1 1 1 1</v>
      </c>
      <c r="BG1017" s="42" t="str">
        <f>IF(S1018="",BG1016,BG1016 &amp; " " &amp; S1018)</f>
        <v>1 1 1 1 1 1 1 1 1 1 1 1 1 1 1 1 1 1 1 1 1 1 1 1 1 1 1 1 1 1 1 1 1 1 1 1 1 1 1 1 1 1 1 1</v>
      </c>
      <c r="BH1017" s="42" t="str">
        <f>IF(U1018="",BH1016,BH1016 &amp; " " &amp; U1018)</f>
        <v>1 1 1 1 1 1 1 1 1 1 1 1 1 1 1 1 1 1 1 1 1 1 1 1 1 1 1 1 1 1 1 1 1 1 1 1 1 1 1 1 1 1 1 1 1 1 1 1 1 1 1 1 1 1</v>
      </c>
      <c r="BI1017" s="42" t="str">
        <f>IF(W1018="",BI1016,BI1016 &amp; " " &amp; W1018)</f>
        <v>1 1 1 1 1 1 1 1 1 1 1 1 1 1 1 1 1 1 1 1 1 1 1 1 1 1 1 1 1 1 1 1 1 1 1 1 1 1 1 1 1 1 1 1 1 1 1 1 1 1 1 1 1 1</v>
      </c>
      <c r="BJ1017" s="42" t="str">
        <f>IF(Y1018="",BJ1016,BJ1016 &amp; " " &amp; Y1018)</f>
        <v>1 1 1 1 1 1 1 1 1 1 1 1 1 1 1 1 1 1 1 1 1 1 1 1 1 1 1 1 1 1 1 1 1 1 1 1 1 1 1 1 1 1 1 1 1 1 1 1 1 1 1 1 1 1</v>
      </c>
    </row>
    <row r="1018" spans="3:62" x14ac:dyDescent="0.3">
      <c r="C1018" s="15">
        <v>1015</v>
      </c>
      <c r="D1018" s="35" t="str">
        <f>IF('Game Info'!B1029="","",'Game Info'!B1029)</f>
        <v/>
      </c>
      <c r="E1018" s="36" t="str">
        <f t="shared" si="199"/>
        <v/>
      </c>
      <c r="F1018" s="36" t="str">
        <f>IF('Game Info'!C1029="","",'Game Info'!C1029)</f>
        <v/>
      </c>
      <c r="G1018" s="36" t="str">
        <f t="shared" si="200"/>
        <v/>
      </c>
      <c r="H1018" s="36" t="str">
        <f>IF('Game Info'!D1029="","",'Game Info'!D1029)</f>
        <v/>
      </c>
      <c r="I1018" s="36" t="str">
        <f t="shared" si="201"/>
        <v/>
      </c>
      <c r="J1018" s="36" t="str">
        <f>IF('Game Info'!E1029="","",'Game Info'!E1029)</f>
        <v/>
      </c>
      <c r="K1018" s="36" t="str">
        <f t="shared" si="202"/>
        <v/>
      </c>
      <c r="L1018" s="36" t="str">
        <f>IF('Game Info'!F1029="","",'Game Info'!F1029)</f>
        <v/>
      </c>
      <c r="M1018" s="37" t="str">
        <f t="shared" si="203"/>
        <v/>
      </c>
      <c r="O1018" s="15">
        <v>1015</v>
      </c>
      <c r="P1018" s="35" t="str">
        <f t="shared" si="204"/>
        <v/>
      </c>
      <c r="Q1018" s="36" t="str">
        <f t="shared" si="205"/>
        <v/>
      </c>
      <c r="R1018" s="35" t="str">
        <f t="shared" si="204"/>
        <v/>
      </c>
      <c r="S1018" s="36" t="str">
        <f t="shared" si="206"/>
        <v/>
      </c>
      <c r="T1018" s="35" t="str">
        <f t="shared" si="204"/>
        <v/>
      </c>
      <c r="U1018" s="36" t="str">
        <f t="shared" si="207"/>
        <v/>
      </c>
      <c r="V1018" s="35" t="str">
        <f t="shared" si="204"/>
        <v/>
      </c>
      <c r="W1018" s="36" t="str">
        <f t="shared" si="208"/>
        <v/>
      </c>
      <c r="X1018" s="35" t="str">
        <f t="shared" si="209"/>
        <v/>
      </c>
      <c r="Y1018" s="37" t="str">
        <f t="shared" si="210"/>
        <v/>
      </c>
      <c r="AN1018" s="42" t="str">
        <f>IF(D1019="",AN1017,AN1017 &amp; " " &amp; VLOOKUP(D1019,$AA$3:$AB$28,2,))</f>
        <v>2 6 8 3 5 0 7 9 0 2 6 8 3 5 8 7 9 0 2 6 8 3 5 4 7 0 8 2 6 8 3 5 6 7 9 0 2 6 8 3 5 8 7 0 7 2 6 8 3 5 4 0 9 8</v>
      </c>
      <c r="AO1018" s="42" t="str">
        <f>IF(F1019="",AO1017,AO1017 &amp; " " &amp; VLOOKUP(F1019,$AA$3:$AB$28,2,))</f>
        <v>2 6 9 3 5 8 7 22 6 2 6 4 3 5 8 0 9 22 2 6 8 3 5 4 7 0 8 2 6 8 3 5 4 7 9 8 2 6 8 22 5 8 7 9 4 2 6 8 3 5 4 7 9 8</v>
      </c>
      <c r="AP1018" s="42" t="str">
        <f>IF(H1019="",AP1017,AP1017 &amp; " " &amp; VLOOKUP(H1019,$AA$3:$AB$28,2,))</f>
        <v>2 6 8 3 5 22 7 9 22 2 9 8 3 5 8 7 9 22 2 6 8 3 5 4 7 0 8 2 6 8 0 5 6 7 9 22 2 6 8 3 5 0 7 9 2 2 6 8 3 5 4 7 0 8</v>
      </c>
      <c r="AQ1018" s="42" t="str">
        <f>IF(J1019="",AQ1017,AQ1017 &amp; " " &amp; VLOOKUP(J1019,$AA$3:$AB$28,2,))</f>
        <v>2 6 8 3 5 22 7 9 3 4 6 8 3 5 8 0 9 22 2 6 8 3 5 4 7 0 8 2 6 8 3 5 4 7 9 22 2 6 8 3 5 8 7 9 3 2 6 8 3 5 4 7 9 8</v>
      </c>
      <c r="AR1018" s="42" t="str">
        <f>IF(L1019="",AR1017,AR1017 &amp; " " &amp; VLOOKUP(L1019,$AA$3:$AB$28,2,))</f>
        <v>2 6 9 3 5 4 7 9 0 2 6 8 3 5 8 7 3 0 2 6 8 3 5 4 7 0 8 2 6 8 3 5 0 7 9 0 2 6 8 3 5 8 7 9 7 2 6 8 3 5 4 7 9 8</v>
      </c>
      <c r="AS1018" s="1" t="s">
        <v>56</v>
      </c>
      <c r="AT1018" s="42" t="str">
        <f>IF(E1019="",AT1017,AT1017 &amp; " " &amp; E1019)</f>
        <v>1 1 1 1 1 1 1 1 1 1 1 1 1 1 1 1 1 1 1 1 1 1 1 1 1 1 1 1 1 1 1 1 1 1 1 1 1 1 1 1 1 1 1 1 1 1 1 1 1 1 1 1 1 1</v>
      </c>
      <c r="AU1018" s="42" t="str">
        <f>IF(G1019="",AU1017,AU1017 &amp; " " &amp; G1019)</f>
        <v>1 1 1 1 1 1 1 1 1 1 1 1 1 1 1 1 1 1 1 1 1 1 1 1 1 1 1 1 1 1 1 1 1 1 1 1 1 1 1 1 1 1 1 1 1 1 1 1 1 1 1 1 1 1</v>
      </c>
      <c r="AV1018" s="42" t="str">
        <f>IF(I1019="",AV1017,AV1017 &amp; " " &amp; I1019)</f>
        <v>1 1 1 1 1 1 1 1 1 1 1 1 1 1 1 1 1 1 1 1 1 1 1 1 1 1 1 1 1 1 1 1 1 1 1 1 1 1 1 1 1 1 1 1 1 1 1 1 1 1 1 1 1 1</v>
      </c>
      <c r="AW1018" s="42" t="str">
        <f>IF(K1019="",AW1017,AW1017 &amp; " " &amp; K1019)</f>
        <v>1 1 1 1 1 1 1 1 1 1 1 1 1 1 1 1 1 1 1 1 1 1 1 1 1 1 1 1 1 1 1 1 1 1 1 1 1 1 1 1 1 1 1 1 1 1 1 1 1 1 1 1 1 1</v>
      </c>
      <c r="AX1018" s="42" t="str">
        <f>IF(M1019="",AX1017,AX1017 &amp; " " &amp; M1019)</f>
        <v>1 1 1 1 1 1 1 1 1 1 1 1 1 1 1 1 1 1 1 1 1 1 1 1 1 1 1 1 1 1 1 1 1 1 1 1 1 1 1 1 1 1 1 1 1 1 1 1 1 1 1 1 1 1</v>
      </c>
      <c r="AY1018" s="1" t="s">
        <v>56</v>
      </c>
      <c r="AZ1018" s="42" t="str">
        <f>IF(P1019="",AZ1017,AZ1017 &amp; " " &amp; VLOOKUP(P1019,$AA$3:$AB$28,2,))</f>
        <v>2 6 8 3 5 0 7 9 0 2 6 8 3 5 8 7 9 0 2 6 8 3 5 4 7 0 8 2 6 8 3 5 6 7 9 0 2 6 8 3 5 8 7 0 7 2 6 8 3 5 4 0 9 8</v>
      </c>
      <c r="BA1018" s="42" t="str">
        <f>IF(R1019="",BA1017,BA1017 &amp; " " &amp; VLOOKUP(R1019,$AA$3:$AB$28,2,))</f>
        <v>2 6 9 3 5 8 7 22 6 2 6 4 3 5 8 0 9 22 2 6 8 3 5 4 7 0 8 2 6 8 3 5 4 7 9 8 2 6 8 22 5 8 7 9 4 2 6 8 3 5 4 7 9 8</v>
      </c>
      <c r="BB1018" s="42" t="str">
        <f>IF(T1019="",BB1017,BB1017 &amp; " " &amp; VLOOKUP(T1019,$AA$3:$AB$28,2,))</f>
        <v>2 6 8 3 5 22 7 9 22 2 9 8 3 5 8 7 9 22 2 6 8 3 5 4 7 0 8 2 6 8 0 5 6 7 9 22 2 6 8 3 5 0 7 9 2 2 6 8 3 5 4 7 0 8</v>
      </c>
      <c r="BC1018" s="42" t="str">
        <f>IF(V1019="",BC1017,BC1017 &amp; " " &amp; VLOOKUP(V1019,$AA$3:$AB$28,2,))</f>
        <v>2 6 8 3 5 22 7 9 3 4 6 8 3 5 8 0 9 22 2 6 8 3 5 4 7 0 8 2 6 8 3 5 4 7 9 22 2 6 8 3 5 8 7 9 3 2 6 8 3 5 4 7 9 8</v>
      </c>
      <c r="BD1018" s="42" t="str">
        <f>IF(X1019="",BD1017,BD1017 &amp; " " &amp; VLOOKUP(X1019,$AA$3:$AB$28,2,))</f>
        <v>2 6 9 3 5 4 7 9 0 2 6 8 3 5 8 7 3 0 2 6 8 3 5 4 7 0 8 2 6 8 3 5 0 7 9 0 2 6 8 3 5 8 7 9 7 2 6 8 3 5 4 7 9 8</v>
      </c>
      <c r="BE1018" s="1" t="s">
        <v>56</v>
      </c>
      <c r="BF1018" s="42" t="str">
        <f>IF(Q1019="",BF1017,BF1017 &amp; " " &amp; Q1019)</f>
        <v>1 1 1 1 1 1 1 1 1 1 1 1 1 1 1 1 1 1 1 1 1 1 1 1 1 1 1 1 1 1 1 1 1 1 1 1 1 1 1 1 1 1 1 1 1 1 1 1 1 1 1 1 1 1</v>
      </c>
      <c r="BG1018" s="42" t="str">
        <f>IF(S1019="",BG1017,BG1017 &amp; " " &amp; S1019)</f>
        <v>1 1 1 1 1 1 1 1 1 1 1 1 1 1 1 1 1 1 1 1 1 1 1 1 1 1 1 1 1 1 1 1 1 1 1 1 1 1 1 1 1 1 1 1</v>
      </c>
      <c r="BH1018" s="42" t="str">
        <f>IF(U1019="",BH1017,BH1017 &amp; " " &amp; U1019)</f>
        <v>1 1 1 1 1 1 1 1 1 1 1 1 1 1 1 1 1 1 1 1 1 1 1 1 1 1 1 1 1 1 1 1 1 1 1 1 1 1 1 1 1 1 1 1 1 1 1 1 1 1 1 1 1 1</v>
      </c>
      <c r="BI1018" s="42" t="str">
        <f>IF(W1019="",BI1017,BI1017 &amp; " " &amp; W1019)</f>
        <v>1 1 1 1 1 1 1 1 1 1 1 1 1 1 1 1 1 1 1 1 1 1 1 1 1 1 1 1 1 1 1 1 1 1 1 1 1 1 1 1 1 1 1 1 1 1 1 1 1 1 1 1 1 1</v>
      </c>
      <c r="BJ1018" s="42" t="str">
        <f>IF(Y1019="",BJ1017,BJ1017 &amp; " " &amp; Y1019)</f>
        <v>1 1 1 1 1 1 1 1 1 1 1 1 1 1 1 1 1 1 1 1 1 1 1 1 1 1 1 1 1 1 1 1 1 1 1 1 1 1 1 1 1 1 1 1 1 1 1 1 1 1 1 1 1 1</v>
      </c>
    </row>
    <row r="1019" spans="3:62" x14ac:dyDescent="0.3">
      <c r="C1019" s="15">
        <v>1016</v>
      </c>
      <c r="D1019" s="35" t="str">
        <f>IF('Game Info'!B1030="","",'Game Info'!B1030)</f>
        <v/>
      </c>
      <c r="E1019" s="36" t="str">
        <f t="shared" si="199"/>
        <v/>
      </c>
      <c r="F1019" s="36" t="str">
        <f>IF('Game Info'!C1030="","",'Game Info'!C1030)</f>
        <v/>
      </c>
      <c r="G1019" s="36" t="str">
        <f t="shared" si="200"/>
        <v/>
      </c>
      <c r="H1019" s="36" t="str">
        <f>IF('Game Info'!D1030="","",'Game Info'!D1030)</f>
        <v/>
      </c>
      <c r="I1019" s="36" t="str">
        <f t="shared" si="201"/>
        <v/>
      </c>
      <c r="J1019" s="36" t="str">
        <f>IF('Game Info'!E1030="","",'Game Info'!E1030)</f>
        <v/>
      </c>
      <c r="K1019" s="36" t="str">
        <f t="shared" si="202"/>
        <v/>
      </c>
      <c r="L1019" s="36" t="str">
        <f>IF('Game Info'!F1030="","",'Game Info'!F1030)</f>
        <v/>
      </c>
      <c r="M1019" s="37" t="str">
        <f t="shared" si="203"/>
        <v/>
      </c>
      <c r="O1019" s="15">
        <v>1016</v>
      </c>
      <c r="P1019" s="35" t="str">
        <f t="shared" si="204"/>
        <v/>
      </c>
      <c r="Q1019" s="36" t="str">
        <f t="shared" si="205"/>
        <v/>
      </c>
      <c r="R1019" s="35" t="str">
        <f t="shared" si="204"/>
        <v/>
      </c>
      <c r="S1019" s="36" t="str">
        <f t="shared" si="206"/>
        <v/>
      </c>
      <c r="T1019" s="35" t="str">
        <f t="shared" si="204"/>
        <v/>
      </c>
      <c r="U1019" s="36" t="str">
        <f t="shared" si="207"/>
        <v/>
      </c>
      <c r="V1019" s="35" t="str">
        <f t="shared" si="204"/>
        <v/>
      </c>
      <c r="W1019" s="36" t="str">
        <f t="shared" si="208"/>
        <v/>
      </c>
      <c r="X1019" s="35" t="str">
        <f t="shared" si="209"/>
        <v/>
      </c>
      <c r="Y1019" s="37" t="str">
        <f t="shared" si="210"/>
        <v/>
      </c>
      <c r="AN1019" s="42" t="str">
        <f>IF(D1020="",AN1018,AN1018 &amp; " " &amp; VLOOKUP(D1020,$AA$3:$AB$28,2,))</f>
        <v>2 6 8 3 5 0 7 9 0 2 6 8 3 5 8 7 9 0 2 6 8 3 5 4 7 0 8 2 6 8 3 5 6 7 9 0 2 6 8 3 5 8 7 0 7 2 6 8 3 5 4 0 9 8</v>
      </c>
      <c r="AO1019" s="42" t="str">
        <f>IF(F1020="",AO1018,AO1018 &amp; " " &amp; VLOOKUP(F1020,$AA$3:$AB$28,2,))</f>
        <v>2 6 9 3 5 8 7 22 6 2 6 4 3 5 8 0 9 22 2 6 8 3 5 4 7 0 8 2 6 8 3 5 4 7 9 8 2 6 8 22 5 8 7 9 4 2 6 8 3 5 4 7 9 8</v>
      </c>
      <c r="AP1019" s="42" t="str">
        <f>IF(H1020="",AP1018,AP1018 &amp; " " &amp; VLOOKUP(H1020,$AA$3:$AB$28,2,))</f>
        <v>2 6 8 3 5 22 7 9 22 2 9 8 3 5 8 7 9 22 2 6 8 3 5 4 7 0 8 2 6 8 0 5 6 7 9 22 2 6 8 3 5 0 7 9 2 2 6 8 3 5 4 7 0 8</v>
      </c>
      <c r="AQ1019" s="42" t="str">
        <f>IF(J1020="",AQ1018,AQ1018 &amp; " " &amp; VLOOKUP(J1020,$AA$3:$AB$28,2,))</f>
        <v>2 6 8 3 5 22 7 9 3 4 6 8 3 5 8 0 9 22 2 6 8 3 5 4 7 0 8 2 6 8 3 5 4 7 9 22 2 6 8 3 5 8 7 9 3 2 6 8 3 5 4 7 9 8</v>
      </c>
      <c r="AR1019" s="42" t="str">
        <f>IF(L1020="",AR1018,AR1018 &amp; " " &amp; VLOOKUP(L1020,$AA$3:$AB$28,2,))</f>
        <v>2 6 9 3 5 4 7 9 0 2 6 8 3 5 8 7 3 0 2 6 8 3 5 4 7 0 8 2 6 8 3 5 0 7 9 0 2 6 8 3 5 8 7 9 7 2 6 8 3 5 4 7 9 8</v>
      </c>
      <c r="AS1019" s="1" t="s">
        <v>56</v>
      </c>
      <c r="AT1019" s="42" t="str">
        <f>IF(E1020="",AT1018,AT1018 &amp; " " &amp; E1020)</f>
        <v>1 1 1 1 1 1 1 1 1 1 1 1 1 1 1 1 1 1 1 1 1 1 1 1 1 1 1 1 1 1 1 1 1 1 1 1 1 1 1 1 1 1 1 1 1 1 1 1 1 1 1 1 1 1</v>
      </c>
      <c r="AU1019" s="42" t="str">
        <f>IF(G1020="",AU1018,AU1018 &amp; " " &amp; G1020)</f>
        <v>1 1 1 1 1 1 1 1 1 1 1 1 1 1 1 1 1 1 1 1 1 1 1 1 1 1 1 1 1 1 1 1 1 1 1 1 1 1 1 1 1 1 1 1 1 1 1 1 1 1 1 1 1 1</v>
      </c>
      <c r="AV1019" s="42" t="str">
        <f>IF(I1020="",AV1018,AV1018 &amp; " " &amp; I1020)</f>
        <v>1 1 1 1 1 1 1 1 1 1 1 1 1 1 1 1 1 1 1 1 1 1 1 1 1 1 1 1 1 1 1 1 1 1 1 1 1 1 1 1 1 1 1 1 1 1 1 1 1 1 1 1 1 1</v>
      </c>
      <c r="AW1019" s="42" t="str">
        <f>IF(K1020="",AW1018,AW1018 &amp; " " &amp; K1020)</f>
        <v>1 1 1 1 1 1 1 1 1 1 1 1 1 1 1 1 1 1 1 1 1 1 1 1 1 1 1 1 1 1 1 1 1 1 1 1 1 1 1 1 1 1 1 1 1 1 1 1 1 1 1 1 1 1</v>
      </c>
      <c r="AX1019" s="42" t="str">
        <f>IF(M1020="",AX1018,AX1018 &amp; " " &amp; M1020)</f>
        <v>1 1 1 1 1 1 1 1 1 1 1 1 1 1 1 1 1 1 1 1 1 1 1 1 1 1 1 1 1 1 1 1 1 1 1 1 1 1 1 1 1 1 1 1 1 1 1 1 1 1 1 1 1 1</v>
      </c>
      <c r="AY1019" s="1" t="s">
        <v>56</v>
      </c>
      <c r="AZ1019" s="42" t="str">
        <f>IF(P1020="",AZ1018,AZ1018 &amp; " " &amp; VLOOKUP(P1020,$AA$3:$AB$28,2,))</f>
        <v>2 6 8 3 5 0 7 9 0 2 6 8 3 5 8 7 9 0 2 6 8 3 5 4 7 0 8 2 6 8 3 5 6 7 9 0 2 6 8 3 5 8 7 0 7 2 6 8 3 5 4 0 9 8</v>
      </c>
      <c r="BA1019" s="42" t="str">
        <f>IF(R1020="",BA1018,BA1018 &amp; " " &amp; VLOOKUP(R1020,$AA$3:$AB$28,2,))</f>
        <v>2 6 9 3 5 8 7 22 6 2 6 4 3 5 8 0 9 22 2 6 8 3 5 4 7 0 8 2 6 8 3 5 4 7 9 8 2 6 8 22 5 8 7 9 4 2 6 8 3 5 4 7 9 8</v>
      </c>
      <c r="BB1019" s="42" t="str">
        <f>IF(T1020="",BB1018,BB1018 &amp; " " &amp; VLOOKUP(T1020,$AA$3:$AB$28,2,))</f>
        <v>2 6 8 3 5 22 7 9 22 2 9 8 3 5 8 7 9 22 2 6 8 3 5 4 7 0 8 2 6 8 0 5 6 7 9 22 2 6 8 3 5 0 7 9 2 2 6 8 3 5 4 7 0 8</v>
      </c>
      <c r="BC1019" s="42" t="str">
        <f>IF(V1020="",BC1018,BC1018 &amp; " " &amp; VLOOKUP(V1020,$AA$3:$AB$28,2,))</f>
        <v>2 6 8 3 5 22 7 9 3 4 6 8 3 5 8 0 9 22 2 6 8 3 5 4 7 0 8 2 6 8 3 5 4 7 9 22 2 6 8 3 5 8 7 9 3 2 6 8 3 5 4 7 9 8</v>
      </c>
      <c r="BD1019" s="42" t="str">
        <f>IF(X1020="",BD1018,BD1018 &amp; " " &amp; VLOOKUP(X1020,$AA$3:$AB$28,2,))</f>
        <v>2 6 9 3 5 4 7 9 0 2 6 8 3 5 8 7 3 0 2 6 8 3 5 4 7 0 8 2 6 8 3 5 0 7 9 0 2 6 8 3 5 8 7 9 7 2 6 8 3 5 4 7 9 8</v>
      </c>
      <c r="BE1019" s="1" t="s">
        <v>56</v>
      </c>
      <c r="BF1019" s="42" t="str">
        <f>IF(Q1020="",BF1018,BF1018 &amp; " " &amp; Q1020)</f>
        <v>1 1 1 1 1 1 1 1 1 1 1 1 1 1 1 1 1 1 1 1 1 1 1 1 1 1 1 1 1 1 1 1 1 1 1 1 1 1 1 1 1 1 1 1 1 1 1 1 1 1 1 1 1 1</v>
      </c>
      <c r="BG1019" s="42" t="str">
        <f>IF(S1020="",BG1018,BG1018 &amp; " " &amp; S1020)</f>
        <v>1 1 1 1 1 1 1 1 1 1 1 1 1 1 1 1 1 1 1 1 1 1 1 1 1 1 1 1 1 1 1 1 1 1 1 1 1 1 1 1 1 1 1 1</v>
      </c>
      <c r="BH1019" s="42" t="str">
        <f>IF(U1020="",BH1018,BH1018 &amp; " " &amp; U1020)</f>
        <v>1 1 1 1 1 1 1 1 1 1 1 1 1 1 1 1 1 1 1 1 1 1 1 1 1 1 1 1 1 1 1 1 1 1 1 1 1 1 1 1 1 1 1 1 1 1 1 1 1 1 1 1 1 1</v>
      </c>
      <c r="BI1019" s="42" t="str">
        <f>IF(W1020="",BI1018,BI1018 &amp; " " &amp; W1020)</f>
        <v>1 1 1 1 1 1 1 1 1 1 1 1 1 1 1 1 1 1 1 1 1 1 1 1 1 1 1 1 1 1 1 1 1 1 1 1 1 1 1 1 1 1 1 1 1 1 1 1 1 1 1 1 1 1</v>
      </c>
      <c r="BJ1019" s="42" t="str">
        <f>IF(Y1020="",BJ1018,BJ1018 &amp; " " &amp; Y1020)</f>
        <v>1 1 1 1 1 1 1 1 1 1 1 1 1 1 1 1 1 1 1 1 1 1 1 1 1 1 1 1 1 1 1 1 1 1 1 1 1 1 1 1 1 1 1 1 1 1 1 1 1 1 1 1 1 1</v>
      </c>
    </row>
    <row r="1020" spans="3:62" x14ac:dyDescent="0.3">
      <c r="C1020" s="15">
        <v>1017</v>
      </c>
      <c r="D1020" s="35" t="str">
        <f>IF('Game Info'!B1031="","",'Game Info'!B1031)</f>
        <v/>
      </c>
      <c r="E1020" s="36" t="str">
        <f t="shared" si="199"/>
        <v/>
      </c>
      <c r="F1020" s="36" t="str">
        <f>IF('Game Info'!C1031="","",'Game Info'!C1031)</f>
        <v/>
      </c>
      <c r="G1020" s="36" t="str">
        <f t="shared" si="200"/>
        <v/>
      </c>
      <c r="H1020" s="36" t="str">
        <f>IF('Game Info'!D1031="","",'Game Info'!D1031)</f>
        <v/>
      </c>
      <c r="I1020" s="36" t="str">
        <f t="shared" si="201"/>
        <v/>
      </c>
      <c r="J1020" s="36" t="str">
        <f>IF('Game Info'!E1031="","",'Game Info'!E1031)</f>
        <v/>
      </c>
      <c r="K1020" s="36" t="str">
        <f t="shared" si="202"/>
        <v/>
      </c>
      <c r="L1020" s="36" t="str">
        <f>IF('Game Info'!F1031="","",'Game Info'!F1031)</f>
        <v/>
      </c>
      <c r="M1020" s="37" t="str">
        <f t="shared" si="203"/>
        <v/>
      </c>
      <c r="O1020" s="15">
        <v>1017</v>
      </c>
      <c r="P1020" s="35" t="str">
        <f t="shared" si="204"/>
        <v/>
      </c>
      <c r="Q1020" s="36" t="str">
        <f t="shared" si="205"/>
        <v/>
      </c>
      <c r="R1020" s="35" t="str">
        <f t="shared" si="204"/>
        <v/>
      </c>
      <c r="S1020" s="36" t="str">
        <f t="shared" si="206"/>
        <v/>
      </c>
      <c r="T1020" s="35" t="str">
        <f t="shared" si="204"/>
        <v/>
      </c>
      <c r="U1020" s="36" t="str">
        <f t="shared" si="207"/>
        <v/>
      </c>
      <c r="V1020" s="35" t="str">
        <f t="shared" si="204"/>
        <v/>
      </c>
      <c r="W1020" s="36" t="str">
        <f t="shared" si="208"/>
        <v/>
      </c>
      <c r="X1020" s="35" t="str">
        <f t="shared" si="209"/>
        <v/>
      </c>
      <c r="Y1020" s="37" t="str">
        <f t="shared" si="210"/>
        <v/>
      </c>
      <c r="AN1020" s="42" t="str">
        <f>IF(D1021="",AN1019,AN1019 &amp; " " &amp; VLOOKUP(D1021,$AA$3:$AB$28,2,))</f>
        <v>2 6 8 3 5 0 7 9 0 2 6 8 3 5 8 7 9 0 2 6 8 3 5 4 7 0 8 2 6 8 3 5 6 7 9 0 2 6 8 3 5 8 7 0 7 2 6 8 3 5 4 0 9 8</v>
      </c>
      <c r="AO1020" s="42" t="str">
        <f>IF(F1021="",AO1019,AO1019 &amp; " " &amp; VLOOKUP(F1021,$AA$3:$AB$28,2,))</f>
        <v>2 6 9 3 5 8 7 22 6 2 6 4 3 5 8 0 9 22 2 6 8 3 5 4 7 0 8 2 6 8 3 5 4 7 9 8 2 6 8 22 5 8 7 9 4 2 6 8 3 5 4 7 9 8</v>
      </c>
      <c r="AP1020" s="42" t="str">
        <f>IF(H1021="",AP1019,AP1019 &amp; " " &amp; VLOOKUP(H1021,$AA$3:$AB$28,2,))</f>
        <v>2 6 8 3 5 22 7 9 22 2 9 8 3 5 8 7 9 22 2 6 8 3 5 4 7 0 8 2 6 8 0 5 6 7 9 22 2 6 8 3 5 0 7 9 2 2 6 8 3 5 4 7 0 8</v>
      </c>
      <c r="AQ1020" s="42" t="str">
        <f>IF(J1021="",AQ1019,AQ1019 &amp; " " &amp; VLOOKUP(J1021,$AA$3:$AB$28,2,))</f>
        <v>2 6 8 3 5 22 7 9 3 4 6 8 3 5 8 0 9 22 2 6 8 3 5 4 7 0 8 2 6 8 3 5 4 7 9 22 2 6 8 3 5 8 7 9 3 2 6 8 3 5 4 7 9 8</v>
      </c>
      <c r="AR1020" s="42" t="str">
        <f>IF(L1021="",AR1019,AR1019 &amp; " " &amp; VLOOKUP(L1021,$AA$3:$AB$28,2,))</f>
        <v>2 6 9 3 5 4 7 9 0 2 6 8 3 5 8 7 3 0 2 6 8 3 5 4 7 0 8 2 6 8 3 5 0 7 9 0 2 6 8 3 5 8 7 9 7 2 6 8 3 5 4 7 9 8</v>
      </c>
      <c r="AS1020" s="1" t="s">
        <v>56</v>
      </c>
      <c r="AT1020" s="42" t="str">
        <f>IF(E1021="",AT1019,AT1019 &amp; " " &amp; E1021)</f>
        <v>1 1 1 1 1 1 1 1 1 1 1 1 1 1 1 1 1 1 1 1 1 1 1 1 1 1 1 1 1 1 1 1 1 1 1 1 1 1 1 1 1 1 1 1 1 1 1 1 1 1 1 1 1 1</v>
      </c>
      <c r="AU1020" s="42" t="str">
        <f>IF(G1021="",AU1019,AU1019 &amp; " " &amp; G1021)</f>
        <v>1 1 1 1 1 1 1 1 1 1 1 1 1 1 1 1 1 1 1 1 1 1 1 1 1 1 1 1 1 1 1 1 1 1 1 1 1 1 1 1 1 1 1 1 1 1 1 1 1 1 1 1 1 1</v>
      </c>
      <c r="AV1020" s="42" t="str">
        <f>IF(I1021="",AV1019,AV1019 &amp; " " &amp; I1021)</f>
        <v>1 1 1 1 1 1 1 1 1 1 1 1 1 1 1 1 1 1 1 1 1 1 1 1 1 1 1 1 1 1 1 1 1 1 1 1 1 1 1 1 1 1 1 1 1 1 1 1 1 1 1 1 1 1</v>
      </c>
      <c r="AW1020" s="42" t="str">
        <f>IF(K1021="",AW1019,AW1019 &amp; " " &amp; K1021)</f>
        <v>1 1 1 1 1 1 1 1 1 1 1 1 1 1 1 1 1 1 1 1 1 1 1 1 1 1 1 1 1 1 1 1 1 1 1 1 1 1 1 1 1 1 1 1 1 1 1 1 1 1 1 1 1 1</v>
      </c>
      <c r="AX1020" s="42" t="str">
        <f>IF(M1021="",AX1019,AX1019 &amp; " " &amp; M1021)</f>
        <v>1 1 1 1 1 1 1 1 1 1 1 1 1 1 1 1 1 1 1 1 1 1 1 1 1 1 1 1 1 1 1 1 1 1 1 1 1 1 1 1 1 1 1 1 1 1 1 1 1 1 1 1 1 1</v>
      </c>
      <c r="AY1020" s="1" t="s">
        <v>56</v>
      </c>
      <c r="AZ1020" s="42" t="str">
        <f>IF(P1021="",AZ1019,AZ1019 &amp; " " &amp; VLOOKUP(P1021,$AA$3:$AB$28,2,))</f>
        <v>2 6 8 3 5 0 7 9 0 2 6 8 3 5 8 7 9 0 2 6 8 3 5 4 7 0 8 2 6 8 3 5 6 7 9 0 2 6 8 3 5 8 7 0 7 2 6 8 3 5 4 0 9 8</v>
      </c>
      <c r="BA1020" s="42" t="str">
        <f>IF(R1021="",BA1019,BA1019 &amp; " " &amp; VLOOKUP(R1021,$AA$3:$AB$28,2,))</f>
        <v>2 6 9 3 5 8 7 22 6 2 6 4 3 5 8 0 9 22 2 6 8 3 5 4 7 0 8 2 6 8 3 5 4 7 9 8 2 6 8 22 5 8 7 9 4 2 6 8 3 5 4 7 9 8</v>
      </c>
      <c r="BB1020" s="42" t="str">
        <f>IF(T1021="",BB1019,BB1019 &amp; " " &amp; VLOOKUP(T1021,$AA$3:$AB$28,2,))</f>
        <v>2 6 8 3 5 22 7 9 22 2 9 8 3 5 8 7 9 22 2 6 8 3 5 4 7 0 8 2 6 8 0 5 6 7 9 22 2 6 8 3 5 0 7 9 2 2 6 8 3 5 4 7 0 8</v>
      </c>
      <c r="BC1020" s="42" t="str">
        <f>IF(V1021="",BC1019,BC1019 &amp; " " &amp; VLOOKUP(V1021,$AA$3:$AB$28,2,))</f>
        <v>2 6 8 3 5 22 7 9 3 4 6 8 3 5 8 0 9 22 2 6 8 3 5 4 7 0 8 2 6 8 3 5 4 7 9 22 2 6 8 3 5 8 7 9 3 2 6 8 3 5 4 7 9 8</v>
      </c>
      <c r="BD1020" s="42" t="str">
        <f>IF(X1021="",BD1019,BD1019 &amp; " " &amp; VLOOKUP(X1021,$AA$3:$AB$28,2,))</f>
        <v>2 6 9 3 5 4 7 9 0 2 6 8 3 5 8 7 3 0 2 6 8 3 5 4 7 0 8 2 6 8 3 5 0 7 9 0 2 6 8 3 5 8 7 9 7 2 6 8 3 5 4 7 9 8</v>
      </c>
      <c r="BE1020" s="1" t="s">
        <v>56</v>
      </c>
      <c r="BF1020" s="42" t="str">
        <f>IF(Q1021="",BF1019,BF1019 &amp; " " &amp; Q1021)</f>
        <v>1 1 1 1 1 1 1 1 1 1 1 1 1 1 1 1 1 1 1 1 1 1 1 1 1 1 1 1 1 1 1 1 1 1 1 1 1 1 1 1 1 1 1 1 1 1 1 1 1 1 1 1 1 1</v>
      </c>
      <c r="BG1020" s="42" t="str">
        <f>IF(S1021="",BG1019,BG1019 &amp; " " &amp; S1021)</f>
        <v>1 1 1 1 1 1 1 1 1 1 1 1 1 1 1 1 1 1 1 1 1 1 1 1 1 1 1 1 1 1 1 1 1 1 1 1 1 1 1 1 1 1 1 1</v>
      </c>
      <c r="BH1020" s="42" t="str">
        <f>IF(U1021="",BH1019,BH1019 &amp; " " &amp; U1021)</f>
        <v>1 1 1 1 1 1 1 1 1 1 1 1 1 1 1 1 1 1 1 1 1 1 1 1 1 1 1 1 1 1 1 1 1 1 1 1 1 1 1 1 1 1 1 1 1 1 1 1 1 1 1 1 1 1</v>
      </c>
      <c r="BI1020" s="42" t="str">
        <f>IF(W1021="",BI1019,BI1019 &amp; " " &amp; W1021)</f>
        <v>1 1 1 1 1 1 1 1 1 1 1 1 1 1 1 1 1 1 1 1 1 1 1 1 1 1 1 1 1 1 1 1 1 1 1 1 1 1 1 1 1 1 1 1 1 1 1 1 1 1 1 1 1 1</v>
      </c>
      <c r="BJ1020" s="42" t="str">
        <f>IF(Y1021="",BJ1019,BJ1019 &amp; " " &amp; Y1021)</f>
        <v>1 1 1 1 1 1 1 1 1 1 1 1 1 1 1 1 1 1 1 1 1 1 1 1 1 1 1 1 1 1 1 1 1 1 1 1 1 1 1 1 1 1 1 1 1 1 1 1 1 1 1 1 1 1</v>
      </c>
    </row>
    <row r="1021" spans="3:62" x14ac:dyDescent="0.3">
      <c r="C1021" s="15">
        <v>1018</v>
      </c>
      <c r="D1021" s="35" t="str">
        <f>IF('Game Info'!B1032="","",'Game Info'!B1032)</f>
        <v/>
      </c>
      <c r="E1021" s="36" t="str">
        <f t="shared" si="199"/>
        <v/>
      </c>
      <c r="F1021" s="36" t="str">
        <f>IF('Game Info'!C1032="","",'Game Info'!C1032)</f>
        <v/>
      </c>
      <c r="G1021" s="36" t="str">
        <f t="shared" si="200"/>
        <v/>
      </c>
      <c r="H1021" s="36" t="str">
        <f>IF('Game Info'!D1032="","",'Game Info'!D1032)</f>
        <v/>
      </c>
      <c r="I1021" s="36" t="str">
        <f t="shared" si="201"/>
        <v/>
      </c>
      <c r="J1021" s="36" t="str">
        <f>IF('Game Info'!E1032="","",'Game Info'!E1032)</f>
        <v/>
      </c>
      <c r="K1021" s="36" t="str">
        <f t="shared" si="202"/>
        <v/>
      </c>
      <c r="L1021" s="36" t="str">
        <f>IF('Game Info'!F1032="","",'Game Info'!F1032)</f>
        <v/>
      </c>
      <c r="M1021" s="37" t="str">
        <f t="shared" si="203"/>
        <v/>
      </c>
      <c r="O1021" s="15">
        <v>1018</v>
      </c>
      <c r="P1021" s="35" t="str">
        <f t="shared" si="204"/>
        <v/>
      </c>
      <c r="Q1021" s="36" t="str">
        <f t="shared" si="205"/>
        <v/>
      </c>
      <c r="R1021" s="35" t="str">
        <f t="shared" si="204"/>
        <v/>
      </c>
      <c r="S1021" s="36" t="str">
        <f t="shared" si="206"/>
        <v/>
      </c>
      <c r="T1021" s="35" t="str">
        <f t="shared" si="204"/>
        <v/>
      </c>
      <c r="U1021" s="36" t="str">
        <f t="shared" si="207"/>
        <v/>
      </c>
      <c r="V1021" s="35" t="str">
        <f t="shared" si="204"/>
        <v/>
      </c>
      <c r="W1021" s="36" t="str">
        <f t="shared" si="208"/>
        <v/>
      </c>
      <c r="X1021" s="35" t="str">
        <f t="shared" si="209"/>
        <v/>
      </c>
      <c r="Y1021" s="37" t="str">
        <f t="shared" si="210"/>
        <v/>
      </c>
      <c r="AN1021" s="42" t="str">
        <f>IF(D1022="",AN1020,AN1020 &amp; " " &amp; VLOOKUP(D1022,$AA$3:$AB$28,2,))</f>
        <v>2 6 8 3 5 0 7 9 0 2 6 8 3 5 8 7 9 0 2 6 8 3 5 4 7 0 8 2 6 8 3 5 6 7 9 0 2 6 8 3 5 8 7 0 7 2 6 8 3 5 4 0 9 8</v>
      </c>
      <c r="AO1021" s="42" t="str">
        <f>IF(F1022="",AO1020,AO1020 &amp; " " &amp; VLOOKUP(F1022,$AA$3:$AB$28,2,))</f>
        <v>2 6 9 3 5 8 7 22 6 2 6 4 3 5 8 0 9 22 2 6 8 3 5 4 7 0 8 2 6 8 3 5 4 7 9 8 2 6 8 22 5 8 7 9 4 2 6 8 3 5 4 7 9 8</v>
      </c>
      <c r="AP1021" s="42" t="str">
        <f>IF(H1022="",AP1020,AP1020 &amp; " " &amp; VLOOKUP(H1022,$AA$3:$AB$28,2,))</f>
        <v>2 6 8 3 5 22 7 9 22 2 9 8 3 5 8 7 9 22 2 6 8 3 5 4 7 0 8 2 6 8 0 5 6 7 9 22 2 6 8 3 5 0 7 9 2 2 6 8 3 5 4 7 0 8</v>
      </c>
      <c r="AQ1021" s="42" t="str">
        <f>IF(J1022="",AQ1020,AQ1020 &amp; " " &amp; VLOOKUP(J1022,$AA$3:$AB$28,2,))</f>
        <v>2 6 8 3 5 22 7 9 3 4 6 8 3 5 8 0 9 22 2 6 8 3 5 4 7 0 8 2 6 8 3 5 4 7 9 22 2 6 8 3 5 8 7 9 3 2 6 8 3 5 4 7 9 8</v>
      </c>
      <c r="AR1021" s="42" t="str">
        <f>IF(L1022="",AR1020,AR1020 &amp; " " &amp; VLOOKUP(L1022,$AA$3:$AB$28,2,))</f>
        <v>2 6 9 3 5 4 7 9 0 2 6 8 3 5 8 7 3 0 2 6 8 3 5 4 7 0 8 2 6 8 3 5 0 7 9 0 2 6 8 3 5 8 7 9 7 2 6 8 3 5 4 7 9 8</v>
      </c>
      <c r="AS1021" s="1" t="s">
        <v>56</v>
      </c>
      <c r="AT1021" s="42" t="str">
        <f>IF(E1022="",AT1020,AT1020 &amp; " " &amp; E1022)</f>
        <v>1 1 1 1 1 1 1 1 1 1 1 1 1 1 1 1 1 1 1 1 1 1 1 1 1 1 1 1 1 1 1 1 1 1 1 1 1 1 1 1 1 1 1 1 1 1 1 1 1 1 1 1 1 1</v>
      </c>
      <c r="AU1021" s="42" t="str">
        <f>IF(G1022="",AU1020,AU1020 &amp; " " &amp; G1022)</f>
        <v>1 1 1 1 1 1 1 1 1 1 1 1 1 1 1 1 1 1 1 1 1 1 1 1 1 1 1 1 1 1 1 1 1 1 1 1 1 1 1 1 1 1 1 1 1 1 1 1 1 1 1 1 1 1</v>
      </c>
      <c r="AV1021" s="42" t="str">
        <f>IF(I1022="",AV1020,AV1020 &amp; " " &amp; I1022)</f>
        <v>1 1 1 1 1 1 1 1 1 1 1 1 1 1 1 1 1 1 1 1 1 1 1 1 1 1 1 1 1 1 1 1 1 1 1 1 1 1 1 1 1 1 1 1 1 1 1 1 1 1 1 1 1 1</v>
      </c>
      <c r="AW1021" s="42" t="str">
        <f>IF(K1022="",AW1020,AW1020 &amp; " " &amp; K1022)</f>
        <v>1 1 1 1 1 1 1 1 1 1 1 1 1 1 1 1 1 1 1 1 1 1 1 1 1 1 1 1 1 1 1 1 1 1 1 1 1 1 1 1 1 1 1 1 1 1 1 1 1 1 1 1 1 1</v>
      </c>
      <c r="AX1021" s="42" t="str">
        <f>IF(M1022="",AX1020,AX1020 &amp; " " &amp; M1022)</f>
        <v>1 1 1 1 1 1 1 1 1 1 1 1 1 1 1 1 1 1 1 1 1 1 1 1 1 1 1 1 1 1 1 1 1 1 1 1 1 1 1 1 1 1 1 1 1 1 1 1 1 1 1 1 1 1</v>
      </c>
      <c r="AY1021" s="1" t="s">
        <v>56</v>
      </c>
      <c r="AZ1021" s="42" t="str">
        <f>IF(P1022="",AZ1020,AZ1020 &amp; " " &amp; VLOOKUP(P1022,$AA$3:$AB$28,2,))</f>
        <v>2 6 8 3 5 0 7 9 0 2 6 8 3 5 8 7 9 0 2 6 8 3 5 4 7 0 8 2 6 8 3 5 6 7 9 0 2 6 8 3 5 8 7 0 7 2 6 8 3 5 4 0 9 8</v>
      </c>
      <c r="BA1021" s="42" t="str">
        <f>IF(R1022="",BA1020,BA1020 &amp; " " &amp; VLOOKUP(R1022,$AA$3:$AB$28,2,))</f>
        <v>2 6 9 3 5 8 7 22 6 2 6 4 3 5 8 0 9 22 2 6 8 3 5 4 7 0 8 2 6 8 3 5 4 7 9 8 2 6 8 22 5 8 7 9 4 2 6 8 3 5 4 7 9 8</v>
      </c>
      <c r="BB1021" s="42" t="str">
        <f>IF(T1022="",BB1020,BB1020 &amp; " " &amp; VLOOKUP(T1022,$AA$3:$AB$28,2,))</f>
        <v>2 6 8 3 5 22 7 9 22 2 9 8 3 5 8 7 9 22 2 6 8 3 5 4 7 0 8 2 6 8 0 5 6 7 9 22 2 6 8 3 5 0 7 9 2 2 6 8 3 5 4 7 0 8</v>
      </c>
      <c r="BC1021" s="42" t="str">
        <f>IF(V1022="",BC1020,BC1020 &amp; " " &amp; VLOOKUP(V1022,$AA$3:$AB$28,2,))</f>
        <v>2 6 8 3 5 22 7 9 3 4 6 8 3 5 8 0 9 22 2 6 8 3 5 4 7 0 8 2 6 8 3 5 4 7 9 22 2 6 8 3 5 8 7 9 3 2 6 8 3 5 4 7 9 8</v>
      </c>
      <c r="BD1021" s="42" t="str">
        <f>IF(X1022="",BD1020,BD1020 &amp; " " &amp; VLOOKUP(X1022,$AA$3:$AB$28,2,))</f>
        <v>2 6 9 3 5 4 7 9 0 2 6 8 3 5 8 7 3 0 2 6 8 3 5 4 7 0 8 2 6 8 3 5 0 7 9 0 2 6 8 3 5 8 7 9 7 2 6 8 3 5 4 7 9 8</v>
      </c>
      <c r="BE1021" s="1" t="s">
        <v>56</v>
      </c>
      <c r="BF1021" s="42" t="str">
        <f>IF(Q1022="",BF1020,BF1020 &amp; " " &amp; Q1022)</f>
        <v>1 1 1 1 1 1 1 1 1 1 1 1 1 1 1 1 1 1 1 1 1 1 1 1 1 1 1 1 1 1 1 1 1 1 1 1 1 1 1 1 1 1 1 1 1 1 1 1 1 1 1 1 1 1</v>
      </c>
      <c r="BG1021" s="42" t="str">
        <f>IF(S1022="",BG1020,BG1020 &amp; " " &amp; S1022)</f>
        <v>1 1 1 1 1 1 1 1 1 1 1 1 1 1 1 1 1 1 1 1 1 1 1 1 1 1 1 1 1 1 1 1 1 1 1 1 1 1 1 1 1 1 1 1</v>
      </c>
      <c r="BH1021" s="42" t="str">
        <f>IF(U1022="",BH1020,BH1020 &amp; " " &amp; U1022)</f>
        <v>1 1 1 1 1 1 1 1 1 1 1 1 1 1 1 1 1 1 1 1 1 1 1 1 1 1 1 1 1 1 1 1 1 1 1 1 1 1 1 1 1 1 1 1 1 1 1 1 1 1 1 1 1 1</v>
      </c>
      <c r="BI1021" s="42" t="str">
        <f>IF(W1022="",BI1020,BI1020 &amp; " " &amp; W1022)</f>
        <v>1 1 1 1 1 1 1 1 1 1 1 1 1 1 1 1 1 1 1 1 1 1 1 1 1 1 1 1 1 1 1 1 1 1 1 1 1 1 1 1 1 1 1 1 1 1 1 1 1 1 1 1 1 1</v>
      </c>
      <c r="BJ1021" s="42" t="str">
        <f>IF(Y1022="",BJ1020,BJ1020 &amp; " " &amp; Y1022)</f>
        <v>1 1 1 1 1 1 1 1 1 1 1 1 1 1 1 1 1 1 1 1 1 1 1 1 1 1 1 1 1 1 1 1 1 1 1 1 1 1 1 1 1 1 1 1 1 1 1 1 1 1 1 1 1 1</v>
      </c>
    </row>
    <row r="1022" spans="3:62" x14ac:dyDescent="0.3">
      <c r="C1022" s="15">
        <v>1019</v>
      </c>
      <c r="D1022" s="35" t="str">
        <f>IF('Game Info'!B1033="","",'Game Info'!B1033)</f>
        <v/>
      </c>
      <c r="E1022" s="36" t="str">
        <f t="shared" si="199"/>
        <v/>
      </c>
      <c r="F1022" s="36" t="str">
        <f>IF('Game Info'!C1033="","",'Game Info'!C1033)</f>
        <v/>
      </c>
      <c r="G1022" s="36" t="str">
        <f t="shared" si="200"/>
        <v/>
      </c>
      <c r="H1022" s="36" t="str">
        <f>IF('Game Info'!D1033="","",'Game Info'!D1033)</f>
        <v/>
      </c>
      <c r="I1022" s="36" t="str">
        <f t="shared" si="201"/>
        <v/>
      </c>
      <c r="J1022" s="36" t="str">
        <f>IF('Game Info'!E1033="","",'Game Info'!E1033)</f>
        <v/>
      </c>
      <c r="K1022" s="36" t="str">
        <f t="shared" si="202"/>
        <v/>
      </c>
      <c r="L1022" s="36" t="str">
        <f>IF('Game Info'!F1033="","",'Game Info'!F1033)</f>
        <v/>
      </c>
      <c r="M1022" s="37" t="str">
        <f t="shared" si="203"/>
        <v/>
      </c>
      <c r="O1022" s="15">
        <v>1019</v>
      </c>
      <c r="P1022" s="35" t="str">
        <f t="shared" si="204"/>
        <v/>
      </c>
      <c r="Q1022" s="36" t="str">
        <f t="shared" si="205"/>
        <v/>
      </c>
      <c r="R1022" s="35" t="str">
        <f t="shared" si="204"/>
        <v/>
      </c>
      <c r="S1022" s="36" t="str">
        <f t="shared" si="206"/>
        <v/>
      </c>
      <c r="T1022" s="35" t="str">
        <f t="shared" si="204"/>
        <v/>
      </c>
      <c r="U1022" s="36" t="str">
        <f t="shared" si="207"/>
        <v/>
      </c>
      <c r="V1022" s="35" t="str">
        <f t="shared" si="204"/>
        <v/>
      </c>
      <c r="W1022" s="36" t="str">
        <f t="shared" si="208"/>
        <v/>
      </c>
      <c r="X1022" s="35" t="str">
        <f t="shared" si="209"/>
        <v/>
      </c>
      <c r="Y1022" s="37" t="str">
        <f t="shared" si="210"/>
        <v/>
      </c>
      <c r="AN1022" s="42" t="str">
        <f>IF(D1023="",AN1021,AN1021 &amp; " " &amp; VLOOKUP(D1023,$AA$3:$AB$28,2,))</f>
        <v>2 6 8 3 5 0 7 9 0 2 6 8 3 5 8 7 9 0 2 6 8 3 5 4 7 0 8 2 6 8 3 5 6 7 9 0 2 6 8 3 5 8 7 0 7 2 6 8 3 5 4 0 9 8</v>
      </c>
      <c r="AO1022" s="42" t="str">
        <f>IF(F1023="",AO1021,AO1021 &amp; " " &amp; VLOOKUP(F1023,$AA$3:$AB$28,2,))</f>
        <v>2 6 9 3 5 8 7 22 6 2 6 4 3 5 8 0 9 22 2 6 8 3 5 4 7 0 8 2 6 8 3 5 4 7 9 8 2 6 8 22 5 8 7 9 4 2 6 8 3 5 4 7 9 8</v>
      </c>
      <c r="AP1022" s="42" t="str">
        <f>IF(H1023="",AP1021,AP1021 &amp; " " &amp; VLOOKUP(H1023,$AA$3:$AB$28,2,))</f>
        <v>2 6 8 3 5 22 7 9 22 2 9 8 3 5 8 7 9 22 2 6 8 3 5 4 7 0 8 2 6 8 0 5 6 7 9 22 2 6 8 3 5 0 7 9 2 2 6 8 3 5 4 7 0 8</v>
      </c>
      <c r="AQ1022" s="42" t="str">
        <f>IF(J1023="",AQ1021,AQ1021 &amp; " " &amp; VLOOKUP(J1023,$AA$3:$AB$28,2,))</f>
        <v>2 6 8 3 5 22 7 9 3 4 6 8 3 5 8 0 9 22 2 6 8 3 5 4 7 0 8 2 6 8 3 5 4 7 9 22 2 6 8 3 5 8 7 9 3 2 6 8 3 5 4 7 9 8</v>
      </c>
      <c r="AR1022" s="42" t="str">
        <f>IF(L1023="",AR1021,AR1021 &amp; " " &amp; VLOOKUP(L1023,$AA$3:$AB$28,2,))</f>
        <v>2 6 9 3 5 4 7 9 0 2 6 8 3 5 8 7 3 0 2 6 8 3 5 4 7 0 8 2 6 8 3 5 0 7 9 0 2 6 8 3 5 8 7 9 7 2 6 8 3 5 4 7 9 8</v>
      </c>
      <c r="AS1022" s="1" t="s">
        <v>56</v>
      </c>
      <c r="AT1022" s="42" t="str">
        <f>IF(E1023="",AT1021,AT1021 &amp; " " &amp; E1023)</f>
        <v>1 1 1 1 1 1 1 1 1 1 1 1 1 1 1 1 1 1 1 1 1 1 1 1 1 1 1 1 1 1 1 1 1 1 1 1 1 1 1 1 1 1 1 1 1 1 1 1 1 1 1 1 1 1</v>
      </c>
      <c r="AU1022" s="42" t="str">
        <f>IF(G1023="",AU1021,AU1021 &amp; " " &amp; G1023)</f>
        <v>1 1 1 1 1 1 1 1 1 1 1 1 1 1 1 1 1 1 1 1 1 1 1 1 1 1 1 1 1 1 1 1 1 1 1 1 1 1 1 1 1 1 1 1 1 1 1 1 1 1 1 1 1 1</v>
      </c>
      <c r="AV1022" s="42" t="str">
        <f>IF(I1023="",AV1021,AV1021 &amp; " " &amp; I1023)</f>
        <v>1 1 1 1 1 1 1 1 1 1 1 1 1 1 1 1 1 1 1 1 1 1 1 1 1 1 1 1 1 1 1 1 1 1 1 1 1 1 1 1 1 1 1 1 1 1 1 1 1 1 1 1 1 1</v>
      </c>
      <c r="AW1022" s="42" t="str">
        <f>IF(K1023="",AW1021,AW1021 &amp; " " &amp; K1023)</f>
        <v>1 1 1 1 1 1 1 1 1 1 1 1 1 1 1 1 1 1 1 1 1 1 1 1 1 1 1 1 1 1 1 1 1 1 1 1 1 1 1 1 1 1 1 1 1 1 1 1 1 1 1 1 1 1</v>
      </c>
      <c r="AX1022" s="42" t="str">
        <f>IF(M1023="",AX1021,AX1021 &amp; " " &amp; M1023)</f>
        <v>1 1 1 1 1 1 1 1 1 1 1 1 1 1 1 1 1 1 1 1 1 1 1 1 1 1 1 1 1 1 1 1 1 1 1 1 1 1 1 1 1 1 1 1 1 1 1 1 1 1 1 1 1 1</v>
      </c>
      <c r="AY1022" s="1" t="s">
        <v>56</v>
      </c>
      <c r="AZ1022" s="42" t="str">
        <f>IF(P1023="",AZ1021,AZ1021 &amp; " " &amp; VLOOKUP(P1023,$AA$3:$AB$28,2,))</f>
        <v>2 6 8 3 5 0 7 9 0 2 6 8 3 5 8 7 9 0 2 6 8 3 5 4 7 0 8 2 6 8 3 5 6 7 9 0 2 6 8 3 5 8 7 0 7 2 6 8 3 5 4 0 9 8</v>
      </c>
      <c r="BA1022" s="42" t="str">
        <f>IF(R1023="",BA1021,BA1021 &amp; " " &amp; VLOOKUP(R1023,$AA$3:$AB$28,2,))</f>
        <v>2 6 9 3 5 8 7 22 6 2 6 4 3 5 8 0 9 22 2 6 8 3 5 4 7 0 8 2 6 8 3 5 4 7 9 8 2 6 8 22 5 8 7 9 4 2 6 8 3 5 4 7 9 8</v>
      </c>
      <c r="BB1022" s="42" t="str">
        <f>IF(T1023="",BB1021,BB1021 &amp; " " &amp; VLOOKUP(T1023,$AA$3:$AB$28,2,))</f>
        <v>2 6 8 3 5 22 7 9 22 2 9 8 3 5 8 7 9 22 2 6 8 3 5 4 7 0 8 2 6 8 0 5 6 7 9 22 2 6 8 3 5 0 7 9 2 2 6 8 3 5 4 7 0 8</v>
      </c>
      <c r="BC1022" s="42" t="str">
        <f>IF(V1023="",BC1021,BC1021 &amp; " " &amp; VLOOKUP(V1023,$AA$3:$AB$28,2,))</f>
        <v>2 6 8 3 5 22 7 9 3 4 6 8 3 5 8 0 9 22 2 6 8 3 5 4 7 0 8 2 6 8 3 5 4 7 9 22 2 6 8 3 5 8 7 9 3 2 6 8 3 5 4 7 9 8</v>
      </c>
      <c r="BD1022" s="42" t="str">
        <f>IF(X1023="",BD1021,BD1021 &amp; " " &amp; VLOOKUP(X1023,$AA$3:$AB$28,2,))</f>
        <v>2 6 9 3 5 4 7 9 0 2 6 8 3 5 8 7 3 0 2 6 8 3 5 4 7 0 8 2 6 8 3 5 0 7 9 0 2 6 8 3 5 8 7 9 7 2 6 8 3 5 4 7 9 8</v>
      </c>
      <c r="BE1022" s="1" t="s">
        <v>56</v>
      </c>
      <c r="BF1022" s="42" t="str">
        <f>IF(Q1023="",BF1021,BF1021 &amp; " " &amp; Q1023)</f>
        <v>1 1 1 1 1 1 1 1 1 1 1 1 1 1 1 1 1 1 1 1 1 1 1 1 1 1 1 1 1 1 1 1 1 1 1 1 1 1 1 1 1 1 1 1 1 1 1 1 1 1 1 1 1 1</v>
      </c>
      <c r="BG1022" s="42" t="str">
        <f>IF(S1023="",BG1021,BG1021 &amp; " " &amp; S1023)</f>
        <v>1 1 1 1 1 1 1 1 1 1 1 1 1 1 1 1 1 1 1 1 1 1 1 1 1 1 1 1 1 1 1 1 1 1 1 1 1 1 1 1 1 1 1 1</v>
      </c>
      <c r="BH1022" s="42" t="str">
        <f>IF(U1023="",BH1021,BH1021 &amp; " " &amp; U1023)</f>
        <v>1 1 1 1 1 1 1 1 1 1 1 1 1 1 1 1 1 1 1 1 1 1 1 1 1 1 1 1 1 1 1 1 1 1 1 1 1 1 1 1 1 1 1 1 1 1 1 1 1 1 1 1 1 1</v>
      </c>
      <c r="BI1022" s="42" t="str">
        <f>IF(W1023="",BI1021,BI1021 &amp; " " &amp; W1023)</f>
        <v>1 1 1 1 1 1 1 1 1 1 1 1 1 1 1 1 1 1 1 1 1 1 1 1 1 1 1 1 1 1 1 1 1 1 1 1 1 1 1 1 1 1 1 1 1 1 1 1 1 1 1 1 1 1</v>
      </c>
      <c r="BJ1022" s="42" t="str">
        <f>IF(Y1023="",BJ1021,BJ1021 &amp; " " &amp; Y1023)</f>
        <v>1 1 1 1 1 1 1 1 1 1 1 1 1 1 1 1 1 1 1 1 1 1 1 1 1 1 1 1 1 1 1 1 1 1 1 1 1 1 1 1 1 1 1 1 1 1 1 1 1 1 1 1 1 1</v>
      </c>
    </row>
    <row r="1023" spans="3:62" x14ac:dyDescent="0.3">
      <c r="C1023" s="15">
        <v>1020</v>
      </c>
      <c r="D1023" s="35" t="str">
        <f>IF('Game Info'!B1034="","",'Game Info'!B1034)</f>
        <v/>
      </c>
      <c r="E1023" s="36" t="str">
        <f t="shared" si="199"/>
        <v/>
      </c>
      <c r="F1023" s="36" t="str">
        <f>IF('Game Info'!C1034="","",'Game Info'!C1034)</f>
        <v/>
      </c>
      <c r="G1023" s="36" t="str">
        <f t="shared" si="200"/>
        <v/>
      </c>
      <c r="H1023" s="36" t="str">
        <f>IF('Game Info'!D1034="","",'Game Info'!D1034)</f>
        <v/>
      </c>
      <c r="I1023" s="36" t="str">
        <f t="shared" si="201"/>
        <v/>
      </c>
      <c r="J1023" s="36" t="str">
        <f>IF('Game Info'!E1034="","",'Game Info'!E1034)</f>
        <v/>
      </c>
      <c r="K1023" s="36" t="str">
        <f t="shared" si="202"/>
        <v/>
      </c>
      <c r="L1023" s="36" t="str">
        <f>IF('Game Info'!F1034="","",'Game Info'!F1034)</f>
        <v/>
      </c>
      <c r="M1023" s="37" t="str">
        <f t="shared" si="203"/>
        <v/>
      </c>
      <c r="O1023" s="15">
        <v>1020</v>
      </c>
      <c r="P1023" s="35" t="str">
        <f t="shared" si="204"/>
        <v/>
      </c>
      <c r="Q1023" s="36" t="str">
        <f t="shared" si="205"/>
        <v/>
      </c>
      <c r="R1023" s="35" t="str">
        <f t="shared" si="204"/>
        <v/>
      </c>
      <c r="S1023" s="36" t="str">
        <f t="shared" si="206"/>
        <v/>
      </c>
      <c r="T1023" s="35" t="str">
        <f t="shared" si="204"/>
        <v/>
      </c>
      <c r="U1023" s="36" t="str">
        <f t="shared" si="207"/>
        <v/>
      </c>
      <c r="V1023" s="35" t="str">
        <f t="shared" si="204"/>
        <v/>
      </c>
      <c r="W1023" s="36" t="str">
        <f t="shared" si="208"/>
        <v/>
      </c>
      <c r="X1023" s="35" t="str">
        <f t="shared" si="209"/>
        <v/>
      </c>
      <c r="Y1023" s="37" t="str">
        <f t="shared" si="210"/>
        <v/>
      </c>
      <c r="AN1023" s="42" t="str">
        <f>IF(D1024="",AN1022,AN1022 &amp; " " &amp; VLOOKUP(D1024,$AA$3:$AB$28,2,))</f>
        <v>2 6 8 3 5 0 7 9 0 2 6 8 3 5 8 7 9 0 2 6 8 3 5 4 7 0 8 2 6 8 3 5 6 7 9 0 2 6 8 3 5 8 7 0 7 2 6 8 3 5 4 0 9 8</v>
      </c>
      <c r="AO1023" s="42" t="str">
        <f>IF(F1024="",AO1022,AO1022 &amp; " " &amp; VLOOKUP(F1024,$AA$3:$AB$28,2,))</f>
        <v>2 6 9 3 5 8 7 22 6 2 6 4 3 5 8 0 9 22 2 6 8 3 5 4 7 0 8 2 6 8 3 5 4 7 9 8 2 6 8 22 5 8 7 9 4 2 6 8 3 5 4 7 9 8</v>
      </c>
      <c r="AP1023" s="42" t="str">
        <f>IF(H1024="",AP1022,AP1022 &amp; " " &amp; VLOOKUP(H1024,$AA$3:$AB$28,2,))</f>
        <v>2 6 8 3 5 22 7 9 22 2 9 8 3 5 8 7 9 22 2 6 8 3 5 4 7 0 8 2 6 8 0 5 6 7 9 22 2 6 8 3 5 0 7 9 2 2 6 8 3 5 4 7 0 8</v>
      </c>
      <c r="AQ1023" s="42" t="str">
        <f>IF(J1024="",AQ1022,AQ1022 &amp; " " &amp; VLOOKUP(J1024,$AA$3:$AB$28,2,))</f>
        <v>2 6 8 3 5 22 7 9 3 4 6 8 3 5 8 0 9 22 2 6 8 3 5 4 7 0 8 2 6 8 3 5 4 7 9 22 2 6 8 3 5 8 7 9 3 2 6 8 3 5 4 7 9 8</v>
      </c>
      <c r="AR1023" s="42" t="str">
        <f>IF(L1024="",AR1022,AR1022 &amp; " " &amp; VLOOKUP(L1024,$AA$3:$AB$28,2,))</f>
        <v>2 6 9 3 5 4 7 9 0 2 6 8 3 5 8 7 3 0 2 6 8 3 5 4 7 0 8 2 6 8 3 5 0 7 9 0 2 6 8 3 5 8 7 9 7 2 6 8 3 5 4 7 9 8</v>
      </c>
      <c r="AS1023" s="1" t="s">
        <v>56</v>
      </c>
      <c r="AT1023" s="42" t="str">
        <f>IF(E1024="",AT1022,AT1022 &amp; " " &amp; E1024)</f>
        <v>1 1 1 1 1 1 1 1 1 1 1 1 1 1 1 1 1 1 1 1 1 1 1 1 1 1 1 1 1 1 1 1 1 1 1 1 1 1 1 1 1 1 1 1 1 1 1 1 1 1 1 1 1 1</v>
      </c>
      <c r="AU1023" s="42" t="str">
        <f>IF(G1024="",AU1022,AU1022 &amp; " " &amp; G1024)</f>
        <v>1 1 1 1 1 1 1 1 1 1 1 1 1 1 1 1 1 1 1 1 1 1 1 1 1 1 1 1 1 1 1 1 1 1 1 1 1 1 1 1 1 1 1 1 1 1 1 1 1 1 1 1 1 1</v>
      </c>
      <c r="AV1023" s="42" t="str">
        <f>IF(I1024="",AV1022,AV1022 &amp; " " &amp; I1024)</f>
        <v>1 1 1 1 1 1 1 1 1 1 1 1 1 1 1 1 1 1 1 1 1 1 1 1 1 1 1 1 1 1 1 1 1 1 1 1 1 1 1 1 1 1 1 1 1 1 1 1 1 1 1 1 1 1</v>
      </c>
      <c r="AW1023" s="42" t="str">
        <f>IF(K1024="",AW1022,AW1022 &amp; " " &amp; K1024)</f>
        <v>1 1 1 1 1 1 1 1 1 1 1 1 1 1 1 1 1 1 1 1 1 1 1 1 1 1 1 1 1 1 1 1 1 1 1 1 1 1 1 1 1 1 1 1 1 1 1 1 1 1 1 1 1 1</v>
      </c>
      <c r="AX1023" s="42" t="str">
        <f>IF(M1024="",AX1022,AX1022 &amp; " " &amp; M1024)</f>
        <v>1 1 1 1 1 1 1 1 1 1 1 1 1 1 1 1 1 1 1 1 1 1 1 1 1 1 1 1 1 1 1 1 1 1 1 1 1 1 1 1 1 1 1 1 1 1 1 1 1 1 1 1 1 1</v>
      </c>
      <c r="AY1023" s="1" t="s">
        <v>56</v>
      </c>
      <c r="AZ1023" s="42" t="str">
        <f>IF(P1024="",AZ1022,AZ1022 &amp; " " &amp; VLOOKUP(P1024,$AA$3:$AB$28,2,))</f>
        <v>2 6 8 3 5 0 7 9 0 2 6 8 3 5 8 7 9 0 2 6 8 3 5 4 7 0 8 2 6 8 3 5 6 7 9 0 2 6 8 3 5 8 7 0 7 2 6 8 3 5 4 0 9 8</v>
      </c>
      <c r="BA1023" s="42" t="str">
        <f>IF(R1024="",BA1022,BA1022 &amp; " " &amp; VLOOKUP(R1024,$AA$3:$AB$28,2,))</f>
        <v>2 6 9 3 5 8 7 22 6 2 6 4 3 5 8 0 9 22 2 6 8 3 5 4 7 0 8 2 6 8 3 5 4 7 9 8 2 6 8 22 5 8 7 9 4 2 6 8 3 5 4 7 9 8</v>
      </c>
      <c r="BB1023" s="42" t="str">
        <f>IF(T1024="",BB1022,BB1022 &amp; " " &amp; VLOOKUP(T1024,$AA$3:$AB$28,2,))</f>
        <v>2 6 8 3 5 22 7 9 22 2 9 8 3 5 8 7 9 22 2 6 8 3 5 4 7 0 8 2 6 8 0 5 6 7 9 22 2 6 8 3 5 0 7 9 2 2 6 8 3 5 4 7 0 8</v>
      </c>
      <c r="BC1023" s="42" t="str">
        <f>IF(V1024="",BC1022,BC1022 &amp; " " &amp; VLOOKUP(V1024,$AA$3:$AB$28,2,))</f>
        <v>2 6 8 3 5 22 7 9 3 4 6 8 3 5 8 0 9 22 2 6 8 3 5 4 7 0 8 2 6 8 3 5 4 7 9 22 2 6 8 3 5 8 7 9 3 2 6 8 3 5 4 7 9 8</v>
      </c>
      <c r="BD1023" s="42" t="str">
        <f>IF(X1024="",BD1022,BD1022 &amp; " " &amp; VLOOKUP(X1024,$AA$3:$AB$28,2,))</f>
        <v>2 6 9 3 5 4 7 9 0 2 6 8 3 5 8 7 3 0 2 6 8 3 5 4 7 0 8 2 6 8 3 5 0 7 9 0 2 6 8 3 5 8 7 9 7 2 6 8 3 5 4 7 9 8</v>
      </c>
      <c r="BE1023" s="1" t="s">
        <v>56</v>
      </c>
      <c r="BF1023" s="42" t="str">
        <f>IF(Q1024="",BF1022,BF1022 &amp; " " &amp; Q1024)</f>
        <v>1 1 1 1 1 1 1 1 1 1 1 1 1 1 1 1 1 1 1 1 1 1 1 1 1 1 1 1 1 1 1 1 1 1 1 1 1 1 1 1 1 1 1 1 1 1 1 1 1 1 1 1 1 1</v>
      </c>
      <c r="BG1023" s="42" t="str">
        <f>IF(S1024="",BG1022,BG1022 &amp; " " &amp; S1024)</f>
        <v>1 1 1 1 1 1 1 1 1 1 1 1 1 1 1 1 1 1 1 1 1 1 1 1 1 1 1 1 1 1 1 1 1 1 1 1 1 1 1 1 1 1 1 1</v>
      </c>
      <c r="BH1023" s="42" t="str">
        <f>IF(U1024="",BH1022,BH1022 &amp; " " &amp; U1024)</f>
        <v>1 1 1 1 1 1 1 1 1 1 1 1 1 1 1 1 1 1 1 1 1 1 1 1 1 1 1 1 1 1 1 1 1 1 1 1 1 1 1 1 1 1 1 1 1 1 1 1 1 1 1 1 1 1</v>
      </c>
      <c r="BI1023" s="42" t="str">
        <f>IF(W1024="",BI1022,BI1022 &amp; " " &amp; W1024)</f>
        <v>1 1 1 1 1 1 1 1 1 1 1 1 1 1 1 1 1 1 1 1 1 1 1 1 1 1 1 1 1 1 1 1 1 1 1 1 1 1 1 1 1 1 1 1 1 1 1 1 1 1 1 1 1 1</v>
      </c>
      <c r="BJ1023" s="42" t="str">
        <f>IF(Y1024="",BJ1022,BJ1022 &amp; " " &amp; Y1024)</f>
        <v>1 1 1 1 1 1 1 1 1 1 1 1 1 1 1 1 1 1 1 1 1 1 1 1 1 1 1 1 1 1 1 1 1 1 1 1 1 1 1 1 1 1 1 1 1 1 1 1 1 1 1 1 1 1</v>
      </c>
    </row>
    <row r="1024" spans="3:62" x14ac:dyDescent="0.3">
      <c r="C1024" s="15">
        <v>1021</v>
      </c>
      <c r="D1024" s="35" t="str">
        <f>IF('Game Info'!B1035="","",'Game Info'!B1035)</f>
        <v/>
      </c>
      <c r="E1024" s="36" t="str">
        <f t="shared" si="199"/>
        <v/>
      </c>
      <c r="F1024" s="36" t="str">
        <f>IF('Game Info'!C1035="","",'Game Info'!C1035)</f>
        <v/>
      </c>
      <c r="G1024" s="36" t="str">
        <f t="shared" si="200"/>
        <v/>
      </c>
      <c r="H1024" s="36" t="str">
        <f>IF('Game Info'!D1035="","",'Game Info'!D1035)</f>
        <v/>
      </c>
      <c r="I1024" s="36" t="str">
        <f t="shared" si="201"/>
        <v/>
      </c>
      <c r="J1024" s="36" t="str">
        <f>IF('Game Info'!E1035="","",'Game Info'!E1035)</f>
        <v/>
      </c>
      <c r="K1024" s="36" t="str">
        <f t="shared" si="202"/>
        <v/>
      </c>
      <c r="L1024" s="36" t="str">
        <f>IF('Game Info'!F1035="","",'Game Info'!F1035)</f>
        <v/>
      </c>
      <c r="M1024" s="37" t="str">
        <f t="shared" si="203"/>
        <v/>
      </c>
      <c r="O1024" s="15">
        <v>1021</v>
      </c>
      <c r="P1024" s="35" t="str">
        <f t="shared" si="204"/>
        <v/>
      </c>
      <c r="Q1024" s="36" t="str">
        <f t="shared" si="205"/>
        <v/>
      </c>
      <c r="R1024" s="35" t="str">
        <f t="shared" si="204"/>
        <v/>
      </c>
      <c r="S1024" s="36" t="str">
        <f t="shared" si="206"/>
        <v/>
      </c>
      <c r="T1024" s="35" t="str">
        <f t="shared" si="204"/>
        <v/>
      </c>
      <c r="U1024" s="36" t="str">
        <f t="shared" si="207"/>
        <v/>
      </c>
      <c r="V1024" s="35" t="str">
        <f t="shared" si="204"/>
        <v/>
      </c>
      <c r="W1024" s="36" t="str">
        <f t="shared" si="208"/>
        <v/>
      </c>
      <c r="X1024" s="35" t="str">
        <f t="shared" si="209"/>
        <v/>
      </c>
      <c r="Y1024" s="37" t="str">
        <f t="shared" si="210"/>
        <v/>
      </c>
      <c r="AN1024" s="42" t="str">
        <f>IF(D1025="",AN1023,AN1023 &amp; " " &amp; VLOOKUP(D1025,$AA$3:$AB$28,2,))</f>
        <v>2 6 8 3 5 0 7 9 0 2 6 8 3 5 8 7 9 0 2 6 8 3 5 4 7 0 8 2 6 8 3 5 6 7 9 0 2 6 8 3 5 8 7 0 7 2 6 8 3 5 4 0 9 8</v>
      </c>
      <c r="AO1024" s="42" t="str">
        <f>IF(F1025="",AO1023,AO1023 &amp; " " &amp; VLOOKUP(F1025,$AA$3:$AB$28,2,))</f>
        <v>2 6 9 3 5 8 7 22 6 2 6 4 3 5 8 0 9 22 2 6 8 3 5 4 7 0 8 2 6 8 3 5 4 7 9 8 2 6 8 22 5 8 7 9 4 2 6 8 3 5 4 7 9 8</v>
      </c>
      <c r="AP1024" s="42" t="str">
        <f>IF(H1025="",AP1023,AP1023 &amp; " " &amp; VLOOKUP(H1025,$AA$3:$AB$28,2,))</f>
        <v>2 6 8 3 5 22 7 9 22 2 9 8 3 5 8 7 9 22 2 6 8 3 5 4 7 0 8 2 6 8 0 5 6 7 9 22 2 6 8 3 5 0 7 9 2 2 6 8 3 5 4 7 0 8</v>
      </c>
      <c r="AQ1024" s="42" t="str">
        <f>IF(J1025="",AQ1023,AQ1023 &amp; " " &amp; VLOOKUP(J1025,$AA$3:$AB$28,2,))</f>
        <v>2 6 8 3 5 22 7 9 3 4 6 8 3 5 8 0 9 22 2 6 8 3 5 4 7 0 8 2 6 8 3 5 4 7 9 22 2 6 8 3 5 8 7 9 3 2 6 8 3 5 4 7 9 8</v>
      </c>
      <c r="AR1024" s="42" t="str">
        <f>IF(L1025="",AR1023,AR1023 &amp; " " &amp; VLOOKUP(L1025,$AA$3:$AB$28,2,))</f>
        <v>2 6 9 3 5 4 7 9 0 2 6 8 3 5 8 7 3 0 2 6 8 3 5 4 7 0 8 2 6 8 3 5 0 7 9 0 2 6 8 3 5 8 7 9 7 2 6 8 3 5 4 7 9 8</v>
      </c>
      <c r="AS1024" s="1" t="s">
        <v>56</v>
      </c>
      <c r="AT1024" s="42" t="str">
        <f>IF(E1025="",AT1023,AT1023 &amp; " " &amp; E1025)</f>
        <v>1 1 1 1 1 1 1 1 1 1 1 1 1 1 1 1 1 1 1 1 1 1 1 1 1 1 1 1 1 1 1 1 1 1 1 1 1 1 1 1 1 1 1 1 1 1 1 1 1 1 1 1 1 1</v>
      </c>
      <c r="AU1024" s="42" t="str">
        <f>IF(G1025="",AU1023,AU1023 &amp; " " &amp; G1025)</f>
        <v>1 1 1 1 1 1 1 1 1 1 1 1 1 1 1 1 1 1 1 1 1 1 1 1 1 1 1 1 1 1 1 1 1 1 1 1 1 1 1 1 1 1 1 1 1 1 1 1 1 1 1 1 1 1</v>
      </c>
      <c r="AV1024" s="42" t="str">
        <f>IF(I1025="",AV1023,AV1023 &amp; " " &amp; I1025)</f>
        <v>1 1 1 1 1 1 1 1 1 1 1 1 1 1 1 1 1 1 1 1 1 1 1 1 1 1 1 1 1 1 1 1 1 1 1 1 1 1 1 1 1 1 1 1 1 1 1 1 1 1 1 1 1 1</v>
      </c>
      <c r="AW1024" s="42" t="str">
        <f>IF(K1025="",AW1023,AW1023 &amp; " " &amp; K1025)</f>
        <v>1 1 1 1 1 1 1 1 1 1 1 1 1 1 1 1 1 1 1 1 1 1 1 1 1 1 1 1 1 1 1 1 1 1 1 1 1 1 1 1 1 1 1 1 1 1 1 1 1 1 1 1 1 1</v>
      </c>
      <c r="AX1024" s="42" t="str">
        <f>IF(M1025="",AX1023,AX1023 &amp; " " &amp; M1025)</f>
        <v>1 1 1 1 1 1 1 1 1 1 1 1 1 1 1 1 1 1 1 1 1 1 1 1 1 1 1 1 1 1 1 1 1 1 1 1 1 1 1 1 1 1 1 1 1 1 1 1 1 1 1 1 1 1</v>
      </c>
      <c r="AY1024" s="1" t="s">
        <v>56</v>
      </c>
      <c r="AZ1024" s="42" t="str">
        <f>IF(P1025="",AZ1023,AZ1023 &amp; " " &amp; VLOOKUP(P1025,$AA$3:$AB$28,2,))</f>
        <v>2 6 8 3 5 0 7 9 0 2 6 8 3 5 8 7 9 0 2 6 8 3 5 4 7 0 8 2 6 8 3 5 6 7 9 0 2 6 8 3 5 8 7 0 7 2 6 8 3 5 4 0 9 8</v>
      </c>
      <c r="BA1024" s="42" t="str">
        <f>IF(R1025="",BA1023,BA1023 &amp; " " &amp; VLOOKUP(R1025,$AA$3:$AB$28,2,))</f>
        <v>2 6 9 3 5 8 7 22 6 2 6 4 3 5 8 0 9 22 2 6 8 3 5 4 7 0 8 2 6 8 3 5 4 7 9 8 2 6 8 22 5 8 7 9 4 2 6 8 3 5 4 7 9 8</v>
      </c>
      <c r="BB1024" s="42" t="str">
        <f>IF(T1025="",BB1023,BB1023 &amp; " " &amp; VLOOKUP(T1025,$AA$3:$AB$28,2,))</f>
        <v>2 6 8 3 5 22 7 9 22 2 9 8 3 5 8 7 9 22 2 6 8 3 5 4 7 0 8 2 6 8 0 5 6 7 9 22 2 6 8 3 5 0 7 9 2 2 6 8 3 5 4 7 0 8</v>
      </c>
      <c r="BC1024" s="42" t="str">
        <f>IF(V1025="",BC1023,BC1023 &amp; " " &amp; VLOOKUP(V1025,$AA$3:$AB$28,2,))</f>
        <v>2 6 8 3 5 22 7 9 3 4 6 8 3 5 8 0 9 22 2 6 8 3 5 4 7 0 8 2 6 8 3 5 4 7 9 22 2 6 8 3 5 8 7 9 3 2 6 8 3 5 4 7 9 8</v>
      </c>
      <c r="BD1024" s="42" t="str">
        <f>IF(X1025="",BD1023,BD1023 &amp; " " &amp; VLOOKUP(X1025,$AA$3:$AB$28,2,))</f>
        <v>2 6 9 3 5 4 7 9 0 2 6 8 3 5 8 7 3 0 2 6 8 3 5 4 7 0 8 2 6 8 3 5 0 7 9 0 2 6 8 3 5 8 7 9 7 2 6 8 3 5 4 7 9 8</v>
      </c>
      <c r="BE1024" s="1" t="s">
        <v>56</v>
      </c>
      <c r="BF1024" s="42" t="str">
        <f>IF(Q1025="",BF1023,BF1023 &amp; " " &amp; Q1025)</f>
        <v>1 1 1 1 1 1 1 1 1 1 1 1 1 1 1 1 1 1 1 1 1 1 1 1 1 1 1 1 1 1 1 1 1 1 1 1 1 1 1 1 1 1 1 1 1 1 1 1 1 1 1 1 1 1</v>
      </c>
      <c r="BG1024" s="42" t="str">
        <f>IF(S1025="",BG1023,BG1023 &amp; " " &amp; S1025)</f>
        <v>1 1 1 1 1 1 1 1 1 1 1 1 1 1 1 1 1 1 1 1 1 1 1 1 1 1 1 1 1 1 1 1 1 1 1 1 1 1 1 1 1 1 1 1</v>
      </c>
      <c r="BH1024" s="42" t="str">
        <f>IF(U1025="",BH1023,BH1023 &amp; " " &amp; U1025)</f>
        <v>1 1 1 1 1 1 1 1 1 1 1 1 1 1 1 1 1 1 1 1 1 1 1 1 1 1 1 1 1 1 1 1 1 1 1 1 1 1 1 1 1 1 1 1 1 1 1 1 1 1 1 1 1 1</v>
      </c>
      <c r="BI1024" s="42" t="str">
        <f>IF(W1025="",BI1023,BI1023 &amp; " " &amp; W1025)</f>
        <v>1 1 1 1 1 1 1 1 1 1 1 1 1 1 1 1 1 1 1 1 1 1 1 1 1 1 1 1 1 1 1 1 1 1 1 1 1 1 1 1 1 1 1 1 1 1 1 1 1 1 1 1 1 1</v>
      </c>
      <c r="BJ1024" s="42" t="str">
        <f>IF(Y1025="",BJ1023,BJ1023 &amp; " " &amp; Y1025)</f>
        <v>1 1 1 1 1 1 1 1 1 1 1 1 1 1 1 1 1 1 1 1 1 1 1 1 1 1 1 1 1 1 1 1 1 1 1 1 1 1 1 1 1 1 1 1 1 1 1 1 1 1 1 1 1 1</v>
      </c>
    </row>
    <row r="1025" spans="3:62" x14ac:dyDescent="0.3">
      <c r="C1025" s="15">
        <v>1022</v>
      </c>
      <c r="D1025" s="35" t="str">
        <f>IF('Game Info'!B1036="","",'Game Info'!B1036)</f>
        <v/>
      </c>
      <c r="E1025" s="36" t="str">
        <f t="shared" si="199"/>
        <v/>
      </c>
      <c r="F1025" s="36" t="str">
        <f>IF('Game Info'!C1036="","",'Game Info'!C1036)</f>
        <v/>
      </c>
      <c r="G1025" s="36" t="str">
        <f t="shared" si="200"/>
        <v/>
      </c>
      <c r="H1025" s="36" t="str">
        <f>IF('Game Info'!D1036="","",'Game Info'!D1036)</f>
        <v/>
      </c>
      <c r="I1025" s="36" t="str">
        <f t="shared" si="201"/>
        <v/>
      </c>
      <c r="J1025" s="36" t="str">
        <f>IF('Game Info'!E1036="","",'Game Info'!E1036)</f>
        <v/>
      </c>
      <c r="K1025" s="36" t="str">
        <f t="shared" si="202"/>
        <v/>
      </c>
      <c r="L1025" s="36" t="str">
        <f>IF('Game Info'!F1036="","",'Game Info'!F1036)</f>
        <v/>
      </c>
      <c r="M1025" s="37" t="str">
        <f t="shared" si="203"/>
        <v/>
      </c>
      <c r="O1025" s="15">
        <v>1022</v>
      </c>
      <c r="P1025" s="35" t="str">
        <f t="shared" si="204"/>
        <v/>
      </c>
      <c r="Q1025" s="36" t="str">
        <f t="shared" si="205"/>
        <v/>
      </c>
      <c r="R1025" s="35" t="str">
        <f t="shared" si="204"/>
        <v/>
      </c>
      <c r="S1025" s="36" t="str">
        <f t="shared" si="206"/>
        <v/>
      </c>
      <c r="T1025" s="35" t="str">
        <f t="shared" si="204"/>
        <v/>
      </c>
      <c r="U1025" s="36" t="str">
        <f t="shared" si="207"/>
        <v/>
      </c>
      <c r="V1025" s="35" t="str">
        <f t="shared" si="204"/>
        <v/>
      </c>
      <c r="W1025" s="36" t="str">
        <f t="shared" si="208"/>
        <v/>
      </c>
      <c r="X1025" s="35" t="str">
        <f t="shared" si="209"/>
        <v/>
      </c>
      <c r="Y1025" s="37" t="str">
        <f t="shared" si="210"/>
        <v/>
      </c>
      <c r="AN1025" s="42" t="str">
        <f>IF(D1026="",AN1024,AN1024 &amp; " " &amp; VLOOKUP(D1026,$AA$3:$AB$28,2,))</f>
        <v>2 6 8 3 5 0 7 9 0 2 6 8 3 5 8 7 9 0 2 6 8 3 5 4 7 0 8 2 6 8 3 5 6 7 9 0 2 6 8 3 5 8 7 0 7 2 6 8 3 5 4 0 9 8</v>
      </c>
      <c r="AO1025" s="42" t="str">
        <f>IF(F1026="",AO1024,AO1024 &amp; " " &amp; VLOOKUP(F1026,$AA$3:$AB$28,2,))</f>
        <v>2 6 9 3 5 8 7 22 6 2 6 4 3 5 8 0 9 22 2 6 8 3 5 4 7 0 8 2 6 8 3 5 4 7 9 8 2 6 8 22 5 8 7 9 4 2 6 8 3 5 4 7 9 8</v>
      </c>
      <c r="AP1025" s="42" t="str">
        <f>IF(H1026="",AP1024,AP1024 &amp; " " &amp; VLOOKUP(H1026,$AA$3:$AB$28,2,))</f>
        <v>2 6 8 3 5 22 7 9 22 2 9 8 3 5 8 7 9 22 2 6 8 3 5 4 7 0 8 2 6 8 0 5 6 7 9 22 2 6 8 3 5 0 7 9 2 2 6 8 3 5 4 7 0 8</v>
      </c>
      <c r="AQ1025" s="42" t="str">
        <f>IF(J1026="",AQ1024,AQ1024 &amp; " " &amp; VLOOKUP(J1026,$AA$3:$AB$28,2,))</f>
        <v>2 6 8 3 5 22 7 9 3 4 6 8 3 5 8 0 9 22 2 6 8 3 5 4 7 0 8 2 6 8 3 5 4 7 9 22 2 6 8 3 5 8 7 9 3 2 6 8 3 5 4 7 9 8</v>
      </c>
      <c r="AR1025" s="42" t="str">
        <f>IF(L1026="",AR1024,AR1024 &amp; " " &amp; VLOOKUP(L1026,$AA$3:$AB$28,2,))</f>
        <v>2 6 9 3 5 4 7 9 0 2 6 8 3 5 8 7 3 0 2 6 8 3 5 4 7 0 8 2 6 8 3 5 0 7 9 0 2 6 8 3 5 8 7 9 7 2 6 8 3 5 4 7 9 8</v>
      </c>
      <c r="AS1025" s="1" t="s">
        <v>56</v>
      </c>
      <c r="AT1025" s="42" t="str">
        <f>IF(E1026="",AT1024,AT1024 &amp; " " &amp; E1026)</f>
        <v>1 1 1 1 1 1 1 1 1 1 1 1 1 1 1 1 1 1 1 1 1 1 1 1 1 1 1 1 1 1 1 1 1 1 1 1 1 1 1 1 1 1 1 1 1 1 1 1 1 1 1 1 1 1</v>
      </c>
      <c r="AU1025" s="42" t="str">
        <f>IF(G1026="",AU1024,AU1024 &amp; " " &amp; G1026)</f>
        <v>1 1 1 1 1 1 1 1 1 1 1 1 1 1 1 1 1 1 1 1 1 1 1 1 1 1 1 1 1 1 1 1 1 1 1 1 1 1 1 1 1 1 1 1 1 1 1 1 1 1 1 1 1 1</v>
      </c>
      <c r="AV1025" s="42" t="str">
        <f>IF(I1026="",AV1024,AV1024 &amp; " " &amp; I1026)</f>
        <v>1 1 1 1 1 1 1 1 1 1 1 1 1 1 1 1 1 1 1 1 1 1 1 1 1 1 1 1 1 1 1 1 1 1 1 1 1 1 1 1 1 1 1 1 1 1 1 1 1 1 1 1 1 1</v>
      </c>
      <c r="AW1025" s="42" t="str">
        <f>IF(K1026="",AW1024,AW1024 &amp; " " &amp; K1026)</f>
        <v>1 1 1 1 1 1 1 1 1 1 1 1 1 1 1 1 1 1 1 1 1 1 1 1 1 1 1 1 1 1 1 1 1 1 1 1 1 1 1 1 1 1 1 1 1 1 1 1 1 1 1 1 1 1</v>
      </c>
      <c r="AX1025" s="42" t="str">
        <f>IF(M1026="",AX1024,AX1024 &amp; " " &amp; M1026)</f>
        <v>1 1 1 1 1 1 1 1 1 1 1 1 1 1 1 1 1 1 1 1 1 1 1 1 1 1 1 1 1 1 1 1 1 1 1 1 1 1 1 1 1 1 1 1 1 1 1 1 1 1 1 1 1 1</v>
      </c>
      <c r="AY1025" s="1" t="s">
        <v>56</v>
      </c>
      <c r="AZ1025" s="42" t="str">
        <f>IF(P1026="",AZ1024,AZ1024 &amp; " " &amp; VLOOKUP(P1026,$AA$3:$AB$28,2,))</f>
        <v>2 6 8 3 5 0 7 9 0 2 6 8 3 5 8 7 9 0 2 6 8 3 5 4 7 0 8 2 6 8 3 5 6 7 9 0 2 6 8 3 5 8 7 0 7 2 6 8 3 5 4 0 9 8</v>
      </c>
      <c r="BA1025" s="42" t="str">
        <f>IF(R1026="",BA1024,BA1024 &amp; " " &amp; VLOOKUP(R1026,$AA$3:$AB$28,2,))</f>
        <v>2 6 9 3 5 8 7 22 6 2 6 4 3 5 8 0 9 22 2 6 8 3 5 4 7 0 8 2 6 8 3 5 4 7 9 8 2 6 8 22 5 8 7 9 4 2 6 8 3 5 4 7 9 8</v>
      </c>
      <c r="BB1025" s="42" t="str">
        <f>IF(T1026="",BB1024,BB1024 &amp; " " &amp; VLOOKUP(T1026,$AA$3:$AB$28,2,))</f>
        <v>2 6 8 3 5 22 7 9 22 2 9 8 3 5 8 7 9 22 2 6 8 3 5 4 7 0 8 2 6 8 0 5 6 7 9 22 2 6 8 3 5 0 7 9 2 2 6 8 3 5 4 7 0 8</v>
      </c>
      <c r="BC1025" s="42" t="str">
        <f>IF(V1026="",BC1024,BC1024 &amp; " " &amp; VLOOKUP(V1026,$AA$3:$AB$28,2,))</f>
        <v>2 6 8 3 5 22 7 9 3 4 6 8 3 5 8 0 9 22 2 6 8 3 5 4 7 0 8 2 6 8 3 5 4 7 9 22 2 6 8 3 5 8 7 9 3 2 6 8 3 5 4 7 9 8</v>
      </c>
      <c r="BD1025" s="42" t="str">
        <f>IF(X1026="",BD1024,BD1024 &amp; " " &amp; VLOOKUP(X1026,$AA$3:$AB$28,2,))</f>
        <v>2 6 9 3 5 4 7 9 0 2 6 8 3 5 8 7 3 0 2 6 8 3 5 4 7 0 8 2 6 8 3 5 0 7 9 0 2 6 8 3 5 8 7 9 7 2 6 8 3 5 4 7 9 8</v>
      </c>
      <c r="BE1025" s="1" t="s">
        <v>56</v>
      </c>
      <c r="BF1025" s="42" t="str">
        <f>IF(Q1026="",BF1024,BF1024 &amp; " " &amp; Q1026)</f>
        <v>1 1 1 1 1 1 1 1 1 1 1 1 1 1 1 1 1 1 1 1 1 1 1 1 1 1 1 1 1 1 1 1 1 1 1 1 1 1 1 1 1 1 1 1 1 1 1 1 1 1 1 1 1 1</v>
      </c>
      <c r="BG1025" s="42" t="str">
        <f>IF(S1026="",BG1024,BG1024 &amp; " " &amp; S1026)</f>
        <v>1 1 1 1 1 1 1 1 1 1 1 1 1 1 1 1 1 1 1 1 1 1 1 1 1 1 1 1 1 1 1 1 1 1 1 1 1 1 1 1 1 1 1 1</v>
      </c>
      <c r="BH1025" s="42" t="str">
        <f>IF(U1026="",BH1024,BH1024 &amp; " " &amp; U1026)</f>
        <v>1 1 1 1 1 1 1 1 1 1 1 1 1 1 1 1 1 1 1 1 1 1 1 1 1 1 1 1 1 1 1 1 1 1 1 1 1 1 1 1 1 1 1 1 1 1 1 1 1 1 1 1 1 1</v>
      </c>
      <c r="BI1025" s="42" t="str">
        <f>IF(W1026="",BI1024,BI1024 &amp; " " &amp; W1026)</f>
        <v>1 1 1 1 1 1 1 1 1 1 1 1 1 1 1 1 1 1 1 1 1 1 1 1 1 1 1 1 1 1 1 1 1 1 1 1 1 1 1 1 1 1 1 1 1 1 1 1 1 1 1 1 1 1</v>
      </c>
      <c r="BJ1025" s="42" t="str">
        <f>IF(Y1026="",BJ1024,BJ1024 &amp; " " &amp; Y1026)</f>
        <v>1 1 1 1 1 1 1 1 1 1 1 1 1 1 1 1 1 1 1 1 1 1 1 1 1 1 1 1 1 1 1 1 1 1 1 1 1 1 1 1 1 1 1 1 1 1 1 1 1 1 1 1 1 1</v>
      </c>
    </row>
    <row r="1026" spans="3:62" x14ac:dyDescent="0.3">
      <c r="C1026" s="15">
        <v>1023</v>
      </c>
      <c r="D1026" s="35" t="str">
        <f>IF('Game Info'!B1037="","",'Game Info'!B1037)</f>
        <v/>
      </c>
      <c r="E1026" s="36" t="str">
        <f t="shared" si="199"/>
        <v/>
      </c>
      <c r="F1026" s="36" t="str">
        <f>IF('Game Info'!C1037="","",'Game Info'!C1037)</f>
        <v/>
      </c>
      <c r="G1026" s="36" t="str">
        <f t="shared" si="200"/>
        <v/>
      </c>
      <c r="H1026" s="36" t="str">
        <f>IF('Game Info'!D1037="","",'Game Info'!D1037)</f>
        <v/>
      </c>
      <c r="I1026" s="36" t="str">
        <f t="shared" si="201"/>
        <v/>
      </c>
      <c r="J1026" s="36" t="str">
        <f>IF('Game Info'!E1037="","",'Game Info'!E1037)</f>
        <v/>
      </c>
      <c r="K1026" s="36" t="str">
        <f t="shared" si="202"/>
        <v/>
      </c>
      <c r="L1026" s="36" t="str">
        <f>IF('Game Info'!F1037="","",'Game Info'!F1037)</f>
        <v/>
      </c>
      <c r="M1026" s="37" t="str">
        <f t="shared" si="203"/>
        <v/>
      </c>
      <c r="O1026" s="15">
        <v>1023</v>
      </c>
      <c r="P1026" s="35" t="str">
        <f t="shared" si="204"/>
        <v/>
      </c>
      <c r="Q1026" s="36" t="str">
        <f t="shared" si="205"/>
        <v/>
      </c>
      <c r="R1026" s="35" t="str">
        <f t="shared" si="204"/>
        <v/>
      </c>
      <c r="S1026" s="36" t="str">
        <f t="shared" si="206"/>
        <v/>
      </c>
      <c r="T1026" s="35" t="str">
        <f t="shared" si="204"/>
        <v/>
      </c>
      <c r="U1026" s="36" t="str">
        <f t="shared" si="207"/>
        <v/>
      </c>
      <c r="V1026" s="35" t="str">
        <f t="shared" si="204"/>
        <v/>
      </c>
      <c r="W1026" s="36" t="str">
        <f t="shared" si="208"/>
        <v/>
      </c>
      <c r="X1026" s="35" t="str">
        <f t="shared" si="209"/>
        <v/>
      </c>
      <c r="Y1026" s="37" t="str">
        <f t="shared" si="210"/>
        <v/>
      </c>
      <c r="AN1026" s="42" t="str">
        <f>IF(D1027="",AN1025,AN1025 &amp; " " &amp; VLOOKUP(D1027,$AA$3:$AB$28,2,))</f>
        <v>2 6 8 3 5 0 7 9 0 2 6 8 3 5 8 7 9 0 2 6 8 3 5 4 7 0 8 2 6 8 3 5 6 7 9 0 2 6 8 3 5 8 7 0 7 2 6 8 3 5 4 0 9 8</v>
      </c>
      <c r="AO1026" s="42" t="str">
        <f>IF(F1027="",AO1025,AO1025 &amp; " " &amp; VLOOKUP(F1027,$AA$3:$AB$28,2,))</f>
        <v>2 6 9 3 5 8 7 22 6 2 6 4 3 5 8 0 9 22 2 6 8 3 5 4 7 0 8 2 6 8 3 5 4 7 9 8 2 6 8 22 5 8 7 9 4 2 6 8 3 5 4 7 9 8</v>
      </c>
      <c r="AP1026" s="42" t="str">
        <f>IF(H1027="",AP1025,AP1025 &amp; " " &amp; VLOOKUP(H1027,$AA$3:$AB$28,2,))</f>
        <v>2 6 8 3 5 22 7 9 22 2 9 8 3 5 8 7 9 22 2 6 8 3 5 4 7 0 8 2 6 8 0 5 6 7 9 22 2 6 8 3 5 0 7 9 2 2 6 8 3 5 4 7 0 8</v>
      </c>
      <c r="AQ1026" s="42" t="str">
        <f>IF(J1027="",AQ1025,AQ1025 &amp; " " &amp; VLOOKUP(J1027,$AA$3:$AB$28,2,))</f>
        <v>2 6 8 3 5 22 7 9 3 4 6 8 3 5 8 0 9 22 2 6 8 3 5 4 7 0 8 2 6 8 3 5 4 7 9 22 2 6 8 3 5 8 7 9 3 2 6 8 3 5 4 7 9 8</v>
      </c>
      <c r="AR1026" s="42" t="str">
        <f>IF(L1027="",AR1025,AR1025 &amp; " " &amp; VLOOKUP(L1027,$AA$3:$AB$28,2,))</f>
        <v>2 6 9 3 5 4 7 9 0 2 6 8 3 5 8 7 3 0 2 6 8 3 5 4 7 0 8 2 6 8 3 5 0 7 9 0 2 6 8 3 5 8 7 9 7 2 6 8 3 5 4 7 9 8</v>
      </c>
      <c r="AS1026" s="1" t="s">
        <v>56</v>
      </c>
      <c r="AT1026" s="42" t="str">
        <f>IF(E1027="",AT1025,AT1025 &amp; " " &amp; E1027)</f>
        <v>1 1 1 1 1 1 1 1 1 1 1 1 1 1 1 1 1 1 1 1 1 1 1 1 1 1 1 1 1 1 1 1 1 1 1 1 1 1 1 1 1 1 1 1 1 1 1 1 1 1 1 1 1 1</v>
      </c>
      <c r="AU1026" s="42" t="str">
        <f>IF(G1027="",AU1025,AU1025 &amp; " " &amp; G1027)</f>
        <v>1 1 1 1 1 1 1 1 1 1 1 1 1 1 1 1 1 1 1 1 1 1 1 1 1 1 1 1 1 1 1 1 1 1 1 1 1 1 1 1 1 1 1 1 1 1 1 1 1 1 1 1 1 1</v>
      </c>
      <c r="AV1026" s="42" t="str">
        <f>IF(I1027="",AV1025,AV1025 &amp; " " &amp; I1027)</f>
        <v>1 1 1 1 1 1 1 1 1 1 1 1 1 1 1 1 1 1 1 1 1 1 1 1 1 1 1 1 1 1 1 1 1 1 1 1 1 1 1 1 1 1 1 1 1 1 1 1 1 1 1 1 1 1</v>
      </c>
      <c r="AW1026" s="42" t="str">
        <f>IF(K1027="",AW1025,AW1025 &amp; " " &amp; K1027)</f>
        <v>1 1 1 1 1 1 1 1 1 1 1 1 1 1 1 1 1 1 1 1 1 1 1 1 1 1 1 1 1 1 1 1 1 1 1 1 1 1 1 1 1 1 1 1 1 1 1 1 1 1 1 1 1 1</v>
      </c>
      <c r="AX1026" s="42" t="str">
        <f>IF(M1027="",AX1025,AX1025 &amp; " " &amp; M1027)</f>
        <v>1 1 1 1 1 1 1 1 1 1 1 1 1 1 1 1 1 1 1 1 1 1 1 1 1 1 1 1 1 1 1 1 1 1 1 1 1 1 1 1 1 1 1 1 1 1 1 1 1 1 1 1 1 1</v>
      </c>
      <c r="AY1026" s="1" t="s">
        <v>56</v>
      </c>
      <c r="AZ1026" s="42" t="str">
        <f>IF(P1027="",AZ1025,AZ1025 &amp; " " &amp; VLOOKUP(P1027,$AA$3:$AB$28,2,))</f>
        <v>2 6 8 3 5 0 7 9 0 2 6 8 3 5 8 7 9 0 2 6 8 3 5 4 7 0 8 2 6 8 3 5 6 7 9 0 2 6 8 3 5 8 7 0 7 2 6 8 3 5 4 0 9 8</v>
      </c>
      <c r="BA1026" s="42" t="str">
        <f>IF(R1027="",BA1025,BA1025 &amp; " " &amp; VLOOKUP(R1027,$AA$3:$AB$28,2,))</f>
        <v>2 6 9 3 5 8 7 22 6 2 6 4 3 5 8 0 9 22 2 6 8 3 5 4 7 0 8 2 6 8 3 5 4 7 9 8 2 6 8 22 5 8 7 9 4 2 6 8 3 5 4 7 9 8</v>
      </c>
      <c r="BB1026" s="42" t="str">
        <f>IF(T1027="",BB1025,BB1025 &amp; " " &amp; VLOOKUP(T1027,$AA$3:$AB$28,2,))</f>
        <v>2 6 8 3 5 22 7 9 22 2 9 8 3 5 8 7 9 22 2 6 8 3 5 4 7 0 8 2 6 8 0 5 6 7 9 22 2 6 8 3 5 0 7 9 2 2 6 8 3 5 4 7 0 8</v>
      </c>
      <c r="BC1026" s="42" t="str">
        <f>IF(V1027="",BC1025,BC1025 &amp; " " &amp; VLOOKUP(V1027,$AA$3:$AB$28,2,))</f>
        <v>2 6 8 3 5 22 7 9 3 4 6 8 3 5 8 0 9 22 2 6 8 3 5 4 7 0 8 2 6 8 3 5 4 7 9 22 2 6 8 3 5 8 7 9 3 2 6 8 3 5 4 7 9 8</v>
      </c>
      <c r="BD1026" s="42" t="str">
        <f>IF(X1027="",BD1025,BD1025 &amp; " " &amp; VLOOKUP(X1027,$AA$3:$AB$28,2,))</f>
        <v>2 6 9 3 5 4 7 9 0 2 6 8 3 5 8 7 3 0 2 6 8 3 5 4 7 0 8 2 6 8 3 5 0 7 9 0 2 6 8 3 5 8 7 9 7 2 6 8 3 5 4 7 9 8</v>
      </c>
      <c r="BE1026" s="1" t="s">
        <v>56</v>
      </c>
      <c r="BF1026" s="42" t="str">
        <f>IF(Q1027="",BF1025,BF1025 &amp; " " &amp; Q1027)</f>
        <v>1 1 1 1 1 1 1 1 1 1 1 1 1 1 1 1 1 1 1 1 1 1 1 1 1 1 1 1 1 1 1 1 1 1 1 1 1 1 1 1 1 1 1 1 1 1 1 1 1 1 1 1 1 1</v>
      </c>
      <c r="BG1026" s="42" t="str">
        <f>IF(S1027="",BG1025,BG1025 &amp; " " &amp; S1027)</f>
        <v>1 1 1 1 1 1 1 1 1 1 1 1 1 1 1 1 1 1 1 1 1 1 1 1 1 1 1 1 1 1 1 1 1 1 1 1 1 1 1 1 1 1 1 1</v>
      </c>
      <c r="BH1026" s="42" t="str">
        <f>IF(U1027="",BH1025,BH1025 &amp; " " &amp; U1027)</f>
        <v>1 1 1 1 1 1 1 1 1 1 1 1 1 1 1 1 1 1 1 1 1 1 1 1 1 1 1 1 1 1 1 1 1 1 1 1 1 1 1 1 1 1 1 1 1 1 1 1 1 1 1 1 1 1</v>
      </c>
      <c r="BI1026" s="42" t="str">
        <f>IF(W1027="",BI1025,BI1025 &amp; " " &amp; W1027)</f>
        <v>1 1 1 1 1 1 1 1 1 1 1 1 1 1 1 1 1 1 1 1 1 1 1 1 1 1 1 1 1 1 1 1 1 1 1 1 1 1 1 1 1 1 1 1 1 1 1 1 1 1 1 1 1 1</v>
      </c>
      <c r="BJ1026" s="42" t="str">
        <f>IF(Y1027="",BJ1025,BJ1025 &amp; " " &amp; Y1027)</f>
        <v>1 1 1 1 1 1 1 1 1 1 1 1 1 1 1 1 1 1 1 1 1 1 1 1 1 1 1 1 1 1 1 1 1 1 1 1 1 1 1 1 1 1 1 1 1 1 1 1 1 1 1 1 1 1</v>
      </c>
    </row>
    <row r="1027" spans="3:62" x14ac:dyDescent="0.3">
      <c r="C1027" s="15">
        <v>1024</v>
      </c>
      <c r="D1027" s="35" t="str">
        <f>IF('Game Info'!B1038="","",'Game Info'!B1038)</f>
        <v/>
      </c>
      <c r="E1027" s="36" t="str">
        <f t="shared" si="199"/>
        <v/>
      </c>
      <c r="F1027" s="36" t="str">
        <f>IF('Game Info'!C1038="","",'Game Info'!C1038)</f>
        <v/>
      </c>
      <c r="G1027" s="36" t="str">
        <f t="shared" si="200"/>
        <v/>
      </c>
      <c r="H1027" s="36" t="str">
        <f>IF('Game Info'!D1038="","",'Game Info'!D1038)</f>
        <v/>
      </c>
      <c r="I1027" s="36" t="str">
        <f t="shared" si="201"/>
        <v/>
      </c>
      <c r="J1027" s="36" t="str">
        <f>IF('Game Info'!E1038="","",'Game Info'!E1038)</f>
        <v/>
      </c>
      <c r="K1027" s="36" t="str">
        <f t="shared" si="202"/>
        <v/>
      </c>
      <c r="L1027" s="36" t="str">
        <f>IF('Game Info'!F1038="","",'Game Info'!F1038)</f>
        <v/>
      </c>
      <c r="M1027" s="37" t="str">
        <f t="shared" si="203"/>
        <v/>
      </c>
      <c r="O1027" s="15">
        <v>1024</v>
      </c>
      <c r="P1027" s="35" t="str">
        <f t="shared" si="204"/>
        <v/>
      </c>
      <c r="Q1027" s="36" t="str">
        <f t="shared" si="205"/>
        <v/>
      </c>
      <c r="R1027" s="35" t="str">
        <f t="shared" si="204"/>
        <v/>
      </c>
      <c r="S1027" s="36" t="str">
        <f t="shared" si="206"/>
        <v/>
      </c>
      <c r="T1027" s="35" t="str">
        <f t="shared" si="204"/>
        <v/>
      </c>
      <c r="U1027" s="36" t="str">
        <f t="shared" si="207"/>
        <v/>
      </c>
      <c r="V1027" s="35" t="str">
        <f t="shared" ref="V1027:V1090" si="211">J1027</f>
        <v/>
      </c>
      <c r="W1027" s="36" t="str">
        <f t="shared" si="208"/>
        <v/>
      </c>
      <c r="X1027" s="35" t="str">
        <f t="shared" si="209"/>
        <v/>
      </c>
      <c r="Y1027" s="37" t="str">
        <f t="shared" si="210"/>
        <v/>
      </c>
      <c r="AN1027" s="42" t="str">
        <f>IF(D1028="",AN1026,AN1026 &amp; " " &amp; VLOOKUP(D1028,$AA$3:$AB$28,2,))</f>
        <v>2 6 8 3 5 0 7 9 0 2 6 8 3 5 8 7 9 0 2 6 8 3 5 4 7 0 8 2 6 8 3 5 6 7 9 0 2 6 8 3 5 8 7 0 7 2 6 8 3 5 4 0 9 8</v>
      </c>
      <c r="AO1027" s="42" t="str">
        <f>IF(F1028="",AO1026,AO1026 &amp; " " &amp; VLOOKUP(F1028,$AA$3:$AB$28,2,))</f>
        <v>2 6 9 3 5 8 7 22 6 2 6 4 3 5 8 0 9 22 2 6 8 3 5 4 7 0 8 2 6 8 3 5 4 7 9 8 2 6 8 22 5 8 7 9 4 2 6 8 3 5 4 7 9 8</v>
      </c>
      <c r="AP1027" s="42" t="str">
        <f>IF(H1028="",AP1026,AP1026 &amp; " " &amp; VLOOKUP(H1028,$AA$3:$AB$28,2,))</f>
        <v>2 6 8 3 5 22 7 9 22 2 9 8 3 5 8 7 9 22 2 6 8 3 5 4 7 0 8 2 6 8 0 5 6 7 9 22 2 6 8 3 5 0 7 9 2 2 6 8 3 5 4 7 0 8</v>
      </c>
      <c r="AQ1027" s="42" t="str">
        <f>IF(J1028="",AQ1026,AQ1026 &amp; " " &amp; VLOOKUP(J1028,$AA$3:$AB$28,2,))</f>
        <v>2 6 8 3 5 22 7 9 3 4 6 8 3 5 8 0 9 22 2 6 8 3 5 4 7 0 8 2 6 8 3 5 4 7 9 22 2 6 8 3 5 8 7 9 3 2 6 8 3 5 4 7 9 8</v>
      </c>
      <c r="AR1027" s="42" t="str">
        <f>IF(L1028="",AR1026,AR1026 &amp; " " &amp; VLOOKUP(L1028,$AA$3:$AB$28,2,))</f>
        <v>2 6 9 3 5 4 7 9 0 2 6 8 3 5 8 7 3 0 2 6 8 3 5 4 7 0 8 2 6 8 3 5 0 7 9 0 2 6 8 3 5 8 7 9 7 2 6 8 3 5 4 7 9 8</v>
      </c>
      <c r="AS1027" s="1" t="s">
        <v>56</v>
      </c>
      <c r="AT1027" s="42" t="str">
        <f>IF(E1028="",AT1026,AT1026 &amp; " " &amp; E1028)</f>
        <v>1 1 1 1 1 1 1 1 1 1 1 1 1 1 1 1 1 1 1 1 1 1 1 1 1 1 1 1 1 1 1 1 1 1 1 1 1 1 1 1 1 1 1 1 1 1 1 1 1 1 1 1 1 1</v>
      </c>
      <c r="AU1027" s="42" t="str">
        <f>IF(G1028="",AU1026,AU1026 &amp; " " &amp; G1028)</f>
        <v>1 1 1 1 1 1 1 1 1 1 1 1 1 1 1 1 1 1 1 1 1 1 1 1 1 1 1 1 1 1 1 1 1 1 1 1 1 1 1 1 1 1 1 1 1 1 1 1 1 1 1 1 1 1</v>
      </c>
      <c r="AV1027" s="42" t="str">
        <f>IF(I1028="",AV1026,AV1026 &amp; " " &amp; I1028)</f>
        <v>1 1 1 1 1 1 1 1 1 1 1 1 1 1 1 1 1 1 1 1 1 1 1 1 1 1 1 1 1 1 1 1 1 1 1 1 1 1 1 1 1 1 1 1 1 1 1 1 1 1 1 1 1 1</v>
      </c>
      <c r="AW1027" s="42" t="str">
        <f>IF(K1028="",AW1026,AW1026 &amp; " " &amp; K1028)</f>
        <v>1 1 1 1 1 1 1 1 1 1 1 1 1 1 1 1 1 1 1 1 1 1 1 1 1 1 1 1 1 1 1 1 1 1 1 1 1 1 1 1 1 1 1 1 1 1 1 1 1 1 1 1 1 1</v>
      </c>
      <c r="AX1027" s="42" t="str">
        <f>IF(M1028="",AX1026,AX1026 &amp; " " &amp; M1028)</f>
        <v>1 1 1 1 1 1 1 1 1 1 1 1 1 1 1 1 1 1 1 1 1 1 1 1 1 1 1 1 1 1 1 1 1 1 1 1 1 1 1 1 1 1 1 1 1 1 1 1 1 1 1 1 1 1</v>
      </c>
      <c r="AY1027" s="1" t="s">
        <v>56</v>
      </c>
      <c r="AZ1027" s="42" t="str">
        <f>IF(P1028="",AZ1026,AZ1026 &amp; " " &amp; VLOOKUP(P1028,$AA$3:$AB$28,2,))</f>
        <v>2 6 8 3 5 0 7 9 0 2 6 8 3 5 8 7 9 0 2 6 8 3 5 4 7 0 8 2 6 8 3 5 6 7 9 0 2 6 8 3 5 8 7 0 7 2 6 8 3 5 4 0 9 8</v>
      </c>
      <c r="BA1027" s="42" t="str">
        <f>IF(R1028="",BA1026,BA1026 &amp; " " &amp; VLOOKUP(R1028,$AA$3:$AB$28,2,))</f>
        <v>2 6 9 3 5 8 7 22 6 2 6 4 3 5 8 0 9 22 2 6 8 3 5 4 7 0 8 2 6 8 3 5 4 7 9 8 2 6 8 22 5 8 7 9 4 2 6 8 3 5 4 7 9 8</v>
      </c>
      <c r="BB1027" s="42" t="str">
        <f>IF(T1028="",BB1026,BB1026 &amp; " " &amp; VLOOKUP(T1028,$AA$3:$AB$28,2,))</f>
        <v>2 6 8 3 5 22 7 9 22 2 9 8 3 5 8 7 9 22 2 6 8 3 5 4 7 0 8 2 6 8 0 5 6 7 9 22 2 6 8 3 5 0 7 9 2 2 6 8 3 5 4 7 0 8</v>
      </c>
      <c r="BC1027" s="42" t="str">
        <f>IF(V1028="",BC1026,BC1026 &amp; " " &amp; VLOOKUP(V1028,$AA$3:$AB$28,2,))</f>
        <v>2 6 8 3 5 22 7 9 3 4 6 8 3 5 8 0 9 22 2 6 8 3 5 4 7 0 8 2 6 8 3 5 4 7 9 22 2 6 8 3 5 8 7 9 3 2 6 8 3 5 4 7 9 8</v>
      </c>
      <c r="BD1027" s="42" t="str">
        <f>IF(X1028="",BD1026,BD1026 &amp; " " &amp; VLOOKUP(X1028,$AA$3:$AB$28,2,))</f>
        <v>2 6 9 3 5 4 7 9 0 2 6 8 3 5 8 7 3 0 2 6 8 3 5 4 7 0 8 2 6 8 3 5 0 7 9 0 2 6 8 3 5 8 7 9 7 2 6 8 3 5 4 7 9 8</v>
      </c>
      <c r="BE1027" s="1" t="s">
        <v>56</v>
      </c>
      <c r="BF1027" s="42" t="str">
        <f>IF(Q1028="",BF1026,BF1026 &amp; " " &amp; Q1028)</f>
        <v>1 1 1 1 1 1 1 1 1 1 1 1 1 1 1 1 1 1 1 1 1 1 1 1 1 1 1 1 1 1 1 1 1 1 1 1 1 1 1 1 1 1 1 1 1 1 1 1 1 1 1 1 1 1</v>
      </c>
      <c r="BG1027" s="42" t="str">
        <f>IF(S1028="",BG1026,BG1026 &amp; " " &amp; S1028)</f>
        <v>1 1 1 1 1 1 1 1 1 1 1 1 1 1 1 1 1 1 1 1 1 1 1 1 1 1 1 1 1 1 1 1 1 1 1 1 1 1 1 1 1 1 1 1</v>
      </c>
      <c r="BH1027" s="42" t="str">
        <f>IF(U1028="",BH1026,BH1026 &amp; " " &amp; U1028)</f>
        <v>1 1 1 1 1 1 1 1 1 1 1 1 1 1 1 1 1 1 1 1 1 1 1 1 1 1 1 1 1 1 1 1 1 1 1 1 1 1 1 1 1 1 1 1 1 1 1 1 1 1 1 1 1 1</v>
      </c>
      <c r="BI1027" s="42" t="str">
        <f>IF(W1028="",BI1026,BI1026 &amp; " " &amp; W1028)</f>
        <v>1 1 1 1 1 1 1 1 1 1 1 1 1 1 1 1 1 1 1 1 1 1 1 1 1 1 1 1 1 1 1 1 1 1 1 1 1 1 1 1 1 1 1 1 1 1 1 1 1 1 1 1 1 1</v>
      </c>
      <c r="BJ1027" s="42" t="str">
        <f>IF(Y1028="",BJ1026,BJ1026 &amp; " " &amp; Y1028)</f>
        <v>1 1 1 1 1 1 1 1 1 1 1 1 1 1 1 1 1 1 1 1 1 1 1 1 1 1 1 1 1 1 1 1 1 1 1 1 1 1 1 1 1 1 1 1 1 1 1 1 1 1 1 1 1 1</v>
      </c>
    </row>
    <row r="1028" spans="3:62" x14ac:dyDescent="0.3">
      <c r="C1028" s="15">
        <v>1025</v>
      </c>
      <c r="D1028" s="35" t="str">
        <f>IF('Game Info'!B1039="","",'Game Info'!B1039)</f>
        <v/>
      </c>
      <c r="E1028" s="36" t="str">
        <f t="shared" ref="E1028:E1091" si="212">IF(D1028="","",1)</f>
        <v/>
      </c>
      <c r="F1028" s="36" t="str">
        <f>IF('Game Info'!C1039="","",'Game Info'!C1039)</f>
        <v/>
      </c>
      <c r="G1028" s="36" t="str">
        <f t="shared" ref="G1028:G1091" si="213">IF(F1028="","",1)</f>
        <v/>
      </c>
      <c r="H1028" s="36" t="str">
        <f>IF('Game Info'!D1039="","",'Game Info'!D1039)</f>
        <v/>
      </c>
      <c r="I1028" s="36" t="str">
        <f t="shared" ref="I1028:I1091" si="214">IF(H1028="","",1)</f>
        <v/>
      </c>
      <c r="J1028" s="36" t="str">
        <f>IF('Game Info'!E1039="","",'Game Info'!E1039)</f>
        <v/>
      </c>
      <c r="K1028" s="36" t="str">
        <f t="shared" ref="K1028:K1091" si="215">IF(J1028="","",1)</f>
        <v/>
      </c>
      <c r="L1028" s="36" t="str">
        <f>IF('Game Info'!F1039="","",'Game Info'!F1039)</f>
        <v/>
      </c>
      <c r="M1028" s="37" t="str">
        <f t="shared" ref="M1028:M1091" si="216">IF(L1028="","",1)</f>
        <v/>
      </c>
      <c r="O1028" s="15">
        <v>1025</v>
      </c>
      <c r="P1028" s="35" t="str">
        <f t="shared" ref="P1028:V1091" si="217">D1028</f>
        <v/>
      </c>
      <c r="Q1028" s="36" t="str">
        <f t="shared" ref="Q1028:Q1091" si="218">IF(P1028="","",1)</f>
        <v/>
      </c>
      <c r="R1028" s="35" t="str">
        <f t="shared" si="217"/>
        <v/>
      </c>
      <c r="S1028" s="36" t="str">
        <f t="shared" ref="S1028:S1091" si="219">IF(R1028="","",1)</f>
        <v/>
      </c>
      <c r="T1028" s="35" t="str">
        <f t="shared" si="217"/>
        <v/>
      </c>
      <c r="U1028" s="36" t="str">
        <f t="shared" ref="U1028:U1091" si="220">IF(T1028="","",1)</f>
        <v/>
      </c>
      <c r="V1028" s="35" t="str">
        <f t="shared" si="217"/>
        <v/>
      </c>
      <c r="W1028" s="36" t="str">
        <f t="shared" ref="W1028:W1091" si="221">IF(V1028="","",1)</f>
        <v/>
      </c>
      <c r="X1028" s="35" t="str">
        <f t="shared" ref="X1028:X1091" si="222">L1028</f>
        <v/>
      </c>
      <c r="Y1028" s="37" t="str">
        <f t="shared" ref="Y1028:Y1091" si="223">IF(X1028="","",1)</f>
        <v/>
      </c>
      <c r="AN1028" s="42" t="str">
        <f>IF(D1029="",AN1027,AN1027 &amp; " " &amp; VLOOKUP(D1029,$AA$3:$AB$28,2,))</f>
        <v>2 6 8 3 5 0 7 9 0 2 6 8 3 5 8 7 9 0 2 6 8 3 5 4 7 0 8 2 6 8 3 5 6 7 9 0 2 6 8 3 5 8 7 0 7 2 6 8 3 5 4 0 9 8</v>
      </c>
      <c r="AO1028" s="42" t="str">
        <f>IF(F1029="",AO1027,AO1027 &amp; " " &amp; VLOOKUP(F1029,$AA$3:$AB$28,2,))</f>
        <v>2 6 9 3 5 8 7 22 6 2 6 4 3 5 8 0 9 22 2 6 8 3 5 4 7 0 8 2 6 8 3 5 4 7 9 8 2 6 8 22 5 8 7 9 4 2 6 8 3 5 4 7 9 8</v>
      </c>
      <c r="AP1028" s="42" t="str">
        <f>IF(H1029="",AP1027,AP1027 &amp; " " &amp; VLOOKUP(H1029,$AA$3:$AB$28,2,))</f>
        <v>2 6 8 3 5 22 7 9 22 2 9 8 3 5 8 7 9 22 2 6 8 3 5 4 7 0 8 2 6 8 0 5 6 7 9 22 2 6 8 3 5 0 7 9 2 2 6 8 3 5 4 7 0 8</v>
      </c>
      <c r="AQ1028" s="42" t="str">
        <f>IF(J1029="",AQ1027,AQ1027 &amp; " " &amp; VLOOKUP(J1029,$AA$3:$AB$28,2,))</f>
        <v>2 6 8 3 5 22 7 9 3 4 6 8 3 5 8 0 9 22 2 6 8 3 5 4 7 0 8 2 6 8 3 5 4 7 9 22 2 6 8 3 5 8 7 9 3 2 6 8 3 5 4 7 9 8</v>
      </c>
      <c r="AR1028" s="42" t="str">
        <f>IF(L1029="",AR1027,AR1027 &amp; " " &amp; VLOOKUP(L1029,$AA$3:$AB$28,2,))</f>
        <v>2 6 9 3 5 4 7 9 0 2 6 8 3 5 8 7 3 0 2 6 8 3 5 4 7 0 8 2 6 8 3 5 0 7 9 0 2 6 8 3 5 8 7 9 7 2 6 8 3 5 4 7 9 8</v>
      </c>
      <c r="AS1028" s="1" t="s">
        <v>56</v>
      </c>
      <c r="AT1028" s="42" t="str">
        <f>IF(E1029="",AT1027,AT1027 &amp; " " &amp; E1029)</f>
        <v>1 1 1 1 1 1 1 1 1 1 1 1 1 1 1 1 1 1 1 1 1 1 1 1 1 1 1 1 1 1 1 1 1 1 1 1 1 1 1 1 1 1 1 1 1 1 1 1 1 1 1 1 1 1</v>
      </c>
      <c r="AU1028" s="42" t="str">
        <f>IF(G1029="",AU1027,AU1027 &amp; " " &amp; G1029)</f>
        <v>1 1 1 1 1 1 1 1 1 1 1 1 1 1 1 1 1 1 1 1 1 1 1 1 1 1 1 1 1 1 1 1 1 1 1 1 1 1 1 1 1 1 1 1 1 1 1 1 1 1 1 1 1 1</v>
      </c>
      <c r="AV1028" s="42" t="str">
        <f>IF(I1029="",AV1027,AV1027 &amp; " " &amp; I1029)</f>
        <v>1 1 1 1 1 1 1 1 1 1 1 1 1 1 1 1 1 1 1 1 1 1 1 1 1 1 1 1 1 1 1 1 1 1 1 1 1 1 1 1 1 1 1 1 1 1 1 1 1 1 1 1 1 1</v>
      </c>
      <c r="AW1028" s="42" t="str">
        <f>IF(K1029="",AW1027,AW1027 &amp; " " &amp; K1029)</f>
        <v>1 1 1 1 1 1 1 1 1 1 1 1 1 1 1 1 1 1 1 1 1 1 1 1 1 1 1 1 1 1 1 1 1 1 1 1 1 1 1 1 1 1 1 1 1 1 1 1 1 1 1 1 1 1</v>
      </c>
      <c r="AX1028" s="42" t="str">
        <f>IF(M1029="",AX1027,AX1027 &amp; " " &amp; M1029)</f>
        <v>1 1 1 1 1 1 1 1 1 1 1 1 1 1 1 1 1 1 1 1 1 1 1 1 1 1 1 1 1 1 1 1 1 1 1 1 1 1 1 1 1 1 1 1 1 1 1 1 1 1 1 1 1 1</v>
      </c>
      <c r="AY1028" s="1" t="s">
        <v>56</v>
      </c>
      <c r="AZ1028" s="42" t="str">
        <f>IF(P1029="",AZ1027,AZ1027 &amp; " " &amp; VLOOKUP(P1029,$AA$3:$AB$28,2,))</f>
        <v>2 6 8 3 5 0 7 9 0 2 6 8 3 5 8 7 9 0 2 6 8 3 5 4 7 0 8 2 6 8 3 5 6 7 9 0 2 6 8 3 5 8 7 0 7 2 6 8 3 5 4 0 9 8</v>
      </c>
      <c r="BA1028" s="42" t="str">
        <f>IF(R1029="",BA1027,BA1027 &amp; " " &amp; VLOOKUP(R1029,$AA$3:$AB$28,2,))</f>
        <v>2 6 9 3 5 8 7 22 6 2 6 4 3 5 8 0 9 22 2 6 8 3 5 4 7 0 8 2 6 8 3 5 4 7 9 8 2 6 8 22 5 8 7 9 4 2 6 8 3 5 4 7 9 8</v>
      </c>
      <c r="BB1028" s="42" t="str">
        <f>IF(T1029="",BB1027,BB1027 &amp; " " &amp; VLOOKUP(T1029,$AA$3:$AB$28,2,))</f>
        <v>2 6 8 3 5 22 7 9 22 2 9 8 3 5 8 7 9 22 2 6 8 3 5 4 7 0 8 2 6 8 0 5 6 7 9 22 2 6 8 3 5 0 7 9 2 2 6 8 3 5 4 7 0 8</v>
      </c>
      <c r="BC1028" s="42" t="str">
        <f>IF(V1029="",BC1027,BC1027 &amp; " " &amp; VLOOKUP(V1029,$AA$3:$AB$28,2,))</f>
        <v>2 6 8 3 5 22 7 9 3 4 6 8 3 5 8 0 9 22 2 6 8 3 5 4 7 0 8 2 6 8 3 5 4 7 9 22 2 6 8 3 5 8 7 9 3 2 6 8 3 5 4 7 9 8</v>
      </c>
      <c r="BD1028" s="42" t="str">
        <f>IF(X1029="",BD1027,BD1027 &amp; " " &amp; VLOOKUP(X1029,$AA$3:$AB$28,2,))</f>
        <v>2 6 9 3 5 4 7 9 0 2 6 8 3 5 8 7 3 0 2 6 8 3 5 4 7 0 8 2 6 8 3 5 0 7 9 0 2 6 8 3 5 8 7 9 7 2 6 8 3 5 4 7 9 8</v>
      </c>
      <c r="BE1028" s="1" t="s">
        <v>56</v>
      </c>
      <c r="BF1028" s="42" t="str">
        <f>IF(Q1029="",BF1027,BF1027 &amp; " " &amp; Q1029)</f>
        <v>1 1 1 1 1 1 1 1 1 1 1 1 1 1 1 1 1 1 1 1 1 1 1 1 1 1 1 1 1 1 1 1 1 1 1 1 1 1 1 1 1 1 1 1 1 1 1 1 1 1 1 1 1 1</v>
      </c>
      <c r="BG1028" s="42" t="str">
        <f>IF(S1029="",BG1027,BG1027 &amp; " " &amp; S1029)</f>
        <v>1 1 1 1 1 1 1 1 1 1 1 1 1 1 1 1 1 1 1 1 1 1 1 1 1 1 1 1 1 1 1 1 1 1 1 1 1 1 1 1 1 1 1 1</v>
      </c>
      <c r="BH1028" s="42" t="str">
        <f>IF(U1029="",BH1027,BH1027 &amp; " " &amp; U1029)</f>
        <v>1 1 1 1 1 1 1 1 1 1 1 1 1 1 1 1 1 1 1 1 1 1 1 1 1 1 1 1 1 1 1 1 1 1 1 1 1 1 1 1 1 1 1 1 1 1 1 1 1 1 1 1 1 1</v>
      </c>
      <c r="BI1028" s="42" t="str">
        <f>IF(W1029="",BI1027,BI1027 &amp; " " &amp; W1029)</f>
        <v>1 1 1 1 1 1 1 1 1 1 1 1 1 1 1 1 1 1 1 1 1 1 1 1 1 1 1 1 1 1 1 1 1 1 1 1 1 1 1 1 1 1 1 1 1 1 1 1 1 1 1 1 1 1</v>
      </c>
      <c r="BJ1028" s="42" t="str">
        <f>IF(Y1029="",BJ1027,BJ1027 &amp; " " &amp; Y1029)</f>
        <v>1 1 1 1 1 1 1 1 1 1 1 1 1 1 1 1 1 1 1 1 1 1 1 1 1 1 1 1 1 1 1 1 1 1 1 1 1 1 1 1 1 1 1 1 1 1 1 1 1 1 1 1 1 1</v>
      </c>
    </row>
    <row r="1029" spans="3:62" x14ac:dyDescent="0.3">
      <c r="C1029" s="15">
        <v>1026</v>
      </c>
      <c r="D1029" s="35" t="str">
        <f>IF('Game Info'!B1040="","",'Game Info'!B1040)</f>
        <v/>
      </c>
      <c r="E1029" s="36" t="str">
        <f t="shared" si="212"/>
        <v/>
      </c>
      <c r="F1029" s="36" t="str">
        <f>IF('Game Info'!C1040="","",'Game Info'!C1040)</f>
        <v/>
      </c>
      <c r="G1029" s="36" t="str">
        <f t="shared" si="213"/>
        <v/>
      </c>
      <c r="H1029" s="36" t="str">
        <f>IF('Game Info'!D1040="","",'Game Info'!D1040)</f>
        <v/>
      </c>
      <c r="I1029" s="36" t="str">
        <f t="shared" si="214"/>
        <v/>
      </c>
      <c r="J1029" s="36" t="str">
        <f>IF('Game Info'!E1040="","",'Game Info'!E1040)</f>
        <v/>
      </c>
      <c r="K1029" s="36" t="str">
        <f t="shared" si="215"/>
        <v/>
      </c>
      <c r="L1029" s="36" t="str">
        <f>IF('Game Info'!F1040="","",'Game Info'!F1040)</f>
        <v/>
      </c>
      <c r="M1029" s="37" t="str">
        <f t="shared" si="216"/>
        <v/>
      </c>
      <c r="O1029" s="15">
        <v>1026</v>
      </c>
      <c r="P1029" s="35" t="str">
        <f t="shared" si="217"/>
        <v/>
      </c>
      <c r="Q1029" s="36" t="str">
        <f t="shared" si="218"/>
        <v/>
      </c>
      <c r="R1029" s="35" t="str">
        <f t="shared" si="217"/>
        <v/>
      </c>
      <c r="S1029" s="36" t="str">
        <f t="shared" si="219"/>
        <v/>
      </c>
      <c r="T1029" s="35" t="str">
        <f t="shared" si="217"/>
        <v/>
      </c>
      <c r="U1029" s="36" t="str">
        <f t="shared" si="220"/>
        <v/>
      </c>
      <c r="V1029" s="35" t="str">
        <f t="shared" si="217"/>
        <v/>
      </c>
      <c r="W1029" s="36" t="str">
        <f t="shared" si="221"/>
        <v/>
      </c>
      <c r="X1029" s="35" t="str">
        <f t="shared" si="222"/>
        <v/>
      </c>
      <c r="Y1029" s="37" t="str">
        <f t="shared" si="223"/>
        <v/>
      </c>
      <c r="AN1029" s="42" t="str">
        <f>IF(D1030="",AN1028,AN1028 &amp; " " &amp; VLOOKUP(D1030,$AA$3:$AB$28,2,))</f>
        <v>2 6 8 3 5 0 7 9 0 2 6 8 3 5 8 7 9 0 2 6 8 3 5 4 7 0 8 2 6 8 3 5 6 7 9 0 2 6 8 3 5 8 7 0 7 2 6 8 3 5 4 0 9 8</v>
      </c>
      <c r="AO1029" s="42" t="str">
        <f>IF(F1030="",AO1028,AO1028 &amp; " " &amp; VLOOKUP(F1030,$AA$3:$AB$28,2,))</f>
        <v>2 6 9 3 5 8 7 22 6 2 6 4 3 5 8 0 9 22 2 6 8 3 5 4 7 0 8 2 6 8 3 5 4 7 9 8 2 6 8 22 5 8 7 9 4 2 6 8 3 5 4 7 9 8</v>
      </c>
      <c r="AP1029" s="42" t="str">
        <f>IF(H1030="",AP1028,AP1028 &amp; " " &amp; VLOOKUP(H1030,$AA$3:$AB$28,2,))</f>
        <v>2 6 8 3 5 22 7 9 22 2 9 8 3 5 8 7 9 22 2 6 8 3 5 4 7 0 8 2 6 8 0 5 6 7 9 22 2 6 8 3 5 0 7 9 2 2 6 8 3 5 4 7 0 8</v>
      </c>
      <c r="AQ1029" s="42" t="str">
        <f>IF(J1030="",AQ1028,AQ1028 &amp; " " &amp; VLOOKUP(J1030,$AA$3:$AB$28,2,))</f>
        <v>2 6 8 3 5 22 7 9 3 4 6 8 3 5 8 0 9 22 2 6 8 3 5 4 7 0 8 2 6 8 3 5 4 7 9 22 2 6 8 3 5 8 7 9 3 2 6 8 3 5 4 7 9 8</v>
      </c>
      <c r="AR1029" s="42" t="str">
        <f>IF(L1030="",AR1028,AR1028 &amp; " " &amp; VLOOKUP(L1030,$AA$3:$AB$28,2,))</f>
        <v>2 6 9 3 5 4 7 9 0 2 6 8 3 5 8 7 3 0 2 6 8 3 5 4 7 0 8 2 6 8 3 5 0 7 9 0 2 6 8 3 5 8 7 9 7 2 6 8 3 5 4 7 9 8</v>
      </c>
      <c r="AS1029" s="1" t="s">
        <v>56</v>
      </c>
      <c r="AT1029" s="42" t="str">
        <f>IF(E1030="",AT1028,AT1028 &amp; " " &amp; E1030)</f>
        <v>1 1 1 1 1 1 1 1 1 1 1 1 1 1 1 1 1 1 1 1 1 1 1 1 1 1 1 1 1 1 1 1 1 1 1 1 1 1 1 1 1 1 1 1 1 1 1 1 1 1 1 1 1 1</v>
      </c>
      <c r="AU1029" s="42" t="str">
        <f>IF(G1030="",AU1028,AU1028 &amp; " " &amp; G1030)</f>
        <v>1 1 1 1 1 1 1 1 1 1 1 1 1 1 1 1 1 1 1 1 1 1 1 1 1 1 1 1 1 1 1 1 1 1 1 1 1 1 1 1 1 1 1 1 1 1 1 1 1 1 1 1 1 1</v>
      </c>
      <c r="AV1029" s="42" t="str">
        <f>IF(I1030="",AV1028,AV1028 &amp; " " &amp; I1030)</f>
        <v>1 1 1 1 1 1 1 1 1 1 1 1 1 1 1 1 1 1 1 1 1 1 1 1 1 1 1 1 1 1 1 1 1 1 1 1 1 1 1 1 1 1 1 1 1 1 1 1 1 1 1 1 1 1</v>
      </c>
      <c r="AW1029" s="42" t="str">
        <f>IF(K1030="",AW1028,AW1028 &amp; " " &amp; K1030)</f>
        <v>1 1 1 1 1 1 1 1 1 1 1 1 1 1 1 1 1 1 1 1 1 1 1 1 1 1 1 1 1 1 1 1 1 1 1 1 1 1 1 1 1 1 1 1 1 1 1 1 1 1 1 1 1 1</v>
      </c>
      <c r="AX1029" s="42" t="str">
        <f>IF(M1030="",AX1028,AX1028 &amp; " " &amp; M1030)</f>
        <v>1 1 1 1 1 1 1 1 1 1 1 1 1 1 1 1 1 1 1 1 1 1 1 1 1 1 1 1 1 1 1 1 1 1 1 1 1 1 1 1 1 1 1 1 1 1 1 1 1 1 1 1 1 1</v>
      </c>
      <c r="AY1029" s="1" t="s">
        <v>56</v>
      </c>
      <c r="AZ1029" s="42" t="str">
        <f>IF(P1030="",AZ1028,AZ1028 &amp; " " &amp; VLOOKUP(P1030,$AA$3:$AB$28,2,))</f>
        <v>2 6 8 3 5 0 7 9 0 2 6 8 3 5 8 7 9 0 2 6 8 3 5 4 7 0 8 2 6 8 3 5 6 7 9 0 2 6 8 3 5 8 7 0 7 2 6 8 3 5 4 0 9 8</v>
      </c>
      <c r="BA1029" s="42" t="str">
        <f>IF(R1030="",BA1028,BA1028 &amp; " " &amp; VLOOKUP(R1030,$AA$3:$AB$28,2,))</f>
        <v>2 6 9 3 5 8 7 22 6 2 6 4 3 5 8 0 9 22 2 6 8 3 5 4 7 0 8 2 6 8 3 5 4 7 9 8 2 6 8 22 5 8 7 9 4 2 6 8 3 5 4 7 9 8</v>
      </c>
      <c r="BB1029" s="42" t="str">
        <f>IF(T1030="",BB1028,BB1028 &amp; " " &amp; VLOOKUP(T1030,$AA$3:$AB$28,2,))</f>
        <v>2 6 8 3 5 22 7 9 22 2 9 8 3 5 8 7 9 22 2 6 8 3 5 4 7 0 8 2 6 8 0 5 6 7 9 22 2 6 8 3 5 0 7 9 2 2 6 8 3 5 4 7 0 8</v>
      </c>
      <c r="BC1029" s="42" t="str">
        <f>IF(V1030="",BC1028,BC1028 &amp; " " &amp; VLOOKUP(V1030,$AA$3:$AB$28,2,))</f>
        <v>2 6 8 3 5 22 7 9 3 4 6 8 3 5 8 0 9 22 2 6 8 3 5 4 7 0 8 2 6 8 3 5 4 7 9 22 2 6 8 3 5 8 7 9 3 2 6 8 3 5 4 7 9 8</v>
      </c>
      <c r="BD1029" s="42" t="str">
        <f>IF(X1030="",BD1028,BD1028 &amp; " " &amp; VLOOKUP(X1030,$AA$3:$AB$28,2,))</f>
        <v>2 6 9 3 5 4 7 9 0 2 6 8 3 5 8 7 3 0 2 6 8 3 5 4 7 0 8 2 6 8 3 5 0 7 9 0 2 6 8 3 5 8 7 9 7 2 6 8 3 5 4 7 9 8</v>
      </c>
      <c r="BE1029" s="1" t="s">
        <v>56</v>
      </c>
      <c r="BF1029" s="42" t="str">
        <f>IF(Q1030="",BF1028,BF1028 &amp; " " &amp; Q1030)</f>
        <v>1 1 1 1 1 1 1 1 1 1 1 1 1 1 1 1 1 1 1 1 1 1 1 1 1 1 1 1 1 1 1 1 1 1 1 1 1 1 1 1 1 1 1 1 1 1 1 1 1 1 1 1 1 1</v>
      </c>
      <c r="BG1029" s="42" t="str">
        <f>IF(S1030="",BG1028,BG1028 &amp; " " &amp; S1030)</f>
        <v>1 1 1 1 1 1 1 1 1 1 1 1 1 1 1 1 1 1 1 1 1 1 1 1 1 1 1 1 1 1 1 1 1 1 1 1 1 1 1 1 1 1 1 1</v>
      </c>
      <c r="BH1029" s="42" t="str">
        <f>IF(U1030="",BH1028,BH1028 &amp; " " &amp; U1030)</f>
        <v>1 1 1 1 1 1 1 1 1 1 1 1 1 1 1 1 1 1 1 1 1 1 1 1 1 1 1 1 1 1 1 1 1 1 1 1 1 1 1 1 1 1 1 1 1 1 1 1 1 1 1 1 1 1</v>
      </c>
      <c r="BI1029" s="42" t="str">
        <f>IF(W1030="",BI1028,BI1028 &amp; " " &amp; W1030)</f>
        <v>1 1 1 1 1 1 1 1 1 1 1 1 1 1 1 1 1 1 1 1 1 1 1 1 1 1 1 1 1 1 1 1 1 1 1 1 1 1 1 1 1 1 1 1 1 1 1 1 1 1 1 1 1 1</v>
      </c>
      <c r="BJ1029" s="42" t="str">
        <f>IF(Y1030="",BJ1028,BJ1028 &amp; " " &amp; Y1030)</f>
        <v>1 1 1 1 1 1 1 1 1 1 1 1 1 1 1 1 1 1 1 1 1 1 1 1 1 1 1 1 1 1 1 1 1 1 1 1 1 1 1 1 1 1 1 1 1 1 1 1 1 1 1 1 1 1</v>
      </c>
    </row>
    <row r="1030" spans="3:62" x14ac:dyDescent="0.3">
      <c r="C1030" s="15">
        <v>1027</v>
      </c>
      <c r="D1030" s="35" t="str">
        <f>IF('Game Info'!B1041="","",'Game Info'!B1041)</f>
        <v/>
      </c>
      <c r="E1030" s="36" t="str">
        <f t="shared" si="212"/>
        <v/>
      </c>
      <c r="F1030" s="36" t="str">
        <f>IF('Game Info'!C1041="","",'Game Info'!C1041)</f>
        <v/>
      </c>
      <c r="G1030" s="36" t="str">
        <f t="shared" si="213"/>
        <v/>
      </c>
      <c r="H1030" s="36" t="str">
        <f>IF('Game Info'!D1041="","",'Game Info'!D1041)</f>
        <v/>
      </c>
      <c r="I1030" s="36" t="str">
        <f t="shared" si="214"/>
        <v/>
      </c>
      <c r="J1030" s="36" t="str">
        <f>IF('Game Info'!E1041="","",'Game Info'!E1041)</f>
        <v/>
      </c>
      <c r="K1030" s="36" t="str">
        <f t="shared" si="215"/>
        <v/>
      </c>
      <c r="L1030" s="36" t="str">
        <f>IF('Game Info'!F1041="","",'Game Info'!F1041)</f>
        <v/>
      </c>
      <c r="M1030" s="37" t="str">
        <f t="shared" si="216"/>
        <v/>
      </c>
      <c r="O1030" s="15">
        <v>1027</v>
      </c>
      <c r="P1030" s="35" t="str">
        <f t="shared" si="217"/>
        <v/>
      </c>
      <c r="Q1030" s="36" t="str">
        <f t="shared" si="218"/>
        <v/>
      </c>
      <c r="R1030" s="35" t="str">
        <f t="shared" si="217"/>
        <v/>
      </c>
      <c r="S1030" s="36" t="str">
        <f t="shared" si="219"/>
        <v/>
      </c>
      <c r="T1030" s="35" t="str">
        <f t="shared" si="217"/>
        <v/>
      </c>
      <c r="U1030" s="36" t="str">
        <f t="shared" si="220"/>
        <v/>
      </c>
      <c r="V1030" s="35" t="str">
        <f t="shared" si="217"/>
        <v/>
      </c>
      <c r="W1030" s="36" t="str">
        <f t="shared" si="221"/>
        <v/>
      </c>
      <c r="X1030" s="35" t="str">
        <f t="shared" si="222"/>
        <v/>
      </c>
      <c r="Y1030" s="37" t="str">
        <f t="shared" si="223"/>
        <v/>
      </c>
      <c r="AN1030" s="42" t="str">
        <f>IF(D1031="",AN1029,AN1029 &amp; " " &amp; VLOOKUP(D1031,$AA$3:$AB$28,2,))</f>
        <v>2 6 8 3 5 0 7 9 0 2 6 8 3 5 8 7 9 0 2 6 8 3 5 4 7 0 8 2 6 8 3 5 6 7 9 0 2 6 8 3 5 8 7 0 7 2 6 8 3 5 4 0 9 8</v>
      </c>
      <c r="AO1030" s="42" t="str">
        <f>IF(F1031="",AO1029,AO1029 &amp; " " &amp; VLOOKUP(F1031,$AA$3:$AB$28,2,))</f>
        <v>2 6 9 3 5 8 7 22 6 2 6 4 3 5 8 0 9 22 2 6 8 3 5 4 7 0 8 2 6 8 3 5 4 7 9 8 2 6 8 22 5 8 7 9 4 2 6 8 3 5 4 7 9 8</v>
      </c>
      <c r="AP1030" s="42" t="str">
        <f>IF(H1031="",AP1029,AP1029 &amp; " " &amp; VLOOKUP(H1031,$AA$3:$AB$28,2,))</f>
        <v>2 6 8 3 5 22 7 9 22 2 9 8 3 5 8 7 9 22 2 6 8 3 5 4 7 0 8 2 6 8 0 5 6 7 9 22 2 6 8 3 5 0 7 9 2 2 6 8 3 5 4 7 0 8</v>
      </c>
      <c r="AQ1030" s="42" t="str">
        <f>IF(J1031="",AQ1029,AQ1029 &amp; " " &amp; VLOOKUP(J1031,$AA$3:$AB$28,2,))</f>
        <v>2 6 8 3 5 22 7 9 3 4 6 8 3 5 8 0 9 22 2 6 8 3 5 4 7 0 8 2 6 8 3 5 4 7 9 22 2 6 8 3 5 8 7 9 3 2 6 8 3 5 4 7 9 8</v>
      </c>
      <c r="AR1030" s="42" t="str">
        <f>IF(L1031="",AR1029,AR1029 &amp; " " &amp; VLOOKUP(L1031,$AA$3:$AB$28,2,))</f>
        <v>2 6 9 3 5 4 7 9 0 2 6 8 3 5 8 7 3 0 2 6 8 3 5 4 7 0 8 2 6 8 3 5 0 7 9 0 2 6 8 3 5 8 7 9 7 2 6 8 3 5 4 7 9 8</v>
      </c>
      <c r="AS1030" s="1" t="s">
        <v>56</v>
      </c>
      <c r="AT1030" s="42" t="str">
        <f>IF(E1031="",AT1029,AT1029 &amp; " " &amp; E1031)</f>
        <v>1 1 1 1 1 1 1 1 1 1 1 1 1 1 1 1 1 1 1 1 1 1 1 1 1 1 1 1 1 1 1 1 1 1 1 1 1 1 1 1 1 1 1 1 1 1 1 1 1 1 1 1 1 1</v>
      </c>
      <c r="AU1030" s="42" t="str">
        <f>IF(G1031="",AU1029,AU1029 &amp; " " &amp; G1031)</f>
        <v>1 1 1 1 1 1 1 1 1 1 1 1 1 1 1 1 1 1 1 1 1 1 1 1 1 1 1 1 1 1 1 1 1 1 1 1 1 1 1 1 1 1 1 1 1 1 1 1 1 1 1 1 1 1</v>
      </c>
      <c r="AV1030" s="42" t="str">
        <f>IF(I1031="",AV1029,AV1029 &amp; " " &amp; I1031)</f>
        <v>1 1 1 1 1 1 1 1 1 1 1 1 1 1 1 1 1 1 1 1 1 1 1 1 1 1 1 1 1 1 1 1 1 1 1 1 1 1 1 1 1 1 1 1 1 1 1 1 1 1 1 1 1 1</v>
      </c>
      <c r="AW1030" s="42" t="str">
        <f>IF(K1031="",AW1029,AW1029 &amp; " " &amp; K1031)</f>
        <v>1 1 1 1 1 1 1 1 1 1 1 1 1 1 1 1 1 1 1 1 1 1 1 1 1 1 1 1 1 1 1 1 1 1 1 1 1 1 1 1 1 1 1 1 1 1 1 1 1 1 1 1 1 1</v>
      </c>
      <c r="AX1030" s="42" t="str">
        <f>IF(M1031="",AX1029,AX1029 &amp; " " &amp; M1031)</f>
        <v>1 1 1 1 1 1 1 1 1 1 1 1 1 1 1 1 1 1 1 1 1 1 1 1 1 1 1 1 1 1 1 1 1 1 1 1 1 1 1 1 1 1 1 1 1 1 1 1 1 1 1 1 1 1</v>
      </c>
      <c r="AY1030" s="1" t="s">
        <v>56</v>
      </c>
      <c r="AZ1030" s="42" t="str">
        <f>IF(P1031="",AZ1029,AZ1029 &amp; " " &amp; VLOOKUP(P1031,$AA$3:$AB$28,2,))</f>
        <v>2 6 8 3 5 0 7 9 0 2 6 8 3 5 8 7 9 0 2 6 8 3 5 4 7 0 8 2 6 8 3 5 6 7 9 0 2 6 8 3 5 8 7 0 7 2 6 8 3 5 4 0 9 8</v>
      </c>
      <c r="BA1030" s="42" t="str">
        <f>IF(R1031="",BA1029,BA1029 &amp; " " &amp; VLOOKUP(R1031,$AA$3:$AB$28,2,))</f>
        <v>2 6 9 3 5 8 7 22 6 2 6 4 3 5 8 0 9 22 2 6 8 3 5 4 7 0 8 2 6 8 3 5 4 7 9 8 2 6 8 22 5 8 7 9 4 2 6 8 3 5 4 7 9 8</v>
      </c>
      <c r="BB1030" s="42" t="str">
        <f>IF(T1031="",BB1029,BB1029 &amp; " " &amp; VLOOKUP(T1031,$AA$3:$AB$28,2,))</f>
        <v>2 6 8 3 5 22 7 9 22 2 9 8 3 5 8 7 9 22 2 6 8 3 5 4 7 0 8 2 6 8 0 5 6 7 9 22 2 6 8 3 5 0 7 9 2 2 6 8 3 5 4 7 0 8</v>
      </c>
      <c r="BC1030" s="42" t="str">
        <f>IF(V1031="",BC1029,BC1029 &amp; " " &amp; VLOOKUP(V1031,$AA$3:$AB$28,2,))</f>
        <v>2 6 8 3 5 22 7 9 3 4 6 8 3 5 8 0 9 22 2 6 8 3 5 4 7 0 8 2 6 8 3 5 4 7 9 22 2 6 8 3 5 8 7 9 3 2 6 8 3 5 4 7 9 8</v>
      </c>
      <c r="BD1030" s="42" t="str">
        <f>IF(X1031="",BD1029,BD1029 &amp; " " &amp; VLOOKUP(X1031,$AA$3:$AB$28,2,))</f>
        <v>2 6 9 3 5 4 7 9 0 2 6 8 3 5 8 7 3 0 2 6 8 3 5 4 7 0 8 2 6 8 3 5 0 7 9 0 2 6 8 3 5 8 7 9 7 2 6 8 3 5 4 7 9 8</v>
      </c>
      <c r="BE1030" s="1" t="s">
        <v>56</v>
      </c>
      <c r="BF1030" s="42" t="str">
        <f>IF(Q1031="",BF1029,BF1029 &amp; " " &amp; Q1031)</f>
        <v>1 1 1 1 1 1 1 1 1 1 1 1 1 1 1 1 1 1 1 1 1 1 1 1 1 1 1 1 1 1 1 1 1 1 1 1 1 1 1 1 1 1 1 1 1 1 1 1 1 1 1 1 1 1</v>
      </c>
      <c r="BG1030" s="42" t="str">
        <f>IF(S1031="",BG1029,BG1029 &amp; " " &amp; S1031)</f>
        <v>1 1 1 1 1 1 1 1 1 1 1 1 1 1 1 1 1 1 1 1 1 1 1 1 1 1 1 1 1 1 1 1 1 1 1 1 1 1 1 1 1 1 1 1</v>
      </c>
      <c r="BH1030" s="42" t="str">
        <f>IF(U1031="",BH1029,BH1029 &amp; " " &amp; U1031)</f>
        <v>1 1 1 1 1 1 1 1 1 1 1 1 1 1 1 1 1 1 1 1 1 1 1 1 1 1 1 1 1 1 1 1 1 1 1 1 1 1 1 1 1 1 1 1 1 1 1 1 1 1 1 1 1 1</v>
      </c>
      <c r="BI1030" s="42" t="str">
        <f>IF(W1031="",BI1029,BI1029 &amp; " " &amp; W1031)</f>
        <v>1 1 1 1 1 1 1 1 1 1 1 1 1 1 1 1 1 1 1 1 1 1 1 1 1 1 1 1 1 1 1 1 1 1 1 1 1 1 1 1 1 1 1 1 1 1 1 1 1 1 1 1 1 1</v>
      </c>
      <c r="BJ1030" s="42" t="str">
        <f>IF(Y1031="",BJ1029,BJ1029 &amp; " " &amp; Y1031)</f>
        <v>1 1 1 1 1 1 1 1 1 1 1 1 1 1 1 1 1 1 1 1 1 1 1 1 1 1 1 1 1 1 1 1 1 1 1 1 1 1 1 1 1 1 1 1 1 1 1 1 1 1 1 1 1 1</v>
      </c>
    </row>
    <row r="1031" spans="3:62" x14ac:dyDescent="0.3">
      <c r="C1031" s="15">
        <v>1028</v>
      </c>
      <c r="D1031" s="35" t="str">
        <f>IF('Game Info'!B1042="","",'Game Info'!B1042)</f>
        <v/>
      </c>
      <c r="E1031" s="36" t="str">
        <f t="shared" si="212"/>
        <v/>
      </c>
      <c r="F1031" s="36" t="str">
        <f>IF('Game Info'!C1042="","",'Game Info'!C1042)</f>
        <v/>
      </c>
      <c r="G1031" s="36" t="str">
        <f t="shared" si="213"/>
        <v/>
      </c>
      <c r="H1031" s="36" t="str">
        <f>IF('Game Info'!D1042="","",'Game Info'!D1042)</f>
        <v/>
      </c>
      <c r="I1031" s="36" t="str">
        <f t="shared" si="214"/>
        <v/>
      </c>
      <c r="J1031" s="36" t="str">
        <f>IF('Game Info'!E1042="","",'Game Info'!E1042)</f>
        <v/>
      </c>
      <c r="K1031" s="36" t="str">
        <f t="shared" si="215"/>
        <v/>
      </c>
      <c r="L1031" s="36" t="str">
        <f>IF('Game Info'!F1042="","",'Game Info'!F1042)</f>
        <v/>
      </c>
      <c r="M1031" s="37" t="str">
        <f t="shared" si="216"/>
        <v/>
      </c>
      <c r="O1031" s="15">
        <v>1028</v>
      </c>
      <c r="P1031" s="35" t="str">
        <f t="shared" si="217"/>
        <v/>
      </c>
      <c r="Q1031" s="36" t="str">
        <f t="shared" si="218"/>
        <v/>
      </c>
      <c r="R1031" s="35" t="str">
        <f t="shared" si="217"/>
        <v/>
      </c>
      <c r="S1031" s="36" t="str">
        <f t="shared" si="219"/>
        <v/>
      </c>
      <c r="T1031" s="35" t="str">
        <f t="shared" si="217"/>
        <v/>
      </c>
      <c r="U1031" s="36" t="str">
        <f t="shared" si="220"/>
        <v/>
      </c>
      <c r="V1031" s="35" t="str">
        <f t="shared" si="217"/>
        <v/>
      </c>
      <c r="W1031" s="36" t="str">
        <f t="shared" si="221"/>
        <v/>
      </c>
      <c r="X1031" s="35" t="str">
        <f t="shared" si="222"/>
        <v/>
      </c>
      <c r="Y1031" s="37" t="str">
        <f t="shared" si="223"/>
        <v/>
      </c>
      <c r="AN1031" s="42" t="str">
        <f>IF(D1032="",AN1030,AN1030 &amp; " " &amp; VLOOKUP(D1032,$AA$3:$AB$28,2,))</f>
        <v>2 6 8 3 5 0 7 9 0 2 6 8 3 5 8 7 9 0 2 6 8 3 5 4 7 0 8 2 6 8 3 5 6 7 9 0 2 6 8 3 5 8 7 0 7 2 6 8 3 5 4 0 9 8</v>
      </c>
      <c r="AO1031" s="42" t="str">
        <f>IF(F1032="",AO1030,AO1030 &amp; " " &amp; VLOOKUP(F1032,$AA$3:$AB$28,2,))</f>
        <v>2 6 9 3 5 8 7 22 6 2 6 4 3 5 8 0 9 22 2 6 8 3 5 4 7 0 8 2 6 8 3 5 4 7 9 8 2 6 8 22 5 8 7 9 4 2 6 8 3 5 4 7 9 8</v>
      </c>
      <c r="AP1031" s="42" t="str">
        <f>IF(H1032="",AP1030,AP1030 &amp; " " &amp; VLOOKUP(H1032,$AA$3:$AB$28,2,))</f>
        <v>2 6 8 3 5 22 7 9 22 2 9 8 3 5 8 7 9 22 2 6 8 3 5 4 7 0 8 2 6 8 0 5 6 7 9 22 2 6 8 3 5 0 7 9 2 2 6 8 3 5 4 7 0 8</v>
      </c>
      <c r="AQ1031" s="42" t="str">
        <f>IF(J1032="",AQ1030,AQ1030 &amp; " " &amp; VLOOKUP(J1032,$AA$3:$AB$28,2,))</f>
        <v>2 6 8 3 5 22 7 9 3 4 6 8 3 5 8 0 9 22 2 6 8 3 5 4 7 0 8 2 6 8 3 5 4 7 9 22 2 6 8 3 5 8 7 9 3 2 6 8 3 5 4 7 9 8</v>
      </c>
      <c r="AR1031" s="42" t="str">
        <f>IF(L1032="",AR1030,AR1030 &amp; " " &amp; VLOOKUP(L1032,$AA$3:$AB$28,2,))</f>
        <v>2 6 9 3 5 4 7 9 0 2 6 8 3 5 8 7 3 0 2 6 8 3 5 4 7 0 8 2 6 8 3 5 0 7 9 0 2 6 8 3 5 8 7 9 7 2 6 8 3 5 4 7 9 8</v>
      </c>
      <c r="AS1031" s="1" t="s">
        <v>56</v>
      </c>
      <c r="AT1031" s="42" t="str">
        <f>IF(E1032="",AT1030,AT1030 &amp; " " &amp; E1032)</f>
        <v>1 1 1 1 1 1 1 1 1 1 1 1 1 1 1 1 1 1 1 1 1 1 1 1 1 1 1 1 1 1 1 1 1 1 1 1 1 1 1 1 1 1 1 1 1 1 1 1 1 1 1 1 1 1</v>
      </c>
      <c r="AU1031" s="42" t="str">
        <f>IF(G1032="",AU1030,AU1030 &amp; " " &amp; G1032)</f>
        <v>1 1 1 1 1 1 1 1 1 1 1 1 1 1 1 1 1 1 1 1 1 1 1 1 1 1 1 1 1 1 1 1 1 1 1 1 1 1 1 1 1 1 1 1 1 1 1 1 1 1 1 1 1 1</v>
      </c>
      <c r="AV1031" s="42" t="str">
        <f>IF(I1032="",AV1030,AV1030 &amp; " " &amp; I1032)</f>
        <v>1 1 1 1 1 1 1 1 1 1 1 1 1 1 1 1 1 1 1 1 1 1 1 1 1 1 1 1 1 1 1 1 1 1 1 1 1 1 1 1 1 1 1 1 1 1 1 1 1 1 1 1 1 1</v>
      </c>
      <c r="AW1031" s="42" t="str">
        <f>IF(K1032="",AW1030,AW1030 &amp; " " &amp; K1032)</f>
        <v>1 1 1 1 1 1 1 1 1 1 1 1 1 1 1 1 1 1 1 1 1 1 1 1 1 1 1 1 1 1 1 1 1 1 1 1 1 1 1 1 1 1 1 1 1 1 1 1 1 1 1 1 1 1</v>
      </c>
      <c r="AX1031" s="42" t="str">
        <f>IF(M1032="",AX1030,AX1030 &amp; " " &amp; M1032)</f>
        <v>1 1 1 1 1 1 1 1 1 1 1 1 1 1 1 1 1 1 1 1 1 1 1 1 1 1 1 1 1 1 1 1 1 1 1 1 1 1 1 1 1 1 1 1 1 1 1 1 1 1 1 1 1 1</v>
      </c>
      <c r="AY1031" s="1" t="s">
        <v>56</v>
      </c>
      <c r="AZ1031" s="42" t="str">
        <f>IF(P1032="",AZ1030,AZ1030 &amp; " " &amp; VLOOKUP(P1032,$AA$3:$AB$28,2,))</f>
        <v>2 6 8 3 5 0 7 9 0 2 6 8 3 5 8 7 9 0 2 6 8 3 5 4 7 0 8 2 6 8 3 5 6 7 9 0 2 6 8 3 5 8 7 0 7 2 6 8 3 5 4 0 9 8</v>
      </c>
      <c r="BA1031" s="42" t="str">
        <f>IF(R1032="",BA1030,BA1030 &amp; " " &amp; VLOOKUP(R1032,$AA$3:$AB$28,2,))</f>
        <v>2 6 9 3 5 8 7 22 6 2 6 4 3 5 8 0 9 22 2 6 8 3 5 4 7 0 8 2 6 8 3 5 4 7 9 8 2 6 8 22 5 8 7 9 4 2 6 8 3 5 4 7 9 8</v>
      </c>
      <c r="BB1031" s="42" t="str">
        <f>IF(T1032="",BB1030,BB1030 &amp; " " &amp; VLOOKUP(T1032,$AA$3:$AB$28,2,))</f>
        <v>2 6 8 3 5 22 7 9 22 2 9 8 3 5 8 7 9 22 2 6 8 3 5 4 7 0 8 2 6 8 0 5 6 7 9 22 2 6 8 3 5 0 7 9 2 2 6 8 3 5 4 7 0 8</v>
      </c>
      <c r="BC1031" s="42" t="str">
        <f>IF(V1032="",BC1030,BC1030 &amp; " " &amp; VLOOKUP(V1032,$AA$3:$AB$28,2,))</f>
        <v>2 6 8 3 5 22 7 9 3 4 6 8 3 5 8 0 9 22 2 6 8 3 5 4 7 0 8 2 6 8 3 5 4 7 9 22 2 6 8 3 5 8 7 9 3 2 6 8 3 5 4 7 9 8</v>
      </c>
      <c r="BD1031" s="42" t="str">
        <f>IF(X1032="",BD1030,BD1030 &amp; " " &amp; VLOOKUP(X1032,$AA$3:$AB$28,2,))</f>
        <v>2 6 9 3 5 4 7 9 0 2 6 8 3 5 8 7 3 0 2 6 8 3 5 4 7 0 8 2 6 8 3 5 0 7 9 0 2 6 8 3 5 8 7 9 7 2 6 8 3 5 4 7 9 8</v>
      </c>
      <c r="BE1031" s="1" t="s">
        <v>56</v>
      </c>
      <c r="BF1031" s="42" t="str">
        <f>IF(Q1032="",BF1030,BF1030 &amp; " " &amp; Q1032)</f>
        <v>1 1 1 1 1 1 1 1 1 1 1 1 1 1 1 1 1 1 1 1 1 1 1 1 1 1 1 1 1 1 1 1 1 1 1 1 1 1 1 1 1 1 1 1 1 1 1 1 1 1 1 1 1 1</v>
      </c>
      <c r="BG1031" s="42" t="str">
        <f>IF(S1032="",BG1030,BG1030 &amp; " " &amp; S1032)</f>
        <v>1 1 1 1 1 1 1 1 1 1 1 1 1 1 1 1 1 1 1 1 1 1 1 1 1 1 1 1 1 1 1 1 1 1 1 1 1 1 1 1 1 1 1 1</v>
      </c>
      <c r="BH1031" s="42" t="str">
        <f>IF(U1032="",BH1030,BH1030 &amp; " " &amp; U1032)</f>
        <v>1 1 1 1 1 1 1 1 1 1 1 1 1 1 1 1 1 1 1 1 1 1 1 1 1 1 1 1 1 1 1 1 1 1 1 1 1 1 1 1 1 1 1 1 1 1 1 1 1 1 1 1 1 1</v>
      </c>
      <c r="BI1031" s="42" t="str">
        <f>IF(W1032="",BI1030,BI1030 &amp; " " &amp; W1032)</f>
        <v>1 1 1 1 1 1 1 1 1 1 1 1 1 1 1 1 1 1 1 1 1 1 1 1 1 1 1 1 1 1 1 1 1 1 1 1 1 1 1 1 1 1 1 1 1 1 1 1 1 1 1 1 1 1</v>
      </c>
      <c r="BJ1031" s="42" t="str">
        <f>IF(Y1032="",BJ1030,BJ1030 &amp; " " &amp; Y1032)</f>
        <v>1 1 1 1 1 1 1 1 1 1 1 1 1 1 1 1 1 1 1 1 1 1 1 1 1 1 1 1 1 1 1 1 1 1 1 1 1 1 1 1 1 1 1 1 1 1 1 1 1 1 1 1 1 1</v>
      </c>
    </row>
    <row r="1032" spans="3:62" x14ac:dyDescent="0.3">
      <c r="C1032" s="15">
        <v>1029</v>
      </c>
      <c r="D1032" s="35" t="str">
        <f>IF('Game Info'!B1043="","",'Game Info'!B1043)</f>
        <v/>
      </c>
      <c r="E1032" s="36" t="str">
        <f t="shared" si="212"/>
        <v/>
      </c>
      <c r="F1032" s="36" t="str">
        <f>IF('Game Info'!C1043="","",'Game Info'!C1043)</f>
        <v/>
      </c>
      <c r="G1032" s="36" t="str">
        <f t="shared" si="213"/>
        <v/>
      </c>
      <c r="H1032" s="36" t="str">
        <f>IF('Game Info'!D1043="","",'Game Info'!D1043)</f>
        <v/>
      </c>
      <c r="I1032" s="36" t="str">
        <f t="shared" si="214"/>
        <v/>
      </c>
      <c r="J1032" s="36" t="str">
        <f>IF('Game Info'!E1043="","",'Game Info'!E1043)</f>
        <v/>
      </c>
      <c r="K1032" s="36" t="str">
        <f t="shared" si="215"/>
        <v/>
      </c>
      <c r="L1032" s="36" t="str">
        <f>IF('Game Info'!F1043="","",'Game Info'!F1043)</f>
        <v/>
      </c>
      <c r="M1032" s="37" t="str">
        <f t="shared" si="216"/>
        <v/>
      </c>
      <c r="O1032" s="15">
        <v>1029</v>
      </c>
      <c r="P1032" s="35" t="str">
        <f t="shared" si="217"/>
        <v/>
      </c>
      <c r="Q1032" s="36" t="str">
        <f t="shared" si="218"/>
        <v/>
      </c>
      <c r="R1032" s="35" t="str">
        <f t="shared" si="217"/>
        <v/>
      </c>
      <c r="S1032" s="36" t="str">
        <f t="shared" si="219"/>
        <v/>
      </c>
      <c r="T1032" s="35" t="str">
        <f t="shared" si="217"/>
        <v/>
      </c>
      <c r="U1032" s="36" t="str">
        <f t="shared" si="220"/>
        <v/>
      </c>
      <c r="V1032" s="35" t="str">
        <f t="shared" si="217"/>
        <v/>
      </c>
      <c r="W1032" s="36" t="str">
        <f t="shared" si="221"/>
        <v/>
      </c>
      <c r="X1032" s="35" t="str">
        <f t="shared" si="222"/>
        <v/>
      </c>
      <c r="Y1032" s="37" t="str">
        <f t="shared" si="223"/>
        <v/>
      </c>
      <c r="AN1032" s="42" t="str">
        <f>IF(D1033="",AN1031,AN1031 &amp; " " &amp; VLOOKUP(D1033,$AA$3:$AB$28,2,))</f>
        <v>2 6 8 3 5 0 7 9 0 2 6 8 3 5 8 7 9 0 2 6 8 3 5 4 7 0 8 2 6 8 3 5 6 7 9 0 2 6 8 3 5 8 7 0 7 2 6 8 3 5 4 0 9 8</v>
      </c>
      <c r="AO1032" s="42" t="str">
        <f>IF(F1033="",AO1031,AO1031 &amp; " " &amp; VLOOKUP(F1033,$AA$3:$AB$28,2,))</f>
        <v>2 6 9 3 5 8 7 22 6 2 6 4 3 5 8 0 9 22 2 6 8 3 5 4 7 0 8 2 6 8 3 5 4 7 9 8 2 6 8 22 5 8 7 9 4 2 6 8 3 5 4 7 9 8</v>
      </c>
      <c r="AP1032" s="42" t="str">
        <f>IF(H1033="",AP1031,AP1031 &amp; " " &amp; VLOOKUP(H1033,$AA$3:$AB$28,2,))</f>
        <v>2 6 8 3 5 22 7 9 22 2 9 8 3 5 8 7 9 22 2 6 8 3 5 4 7 0 8 2 6 8 0 5 6 7 9 22 2 6 8 3 5 0 7 9 2 2 6 8 3 5 4 7 0 8</v>
      </c>
      <c r="AQ1032" s="42" t="str">
        <f>IF(J1033="",AQ1031,AQ1031 &amp; " " &amp; VLOOKUP(J1033,$AA$3:$AB$28,2,))</f>
        <v>2 6 8 3 5 22 7 9 3 4 6 8 3 5 8 0 9 22 2 6 8 3 5 4 7 0 8 2 6 8 3 5 4 7 9 22 2 6 8 3 5 8 7 9 3 2 6 8 3 5 4 7 9 8</v>
      </c>
      <c r="AR1032" s="42" t="str">
        <f>IF(L1033="",AR1031,AR1031 &amp; " " &amp; VLOOKUP(L1033,$AA$3:$AB$28,2,))</f>
        <v>2 6 9 3 5 4 7 9 0 2 6 8 3 5 8 7 3 0 2 6 8 3 5 4 7 0 8 2 6 8 3 5 0 7 9 0 2 6 8 3 5 8 7 9 7 2 6 8 3 5 4 7 9 8</v>
      </c>
      <c r="AS1032" s="1" t="s">
        <v>56</v>
      </c>
      <c r="AT1032" s="42" t="str">
        <f>IF(E1033="",AT1031,AT1031 &amp; " " &amp; E1033)</f>
        <v>1 1 1 1 1 1 1 1 1 1 1 1 1 1 1 1 1 1 1 1 1 1 1 1 1 1 1 1 1 1 1 1 1 1 1 1 1 1 1 1 1 1 1 1 1 1 1 1 1 1 1 1 1 1</v>
      </c>
      <c r="AU1032" s="42" t="str">
        <f>IF(G1033="",AU1031,AU1031 &amp; " " &amp; G1033)</f>
        <v>1 1 1 1 1 1 1 1 1 1 1 1 1 1 1 1 1 1 1 1 1 1 1 1 1 1 1 1 1 1 1 1 1 1 1 1 1 1 1 1 1 1 1 1 1 1 1 1 1 1 1 1 1 1</v>
      </c>
      <c r="AV1032" s="42" t="str">
        <f>IF(I1033="",AV1031,AV1031 &amp; " " &amp; I1033)</f>
        <v>1 1 1 1 1 1 1 1 1 1 1 1 1 1 1 1 1 1 1 1 1 1 1 1 1 1 1 1 1 1 1 1 1 1 1 1 1 1 1 1 1 1 1 1 1 1 1 1 1 1 1 1 1 1</v>
      </c>
      <c r="AW1032" s="42" t="str">
        <f>IF(K1033="",AW1031,AW1031 &amp; " " &amp; K1033)</f>
        <v>1 1 1 1 1 1 1 1 1 1 1 1 1 1 1 1 1 1 1 1 1 1 1 1 1 1 1 1 1 1 1 1 1 1 1 1 1 1 1 1 1 1 1 1 1 1 1 1 1 1 1 1 1 1</v>
      </c>
      <c r="AX1032" s="42" t="str">
        <f>IF(M1033="",AX1031,AX1031 &amp; " " &amp; M1033)</f>
        <v>1 1 1 1 1 1 1 1 1 1 1 1 1 1 1 1 1 1 1 1 1 1 1 1 1 1 1 1 1 1 1 1 1 1 1 1 1 1 1 1 1 1 1 1 1 1 1 1 1 1 1 1 1 1</v>
      </c>
      <c r="AY1032" s="1" t="s">
        <v>56</v>
      </c>
      <c r="AZ1032" s="42" t="str">
        <f>IF(P1033="",AZ1031,AZ1031 &amp; " " &amp; VLOOKUP(P1033,$AA$3:$AB$28,2,))</f>
        <v>2 6 8 3 5 0 7 9 0 2 6 8 3 5 8 7 9 0 2 6 8 3 5 4 7 0 8 2 6 8 3 5 6 7 9 0 2 6 8 3 5 8 7 0 7 2 6 8 3 5 4 0 9 8</v>
      </c>
      <c r="BA1032" s="42" t="str">
        <f>IF(R1033="",BA1031,BA1031 &amp; " " &amp; VLOOKUP(R1033,$AA$3:$AB$28,2,))</f>
        <v>2 6 9 3 5 8 7 22 6 2 6 4 3 5 8 0 9 22 2 6 8 3 5 4 7 0 8 2 6 8 3 5 4 7 9 8 2 6 8 22 5 8 7 9 4 2 6 8 3 5 4 7 9 8</v>
      </c>
      <c r="BB1032" s="42" t="str">
        <f>IF(T1033="",BB1031,BB1031 &amp; " " &amp; VLOOKUP(T1033,$AA$3:$AB$28,2,))</f>
        <v>2 6 8 3 5 22 7 9 22 2 9 8 3 5 8 7 9 22 2 6 8 3 5 4 7 0 8 2 6 8 0 5 6 7 9 22 2 6 8 3 5 0 7 9 2 2 6 8 3 5 4 7 0 8</v>
      </c>
      <c r="BC1032" s="42" t="str">
        <f>IF(V1033="",BC1031,BC1031 &amp; " " &amp; VLOOKUP(V1033,$AA$3:$AB$28,2,))</f>
        <v>2 6 8 3 5 22 7 9 3 4 6 8 3 5 8 0 9 22 2 6 8 3 5 4 7 0 8 2 6 8 3 5 4 7 9 22 2 6 8 3 5 8 7 9 3 2 6 8 3 5 4 7 9 8</v>
      </c>
      <c r="BD1032" s="42" t="str">
        <f>IF(X1033="",BD1031,BD1031 &amp; " " &amp; VLOOKUP(X1033,$AA$3:$AB$28,2,))</f>
        <v>2 6 9 3 5 4 7 9 0 2 6 8 3 5 8 7 3 0 2 6 8 3 5 4 7 0 8 2 6 8 3 5 0 7 9 0 2 6 8 3 5 8 7 9 7 2 6 8 3 5 4 7 9 8</v>
      </c>
      <c r="BE1032" s="1" t="s">
        <v>56</v>
      </c>
      <c r="BF1032" s="42" t="str">
        <f>IF(Q1033="",BF1031,BF1031 &amp; " " &amp; Q1033)</f>
        <v>1 1 1 1 1 1 1 1 1 1 1 1 1 1 1 1 1 1 1 1 1 1 1 1 1 1 1 1 1 1 1 1 1 1 1 1 1 1 1 1 1 1 1 1 1 1 1 1 1 1 1 1 1 1</v>
      </c>
      <c r="BG1032" s="42" t="str">
        <f>IF(S1033="",BG1031,BG1031 &amp; " " &amp; S1033)</f>
        <v>1 1 1 1 1 1 1 1 1 1 1 1 1 1 1 1 1 1 1 1 1 1 1 1 1 1 1 1 1 1 1 1 1 1 1 1 1 1 1 1 1 1 1 1</v>
      </c>
      <c r="BH1032" s="42" t="str">
        <f>IF(U1033="",BH1031,BH1031 &amp; " " &amp; U1033)</f>
        <v>1 1 1 1 1 1 1 1 1 1 1 1 1 1 1 1 1 1 1 1 1 1 1 1 1 1 1 1 1 1 1 1 1 1 1 1 1 1 1 1 1 1 1 1 1 1 1 1 1 1 1 1 1 1</v>
      </c>
      <c r="BI1032" s="42" t="str">
        <f>IF(W1033="",BI1031,BI1031 &amp; " " &amp; W1033)</f>
        <v>1 1 1 1 1 1 1 1 1 1 1 1 1 1 1 1 1 1 1 1 1 1 1 1 1 1 1 1 1 1 1 1 1 1 1 1 1 1 1 1 1 1 1 1 1 1 1 1 1 1 1 1 1 1</v>
      </c>
      <c r="BJ1032" s="42" t="str">
        <f>IF(Y1033="",BJ1031,BJ1031 &amp; " " &amp; Y1033)</f>
        <v>1 1 1 1 1 1 1 1 1 1 1 1 1 1 1 1 1 1 1 1 1 1 1 1 1 1 1 1 1 1 1 1 1 1 1 1 1 1 1 1 1 1 1 1 1 1 1 1 1 1 1 1 1 1</v>
      </c>
    </row>
    <row r="1033" spans="3:62" x14ac:dyDescent="0.3">
      <c r="C1033" s="15">
        <v>1030</v>
      </c>
      <c r="D1033" s="35" t="str">
        <f>IF('Game Info'!B1044="","",'Game Info'!B1044)</f>
        <v/>
      </c>
      <c r="E1033" s="36" t="str">
        <f t="shared" si="212"/>
        <v/>
      </c>
      <c r="F1033" s="36" t="str">
        <f>IF('Game Info'!C1044="","",'Game Info'!C1044)</f>
        <v/>
      </c>
      <c r="G1033" s="36" t="str">
        <f t="shared" si="213"/>
        <v/>
      </c>
      <c r="H1033" s="36" t="str">
        <f>IF('Game Info'!D1044="","",'Game Info'!D1044)</f>
        <v/>
      </c>
      <c r="I1033" s="36" t="str">
        <f t="shared" si="214"/>
        <v/>
      </c>
      <c r="J1033" s="36" t="str">
        <f>IF('Game Info'!E1044="","",'Game Info'!E1044)</f>
        <v/>
      </c>
      <c r="K1033" s="36" t="str">
        <f t="shared" si="215"/>
        <v/>
      </c>
      <c r="L1033" s="36" t="str">
        <f>IF('Game Info'!F1044="","",'Game Info'!F1044)</f>
        <v/>
      </c>
      <c r="M1033" s="37" t="str">
        <f t="shared" si="216"/>
        <v/>
      </c>
      <c r="O1033" s="15">
        <v>1030</v>
      </c>
      <c r="P1033" s="35" t="str">
        <f t="shared" si="217"/>
        <v/>
      </c>
      <c r="Q1033" s="36" t="str">
        <f t="shared" si="218"/>
        <v/>
      </c>
      <c r="R1033" s="35" t="str">
        <f t="shared" si="217"/>
        <v/>
      </c>
      <c r="S1033" s="36" t="str">
        <f t="shared" si="219"/>
        <v/>
      </c>
      <c r="T1033" s="35" t="str">
        <f t="shared" si="217"/>
        <v/>
      </c>
      <c r="U1033" s="36" t="str">
        <f t="shared" si="220"/>
        <v/>
      </c>
      <c r="V1033" s="35" t="str">
        <f t="shared" si="217"/>
        <v/>
      </c>
      <c r="W1033" s="36" t="str">
        <f t="shared" si="221"/>
        <v/>
      </c>
      <c r="X1033" s="35" t="str">
        <f t="shared" si="222"/>
        <v/>
      </c>
      <c r="Y1033" s="37" t="str">
        <f t="shared" si="223"/>
        <v/>
      </c>
      <c r="AN1033" s="42" t="str">
        <f>IF(D1034="",AN1032,AN1032 &amp; " " &amp; VLOOKUP(D1034,$AA$3:$AB$28,2,))</f>
        <v>2 6 8 3 5 0 7 9 0 2 6 8 3 5 8 7 9 0 2 6 8 3 5 4 7 0 8 2 6 8 3 5 6 7 9 0 2 6 8 3 5 8 7 0 7 2 6 8 3 5 4 0 9 8</v>
      </c>
      <c r="AO1033" s="42" t="str">
        <f>IF(F1034="",AO1032,AO1032 &amp; " " &amp; VLOOKUP(F1034,$AA$3:$AB$28,2,))</f>
        <v>2 6 9 3 5 8 7 22 6 2 6 4 3 5 8 0 9 22 2 6 8 3 5 4 7 0 8 2 6 8 3 5 4 7 9 8 2 6 8 22 5 8 7 9 4 2 6 8 3 5 4 7 9 8</v>
      </c>
      <c r="AP1033" s="42" t="str">
        <f>IF(H1034="",AP1032,AP1032 &amp; " " &amp; VLOOKUP(H1034,$AA$3:$AB$28,2,))</f>
        <v>2 6 8 3 5 22 7 9 22 2 9 8 3 5 8 7 9 22 2 6 8 3 5 4 7 0 8 2 6 8 0 5 6 7 9 22 2 6 8 3 5 0 7 9 2 2 6 8 3 5 4 7 0 8</v>
      </c>
      <c r="AQ1033" s="42" t="str">
        <f>IF(J1034="",AQ1032,AQ1032 &amp; " " &amp; VLOOKUP(J1034,$AA$3:$AB$28,2,))</f>
        <v>2 6 8 3 5 22 7 9 3 4 6 8 3 5 8 0 9 22 2 6 8 3 5 4 7 0 8 2 6 8 3 5 4 7 9 22 2 6 8 3 5 8 7 9 3 2 6 8 3 5 4 7 9 8</v>
      </c>
      <c r="AR1033" s="42" t="str">
        <f>IF(L1034="",AR1032,AR1032 &amp; " " &amp; VLOOKUP(L1034,$AA$3:$AB$28,2,))</f>
        <v>2 6 9 3 5 4 7 9 0 2 6 8 3 5 8 7 3 0 2 6 8 3 5 4 7 0 8 2 6 8 3 5 0 7 9 0 2 6 8 3 5 8 7 9 7 2 6 8 3 5 4 7 9 8</v>
      </c>
      <c r="AS1033" s="1" t="s">
        <v>56</v>
      </c>
      <c r="AT1033" s="42" t="str">
        <f>IF(E1034="",AT1032,AT1032 &amp; " " &amp; E1034)</f>
        <v>1 1 1 1 1 1 1 1 1 1 1 1 1 1 1 1 1 1 1 1 1 1 1 1 1 1 1 1 1 1 1 1 1 1 1 1 1 1 1 1 1 1 1 1 1 1 1 1 1 1 1 1 1 1</v>
      </c>
      <c r="AU1033" s="42" t="str">
        <f>IF(G1034="",AU1032,AU1032 &amp; " " &amp; G1034)</f>
        <v>1 1 1 1 1 1 1 1 1 1 1 1 1 1 1 1 1 1 1 1 1 1 1 1 1 1 1 1 1 1 1 1 1 1 1 1 1 1 1 1 1 1 1 1 1 1 1 1 1 1 1 1 1 1</v>
      </c>
      <c r="AV1033" s="42" t="str">
        <f>IF(I1034="",AV1032,AV1032 &amp; " " &amp; I1034)</f>
        <v>1 1 1 1 1 1 1 1 1 1 1 1 1 1 1 1 1 1 1 1 1 1 1 1 1 1 1 1 1 1 1 1 1 1 1 1 1 1 1 1 1 1 1 1 1 1 1 1 1 1 1 1 1 1</v>
      </c>
      <c r="AW1033" s="42" t="str">
        <f>IF(K1034="",AW1032,AW1032 &amp; " " &amp; K1034)</f>
        <v>1 1 1 1 1 1 1 1 1 1 1 1 1 1 1 1 1 1 1 1 1 1 1 1 1 1 1 1 1 1 1 1 1 1 1 1 1 1 1 1 1 1 1 1 1 1 1 1 1 1 1 1 1 1</v>
      </c>
      <c r="AX1033" s="42" t="str">
        <f>IF(M1034="",AX1032,AX1032 &amp; " " &amp; M1034)</f>
        <v>1 1 1 1 1 1 1 1 1 1 1 1 1 1 1 1 1 1 1 1 1 1 1 1 1 1 1 1 1 1 1 1 1 1 1 1 1 1 1 1 1 1 1 1 1 1 1 1 1 1 1 1 1 1</v>
      </c>
      <c r="AY1033" s="1" t="s">
        <v>56</v>
      </c>
      <c r="AZ1033" s="42" t="str">
        <f>IF(P1034="",AZ1032,AZ1032 &amp; " " &amp; VLOOKUP(P1034,$AA$3:$AB$28,2,))</f>
        <v>2 6 8 3 5 0 7 9 0 2 6 8 3 5 8 7 9 0 2 6 8 3 5 4 7 0 8 2 6 8 3 5 6 7 9 0 2 6 8 3 5 8 7 0 7 2 6 8 3 5 4 0 9 8</v>
      </c>
      <c r="BA1033" s="42" t="str">
        <f>IF(R1034="",BA1032,BA1032 &amp; " " &amp; VLOOKUP(R1034,$AA$3:$AB$28,2,))</f>
        <v>2 6 9 3 5 8 7 22 6 2 6 4 3 5 8 0 9 22 2 6 8 3 5 4 7 0 8 2 6 8 3 5 4 7 9 8 2 6 8 22 5 8 7 9 4 2 6 8 3 5 4 7 9 8</v>
      </c>
      <c r="BB1033" s="42" t="str">
        <f>IF(T1034="",BB1032,BB1032 &amp; " " &amp; VLOOKUP(T1034,$AA$3:$AB$28,2,))</f>
        <v>2 6 8 3 5 22 7 9 22 2 9 8 3 5 8 7 9 22 2 6 8 3 5 4 7 0 8 2 6 8 0 5 6 7 9 22 2 6 8 3 5 0 7 9 2 2 6 8 3 5 4 7 0 8</v>
      </c>
      <c r="BC1033" s="42" t="str">
        <f>IF(V1034="",BC1032,BC1032 &amp; " " &amp; VLOOKUP(V1034,$AA$3:$AB$28,2,))</f>
        <v>2 6 8 3 5 22 7 9 3 4 6 8 3 5 8 0 9 22 2 6 8 3 5 4 7 0 8 2 6 8 3 5 4 7 9 22 2 6 8 3 5 8 7 9 3 2 6 8 3 5 4 7 9 8</v>
      </c>
      <c r="BD1033" s="42" t="str">
        <f>IF(X1034="",BD1032,BD1032 &amp; " " &amp; VLOOKUP(X1034,$AA$3:$AB$28,2,))</f>
        <v>2 6 9 3 5 4 7 9 0 2 6 8 3 5 8 7 3 0 2 6 8 3 5 4 7 0 8 2 6 8 3 5 0 7 9 0 2 6 8 3 5 8 7 9 7 2 6 8 3 5 4 7 9 8</v>
      </c>
      <c r="BE1033" s="1" t="s">
        <v>56</v>
      </c>
      <c r="BF1033" s="42" t="str">
        <f>IF(Q1034="",BF1032,BF1032 &amp; " " &amp; Q1034)</f>
        <v>1 1 1 1 1 1 1 1 1 1 1 1 1 1 1 1 1 1 1 1 1 1 1 1 1 1 1 1 1 1 1 1 1 1 1 1 1 1 1 1 1 1 1 1 1 1 1 1 1 1 1 1 1 1</v>
      </c>
      <c r="BG1033" s="42" t="str">
        <f>IF(S1034="",BG1032,BG1032 &amp; " " &amp; S1034)</f>
        <v>1 1 1 1 1 1 1 1 1 1 1 1 1 1 1 1 1 1 1 1 1 1 1 1 1 1 1 1 1 1 1 1 1 1 1 1 1 1 1 1 1 1 1 1</v>
      </c>
      <c r="BH1033" s="42" t="str">
        <f>IF(U1034="",BH1032,BH1032 &amp; " " &amp; U1034)</f>
        <v>1 1 1 1 1 1 1 1 1 1 1 1 1 1 1 1 1 1 1 1 1 1 1 1 1 1 1 1 1 1 1 1 1 1 1 1 1 1 1 1 1 1 1 1 1 1 1 1 1 1 1 1 1 1</v>
      </c>
      <c r="BI1033" s="42" t="str">
        <f>IF(W1034="",BI1032,BI1032 &amp; " " &amp; W1034)</f>
        <v>1 1 1 1 1 1 1 1 1 1 1 1 1 1 1 1 1 1 1 1 1 1 1 1 1 1 1 1 1 1 1 1 1 1 1 1 1 1 1 1 1 1 1 1 1 1 1 1 1 1 1 1 1 1</v>
      </c>
      <c r="BJ1033" s="42" t="str">
        <f>IF(Y1034="",BJ1032,BJ1032 &amp; " " &amp; Y1034)</f>
        <v>1 1 1 1 1 1 1 1 1 1 1 1 1 1 1 1 1 1 1 1 1 1 1 1 1 1 1 1 1 1 1 1 1 1 1 1 1 1 1 1 1 1 1 1 1 1 1 1 1 1 1 1 1 1</v>
      </c>
    </row>
    <row r="1034" spans="3:62" x14ac:dyDescent="0.3">
      <c r="C1034" s="15">
        <v>1031</v>
      </c>
      <c r="D1034" s="35" t="str">
        <f>IF('Game Info'!B1045="","",'Game Info'!B1045)</f>
        <v/>
      </c>
      <c r="E1034" s="36" t="str">
        <f t="shared" si="212"/>
        <v/>
      </c>
      <c r="F1034" s="36" t="str">
        <f>IF('Game Info'!C1045="","",'Game Info'!C1045)</f>
        <v/>
      </c>
      <c r="G1034" s="36" t="str">
        <f t="shared" si="213"/>
        <v/>
      </c>
      <c r="H1034" s="36" t="str">
        <f>IF('Game Info'!D1045="","",'Game Info'!D1045)</f>
        <v/>
      </c>
      <c r="I1034" s="36" t="str">
        <f t="shared" si="214"/>
        <v/>
      </c>
      <c r="J1034" s="36" t="str">
        <f>IF('Game Info'!E1045="","",'Game Info'!E1045)</f>
        <v/>
      </c>
      <c r="K1034" s="36" t="str">
        <f t="shared" si="215"/>
        <v/>
      </c>
      <c r="L1034" s="36" t="str">
        <f>IF('Game Info'!F1045="","",'Game Info'!F1045)</f>
        <v/>
      </c>
      <c r="M1034" s="37" t="str">
        <f t="shared" si="216"/>
        <v/>
      </c>
      <c r="O1034" s="15">
        <v>1031</v>
      </c>
      <c r="P1034" s="35" t="str">
        <f t="shared" si="217"/>
        <v/>
      </c>
      <c r="Q1034" s="36" t="str">
        <f t="shared" si="218"/>
        <v/>
      </c>
      <c r="R1034" s="35" t="str">
        <f t="shared" si="217"/>
        <v/>
      </c>
      <c r="S1034" s="36" t="str">
        <f t="shared" si="219"/>
        <v/>
      </c>
      <c r="T1034" s="35" t="str">
        <f t="shared" si="217"/>
        <v/>
      </c>
      <c r="U1034" s="36" t="str">
        <f t="shared" si="220"/>
        <v/>
      </c>
      <c r="V1034" s="35" t="str">
        <f t="shared" si="217"/>
        <v/>
      </c>
      <c r="W1034" s="36" t="str">
        <f t="shared" si="221"/>
        <v/>
      </c>
      <c r="X1034" s="35" t="str">
        <f t="shared" si="222"/>
        <v/>
      </c>
      <c r="Y1034" s="37" t="str">
        <f t="shared" si="223"/>
        <v/>
      </c>
      <c r="AN1034" s="42" t="str">
        <f>IF(D1035="",AN1033,AN1033 &amp; " " &amp; VLOOKUP(D1035,$AA$3:$AB$28,2,))</f>
        <v>2 6 8 3 5 0 7 9 0 2 6 8 3 5 8 7 9 0 2 6 8 3 5 4 7 0 8 2 6 8 3 5 6 7 9 0 2 6 8 3 5 8 7 0 7 2 6 8 3 5 4 0 9 8</v>
      </c>
      <c r="AO1034" s="42" t="str">
        <f>IF(F1035="",AO1033,AO1033 &amp; " " &amp; VLOOKUP(F1035,$AA$3:$AB$28,2,))</f>
        <v>2 6 9 3 5 8 7 22 6 2 6 4 3 5 8 0 9 22 2 6 8 3 5 4 7 0 8 2 6 8 3 5 4 7 9 8 2 6 8 22 5 8 7 9 4 2 6 8 3 5 4 7 9 8</v>
      </c>
      <c r="AP1034" s="42" t="str">
        <f>IF(H1035="",AP1033,AP1033 &amp; " " &amp; VLOOKUP(H1035,$AA$3:$AB$28,2,))</f>
        <v>2 6 8 3 5 22 7 9 22 2 9 8 3 5 8 7 9 22 2 6 8 3 5 4 7 0 8 2 6 8 0 5 6 7 9 22 2 6 8 3 5 0 7 9 2 2 6 8 3 5 4 7 0 8</v>
      </c>
      <c r="AQ1034" s="42" t="str">
        <f>IF(J1035="",AQ1033,AQ1033 &amp; " " &amp; VLOOKUP(J1035,$AA$3:$AB$28,2,))</f>
        <v>2 6 8 3 5 22 7 9 3 4 6 8 3 5 8 0 9 22 2 6 8 3 5 4 7 0 8 2 6 8 3 5 4 7 9 22 2 6 8 3 5 8 7 9 3 2 6 8 3 5 4 7 9 8</v>
      </c>
      <c r="AR1034" s="42" t="str">
        <f>IF(L1035="",AR1033,AR1033 &amp; " " &amp; VLOOKUP(L1035,$AA$3:$AB$28,2,))</f>
        <v>2 6 9 3 5 4 7 9 0 2 6 8 3 5 8 7 3 0 2 6 8 3 5 4 7 0 8 2 6 8 3 5 0 7 9 0 2 6 8 3 5 8 7 9 7 2 6 8 3 5 4 7 9 8</v>
      </c>
      <c r="AS1034" s="1" t="s">
        <v>56</v>
      </c>
      <c r="AT1034" s="42" t="str">
        <f>IF(E1035="",AT1033,AT1033 &amp; " " &amp; E1035)</f>
        <v>1 1 1 1 1 1 1 1 1 1 1 1 1 1 1 1 1 1 1 1 1 1 1 1 1 1 1 1 1 1 1 1 1 1 1 1 1 1 1 1 1 1 1 1 1 1 1 1 1 1 1 1 1 1</v>
      </c>
      <c r="AU1034" s="42" t="str">
        <f>IF(G1035="",AU1033,AU1033 &amp; " " &amp; G1035)</f>
        <v>1 1 1 1 1 1 1 1 1 1 1 1 1 1 1 1 1 1 1 1 1 1 1 1 1 1 1 1 1 1 1 1 1 1 1 1 1 1 1 1 1 1 1 1 1 1 1 1 1 1 1 1 1 1</v>
      </c>
      <c r="AV1034" s="42" t="str">
        <f>IF(I1035="",AV1033,AV1033 &amp; " " &amp; I1035)</f>
        <v>1 1 1 1 1 1 1 1 1 1 1 1 1 1 1 1 1 1 1 1 1 1 1 1 1 1 1 1 1 1 1 1 1 1 1 1 1 1 1 1 1 1 1 1 1 1 1 1 1 1 1 1 1 1</v>
      </c>
      <c r="AW1034" s="42" t="str">
        <f>IF(K1035="",AW1033,AW1033 &amp; " " &amp; K1035)</f>
        <v>1 1 1 1 1 1 1 1 1 1 1 1 1 1 1 1 1 1 1 1 1 1 1 1 1 1 1 1 1 1 1 1 1 1 1 1 1 1 1 1 1 1 1 1 1 1 1 1 1 1 1 1 1 1</v>
      </c>
      <c r="AX1034" s="42" t="str">
        <f>IF(M1035="",AX1033,AX1033 &amp; " " &amp; M1035)</f>
        <v>1 1 1 1 1 1 1 1 1 1 1 1 1 1 1 1 1 1 1 1 1 1 1 1 1 1 1 1 1 1 1 1 1 1 1 1 1 1 1 1 1 1 1 1 1 1 1 1 1 1 1 1 1 1</v>
      </c>
      <c r="AY1034" s="1" t="s">
        <v>56</v>
      </c>
      <c r="AZ1034" s="42" t="str">
        <f>IF(P1035="",AZ1033,AZ1033 &amp; " " &amp; VLOOKUP(P1035,$AA$3:$AB$28,2,))</f>
        <v>2 6 8 3 5 0 7 9 0 2 6 8 3 5 8 7 9 0 2 6 8 3 5 4 7 0 8 2 6 8 3 5 6 7 9 0 2 6 8 3 5 8 7 0 7 2 6 8 3 5 4 0 9 8</v>
      </c>
      <c r="BA1034" s="42" t="str">
        <f>IF(R1035="",BA1033,BA1033 &amp; " " &amp; VLOOKUP(R1035,$AA$3:$AB$28,2,))</f>
        <v>2 6 9 3 5 8 7 22 6 2 6 4 3 5 8 0 9 22 2 6 8 3 5 4 7 0 8 2 6 8 3 5 4 7 9 8 2 6 8 22 5 8 7 9 4 2 6 8 3 5 4 7 9 8</v>
      </c>
      <c r="BB1034" s="42" t="str">
        <f>IF(T1035="",BB1033,BB1033 &amp; " " &amp; VLOOKUP(T1035,$AA$3:$AB$28,2,))</f>
        <v>2 6 8 3 5 22 7 9 22 2 9 8 3 5 8 7 9 22 2 6 8 3 5 4 7 0 8 2 6 8 0 5 6 7 9 22 2 6 8 3 5 0 7 9 2 2 6 8 3 5 4 7 0 8</v>
      </c>
      <c r="BC1034" s="42" t="str">
        <f>IF(V1035="",BC1033,BC1033 &amp; " " &amp; VLOOKUP(V1035,$AA$3:$AB$28,2,))</f>
        <v>2 6 8 3 5 22 7 9 3 4 6 8 3 5 8 0 9 22 2 6 8 3 5 4 7 0 8 2 6 8 3 5 4 7 9 22 2 6 8 3 5 8 7 9 3 2 6 8 3 5 4 7 9 8</v>
      </c>
      <c r="BD1034" s="42" t="str">
        <f>IF(X1035="",BD1033,BD1033 &amp; " " &amp; VLOOKUP(X1035,$AA$3:$AB$28,2,))</f>
        <v>2 6 9 3 5 4 7 9 0 2 6 8 3 5 8 7 3 0 2 6 8 3 5 4 7 0 8 2 6 8 3 5 0 7 9 0 2 6 8 3 5 8 7 9 7 2 6 8 3 5 4 7 9 8</v>
      </c>
      <c r="BE1034" s="1" t="s">
        <v>56</v>
      </c>
      <c r="BF1034" s="42" t="str">
        <f>IF(Q1035="",BF1033,BF1033 &amp; " " &amp; Q1035)</f>
        <v>1 1 1 1 1 1 1 1 1 1 1 1 1 1 1 1 1 1 1 1 1 1 1 1 1 1 1 1 1 1 1 1 1 1 1 1 1 1 1 1 1 1 1 1 1 1 1 1 1 1 1 1 1 1</v>
      </c>
      <c r="BG1034" s="42" t="str">
        <f>IF(S1035="",BG1033,BG1033 &amp; " " &amp; S1035)</f>
        <v>1 1 1 1 1 1 1 1 1 1 1 1 1 1 1 1 1 1 1 1 1 1 1 1 1 1 1 1 1 1 1 1 1 1 1 1 1 1 1 1 1 1 1 1</v>
      </c>
      <c r="BH1034" s="42" t="str">
        <f>IF(U1035="",BH1033,BH1033 &amp; " " &amp; U1035)</f>
        <v>1 1 1 1 1 1 1 1 1 1 1 1 1 1 1 1 1 1 1 1 1 1 1 1 1 1 1 1 1 1 1 1 1 1 1 1 1 1 1 1 1 1 1 1 1 1 1 1 1 1 1 1 1 1</v>
      </c>
      <c r="BI1034" s="42" t="str">
        <f>IF(W1035="",BI1033,BI1033 &amp; " " &amp; W1035)</f>
        <v>1 1 1 1 1 1 1 1 1 1 1 1 1 1 1 1 1 1 1 1 1 1 1 1 1 1 1 1 1 1 1 1 1 1 1 1 1 1 1 1 1 1 1 1 1 1 1 1 1 1 1 1 1 1</v>
      </c>
      <c r="BJ1034" s="42" t="str">
        <f>IF(Y1035="",BJ1033,BJ1033 &amp; " " &amp; Y1035)</f>
        <v>1 1 1 1 1 1 1 1 1 1 1 1 1 1 1 1 1 1 1 1 1 1 1 1 1 1 1 1 1 1 1 1 1 1 1 1 1 1 1 1 1 1 1 1 1 1 1 1 1 1 1 1 1 1</v>
      </c>
    </row>
    <row r="1035" spans="3:62" x14ac:dyDescent="0.3">
      <c r="C1035" s="15">
        <v>1032</v>
      </c>
      <c r="D1035" s="35" t="str">
        <f>IF('Game Info'!B1046="","",'Game Info'!B1046)</f>
        <v/>
      </c>
      <c r="E1035" s="36" t="str">
        <f t="shared" si="212"/>
        <v/>
      </c>
      <c r="F1035" s="36" t="str">
        <f>IF('Game Info'!C1046="","",'Game Info'!C1046)</f>
        <v/>
      </c>
      <c r="G1035" s="36" t="str">
        <f t="shared" si="213"/>
        <v/>
      </c>
      <c r="H1035" s="36" t="str">
        <f>IF('Game Info'!D1046="","",'Game Info'!D1046)</f>
        <v/>
      </c>
      <c r="I1035" s="36" t="str">
        <f t="shared" si="214"/>
        <v/>
      </c>
      <c r="J1035" s="36" t="str">
        <f>IF('Game Info'!E1046="","",'Game Info'!E1046)</f>
        <v/>
      </c>
      <c r="K1035" s="36" t="str">
        <f t="shared" si="215"/>
        <v/>
      </c>
      <c r="L1035" s="36" t="str">
        <f>IF('Game Info'!F1046="","",'Game Info'!F1046)</f>
        <v/>
      </c>
      <c r="M1035" s="37" t="str">
        <f t="shared" si="216"/>
        <v/>
      </c>
      <c r="O1035" s="15">
        <v>1032</v>
      </c>
      <c r="P1035" s="35" t="str">
        <f t="shared" si="217"/>
        <v/>
      </c>
      <c r="Q1035" s="36" t="str">
        <f t="shared" si="218"/>
        <v/>
      </c>
      <c r="R1035" s="35" t="str">
        <f t="shared" si="217"/>
        <v/>
      </c>
      <c r="S1035" s="36" t="str">
        <f t="shared" si="219"/>
        <v/>
      </c>
      <c r="T1035" s="35" t="str">
        <f t="shared" si="217"/>
        <v/>
      </c>
      <c r="U1035" s="36" t="str">
        <f t="shared" si="220"/>
        <v/>
      </c>
      <c r="V1035" s="35" t="str">
        <f t="shared" si="217"/>
        <v/>
      </c>
      <c r="W1035" s="36" t="str">
        <f t="shared" si="221"/>
        <v/>
      </c>
      <c r="X1035" s="35" t="str">
        <f t="shared" si="222"/>
        <v/>
      </c>
      <c r="Y1035" s="37" t="str">
        <f t="shared" si="223"/>
        <v/>
      </c>
      <c r="AN1035" s="42" t="str">
        <f>IF(D1036="",AN1034,AN1034 &amp; " " &amp; VLOOKUP(D1036,$AA$3:$AB$28,2,))</f>
        <v>2 6 8 3 5 0 7 9 0 2 6 8 3 5 8 7 9 0 2 6 8 3 5 4 7 0 8 2 6 8 3 5 6 7 9 0 2 6 8 3 5 8 7 0 7 2 6 8 3 5 4 0 9 8</v>
      </c>
      <c r="AO1035" s="42" t="str">
        <f>IF(F1036="",AO1034,AO1034 &amp; " " &amp; VLOOKUP(F1036,$AA$3:$AB$28,2,))</f>
        <v>2 6 9 3 5 8 7 22 6 2 6 4 3 5 8 0 9 22 2 6 8 3 5 4 7 0 8 2 6 8 3 5 4 7 9 8 2 6 8 22 5 8 7 9 4 2 6 8 3 5 4 7 9 8</v>
      </c>
      <c r="AP1035" s="42" t="str">
        <f>IF(H1036="",AP1034,AP1034 &amp; " " &amp; VLOOKUP(H1036,$AA$3:$AB$28,2,))</f>
        <v>2 6 8 3 5 22 7 9 22 2 9 8 3 5 8 7 9 22 2 6 8 3 5 4 7 0 8 2 6 8 0 5 6 7 9 22 2 6 8 3 5 0 7 9 2 2 6 8 3 5 4 7 0 8</v>
      </c>
      <c r="AQ1035" s="42" t="str">
        <f>IF(J1036="",AQ1034,AQ1034 &amp; " " &amp; VLOOKUP(J1036,$AA$3:$AB$28,2,))</f>
        <v>2 6 8 3 5 22 7 9 3 4 6 8 3 5 8 0 9 22 2 6 8 3 5 4 7 0 8 2 6 8 3 5 4 7 9 22 2 6 8 3 5 8 7 9 3 2 6 8 3 5 4 7 9 8</v>
      </c>
      <c r="AR1035" s="42" t="str">
        <f>IF(L1036="",AR1034,AR1034 &amp; " " &amp; VLOOKUP(L1036,$AA$3:$AB$28,2,))</f>
        <v>2 6 9 3 5 4 7 9 0 2 6 8 3 5 8 7 3 0 2 6 8 3 5 4 7 0 8 2 6 8 3 5 0 7 9 0 2 6 8 3 5 8 7 9 7 2 6 8 3 5 4 7 9 8</v>
      </c>
      <c r="AS1035" s="1" t="s">
        <v>56</v>
      </c>
      <c r="AT1035" s="42" t="str">
        <f>IF(E1036="",AT1034,AT1034 &amp; " " &amp; E1036)</f>
        <v>1 1 1 1 1 1 1 1 1 1 1 1 1 1 1 1 1 1 1 1 1 1 1 1 1 1 1 1 1 1 1 1 1 1 1 1 1 1 1 1 1 1 1 1 1 1 1 1 1 1 1 1 1 1</v>
      </c>
      <c r="AU1035" s="42" t="str">
        <f>IF(G1036="",AU1034,AU1034 &amp; " " &amp; G1036)</f>
        <v>1 1 1 1 1 1 1 1 1 1 1 1 1 1 1 1 1 1 1 1 1 1 1 1 1 1 1 1 1 1 1 1 1 1 1 1 1 1 1 1 1 1 1 1 1 1 1 1 1 1 1 1 1 1</v>
      </c>
      <c r="AV1035" s="42" t="str">
        <f>IF(I1036="",AV1034,AV1034 &amp; " " &amp; I1036)</f>
        <v>1 1 1 1 1 1 1 1 1 1 1 1 1 1 1 1 1 1 1 1 1 1 1 1 1 1 1 1 1 1 1 1 1 1 1 1 1 1 1 1 1 1 1 1 1 1 1 1 1 1 1 1 1 1</v>
      </c>
      <c r="AW1035" s="42" t="str">
        <f>IF(K1036="",AW1034,AW1034 &amp; " " &amp; K1036)</f>
        <v>1 1 1 1 1 1 1 1 1 1 1 1 1 1 1 1 1 1 1 1 1 1 1 1 1 1 1 1 1 1 1 1 1 1 1 1 1 1 1 1 1 1 1 1 1 1 1 1 1 1 1 1 1 1</v>
      </c>
      <c r="AX1035" s="42" t="str">
        <f>IF(M1036="",AX1034,AX1034 &amp; " " &amp; M1036)</f>
        <v>1 1 1 1 1 1 1 1 1 1 1 1 1 1 1 1 1 1 1 1 1 1 1 1 1 1 1 1 1 1 1 1 1 1 1 1 1 1 1 1 1 1 1 1 1 1 1 1 1 1 1 1 1 1</v>
      </c>
      <c r="AY1035" s="1" t="s">
        <v>56</v>
      </c>
      <c r="AZ1035" s="42" t="str">
        <f>IF(P1036="",AZ1034,AZ1034 &amp; " " &amp; VLOOKUP(P1036,$AA$3:$AB$28,2,))</f>
        <v>2 6 8 3 5 0 7 9 0 2 6 8 3 5 8 7 9 0 2 6 8 3 5 4 7 0 8 2 6 8 3 5 6 7 9 0 2 6 8 3 5 8 7 0 7 2 6 8 3 5 4 0 9 8</v>
      </c>
      <c r="BA1035" s="42" t="str">
        <f>IF(R1036="",BA1034,BA1034 &amp; " " &amp; VLOOKUP(R1036,$AA$3:$AB$28,2,))</f>
        <v>2 6 9 3 5 8 7 22 6 2 6 4 3 5 8 0 9 22 2 6 8 3 5 4 7 0 8 2 6 8 3 5 4 7 9 8 2 6 8 22 5 8 7 9 4 2 6 8 3 5 4 7 9 8</v>
      </c>
      <c r="BB1035" s="42" t="str">
        <f>IF(T1036="",BB1034,BB1034 &amp; " " &amp; VLOOKUP(T1036,$AA$3:$AB$28,2,))</f>
        <v>2 6 8 3 5 22 7 9 22 2 9 8 3 5 8 7 9 22 2 6 8 3 5 4 7 0 8 2 6 8 0 5 6 7 9 22 2 6 8 3 5 0 7 9 2 2 6 8 3 5 4 7 0 8</v>
      </c>
      <c r="BC1035" s="42" t="str">
        <f>IF(V1036="",BC1034,BC1034 &amp; " " &amp; VLOOKUP(V1036,$AA$3:$AB$28,2,))</f>
        <v>2 6 8 3 5 22 7 9 3 4 6 8 3 5 8 0 9 22 2 6 8 3 5 4 7 0 8 2 6 8 3 5 4 7 9 22 2 6 8 3 5 8 7 9 3 2 6 8 3 5 4 7 9 8</v>
      </c>
      <c r="BD1035" s="42" t="str">
        <f>IF(X1036="",BD1034,BD1034 &amp; " " &amp; VLOOKUP(X1036,$AA$3:$AB$28,2,))</f>
        <v>2 6 9 3 5 4 7 9 0 2 6 8 3 5 8 7 3 0 2 6 8 3 5 4 7 0 8 2 6 8 3 5 0 7 9 0 2 6 8 3 5 8 7 9 7 2 6 8 3 5 4 7 9 8</v>
      </c>
      <c r="BE1035" s="1" t="s">
        <v>56</v>
      </c>
      <c r="BF1035" s="42" t="str">
        <f>IF(Q1036="",BF1034,BF1034 &amp; " " &amp; Q1036)</f>
        <v>1 1 1 1 1 1 1 1 1 1 1 1 1 1 1 1 1 1 1 1 1 1 1 1 1 1 1 1 1 1 1 1 1 1 1 1 1 1 1 1 1 1 1 1 1 1 1 1 1 1 1 1 1 1</v>
      </c>
      <c r="BG1035" s="42" t="str">
        <f>IF(S1036="",BG1034,BG1034 &amp; " " &amp; S1036)</f>
        <v>1 1 1 1 1 1 1 1 1 1 1 1 1 1 1 1 1 1 1 1 1 1 1 1 1 1 1 1 1 1 1 1 1 1 1 1 1 1 1 1 1 1 1 1</v>
      </c>
      <c r="BH1035" s="42" t="str">
        <f>IF(U1036="",BH1034,BH1034 &amp; " " &amp; U1036)</f>
        <v>1 1 1 1 1 1 1 1 1 1 1 1 1 1 1 1 1 1 1 1 1 1 1 1 1 1 1 1 1 1 1 1 1 1 1 1 1 1 1 1 1 1 1 1 1 1 1 1 1 1 1 1 1 1</v>
      </c>
      <c r="BI1035" s="42" t="str">
        <f>IF(W1036="",BI1034,BI1034 &amp; " " &amp; W1036)</f>
        <v>1 1 1 1 1 1 1 1 1 1 1 1 1 1 1 1 1 1 1 1 1 1 1 1 1 1 1 1 1 1 1 1 1 1 1 1 1 1 1 1 1 1 1 1 1 1 1 1 1 1 1 1 1 1</v>
      </c>
      <c r="BJ1035" s="42" t="str">
        <f>IF(Y1036="",BJ1034,BJ1034 &amp; " " &amp; Y1036)</f>
        <v>1 1 1 1 1 1 1 1 1 1 1 1 1 1 1 1 1 1 1 1 1 1 1 1 1 1 1 1 1 1 1 1 1 1 1 1 1 1 1 1 1 1 1 1 1 1 1 1 1 1 1 1 1 1</v>
      </c>
    </row>
    <row r="1036" spans="3:62" x14ac:dyDescent="0.3">
      <c r="C1036" s="15">
        <v>1033</v>
      </c>
      <c r="D1036" s="35" t="str">
        <f>IF('Game Info'!B1047="","",'Game Info'!B1047)</f>
        <v/>
      </c>
      <c r="E1036" s="36" t="str">
        <f t="shared" si="212"/>
        <v/>
      </c>
      <c r="F1036" s="36" t="str">
        <f>IF('Game Info'!C1047="","",'Game Info'!C1047)</f>
        <v/>
      </c>
      <c r="G1036" s="36" t="str">
        <f t="shared" si="213"/>
        <v/>
      </c>
      <c r="H1036" s="36" t="str">
        <f>IF('Game Info'!D1047="","",'Game Info'!D1047)</f>
        <v/>
      </c>
      <c r="I1036" s="36" t="str">
        <f t="shared" si="214"/>
        <v/>
      </c>
      <c r="J1036" s="36" t="str">
        <f>IF('Game Info'!E1047="","",'Game Info'!E1047)</f>
        <v/>
      </c>
      <c r="K1036" s="36" t="str">
        <f t="shared" si="215"/>
        <v/>
      </c>
      <c r="L1036" s="36" t="str">
        <f>IF('Game Info'!F1047="","",'Game Info'!F1047)</f>
        <v/>
      </c>
      <c r="M1036" s="37" t="str">
        <f t="shared" si="216"/>
        <v/>
      </c>
      <c r="O1036" s="15">
        <v>1033</v>
      </c>
      <c r="P1036" s="35" t="str">
        <f t="shared" si="217"/>
        <v/>
      </c>
      <c r="Q1036" s="36" t="str">
        <f t="shared" si="218"/>
        <v/>
      </c>
      <c r="R1036" s="35" t="str">
        <f t="shared" si="217"/>
        <v/>
      </c>
      <c r="S1036" s="36" t="str">
        <f t="shared" si="219"/>
        <v/>
      </c>
      <c r="T1036" s="35" t="str">
        <f t="shared" si="217"/>
        <v/>
      </c>
      <c r="U1036" s="36" t="str">
        <f t="shared" si="220"/>
        <v/>
      </c>
      <c r="V1036" s="35" t="str">
        <f t="shared" si="217"/>
        <v/>
      </c>
      <c r="W1036" s="36" t="str">
        <f t="shared" si="221"/>
        <v/>
      </c>
      <c r="X1036" s="35" t="str">
        <f t="shared" si="222"/>
        <v/>
      </c>
      <c r="Y1036" s="37" t="str">
        <f t="shared" si="223"/>
        <v/>
      </c>
      <c r="AN1036" s="42" t="str">
        <f>IF(D1037="",AN1035,AN1035 &amp; " " &amp; VLOOKUP(D1037,$AA$3:$AB$28,2,))</f>
        <v>2 6 8 3 5 0 7 9 0 2 6 8 3 5 8 7 9 0 2 6 8 3 5 4 7 0 8 2 6 8 3 5 6 7 9 0 2 6 8 3 5 8 7 0 7 2 6 8 3 5 4 0 9 8</v>
      </c>
      <c r="AO1036" s="42" t="str">
        <f>IF(F1037="",AO1035,AO1035 &amp; " " &amp; VLOOKUP(F1037,$AA$3:$AB$28,2,))</f>
        <v>2 6 9 3 5 8 7 22 6 2 6 4 3 5 8 0 9 22 2 6 8 3 5 4 7 0 8 2 6 8 3 5 4 7 9 8 2 6 8 22 5 8 7 9 4 2 6 8 3 5 4 7 9 8</v>
      </c>
      <c r="AP1036" s="42" t="str">
        <f>IF(H1037="",AP1035,AP1035 &amp; " " &amp; VLOOKUP(H1037,$AA$3:$AB$28,2,))</f>
        <v>2 6 8 3 5 22 7 9 22 2 9 8 3 5 8 7 9 22 2 6 8 3 5 4 7 0 8 2 6 8 0 5 6 7 9 22 2 6 8 3 5 0 7 9 2 2 6 8 3 5 4 7 0 8</v>
      </c>
      <c r="AQ1036" s="42" t="str">
        <f>IF(J1037="",AQ1035,AQ1035 &amp; " " &amp; VLOOKUP(J1037,$AA$3:$AB$28,2,))</f>
        <v>2 6 8 3 5 22 7 9 3 4 6 8 3 5 8 0 9 22 2 6 8 3 5 4 7 0 8 2 6 8 3 5 4 7 9 22 2 6 8 3 5 8 7 9 3 2 6 8 3 5 4 7 9 8</v>
      </c>
      <c r="AR1036" s="42" t="str">
        <f>IF(L1037="",AR1035,AR1035 &amp; " " &amp; VLOOKUP(L1037,$AA$3:$AB$28,2,))</f>
        <v>2 6 9 3 5 4 7 9 0 2 6 8 3 5 8 7 3 0 2 6 8 3 5 4 7 0 8 2 6 8 3 5 0 7 9 0 2 6 8 3 5 8 7 9 7 2 6 8 3 5 4 7 9 8</v>
      </c>
      <c r="AS1036" s="1" t="s">
        <v>56</v>
      </c>
      <c r="AT1036" s="42" t="str">
        <f>IF(E1037="",AT1035,AT1035 &amp; " " &amp; E1037)</f>
        <v>1 1 1 1 1 1 1 1 1 1 1 1 1 1 1 1 1 1 1 1 1 1 1 1 1 1 1 1 1 1 1 1 1 1 1 1 1 1 1 1 1 1 1 1 1 1 1 1 1 1 1 1 1 1</v>
      </c>
      <c r="AU1036" s="42" t="str">
        <f>IF(G1037="",AU1035,AU1035 &amp; " " &amp; G1037)</f>
        <v>1 1 1 1 1 1 1 1 1 1 1 1 1 1 1 1 1 1 1 1 1 1 1 1 1 1 1 1 1 1 1 1 1 1 1 1 1 1 1 1 1 1 1 1 1 1 1 1 1 1 1 1 1 1</v>
      </c>
      <c r="AV1036" s="42" t="str">
        <f>IF(I1037="",AV1035,AV1035 &amp; " " &amp; I1037)</f>
        <v>1 1 1 1 1 1 1 1 1 1 1 1 1 1 1 1 1 1 1 1 1 1 1 1 1 1 1 1 1 1 1 1 1 1 1 1 1 1 1 1 1 1 1 1 1 1 1 1 1 1 1 1 1 1</v>
      </c>
      <c r="AW1036" s="42" t="str">
        <f>IF(K1037="",AW1035,AW1035 &amp; " " &amp; K1037)</f>
        <v>1 1 1 1 1 1 1 1 1 1 1 1 1 1 1 1 1 1 1 1 1 1 1 1 1 1 1 1 1 1 1 1 1 1 1 1 1 1 1 1 1 1 1 1 1 1 1 1 1 1 1 1 1 1</v>
      </c>
      <c r="AX1036" s="42" t="str">
        <f>IF(M1037="",AX1035,AX1035 &amp; " " &amp; M1037)</f>
        <v>1 1 1 1 1 1 1 1 1 1 1 1 1 1 1 1 1 1 1 1 1 1 1 1 1 1 1 1 1 1 1 1 1 1 1 1 1 1 1 1 1 1 1 1 1 1 1 1 1 1 1 1 1 1</v>
      </c>
      <c r="AY1036" s="1" t="s">
        <v>56</v>
      </c>
      <c r="AZ1036" s="42" t="str">
        <f>IF(P1037="",AZ1035,AZ1035 &amp; " " &amp; VLOOKUP(P1037,$AA$3:$AB$28,2,))</f>
        <v>2 6 8 3 5 0 7 9 0 2 6 8 3 5 8 7 9 0 2 6 8 3 5 4 7 0 8 2 6 8 3 5 6 7 9 0 2 6 8 3 5 8 7 0 7 2 6 8 3 5 4 0 9 8</v>
      </c>
      <c r="BA1036" s="42" t="str">
        <f>IF(R1037="",BA1035,BA1035 &amp; " " &amp; VLOOKUP(R1037,$AA$3:$AB$28,2,))</f>
        <v>2 6 9 3 5 8 7 22 6 2 6 4 3 5 8 0 9 22 2 6 8 3 5 4 7 0 8 2 6 8 3 5 4 7 9 8 2 6 8 22 5 8 7 9 4 2 6 8 3 5 4 7 9 8</v>
      </c>
      <c r="BB1036" s="42" t="str">
        <f>IF(T1037="",BB1035,BB1035 &amp; " " &amp; VLOOKUP(T1037,$AA$3:$AB$28,2,))</f>
        <v>2 6 8 3 5 22 7 9 22 2 9 8 3 5 8 7 9 22 2 6 8 3 5 4 7 0 8 2 6 8 0 5 6 7 9 22 2 6 8 3 5 0 7 9 2 2 6 8 3 5 4 7 0 8</v>
      </c>
      <c r="BC1036" s="42" t="str">
        <f>IF(V1037="",BC1035,BC1035 &amp; " " &amp; VLOOKUP(V1037,$AA$3:$AB$28,2,))</f>
        <v>2 6 8 3 5 22 7 9 3 4 6 8 3 5 8 0 9 22 2 6 8 3 5 4 7 0 8 2 6 8 3 5 4 7 9 22 2 6 8 3 5 8 7 9 3 2 6 8 3 5 4 7 9 8</v>
      </c>
      <c r="BD1036" s="42" t="str">
        <f>IF(X1037="",BD1035,BD1035 &amp; " " &amp; VLOOKUP(X1037,$AA$3:$AB$28,2,))</f>
        <v>2 6 9 3 5 4 7 9 0 2 6 8 3 5 8 7 3 0 2 6 8 3 5 4 7 0 8 2 6 8 3 5 0 7 9 0 2 6 8 3 5 8 7 9 7 2 6 8 3 5 4 7 9 8</v>
      </c>
      <c r="BE1036" s="1" t="s">
        <v>56</v>
      </c>
      <c r="BF1036" s="42" t="str">
        <f>IF(Q1037="",BF1035,BF1035 &amp; " " &amp; Q1037)</f>
        <v>1 1 1 1 1 1 1 1 1 1 1 1 1 1 1 1 1 1 1 1 1 1 1 1 1 1 1 1 1 1 1 1 1 1 1 1 1 1 1 1 1 1 1 1 1 1 1 1 1 1 1 1 1 1</v>
      </c>
      <c r="BG1036" s="42" t="str">
        <f>IF(S1037="",BG1035,BG1035 &amp; " " &amp; S1037)</f>
        <v>1 1 1 1 1 1 1 1 1 1 1 1 1 1 1 1 1 1 1 1 1 1 1 1 1 1 1 1 1 1 1 1 1 1 1 1 1 1 1 1 1 1 1 1</v>
      </c>
      <c r="BH1036" s="42" t="str">
        <f>IF(U1037="",BH1035,BH1035 &amp; " " &amp; U1037)</f>
        <v>1 1 1 1 1 1 1 1 1 1 1 1 1 1 1 1 1 1 1 1 1 1 1 1 1 1 1 1 1 1 1 1 1 1 1 1 1 1 1 1 1 1 1 1 1 1 1 1 1 1 1 1 1 1</v>
      </c>
      <c r="BI1036" s="42" t="str">
        <f>IF(W1037="",BI1035,BI1035 &amp; " " &amp; W1037)</f>
        <v>1 1 1 1 1 1 1 1 1 1 1 1 1 1 1 1 1 1 1 1 1 1 1 1 1 1 1 1 1 1 1 1 1 1 1 1 1 1 1 1 1 1 1 1 1 1 1 1 1 1 1 1 1 1</v>
      </c>
      <c r="BJ1036" s="42" t="str">
        <f>IF(Y1037="",BJ1035,BJ1035 &amp; " " &amp; Y1037)</f>
        <v>1 1 1 1 1 1 1 1 1 1 1 1 1 1 1 1 1 1 1 1 1 1 1 1 1 1 1 1 1 1 1 1 1 1 1 1 1 1 1 1 1 1 1 1 1 1 1 1 1 1 1 1 1 1</v>
      </c>
    </row>
    <row r="1037" spans="3:62" x14ac:dyDescent="0.3">
      <c r="C1037" s="15">
        <v>1034</v>
      </c>
      <c r="D1037" s="35" t="str">
        <f>IF('Game Info'!B1048="","",'Game Info'!B1048)</f>
        <v/>
      </c>
      <c r="E1037" s="36" t="str">
        <f t="shared" si="212"/>
        <v/>
      </c>
      <c r="F1037" s="36" t="str">
        <f>IF('Game Info'!C1048="","",'Game Info'!C1048)</f>
        <v/>
      </c>
      <c r="G1037" s="36" t="str">
        <f t="shared" si="213"/>
        <v/>
      </c>
      <c r="H1037" s="36" t="str">
        <f>IF('Game Info'!D1048="","",'Game Info'!D1048)</f>
        <v/>
      </c>
      <c r="I1037" s="36" t="str">
        <f t="shared" si="214"/>
        <v/>
      </c>
      <c r="J1037" s="36" t="str">
        <f>IF('Game Info'!E1048="","",'Game Info'!E1048)</f>
        <v/>
      </c>
      <c r="K1037" s="36" t="str">
        <f t="shared" si="215"/>
        <v/>
      </c>
      <c r="L1037" s="36" t="str">
        <f>IF('Game Info'!F1048="","",'Game Info'!F1048)</f>
        <v/>
      </c>
      <c r="M1037" s="37" t="str">
        <f t="shared" si="216"/>
        <v/>
      </c>
      <c r="O1037" s="15">
        <v>1034</v>
      </c>
      <c r="P1037" s="35" t="str">
        <f t="shared" si="217"/>
        <v/>
      </c>
      <c r="Q1037" s="36" t="str">
        <f t="shared" si="218"/>
        <v/>
      </c>
      <c r="R1037" s="35" t="str">
        <f t="shared" si="217"/>
        <v/>
      </c>
      <c r="S1037" s="36" t="str">
        <f t="shared" si="219"/>
        <v/>
      </c>
      <c r="T1037" s="35" t="str">
        <f t="shared" si="217"/>
        <v/>
      </c>
      <c r="U1037" s="36" t="str">
        <f t="shared" si="220"/>
        <v/>
      </c>
      <c r="V1037" s="35" t="str">
        <f t="shared" si="217"/>
        <v/>
      </c>
      <c r="W1037" s="36" t="str">
        <f t="shared" si="221"/>
        <v/>
      </c>
      <c r="X1037" s="35" t="str">
        <f t="shared" si="222"/>
        <v/>
      </c>
      <c r="Y1037" s="37" t="str">
        <f t="shared" si="223"/>
        <v/>
      </c>
      <c r="AN1037" s="42" t="str">
        <f>IF(D1038="",AN1036,AN1036 &amp; " " &amp; VLOOKUP(D1038,$AA$3:$AB$28,2,))</f>
        <v>2 6 8 3 5 0 7 9 0 2 6 8 3 5 8 7 9 0 2 6 8 3 5 4 7 0 8 2 6 8 3 5 6 7 9 0 2 6 8 3 5 8 7 0 7 2 6 8 3 5 4 0 9 8</v>
      </c>
      <c r="AO1037" s="42" t="str">
        <f>IF(F1038="",AO1036,AO1036 &amp; " " &amp; VLOOKUP(F1038,$AA$3:$AB$28,2,))</f>
        <v>2 6 9 3 5 8 7 22 6 2 6 4 3 5 8 0 9 22 2 6 8 3 5 4 7 0 8 2 6 8 3 5 4 7 9 8 2 6 8 22 5 8 7 9 4 2 6 8 3 5 4 7 9 8</v>
      </c>
      <c r="AP1037" s="42" t="str">
        <f>IF(H1038="",AP1036,AP1036 &amp; " " &amp; VLOOKUP(H1038,$AA$3:$AB$28,2,))</f>
        <v>2 6 8 3 5 22 7 9 22 2 9 8 3 5 8 7 9 22 2 6 8 3 5 4 7 0 8 2 6 8 0 5 6 7 9 22 2 6 8 3 5 0 7 9 2 2 6 8 3 5 4 7 0 8</v>
      </c>
      <c r="AQ1037" s="42" t="str">
        <f>IF(J1038="",AQ1036,AQ1036 &amp; " " &amp; VLOOKUP(J1038,$AA$3:$AB$28,2,))</f>
        <v>2 6 8 3 5 22 7 9 3 4 6 8 3 5 8 0 9 22 2 6 8 3 5 4 7 0 8 2 6 8 3 5 4 7 9 22 2 6 8 3 5 8 7 9 3 2 6 8 3 5 4 7 9 8</v>
      </c>
      <c r="AR1037" s="42" t="str">
        <f>IF(L1038="",AR1036,AR1036 &amp; " " &amp; VLOOKUP(L1038,$AA$3:$AB$28,2,))</f>
        <v>2 6 9 3 5 4 7 9 0 2 6 8 3 5 8 7 3 0 2 6 8 3 5 4 7 0 8 2 6 8 3 5 0 7 9 0 2 6 8 3 5 8 7 9 7 2 6 8 3 5 4 7 9 8</v>
      </c>
      <c r="AS1037" s="1" t="s">
        <v>56</v>
      </c>
      <c r="AT1037" s="42" t="str">
        <f>IF(E1038="",AT1036,AT1036 &amp; " " &amp; E1038)</f>
        <v>1 1 1 1 1 1 1 1 1 1 1 1 1 1 1 1 1 1 1 1 1 1 1 1 1 1 1 1 1 1 1 1 1 1 1 1 1 1 1 1 1 1 1 1 1 1 1 1 1 1 1 1 1 1</v>
      </c>
      <c r="AU1037" s="42" t="str">
        <f>IF(G1038="",AU1036,AU1036 &amp; " " &amp; G1038)</f>
        <v>1 1 1 1 1 1 1 1 1 1 1 1 1 1 1 1 1 1 1 1 1 1 1 1 1 1 1 1 1 1 1 1 1 1 1 1 1 1 1 1 1 1 1 1 1 1 1 1 1 1 1 1 1 1</v>
      </c>
      <c r="AV1037" s="42" t="str">
        <f>IF(I1038="",AV1036,AV1036 &amp; " " &amp; I1038)</f>
        <v>1 1 1 1 1 1 1 1 1 1 1 1 1 1 1 1 1 1 1 1 1 1 1 1 1 1 1 1 1 1 1 1 1 1 1 1 1 1 1 1 1 1 1 1 1 1 1 1 1 1 1 1 1 1</v>
      </c>
      <c r="AW1037" s="42" t="str">
        <f>IF(K1038="",AW1036,AW1036 &amp; " " &amp; K1038)</f>
        <v>1 1 1 1 1 1 1 1 1 1 1 1 1 1 1 1 1 1 1 1 1 1 1 1 1 1 1 1 1 1 1 1 1 1 1 1 1 1 1 1 1 1 1 1 1 1 1 1 1 1 1 1 1 1</v>
      </c>
      <c r="AX1037" s="42" t="str">
        <f>IF(M1038="",AX1036,AX1036 &amp; " " &amp; M1038)</f>
        <v>1 1 1 1 1 1 1 1 1 1 1 1 1 1 1 1 1 1 1 1 1 1 1 1 1 1 1 1 1 1 1 1 1 1 1 1 1 1 1 1 1 1 1 1 1 1 1 1 1 1 1 1 1 1</v>
      </c>
      <c r="AY1037" s="1" t="s">
        <v>56</v>
      </c>
      <c r="AZ1037" s="42" t="str">
        <f>IF(P1038="",AZ1036,AZ1036 &amp; " " &amp; VLOOKUP(P1038,$AA$3:$AB$28,2,))</f>
        <v>2 6 8 3 5 0 7 9 0 2 6 8 3 5 8 7 9 0 2 6 8 3 5 4 7 0 8 2 6 8 3 5 6 7 9 0 2 6 8 3 5 8 7 0 7 2 6 8 3 5 4 0 9 8</v>
      </c>
      <c r="BA1037" s="42" t="str">
        <f>IF(R1038="",BA1036,BA1036 &amp; " " &amp; VLOOKUP(R1038,$AA$3:$AB$28,2,))</f>
        <v>2 6 9 3 5 8 7 22 6 2 6 4 3 5 8 0 9 22 2 6 8 3 5 4 7 0 8 2 6 8 3 5 4 7 9 8 2 6 8 22 5 8 7 9 4 2 6 8 3 5 4 7 9 8</v>
      </c>
      <c r="BB1037" s="42" t="str">
        <f>IF(T1038="",BB1036,BB1036 &amp; " " &amp; VLOOKUP(T1038,$AA$3:$AB$28,2,))</f>
        <v>2 6 8 3 5 22 7 9 22 2 9 8 3 5 8 7 9 22 2 6 8 3 5 4 7 0 8 2 6 8 0 5 6 7 9 22 2 6 8 3 5 0 7 9 2 2 6 8 3 5 4 7 0 8</v>
      </c>
      <c r="BC1037" s="42" t="str">
        <f>IF(V1038="",BC1036,BC1036 &amp; " " &amp; VLOOKUP(V1038,$AA$3:$AB$28,2,))</f>
        <v>2 6 8 3 5 22 7 9 3 4 6 8 3 5 8 0 9 22 2 6 8 3 5 4 7 0 8 2 6 8 3 5 4 7 9 22 2 6 8 3 5 8 7 9 3 2 6 8 3 5 4 7 9 8</v>
      </c>
      <c r="BD1037" s="42" t="str">
        <f>IF(X1038="",BD1036,BD1036 &amp; " " &amp; VLOOKUP(X1038,$AA$3:$AB$28,2,))</f>
        <v>2 6 9 3 5 4 7 9 0 2 6 8 3 5 8 7 3 0 2 6 8 3 5 4 7 0 8 2 6 8 3 5 0 7 9 0 2 6 8 3 5 8 7 9 7 2 6 8 3 5 4 7 9 8</v>
      </c>
      <c r="BE1037" s="1" t="s">
        <v>56</v>
      </c>
      <c r="BF1037" s="42" t="str">
        <f>IF(Q1038="",BF1036,BF1036 &amp; " " &amp; Q1038)</f>
        <v>1 1 1 1 1 1 1 1 1 1 1 1 1 1 1 1 1 1 1 1 1 1 1 1 1 1 1 1 1 1 1 1 1 1 1 1 1 1 1 1 1 1 1 1 1 1 1 1 1 1 1 1 1 1</v>
      </c>
      <c r="BG1037" s="42" t="str">
        <f>IF(S1038="",BG1036,BG1036 &amp; " " &amp; S1038)</f>
        <v>1 1 1 1 1 1 1 1 1 1 1 1 1 1 1 1 1 1 1 1 1 1 1 1 1 1 1 1 1 1 1 1 1 1 1 1 1 1 1 1 1 1 1 1</v>
      </c>
      <c r="BH1037" s="42" t="str">
        <f>IF(U1038="",BH1036,BH1036 &amp; " " &amp; U1038)</f>
        <v>1 1 1 1 1 1 1 1 1 1 1 1 1 1 1 1 1 1 1 1 1 1 1 1 1 1 1 1 1 1 1 1 1 1 1 1 1 1 1 1 1 1 1 1 1 1 1 1 1 1 1 1 1 1</v>
      </c>
      <c r="BI1037" s="42" t="str">
        <f>IF(W1038="",BI1036,BI1036 &amp; " " &amp; W1038)</f>
        <v>1 1 1 1 1 1 1 1 1 1 1 1 1 1 1 1 1 1 1 1 1 1 1 1 1 1 1 1 1 1 1 1 1 1 1 1 1 1 1 1 1 1 1 1 1 1 1 1 1 1 1 1 1 1</v>
      </c>
      <c r="BJ1037" s="42" t="str">
        <f>IF(Y1038="",BJ1036,BJ1036 &amp; " " &amp; Y1038)</f>
        <v>1 1 1 1 1 1 1 1 1 1 1 1 1 1 1 1 1 1 1 1 1 1 1 1 1 1 1 1 1 1 1 1 1 1 1 1 1 1 1 1 1 1 1 1 1 1 1 1 1 1 1 1 1 1</v>
      </c>
    </row>
    <row r="1038" spans="3:62" x14ac:dyDescent="0.3">
      <c r="C1038" s="15">
        <v>1035</v>
      </c>
      <c r="D1038" s="35" t="str">
        <f>IF('Game Info'!B1049="","",'Game Info'!B1049)</f>
        <v/>
      </c>
      <c r="E1038" s="36" t="str">
        <f t="shared" si="212"/>
        <v/>
      </c>
      <c r="F1038" s="36" t="str">
        <f>IF('Game Info'!C1049="","",'Game Info'!C1049)</f>
        <v/>
      </c>
      <c r="G1038" s="36" t="str">
        <f t="shared" si="213"/>
        <v/>
      </c>
      <c r="H1038" s="36" t="str">
        <f>IF('Game Info'!D1049="","",'Game Info'!D1049)</f>
        <v/>
      </c>
      <c r="I1038" s="36" t="str">
        <f t="shared" si="214"/>
        <v/>
      </c>
      <c r="J1038" s="36" t="str">
        <f>IF('Game Info'!E1049="","",'Game Info'!E1049)</f>
        <v/>
      </c>
      <c r="K1038" s="36" t="str">
        <f t="shared" si="215"/>
        <v/>
      </c>
      <c r="L1038" s="36" t="str">
        <f>IF('Game Info'!F1049="","",'Game Info'!F1049)</f>
        <v/>
      </c>
      <c r="M1038" s="37" t="str">
        <f t="shared" si="216"/>
        <v/>
      </c>
      <c r="O1038" s="15">
        <v>1035</v>
      </c>
      <c r="P1038" s="35" t="str">
        <f t="shared" si="217"/>
        <v/>
      </c>
      <c r="Q1038" s="36" t="str">
        <f t="shared" si="218"/>
        <v/>
      </c>
      <c r="R1038" s="35" t="str">
        <f t="shared" si="217"/>
        <v/>
      </c>
      <c r="S1038" s="36" t="str">
        <f t="shared" si="219"/>
        <v/>
      </c>
      <c r="T1038" s="35" t="str">
        <f t="shared" si="217"/>
        <v/>
      </c>
      <c r="U1038" s="36" t="str">
        <f t="shared" si="220"/>
        <v/>
      </c>
      <c r="V1038" s="35" t="str">
        <f t="shared" si="217"/>
        <v/>
      </c>
      <c r="W1038" s="36" t="str">
        <f t="shared" si="221"/>
        <v/>
      </c>
      <c r="X1038" s="35" t="str">
        <f t="shared" si="222"/>
        <v/>
      </c>
      <c r="Y1038" s="37" t="str">
        <f t="shared" si="223"/>
        <v/>
      </c>
      <c r="AN1038" s="42" t="str">
        <f>IF(D1039="",AN1037,AN1037 &amp; " " &amp; VLOOKUP(D1039,$AA$3:$AB$28,2,))</f>
        <v>2 6 8 3 5 0 7 9 0 2 6 8 3 5 8 7 9 0 2 6 8 3 5 4 7 0 8 2 6 8 3 5 6 7 9 0 2 6 8 3 5 8 7 0 7 2 6 8 3 5 4 0 9 8</v>
      </c>
      <c r="AO1038" s="42" t="str">
        <f>IF(F1039="",AO1037,AO1037 &amp; " " &amp; VLOOKUP(F1039,$AA$3:$AB$28,2,))</f>
        <v>2 6 9 3 5 8 7 22 6 2 6 4 3 5 8 0 9 22 2 6 8 3 5 4 7 0 8 2 6 8 3 5 4 7 9 8 2 6 8 22 5 8 7 9 4 2 6 8 3 5 4 7 9 8</v>
      </c>
      <c r="AP1038" s="42" t="str">
        <f>IF(H1039="",AP1037,AP1037 &amp; " " &amp; VLOOKUP(H1039,$AA$3:$AB$28,2,))</f>
        <v>2 6 8 3 5 22 7 9 22 2 9 8 3 5 8 7 9 22 2 6 8 3 5 4 7 0 8 2 6 8 0 5 6 7 9 22 2 6 8 3 5 0 7 9 2 2 6 8 3 5 4 7 0 8</v>
      </c>
      <c r="AQ1038" s="42" t="str">
        <f>IF(J1039="",AQ1037,AQ1037 &amp; " " &amp; VLOOKUP(J1039,$AA$3:$AB$28,2,))</f>
        <v>2 6 8 3 5 22 7 9 3 4 6 8 3 5 8 0 9 22 2 6 8 3 5 4 7 0 8 2 6 8 3 5 4 7 9 22 2 6 8 3 5 8 7 9 3 2 6 8 3 5 4 7 9 8</v>
      </c>
      <c r="AR1038" s="42" t="str">
        <f>IF(L1039="",AR1037,AR1037 &amp; " " &amp; VLOOKUP(L1039,$AA$3:$AB$28,2,))</f>
        <v>2 6 9 3 5 4 7 9 0 2 6 8 3 5 8 7 3 0 2 6 8 3 5 4 7 0 8 2 6 8 3 5 0 7 9 0 2 6 8 3 5 8 7 9 7 2 6 8 3 5 4 7 9 8</v>
      </c>
      <c r="AS1038" s="1" t="s">
        <v>56</v>
      </c>
      <c r="AT1038" s="42" t="str">
        <f>IF(E1039="",AT1037,AT1037 &amp; " " &amp; E1039)</f>
        <v>1 1 1 1 1 1 1 1 1 1 1 1 1 1 1 1 1 1 1 1 1 1 1 1 1 1 1 1 1 1 1 1 1 1 1 1 1 1 1 1 1 1 1 1 1 1 1 1 1 1 1 1 1 1</v>
      </c>
      <c r="AU1038" s="42" t="str">
        <f>IF(G1039="",AU1037,AU1037 &amp; " " &amp; G1039)</f>
        <v>1 1 1 1 1 1 1 1 1 1 1 1 1 1 1 1 1 1 1 1 1 1 1 1 1 1 1 1 1 1 1 1 1 1 1 1 1 1 1 1 1 1 1 1 1 1 1 1 1 1 1 1 1 1</v>
      </c>
      <c r="AV1038" s="42" t="str">
        <f>IF(I1039="",AV1037,AV1037 &amp; " " &amp; I1039)</f>
        <v>1 1 1 1 1 1 1 1 1 1 1 1 1 1 1 1 1 1 1 1 1 1 1 1 1 1 1 1 1 1 1 1 1 1 1 1 1 1 1 1 1 1 1 1 1 1 1 1 1 1 1 1 1 1</v>
      </c>
      <c r="AW1038" s="42" t="str">
        <f>IF(K1039="",AW1037,AW1037 &amp; " " &amp; K1039)</f>
        <v>1 1 1 1 1 1 1 1 1 1 1 1 1 1 1 1 1 1 1 1 1 1 1 1 1 1 1 1 1 1 1 1 1 1 1 1 1 1 1 1 1 1 1 1 1 1 1 1 1 1 1 1 1 1</v>
      </c>
      <c r="AX1038" s="42" t="str">
        <f>IF(M1039="",AX1037,AX1037 &amp; " " &amp; M1039)</f>
        <v>1 1 1 1 1 1 1 1 1 1 1 1 1 1 1 1 1 1 1 1 1 1 1 1 1 1 1 1 1 1 1 1 1 1 1 1 1 1 1 1 1 1 1 1 1 1 1 1 1 1 1 1 1 1</v>
      </c>
      <c r="AY1038" s="1" t="s">
        <v>56</v>
      </c>
      <c r="AZ1038" s="42" t="str">
        <f>IF(P1039="",AZ1037,AZ1037 &amp; " " &amp; VLOOKUP(P1039,$AA$3:$AB$28,2,))</f>
        <v>2 6 8 3 5 0 7 9 0 2 6 8 3 5 8 7 9 0 2 6 8 3 5 4 7 0 8 2 6 8 3 5 6 7 9 0 2 6 8 3 5 8 7 0 7 2 6 8 3 5 4 0 9 8</v>
      </c>
      <c r="BA1038" s="42" t="str">
        <f>IF(R1039="",BA1037,BA1037 &amp; " " &amp; VLOOKUP(R1039,$AA$3:$AB$28,2,))</f>
        <v>2 6 9 3 5 8 7 22 6 2 6 4 3 5 8 0 9 22 2 6 8 3 5 4 7 0 8 2 6 8 3 5 4 7 9 8 2 6 8 22 5 8 7 9 4 2 6 8 3 5 4 7 9 8</v>
      </c>
      <c r="BB1038" s="42" t="str">
        <f>IF(T1039="",BB1037,BB1037 &amp; " " &amp; VLOOKUP(T1039,$AA$3:$AB$28,2,))</f>
        <v>2 6 8 3 5 22 7 9 22 2 9 8 3 5 8 7 9 22 2 6 8 3 5 4 7 0 8 2 6 8 0 5 6 7 9 22 2 6 8 3 5 0 7 9 2 2 6 8 3 5 4 7 0 8</v>
      </c>
      <c r="BC1038" s="42" t="str">
        <f>IF(V1039="",BC1037,BC1037 &amp; " " &amp; VLOOKUP(V1039,$AA$3:$AB$28,2,))</f>
        <v>2 6 8 3 5 22 7 9 3 4 6 8 3 5 8 0 9 22 2 6 8 3 5 4 7 0 8 2 6 8 3 5 4 7 9 22 2 6 8 3 5 8 7 9 3 2 6 8 3 5 4 7 9 8</v>
      </c>
      <c r="BD1038" s="42" t="str">
        <f>IF(X1039="",BD1037,BD1037 &amp; " " &amp; VLOOKUP(X1039,$AA$3:$AB$28,2,))</f>
        <v>2 6 9 3 5 4 7 9 0 2 6 8 3 5 8 7 3 0 2 6 8 3 5 4 7 0 8 2 6 8 3 5 0 7 9 0 2 6 8 3 5 8 7 9 7 2 6 8 3 5 4 7 9 8</v>
      </c>
      <c r="BE1038" s="1" t="s">
        <v>56</v>
      </c>
      <c r="BF1038" s="42" t="str">
        <f>IF(Q1039="",BF1037,BF1037 &amp; " " &amp; Q1039)</f>
        <v>1 1 1 1 1 1 1 1 1 1 1 1 1 1 1 1 1 1 1 1 1 1 1 1 1 1 1 1 1 1 1 1 1 1 1 1 1 1 1 1 1 1 1 1 1 1 1 1 1 1 1 1 1 1</v>
      </c>
      <c r="BG1038" s="42" t="str">
        <f>IF(S1039="",BG1037,BG1037 &amp; " " &amp; S1039)</f>
        <v>1 1 1 1 1 1 1 1 1 1 1 1 1 1 1 1 1 1 1 1 1 1 1 1 1 1 1 1 1 1 1 1 1 1 1 1 1 1 1 1 1 1 1 1</v>
      </c>
      <c r="BH1038" s="42" t="str">
        <f>IF(U1039="",BH1037,BH1037 &amp; " " &amp; U1039)</f>
        <v>1 1 1 1 1 1 1 1 1 1 1 1 1 1 1 1 1 1 1 1 1 1 1 1 1 1 1 1 1 1 1 1 1 1 1 1 1 1 1 1 1 1 1 1 1 1 1 1 1 1 1 1 1 1</v>
      </c>
      <c r="BI1038" s="42" t="str">
        <f>IF(W1039="",BI1037,BI1037 &amp; " " &amp; W1039)</f>
        <v>1 1 1 1 1 1 1 1 1 1 1 1 1 1 1 1 1 1 1 1 1 1 1 1 1 1 1 1 1 1 1 1 1 1 1 1 1 1 1 1 1 1 1 1 1 1 1 1 1 1 1 1 1 1</v>
      </c>
      <c r="BJ1038" s="42" t="str">
        <f>IF(Y1039="",BJ1037,BJ1037 &amp; " " &amp; Y1039)</f>
        <v>1 1 1 1 1 1 1 1 1 1 1 1 1 1 1 1 1 1 1 1 1 1 1 1 1 1 1 1 1 1 1 1 1 1 1 1 1 1 1 1 1 1 1 1 1 1 1 1 1 1 1 1 1 1</v>
      </c>
    </row>
    <row r="1039" spans="3:62" x14ac:dyDescent="0.3">
      <c r="C1039" s="15">
        <v>1036</v>
      </c>
      <c r="D1039" s="35" t="str">
        <f>IF('Game Info'!B1050="","",'Game Info'!B1050)</f>
        <v/>
      </c>
      <c r="E1039" s="36" t="str">
        <f t="shared" si="212"/>
        <v/>
      </c>
      <c r="F1039" s="36" t="str">
        <f>IF('Game Info'!C1050="","",'Game Info'!C1050)</f>
        <v/>
      </c>
      <c r="G1039" s="36" t="str">
        <f t="shared" si="213"/>
        <v/>
      </c>
      <c r="H1039" s="36" t="str">
        <f>IF('Game Info'!D1050="","",'Game Info'!D1050)</f>
        <v/>
      </c>
      <c r="I1039" s="36" t="str">
        <f t="shared" si="214"/>
        <v/>
      </c>
      <c r="J1039" s="36" t="str">
        <f>IF('Game Info'!E1050="","",'Game Info'!E1050)</f>
        <v/>
      </c>
      <c r="K1039" s="36" t="str">
        <f t="shared" si="215"/>
        <v/>
      </c>
      <c r="L1039" s="36" t="str">
        <f>IF('Game Info'!F1050="","",'Game Info'!F1050)</f>
        <v/>
      </c>
      <c r="M1039" s="37" t="str">
        <f t="shared" si="216"/>
        <v/>
      </c>
      <c r="O1039" s="15">
        <v>1036</v>
      </c>
      <c r="P1039" s="35" t="str">
        <f t="shared" si="217"/>
        <v/>
      </c>
      <c r="Q1039" s="36" t="str">
        <f t="shared" si="218"/>
        <v/>
      </c>
      <c r="R1039" s="35" t="str">
        <f t="shared" si="217"/>
        <v/>
      </c>
      <c r="S1039" s="36" t="str">
        <f t="shared" si="219"/>
        <v/>
      </c>
      <c r="T1039" s="35" t="str">
        <f t="shared" si="217"/>
        <v/>
      </c>
      <c r="U1039" s="36" t="str">
        <f t="shared" si="220"/>
        <v/>
      </c>
      <c r="V1039" s="35" t="str">
        <f t="shared" si="217"/>
        <v/>
      </c>
      <c r="W1039" s="36" t="str">
        <f t="shared" si="221"/>
        <v/>
      </c>
      <c r="X1039" s="35" t="str">
        <f t="shared" si="222"/>
        <v/>
      </c>
      <c r="Y1039" s="37" t="str">
        <f t="shared" si="223"/>
        <v/>
      </c>
      <c r="AN1039" s="42" t="str">
        <f>IF(D1040="",AN1038,AN1038 &amp; " " &amp; VLOOKUP(D1040,$AA$3:$AB$28,2,))</f>
        <v>2 6 8 3 5 0 7 9 0 2 6 8 3 5 8 7 9 0 2 6 8 3 5 4 7 0 8 2 6 8 3 5 6 7 9 0 2 6 8 3 5 8 7 0 7 2 6 8 3 5 4 0 9 8</v>
      </c>
      <c r="AO1039" s="42" t="str">
        <f>IF(F1040="",AO1038,AO1038 &amp; " " &amp; VLOOKUP(F1040,$AA$3:$AB$28,2,))</f>
        <v>2 6 9 3 5 8 7 22 6 2 6 4 3 5 8 0 9 22 2 6 8 3 5 4 7 0 8 2 6 8 3 5 4 7 9 8 2 6 8 22 5 8 7 9 4 2 6 8 3 5 4 7 9 8</v>
      </c>
      <c r="AP1039" s="42" t="str">
        <f>IF(H1040="",AP1038,AP1038 &amp; " " &amp; VLOOKUP(H1040,$AA$3:$AB$28,2,))</f>
        <v>2 6 8 3 5 22 7 9 22 2 9 8 3 5 8 7 9 22 2 6 8 3 5 4 7 0 8 2 6 8 0 5 6 7 9 22 2 6 8 3 5 0 7 9 2 2 6 8 3 5 4 7 0 8</v>
      </c>
      <c r="AQ1039" s="42" t="str">
        <f>IF(J1040="",AQ1038,AQ1038 &amp; " " &amp; VLOOKUP(J1040,$AA$3:$AB$28,2,))</f>
        <v>2 6 8 3 5 22 7 9 3 4 6 8 3 5 8 0 9 22 2 6 8 3 5 4 7 0 8 2 6 8 3 5 4 7 9 22 2 6 8 3 5 8 7 9 3 2 6 8 3 5 4 7 9 8</v>
      </c>
      <c r="AR1039" s="42" t="str">
        <f>IF(L1040="",AR1038,AR1038 &amp; " " &amp; VLOOKUP(L1040,$AA$3:$AB$28,2,))</f>
        <v>2 6 9 3 5 4 7 9 0 2 6 8 3 5 8 7 3 0 2 6 8 3 5 4 7 0 8 2 6 8 3 5 0 7 9 0 2 6 8 3 5 8 7 9 7 2 6 8 3 5 4 7 9 8</v>
      </c>
      <c r="AS1039" s="1" t="s">
        <v>56</v>
      </c>
      <c r="AT1039" s="42" t="str">
        <f>IF(E1040="",AT1038,AT1038 &amp; " " &amp; E1040)</f>
        <v>1 1 1 1 1 1 1 1 1 1 1 1 1 1 1 1 1 1 1 1 1 1 1 1 1 1 1 1 1 1 1 1 1 1 1 1 1 1 1 1 1 1 1 1 1 1 1 1 1 1 1 1 1 1</v>
      </c>
      <c r="AU1039" s="42" t="str">
        <f>IF(G1040="",AU1038,AU1038 &amp; " " &amp; G1040)</f>
        <v>1 1 1 1 1 1 1 1 1 1 1 1 1 1 1 1 1 1 1 1 1 1 1 1 1 1 1 1 1 1 1 1 1 1 1 1 1 1 1 1 1 1 1 1 1 1 1 1 1 1 1 1 1 1</v>
      </c>
      <c r="AV1039" s="42" t="str">
        <f>IF(I1040="",AV1038,AV1038 &amp; " " &amp; I1040)</f>
        <v>1 1 1 1 1 1 1 1 1 1 1 1 1 1 1 1 1 1 1 1 1 1 1 1 1 1 1 1 1 1 1 1 1 1 1 1 1 1 1 1 1 1 1 1 1 1 1 1 1 1 1 1 1 1</v>
      </c>
      <c r="AW1039" s="42" t="str">
        <f>IF(K1040="",AW1038,AW1038 &amp; " " &amp; K1040)</f>
        <v>1 1 1 1 1 1 1 1 1 1 1 1 1 1 1 1 1 1 1 1 1 1 1 1 1 1 1 1 1 1 1 1 1 1 1 1 1 1 1 1 1 1 1 1 1 1 1 1 1 1 1 1 1 1</v>
      </c>
      <c r="AX1039" s="42" t="str">
        <f>IF(M1040="",AX1038,AX1038 &amp; " " &amp; M1040)</f>
        <v>1 1 1 1 1 1 1 1 1 1 1 1 1 1 1 1 1 1 1 1 1 1 1 1 1 1 1 1 1 1 1 1 1 1 1 1 1 1 1 1 1 1 1 1 1 1 1 1 1 1 1 1 1 1</v>
      </c>
      <c r="AY1039" s="1" t="s">
        <v>56</v>
      </c>
      <c r="AZ1039" s="42" t="str">
        <f>IF(P1040="",AZ1038,AZ1038 &amp; " " &amp; VLOOKUP(P1040,$AA$3:$AB$28,2,))</f>
        <v>2 6 8 3 5 0 7 9 0 2 6 8 3 5 8 7 9 0 2 6 8 3 5 4 7 0 8 2 6 8 3 5 6 7 9 0 2 6 8 3 5 8 7 0 7 2 6 8 3 5 4 0 9 8</v>
      </c>
      <c r="BA1039" s="42" t="str">
        <f>IF(R1040="",BA1038,BA1038 &amp; " " &amp; VLOOKUP(R1040,$AA$3:$AB$28,2,))</f>
        <v>2 6 9 3 5 8 7 22 6 2 6 4 3 5 8 0 9 22 2 6 8 3 5 4 7 0 8 2 6 8 3 5 4 7 9 8 2 6 8 22 5 8 7 9 4 2 6 8 3 5 4 7 9 8</v>
      </c>
      <c r="BB1039" s="42" t="str">
        <f>IF(T1040="",BB1038,BB1038 &amp; " " &amp; VLOOKUP(T1040,$AA$3:$AB$28,2,))</f>
        <v>2 6 8 3 5 22 7 9 22 2 9 8 3 5 8 7 9 22 2 6 8 3 5 4 7 0 8 2 6 8 0 5 6 7 9 22 2 6 8 3 5 0 7 9 2 2 6 8 3 5 4 7 0 8</v>
      </c>
      <c r="BC1039" s="42" t="str">
        <f>IF(V1040="",BC1038,BC1038 &amp; " " &amp; VLOOKUP(V1040,$AA$3:$AB$28,2,))</f>
        <v>2 6 8 3 5 22 7 9 3 4 6 8 3 5 8 0 9 22 2 6 8 3 5 4 7 0 8 2 6 8 3 5 4 7 9 22 2 6 8 3 5 8 7 9 3 2 6 8 3 5 4 7 9 8</v>
      </c>
      <c r="BD1039" s="42" t="str">
        <f>IF(X1040="",BD1038,BD1038 &amp; " " &amp; VLOOKUP(X1040,$AA$3:$AB$28,2,))</f>
        <v>2 6 9 3 5 4 7 9 0 2 6 8 3 5 8 7 3 0 2 6 8 3 5 4 7 0 8 2 6 8 3 5 0 7 9 0 2 6 8 3 5 8 7 9 7 2 6 8 3 5 4 7 9 8</v>
      </c>
      <c r="BE1039" s="1" t="s">
        <v>56</v>
      </c>
      <c r="BF1039" s="42" t="str">
        <f>IF(Q1040="",BF1038,BF1038 &amp; " " &amp; Q1040)</f>
        <v>1 1 1 1 1 1 1 1 1 1 1 1 1 1 1 1 1 1 1 1 1 1 1 1 1 1 1 1 1 1 1 1 1 1 1 1 1 1 1 1 1 1 1 1 1 1 1 1 1 1 1 1 1 1</v>
      </c>
      <c r="BG1039" s="42" t="str">
        <f>IF(S1040="",BG1038,BG1038 &amp; " " &amp; S1040)</f>
        <v>1 1 1 1 1 1 1 1 1 1 1 1 1 1 1 1 1 1 1 1 1 1 1 1 1 1 1 1 1 1 1 1 1 1 1 1 1 1 1 1 1 1 1 1</v>
      </c>
      <c r="BH1039" s="42" t="str">
        <f>IF(U1040="",BH1038,BH1038 &amp; " " &amp; U1040)</f>
        <v>1 1 1 1 1 1 1 1 1 1 1 1 1 1 1 1 1 1 1 1 1 1 1 1 1 1 1 1 1 1 1 1 1 1 1 1 1 1 1 1 1 1 1 1 1 1 1 1 1 1 1 1 1 1</v>
      </c>
      <c r="BI1039" s="42" t="str">
        <f>IF(W1040="",BI1038,BI1038 &amp; " " &amp; W1040)</f>
        <v>1 1 1 1 1 1 1 1 1 1 1 1 1 1 1 1 1 1 1 1 1 1 1 1 1 1 1 1 1 1 1 1 1 1 1 1 1 1 1 1 1 1 1 1 1 1 1 1 1 1 1 1 1 1</v>
      </c>
      <c r="BJ1039" s="42" t="str">
        <f>IF(Y1040="",BJ1038,BJ1038 &amp; " " &amp; Y1040)</f>
        <v>1 1 1 1 1 1 1 1 1 1 1 1 1 1 1 1 1 1 1 1 1 1 1 1 1 1 1 1 1 1 1 1 1 1 1 1 1 1 1 1 1 1 1 1 1 1 1 1 1 1 1 1 1 1</v>
      </c>
    </row>
    <row r="1040" spans="3:62" x14ac:dyDescent="0.3">
      <c r="C1040" s="15">
        <v>1037</v>
      </c>
      <c r="D1040" s="35" t="str">
        <f>IF('Game Info'!B1051="","",'Game Info'!B1051)</f>
        <v/>
      </c>
      <c r="E1040" s="36" t="str">
        <f t="shared" si="212"/>
        <v/>
      </c>
      <c r="F1040" s="36" t="str">
        <f>IF('Game Info'!C1051="","",'Game Info'!C1051)</f>
        <v/>
      </c>
      <c r="G1040" s="36" t="str">
        <f t="shared" si="213"/>
        <v/>
      </c>
      <c r="H1040" s="36" t="str">
        <f>IF('Game Info'!D1051="","",'Game Info'!D1051)</f>
        <v/>
      </c>
      <c r="I1040" s="36" t="str">
        <f t="shared" si="214"/>
        <v/>
      </c>
      <c r="J1040" s="36" t="str">
        <f>IF('Game Info'!E1051="","",'Game Info'!E1051)</f>
        <v/>
      </c>
      <c r="K1040" s="36" t="str">
        <f t="shared" si="215"/>
        <v/>
      </c>
      <c r="L1040" s="36" t="str">
        <f>IF('Game Info'!F1051="","",'Game Info'!F1051)</f>
        <v/>
      </c>
      <c r="M1040" s="37" t="str">
        <f t="shared" si="216"/>
        <v/>
      </c>
      <c r="O1040" s="15">
        <v>1037</v>
      </c>
      <c r="P1040" s="35" t="str">
        <f t="shared" si="217"/>
        <v/>
      </c>
      <c r="Q1040" s="36" t="str">
        <f t="shared" si="218"/>
        <v/>
      </c>
      <c r="R1040" s="35" t="str">
        <f t="shared" si="217"/>
        <v/>
      </c>
      <c r="S1040" s="36" t="str">
        <f t="shared" si="219"/>
        <v/>
      </c>
      <c r="T1040" s="35" t="str">
        <f t="shared" si="217"/>
        <v/>
      </c>
      <c r="U1040" s="36" t="str">
        <f t="shared" si="220"/>
        <v/>
      </c>
      <c r="V1040" s="35" t="str">
        <f t="shared" si="217"/>
        <v/>
      </c>
      <c r="W1040" s="36" t="str">
        <f t="shared" si="221"/>
        <v/>
      </c>
      <c r="X1040" s="35" t="str">
        <f t="shared" si="222"/>
        <v/>
      </c>
      <c r="Y1040" s="37" t="str">
        <f t="shared" si="223"/>
        <v/>
      </c>
      <c r="AN1040" s="42" t="str">
        <f>IF(D1041="",AN1039,AN1039 &amp; " " &amp; VLOOKUP(D1041,$AA$3:$AB$28,2,))</f>
        <v>2 6 8 3 5 0 7 9 0 2 6 8 3 5 8 7 9 0 2 6 8 3 5 4 7 0 8 2 6 8 3 5 6 7 9 0 2 6 8 3 5 8 7 0 7 2 6 8 3 5 4 0 9 8</v>
      </c>
      <c r="AO1040" s="42" t="str">
        <f>IF(F1041="",AO1039,AO1039 &amp; " " &amp; VLOOKUP(F1041,$AA$3:$AB$28,2,))</f>
        <v>2 6 9 3 5 8 7 22 6 2 6 4 3 5 8 0 9 22 2 6 8 3 5 4 7 0 8 2 6 8 3 5 4 7 9 8 2 6 8 22 5 8 7 9 4 2 6 8 3 5 4 7 9 8</v>
      </c>
      <c r="AP1040" s="42" t="str">
        <f>IF(H1041="",AP1039,AP1039 &amp; " " &amp; VLOOKUP(H1041,$AA$3:$AB$28,2,))</f>
        <v>2 6 8 3 5 22 7 9 22 2 9 8 3 5 8 7 9 22 2 6 8 3 5 4 7 0 8 2 6 8 0 5 6 7 9 22 2 6 8 3 5 0 7 9 2 2 6 8 3 5 4 7 0 8</v>
      </c>
      <c r="AQ1040" s="42" t="str">
        <f>IF(J1041="",AQ1039,AQ1039 &amp; " " &amp; VLOOKUP(J1041,$AA$3:$AB$28,2,))</f>
        <v>2 6 8 3 5 22 7 9 3 4 6 8 3 5 8 0 9 22 2 6 8 3 5 4 7 0 8 2 6 8 3 5 4 7 9 22 2 6 8 3 5 8 7 9 3 2 6 8 3 5 4 7 9 8</v>
      </c>
      <c r="AR1040" s="42" t="str">
        <f>IF(L1041="",AR1039,AR1039 &amp; " " &amp; VLOOKUP(L1041,$AA$3:$AB$28,2,))</f>
        <v>2 6 9 3 5 4 7 9 0 2 6 8 3 5 8 7 3 0 2 6 8 3 5 4 7 0 8 2 6 8 3 5 0 7 9 0 2 6 8 3 5 8 7 9 7 2 6 8 3 5 4 7 9 8</v>
      </c>
      <c r="AS1040" s="1" t="s">
        <v>56</v>
      </c>
      <c r="AT1040" s="42" t="str">
        <f>IF(E1041="",AT1039,AT1039 &amp; " " &amp; E1041)</f>
        <v>1 1 1 1 1 1 1 1 1 1 1 1 1 1 1 1 1 1 1 1 1 1 1 1 1 1 1 1 1 1 1 1 1 1 1 1 1 1 1 1 1 1 1 1 1 1 1 1 1 1 1 1 1 1</v>
      </c>
      <c r="AU1040" s="42" t="str">
        <f>IF(G1041="",AU1039,AU1039 &amp; " " &amp; G1041)</f>
        <v>1 1 1 1 1 1 1 1 1 1 1 1 1 1 1 1 1 1 1 1 1 1 1 1 1 1 1 1 1 1 1 1 1 1 1 1 1 1 1 1 1 1 1 1 1 1 1 1 1 1 1 1 1 1</v>
      </c>
      <c r="AV1040" s="42" t="str">
        <f>IF(I1041="",AV1039,AV1039 &amp; " " &amp; I1041)</f>
        <v>1 1 1 1 1 1 1 1 1 1 1 1 1 1 1 1 1 1 1 1 1 1 1 1 1 1 1 1 1 1 1 1 1 1 1 1 1 1 1 1 1 1 1 1 1 1 1 1 1 1 1 1 1 1</v>
      </c>
      <c r="AW1040" s="42" t="str">
        <f>IF(K1041="",AW1039,AW1039 &amp; " " &amp; K1041)</f>
        <v>1 1 1 1 1 1 1 1 1 1 1 1 1 1 1 1 1 1 1 1 1 1 1 1 1 1 1 1 1 1 1 1 1 1 1 1 1 1 1 1 1 1 1 1 1 1 1 1 1 1 1 1 1 1</v>
      </c>
      <c r="AX1040" s="42" t="str">
        <f>IF(M1041="",AX1039,AX1039 &amp; " " &amp; M1041)</f>
        <v>1 1 1 1 1 1 1 1 1 1 1 1 1 1 1 1 1 1 1 1 1 1 1 1 1 1 1 1 1 1 1 1 1 1 1 1 1 1 1 1 1 1 1 1 1 1 1 1 1 1 1 1 1 1</v>
      </c>
      <c r="AY1040" s="1" t="s">
        <v>56</v>
      </c>
      <c r="AZ1040" s="42" t="str">
        <f>IF(P1041="",AZ1039,AZ1039 &amp; " " &amp; VLOOKUP(P1041,$AA$3:$AB$28,2,))</f>
        <v>2 6 8 3 5 0 7 9 0 2 6 8 3 5 8 7 9 0 2 6 8 3 5 4 7 0 8 2 6 8 3 5 6 7 9 0 2 6 8 3 5 8 7 0 7 2 6 8 3 5 4 0 9 8</v>
      </c>
      <c r="BA1040" s="42" t="str">
        <f>IF(R1041="",BA1039,BA1039 &amp; " " &amp; VLOOKUP(R1041,$AA$3:$AB$28,2,))</f>
        <v>2 6 9 3 5 8 7 22 6 2 6 4 3 5 8 0 9 22 2 6 8 3 5 4 7 0 8 2 6 8 3 5 4 7 9 8 2 6 8 22 5 8 7 9 4 2 6 8 3 5 4 7 9 8</v>
      </c>
      <c r="BB1040" s="42" t="str">
        <f>IF(T1041="",BB1039,BB1039 &amp; " " &amp; VLOOKUP(T1041,$AA$3:$AB$28,2,))</f>
        <v>2 6 8 3 5 22 7 9 22 2 9 8 3 5 8 7 9 22 2 6 8 3 5 4 7 0 8 2 6 8 0 5 6 7 9 22 2 6 8 3 5 0 7 9 2 2 6 8 3 5 4 7 0 8</v>
      </c>
      <c r="BC1040" s="42" t="str">
        <f>IF(V1041="",BC1039,BC1039 &amp; " " &amp; VLOOKUP(V1041,$AA$3:$AB$28,2,))</f>
        <v>2 6 8 3 5 22 7 9 3 4 6 8 3 5 8 0 9 22 2 6 8 3 5 4 7 0 8 2 6 8 3 5 4 7 9 22 2 6 8 3 5 8 7 9 3 2 6 8 3 5 4 7 9 8</v>
      </c>
      <c r="BD1040" s="42" t="str">
        <f>IF(X1041="",BD1039,BD1039 &amp; " " &amp; VLOOKUP(X1041,$AA$3:$AB$28,2,))</f>
        <v>2 6 9 3 5 4 7 9 0 2 6 8 3 5 8 7 3 0 2 6 8 3 5 4 7 0 8 2 6 8 3 5 0 7 9 0 2 6 8 3 5 8 7 9 7 2 6 8 3 5 4 7 9 8</v>
      </c>
      <c r="BE1040" s="1" t="s">
        <v>56</v>
      </c>
      <c r="BF1040" s="42" t="str">
        <f>IF(Q1041="",BF1039,BF1039 &amp; " " &amp; Q1041)</f>
        <v>1 1 1 1 1 1 1 1 1 1 1 1 1 1 1 1 1 1 1 1 1 1 1 1 1 1 1 1 1 1 1 1 1 1 1 1 1 1 1 1 1 1 1 1 1 1 1 1 1 1 1 1 1 1</v>
      </c>
      <c r="BG1040" s="42" t="str">
        <f>IF(S1041="",BG1039,BG1039 &amp; " " &amp; S1041)</f>
        <v>1 1 1 1 1 1 1 1 1 1 1 1 1 1 1 1 1 1 1 1 1 1 1 1 1 1 1 1 1 1 1 1 1 1 1 1 1 1 1 1 1 1 1 1</v>
      </c>
      <c r="BH1040" s="42" t="str">
        <f>IF(U1041="",BH1039,BH1039 &amp; " " &amp; U1041)</f>
        <v>1 1 1 1 1 1 1 1 1 1 1 1 1 1 1 1 1 1 1 1 1 1 1 1 1 1 1 1 1 1 1 1 1 1 1 1 1 1 1 1 1 1 1 1 1 1 1 1 1 1 1 1 1 1</v>
      </c>
      <c r="BI1040" s="42" t="str">
        <f>IF(W1041="",BI1039,BI1039 &amp; " " &amp; W1041)</f>
        <v>1 1 1 1 1 1 1 1 1 1 1 1 1 1 1 1 1 1 1 1 1 1 1 1 1 1 1 1 1 1 1 1 1 1 1 1 1 1 1 1 1 1 1 1 1 1 1 1 1 1 1 1 1 1</v>
      </c>
      <c r="BJ1040" s="42" t="str">
        <f>IF(Y1041="",BJ1039,BJ1039 &amp; " " &amp; Y1041)</f>
        <v>1 1 1 1 1 1 1 1 1 1 1 1 1 1 1 1 1 1 1 1 1 1 1 1 1 1 1 1 1 1 1 1 1 1 1 1 1 1 1 1 1 1 1 1 1 1 1 1 1 1 1 1 1 1</v>
      </c>
    </row>
    <row r="1041" spans="3:62" x14ac:dyDescent="0.3">
      <c r="C1041" s="15">
        <v>1038</v>
      </c>
      <c r="D1041" s="35" t="str">
        <f>IF('Game Info'!B1052="","",'Game Info'!B1052)</f>
        <v/>
      </c>
      <c r="E1041" s="36" t="str">
        <f t="shared" si="212"/>
        <v/>
      </c>
      <c r="F1041" s="36" t="str">
        <f>IF('Game Info'!C1052="","",'Game Info'!C1052)</f>
        <v/>
      </c>
      <c r="G1041" s="36" t="str">
        <f t="shared" si="213"/>
        <v/>
      </c>
      <c r="H1041" s="36" t="str">
        <f>IF('Game Info'!D1052="","",'Game Info'!D1052)</f>
        <v/>
      </c>
      <c r="I1041" s="36" t="str">
        <f t="shared" si="214"/>
        <v/>
      </c>
      <c r="J1041" s="36" t="str">
        <f>IF('Game Info'!E1052="","",'Game Info'!E1052)</f>
        <v/>
      </c>
      <c r="K1041" s="36" t="str">
        <f t="shared" si="215"/>
        <v/>
      </c>
      <c r="L1041" s="36" t="str">
        <f>IF('Game Info'!F1052="","",'Game Info'!F1052)</f>
        <v/>
      </c>
      <c r="M1041" s="37" t="str">
        <f t="shared" si="216"/>
        <v/>
      </c>
      <c r="O1041" s="15">
        <v>1038</v>
      </c>
      <c r="P1041" s="35" t="str">
        <f t="shared" si="217"/>
        <v/>
      </c>
      <c r="Q1041" s="36" t="str">
        <f t="shared" si="218"/>
        <v/>
      </c>
      <c r="R1041" s="35" t="str">
        <f t="shared" si="217"/>
        <v/>
      </c>
      <c r="S1041" s="36" t="str">
        <f t="shared" si="219"/>
        <v/>
      </c>
      <c r="T1041" s="35" t="str">
        <f t="shared" si="217"/>
        <v/>
      </c>
      <c r="U1041" s="36" t="str">
        <f t="shared" si="220"/>
        <v/>
      </c>
      <c r="V1041" s="35" t="str">
        <f t="shared" si="217"/>
        <v/>
      </c>
      <c r="W1041" s="36" t="str">
        <f t="shared" si="221"/>
        <v/>
      </c>
      <c r="X1041" s="35" t="str">
        <f t="shared" si="222"/>
        <v/>
      </c>
      <c r="Y1041" s="37" t="str">
        <f t="shared" si="223"/>
        <v/>
      </c>
      <c r="AN1041" s="42" t="str">
        <f>IF(D1042="",AN1040,AN1040 &amp; " " &amp; VLOOKUP(D1042,$AA$3:$AB$28,2,))</f>
        <v>2 6 8 3 5 0 7 9 0 2 6 8 3 5 8 7 9 0 2 6 8 3 5 4 7 0 8 2 6 8 3 5 6 7 9 0 2 6 8 3 5 8 7 0 7 2 6 8 3 5 4 0 9 8</v>
      </c>
      <c r="AO1041" s="42" t="str">
        <f>IF(F1042="",AO1040,AO1040 &amp; " " &amp; VLOOKUP(F1042,$AA$3:$AB$28,2,))</f>
        <v>2 6 9 3 5 8 7 22 6 2 6 4 3 5 8 0 9 22 2 6 8 3 5 4 7 0 8 2 6 8 3 5 4 7 9 8 2 6 8 22 5 8 7 9 4 2 6 8 3 5 4 7 9 8</v>
      </c>
      <c r="AP1041" s="42" t="str">
        <f>IF(H1042="",AP1040,AP1040 &amp; " " &amp; VLOOKUP(H1042,$AA$3:$AB$28,2,))</f>
        <v>2 6 8 3 5 22 7 9 22 2 9 8 3 5 8 7 9 22 2 6 8 3 5 4 7 0 8 2 6 8 0 5 6 7 9 22 2 6 8 3 5 0 7 9 2 2 6 8 3 5 4 7 0 8</v>
      </c>
      <c r="AQ1041" s="42" t="str">
        <f>IF(J1042="",AQ1040,AQ1040 &amp; " " &amp; VLOOKUP(J1042,$AA$3:$AB$28,2,))</f>
        <v>2 6 8 3 5 22 7 9 3 4 6 8 3 5 8 0 9 22 2 6 8 3 5 4 7 0 8 2 6 8 3 5 4 7 9 22 2 6 8 3 5 8 7 9 3 2 6 8 3 5 4 7 9 8</v>
      </c>
      <c r="AR1041" s="42" t="str">
        <f>IF(L1042="",AR1040,AR1040 &amp; " " &amp; VLOOKUP(L1042,$AA$3:$AB$28,2,))</f>
        <v>2 6 9 3 5 4 7 9 0 2 6 8 3 5 8 7 3 0 2 6 8 3 5 4 7 0 8 2 6 8 3 5 0 7 9 0 2 6 8 3 5 8 7 9 7 2 6 8 3 5 4 7 9 8</v>
      </c>
      <c r="AS1041" s="1" t="s">
        <v>56</v>
      </c>
      <c r="AT1041" s="42" t="str">
        <f>IF(E1042="",AT1040,AT1040 &amp; " " &amp; E1042)</f>
        <v>1 1 1 1 1 1 1 1 1 1 1 1 1 1 1 1 1 1 1 1 1 1 1 1 1 1 1 1 1 1 1 1 1 1 1 1 1 1 1 1 1 1 1 1 1 1 1 1 1 1 1 1 1 1</v>
      </c>
      <c r="AU1041" s="42" t="str">
        <f>IF(G1042="",AU1040,AU1040 &amp; " " &amp; G1042)</f>
        <v>1 1 1 1 1 1 1 1 1 1 1 1 1 1 1 1 1 1 1 1 1 1 1 1 1 1 1 1 1 1 1 1 1 1 1 1 1 1 1 1 1 1 1 1 1 1 1 1 1 1 1 1 1 1</v>
      </c>
      <c r="AV1041" s="42" t="str">
        <f>IF(I1042="",AV1040,AV1040 &amp; " " &amp; I1042)</f>
        <v>1 1 1 1 1 1 1 1 1 1 1 1 1 1 1 1 1 1 1 1 1 1 1 1 1 1 1 1 1 1 1 1 1 1 1 1 1 1 1 1 1 1 1 1 1 1 1 1 1 1 1 1 1 1</v>
      </c>
      <c r="AW1041" s="42" t="str">
        <f>IF(K1042="",AW1040,AW1040 &amp; " " &amp; K1042)</f>
        <v>1 1 1 1 1 1 1 1 1 1 1 1 1 1 1 1 1 1 1 1 1 1 1 1 1 1 1 1 1 1 1 1 1 1 1 1 1 1 1 1 1 1 1 1 1 1 1 1 1 1 1 1 1 1</v>
      </c>
      <c r="AX1041" s="42" t="str">
        <f>IF(M1042="",AX1040,AX1040 &amp; " " &amp; M1042)</f>
        <v>1 1 1 1 1 1 1 1 1 1 1 1 1 1 1 1 1 1 1 1 1 1 1 1 1 1 1 1 1 1 1 1 1 1 1 1 1 1 1 1 1 1 1 1 1 1 1 1 1 1 1 1 1 1</v>
      </c>
      <c r="AY1041" s="1" t="s">
        <v>56</v>
      </c>
      <c r="AZ1041" s="42" t="str">
        <f>IF(P1042="",AZ1040,AZ1040 &amp; " " &amp; VLOOKUP(P1042,$AA$3:$AB$28,2,))</f>
        <v>2 6 8 3 5 0 7 9 0 2 6 8 3 5 8 7 9 0 2 6 8 3 5 4 7 0 8 2 6 8 3 5 6 7 9 0 2 6 8 3 5 8 7 0 7 2 6 8 3 5 4 0 9 8</v>
      </c>
      <c r="BA1041" s="42" t="str">
        <f>IF(R1042="",BA1040,BA1040 &amp; " " &amp; VLOOKUP(R1042,$AA$3:$AB$28,2,))</f>
        <v>2 6 9 3 5 8 7 22 6 2 6 4 3 5 8 0 9 22 2 6 8 3 5 4 7 0 8 2 6 8 3 5 4 7 9 8 2 6 8 22 5 8 7 9 4 2 6 8 3 5 4 7 9 8</v>
      </c>
      <c r="BB1041" s="42" t="str">
        <f>IF(T1042="",BB1040,BB1040 &amp; " " &amp; VLOOKUP(T1042,$AA$3:$AB$28,2,))</f>
        <v>2 6 8 3 5 22 7 9 22 2 9 8 3 5 8 7 9 22 2 6 8 3 5 4 7 0 8 2 6 8 0 5 6 7 9 22 2 6 8 3 5 0 7 9 2 2 6 8 3 5 4 7 0 8</v>
      </c>
      <c r="BC1041" s="42" t="str">
        <f>IF(V1042="",BC1040,BC1040 &amp; " " &amp; VLOOKUP(V1042,$AA$3:$AB$28,2,))</f>
        <v>2 6 8 3 5 22 7 9 3 4 6 8 3 5 8 0 9 22 2 6 8 3 5 4 7 0 8 2 6 8 3 5 4 7 9 22 2 6 8 3 5 8 7 9 3 2 6 8 3 5 4 7 9 8</v>
      </c>
      <c r="BD1041" s="42" t="str">
        <f>IF(X1042="",BD1040,BD1040 &amp; " " &amp; VLOOKUP(X1042,$AA$3:$AB$28,2,))</f>
        <v>2 6 9 3 5 4 7 9 0 2 6 8 3 5 8 7 3 0 2 6 8 3 5 4 7 0 8 2 6 8 3 5 0 7 9 0 2 6 8 3 5 8 7 9 7 2 6 8 3 5 4 7 9 8</v>
      </c>
      <c r="BE1041" s="1" t="s">
        <v>56</v>
      </c>
      <c r="BF1041" s="42" t="str">
        <f>IF(Q1042="",BF1040,BF1040 &amp; " " &amp; Q1042)</f>
        <v>1 1 1 1 1 1 1 1 1 1 1 1 1 1 1 1 1 1 1 1 1 1 1 1 1 1 1 1 1 1 1 1 1 1 1 1 1 1 1 1 1 1 1 1 1 1 1 1 1 1 1 1 1 1</v>
      </c>
      <c r="BG1041" s="42" t="str">
        <f>IF(S1042="",BG1040,BG1040 &amp; " " &amp; S1042)</f>
        <v>1 1 1 1 1 1 1 1 1 1 1 1 1 1 1 1 1 1 1 1 1 1 1 1 1 1 1 1 1 1 1 1 1 1 1 1 1 1 1 1 1 1 1 1</v>
      </c>
      <c r="BH1041" s="42" t="str">
        <f>IF(U1042="",BH1040,BH1040 &amp; " " &amp; U1042)</f>
        <v>1 1 1 1 1 1 1 1 1 1 1 1 1 1 1 1 1 1 1 1 1 1 1 1 1 1 1 1 1 1 1 1 1 1 1 1 1 1 1 1 1 1 1 1 1 1 1 1 1 1 1 1 1 1</v>
      </c>
      <c r="BI1041" s="42" t="str">
        <f>IF(W1042="",BI1040,BI1040 &amp; " " &amp; W1042)</f>
        <v>1 1 1 1 1 1 1 1 1 1 1 1 1 1 1 1 1 1 1 1 1 1 1 1 1 1 1 1 1 1 1 1 1 1 1 1 1 1 1 1 1 1 1 1 1 1 1 1 1 1 1 1 1 1</v>
      </c>
      <c r="BJ1041" s="42" t="str">
        <f>IF(Y1042="",BJ1040,BJ1040 &amp; " " &amp; Y1042)</f>
        <v>1 1 1 1 1 1 1 1 1 1 1 1 1 1 1 1 1 1 1 1 1 1 1 1 1 1 1 1 1 1 1 1 1 1 1 1 1 1 1 1 1 1 1 1 1 1 1 1 1 1 1 1 1 1</v>
      </c>
    </row>
    <row r="1042" spans="3:62" x14ac:dyDescent="0.3">
      <c r="C1042" s="15">
        <v>1039</v>
      </c>
      <c r="D1042" s="35" t="str">
        <f>IF('Game Info'!B1053="","",'Game Info'!B1053)</f>
        <v/>
      </c>
      <c r="E1042" s="36" t="str">
        <f t="shared" si="212"/>
        <v/>
      </c>
      <c r="F1042" s="36" t="str">
        <f>IF('Game Info'!C1053="","",'Game Info'!C1053)</f>
        <v/>
      </c>
      <c r="G1042" s="36" t="str">
        <f t="shared" si="213"/>
        <v/>
      </c>
      <c r="H1042" s="36" t="str">
        <f>IF('Game Info'!D1053="","",'Game Info'!D1053)</f>
        <v/>
      </c>
      <c r="I1042" s="36" t="str">
        <f t="shared" si="214"/>
        <v/>
      </c>
      <c r="J1042" s="36" t="str">
        <f>IF('Game Info'!E1053="","",'Game Info'!E1053)</f>
        <v/>
      </c>
      <c r="K1042" s="36" t="str">
        <f t="shared" si="215"/>
        <v/>
      </c>
      <c r="L1042" s="36" t="str">
        <f>IF('Game Info'!F1053="","",'Game Info'!F1053)</f>
        <v/>
      </c>
      <c r="M1042" s="37" t="str">
        <f t="shared" si="216"/>
        <v/>
      </c>
      <c r="O1042" s="15">
        <v>1039</v>
      </c>
      <c r="P1042" s="35" t="str">
        <f t="shared" si="217"/>
        <v/>
      </c>
      <c r="Q1042" s="36" t="str">
        <f t="shared" si="218"/>
        <v/>
      </c>
      <c r="R1042" s="35" t="str">
        <f t="shared" si="217"/>
        <v/>
      </c>
      <c r="S1042" s="36" t="str">
        <f t="shared" si="219"/>
        <v/>
      </c>
      <c r="T1042" s="35" t="str">
        <f t="shared" si="217"/>
        <v/>
      </c>
      <c r="U1042" s="36" t="str">
        <f t="shared" si="220"/>
        <v/>
      </c>
      <c r="V1042" s="35" t="str">
        <f t="shared" si="217"/>
        <v/>
      </c>
      <c r="W1042" s="36" t="str">
        <f t="shared" si="221"/>
        <v/>
      </c>
      <c r="X1042" s="35" t="str">
        <f t="shared" si="222"/>
        <v/>
      </c>
      <c r="Y1042" s="37" t="str">
        <f t="shared" si="223"/>
        <v/>
      </c>
      <c r="AN1042" s="42" t="str">
        <f>IF(D1043="",AN1041,AN1041 &amp; " " &amp; VLOOKUP(D1043,$AA$3:$AB$28,2,))</f>
        <v>2 6 8 3 5 0 7 9 0 2 6 8 3 5 8 7 9 0 2 6 8 3 5 4 7 0 8 2 6 8 3 5 6 7 9 0 2 6 8 3 5 8 7 0 7 2 6 8 3 5 4 0 9 8</v>
      </c>
      <c r="AO1042" s="42" t="str">
        <f>IF(F1043="",AO1041,AO1041 &amp; " " &amp; VLOOKUP(F1043,$AA$3:$AB$28,2,))</f>
        <v>2 6 9 3 5 8 7 22 6 2 6 4 3 5 8 0 9 22 2 6 8 3 5 4 7 0 8 2 6 8 3 5 4 7 9 8 2 6 8 22 5 8 7 9 4 2 6 8 3 5 4 7 9 8</v>
      </c>
      <c r="AP1042" s="42" t="str">
        <f>IF(H1043="",AP1041,AP1041 &amp; " " &amp; VLOOKUP(H1043,$AA$3:$AB$28,2,))</f>
        <v>2 6 8 3 5 22 7 9 22 2 9 8 3 5 8 7 9 22 2 6 8 3 5 4 7 0 8 2 6 8 0 5 6 7 9 22 2 6 8 3 5 0 7 9 2 2 6 8 3 5 4 7 0 8</v>
      </c>
      <c r="AQ1042" s="42" t="str">
        <f>IF(J1043="",AQ1041,AQ1041 &amp; " " &amp; VLOOKUP(J1043,$AA$3:$AB$28,2,))</f>
        <v>2 6 8 3 5 22 7 9 3 4 6 8 3 5 8 0 9 22 2 6 8 3 5 4 7 0 8 2 6 8 3 5 4 7 9 22 2 6 8 3 5 8 7 9 3 2 6 8 3 5 4 7 9 8</v>
      </c>
      <c r="AR1042" s="42" t="str">
        <f>IF(L1043="",AR1041,AR1041 &amp; " " &amp; VLOOKUP(L1043,$AA$3:$AB$28,2,))</f>
        <v>2 6 9 3 5 4 7 9 0 2 6 8 3 5 8 7 3 0 2 6 8 3 5 4 7 0 8 2 6 8 3 5 0 7 9 0 2 6 8 3 5 8 7 9 7 2 6 8 3 5 4 7 9 8</v>
      </c>
      <c r="AS1042" s="1" t="s">
        <v>56</v>
      </c>
      <c r="AT1042" s="42" t="str">
        <f>IF(E1043="",AT1041,AT1041 &amp; " " &amp; E1043)</f>
        <v>1 1 1 1 1 1 1 1 1 1 1 1 1 1 1 1 1 1 1 1 1 1 1 1 1 1 1 1 1 1 1 1 1 1 1 1 1 1 1 1 1 1 1 1 1 1 1 1 1 1 1 1 1 1</v>
      </c>
      <c r="AU1042" s="42" t="str">
        <f>IF(G1043="",AU1041,AU1041 &amp; " " &amp; G1043)</f>
        <v>1 1 1 1 1 1 1 1 1 1 1 1 1 1 1 1 1 1 1 1 1 1 1 1 1 1 1 1 1 1 1 1 1 1 1 1 1 1 1 1 1 1 1 1 1 1 1 1 1 1 1 1 1 1</v>
      </c>
      <c r="AV1042" s="42" t="str">
        <f>IF(I1043="",AV1041,AV1041 &amp; " " &amp; I1043)</f>
        <v>1 1 1 1 1 1 1 1 1 1 1 1 1 1 1 1 1 1 1 1 1 1 1 1 1 1 1 1 1 1 1 1 1 1 1 1 1 1 1 1 1 1 1 1 1 1 1 1 1 1 1 1 1 1</v>
      </c>
      <c r="AW1042" s="42" t="str">
        <f>IF(K1043="",AW1041,AW1041 &amp; " " &amp; K1043)</f>
        <v>1 1 1 1 1 1 1 1 1 1 1 1 1 1 1 1 1 1 1 1 1 1 1 1 1 1 1 1 1 1 1 1 1 1 1 1 1 1 1 1 1 1 1 1 1 1 1 1 1 1 1 1 1 1</v>
      </c>
      <c r="AX1042" s="42" t="str">
        <f>IF(M1043="",AX1041,AX1041 &amp; " " &amp; M1043)</f>
        <v>1 1 1 1 1 1 1 1 1 1 1 1 1 1 1 1 1 1 1 1 1 1 1 1 1 1 1 1 1 1 1 1 1 1 1 1 1 1 1 1 1 1 1 1 1 1 1 1 1 1 1 1 1 1</v>
      </c>
      <c r="AY1042" s="1" t="s">
        <v>56</v>
      </c>
      <c r="AZ1042" s="42" t="str">
        <f>IF(P1043="",AZ1041,AZ1041 &amp; " " &amp; VLOOKUP(P1043,$AA$3:$AB$28,2,))</f>
        <v>2 6 8 3 5 0 7 9 0 2 6 8 3 5 8 7 9 0 2 6 8 3 5 4 7 0 8 2 6 8 3 5 6 7 9 0 2 6 8 3 5 8 7 0 7 2 6 8 3 5 4 0 9 8</v>
      </c>
      <c r="BA1042" s="42" t="str">
        <f>IF(R1043="",BA1041,BA1041 &amp; " " &amp; VLOOKUP(R1043,$AA$3:$AB$28,2,))</f>
        <v>2 6 9 3 5 8 7 22 6 2 6 4 3 5 8 0 9 22 2 6 8 3 5 4 7 0 8 2 6 8 3 5 4 7 9 8 2 6 8 22 5 8 7 9 4 2 6 8 3 5 4 7 9 8</v>
      </c>
      <c r="BB1042" s="42" t="str">
        <f>IF(T1043="",BB1041,BB1041 &amp; " " &amp; VLOOKUP(T1043,$AA$3:$AB$28,2,))</f>
        <v>2 6 8 3 5 22 7 9 22 2 9 8 3 5 8 7 9 22 2 6 8 3 5 4 7 0 8 2 6 8 0 5 6 7 9 22 2 6 8 3 5 0 7 9 2 2 6 8 3 5 4 7 0 8</v>
      </c>
      <c r="BC1042" s="42" t="str">
        <f>IF(V1043="",BC1041,BC1041 &amp; " " &amp; VLOOKUP(V1043,$AA$3:$AB$28,2,))</f>
        <v>2 6 8 3 5 22 7 9 3 4 6 8 3 5 8 0 9 22 2 6 8 3 5 4 7 0 8 2 6 8 3 5 4 7 9 22 2 6 8 3 5 8 7 9 3 2 6 8 3 5 4 7 9 8</v>
      </c>
      <c r="BD1042" s="42" t="str">
        <f>IF(X1043="",BD1041,BD1041 &amp; " " &amp; VLOOKUP(X1043,$AA$3:$AB$28,2,))</f>
        <v>2 6 9 3 5 4 7 9 0 2 6 8 3 5 8 7 3 0 2 6 8 3 5 4 7 0 8 2 6 8 3 5 0 7 9 0 2 6 8 3 5 8 7 9 7 2 6 8 3 5 4 7 9 8</v>
      </c>
      <c r="BE1042" s="1" t="s">
        <v>56</v>
      </c>
      <c r="BF1042" s="42" t="str">
        <f>IF(Q1043="",BF1041,BF1041 &amp; " " &amp; Q1043)</f>
        <v>1 1 1 1 1 1 1 1 1 1 1 1 1 1 1 1 1 1 1 1 1 1 1 1 1 1 1 1 1 1 1 1 1 1 1 1 1 1 1 1 1 1 1 1 1 1 1 1 1 1 1 1 1 1</v>
      </c>
      <c r="BG1042" s="42" t="str">
        <f>IF(S1043="",BG1041,BG1041 &amp; " " &amp; S1043)</f>
        <v>1 1 1 1 1 1 1 1 1 1 1 1 1 1 1 1 1 1 1 1 1 1 1 1 1 1 1 1 1 1 1 1 1 1 1 1 1 1 1 1 1 1 1 1</v>
      </c>
      <c r="BH1042" s="42" t="str">
        <f>IF(U1043="",BH1041,BH1041 &amp; " " &amp; U1043)</f>
        <v>1 1 1 1 1 1 1 1 1 1 1 1 1 1 1 1 1 1 1 1 1 1 1 1 1 1 1 1 1 1 1 1 1 1 1 1 1 1 1 1 1 1 1 1 1 1 1 1 1 1 1 1 1 1</v>
      </c>
      <c r="BI1042" s="42" t="str">
        <f>IF(W1043="",BI1041,BI1041 &amp; " " &amp; W1043)</f>
        <v>1 1 1 1 1 1 1 1 1 1 1 1 1 1 1 1 1 1 1 1 1 1 1 1 1 1 1 1 1 1 1 1 1 1 1 1 1 1 1 1 1 1 1 1 1 1 1 1 1 1 1 1 1 1</v>
      </c>
      <c r="BJ1042" s="42" t="str">
        <f>IF(Y1043="",BJ1041,BJ1041 &amp; " " &amp; Y1043)</f>
        <v>1 1 1 1 1 1 1 1 1 1 1 1 1 1 1 1 1 1 1 1 1 1 1 1 1 1 1 1 1 1 1 1 1 1 1 1 1 1 1 1 1 1 1 1 1 1 1 1 1 1 1 1 1 1</v>
      </c>
    </row>
    <row r="1043" spans="3:62" x14ac:dyDescent="0.3">
      <c r="C1043" s="15">
        <v>1040</v>
      </c>
      <c r="D1043" s="35" t="str">
        <f>IF('Game Info'!B1054="","",'Game Info'!B1054)</f>
        <v/>
      </c>
      <c r="E1043" s="36" t="str">
        <f t="shared" si="212"/>
        <v/>
      </c>
      <c r="F1043" s="36" t="str">
        <f>IF('Game Info'!C1054="","",'Game Info'!C1054)</f>
        <v/>
      </c>
      <c r="G1043" s="36" t="str">
        <f t="shared" si="213"/>
        <v/>
      </c>
      <c r="H1043" s="36" t="str">
        <f>IF('Game Info'!D1054="","",'Game Info'!D1054)</f>
        <v/>
      </c>
      <c r="I1043" s="36" t="str">
        <f t="shared" si="214"/>
        <v/>
      </c>
      <c r="J1043" s="36" t="str">
        <f>IF('Game Info'!E1054="","",'Game Info'!E1054)</f>
        <v/>
      </c>
      <c r="K1043" s="36" t="str">
        <f t="shared" si="215"/>
        <v/>
      </c>
      <c r="L1043" s="36" t="str">
        <f>IF('Game Info'!F1054="","",'Game Info'!F1054)</f>
        <v/>
      </c>
      <c r="M1043" s="37" t="str">
        <f t="shared" si="216"/>
        <v/>
      </c>
      <c r="O1043" s="15">
        <v>1040</v>
      </c>
      <c r="P1043" s="35" t="str">
        <f t="shared" si="217"/>
        <v/>
      </c>
      <c r="Q1043" s="36" t="str">
        <f t="shared" si="218"/>
        <v/>
      </c>
      <c r="R1043" s="35" t="str">
        <f t="shared" si="217"/>
        <v/>
      </c>
      <c r="S1043" s="36" t="str">
        <f t="shared" si="219"/>
        <v/>
      </c>
      <c r="T1043" s="35" t="str">
        <f t="shared" si="217"/>
        <v/>
      </c>
      <c r="U1043" s="36" t="str">
        <f t="shared" si="220"/>
        <v/>
      </c>
      <c r="V1043" s="35" t="str">
        <f t="shared" si="217"/>
        <v/>
      </c>
      <c r="W1043" s="36" t="str">
        <f t="shared" si="221"/>
        <v/>
      </c>
      <c r="X1043" s="35" t="str">
        <f t="shared" si="222"/>
        <v/>
      </c>
      <c r="Y1043" s="37" t="str">
        <f t="shared" si="223"/>
        <v/>
      </c>
      <c r="AN1043" s="42" t="str">
        <f>IF(D1044="",AN1042,AN1042 &amp; " " &amp; VLOOKUP(D1044,$AA$3:$AB$28,2,))</f>
        <v>2 6 8 3 5 0 7 9 0 2 6 8 3 5 8 7 9 0 2 6 8 3 5 4 7 0 8 2 6 8 3 5 6 7 9 0 2 6 8 3 5 8 7 0 7 2 6 8 3 5 4 0 9 8</v>
      </c>
      <c r="AO1043" s="42" t="str">
        <f>IF(F1044="",AO1042,AO1042 &amp; " " &amp; VLOOKUP(F1044,$AA$3:$AB$28,2,))</f>
        <v>2 6 9 3 5 8 7 22 6 2 6 4 3 5 8 0 9 22 2 6 8 3 5 4 7 0 8 2 6 8 3 5 4 7 9 8 2 6 8 22 5 8 7 9 4 2 6 8 3 5 4 7 9 8</v>
      </c>
      <c r="AP1043" s="42" t="str">
        <f>IF(H1044="",AP1042,AP1042 &amp; " " &amp; VLOOKUP(H1044,$AA$3:$AB$28,2,))</f>
        <v>2 6 8 3 5 22 7 9 22 2 9 8 3 5 8 7 9 22 2 6 8 3 5 4 7 0 8 2 6 8 0 5 6 7 9 22 2 6 8 3 5 0 7 9 2 2 6 8 3 5 4 7 0 8</v>
      </c>
      <c r="AQ1043" s="42" t="str">
        <f>IF(J1044="",AQ1042,AQ1042 &amp; " " &amp; VLOOKUP(J1044,$AA$3:$AB$28,2,))</f>
        <v>2 6 8 3 5 22 7 9 3 4 6 8 3 5 8 0 9 22 2 6 8 3 5 4 7 0 8 2 6 8 3 5 4 7 9 22 2 6 8 3 5 8 7 9 3 2 6 8 3 5 4 7 9 8</v>
      </c>
      <c r="AR1043" s="42" t="str">
        <f>IF(L1044="",AR1042,AR1042 &amp; " " &amp; VLOOKUP(L1044,$AA$3:$AB$28,2,))</f>
        <v>2 6 9 3 5 4 7 9 0 2 6 8 3 5 8 7 3 0 2 6 8 3 5 4 7 0 8 2 6 8 3 5 0 7 9 0 2 6 8 3 5 8 7 9 7 2 6 8 3 5 4 7 9 8</v>
      </c>
      <c r="AS1043" s="1" t="s">
        <v>56</v>
      </c>
      <c r="AT1043" s="42" t="str">
        <f>IF(E1044="",AT1042,AT1042 &amp; " " &amp; E1044)</f>
        <v>1 1 1 1 1 1 1 1 1 1 1 1 1 1 1 1 1 1 1 1 1 1 1 1 1 1 1 1 1 1 1 1 1 1 1 1 1 1 1 1 1 1 1 1 1 1 1 1 1 1 1 1 1 1</v>
      </c>
      <c r="AU1043" s="42" t="str">
        <f>IF(G1044="",AU1042,AU1042 &amp; " " &amp; G1044)</f>
        <v>1 1 1 1 1 1 1 1 1 1 1 1 1 1 1 1 1 1 1 1 1 1 1 1 1 1 1 1 1 1 1 1 1 1 1 1 1 1 1 1 1 1 1 1 1 1 1 1 1 1 1 1 1 1</v>
      </c>
      <c r="AV1043" s="42" t="str">
        <f>IF(I1044="",AV1042,AV1042 &amp; " " &amp; I1044)</f>
        <v>1 1 1 1 1 1 1 1 1 1 1 1 1 1 1 1 1 1 1 1 1 1 1 1 1 1 1 1 1 1 1 1 1 1 1 1 1 1 1 1 1 1 1 1 1 1 1 1 1 1 1 1 1 1</v>
      </c>
      <c r="AW1043" s="42" t="str">
        <f>IF(K1044="",AW1042,AW1042 &amp; " " &amp; K1044)</f>
        <v>1 1 1 1 1 1 1 1 1 1 1 1 1 1 1 1 1 1 1 1 1 1 1 1 1 1 1 1 1 1 1 1 1 1 1 1 1 1 1 1 1 1 1 1 1 1 1 1 1 1 1 1 1 1</v>
      </c>
      <c r="AX1043" s="42" t="str">
        <f>IF(M1044="",AX1042,AX1042 &amp; " " &amp; M1044)</f>
        <v>1 1 1 1 1 1 1 1 1 1 1 1 1 1 1 1 1 1 1 1 1 1 1 1 1 1 1 1 1 1 1 1 1 1 1 1 1 1 1 1 1 1 1 1 1 1 1 1 1 1 1 1 1 1</v>
      </c>
      <c r="AY1043" s="1" t="s">
        <v>56</v>
      </c>
      <c r="AZ1043" s="42" t="str">
        <f>IF(P1044="",AZ1042,AZ1042 &amp; " " &amp; VLOOKUP(P1044,$AA$3:$AB$28,2,))</f>
        <v>2 6 8 3 5 0 7 9 0 2 6 8 3 5 8 7 9 0 2 6 8 3 5 4 7 0 8 2 6 8 3 5 6 7 9 0 2 6 8 3 5 8 7 0 7 2 6 8 3 5 4 0 9 8</v>
      </c>
      <c r="BA1043" s="42" t="str">
        <f>IF(R1044="",BA1042,BA1042 &amp; " " &amp; VLOOKUP(R1044,$AA$3:$AB$28,2,))</f>
        <v>2 6 9 3 5 8 7 22 6 2 6 4 3 5 8 0 9 22 2 6 8 3 5 4 7 0 8 2 6 8 3 5 4 7 9 8 2 6 8 22 5 8 7 9 4 2 6 8 3 5 4 7 9 8</v>
      </c>
      <c r="BB1043" s="42" t="str">
        <f>IF(T1044="",BB1042,BB1042 &amp; " " &amp; VLOOKUP(T1044,$AA$3:$AB$28,2,))</f>
        <v>2 6 8 3 5 22 7 9 22 2 9 8 3 5 8 7 9 22 2 6 8 3 5 4 7 0 8 2 6 8 0 5 6 7 9 22 2 6 8 3 5 0 7 9 2 2 6 8 3 5 4 7 0 8</v>
      </c>
      <c r="BC1043" s="42" t="str">
        <f>IF(V1044="",BC1042,BC1042 &amp; " " &amp; VLOOKUP(V1044,$AA$3:$AB$28,2,))</f>
        <v>2 6 8 3 5 22 7 9 3 4 6 8 3 5 8 0 9 22 2 6 8 3 5 4 7 0 8 2 6 8 3 5 4 7 9 22 2 6 8 3 5 8 7 9 3 2 6 8 3 5 4 7 9 8</v>
      </c>
      <c r="BD1043" s="42" t="str">
        <f>IF(X1044="",BD1042,BD1042 &amp; " " &amp; VLOOKUP(X1044,$AA$3:$AB$28,2,))</f>
        <v>2 6 9 3 5 4 7 9 0 2 6 8 3 5 8 7 3 0 2 6 8 3 5 4 7 0 8 2 6 8 3 5 0 7 9 0 2 6 8 3 5 8 7 9 7 2 6 8 3 5 4 7 9 8</v>
      </c>
      <c r="BE1043" s="1" t="s">
        <v>56</v>
      </c>
      <c r="BF1043" s="42" t="str">
        <f>IF(Q1044="",BF1042,BF1042 &amp; " " &amp; Q1044)</f>
        <v>1 1 1 1 1 1 1 1 1 1 1 1 1 1 1 1 1 1 1 1 1 1 1 1 1 1 1 1 1 1 1 1 1 1 1 1 1 1 1 1 1 1 1 1 1 1 1 1 1 1 1 1 1 1</v>
      </c>
      <c r="BG1043" s="42" t="str">
        <f>IF(S1044="",BG1042,BG1042 &amp; " " &amp; S1044)</f>
        <v>1 1 1 1 1 1 1 1 1 1 1 1 1 1 1 1 1 1 1 1 1 1 1 1 1 1 1 1 1 1 1 1 1 1 1 1 1 1 1 1 1 1 1 1</v>
      </c>
      <c r="BH1043" s="42" t="str">
        <f>IF(U1044="",BH1042,BH1042 &amp; " " &amp; U1044)</f>
        <v>1 1 1 1 1 1 1 1 1 1 1 1 1 1 1 1 1 1 1 1 1 1 1 1 1 1 1 1 1 1 1 1 1 1 1 1 1 1 1 1 1 1 1 1 1 1 1 1 1 1 1 1 1 1</v>
      </c>
      <c r="BI1043" s="42" t="str">
        <f>IF(W1044="",BI1042,BI1042 &amp; " " &amp; W1044)</f>
        <v>1 1 1 1 1 1 1 1 1 1 1 1 1 1 1 1 1 1 1 1 1 1 1 1 1 1 1 1 1 1 1 1 1 1 1 1 1 1 1 1 1 1 1 1 1 1 1 1 1 1 1 1 1 1</v>
      </c>
      <c r="BJ1043" s="42" t="str">
        <f>IF(Y1044="",BJ1042,BJ1042 &amp; " " &amp; Y1044)</f>
        <v>1 1 1 1 1 1 1 1 1 1 1 1 1 1 1 1 1 1 1 1 1 1 1 1 1 1 1 1 1 1 1 1 1 1 1 1 1 1 1 1 1 1 1 1 1 1 1 1 1 1 1 1 1 1</v>
      </c>
    </row>
    <row r="1044" spans="3:62" x14ac:dyDescent="0.3">
      <c r="C1044" s="15">
        <v>1041</v>
      </c>
      <c r="D1044" s="35" t="str">
        <f>IF('Game Info'!B1055="","",'Game Info'!B1055)</f>
        <v/>
      </c>
      <c r="E1044" s="36" t="str">
        <f t="shared" si="212"/>
        <v/>
      </c>
      <c r="F1044" s="36" t="str">
        <f>IF('Game Info'!C1055="","",'Game Info'!C1055)</f>
        <v/>
      </c>
      <c r="G1044" s="36" t="str">
        <f t="shared" si="213"/>
        <v/>
      </c>
      <c r="H1044" s="36" t="str">
        <f>IF('Game Info'!D1055="","",'Game Info'!D1055)</f>
        <v/>
      </c>
      <c r="I1044" s="36" t="str">
        <f t="shared" si="214"/>
        <v/>
      </c>
      <c r="J1044" s="36" t="str">
        <f>IF('Game Info'!E1055="","",'Game Info'!E1055)</f>
        <v/>
      </c>
      <c r="K1044" s="36" t="str">
        <f t="shared" si="215"/>
        <v/>
      </c>
      <c r="L1044" s="36" t="str">
        <f>IF('Game Info'!F1055="","",'Game Info'!F1055)</f>
        <v/>
      </c>
      <c r="M1044" s="37" t="str">
        <f t="shared" si="216"/>
        <v/>
      </c>
      <c r="O1044" s="15">
        <v>1041</v>
      </c>
      <c r="P1044" s="35" t="str">
        <f t="shared" si="217"/>
        <v/>
      </c>
      <c r="Q1044" s="36" t="str">
        <f t="shared" si="218"/>
        <v/>
      </c>
      <c r="R1044" s="35" t="str">
        <f t="shared" si="217"/>
        <v/>
      </c>
      <c r="S1044" s="36" t="str">
        <f t="shared" si="219"/>
        <v/>
      </c>
      <c r="T1044" s="35" t="str">
        <f t="shared" si="217"/>
        <v/>
      </c>
      <c r="U1044" s="36" t="str">
        <f t="shared" si="220"/>
        <v/>
      </c>
      <c r="V1044" s="35" t="str">
        <f t="shared" si="217"/>
        <v/>
      </c>
      <c r="W1044" s="36" t="str">
        <f t="shared" si="221"/>
        <v/>
      </c>
      <c r="X1044" s="35" t="str">
        <f t="shared" si="222"/>
        <v/>
      </c>
      <c r="Y1044" s="37" t="str">
        <f t="shared" si="223"/>
        <v/>
      </c>
      <c r="AN1044" s="42" t="str">
        <f>IF(D1045="",AN1043,AN1043 &amp; " " &amp; VLOOKUP(D1045,$AA$3:$AB$28,2,))</f>
        <v>2 6 8 3 5 0 7 9 0 2 6 8 3 5 8 7 9 0 2 6 8 3 5 4 7 0 8 2 6 8 3 5 6 7 9 0 2 6 8 3 5 8 7 0 7 2 6 8 3 5 4 0 9 8</v>
      </c>
      <c r="AO1044" s="42" t="str">
        <f>IF(F1045="",AO1043,AO1043 &amp; " " &amp; VLOOKUP(F1045,$AA$3:$AB$28,2,))</f>
        <v>2 6 9 3 5 8 7 22 6 2 6 4 3 5 8 0 9 22 2 6 8 3 5 4 7 0 8 2 6 8 3 5 4 7 9 8 2 6 8 22 5 8 7 9 4 2 6 8 3 5 4 7 9 8</v>
      </c>
      <c r="AP1044" s="42" t="str">
        <f>IF(H1045="",AP1043,AP1043 &amp; " " &amp; VLOOKUP(H1045,$AA$3:$AB$28,2,))</f>
        <v>2 6 8 3 5 22 7 9 22 2 9 8 3 5 8 7 9 22 2 6 8 3 5 4 7 0 8 2 6 8 0 5 6 7 9 22 2 6 8 3 5 0 7 9 2 2 6 8 3 5 4 7 0 8</v>
      </c>
      <c r="AQ1044" s="42" t="str">
        <f>IF(J1045="",AQ1043,AQ1043 &amp; " " &amp; VLOOKUP(J1045,$AA$3:$AB$28,2,))</f>
        <v>2 6 8 3 5 22 7 9 3 4 6 8 3 5 8 0 9 22 2 6 8 3 5 4 7 0 8 2 6 8 3 5 4 7 9 22 2 6 8 3 5 8 7 9 3 2 6 8 3 5 4 7 9 8</v>
      </c>
      <c r="AR1044" s="42" t="str">
        <f>IF(L1045="",AR1043,AR1043 &amp; " " &amp; VLOOKUP(L1045,$AA$3:$AB$28,2,))</f>
        <v>2 6 9 3 5 4 7 9 0 2 6 8 3 5 8 7 3 0 2 6 8 3 5 4 7 0 8 2 6 8 3 5 0 7 9 0 2 6 8 3 5 8 7 9 7 2 6 8 3 5 4 7 9 8</v>
      </c>
      <c r="AS1044" s="1" t="s">
        <v>56</v>
      </c>
      <c r="AT1044" s="42" t="str">
        <f>IF(E1045="",AT1043,AT1043 &amp; " " &amp; E1045)</f>
        <v>1 1 1 1 1 1 1 1 1 1 1 1 1 1 1 1 1 1 1 1 1 1 1 1 1 1 1 1 1 1 1 1 1 1 1 1 1 1 1 1 1 1 1 1 1 1 1 1 1 1 1 1 1 1</v>
      </c>
      <c r="AU1044" s="42" t="str">
        <f>IF(G1045="",AU1043,AU1043 &amp; " " &amp; G1045)</f>
        <v>1 1 1 1 1 1 1 1 1 1 1 1 1 1 1 1 1 1 1 1 1 1 1 1 1 1 1 1 1 1 1 1 1 1 1 1 1 1 1 1 1 1 1 1 1 1 1 1 1 1 1 1 1 1</v>
      </c>
      <c r="AV1044" s="42" t="str">
        <f>IF(I1045="",AV1043,AV1043 &amp; " " &amp; I1045)</f>
        <v>1 1 1 1 1 1 1 1 1 1 1 1 1 1 1 1 1 1 1 1 1 1 1 1 1 1 1 1 1 1 1 1 1 1 1 1 1 1 1 1 1 1 1 1 1 1 1 1 1 1 1 1 1 1</v>
      </c>
      <c r="AW1044" s="42" t="str">
        <f>IF(K1045="",AW1043,AW1043 &amp; " " &amp; K1045)</f>
        <v>1 1 1 1 1 1 1 1 1 1 1 1 1 1 1 1 1 1 1 1 1 1 1 1 1 1 1 1 1 1 1 1 1 1 1 1 1 1 1 1 1 1 1 1 1 1 1 1 1 1 1 1 1 1</v>
      </c>
      <c r="AX1044" s="42" t="str">
        <f>IF(M1045="",AX1043,AX1043 &amp; " " &amp; M1045)</f>
        <v>1 1 1 1 1 1 1 1 1 1 1 1 1 1 1 1 1 1 1 1 1 1 1 1 1 1 1 1 1 1 1 1 1 1 1 1 1 1 1 1 1 1 1 1 1 1 1 1 1 1 1 1 1 1</v>
      </c>
      <c r="AY1044" s="1" t="s">
        <v>56</v>
      </c>
      <c r="AZ1044" s="42" t="str">
        <f>IF(P1045="",AZ1043,AZ1043 &amp; " " &amp; VLOOKUP(P1045,$AA$3:$AB$28,2,))</f>
        <v>2 6 8 3 5 0 7 9 0 2 6 8 3 5 8 7 9 0 2 6 8 3 5 4 7 0 8 2 6 8 3 5 6 7 9 0 2 6 8 3 5 8 7 0 7 2 6 8 3 5 4 0 9 8</v>
      </c>
      <c r="BA1044" s="42" t="str">
        <f>IF(R1045="",BA1043,BA1043 &amp; " " &amp; VLOOKUP(R1045,$AA$3:$AB$28,2,))</f>
        <v>2 6 9 3 5 8 7 22 6 2 6 4 3 5 8 0 9 22 2 6 8 3 5 4 7 0 8 2 6 8 3 5 4 7 9 8 2 6 8 22 5 8 7 9 4 2 6 8 3 5 4 7 9 8</v>
      </c>
      <c r="BB1044" s="42" t="str">
        <f>IF(T1045="",BB1043,BB1043 &amp; " " &amp; VLOOKUP(T1045,$AA$3:$AB$28,2,))</f>
        <v>2 6 8 3 5 22 7 9 22 2 9 8 3 5 8 7 9 22 2 6 8 3 5 4 7 0 8 2 6 8 0 5 6 7 9 22 2 6 8 3 5 0 7 9 2 2 6 8 3 5 4 7 0 8</v>
      </c>
      <c r="BC1044" s="42" t="str">
        <f>IF(V1045="",BC1043,BC1043 &amp; " " &amp; VLOOKUP(V1045,$AA$3:$AB$28,2,))</f>
        <v>2 6 8 3 5 22 7 9 3 4 6 8 3 5 8 0 9 22 2 6 8 3 5 4 7 0 8 2 6 8 3 5 4 7 9 22 2 6 8 3 5 8 7 9 3 2 6 8 3 5 4 7 9 8</v>
      </c>
      <c r="BD1044" s="42" t="str">
        <f>IF(X1045="",BD1043,BD1043 &amp; " " &amp; VLOOKUP(X1045,$AA$3:$AB$28,2,))</f>
        <v>2 6 9 3 5 4 7 9 0 2 6 8 3 5 8 7 3 0 2 6 8 3 5 4 7 0 8 2 6 8 3 5 0 7 9 0 2 6 8 3 5 8 7 9 7 2 6 8 3 5 4 7 9 8</v>
      </c>
      <c r="BE1044" s="1" t="s">
        <v>56</v>
      </c>
      <c r="BF1044" s="42" t="str">
        <f>IF(Q1045="",BF1043,BF1043 &amp; " " &amp; Q1045)</f>
        <v>1 1 1 1 1 1 1 1 1 1 1 1 1 1 1 1 1 1 1 1 1 1 1 1 1 1 1 1 1 1 1 1 1 1 1 1 1 1 1 1 1 1 1 1 1 1 1 1 1 1 1 1 1 1</v>
      </c>
      <c r="BG1044" s="42" t="str">
        <f>IF(S1045="",BG1043,BG1043 &amp; " " &amp; S1045)</f>
        <v>1 1 1 1 1 1 1 1 1 1 1 1 1 1 1 1 1 1 1 1 1 1 1 1 1 1 1 1 1 1 1 1 1 1 1 1 1 1 1 1 1 1 1 1</v>
      </c>
      <c r="BH1044" s="42" t="str">
        <f>IF(U1045="",BH1043,BH1043 &amp; " " &amp; U1045)</f>
        <v>1 1 1 1 1 1 1 1 1 1 1 1 1 1 1 1 1 1 1 1 1 1 1 1 1 1 1 1 1 1 1 1 1 1 1 1 1 1 1 1 1 1 1 1 1 1 1 1 1 1 1 1 1 1</v>
      </c>
      <c r="BI1044" s="42" t="str">
        <f>IF(W1045="",BI1043,BI1043 &amp; " " &amp; W1045)</f>
        <v>1 1 1 1 1 1 1 1 1 1 1 1 1 1 1 1 1 1 1 1 1 1 1 1 1 1 1 1 1 1 1 1 1 1 1 1 1 1 1 1 1 1 1 1 1 1 1 1 1 1 1 1 1 1</v>
      </c>
      <c r="BJ1044" s="42" t="str">
        <f>IF(Y1045="",BJ1043,BJ1043 &amp; " " &amp; Y1045)</f>
        <v>1 1 1 1 1 1 1 1 1 1 1 1 1 1 1 1 1 1 1 1 1 1 1 1 1 1 1 1 1 1 1 1 1 1 1 1 1 1 1 1 1 1 1 1 1 1 1 1 1 1 1 1 1 1</v>
      </c>
    </row>
    <row r="1045" spans="3:62" x14ac:dyDescent="0.3">
      <c r="C1045" s="15">
        <v>1042</v>
      </c>
      <c r="D1045" s="35" t="str">
        <f>IF('Game Info'!B1056="","",'Game Info'!B1056)</f>
        <v/>
      </c>
      <c r="E1045" s="36" t="str">
        <f t="shared" si="212"/>
        <v/>
      </c>
      <c r="F1045" s="36" t="str">
        <f>IF('Game Info'!C1056="","",'Game Info'!C1056)</f>
        <v/>
      </c>
      <c r="G1045" s="36" t="str">
        <f t="shared" si="213"/>
        <v/>
      </c>
      <c r="H1045" s="36" t="str">
        <f>IF('Game Info'!D1056="","",'Game Info'!D1056)</f>
        <v/>
      </c>
      <c r="I1045" s="36" t="str">
        <f t="shared" si="214"/>
        <v/>
      </c>
      <c r="J1045" s="36" t="str">
        <f>IF('Game Info'!E1056="","",'Game Info'!E1056)</f>
        <v/>
      </c>
      <c r="K1045" s="36" t="str">
        <f t="shared" si="215"/>
        <v/>
      </c>
      <c r="L1045" s="36" t="str">
        <f>IF('Game Info'!F1056="","",'Game Info'!F1056)</f>
        <v/>
      </c>
      <c r="M1045" s="37" t="str">
        <f t="shared" si="216"/>
        <v/>
      </c>
      <c r="O1045" s="15">
        <v>1042</v>
      </c>
      <c r="P1045" s="35" t="str">
        <f t="shared" si="217"/>
        <v/>
      </c>
      <c r="Q1045" s="36" t="str">
        <f t="shared" si="218"/>
        <v/>
      </c>
      <c r="R1045" s="35" t="str">
        <f t="shared" si="217"/>
        <v/>
      </c>
      <c r="S1045" s="36" t="str">
        <f t="shared" si="219"/>
        <v/>
      </c>
      <c r="T1045" s="35" t="str">
        <f t="shared" si="217"/>
        <v/>
      </c>
      <c r="U1045" s="36" t="str">
        <f t="shared" si="220"/>
        <v/>
      </c>
      <c r="V1045" s="35" t="str">
        <f t="shared" si="217"/>
        <v/>
      </c>
      <c r="W1045" s="36" t="str">
        <f t="shared" si="221"/>
        <v/>
      </c>
      <c r="X1045" s="35" t="str">
        <f t="shared" si="222"/>
        <v/>
      </c>
      <c r="Y1045" s="37" t="str">
        <f t="shared" si="223"/>
        <v/>
      </c>
      <c r="AN1045" s="42" t="str">
        <f>IF(D1046="",AN1044,AN1044 &amp; " " &amp; VLOOKUP(D1046,$AA$3:$AB$28,2,))</f>
        <v>2 6 8 3 5 0 7 9 0 2 6 8 3 5 8 7 9 0 2 6 8 3 5 4 7 0 8 2 6 8 3 5 6 7 9 0 2 6 8 3 5 8 7 0 7 2 6 8 3 5 4 0 9 8</v>
      </c>
      <c r="AO1045" s="42" t="str">
        <f>IF(F1046="",AO1044,AO1044 &amp; " " &amp; VLOOKUP(F1046,$AA$3:$AB$28,2,))</f>
        <v>2 6 9 3 5 8 7 22 6 2 6 4 3 5 8 0 9 22 2 6 8 3 5 4 7 0 8 2 6 8 3 5 4 7 9 8 2 6 8 22 5 8 7 9 4 2 6 8 3 5 4 7 9 8</v>
      </c>
      <c r="AP1045" s="42" t="str">
        <f>IF(H1046="",AP1044,AP1044 &amp; " " &amp; VLOOKUP(H1046,$AA$3:$AB$28,2,))</f>
        <v>2 6 8 3 5 22 7 9 22 2 9 8 3 5 8 7 9 22 2 6 8 3 5 4 7 0 8 2 6 8 0 5 6 7 9 22 2 6 8 3 5 0 7 9 2 2 6 8 3 5 4 7 0 8</v>
      </c>
      <c r="AQ1045" s="42" t="str">
        <f>IF(J1046="",AQ1044,AQ1044 &amp; " " &amp; VLOOKUP(J1046,$AA$3:$AB$28,2,))</f>
        <v>2 6 8 3 5 22 7 9 3 4 6 8 3 5 8 0 9 22 2 6 8 3 5 4 7 0 8 2 6 8 3 5 4 7 9 22 2 6 8 3 5 8 7 9 3 2 6 8 3 5 4 7 9 8</v>
      </c>
      <c r="AR1045" s="42" t="str">
        <f>IF(L1046="",AR1044,AR1044 &amp; " " &amp; VLOOKUP(L1046,$AA$3:$AB$28,2,))</f>
        <v>2 6 9 3 5 4 7 9 0 2 6 8 3 5 8 7 3 0 2 6 8 3 5 4 7 0 8 2 6 8 3 5 0 7 9 0 2 6 8 3 5 8 7 9 7 2 6 8 3 5 4 7 9 8</v>
      </c>
      <c r="AS1045" s="1" t="s">
        <v>56</v>
      </c>
      <c r="AT1045" s="42" t="str">
        <f>IF(E1046="",AT1044,AT1044 &amp; " " &amp; E1046)</f>
        <v>1 1 1 1 1 1 1 1 1 1 1 1 1 1 1 1 1 1 1 1 1 1 1 1 1 1 1 1 1 1 1 1 1 1 1 1 1 1 1 1 1 1 1 1 1 1 1 1 1 1 1 1 1 1</v>
      </c>
      <c r="AU1045" s="42" t="str">
        <f>IF(G1046="",AU1044,AU1044 &amp; " " &amp; G1046)</f>
        <v>1 1 1 1 1 1 1 1 1 1 1 1 1 1 1 1 1 1 1 1 1 1 1 1 1 1 1 1 1 1 1 1 1 1 1 1 1 1 1 1 1 1 1 1 1 1 1 1 1 1 1 1 1 1</v>
      </c>
      <c r="AV1045" s="42" t="str">
        <f>IF(I1046="",AV1044,AV1044 &amp; " " &amp; I1046)</f>
        <v>1 1 1 1 1 1 1 1 1 1 1 1 1 1 1 1 1 1 1 1 1 1 1 1 1 1 1 1 1 1 1 1 1 1 1 1 1 1 1 1 1 1 1 1 1 1 1 1 1 1 1 1 1 1</v>
      </c>
      <c r="AW1045" s="42" t="str">
        <f>IF(K1046="",AW1044,AW1044 &amp; " " &amp; K1046)</f>
        <v>1 1 1 1 1 1 1 1 1 1 1 1 1 1 1 1 1 1 1 1 1 1 1 1 1 1 1 1 1 1 1 1 1 1 1 1 1 1 1 1 1 1 1 1 1 1 1 1 1 1 1 1 1 1</v>
      </c>
      <c r="AX1045" s="42" t="str">
        <f>IF(M1046="",AX1044,AX1044 &amp; " " &amp; M1046)</f>
        <v>1 1 1 1 1 1 1 1 1 1 1 1 1 1 1 1 1 1 1 1 1 1 1 1 1 1 1 1 1 1 1 1 1 1 1 1 1 1 1 1 1 1 1 1 1 1 1 1 1 1 1 1 1 1</v>
      </c>
      <c r="AY1045" s="1" t="s">
        <v>56</v>
      </c>
      <c r="AZ1045" s="42" t="str">
        <f>IF(P1046="",AZ1044,AZ1044 &amp; " " &amp; VLOOKUP(P1046,$AA$3:$AB$28,2,))</f>
        <v>2 6 8 3 5 0 7 9 0 2 6 8 3 5 8 7 9 0 2 6 8 3 5 4 7 0 8 2 6 8 3 5 6 7 9 0 2 6 8 3 5 8 7 0 7 2 6 8 3 5 4 0 9 8</v>
      </c>
      <c r="BA1045" s="42" t="str">
        <f>IF(R1046="",BA1044,BA1044 &amp; " " &amp; VLOOKUP(R1046,$AA$3:$AB$28,2,))</f>
        <v>2 6 9 3 5 8 7 22 6 2 6 4 3 5 8 0 9 22 2 6 8 3 5 4 7 0 8 2 6 8 3 5 4 7 9 8 2 6 8 22 5 8 7 9 4 2 6 8 3 5 4 7 9 8</v>
      </c>
      <c r="BB1045" s="42" t="str">
        <f>IF(T1046="",BB1044,BB1044 &amp; " " &amp; VLOOKUP(T1046,$AA$3:$AB$28,2,))</f>
        <v>2 6 8 3 5 22 7 9 22 2 9 8 3 5 8 7 9 22 2 6 8 3 5 4 7 0 8 2 6 8 0 5 6 7 9 22 2 6 8 3 5 0 7 9 2 2 6 8 3 5 4 7 0 8</v>
      </c>
      <c r="BC1045" s="42" t="str">
        <f>IF(V1046="",BC1044,BC1044 &amp; " " &amp; VLOOKUP(V1046,$AA$3:$AB$28,2,))</f>
        <v>2 6 8 3 5 22 7 9 3 4 6 8 3 5 8 0 9 22 2 6 8 3 5 4 7 0 8 2 6 8 3 5 4 7 9 22 2 6 8 3 5 8 7 9 3 2 6 8 3 5 4 7 9 8</v>
      </c>
      <c r="BD1045" s="42" t="str">
        <f>IF(X1046="",BD1044,BD1044 &amp; " " &amp; VLOOKUP(X1046,$AA$3:$AB$28,2,))</f>
        <v>2 6 9 3 5 4 7 9 0 2 6 8 3 5 8 7 3 0 2 6 8 3 5 4 7 0 8 2 6 8 3 5 0 7 9 0 2 6 8 3 5 8 7 9 7 2 6 8 3 5 4 7 9 8</v>
      </c>
      <c r="BE1045" s="1" t="s">
        <v>56</v>
      </c>
      <c r="BF1045" s="42" t="str">
        <f>IF(Q1046="",BF1044,BF1044 &amp; " " &amp; Q1046)</f>
        <v>1 1 1 1 1 1 1 1 1 1 1 1 1 1 1 1 1 1 1 1 1 1 1 1 1 1 1 1 1 1 1 1 1 1 1 1 1 1 1 1 1 1 1 1 1 1 1 1 1 1 1 1 1 1</v>
      </c>
      <c r="BG1045" s="42" t="str">
        <f>IF(S1046="",BG1044,BG1044 &amp; " " &amp; S1046)</f>
        <v>1 1 1 1 1 1 1 1 1 1 1 1 1 1 1 1 1 1 1 1 1 1 1 1 1 1 1 1 1 1 1 1 1 1 1 1 1 1 1 1 1 1 1 1</v>
      </c>
      <c r="BH1045" s="42" t="str">
        <f>IF(U1046="",BH1044,BH1044 &amp; " " &amp; U1046)</f>
        <v>1 1 1 1 1 1 1 1 1 1 1 1 1 1 1 1 1 1 1 1 1 1 1 1 1 1 1 1 1 1 1 1 1 1 1 1 1 1 1 1 1 1 1 1 1 1 1 1 1 1 1 1 1 1</v>
      </c>
      <c r="BI1045" s="42" t="str">
        <f>IF(W1046="",BI1044,BI1044 &amp; " " &amp; W1046)</f>
        <v>1 1 1 1 1 1 1 1 1 1 1 1 1 1 1 1 1 1 1 1 1 1 1 1 1 1 1 1 1 1 1 1 1 1 1 1 1 1 1 1 1 1 1 1 1 1 1 1 1 1 1 1 1 1</v>
      </c>
      <c r="BJ1045" s="42" t="str">
        <f>IF(Y1046="",BJ1044,BJ1044 &amp; " " &amp; Y1046)</f>
        <v>1 1 1 1 1 1 1 1 1 1 1 1 1 1 1 1 1 1 1 1 1 1 1 1 1 1 1 1 1 1 1 1 1 1 1 1 1 1 1 1 1 1 1 1 1 1 1 1 1 1 1 1 1 1</v>
      </c>
    </row>
    <row r="1046" spans="3:62" x14ac:dyDescent="0.3">
      <c r="C1046" s="15">
        <v>1043</v>
      </c>
      <c r="D1046" s="35" t="str">
        <f>IF('Game Info'!B1057="","",'Game Info'!B1057)</f>
        <v/>
      </c>
      <c r="E1046" s="36" t="str">
        <f t="shared" si="212"/>
        <v/>
      </c>
      <c r="F1046" s="36" t="str">
        <f>IF('Game Info'!C1057="","",'Game Info'!C1057)</f>
        <v/>
      </c>
      <c r="G1046" s="36" t="str">
        <f t="shared" si="213"/>
        <v/>
      </c>
      <c r="H1046" s="36" t="str">
        <f>IF('Game Info'!D1057="","",'Game Info'!D1057)</f>
        <v/>
      </c>
      <c r="I1046" s="36" t="str">
        <f t="shared" si="214"/>
        <v/>
      </c>
      <c r="J1046" s="36" t="str">
        <f>IF('Game Info'!E1057="","",'Game Info'!E1057)</f>
        <v/>
      </c>
      <c r="K1046" s="36" t="str">
        <f t="shared" si="215"/>
        <v/>
      </c>
      <c r="L1046" s="36" t="str">
        <f>IF('Game Info'!F1057="","",'Game Info'!F1057)</f>
        <v/>
      </c>
      <c r="M1046" s="37" t="str">
        <f t="shared" si="216"/>
        <v/>
      </c>
      <c r="O1046" s="15">
        <v>1043</v>
      </c>
      <c r="P1046" s="35" t="str">
        <f t="shared" si="217"/>
        <v/>
      </c>
      <c r="Q1046" s="36" t="str">
        <f t="shared" si="218"/>
        <v/>
      </c>
      <c r="R1046" s="35" t="str">
        <f t="shared" si="217"/>
        <v/>
      </c>
      <c r="S1046" s="36" t="str">
        <f t="shared" si="219"/>
        <v/>
      </c>
      <c r="T1046" s="35" t="str">
        <f t="shared" si="217"/>
        <v/>
      </c>
      <c r="U1046" s="36" t="str">
        <f t="shared" si="220"/>
        <v/>
      </c>
      <c r="V1046" s="35" t="str">
        <f t="shared" si="217"/>
        <v/>
      </c>
      <c r="W1046" s="36" t="str">
        <f t="shared" si="221"/>
        <v/>
      </c>
      <c r="X1046" s="35" t="str">
        <f t="shared" si="222"/>
        <v/>
      </c>
      <c r="Y1046" s="37" t="str">
        <f t="shared" si="223"/>
        <v/>
      </c>
      <c r="AN1046" s="42" t="str">
        <f>IF(D1047="",AN1045,AN1045 &amp; " " &amp; VLOOKUP(D1047,$AA$3:$AB$28,2,))</f>
        <v>2 6 8 3 5 0 7 9 0 2 6 8 3 5 8 7 9 0 2 6 8 3 5 4 7 0 8 2 6 8 3 5 6 7 9 0 2 6 8 3 5 8 7 0 7 2 6 8 3 5 4 0 9 8</v>
      </c>
      <c r="AO1046" s="42" t="str">
        <f>IF(F1047="",AO1045,AO1045 &amp; " " &amp; VLOOKUP(F1047,$AA$3:$AB$28,2,))</f>
        <v>2 6 9 3 5 8 7 22 6 2 6 4 3 5 8 0 9 22 2 6 8 3 5 4 7 0 8 2 6 8 3 5 4 7 9 8 2 6 8 22 5 8 7 9 4 2 6 8 3 5 4 7 9 8</v>
      </c>
      <c r="AP1046" s="42" t="str">
        <f>IF(H1047="",AP1045,AP1045 &amp; " " &amp; VLOOKUP(H1047,$AA$3:$AB$28,2,))</f>
        <v>2 6 8 3 5 22 7 9 22 2 9 8 3 5 8 7 9 22 2 6 8 3 5 4 7 0 8 2 6 8 0 5 6 7 9 22 2 6 8 3 5 0 7 9 2 2 6 8 3 5 4 7 0 8</v>
      </c>
      <c r="AQ1046" s="42" t="str">
        <f>IF(J1047="",AQ1045,AQ1045 &amp; " " &amp; VLOOKUP(J1047,$AA$3:$AB$28,2,))</f>
        <v>2 6 8 3 5 22 7 9 3 4 6 8 3 5 8 0 9 22 2 6 8 3 5 4 7 0 8 2 6 8 3 5 4 7 9 22 2 6 8 3 5 8 7 9 3 2 6 8 3 5 4 7 9 8</v>
      </c>
      <c r="AR1046" s="42" t="str">
        <f>IF(L1047="",AR1045,AR1045 &amp; " " &amp; VLOOKUP(L1047,$AA$3:$AB$28,2,))</f>
        <v>2 6 9 3 5 4 7 9 0 2 6 8 3 5 8 7 3 0 2 6 8 3 5 4 7 0 8 2 6 8 3 5 0 7 9 0 2 6 8 3 5 8 7 9 7 2 6 8 3 5 4 7 9 8</v>
      </c>
      <c r="AS1046" s="1" t="s">
        <v>56</v>
      </c>
      <c r="AT1046" s="42" t="str">
        <f>IF(E1047="",AT1045,AT1045 &amp; " " &amp; E1047)</f>
        <v>1 1 1 1 1 1 1 1 1 1 1 1 1 1 1 1 1 1 1 1 1 1 1 1 1 1 1 1 1 1 1 1 1 1 1 1 1 1 1 1 1 1 1 1 1 1 1 1 1 1 1 1 1 1</v>
      </c>
      <c r="AU1046" s="42" t="str">
        <f>IF(G1047="",AU1045,AU1045 &amp; " " &amp; G1047)</f>
        <v>1 1 1 1 1 1 1 1 1 1 1 1 1 1 1 1 1 1 1 1 1 1 1 1 1 1 1 1 1 1 1 1 1 1 1 1 1 1 1 1 1 1 1 1 1 1 1 1 1 1 1 1 1 1</v>
      </c>
      <c r="AV1046" s="42" t="str">
        <f>IF(I1047="",AV1045,AV1045 &amp; " " &amp; I1047)</f>
        <v>1 1 1 1 1 1 1 1 1 1 1 1 1 1 1 1 1 1 1 1 1 1 1 1 1 1 1 1 1 1 1 1 1 1 1 1 1 1 1 1 1 1 1 1 1 1 1 1 1 1 1 1 1 1</v>
      </c>
      <c r="AW1046" s="42" t="str">
        <f>IF(K1047="",AW1045,AW1045 &amp; " " &amp; K1047)</f>
        <v>1 1 1 1 1 1 1 1 1 1 1 1 1 1 1 1 1 1 1 1 1 1 1 1 1 1 1 1 1 1 1 1 1 1 1 1 1 1 1 1 1 1 1 1 1 1 1 1 1 1 1 1 1 1</v>
      </c>
      <c r="AX1046" s="42" t="str">
        <f>IF(M1047="",AX1045,AX1045 &amp; " " &amp; M1047)</f>
        <v>1 1 1 1 1 1 1 1 1 1 1 1 1 1 1 1 1 1 1 1 1 1 1 1 1 1 1 1 1 1 1 1 1 1 1 1 1 1 1 1 1 1 1 1 1 1 1 1 1 1 1 1 1 1</v>
      </c>
      <c r="AY1046" s="1" t="s">
        <v>56</v>
      </c>
      <c r="AZ1046" s="42" t="str">
        <f>IF(P1047="",AZ1045,AZ1045 &amp; " " &amp; VLOOKUP(P1047,$AA$3:$AB$28,2,))</f>
        <v>2 6 8 3 5 0 7 9 0 2 6 8 3 5 8 7 9 0 2 6 8 3 5 4 7 0 8 2 6 8 3 5 6 7 9 0 2 6 8 3 5 8 7 0 7 2 6 8 3 5 4 0 9 8</v>
      </c>
      <c r="BA1046" s="42" t="str">
        <f>IF(R1047="",BA1045,BA1045 &amp; " " &amp; VLOOKUP(R1047,$AA$3:$AB$28,2,))</f>
        <v>2 6 9 3 5 8 7 22 6 2 6 4 3 5 8 0 9 22 2 6 8 3 5 4 7 0 8 2 6 8 3 5 4 7 9 8 2 6 8 22 5 8 7 9 4 2 6 8 3 5 4 7 9 8</v>
      </c>
      <c r="BB1046" s="42" t="str">
        <f>IF(T1047="",BB1045,BB1045 &amp; " " &amp; VLOOKUP(T1047,$AA$3:$AB$28,2,))</f>
        <v>2 6 8 3 5 22 7 9 22 2 9 8 3 5 8 7 9 22 2 6 8 3 5 4 7 0 8 2 6 8 0 5 6 7 9 22 2 6 8 3 5 0 7 9 2 2 6 8 3 5 4 7 0 8</v>
      </c>
      <c r="BC1046" s="42" t="str">
        <f>IF(V1047="",BC1045,BC1045 &amp; " " &amp; VLOOKUP(V1047,$AA$3:$AB$28,2,))</f>
        <v>2 6 8 3 5 22 7 9 3 4 6 8 3 5 8 0 9 22 2 6 8 3 5 4 7 0 8 2 6 8 3 5 4 7 9 22 2 6 8 3 5 8 7 9 3 2 6 8 3 5 4 7 9 8</v>
      </c>
      <c r="BD1046" s="42" t="str">
        <f>IF(X1047="",BD1045,BD1045 &amp; " " &amp; VLOOKUP(X1047,$AA$3:$AB$28,2,))</f>
        <v>2 6 9 3 5 4 7 9 0 2 6 8 3 5 8 7 3 0 2 6 8 3 5 4 7 0 8 2 6 8 3 5 0 7 9 0 2 6 8 3 5 8 7 9 7 2 6 8 3 5 4 7 9 8</v>
      </c>
      <c r="BE1046" s="1" t="s">
        <v>56</v>
      </c>
      <c r="BF1046" s="42" t="str">
        <f>IF(Q1047="",BF1045,BF1045 &amp; " " &amp; Q1047)</f>
        <v>1 1 1 1 1 1 1 1 1 1 1 1 1 1 1 1 1 1 1 1 1 1 1 1 1 1 1 1 1 1 1 1 1 1 1 1 1 1 1 1 1 1 1 1 1 1 1 1 1 1 1 1 1 1</v>
      </c>
      <c r="BG1046" s="42" t="str">
        <f>IF(S1047="",BG1045,BG1045 &amp; " " &amp; S1047)</f>
        <v>1 1 1 1 1 1 1 1 1 1 1 1 1 1 1 1 1 1 1 1 1 1 1 1 1 1 1 1 1 1 1 1 1 1 1 1 1 1 1 1 1 1 1 1</v>
      </c>
      <c r="BH1046" s="42" t="str">
        <f>IF(U1047="",BH1045,BH1045 &amp; " " &amp; U1047)</f>
        <v>1 1 1 1 1 1 1 1 1 1 1 1 1 1 1 1 1 1 1 1 1 1 1 1 1 1 1 1 1 1 1 1 1 1 1 1 1 1 1 1 1 1 1 1 1 1 1 1 1 1 1 1 1 1</v>
      </c>
      <c r="BI1046" s="42" t="str">
        <f>IF(W1047="",BI1045,BI1045 &amp; " " &amp; W1047)</f>
        <v>1 1 1 1 1 1 1 1 1 1 1 1 1 1 1 1 1 1 1 1 1 1 1 1 1 1 1 1 1 1 1 1 1 1 1 1 1 1 1 1 1 1 1 1 1 1 1 1 1 1 1 1 1 1</v>
      </c>
      <c r="BJ1046" s="42" t="str">
        <f>IF(Y1047="",BJ1045,BJ1045 &amp; " " &amp; Y1047)</f>
        <v>1 1 1 1 1 1 1 1 1 1 1 1 1 1 1 1 1 1 1 1 1 1 1 1 1 1 1 1 1 1 1 1 1 1 1 1 1 1 1 1 1 1 1 1 1 1 1 1 1 1 1 1 1 1</v>
      </c>
    </row>
    <row r="1047" spans="3:62" x14ac:dyDescent="0.3">
      <c r="C1047" s="15">
        <v>1044</v>
      </c>
      <c r="D1047" s="35" t="str">
        <f>IF('Game Info'!B1058="","",'Game Info'!B1058)</f>
        <v/>
      </c>
      <c r="E1047" s="36" t="str">
        <f t="shared" si="212"/>
        <v/>
      </c>
      <c r="F1047" s="36" t="str">
        <f>IF('Game Info'!C1058="","",'Game Info'!C1058)</f>
        <v/>
      </c>
      <c r="G1047" s="36" t="str">
        <f t="shared" si="213"/>
        <v/>
      </c>
      <c r="H1047" s="36" t="str">
        <f>IF('Game Info'!D1058="","",'Game Info'!D1058)</f>
        <v/>
      </c>
      <c r="I1047" s="36" t="str">
        <f t="shared" si="214"/>
        <v/>
      </c>
      <c r="J1047" s="36" t="str">
        <f>IF('Game Info'!E1058="","",'Game Info'!E1058)</f>
        <v/>
      </c>
      <c r="K1047" s="36" t="str">
        <f t="shared" si="215"/>
        <v/>
      </c>
      <c r="L1047" s="36" t="str">
        <f>IF('Game Info'!F1058="","",'Game Info'!F1058)</f>
        <v/>
      </c>
      <c r="M1047" s="37" t="str">
        <f t="shared" si="216"/>
        <v/>
      </c>
      <c r="O1047" s="15">
        <v>1044</v>
      </c>
      <c r="P1047" s="35" t="str">
        <f t="shared" si="217"/>
        <v/>
      </c>
      <c r="Q1047" s="36" t="str">
        <f t="shared" si="218"/>
        <v/>
      </c>
      <c r="R1047" s="35" t="str">
        <f t="shared" si="217"/>
        <v/>
      </c>
      <c r="S1047" s="36" t="str">
        <f t="shared" si="219"/>
        <v/>
      </c>
      <c r="T1047" s="35" t="str">
        <f t="shared" si="217"/>
        <v/>
      </c>
      <c r="U1047" s="36" t="str">
        <f t="shared" si="220"/>
        <v/>
      </c>
      <c r="V1047" s="35" t="str">
        <f t="shared" si="217"/>
        <v/>
      </c>
      <c r="W1047" s="36" t="str">
        <f t="shared" si="221"/>
        <v/>
      </c>
      <c r="X1047" s="35" t="str">
        <f t="shared" si="222"/>
        <v/>
      </c>
      <c r="Y1047" s="37" t="str">
        <f t="shared" si="223"/>
        <v/>
      </c>
      <c r="AN1047" s="42" t="str">
        <f>IF(D1048="",AN1046,AN1046 &amp; " " &amp; VLOOKUP(D1048,$AA$3:$AB$28,2,))</f>
        <v>2 6 8 3 5 0 7 9 0 2 6 8 3 5 8 7 9 0 2 6 8 3 5 4 7 0 8 2 6 8 3 5 6 7 9 0 2 6 8 3 5 8 7 0 7 2 6 8 3 5 4 0 9 8</v>
      </c>
      <c r="AO1047" s="42" t="str">
        <f>IF(F1048="",AO1046,AO1046 &amp; " " &amp; VLOOKUP(F1048,$AA$3:$AB$28,2,))</f>
        <v>2 6 9 3 5 8 7 22 6 2 6 4 3 5 8 0 9 22 2 6 8 3 5 4 7 0 8 2 6 8 3 5 4 7 9 8 2 6 8 22 5 8 7 9 4 2 6 8 3 5 4 7 9 8</v>
      </c>
      <c r="AP1047" s="42" t="str">
        <f>IF(H1048="",AP1046,AP1046 &amp; " " &amp; VLOOKUP(H1048,$AA$3:$AB$28,2,))</f>
        <v>2 6 8 3 5 22 7 9 22 2 9 8 3 5 8 7 9 22 2 6 8 3 5 4 7 0 8 2 6 8 0 5 6 7 9 22 2 6 8 3 5 0 7 9 2 2 6 8 3 5 4 7 0 8</v>
      </c>
      <c r="AQ1047" s="42" t="str">
        <f>IF(J1048="",AQ1046,AQ1046 &amp; " " &amp; VLOOKUP(J1048,$AA$3:$AB$28,2,))</f>
        <v>2 6 8 3 5 22 7 9 3 4 6 8 3 5 8 0 9 22 2 6 8 3 5 4 7 0 8 2 6 8 3 5 4 7 9 22 2 6 8 3 5 8 7 9 3 2 6 8 3 5 4 7 9 8</v>
      </c>
      <c r="AR1047" s="42" t="str">
        <f>IF(L1048="",AR1046,AR1046 &amp; " " &amp; VLOOKUP(L1048,$AA$3:$AB$28,2,))</f>
        <v>2 6 9 3 5 4 7 9 0 2 6 8 3 5 8 7 3 0 2 6 8 3 5 4 7 0 8 2 6 8 3 5 0 7 9 0 2 6 8 3 5 8 7 9 7 2 6 8 3 5 4 7 9 8</v>
      </c>
      <c r="AS1047" s="1" t="s">
        <v>56</v>
      </c>
      <c r="AT1047" s="42" t="str">
        <f>IF(E1048="",AT1046,AT1046 &amp; " " &amp; E1048)</f>
        <v>1 1 1 1 1 1 1 1 1 1 1 1 1 1 1 1 1 1 1 1 1 1 1 1 1 1 1 1 1 1 1 1 1 1 1 1 1 1 1 1 1 1 1 1 1 1 1 1 1 1 1 1 1 1</v>
      </c>
      <c r="AU1047" s="42" t="str">
        <f>IF(G1048="",AU1046,AU1046 &amp; " " &amp; G1048)</f>
        <v>1 1 1 1 1 1 1 1 1 1 1 1 1 1 1 1 1 1 1 1 1 1 1 1 1 1 1 1 1 1 1 1 1 1 1 1 1 1 1 1 1 1 1 1 1 1 1 1 1 1 1 1 1 1</v>
      </c>
      <c r="AV1047" s="42" t="str">
        <f>IF(I1048="",AV1046,AV1046 &amp; " " &amp; I1048)</f>
        <v>1 1 1 1 1 1 1 1 1 1 1 1 1 1 1 1 1 1 1 1 1 1 1 1 1 1 1 1 1 1 1 1 1 1 1 1 1 1 1 1 1 1 1 1 1 1 1 1 1 1 1 1 1 1</v>
      </c>
      <c r="AW1047" s="42" t="str">
        <f>IF(K1048="",AW1046,AW1046 &amp; " " &amp; K1048)</f>
        <v>1 1 1 1 1 1 1 1 1 1 1 1 1 1 1 1 1 1 1 1 1 1 1 1 1 1 1 1 1 1 1 1 1 1 1 1 1 1 1 1 1 1 1 1 1 1 1 1 1 1 1 1 1 1</v>
      </c>
      <c r="AX1047" s="42" t="str">
        <f>IF(M1048="",AX1046,AX1046 &amp; " " &amp; M1048)</f>
        <v>1 1 1 1 1 1 1 1 1 1 1 1 1 1 1 1 1 1 1 1 1 1 1 1 1 1 1 1 1 1 1 1 1 1 1 1 1 1 1 1 1 1 1 1 1 1 1 1 1 1 1 1 1 1</v>
      </c>
      <c r="AY1047" s="1" t="s">
        <v>56</v>
      </c>
      <c r="AZ1047" s="42" t="str">
        <f>IF(P1048="",AZ1046,AZ1046 &amp; " " &amp; VLOOKUP(P1048,$AA$3:$AB$28,2,))</f>
        <v>2 6 8 3 5 0 7 9 0 2 6 8 3 5 8 7 9 0 2 6 8 3 5 4 7 0 8 2 6 8 3 5 6 7 9 0 2 6 8 3 5 8 7 0 7 2 6 8 3 5 4 0 9 8</v>
      </c>
      <c r="BA1047" s="42" t="str">
        <f>IF(R1048="",BA1046,BA1046 &amp; " " &amp; VLOOKUP(R1048,$AA$3:$AB$28,2,))</f>
        <v>2 6 9 3 5 8 7 22 6 2 6 4 3 5 8 0 9 22 2 6 8 3 5 4 7 0 8 2 6 8 3 5 4 7 9 8 2 6 8 22 5 8 7 9 4 2 6 8 3 5 4 7 9 8</v>
      </c>
      <c r="BB1047" s="42" t="str">
        <f>IF(T1048="",BB1046,BB1046 &amp; " " &amp; VLOOKUP(T1048,$AA$3:$AB$28,2,))</f>
        <v>2 6 8 3 5 22 7 9 22 2 9 8 3 5 8 7 9 22 2 6 8 3 5 4 7 0 8 2 6 8 0 5 6 7 9 22 2 6 8 3 5 0 7 9 2 2 6 8 3 5 4 7 0 8</v>
      </c>
      <c r="BC1047" s="42" t="str">
        <f>IF(V1048="",BC1046,BC1046 &amp; " " &amp; VLOOKUP(V1048,$AA$3:$AB$28,2,))</f>
        <v>2 6 8 3 5 22 7 9 3 4 6 8 3 5 8 0 9 22 2 6 8 3 5 4 7 0 8 2 6 8 3 5 4 7 9 22 2 6 8 3 5 8 7 9 3 2 6 8 3 5 4 7 9 8</v>
      </c>
      <c r="BD1047" s="42" t="str">
        <f>IF(X1048="",BD1046,BD1046 &amp; " " &amp; VLOOKUP(X1048,$AA$3:$AB$28,2,))</f>
        <v>2 6 9 3 5 4 7 9 0 2 6 8 3 5 8 7 3 0 2 6 8 3 5 4 7 0 8 2 6 8 3 5 0 7 9 0 2 6 8 3 5 8 7 9 7 2 6 8 3 5 4 7 9 8</v>
      </c>
      <c r="BE1047" s="1" t="s">
        <v>56</v>
      </c>
      <c r="BF1047" s="42" t="str">
        <f>IF(Q1048="",BF1046,BF1046 &amp; " " &amp; Q1048)</f>
        <v>1 1 1 1 1 1 1 1 1 1 1 1 1 1 1 1 1 1 1 1 1 1 1 1 1 1 1 1 1 1 1 1 1 1 1 1 1 1 1 1 1 1 1 1 1 1 1 1 1 1 1 1 1 1</v>
      </c>
      <c r="BG1047" s="42" t="str">
        <f>IF(S1048="",BG1046,BG1046 &amp; " " &amp; S1048)</f>
        <v>1 1 1 1 1 1 1 1 1 1 1 1 1 1 1 1 1 1 1 1 1 1 1 1 1 1 1 1 1 1 1 1 1 1 1 1 1 1 1 1 1 1 1 1</v>
      </c>
      <c r="BH1047" s="42" t="str">
        <f>IF(U1048="",BH1046,BH1046 &amp; " " &amp; U1048)</f>
        <v>1 1 1 1 1 1 1 1 1 1 1 1 1 1 1 1 1 1 1 1 1 1 1 1 1 1 1 1 1 1 1 1 1 1 1 1 1 1 1 1 1 1 1 1 1 1 1 1 1 1 1 1 1 1</v>
      </c>
      <c r="BI1047" s="42" t="str">
        <f>IF(W1048="",BI1046,BI1046 &amp; " " &amp; W1048)</f>
        <v>1 1 1 1 1 1 1 1 1 1 1 1 1 1 1 1 1 1 1 1 1 1 1 1 1 1 1 1 1 1 1 1 1 1 1 1 1 1 1 1 1 1 1 1 1 1 1 1 1 1 1 1 1 1</v>
      </c>
      <c r="BJ1047" s="42" t="str">
        <f>IF(Y1048="",BJ1046,BJ1046 &amp; " " &amp; Y1048)</f>
        <v>1 1 1 1 1 1 1 1 1 1 1 1 1 1 1 1 1 1 1 1 1 1 1 1 1 1 1 1 1 1 1 1 1 1 1 1 1 1 1 1 1 1 1 1 1 1 1 1 1 1 1 1 1 1</v>
      </c>
    </row>
    <row r="1048" spans="3:62" x14ac:dyDescent="0.3">
      <c r="C1048" s="15">
        <v>1045</v>
      </c>
      <c r="D1048" s="35" t="str">
        <f>IF('Game Info'!B1059="","",'Game Info'!B1059)</f>
        <v/>
      </c>
      <c r="E1048" s="36" t="str">
        <f t="shared" si="212"/>
        <v/>
      </c>
      <c r="F1048" s="36" t="str">
        <f>IF('Game Info'!C1059="","",'Game Info'!C1059)</f>
        <v/>
      </c>
      <c r="G1048" s="36" t="str">
        <f t="shared" si="213"/>
        <v/>
      </c>
      <c r="H1048" s="36" t="str">
        <f>IF('Game Info'!D1059="","",'Game Info'!D1059)</f>
        <v/>
      </c>
      <c r="I1048" s="36" t="str">
        <f t="shared" si="214"/>
        <v/>
      </c>
      <c r="J1048" s="36" t="str">
        <f>IF('Game Info'!E1059="","",'Game Info'!E1059)</f>
        <v/>
      </c>
      <c r="K1048" s="36" t="str">
        <f t="shared" si="215"/>
        <v/>
      </c>
      <c r="L1048" s="36" t="str">
        <f>IF('Game Info'!F1059="","",'Game Info'!F1059)</f>
        <v/>
      </c>
      <c r="M1048" s="37" t="str">
        <f t="shared" si="216"/>
        <v/>
      </c>
      <c r="O1048" s="15">
        <v>1045</v>
      </c>
      <c r="P1048" s="35" t="str">
        <f t="shared" si="217"/>
        <v/>
      </c>
      <c r="Q1048" s="36" t="str">
        <f t="shared" si="218"/>
        <v/>
      </c>
      <c r="R1048" s="35" t="str">
        <f t="shared" si="217"/>
        <v/>
      </c>
      <c r="S1048" s="36" t="str">
        <f t="shared" si="219"/>
        <v/>
      </c>
      <c r="T1048" s="35" t="str">
        <f t="shared" si="217"/>
        <v/>
      </c>
      <c r="U1048" s="36" t="str">
        <f t="shared" si="220"/>
        <v/>
      </c>
      <c r="V1048" s="35" t="str">
        <f t="shared" si="217"/>
        <v/>
      </c>
      <c r="W1048" s="36" t="str">
        <f t="shared" si="221"/>
        <v/>
      </c>
      <c r="X1048" s="35" t="str">
        <f t="shared" si="222"/>
        <v/>
      </c>
      <c r="Y1048" s="37" t="str">
        <f t="shared" si="223"/>
        <v/>
      </c>
      <c r="AN1048" s="42" t="str">
        <f>IF(D1049="",AN1047,AN1047 &amp; " " &amp; VLOOKUP(D1049,$AA$3:$AB$28,2,))</f>
        <v>2 6 8 3 5 0 7 9 0 2 6 8 3 5 8 7 9 0 2 6 8 3 5 4 7 0 8 2 6 8 3 5 6 7 9 0 2 6 8 3 5 8 7 0 7 2 6 8 3 5 4 0 9 8</v>
      </c>
      <c r="AO1048" s="42" t="str">
        <f>IF(F1049="",AO1047,AO1047 &amp; " " &amp; VLOOKUP(F1049,$AA$3:$AB$28,2,))</f>
        <v>2 6 9 3 5 8 7 22 6 2 6 4 3 5 8 0 9 22 2 6 8 3 5 4 7 0 8 2 6 8 3 5 4 7 9 8 2 6 8 22 5 8 7 9 4 2 6 8 3 5 4 7 9 8</v>
      </c>
      <c r="AP1048" s="42" t="str">
        <f>IF(H1049="",AP1047,AP1047 &amp; " " &amp; VLOOKUP(H1049,$AA$3:$AB$28,2,))</f>
        <v>2 6 8 3 5 22 7 9 22 2 9 8 3 5 8 7 9 22 2 6 8 3 5 4 7 0 8 2 6 8 0 5 6 7 9 22 2 6 8 3 5 0 7 9 2 2 6 8 3 5 4 7 0 8</v>
      </c>
      <c r="AQ1048" s="42" t="str">
        <f>IF(J1049="",AQ1047,AQ1047 &amp; " " &amp; VLOOKUP(J1049,$AA$3:$AB$28,2,))</f>
        <v>2 6 8 3 5 22 7 9 3 4 6 8 3 5 8 0 9 22 2 6 8 3 5 4 7 0 8 2 6 8 3 5 4 7 9 22 2 6 8 3 5 8 7 9 3 2 6 8 3 5 4 7 9 8</v>
      </c>
      <c r="AR1048" s="42" t="str">
        <f>IF(L1049="",AR1047,AR1047 &amp; " " &amp; VLOOKUP(L1049,$AA$3:$AB$28,2,))</f>
        <v>2 6 9 3 5 4 7 9 0 2 6 8 3 5 8 7 3 0 2 6 8 3 5 4 7 0 8 2 6 8 3 5 0 7 9 0 2 6 8 3 5 8 7 9 7 2 6 8 3 5 4 7 9 8</v>
      </c>
      <c r="AS1048" s="1" t="s">
        <v>56</v>
      </c>
      <c r="AT1048" s="42" t="str">
        <f>IF(E1049="",AT1047,AT1047 &amp; " " &amp; E1049)</f>
        <v>1 1 1 1 1 1 1 1 1 1 1 1 1 1 1 1 1 1 1 1 1 1 1 1 1 1 1 1 1 1 1 1 1 1 1 1 1 1 1 1 1 1 1 1 1 1 1 1 1 1 1 1 1 1</v>
      </c>
      <c r="AU1048" s="42" t="str">
        <f>IF(G1049="",AU1047,AU1047 &amp; " " &amp; G1049)</f>
        <v>1 1 1 1 1 1 1 1 1 1 1 1 1 1 1 1 1 1 1 1 1 1 1 1 1 1 1 1 1 1 1 1 1 1 1 1 1 1 1 1 1 1 1 1 1 1 1 1 1 1 1 1 1 1</v>
      </c>
      <c r="AV1048" s="42" t="str">
        <f>IF(I1049="",AV1047,AV1047 &amp; " " &amp; I1049)</f>
        <v>1 1 1 1 1 1 1 1 1 1 1 1 1 1 1 1 1 1 1 1 1 1 1 1 1 1 1 1 1 1 1 1 1 1 1 1 1 1 1 1 1 1 1 1 1 1 1 1 1 1 1 1 1 1</v>
      </c>
      <c r="AW1048" s="42" t="str">
        <f>IF(K1049="",AW1047,AW1047 &amp; " " &amp; K1049)</f>
        <v>1 1 1 1 1 1 1 1 1 1 1 1 1 1 1 1 1 1 1 1 1 1 1 1 1 1 1 1 1 1 1 1 1 1 1 1 1 1 1 1 1 1 1 1 1 1 1 1 1 1 1 1 1 1</v>
      </c>
      <c r="AX1048" s="42" t="str">
        <f>IF(M1049="",AX1047,AX1047 &amp; " " &amp; M1049)</f>
        <v>1 1 1 1 1 1 1 1 1 1 1 1 1 1 1 1 1 1 1 1 1 1 1 1 1 1 1 1 1 1 1 1 1 1 1 1 1 1 1 1 1 1 1 1 1 1 1 1 1 1 1 1 1 1</v>
      </c>
      <c r="AY1048" s="1" t="s">
        <v>56</v>
      </c>
      <c r="AZ1048" s="42" t="str">
        <f>IF(P1049="",AZ1047,AZ1047 &amp; " " &amp; VLOOKUP(P1049,$AA$3:$AB$28,2,))</f>
        <v>2 6 8 3 5 0 7 9 0 2 6 8 3 5 8 7 9 0 2 6 8 3 5 4 7 0 8 2 6 8 3 5 6 7 9 0 2 6 8 3 5 8 7 0 7 2 6 8 3 5 4 0 9 8</v>
      </c>
      <c r="BA1048" s="42" t="str">
        <f>IF(R1049="",BA1047,BA1047 &amp; " " &amp; VLOOKUP(R1049,$AA$3:$AB$28,2,))</f>
        <v>2 6 9 3 5 8 7 22 6 2 6 4 3 5 8 0 9 22 2 6 8 3 5 4 7 0 8 2 6 8 3 5 4 7 9 8 2 6 8 22 5 8 7 9 4 2 6 8 3 5 4 7 9 8</v>
      </c>
      <c r="BB1048" s="42" t="str">
        <f>IF(T1049="",BB1047,BB1047 &amp; " " &amp; VLOOKUP(T1049,$AA$3:$AB$28,2,))</f>
        <v>2 6 8 3 5 22 7 9 22 2 9 8 3 5 8 7 9 22 2 6 8 3 5 4 7 0 8 2 6 8 0 5 6 7 9 22 2 6 8 3 5 0 7 9 2 2 6 8 3 5 4 7 0 8</v>
      </c>
      <c r="BC1048" s="42" t="str">
        <f>IF(V1049="",BC1047,BC1047 &amp; " " &amp; VLOOKUP(V1049,$AA$3:$AB$28,2,))</f>
        <v>2 6 8 3 5 22 7 9 3 4 6 8 3 5 8 0 9 22 2 6 8 3 5 4 7 0 8 2 6 8 3 5 4 7 9 22 2 6 8 3 5 8 7 9 3 2 6 8 3 5 4 7 9 8</v>
      </c>
      <c r="BD1048" s="42" t="str">
        <f>IF(X1049="",BD1047,BD1047 &amp; " " &amp; VLOOKUP(X1049,$AA$3:$AB$28,2,))</f>
        <v>2 6 9 3 5 4 7 9 0 2 6 8 3 5 8 7 3 0 2 6 8 3 5 4 7 0 8 2 6 8 3 5 0 7 9 0 2 6 8 3 5 8 7 9 7 2 6 8 3 5 4 7 9 8</v>
      </c>
      <c r="BE1048" s="1" t="s">
        <v>56</v>
      </c>
      <c r="BF1048" s="42" t="str">
        <f>IF(Q1049="",BF1047,BF1047 &amp; " " &amp; Q1049)</f>
        <v>1 1 1 1 1 1 1 1 1 1 1 1 1 1 1 1 1 1 1 1 1 1 1 1 1 1 1 1 1 1 1 1 1 1 1 1 1 1 1 1 1 1 1 1 1 1 1 1 1 1 1 1 1 1</v>
      </c>
      <c r="BG1048" s="42" t="str">
        <f>IF(S1049="",BG1047,BG1047 &amp; " " &amp; S1049)</f>
        <v>1 1 1 1 1 1 1 1 1 1 1 1 1 1 1 1 1 1 1 1 1 1 1 1 1 1 1 1 1 1 1 1 1 1 1 1 1 1 1 1 1 1 1 1</v>
      </c>
      <c r="BH1048" s="42" t="str">
        <f>IF(U1049="",BH1047,BH1047 &amp; " " &amp; U1049)</f>
        <v>1 1 1 1 1 1 1 1 1 1 1 1 1 1 1 1 1 1 1 1 1 1 1 1 1 1 1 1 1 1 1 1 1 1 1 1 1 1 1 1 1 1 1 1 1 1 1 1 1 1 1 1 1 1</v>
      </c>
      <c r="BI1048" s="42" t="str">
        <f>IF(W1049="",BI1047,BI1047 &amp; " " &amp; W1049)</f>
        <v>1 1 1 1 1 1 1 1 1 1 1 1 1 1 1 1 1 1 1 1 1 1 1 1 1 1 1 1 1 1 1 1 1 1 1 1 1 1 1 1 1 1 1 1 1 1 1 1 1 1 1 1 1 1</v>
      </c>
      <c r="BJ1048" s="42" t="str">
        <f>IF(Y1049="",BJ1047,BJ1047 &amp; " " &amp; Y1049)</f>
        <v>1 1 1 1 1 1 1 1 1 1 1 1 1 1 1 1 1 1 1 1 1 1 1 1 1 1 1 1 1 1 1 1 1 1 1 1 1 1 1 1 1 1 1 1 1 1 1 1 1 1 1 1 1 1</v>
      </c>
    </row>
    <row r="1049" spans="3:62" x14ac:dyDescent="0.3">
      <c r="C1049" s="15">
        <v>1046</v>
      </c>
      <c r="D1049" s="35" t="str">
        <f>IF('Game Info'!B1060="","",'Game Info'!B1060)</f>
        <v/>
      </c>
      <c r="E1049" s="36" t="str">
        <f t="shared" si="212"/>
        <v/>
      </c>
      <c r="F1049" s="36" t="str">
        <f>IF('Game Info'!C1060="","",'Game Info'!C1060)</f>
        <v/>
      </c>
      <c r="G1049" s="36" t="str">
        <f t="shared" si="213"/>
        <v/>
      </c>
      <c r="H1049" s="36" t="str">
        <f>IF('Game Info'!D1060="","",'Game Info'!D1060)</f>
        <v/>
      </c>
      <c r="I1049" s="36" t="str">
        <f t="shared" si="214"/>
        <v/>
      </c>
      <c r="J1049" s="36" t="str">
        <f>IF('Game Info'!E1060="","",'Game Info'!E1060)</f>
        <v/>
      </c>
      <c r="K1049" s="36" t="str">
        <f t="shared" si="215"/>
        <v/>
      </c>
      <c r="L1049" s="36" t="str">
        <f>IF('Game Info'!F1060="","",'Game Info'!F1060)</f>
        <v/>
      </c>
      <c r="M1049" s="37" t="str">
        <f t="shared" si="216"/>
        <v/>
      </c>
      <c r="O1049" s="15">
        <v>1046</v>
      </c>
      <c r="P1049" s="35" t="str">
        <f t="shared" si="217"/>
        <v/>
      </c>
      <c r="Q1049" s="36" t="str">
        <f t="shared" si="218"/>
        <v/>
      </c>
      <c r="R1049" s="35" t="str">
        <f t="shared" si="217"/>
        <v/>
      </c>
      <c r="S1049" s="36" t="str">
        <f t="shared" si="219"/>
        <v/>
      </c>
      <c r="T1049" s="35" t="str">
        <f t="shared" si="217"/>
        <v/>
      </c>
      <c r="U1049" s="36" t="str">
        <f t="shared" si="220"/>
        <v/>
      </c>
      <c r="V1049" s="35" t="str">
        <f t="shared" si="217"/>
        <v/>
      </c>
      <c r="W1049" s="36" t="str">
        <f t="shared" si="221"/>
        <v/>
      </c>
      <c r="X1049" s="35" t="str">
        <f t="shared" si="222"/>
        <v/>
      </c>
      <c r="Y1049" s="37" t="str">
        <f t="shared" si="223"/>
        <v/>
      </c>
      <c r="AN1049" s="42" t="str">
        <f>IF(D1050="",AN1048,AN1048 &amp; " " &amp; VLOOKUP(D1050,$AA$3:$AB$28,2,))</f>
        <v>2 6 8 3 5 0 7 9 0 2 6 8 3 5 8 7 9 0 2 6 8 3 5 4 7 0 8 2 6 8 3 5 6 7 9 0 2 6 8 3 5 8 7 0 7 2 6 8 3 5 4 0 9 8</v>
      </c>
      <c r="AO1049" s="42" t="str">
        <f>IF(F1050="",AO1048,AO1048 &amp; " " &amp; VLOOKUP(F1050,$AA$3:$AB$28,2,))</f>
        <v>2 6 9 3 5 8 7 22 6 2 6 4 3 5 8 0 9 22 2 6 8 3 5 4 7 0 8 2 6 8 3 5 4 7 9 8 2 6 8 22 5 8 7 9 4 2 6 8 3 5 4 7 9 8</v>
      </c>
      <c r="AP1049" s="42" t="str">
        <f>IF(H1050="",AP1048,AP1048 &amp; " " &amp; VLOOKUP(H1050,$AA$3:$AB$28,2,))</f>
        <v>2 6 8 3 5 22 7 9 22 2 9 8 3 5 8 7 9 22 2 6 8 3 5 4 7 0 8 2 6 8 0 5 6 7 9 22 2 6 8 3 5 0 7 9 2 2 6 8 3 5 4 7 0 8</v>
      </c>
      <c r="AQ1049" s="42" t="str">
        <f>IF(J1050="",AQ1048,AQ1048 &amp; " " &amp; VLOOKUP(J1050,$AA$3:$AB$28,2,))</f>
        <v>2 6 8 3 5 22 7 9 3 4 6 8 3 5 8 0 9 22 2 6 8 3 5 4 7 0 8 2 6 8 3 5 4 7 9 22 2 6 8 3 5 8 7 9 3 2 6 8 3 5 4 7 9 8</v>
      </c>
      <c r="AR1049" s="42" t="str">
        <f>IF(L1050="",AR1048,AR1048 &amp; " " &amp; VLOOKUP(L1050,$AA$3:$AB$28,2,))</f>
        <v>2 6 9 3 5 4 7 9 0 2 6 8 3 5 8 7 3 0 2 6 8 3 5 4 7 0 8 2 6 8 3 5 0 7 9 0 2 6 8 3 5 8 7 9 7 2 6 8 3 5 4 7 9 8</v>
      </c>
      <c r="AS1049" s="1" t="s">
        <v>56</v>
      </c>
      <c r="AT1049" s="42" t="str">
        <f>IF(E1050="",AT1048,AT1048 &amp; " " &amp; E1050)</f>
        <v>1 1 1 1 1 1 1 1 1 1 1 1 1 1 1 1 1 1 1 1 1 1 1 1 1 1 1 1 1 1 1 1 1 1 1 1 1 1 1 1 1 1 1 1 1 1 1 1 1 1 1 1 1 1</v>
      </c>
      <c r="AU1049" s="42" t="str">
        <f>IF(G1050="",AU1048,AU1048 &amp; " " &amp; G1050)</f>
        <v>1 1 1 1 1 1 1 1 1 1 1 1 1 1 1 1 1 1 1 1 1 1 1 1 1 1 1 1 1 1 1 1 1 1 1 1 1 1 1 1 1 1 1 1 1 1 1 1 1 1 1 1 1 1</v>
      </c>
      <c r="AV1049" s="42" t="str">
        <f>IF(I1050="",AV1048,AV1048 &amp; " " &amp; I1050)</f>
        <v>1 1 1 1 1 1 1 1 1 1 1 1 1 1 1 1 1 1 1 1 1 1 1 1 1 1 1 1 1 1 1 1 1 1 1 1 1 1 1 1 1 1 1 1 1 1 1 1 1 1 1 1 1 1</v>
      </c>
      <c r="AW1049" s="42" t="str">
        <f>IF(K1050="",AW1048,AW1048 &amp; " " &amp; K1050)</f>
        <v>1 1 1 1 1 1 1 1 1 1 1 1 1 1 1 1 1 1 1 1 1 1 1 1 1 1 1 1 1 1 1 1 1 1 1 1 1 1 1 1 1 1 1 1 1 1 1 1 1 1 1 1 1 1</v>
      </c>
      <c r="AX1049" s="42" t="str">
        <f>IF(M1050="",AX1048,AX1048 &amp; " " &amp; M1050)</f>
        <v>1 1 1 1 1 1 1 1 1 1 1 1 1 1 1 1 1 1 1 1 1 1 1 1 1 1 1 1 1 1 1 1 1 1 1 1 1 1 1 1 1 1 1 1 1 1 1 1 1 1 1 1 1 1</v>
      </c>
      <c r="AY1049" s="1" t="s">
        <v>56</v>
      </c>
      <c r="AZ1049" s="42" t="str">
        <f>IF(P1050="",AZ1048,AZ1048 &amp; " " &amp; VLOOKUP(P1050,$AA$3:$AB$28,2,))</f>
        <v>2 6 8 3 5 0 7 9 0 2 6 8 3 5 8 7 9 0 2 6 8 3 5 4 7 0 8 2 6 8 3 5 6 7 9 0 2 6 8 3 5 8 7 0 7 2 6 8 3 5 4 0 9 8</v>
      </c>
      <c r="BA1049" s="42" t="str">
        <f>IF(R1050="",BA1048,BA1048 &amp; " " &amp; VLOOKUP(R1050,$AA$3:$AB$28,2,))</f>
        <v>2 6 9 3 5 8 7 22 6 2 6 4 3 5 8 0 9 22 2 6 8 3 5 4 7 0 8 2 6 8 3 5 4 7 9 8 2 6 8 22 5 8 7 9 4 2 6 8 3 5 4 7 9 8</v>
      </c>
      <c r="BB1049" s="42" t="str">
        <f>IF(T1050="",BB1048,BB1048 &amp; " " &amp; VLOOKUP(T1050,$AA$3:$AB$28,2,))</f>
        <v>2 6 8 3 5 22 7 9 22 2 9 8 3 5 8 7 9 22 2 6 8 3 5 4 7 0 8 2 6 8 0 5 6 7 9 22 2 6 8 3 5 0 7 9 2 2 6 8 3 5 4 7 0 8</v>
      </c>
      <c r="BC1049" s="42" t="str">
        <f>IF(V1050="",BC1048,BC1048 &amp; " " &amp; VLOOKUP(V1050,$AA$3:$AB$28,2,))</f>
        <v>2 6 8 3 5 22 7 9 3 4 6 8 3 5 8 0 9 22 2 6 8 3 5 4 7 0 8 2 6 8 3 5 4 7 9 22 2 6 8 3 5 8 7 9 3 2 6 8 3 5 4 7 9 8</v>
      </c>
      <c r="BD1049" s="42" t="str">
        <f>IF(X1050="",BD1048,BD1048 &amp; " " &amp; VLOOKUP(X1050,$AA$3:$AB$28,2,))</f>
        <v>2 6 9 3 5 4 7 9 0 2 6 8 3 5 8 7 3 0 2 6 8 3 5 4 7 0 8 2 6 8 3 5 0 7 9 0 2 6 8 3 5 8 7 9 7 2 6 8 3 5 4 7 9 8</v>
      </c>
      <c r="BE1049" s="1" t="s">
        <v>56</v>
      </c>
      <c r="BF1049" s="42" t="str">
        <f>IF(Q1050="",BF1048,BF1048 &amp; " " &amp; Q1050)</f>
        <v>1 1 1 1 1 1 1 1 1 1 1 1 1 1 1 1 1 1 1 1 1 1 1 1 1 1 1 1 1 1 1 1 1 1 1 1 1 1 1 1 1 1 1 1 1 1 1 1 1 1 1 1 1 1</v>
      </c>
      <c r="BG1049" s="42" t="str">
        <f>IF(S1050="",BG1048,BG1048 &amp; " " &amp; S1050)</f>
        <v>1 1 1 1 1 1 1 1 1 1 1 1 1 1 1 1 1 1 1 1 1 1 1 1 1 1 1 1 1 1 1 1 1 1 1 1 1 1 1 1 1 1 1 1</v>
      </c>
      <c r="BH1049" s="42" t="str">
        <f>IF(U1050="",BH1048,BH1048 &amp; " " &amp; U1050)</f>
        <v>1 1 1 1 1 1 1 1 1 1 1 1 1 1 1 1 1 1 1 1 1 1 1 1 1 1 1 1 1 1 1 1 1 1 1 1 1 1 1 1 1 1 1 1 1 1 1 1 1 1 1 1 1 1</v>
      </c>
      <c r="BI1049" s="42" t="str">
        <f>IF(W1050="",BI1048,BI1048 &amp; " " &amp; W1050)</f>
        <v>1 1 1 1 1 1 1 1 1 1 1 1 1 1 1 1 1 1 1 1 1 1 1 1 1 1 1 1 1 1 1 1 1 1 1 1 1 1 1 1 1 1 1 1 1 1 1 1 1 1 1 1 1 1</v>
      </c>
      <c r="BJ1049" s="42" t="str">
        <f>IF(Y1050="",BJ1048,BJ1048 &amp; " " &amp; Y1050)</f>
        <v>1 1 1 1 1 1 1 1 1 1 1 1 1 1 1 1 1 1 1 1 1 1 1 1 1 1 1 1 1 1 1 1 1 1 1 1 1 1 1 1 1 1 1 1 1 1 1 1 1 1 1 1 1 1</v>
      </c>
    </row>
    <row r="1050" spans="3:62" x14ac:dyDescent="0.3">
      <c r="C1050" s="15">
        <v>1047</v>
      </c>
      <c r="D1050" s="35" t="str">
        <f>IF('Game Info'!B1061="","",'Game Info'!B1061)</f>
        <v/>
      </c>
      <c r="E1050" s="36" t="str">
        <f t="shared" si="212"/>
        <v/>
      </c>
      <c r="F1050" s="36" t="str">
        <f>IF('Game Info'!C1061="","",'Game Info'!C1061)</f>
        <v/>
      </c>
      <c r="G1050" s="36" t="str">
        <f t="shared" si="213"/>
        <v/>
      </c>
      <c r="H1050" s="36" t="str">
        <f>IF('Game Info'!D1061="","",'Game Info'!D1061)</f>
        <v/>
      </c>
      <c r="I1050" s="36" t="str">
        <f t="shared" si="214"/>
        <v/>
      </c>
      <c r="J1050" s="36" t="str">
        <f>IF('Game Info'!E1061="","",'Game Info'!E1061)</f>
        <v/>
      </c>
      <c r="K1050" s="36" t="str">
        <f t="shared" si="215"/>
        <v/>
      </c>
      <c r="L1050" s="36" t="str">
        <f>IF('Game Info'!F1061="","",'Game Info'!F1061)</f>
        <v/>
      </c>
      <c r="M1050" s="37" t="str">
        <f t="shared" si="216"/>
        <v/>
      </c>
      <c r="O1050" s="15">
        <v>1047</v>
      </c>
      <c r="P1050" s="35" t="str">
        <f t="shared" si="217"/>
        <v/>
      </c>
      <c r="Q1050" s="36" t="str">
        <f t="shared" si="218"/>
        <v/>
      </c>
      <c r="R1050" s="35" t="str">
        <f t="shared" si="217"/>
        <v/>
      </c>
      <c r="S1050" s="36" t="str">
        <f t="shared" si="219"/>
        <v/>
      </c>
      <c r="T1050" s="35" t="str">
        <f t="shared" si="217"/>
        <v/>
      </c>
      <c r="U1050" s="36" t="str">
        <f t="shared" si="220"/>
        <v/>
      </c>
      <c r="V1050" s="35" t="str">
        <f t="shared" si="217"/>
        <v/>
      </c>
      <c r="W1050" s="36" t="str">
        <f t="shared" si="221"/>
        <v/>
      </c>
      <c r="X1050" s="35" t="str">
        <f t="shared" si="222"/>
        <v/>
      </c>
      <c r="Y1050" s="37" t="str">
        <f t="shared" si="223"/>
        <v/>
      </c>
      <c r="AN1050" s="42" t="str">
        <f>IF(D1051="",AN1049,AN1049 &amp; " " &amp; VLOOKUP(D1051,$AA$3:$AB$28,2,))</f>
        <v>2 6 8 3 5 0 7 9 0 2 6 8 3 5 8 7 9 0 2 6 8 3 5 4 7 0 8 2 6 8 3 5 6 7 9 0 2 6 8 3 5 8 7 0 7 2 6 8 3 5 4 0 9 8</v>
      </c>
      <c r="AO1050" s="42" t="str">
        <f>IF(F1051="",AO1049,AO1049 &amp; " " &amp; VLOOKUP(F1051,$AA$3:$AB$28,2,))</f>
        <v>2 6 9 3 5 8 7 22 6 2 6 4 3 5 8 0 9 22 2 6 8 3 5 4 7 0 8 2 6 8 3 5 4 7 9 8 2 6 8 22 5 8 7 9 4 2 6 8 3 5 4 7 9 8</v>
      </c>
      <c r="AP1050" s="42" t="str">
        <f>IF(H1051="",AP1049,AP1049 &amp; " " &amp; VLOOKUP(H1051,$AA$3:$AB$28,2,))</f>
        <v>2 6 8 3 5 22 7 9 22 2 9 8 3 5 8 7 9 22 2 6 8 3 5 4 7 0 8 2 6 8 0 5 6 7 9 22 2 6 8 3 5 0 7 9 2 2 6 8 3 5 4 7 0 8</v>
      </c>
      <c r="AQ1050" s="42" t="str">
        <f>IF(J1051="",AQ1049,AQ1049 &amp; " " &amp; VLOOKUP(J1051,$AA$3:$AB$28,2,))</f>
        <v>2 6 8 3 5 22 7 9 3 4 6 8 3 5 8 0 9 22 2 6 8 3 5 4 7 0 8 2 6 8 3 5 4 7 9 22 2 6 8 3 5 8 7 9 3 2 6 8 3 5 4 7 9 8</v>
      </c>
      <c r="AR1050" s="42" t="str">
        <f>IF(L1051="",AR1049,AR1049 &amp; " " &amp; VLOOKUP(L1051,$AA$3:$AB$28,2,))</f>
        <v>2 6 9 3 5 4 7 9 0 2 6 8 3 5 8 7 3 0 2 6 8 3 5 4 7 0 8 2 6 8 3 5 0 7 9 0 2 6 8 3 5 8 7 9 7 2 6 8 3 5 4 7 9 8</v>
      </c>
      <c r="AS1050" s="1" t="s">
        <v>56</v>
      </c>
      <c r="AT1050" s="42" t="str">
        <f>IF(E1051="",AT1049,AT1049 &amp; " " &amp; E1051)</f>
        <v>1 1 1 1 1 1 1 1 1 1 1 1 1 1 1 1 1 1 1 1 1 1 1 1 1 1 1 1 1 1 1 1 1 1 1 1 1 1 1 1 1 1 1 1 1 1 1 1 1 1 1 1 1 1</v>
      </c>
      <c r="AU1050" s="42" t="str">
        <f>IF(G1051="",AU1049,AU1049 &amp; " " &amp; G1051)</f>
        <v>1 1 1 1 1 1 1 1 1 1 1 1 1 1 1 1 1 1 1 1 1 1 1 1 1 1 1 1 1 1 1 1 1 1 1 1 1 1 1 1 1 1 1 1 1 1 1 1 1 1 1 1 1 1</v>
      </c>
      <c r="AV1050" s="42" t="str">
        <f>IF(I1051="",AV1049,AV1049 &amp; " " &amp; I1051)</f>
        <v>1 1 1 1 1 1 1 1 1 1 1 1 1 1 1 1 1 1 1 1 1 1 1 1 1 1 1 1 1 1 1 1 1 1 1 1 1 1 1 1 1 1 1 1 1 1 1 1 1 1 1 1 1 1</v>
      </c>
      <c r="AW1050" s="42" t="str">
        <f>IF(K1051="",AW1049,AW1049 &amp; " " &amp; K1051)</f>
        <v>1 1 1 1 1 1 1 1 1 1 1 1 1 1 1 1 1 1 1 1 1 1 1 1 1 1 1 1 1 1 1 1 1 1 1 1 1 1 1 1 1 1 1 1 1 1 1 1 1 1 1 1 1 1</v>
      </c>
      <c r="AX1050" s="42" t="str">
        <f>IF(M1051="",AX1049,AX1049 &amp; " " &amp; M1051)</f>
        <v>1 1 1 1 1 1 1 1 1 1 1 1 1 1 1 1 1 1 1 1 1 1 1 1 1 1 1 1 1 1 1 1 1 1 1 1 1 1 1 1 1 1 1 1 1 1 1 1 1 1 1 1 1 1</v>
      </c>
      <c r="AY1050" s="1" t="s">
        <v>56</v>
      </c>
      <c r="AZ1050" s="42" t="str">
        <f>IF(P1051="",AZ1049,AZ1049 &amp; " " &amp; VLOOKUP(P1051,$AA$3:$AB$28,2,))</f>
        <v>2 6 8 3 5 0 7 9 0 2 6 8 3 5 8 7 9 0 2 6 8 3 5 4 7 0 8 2 6 8 3 5 6 7 9 0 2 6 8 3 5 8 7 0 7 2 6 8 3 5 4 0 9 8</v>
      </c>
      <c r="BA1050" s="42" t="str">
        <f>IF(R1051="",BA1049,BA1049 &amp; " " &amp; VLOOKUP(R1051,$AA$3:$AB$28,2,))</f>
        <v>2 6 9 3 5 8 7 22 6 2 6 4 3 5 8 0 9 22 2 6 8 3 5 4 7 0 8 2 6 8 3 5 4 7 9 8 2 6 8 22 5 8 7 9 4 2 6 8 3 5 4 7 9 8</v>
      </c>
      <c r="BB1050" s="42" t="str">
        <f>IF(T1051="",BB1049,BB1049 &amp; " " &amp; VLOOKUP(T1051,$AA$3:$AB$28,2,))</f>
        <v>2 6 8 3 5 22 7 9 22 2 9 8 3 5 8 7 9 22 2 6 8 3 5 4 7 0 8 2 6 8 0 5 6 7 9 22 2 6 8 3 5 0 7 9 2 2 6 8 3 5 4 7 0 8</v>
      </c>
      <c r="BC1050" s="42" t="str">
        <f>IF(V1051="",BC1049,BC1049 &amp; " " &amp; VLOOKUP(V1051,$AA$3:$AB$28,2,))</f>
        <v>2 6 8 3 5 22 7 9 3 4 6 8 3 5 8 0 9 22 2 6 8 3 5 4 7 0 8 2 6 8 3 5 4 7 9 22 2 6 8 3 5 8 7 9 3 2 6 8 3 5 4 7 9 8</v>
      </c>
      <c r="BD1050" s="42" t="str">
        <f>IF(X1051="",BD1049,BD1049 &amp; " " &amp; VLOOKUP(X1051,$AA$3:$AB$28,2,))</f>
        <v>2 6 9 3 5 4 7 9 0 2 6 8 3 5 8 7 3 0 2 6 8 3 5 4 7 0 8 2 6 8 3 5 0 7 9 0 2 6 8 3 5 8 7 9 7 2 6 8 3 5 4 7 9 8</v>
      </c>
      <c r="BE1050" s="1" t="s">
        <v>56</v>
      </c>
      <c r="BF1050" s="42" t="str">
        <f>IF(Q1051="",BF1049,BF1049 &amp; " " &amp; Q1051)</f>
        <v>1 1 1 1 1 1 1 1 1 1 1 1 1 1 1 1 1 1 1 1 1 1 1 1 1 1 1 1 1 1 1 1 1 1 1 1 1 1 1 1 1 1 1 1 1 1 1 1 1 1 1 1 1 1</v>
      </c>
      <c r="BG1050" s="42" t="str">
        <f>IF(S1051="",BG1049,BG1049 &amp; " " &amp; S1051)</f>
        <v>1 1 1 1 1 1 1 1 1 1 1 1 1 1 1 1 1 1 1 1 1 1 1 1 1 1 1 1 1 1 1 1 1 1 1 1 1 1 1 1 1 1 1 1</v>
      </c>
      <c r="BH1050" s="42" t="str">
        <f>IF(U1051="",BH1049,BH1049 &amp; " " &amp; U1051)</f>
        <v>1 1 1 1 1 1 1 1 1 1 1 1 1 1 1 1 1 1 1 1 1 1 1 1 1 1 1 1 1 1 1 1 1 1 1 1 1 1 1 1 1 1 1 1 1 1 1 1 1 1 1 1 1 1</v>
      </c>
      <c r="BI1050" s="42" t="str">
        <f>IF(W1051="",BI1049,BI1049 &amp; " " &amp; W1051)</f>
        <v>1 1 1 1 1 1 1 1 1 1 1 1 1 1 1 1 1 1 1 1 1 1 1 1 1 1 1 1 1 1 1 1 1 1 1 1 1 1 1 1 1 1 1 1 1 1 1 1 1 1 1 1 1 1</v>
      </c>
      <c r="BJ1050" s="42" t="str">
        <f>IF(Y1051="",BJ1049,BJ1049 &amp; " " &amp; Y1051)</f>
        <v>1 1 1 1 1 1 1 1 1 1 1 1 1 1 1 1 1 1 1 1 1 1 1 1 1 1 1 1 1 1 1 1 1 1 1 1 1 1 1 1 1 1 1 1 1 1 1 1 1 1 1 1 1 1</v>
      </c>
    </row>
    <row r="1051" spans="3:62" x14ac:dyDescent="0.3">
      <c r="C1051" s="15">
        <v>1048</v>
      </c>
      <c r="D1051" s="35" t="str">
        <f>IF('Game Info'!B1062="","",'Game Info'!B1062)</f>
        <v/>
      </c>
      <c r="E1051" s="36" t="str">
        <f t="shared" si="212"/>
        <v/>
      </c>
      <c r="F1051" s="36" t="str">
        <f>IF('Game Info'!C1062="","",'Game Info'!C1062)</f>
        <v/>
      </c>
      <c r="G1051" s="36" t="str">
        <f t="shared" si="213"/>
        <v/>
      </c>
      <c r="H1051" s="36" t="str">
        <f>IF('Game Info'!D1062="","",'Game Info'!D1062)</f>
        <v/>
      </c>
      <c r="I1051" s="36" t="str">
        <f t="shared" si="214"/>
        <v/>
      </c>
      <c r="J1051" s="36" t="str">
        <f>IF('Game Info'!E1062="","",'Game Info'!E1062)</f>
        <v/>
      </c>
      <c r="K1051" s="36" t="str">
        <f t="shared" si="215"/>
        <v/>
      </c>
      <c r="L1051" s="36" t="str">
        <f>IF('Game Info'!F1062="","",'Game Info'!F1062)</f>
        <v/>
      </c>
      <c r="M1051" s="37" t="str">
        <f t="shared" si="216"/>
        <v/>
      </c>
      <c r="O1051" s="15">
        <v>1048</v>
      </c>
      <c r="P1051" s="35" t="str">
        <f t="shared" si="217"/>
        <v/>
      </c>
      <c r="Q1051" s="36" t="str">
        <f t="shared" si="218"/>
        <v/>
      </c>
      <c r="R1051" s="35" t="str">
        <f t="shared" si="217"/>
        <v/>
      </c>
      <c r="S1051" s="36" t="str">
        <f t="shared" si="219"/>
        <v/>
      </c>
      <c r="T1051" s="35" t="str">
        <f t="shared" si="217"/>
        <v/>
      </c>
      <c r="U1051" s="36" t="str">
        <f t="shared" si="220"/>
        <v/>
      </c>
      <c r="V1051" s="35" t="str">
        <f t="shared" si="217"/>
        <v/>
      </c>
      <c r="W1051" s="36" t="str">
        <f t="shared" si="221"/>
        <v/>
      </c>
      <c r="X1051" s="35" t="str">
        <f t="shared" si="222"/>
        <v/>
      </c>
      <c r="Y1051" s="37" t="str">
        <f t="shared" si="223"/>
        <v/>
      </c>
      <c r="AN1051" s="42" t="str">
        <f>IF(D1052="",AN1050,AN1050 &amp; " " &amp; VLOOKUP(D1052,$AA$3:$AB$28,2,))</f>
        <v>2 6 8 3 5 0 7 9 0 2 6 8 3 5 8 7 9 0 2 6 8 3 5 4 7 0 8 2 6 8 3 5 6 7 9 0 2 6 8 3 5 8 7 0 7 2 6 8 3 5 4 0 9 8</v>
      </c>
      <c r="AO1051" s="42" t="str">
        <f>IF(F1052="",AO1050,AO1050 &amp; " " &amp; VLOOKUP(F1052,$AA$3:$AB$28,2,))</f>
        <v>2 6 9 3 5 8 7 22 6 2 6 4 3 5 8 0 9 22 2 6 8 3 5 4 7 0 8 2 6 8 3 5 4 7 9 8 2 6 8 22 5 8 7 9 4 2 6 8 3 5 4 7 9 8</v>
      </c>
      <c r="AP1051" s="42" t="str">
        <f>IF(H1052="",AP1050,AP1050 &amp; " " &amp; VLOOKUP(H1052,$AA$3:$AB$28,2,))</f>
        <v>2 6 8 3 5 22 7 9 22 2 9 8 3 5 8 7 9 22 2 6 8 3 5 4 7 0 8 2 6 8 0 5 6 7 9 22 2 6 8 3 5 0 7 9 2 2 6 8 3 5 4 7 0 8</v>
      </c>
      <c r="AQ1051" s="42" t="str">
        <f>IF(J1052="",AQ1050,AQ1050 &amp; " " &amp; VLOOKUP(J1052,$AA$3:$AB$28,2,))</f>
        <v>2 6 8 3 5 22 7 9 3 4 6 8 3 5 8 0 9 22 2 6 8 3 5 4 7 0 8 2 6 8 3 5 4 7 9 22 2 6 8 3 5 8 7 9 3 2 6 8 3 5 4 7 9 8</v>
      </c>
      <c r="AR1051" s="42" t="str">
        <f>IF(L1052="",AR1050,AR1050 &amp; " " &amp; VLOOKUP(L1052,$AA$3:$AB$28,2,))</f>
        <v>2 6 9 3 5 4 7 9 0 2 6 8 3 5 8 7 3 0 2 6 8 3 5 4 7 0 8 2 6 8 3 5 0 7 9 0 2 6 8 3 5 8 7 9 7 2 6 8 3 5 4 7 9 8</v>
      </c>
      <c r="AS1051" s="1" t="s">
        <v>56</v>
      </c>
      <c r="AT1051" s="42" t="str">
        <f>IF(E1052="",AT1050,AT1050 &amp; " " &amp; E1052)</f>
        <v>1 1 1 1 1 1 1 1 1 1 1 1 1 1 1 1 1 1 1 1 1 1 1 1 1 1 1 1 1 1 1 1 1 1 1 1 1 1 1 1 1 1 1 1 1 1 1 1 1 1 1 1 1 1</v>
      </c>
      <c r="AU1051" s="42" t="str">
        <f>IF(G1052="",AU1050,AU1050 &amp; " " &amp; G1052)</f>
        <v>1 1 1 1 1 1 1 1 1 1 1 1 1 1 1 1 1 1 1 1 1 1 1 1 1 1 1 1 1 1 1 1 1 1 1 1 1 1 1 1 1 1 1 1 1 1 1 1 1 1 1 1 1 1</v>
      </c>
      <c r="AV1051" s="42" t="str">
        <f>IF(I1052="",AV1050,AV1050 &amp; " " &amp; I1052)</f>
        <v>1 1 1 1 1 1 1 1 1 1 1 1 1 1 1 1 1 1 1 1 1 1 1 1 1 1 1 1 1 1 1 1 1 1 1 1 1 1 1 1 1 1 1 1 1 1 1 1 1 1 1 1 1 1</v>
      </c>
      <c r="AW1051" s="42" t="str">
        <f>IF(K1052="",AW1050,AW1050 &amp; " " &amp; K1052)</f>
        <v>1 1 1 1 1 1 1 1 1 1 1 1 1 1 1 1 1 1 1 1 1 1 1 1 1 1 1 1 1 1 1 1 1 1 1 1 1 1 1 1 1 1 1 1 1 1 1 1 1 1 1 1 1 1</v>
      </c>
      <c r="AX1051" s="42" t="str">
        <f>IF(M1052="",AX1050,AX1050 &amp; " " &amp; M1052)</f>
        <v>1 1 1 1 1 1 1 1 1 1 1 1 1 1 1 1 1 1 1 1 1 1 1 1 1 1 1 1 1 1 1 1 1 1 1 1 1 1 1 1 1 1 1 1 1 1 1 1 1 1 1 1 1 1</v>
      </c>
      <c r="AY1051" s="1" t="s">
        <v>56</v>
      </c>
      <c r="AZ1051" s="42" t="str">
        <f>IF(P1052="",AZ1050,AZ1050 &amp; " " &amp; VLOOKUP(P1052,$AA$3:$AB$28,2,))</f>
        <v>2 6 8 3 5 0 7 9 0 2 6 8 3 5 8 7 9 0 2 6 8 3 5 4 7 0 8 2 6 8 3 5 6 7 9 0 2 6 8 3 5 8 7 0 7 2 6 8 3 5 4 0 9 8</v>
      </c>
      <c r="BA1051" s="42" t="str">
        <f>IF(R1052="",BA1050,BA1050 &amp; " " &amp; VLOOKUP(R1052,$AA$3:$AB$28,2,))</f>
        <v>2 6 9 3 5 8 7 22 6 2 6 4 3 5 8 0 9 22 2 6 8 3 5 4 7 0 8 2 6 8 3 5 4 7 9 8 2 6 8 22 5 8 7 9 4 2 6 8 3 5 4 7 9 8</v>
      </c>
      <c r="BB1051" s="42" t="str">
        <f>IF(T1052="",BB1050,BB1050 &amp; " " &amp; VLOOKUP(T1052,$AA$3:$AB$28,2,))</f>
        <v>2 6 8 3 5 22 7 9 22 2 9 8 3 5 8 7 9 22 2 6 8 3 5 4 7 0 8 2 6 8 0 5 6 7 9 22 2 6 8 3 5 0 7 9 2 2 6 8 3 5 4 7 0 8</v>
      </c>
      <c r="BC1051" s="42" t="str">
        <f>IF(V1052="",BC1050,BC1050 &amp; " " &amp; VLOOKUP(V1052,$AA$3:$AB$28,2,))</f>
        <v>2 6 8 3 5 22 7 9 3 4 6 8 3 5 8 0 9 22 2 6 8 3 5 4 7 0 8 2 6 8 3 5 4 7 9 22 2 6 8 3 5 8 7 9 3 2 6 8 3 5 4 7 9 8</v>
      </c>
      <c r="BD1051" s="42" t="str">
        <f>IF(X1052="",BD1050,BD1050 &amp; " " &amp; VLOOKUP(X1052,$AA$3:$AB$28,2,))</f>
        <v>2 6 9 3 5 4 7 9 0 2 6 8 3 5 8 7 3 0 2 6 8 3 5 4 7 0 8 2 6 8 3 5 0 7 9 0 2 6 8 3 5 8 7 9 7 2 6 8 3 5 4 7 9 8</v>
      </c>
      <c r="BE1051" s="1" t="s">
        <v>56</v>
      </c>
      <c r="BF1051" s="42" t="str">
        <f>IF(Q1052="",BF1050,BF1050 &amp; " " &amp; Q1052)</f>
        <v>1 1 1 1 1 1 1 1 1 1 1 1 1 1 1 1 1 1 1 1 1 1 1 1 1 1 1 1 1 1 1 1 1 1 1 1 1 1 1 1 1 1 1 1 1 1 1 1 1 1 1 1 1 1</v>
      </c>
      <c r="BG1051" s="42" t="str">
        <f>IF(S1052="",BG1050,BG1050 &amp; " " &amp; S1052)</f>
        <v>1 1 1 1 1 1 1 1 1 1 1 1 1 1 1 1 1 1 1 1 1 1 1 1 1 1 1 1 1 1 1 1 1 1 1 1 1 1 1 1 1 1 1 1</v>
      </c>
      <c r="BH1051" s="42" t="str">
        <f>IF(U1052="",BH1050,BH1050 &amp; " " &amp; U1052)</f>
        <v>1 1 1 1 1 1 1 1 1 1 1 1 1 1 1 1 1 1 1 1 1 1 1 1 1 1 1 1 1 1 1 1 1 1 1 1 1 1 1 1 1 1 1 1 1 1 1 1 1 1 1 1 1 1</v>
      </c>
      <c r="BI1051" s="42" t="str">
        <f>IF(W1052="",BI1050,BI1050 &amp; " " &amp; W1052)</f>
        <v>1 1 1 1 1 1 1 1 1 1 1 1 1 1 1 1 1 1 1 1 1 1 1 1 1 1 1 1 1 1 1 1 1 1 1 1 1 1 1 1 1 1 1 1 1 1 1 1 1 1 1 1 1 1</v>
      </c>
      <c r="BJ1051" s="42" t="str">
        <f>IF(Y1052="",BJ1050,BJ1050 &amp; " " &amp; Y1052)</f>
        <v>1 1 1 1 1 1 1 1 1 1 1 1 1 1 1 1 1 1 1 1 1 1 1 1 1 1 1 1 1 1 1 1 1 1 1 1 1 1 1 1 1 1 1 1 1 1 1 1 1 1 1 1 1 1</v>
      </c>
    </row>
    <row r="1052" spans="3:62" x14ac:dyDescent="0.3">
      <c r="C1052" s="15">
        <v>1049</v>
      </c>
      <c r="D1052" s="35" t="str">
        <f>IF('Game Info'!B1063="","",'Game Info'!B1063)</f>
        <v/>
      </c>
      <c r="E1052" s="36" t="str">
        <f t="shared" si="212"/>
        <v/>
      </c>
      <c r="F1052" s="36" t="str">
        <f>IF('Game Info'!C1063="","",'Game Info'!C1063)</f>
        <v/>
      </c>
      <c r="G1052" s="36" t="str">
        <f t="shared" si="213"/>
        <v/>
      </c>
      <c r="H1052" s="36" t="str">
        <f>IF('Game Info'!D1063="","",'Game Info'!D1063)</f>
        <v/>
      </c>
      <c r="I1052" s="36" t="str">
        <f t="shared" si="214"/>
        <v/>
      </c>
      <c r="J1052" s="36" t="str">
        <f>IF('Game Info'!E1063="","",'Game Info'!E1063)</f>
        <v/>
      </c>
      <c r="K1052" s="36" t="str">
        <f t="shared" si="215"/>
        <v/>
      </c>
      <c r="L1052" s="36" t="str">
        <f>IF('Game Info'!F1063="","",'Game Info'!F1063)</f>
        <v/>
      </c>
      <c r="M1052" s="37" t="str">
        <f t="shared" si="216"/>
        <v/>
      </c>
      <c r="O1052" s="15">
        <v>1049</v>
      </c>
      <c r="P1052" s="35" t="str">
        <f t="shared" si="217"/>
        <v/>
      </c>
      <c r="Q1052" s="36" t="str">
        <f t="shared" si="218"/>
        <v/>
      </c>
      <c r="R1052" s="35" t="str">
        <f t="shared" si="217"/>
        <v/>
      </c>
      <c r="S1052" s="36" t="str">
        <f t="shared" si="219"/>
        <v/>
      </c>
      <c r="T1052" s="35" t="str">
        <f t="shared" si="217"/>
        <v/>
      </c>
      <c r="U1052" s="36" t="str">
        <f t="shared" si="220"/>
        <v/>
      </c>
      <c r="V1052" s="35" t="str">
        <f t="shared" si="217"/>
        <v/>
      </c>
      <c r="W1052" s="36" t="str">
        <f t="shared" si="221"/>
        <v/>
      </c>
      <c r="X1052" s="35" t="str">
        <f t="shared" si="222"/>
        <v/>
      </c>
      <c r="Y1052" s="37" t="str">
        <f t="shared" si="223"/>
        <v/>
      </c>
      <c r="AN1052" s="42" t="str">
        <f>IF(D1053="",AN1051,AN1051 &amp; " " &amp; VLOOKUP(D1053,$AA$3:$AB$28,2,))</f>
        <v>2 6 8 3 5 0 7 9 0 2 6 8 3 5 8 7 9 0 2 6 8 3 5 4 7 0 8 2 6 8 3 5 6 7 9 0 2 6 8 3 5 8 7 0 7 2 6 8 3 5 4 0 9 8</v>
      </c>
      <c r="AO1052" s="42" t="str">
        <f>IF(F1053="",AO1051,AO1051 &amp; " " &amp; VLOOKUP(F1053,$AA$3:$AB$28,2,))</f>
        <v>2 6 9 3 5 8 7 22 6 2 6 4 3 5 8 0 9 22 2 6 8 3 5 4 7 0 8 2 6 8 3 5 4 7 9 8 2 6 8 22 5 8 7 9 4 2 6 8 3 5 4 7 9 8</v>
      </c>
      <c r="AP1052" s="42" t="str">
        <f>IF(H1053="",AP1051,AP1051 &amp; " " &amp; VLOOKUP(H1053,$AA$3:$AB$28,2,))</f>
        <v>2 6 8 3 5 22 7 9 22 2 9 8 3 5 8 7 9 22 2 6 8 3 5 4 7 0 8 2 6 8 0 5 6 7 9 22 2 6 8 3 5 0 7 9 2 2 6 8 3 5 4 7 0 8</v>
      </c>
      <c r="AQ1052" s="42" t="str">
        <f>IF(J1053="",AQ1051,AQ1051 &amp; " " &amp; VLOOKUP(J1053,$AA$3:$AB$28,2,))</f>
        <v>2 6 8 3 5 22 7 9 3 4 6 8 3 5 8 0 9 22 2 6 8 3 5 4 7 0 8 2 6 8 3 5 4 7 9 22 2 6 8 3 5 8 7 9 3 2 6 8 3 5 4 7 9 8</v>
      </c>
      <c r="AR1052" s="42" t="str">
        <f>IF(L1053="",AR1051,AR1051 &amp; " " &amp; VLOOKUP(L1053,$AA$3:$AB$28,2,))</f>
        <v>2 6 9 3 5 4 7 9 0 2 6 8 3 5 8 7 3 0 2 6 8 3 5 4 7 0 8 2 6 8 3 5 0 7 9 0 2 6 8 3 5 8 7 9 7 2 6 8 3 5 4 7 9 8</v>
      </c>
      <c r="AS1052" s="1" t="s">
        <v>56</v>
      </c>
      <c r="AT1052" s="42" t="str">
        <f>IF(E1053="",AT1051,AT1051 &amp; " " &amp; E1053)</f>
        <v>1 1 1 1 1 1 1 1 1 1 1 1 1 1 1 1 1 1 1 1 1 1 1 1 1 1 1 1 1 1 1 1 1 1 1 1 1 1 1 1 1 1 1 1 1 1 1 1 1 1 1 1 1 1</v>
      </c>
      <c r="AU1052" s="42" t="str">
        <f>IF(G1053="",AU1051,AU1051 &amp; " " &amp; G1053)</f>
        <v>1 1 1 1 1 1 1 1 1 1 1 1 1 1 1 1 1 1 1 1 1 1 1 1 1 1 1 1 1 1 1 1 1 1 1 1 1 1 1 1 1 1 1 1 1 1 1 1 1 1 1 1 1 1</v>
      </c>
      <c r="AV1052" s="42" t="str">
        <f>IF(I1053="",AV1051,AV1051 &amp; " " &amp; I1053)</f>
        <v>1 1 1 1 1 1 1 1 1 1 1 1 1 1 1 1 1 1 1 1 1 1 1 1 1 1 1 1 1 1 1 1 1 1 1 1 1 1 1 1 1 1 1 1 1 1 1 1 1 1 1 1 1 1</v>
      </c>
      <c r="AW1052" s="42" t="str">
        <f>IF(K1053="",AW1051,AW1051 &amp; " " &amp; K1053)</f>
        <v>1 1 1 1 1 1 1 1 1 1 1 1 1 1 1 1 1 1 1 1 1 1 1 1 1 1 1 1 1 1 1 1 1 1 1 1 1 1 1 1 1 1 1 1 1 1 1 1 1 1 1 1 1 1</v>
      </c>
      <c r="AX1052" s="42" t="str">
        <f>IF(M1053="",AX1051,AX1051 &amp; " " &amp; M1053)</f>
        <v>1 1 1 1 1 1 1 1 1 1 1 1 1 1 1 1 1 1 1 1 1 1 1 1 1 1 1 1 1 1 1 1 1 1 1 1 1 1 1 1 1 1 1 1 1 1 1 1 1 1 1 1 1 1</v>
      </c>
      <c r="AY1052" s="1" t="s">
        <v>56</v>
      </c>
      <c r="AZ1052" s="42" t="str">
        <f>IF(P1053="",AZ1051,AZ1051 &amp; " " &amp; VLOOKUP(P1053,$AA$3:$AB$28,2,))</f>
        <v>2 6 8 3 5 0 7 9 0 2 6 8 3 5 8 7 9 0 2 6 8 3 5 4 7 0 8 2 6 8 3 5 6 7 9 0 2 6 8 3 5 8 7 0 7 2 6 8 3 5 4 0 9 8</v>
      </c>
      <c r="BA1052" s="42" t="str">
        <f>IF(R1053="",BA1051,BA1051 &amp; " " &amp; VLOOKUP(R1053,$AA$3:$AB$28,2,))</f>
        <v>2 6 9 3 5 8 7 22 6 2 6 4 3 5 8 0 9 22 2 6 8 3 5 4 7 0 8 2 6 8 3 5 4 7 9 8 2 6 8 22 5 8 7 9 4 2 6 8 3 5 4 7 9 8</v>
      </c>
      <c r="BB1052" s="42" t="str">
        <f>IF(T1053="",BB1051,BB1051 &amp; " " &amp; VLOOKUP(T1053,$AA$3:$AB$28,2,))</f>
        <v>2 6 8 3 5 22 7 9 22 2 9 8 3 5 8 7 9 22 2 6 8 3 5 4 7 0 8 2 6 8 0 5 6 7 9 22 2 6 8 3 5 0 7 9 2 2 6 8 3 5 4 7 0 8</v>
      </c>
      <c r="BC1052" s="42" t="str">
        <f>IF(V1053="",BC1051,BC1051 &amp; " " &amp; VLOOKUP(V1053,$AA$3:$AB$28,2,))</f>
        <v>2 6 8 3 5 22 7 9 3 4 6 8 3 5 8 0 9 22 2 6 8 3 5 4 7 0 8 2 6 8 3 5 4 7 9 22 2 6 8 3 5 8 7 9 3 2 6 8 3 5 4 7 9 8</v>
      </c>
      <c r="BD1052" s="42" t="str">
        <f>IF(X1053="",BD1051,BD1051 &amp; " " &amp; VLOOKUP(X1053,$AA$3:$AB$28,2,))</f>
        <v>2 6 9 3 5 4 7 9 0 2 6 8 3 5 8 7 3 0 2 6 8 3 5 4 7 0 8 2 6 8 3 5 0 7 9 0 2 6 8 3 5 8 7 9 7 2 6 8 3 5 4 7 9 8</v>
      </c>
      <c r="BE1052" s="1" t="s">
        <v>56</v>
      </c>
      <c r="BF1052" s="42" t="str">
        <f>IF(Q1053="",BF1051,BF1051 &amp; " " &amp; Q1053)</f>
        <v>1 1 1 1 1 1 1 1 1 1 1 1 1 1 1 1 1 1 1 1 1 1 1 1 1 1 1 1 1 1 1 1 1 1 1 1 1 1 1 1 1 1 1 1 1 1 1 1 1 1 1 1 1 1</v>
      </c>
      <c r="BG1052" s="42" t="str">
        <f>IF(S1053="",BG1051,BG1051 &amp; " " &amp; S1053)</f>
        <v>1 1 1 1 1 1 1 1 1 1 1 1 1 1 1 1 1 1 1 1 1 1 1 1 1 1 1 1 1 1 1 1 1 1 1 1 1 1 1 1 1 1 1 1</v>
      </c>
      <c r="BH1052" s="42" t="str">
        <f>IF(U1053="",BH1051,BH1051 &amp; " " &amp; U1053)</f>
        <v>1 1 1 1 1 1 1 1 1 1 1 1 1 1 1 1 1 1 1 1 1 1 1 1 1 1 1 1 1 1 1 1 1 1 1 1 1 1 1 1 1 1 1 1 1 1 1 1 1 1 1 1 1 1</v>
      </c>
      <c r="BI1052" s="42" t="str">
        <f>IF(W1053="",BI1051,BI1051 &amp; " " &amp; W1053)</f>
        <v>1 1 1 1 1 1 1 1 1 1 1 1 1 1 1 1 1 1 1 1 1 1 1 1 1 1 1 1 1 1 1 1 1 1 1 1 1 1 1 1 1 1 1 1 1 1 1 1 1 1 1 1 1 1</v>
      </c>
      <c r="BJ1052" s="42" t="str">
        <f>IF(Y1053="",BJ1051,BJ1051 &amp; " " &amp; Y1053)</f>
        <v>1 1 1 1 1 1 1 1 1 1 1 1 1 1 1 1 1 1 1 1 1 1 1 1 1 1 1 1 1 1 1 1 1 1 1 1 1 1 1 1 1 1 1 1 1 1 1 1 1 1 1 1 1 1</v>
      </c>
    </row>
    <row r="1053" spans="3:62" x14ac:dyDescent="0.3">
      <c r="C1053" s="15">
        <v>1050</v>
      </c>
      <c r="D1053" s="35" t="str">
        <f>IF('Game Info'!B1064="","",'Game Info'!B1064)</f>
        <v/>
      </c>
      <c r="E1053" s="36" t="str">
        <f t="shared" si="212"/>
        <v/>
      </c>
      <c r="F1053" s="36" t="str">
        <f>IF('Game Info'!C1064="","",'Game Info'!C1064)</f>
        <v/>
      </c>
      <c r="G1053" s="36" t="str">
        <f t="shared" si="213"/>
        <v/>
      </c>
      <c r="H1053" s="36" t="str">
        <f>IF('Game Info'!D1064="","",'Game Info'!D1064)</f>
        <v/>
      </c>
      <c r="I1053" s="36" t="str">
        <f t="shared" si="214"/>
        <v/>
      </c>
      <c r="J1053" s="36" t="str">
        <f>IF('Game Info'!E1064="","",'Game Info'!E1064)</f>
        <v/>
      </c>
      <c r="K1053" s="36" t="str">
        <f t="shared" si="215"/>
        <v/>
      </c>
      <c r="L1053" s="36" t="str">
        <f>IF('Game Info'!F1064="","",'Game Info'!F1064)</f>
        <v/>
      </c>
      <c r="M1053" s="37" t="str">
        <f t="shared" si="216"/>
        <v/>
      </c>
      <c r="O1053" s="15">
        <v>1050</v>
      </c>
      <c r="P1053" s="35" t="str">
        <f t="shared" si="217"/>
        <v/>
      </c>
      <c r="Q1053" s="36" t="str">
        <f t="shared" si="218"/>
        <v/>
      </c>
      <c r="R1053" s="35" t="str">
        <f t="shared" si="217"/>
        <v/>
      </c>
      <c r="S1053" s="36" t="str">
        <f t="shared" si="219"/>
        <v/>
      </c>
      <c r="T1053" s="35" t="str">
        <f t="shared" si="217"/>
        <v/>
      </c>
      <c r="U1053" s="36" t="str">
        <f t="shared" si="220"/>
        <v/>
      </c>
      <c r="V1053" s="35" t="str">
        <f t="shared" si="217"/>
        <v/>
      </c>
      <c r="W1053" s="36" t="str">
        <f t="shared" si="221"/>
        <v/>
      </c>
      <c r="X1053" s="35" t="str">
        <f t="shared" si="222"/>
        <v/>
      </c>
      <c r="Y1053" s="37" t="str">
        <f t="shared" si="223"/>
        <v/>
      </c>
      <c r="AN1053" s="42" t="str">
        <f>IF(D1054="",AN1052,AN1052 &amp; " " &amp; VLOOKUP(D1054,$AA$3:$AB$28,2,))</f>
        <v>2 6 8 3 5 0 7 9 0 2 6 8 3 5 8 7 9 0 2 6 8 3 5 4 7 0 8 2 6 8 3 5 6 7 9 0 2 6 8 3 5 8 7 0 7 2 6 8 3 5 4 0 9 8</v>
      </c>
      <c r="AO1053" s="42" t="str">
        <f>IF(F1054="",AO1052,AO1052 &amp; " " &amp; VLOOKUP(F1054,$AA$3:$AB$28,2,))</f>
        <v>2 6 9 3 5 8 7 22 6 2 6 4 3 5 8 0 9 22 2 6 8 3 5 4 7 0 8 2 6 8 3 5 4 7 9 8 2 6 8 22 5 8 7 9 4 2 6 8 3 5 4 7 9 8</v>
      </c>
      <c r="AP1053" s="42" t="str">
        <f>IF(H1054="",AP1052,AP1052 &amp; " " &amp; VLOOKUP(H1054,$AA$3:$AB$28,2,))</f>
        <v>2 6 8 3 5 22 7 9 22 2 9 8 3 5 8 7 9 22 2 6 8 3 5 4 7 0 8 2 6 8 0 5 6 7 9 22 2 6 8 3 5 0 7 9 2 2 6 8 3 5 4 7 0 8</v>
      </c>
      <c r="AQ1053" s="42" t="str">
        <f>IF(J1054="",AQ1052,AQ1052 &amp; " " &amp; VLOOKUP(J1054,$AA$3:$AB$28,2,))</f>
        <v>2 6 8 3 5 22 7 9 3 4 6 8 3 5 8 0 9 22 2 6 8 3 5 4 7 0 8 2 6 8 3 5 4 7 9 22 2 6 8 3 5 8 7 9 3 2 6 8 3 5 4 7 9 8</v>
      </c>
      <c r="AR1053" s="42" t="str">
        <f>IF(L1054="",AR1052,AR1052 &amp; " " &amp; VLOOKUP(L1054,$AA$3:$AB$28,2,))</f>
        <v>2 6 9 3 5 4 7 9 0 2 6 8 3 5 8 7 3 0 2 6 8 3 5 4 7 0 8 2 6 8 3 5 0 7 9 0 2 6 8 3 5 8 7 9 7 2 6 8 3 5 4 7 9 8</v>
      </c>
      <c r="AS1053" s="1" t="s">
        <v>56</v>
      </c>
      <c r="AT1053" s="42" t="str">
        <f>IF(E1054="",AT1052,AT1052 &amp; " " &amp; E1054)</f>
        <v>1 1 1 1 1 1 1 1 1 1 1 1 1 1 1 1 1 1 1 1 1 1 1 1 1 1 1 1 1 1 1 1 1 1 1 1 1 1 1 1 1 1 1 1 1 1 1 1 1 1 1 1 1 1</v>
      </c>
      <c r="AU1053" s="42" t="str">
        <f>IF(G1054="",AU1052,AU1052 &amp; " " &amp; G1054)</f>
        <v>1 1 1 1 1 1 1 1 1 1 1 1 1 1 1 1 1 1 1 1 1 1 1 1 1 1 1 1 1 1 1 1 1 1 1 1 1 1 1 1 1 1 1 1 1 1 1 1 1 1 1 1 1 1</v>
      </c>
      <c r="AV1053" s="42" t="str">
        <f>IF(I1054="",AV1052,AV1052 &amp; " " &amp; I1054)</f>
        <v>1 1 1 1 1 1 1 1 1 1 1 1 1 1 1 1 1 1 1 1 1 1 1 1 1 1 1 1 1 1 1 1 1 1 1 1 1 1 1 1 1 1 1 1 1 1 1 1 1 1 1 1 1 1</v>
      </c>
      <c r="AW1053" s="42" t="str">
        <f>IF(K1054="",AW1052,AW1052 &amp; " " &amp; K1054)</f>
        <v>1 1 1 1 1 1 1 1 1 1 1 1 1 1 1 1 1 1 1 1 1 1 1 1 1 1 1 1 1 1 1 1 1 1 1 1 1 1 1 1 1 1 1 1 1 1 1 1 1 1 1 1 1 1</v>
      </c>
      <c r="AX1053" s="42" t="str">
        <f>IF(M1054="",AX1052,AX1052 &amp; " " &amp; M1054)</f>
        <v>1 1 1 1 1 1 1 1 1 1 1 1 1 1 1 1 1 1 1 1 1 1 1 1 1 1 1 1 1 1 1 1 1 1 1 1 1 1 1 1 1 1 1 1 1 1 1 1 1 1 1 1 1 1</v>
      </c>
      <c r="AY1053" s="1" t="s">
        <v>56</v>
      </c>
      <c r="AZ1053" s="42" t="str">
        <f>IF(P1054="",AZ1052,AZ1052 &amp; " " &amp; VLOOKUP(P1054,$AA$3:$AB$28,2,))</f>
        <v>2 6 8 3 5 0 7 9 0 2 6 8 3 5 8 7 9 0 2 6 8 3 5 4 7 0 8 2 6 8 3 5 6 7 9 0 2 6 8 3 5 8 7 0 7 2 6 8 3 5 4 0 9 8</v>
      </c>
      <c r="BA1053" s="42" t="str">
        <f>IF(R1054="",BA1052,BA1052 &amp; " " &amp; VLOOKUP(R1054,$AA$3:$AB$28,2,))</f>
        <v>2 6 9 3 5 8 7 22 6 2 6 4 3 5 8 0 9 22 2 6 8 3 5 4 7 0 8 2 6 8 3 5 4 7 9 8 2 6 8 22 5 8 7 9 4 2 6 8 3 5 4 7 9 8</v>
      </c>
      <c r="BB1053" s="42" t="str">
        <f>IF(T1054="",BB1052,BB1052 &amp; " " &amp; VLOOKUP(T1054,$AA$3:$AB$28,2,))</f>
        <v>2 6 8 3 5 22 7 9 22 2 9 8 3 5 8 7 9 22 2 6 8 3 5 4 7 0 8 2 6 8 0 5 6 7 9 22 2 6 8 3 5 0 7 9 2 2 6 8 3 5 4 7 0 8</v>
      </c>
      <c r="BC1053" s="42" t="str">
        <f>IF(V1054="",BC1052,BC1052 &amp; " " &amp; VLOOKUP(V1054,$AA$3:$AB$28,2,))</f>
        <v>2 6 8 3 5 22 7 9 3 4 6 8 3 5 8 0 9 22 2 6 8 3 5 4 7 0 8 2 6 8 3 5 4 7 9 22 2 6 8 3 5 8 7 9 3 2 6 8 3 5 4 7 9 8</v>
      </c>
      <c r="BD1053" s="42" t="str">
        <f>IF(X1054="",BD1052,BD1052 &amp; " " &amp; VLOOKUP(X1054,$AA$3:$AB$28,2,))</f>
        <v>2 6 9 3 5 4 7 9 0 2 6 8 3 5 8 7 3 0 2 6 8 3 5 4 7 0 8 2 6 8 3 5 0 7 9 0 2 6 8 3 5 8 7 9 7 2 6 8 3 5 4 7 9 8</v>
      </c>
      <c r="BE1053" s="1" t="s">
        <v>56</v>
      </c>
      <c r="BF1053" s="42" t="str">
        <f>IF(Q1054="",BF1052,BF1052 &amp; " " &amp; Q1054)</f>
        <v>1 1 1 1 1 1 1 1 1 1 1 1 1 1 1 1 1 1 1 1 1 1 1 1 1 1 1 1 1 1 1 1 1 1 1 1 1 1 1 1 1 1 1 1 1 1 1 1 1 1 1 1 1 1</v>
      </c>
      <c r="BG1053" s="42" t="str">
        <f>IF(S1054="",BG1052,BG1052 &amp; " " &amp; S1054)</f>
        <v>1 1 1 1 1 1 1 1 1 1 1 1 1 1 1 1 1 1 1 1 1 1 1 1 1 1 1 1 1 1 1 1 1 1 1 1 1 1 1 1 1 1 1 1</v>
      </c>
      <c r="BH1053" s="42" t="str">
        <f>IF(U1054="",BH1052,BH1052 &amp; " " &amp; U1054)</f>
        <v>1 1 1 1 1 1 1 1 1 1 1 1 1 1 1 1 1 1 1 1 1 1 1 1 1 1 1 1 1 1 1 1 1 1 1 1 1 1 1 1 1 1 1 1 1 1 1 1 1 1 1 1 1 1</v>
      </c>
      <c r="BI1053" s="42" t="str">
        <f>IF(W1054="",BI1052,BI1052 &amp; " " &amp; W1054)</f>
        <v>1 1 1 1 1 1 1 1 1 1 1 1 1 1 1 1 1 1 1 1 1 1 1 1 1 1 1 1 1 1 1 1 1 1 1 1 1 1 1 1 1 1 1 1 1 1 1 1 1 1 1 1 1 1</v>
      </c>
      <c r="BJ1053" s="42" t="str">
        <f>IF(Y1054="",BJ1052,BJ1052 &amp; " " &amp; Y1054)</f>
        <v>1 1 1 1 1 1 1 1 1 1 1 1 1 1 1 1 1 1 1 1 1 1 1 1 1 1 1 1 1 1 1 1 1 1 1 1 1 1 1 1 1 1 1 1 1 1 1 1 1 1 1 1 1 1</v>
      </c>
    </row>
    <row r="1054" spans="3:62" x14ac:dyDescent="0.3">
      <c r="C1054" s="15">
        <v>1051</v>
      </c>
      <c r="D1054" s="35" t="str">
        <f>IF('Game Info'!B1065="","",'Game Info'!B1065)</f>
        <v/>
      </c>
      <c r="E1054" s="36" t="str">
        <f t="shared" si="212"/>
        <v/>
      </c>
      <c r="F1054" s="36" t="str">
        <f>IF('Game Info'!C1065="","",'Game Info'!C1065)</f>
        <v/>
      </c>
      <c r="G1054" s="36" t="str">
        <f t="shared" si="213"/>
        <v/>
      </c>
      <c r="H1054" s="36" t="str">
        <f>IF('Game Info'!D1065="","",'Game Info'!D1065)</f>
        <v/>
      </c>
      <c r="I1054" s="36" t="str">
        <f t="shared" si="214"/>
        <v/>
      </c>
      <c r="J1054" s="36" t="str">
        <f>IF('Game Info'!E1065="","",'Game Info'!E1065)</f>
        <v/>
      </c>
      <c r="K1054" s="36" t="str">
        <f t="shared" si="215"/>
        <v/>
      </c>
      <c r="L1054" s="36" t="str">
        <f>IF('Game Info'!F1065="","",'Game Info'!F1065)</f>
        <v/>
      </c>
      <c r="M1054" s="37" t="str">
        <f t="shared" si="216"/>
        <v/>
      </c>
      <c r="O1054" s="15">
        <v>1051</v>
      </c>
      <c r="P1054" s="35" t="str">
        <f t="shared" si="217"/>
        <v/>
      </c>
      <c r="Q1054" s="36" t="str">
        <f t="shared" si="218"/>
        <v/>
      </c>
      <c r="R1054" s="35" t="str">
        <f t="shared" si="217"/>
        <v/>
      </c>
      <c r="S1054" s="36" t="str">
        <f t="shared" si="219"/>
        <v/>
      </c>
      <c r="T1054" s="35" t="str">
        <f t="shared" si="217"/>
        <v/>
      </c>
      <c r="U1054" s="36" t="str">
        <f t="shared" si="220"/>
        <v/>
      </c>
      <c r="V1054" s="35" t="str">
        <f t="shared" si="217"/>
        <v/>
      </c>
      <c r="W1054" s="36" t="str">
        <f t="shared" si="221"/>
        <v/>
      </c>
      <c r="X1054" s="35" t="str">
        <f t="shared" si="222"/>
        <v/>
      </c>
      <c r="Y1054" s="37" t="str">
        <f t="shared" si="223"/>
        <v/>
      </c>
      <c r="AN1054" s="42" t="str">
        <f>IF(D1055="",AN1053,AN1053 &amp; " " &amp; VLOOKUP(D1055,$AA$3:$AB$28,2,))</f>
        <v>2 6 8 3 5 0 7 9 0 2 6 8 3 5 8 7 9 0 2 6 8 3 5 4 7 0 8 2 6 8 3 5 6 7 9 0 2 6 8 3 5 8 7 0 7 2 6 8 3 5 4 0 9 8</v>
      </c>
      <c r="AO1054" s="42" t="str">
        <f>IF(F1055="",AO1053,AO1053 &amp; " " &amp; VLOOKUP(F1055,$AA$3:$AB$28,2,))</f>
        <v>2 6 9 3 5 8 7 22 6 2 6 4 3 5 8 0 9 22 2 6 8 3 5 4 7 0 8 2 6 8 3 5 4 7 9 8 2 6 8 22 5 8 7 9 4 2 6 8 3 5 4 7 9 8</v>
      </c>
      <c r="AP1054" s="42" t="str">
        <f>IF(H1055="",AP1053,AP1053 &amp; " " &amp; VLOOKUP(H1055,$AA$3:$AB$28,2,))</f>
        <v>2 6 8 3 5 22 7 9 22 2 9 8 3 5 8 7 9 22 2 6 8 3 5 4 7 0 8 2 6 8 0 5 6 7 9 22 2 6 8 3 5 0 7 9 2 2 6 8 3 5 4 7 0 8</v>
      </c>
      <c r="AQ1054" s="42" t="str">
        <f>IF(J1055="",AQ1053,AQ1053 &amp; " " &amp; VLOOKUP(J1055,$AA$3:$AB$28,2,))</f>
        <v>2 6 8 3 5 22 7 9 3 4 6 8 3 5 8 0 9 22 2 6 8 3 5 4 7 0 8 2 6 8 3 5 4 7 9 22 2 6 8 3 5 8 7 9 3 2 6 8 3 5 4 7 9 8</v>
      </c>
      <c r="AR1054" s="42" t="str">
        <f>IF(L1055="",AR1053,AR1053 &amp; " " &amp; VLOOKUP(L1055,$AA$3:$AB$28,2,))</f>
        <v>2 6 9 3 5 4 7 9 0 2 6 8 3 5 8 7 3 0 2 6 8 3 5 4 7 0 8 2 6 8 3 5 0 7 9 0 2 6 8 3 5 8 7 9 7 2 6 8 3 5 4 7 9 8</v>
      </c>
      <c r="AS1054" s="1" t="s">
        <v>56</v>
      </c>
      <c r="AT1054" s="42" t="str">
        <f>IF(E1055="",AT1053,AT1053 &amp; " " &amp; E1055)</f>
        <v>1 1 1 1 1 1 1 1 1 1 1 1 1 1 1 1 1 1 1 1 1 1 1 1 1 1 1 1 1 1 1 1 1 1 1 1 1 1 1 1 1 1 1 1 1 1 1 1 1 1 1 1 1 1</v>
      </c>
      <c r="AU1054" s="42" t="str">
        <f>IF(G1055="",AU1053,AU1053 &amp; " " &amp; G1055)</f>
        <v>1 1 1 1 1 1 1 1 1 1 1 1 1 1 1 1 1 1 1 1 1 1 1 1 1 1 1 1 1 1 1 1 1 1 1 1 1 1 1 1 1 1 1 1 1 1 1 1 1 1 1 1 1 1</v>
      </c>
      <c r="AV1054" s="42" t="str">
        <f>IF(I1055="",AV1053,AV1053 &amp; " " &amp; I1055)</f>
        <v>1 1 1 1 1 1 1 1 1 1 1 1 1 1 1 1 1 1 1 1 1 1 1 1 1 1 1 1 1 1 1 1 1 1 1 1 1 1 1 1 1 1 1 1 1 1 1 1 1 1 1 1 1 1</v>
      </c>
      <c r="AW1054" s="42" t="str">
        <f>IF(K1055="",AW1053,AW1053 &amp; " " &amp; K1055)</f>
        <v>1 1 1 1 1 1 1 1 1 1 1 1 1 1 1 1 1 1 1 1 1 1 1 1 1 1 1 1 1 1 1 1 1 1 1 1 1 1 1 1 1 1 1 1 1 1 1 1 1 1 1 1 1 1</v>
      </c>
      <c r="AX1054" s="42" t="str">
        <f>IF(M1055="",AX1053,AX1053 &amp; " " &amp; M1055)</f>
        <v>1 1 1 1 1 1 1 1 1 1 1 1 1 1 1 1 1 1 1 1 1 1 1 1 1 1 1 1 1 1 1 1 1 1 1 1 1 1 1 1 1 1 1 1 1 1 1 1 1 1 1 1 1 1</v>
      </c>
      <c r="AY1054" s="1" t="s">
        <v>56</v>
      </c>
      <c r="AZ1054" s="42" t="str">
        <f>IF(P1055="",AZ1053,AZ1053 &amp; " " &amp; VLOOKUP(P1055,$AA$3:$AB$28,2,))</f>
        <v>2 6 8 3 5 0 7 9 0 2 6 8 3 5 8 7 9 0 2 6 8 3 5 4 7 0 8 2 6 8 3 5 6 7 9 0 2 6 8 3 5 8 7 0 7 2 6 8 3 5 4 0 9 8</v>
      </c>
      <c r="BA1054" s="42" t="str">
        <f>IF(R1055="",BA1053,BA1053 &amp; " " &amp; VLOOKUP(R1055,$AA$3:$AB$28,2,))</f>
        <v>2 6 9 3 5 8 7 22 6 2 6 4 3 5 8 0 9 22 2 6 8 3 5 4 7 0 8 2 6 8 3 5 4 7 9 8 2 6 8 22 5 8 7 9 4 2 6 8 3 5 4 7 9 8</v>
      </c>
      <c r="BB1054" s="42" t="str">
        <f>IF(T1055="",BB1053,BB1053 &amp; " " &amp; VLOOKUP(T1055,$AA$3:$AB$28,2,))</f>
        <v>2 6 8 3 5 22 7 9 22 2 9 8 3 5 8 7 9 22 2 6 8 3 5 4 7 0 8 2 6 8 0 5 6 7 9 22 2 6 8 3 5 0 7 9 2 2 6 8 3 5 4 7 0 8</v>
      </c>
      <c r="BC1054" s="42" t="str">
        <f>IF(V1055="",BC1053,BC1053 &amp; " " &amp; VLOOKUP(V1055,$AA$3:$AB$28,2,))</f>
        <v>2 6 8 3 5 22 7 9 3 4 6 8 3 5 8 0 9 22 2 6 8 3 5 4 7 0 8 2 6 8 3 5 4 7 9 22 2 6 8 3 5 8 7 9 3 2 6 8 3 5 4 7 9 8</v>
      </c>
      <c r="BD1054" s="42" t="str">
        <f>IF(X1055="",BD1053,BD1053 &amp; " " &amp; VLOOKUP(X1055,$AA$3:$AB$28,2,))</f>
        <v>2 6 9 3 5 4 7 9 0 2 6 8 3 5 8 7 3 0 2 6 8 3 5 4 7 0 8 2 6 8 3 5 0 7 9 0 2 6 8 3 5 8 7 9 7 2 6 8 3 5 4 7 9 8</v>
      </c>
      <c r="BE1054" s="1" t="s">
        <v>56</v>
      </c>
      <c r="BF1054" s="42" t="str">
        <f>IF(Q1055="",BF1053,BF1053 &amp; " " &amp; Q1055)</f>
        <v>1 1 1 1 1 1 1 1 1 1 1 1 1 1 1 1 1 1 1 1 1 1 1 1 1 1 1 1 1 1 1 1 1 1 1 1 1 1 1 1 1 1 1 1 1 1 1 1 1 1 1 1 1 1</v>
      </c>
      <c r="BG1054" s="42" t="str">
        <f>IF(S1055="",BG1053,BG1053 &amp; " " &amp; S1055)</f>
        <v>1 1 1 1 1 1 1 1 1 1 1 1 1 1 1 1 1 1 1 1 1 1 1 1 1 1 1 1 1 1 1 1 1 1 1 1 1 1 1 1 1 1 1 1</v>
      </c>
      <c r="BH1054" s="42" t="str">
        <f>IF(U1055="",BH1053,BH1053 &amp; " " &amp; U1055)</f>
        <v>1 1 1 1 1 1 1 1 1 1 1 1 1 1 1 1 1 1 1 1 1 1 1 1 1 1 1 1 1 1 1 1 1 1 1 1 1 1 1 1 1 1 1 1 1 1 1 1 1 1 1 1 1 1</v>
      </c>
      <c r="BI1054" s="42" t="str">
        <f>IF(W1055="",BI1053,BI1053 &amp; " " &amp; W1055)</f>
        <v>1 1 1 1 1 1 1 1 1 1 1 1 1 1 1 1 1 1 1 1 1 1 1 1 1 1 1 1 1 1 1 1 1 1 1 1 1 1 1 1 1 1 1 1 1 1 1 1 1 1 1 1 1 1</v>
      </c>
      <c r="BJ1054" s="42" t="str">
        <f>IF(Y1055="",BJ1053,BJ1053 &amp; " " &amp; Y1055)</f>
        <v>1 1 1 1 1 1 1 1 1 1 1 1 1 1 1 1 1 1 1 1 1 1 1 1 1 1 1 1 1 1 1 1 1 1 1 1 1 1 1 1 1 1 1 1 1 1 1 1 1 1 1 1 1 1</v>
      </c>
    </row>
    <row r="1055" spans="3:62" x14ac:dyDescent="0.3">
      <c r="C1055" s="15">
        <v>1052</v>
      </c>
      <c r="D1055" s="35" t="str">
        <f>IF('Game Info'!B1066="","",'Game Info'!B1066)</f>
        <v/>
      </c>
      <c r="E1055" s="36" t="str">
        <f t="shared" si="212"/>
        <v/>
      </c>
      <c r="F1055" s="36" t="str">
        <f>IF('Game Info'!C1066="","",'Game Info'!C1066)</f>
        <v/>
      </c>
      <c r="G1055" s="36" t="str">
        <f t="shared" si="213"/>
        <v/>
      </c>
      <c r="H1055" s="36" t="str">
        <f>IF('Game Info'!D1066="","",'Game Info'!D1066)</f>
        <v/>
      </c>
      <c r="I1055" s="36" t="str">
        <f t="shared" si="214"/>
        <v/>
      </c>
      <c r="J1055" s="36" t="str">
        <f>IF('Game Info'!E1066="","",'Game Info'!E1066)</f>
        <v/>
      </c>
      <c r="K1055" s="36" t="str">
        <f t="shared" si="215"/>
        <v/>
      </c>
      <c r="L1055" s="36" t="str">
        <f>IF('Game Info'!F1066="","",'Game Info'!F1066)</f>
        <v/>
      </c>
      <c r="M1055" s="37" t="str">
        <f t="shared" si="216"/>
        <v/>
      </c>
      <c r="O1055" s="15">
        <v>1052</v>
      </c>
      <c r="P1055" s="35" t="str">
        <f t="shared" si="217"/>
        <v/>
      </c>
      <c r="Q1055" s="36" t="str">
        <f t="shared" si="218"/>
        <v/>
      </c>
      <c r="R1055" s="35" t="str">
        <f t="shared" si="217"/>
        <v/>
      </c>
      <c r="S1055" s="36" t="str">
        <f t="shared" si="219"/>
        <v/>
      </c>
      <c r="T1055" s="35" t="str">
        <f t="shared" si="217"/>
        <v/>
      </c>
      <c r="U1055" s="36" t="str">
        <f t="shared" si="220"/>
        <v/>
      </c>
      <c r="V1055" s="35" t="str">
        <f t="shared" si="217"/>
        <v/>
      </c>
      <c r="W1055" s="36" t="str">
        <f t="shared" si="221"/>
        <v/>
      </c>
      <c r="X1055" s="35" t="str">
        <f t="shared" si="222"/>
        <v/>
      </c>
      <c r="Y1055" s="37" t="str">
        <f t="shared" si="223"/>
        <v/>
      </c>
      <c r="AN1055" s="42" t="str">
        <f>IF(D1056="",AN1054,AN1054 &amp; " " &amp; VLOOKUP(D1056,$AA$3:$AB$28,2,))</f>
        <v>2 6 8 3 5 0 7 9 0 2 6 8 3 5 8 7 9 0 2 6 8 3 5 4 7 0 8 2 6 8 3 5 6 7 9 0 2 6 8 3 5 8 7 0 7 2 6 8 3 5 4 0 9 8</v>
      </c>
      <c r="AO1055" s="42" t="str">
        <f>IF(F1056="",AO1054,AO1054 &amp; " " &amp; VLOOKUP(F1056,$AA$3:$AB$28,2,))</f>
        <v>2 6 9 3 5 8 7 22 6 2 6 4 3 5 8 0 9 22 2 6 8 3 5 4 7 0 8 2 6 8 3 5 4 7 9 8 2 6 8 22 5 8 7 9 4 2 6 8 3 5 4 7 9 8</v>
      </c>
      <c r="AP1055" s="42" t="str">
        <f>IF(H1056="",AP1054,AP1054 &amp; " " &amp; VLOOKUP(H1056,$AA$3:$AB$28,2,))</f>
        <v>2 6 8 3 5 22 7 9 22 2 9 8 3 5 8 7 9 22 2 6 8 3 5 4 7 0 8 2 6 8 0 5 6 7 9 22 2 6 8 3 5 0 7 9 2 2 6 8 3 5 4 7 0 8</v>
      </c>
      <c r="AQ1055" s="42" t="str">
        <f>IF(J1056="",AQ1054,AQ1054 &amp; " " &amp; VLOOKUP(J1056,$AA$3:$AB$28,2,))</f>
        <v>2 6 8 3 5 22 7 9 3 4 6 8 3 5 8 0 9 22 2 6 8 3 5 4 7 0 8 2 6 8 3 5 4 7 9 22 2 6 8 3 5 8 7 9 3 2 6 8 3 5 4 7 9 8</v>
      </c>
      <c r="AR1055" s="42" t="str">
        <f>IF(L1056="",AR1054,AR1054 &amp; " " &amp; VLOOKUP(L1056,$AA$3:$AB$28,2,))</f>
        <v>2 6 9 3 5 4 7 9 0 2 6 8 3 5 8 7 3 0 2 6 8 3 5 4 7 0 8 2 6 8 3 5 0 7 9 0 2 6 8 3 5 8 7 9 7 2 6 8 3 5 4 7 9 8</v>
      </c>
      <c r="AS1055" s="1" t="s">
        <v>56</v>
      </c>
      <c r="AT1055" s="42" t="str">
        <f>IF(E1056="",AT1054,AT1054 &amp; " " &amp; E1056)</f>
        <v>1 1 1 1 1 1 1 1 1 1 1 1 1 1 1 1 1 1 1 1 1 1 1 1 1 1 1 1 1 1 1 1 1 1 1 1 1 1 1 1 1 1 1 1 1 1 1 1 1 1 1 1 1 1</v>
      </c>
      <c r="AU1055" s="42" t="str">
        <f>IF(G1056="",AU1054,AU1054 &amp; " " &amp; G1056)</f>
        <v>1 1 1 1 1 1 1 1 1 1 1 1 1 1 1 1 1 1 1 1 1 1 1 1 1 1 1 1 1 1 1 1 1 1 1 1 1 1 1 1 1 1 1 1 1 1 1 1 1 1 1 1 1 1</v>
      </c>
      <c r="AV1055" s="42" t="str">
        <f>IF(I1056="",AV1054,AV1054 &amp; " " &amp; I1056)</f>
        <v>1 1 1 1 1 1 1 1 1 1 1 1 1 1 1 1 1 1 1 1 1 1 1 1 1 1 1 1 1 1 1 1 1 1 1 1 1 1 1 1 1 1 1 1 1 1 1 1 1 1 1 1 1 1</v>
      </c>
      <c r="AW1055" s="42" t="str">
        <f>IF(K1056="",AW1054,AW1054 &amp; " " &amp; K1056)</f>
        <v>1 1 1 1 1 1 1 1 1 1 1 1 1 1 1 1 1 1 1 1 1 1 1 1 1 1 1 1 1 1 1 1 1 1 1 1 1 1 1 1 1 1 1 1 1 1 1 1 1 1 1 1 1 1</v>
      </c>
      <c r="AX1055" s="42" t="str">
        <f>IF(M1056="",AX1054,AX1054 &amp; " " &amp; M1056)</f>
        <v>1 1 1 1 1 1 1 1 1 1 1 1 1 1 1 1 1 1 1 1 1 1 1 1 1 1 1 1 1 1 1 1 1 1 1 1 1 1 1 1 1 1 1 1 1 1 1 1 1 1 1 1 1 1</v>
      </c>
      <c r="AY1055" s="1" t="s">
        <v>56</v>
      </c>
      <c r="AZ1055" s="42" t="str">
        <f>IF(P1056="",AZ1054,AZ1054 &amp; " " &amp; VLOOKUP(P1056,$AA$3:$AB$28,2,))</f>
        <v>2 6 8 3 5 0 7 9 0 2 6 8 3 5 8 7 9 0 2 6 8 3 5 4 7 0 8 2 6 8 3 5 6 7 9 0 2 6 8 3 5 8 7 0 7 2 6 8 3 5 4 0 9 8</v>
      </c>
      <c r="BA1055" s="42" t="str">
        <f>IF(R1056="",BA1054,BA1054 &amp; " " &amp; VLOOKUP(R1056,$AA$3:$AB$28,2,))</f>
        <v>2 6 9 3 5 8 7 22 6 2 6 4 3 5 8 0 9 22 2 6 8 3 5 4 7 0 8 2 6 8 3 5 4 7 9 8 2 6 8 22 5 8 7 9 4 2 6 8 3 5 4 7 9 8</v>
      </c>
      <c r="BB1055" s="42" t="str">
        <f>IF(T1056="",BB1054,BB1054 &amp; " " &amp; VLOOKUP(T1056,$AA$3:$AB$28,2,))</f>
        <v>2 6 8 3 5 22 7 9 22 2 9 8 3 5 8 7 9 22 2 6 8 3 5 4 7 0 8 2 6 8 0 5 6 7 9 22 2 6 8 3 5 0 7 9 2 2 6 8 3 5 4 7 0 8</v>
      </c>
      <c r="BC1055" s="42" t="str">
        <f>IF(V1056="",BC1054,BC1054 &amp; " " &amp; VLOOKUP(V1056,$AA$3:$AB$28,2,))</f>
        <v>2 6 8 3 5 22 7 9 3 4 6 8 3 5 8 0 9 22 2 6 8 3 5 4 7 0 8 2 6 8 3 5 4 7 9 22 2 6 8 3 5 8 7 9 3 2 6 8 3 5 4 7 9 8</v>
      </c>
      <c r="BD1055" s="42" t="str">
        <f>IF(X1056="",BD1054,BD1054 &amp; " " &amp; VLOOKUP(X1056,$AA$3:$AB$28,2,))</f>
        <v>2 6 9 3 5 4 7 9 0 2 6 8 3 5 8 7 3 0 2 6 8 3 5 4 7 0 8 2 6 8 3 5 0 7 9 0 2 6 8 3 5 8 7 9 7 2 6 8 3 5 4 7 9 8</v>
      </c>
      <c r="BE1055" s="1" t="s">
        <v>56</v>
      </c>
      <c r="BF1055" s="42" t="str">
        <f>IF(Q1056="",BF1054,BF1054 &amp; " " &amp; Q1056)</f>
        <v>1 1 1 1 1 1 1 1 1 1 1 1 1 1 1 1 1 1 1 1 1 1 1 1 1 1 1 1 1 1 1 1 1 1 1 1 1 1 1 1 1 1 1 1 1 1 1 1 1 1 1 1 1 1</v>
      </c>
      <c r="BG1055" s="42" t="str">
        <f>IF(S1056="",BG1054,BG1054 &amp; " " &amp; S1056)</f>
        <v>1 1 1 1 1 1 1 1 1 1 1 1 1 1 1 1 1 1 1 1 1 1 1 1 1 1 1 1 1 1 1 1 1 1 1 1 1 1 1 1 1 1 1 1</v>
      </c>
      <c r="BH1055" s="42" t="str">
        <f>IF(U1056="",BH1054,BH1054 &amp; " " &amp; U1056)</f>
        <v>1 1 1 1 1 1 1 1 1 1 1 1 1 1 1 1 1 1 1 1 1 1 1 1 1 1 1 1 1 1 1 1 1 1 1 1 1 1 1 1 1 1 1 1 1 1 1 1 1 1 1 1 1 1</v>
      </c>
      <c r="BI1055" s="42" t="str">
        <f>IF(W1056="",BI1054,BI1054 &amp; " " &amp; W1056)</f>
        <v>1 1 1 1 1 1 1 1 1 1 1 1 1 1 1 1 1 1 1 1 1 1 1 1 1 1 1 1 1 1 1 1 1 1 1 1 1 1 1 1 1 1 1 1 1 1 1 1 1 1 1 1 1 1</v>
      </c>
      <c r="BJ1055" s="42" t="str">
        <f>IF(Y1056="",BJ1054,BJ1054 &amp; " " &amp; Y1056)</f>
        <v>1 1 1 1 1 1 1 1 1 1 1 1 1 1 1 1 1 1 1 1 1 1 1 1 1 1 1 1 1 1 1 1 1 1 1 1 1 1 1 1 1 1 1 1 1 1 1 1 1 1 1 1 1 1</v>
      </c>
    </row>
    <row r="1056" spans="3:62" x14ac:dyDescent="0.3">
      <c r="C1056" s="15">
        <v>1053</v>
      </c>
      <c r="D1056" s="35" t="str">
        <f>IF('Game Info'!B1067="","",'Game Info'!B1067)</f>
        <v/>
      </c>
      <c r="E1056" s="36" t="str">
        <f t="shared" si="212"/>
        <v/>
      </c>
      <c r="F1056" s="36" t="str">
        <f>IF('Game Info'!C1067="","",'Game Info'!C1067)</f>
        <v/>
      </c>
      <c r="G1056" s="36" t="str">
        <f t="shared" si="213"/>
        <v/>
      </c>
      <c r="H1056" s="36" t="str">
        <f>IF('Game Info'!D1067="","",'Game Info'!D1067)</f>
        <v/>
      </c>
      <c r="I1056" s="36" t="str">
        <f t="shared" si="214"/>
        <v/>
      </c>
      <c r="J1056" s="36" t="str">
        <f>IF('Game Info'!E1067="","",'Game Info'!E1067)</f>
        <v/>
      </c>
      <c r="K1056" s="36" t="str">
        <f t="shared" si="215"/>
        <v/>
      </c>
      <c r="L1056" s="36" t="str">
        <f>IF('Game Info'!F1067="","",'Game Info'!F1067)</f>
        <v/>
      </c>
      <c r="M1056" s="37" t="str">
        <f t="shared" si="216"/>
        <v/>
      </c>
      <c r="O1056" s="15">
        <v>1053</v>
      </c>
      <c r="P1056" s="35" t="str">
        <f t="shared" si="217"/>
        <v/>
      </c>
      <c r="Q1056" s="36" t="str">
        <f t="shared" si="218"/>
        <v/>
      </c>
      <c r="R1056" s="35" t="str">
        <f t="shared" si="217"/>
        <v/>
      </c>
      <c r="S1056" s="36" t="str">
        <f t="shared" si="219"/>
        <v/>
      </c>
      <c r="T1056" s="35" t="str">
        <f t="shared" si="217"/>
        <v/>
      </c>
      <c r="U1056" s="36" t="str">
        <f t="shared" si="220"/>
        <v/>
      </c>
      <c r="V1056" s="35" t="str">
        <f t="shared" si="217"/>
        <v/>
      </c>
      <c r="W1056" s="36" t="str">
        <f t="shared" si="221"/>
        <v/>
      </c>
      <c r="X1056" s="35" t="str">
        <f t="shared" si="222"/>
        <v/>
      </c>
      <c r="Y1056" s="37" t="str">
        <f t="shared" si="223"/>
        <v/>
      </c>
      <c r="AN1056" s="42" t="str">
        <f>IF(D1057="",AN1055,AN1055 &amp; " " &amp; VLOOKUP(D1057,$AA$3:$AB$28,2,))</f>
        <v>2 6 8 3 5 0 7 9 0 2 6 8 3 5 8 7 9 0 2 6 8 3 5 4 7 0 8 2 6 8 3 5 6 7 9 0 2 6 8 3 5 8 7 0 7 2 6 8 3 5 4 0 9 8</v>
      </c>
      <c r="AO1056" s="42" t="str">
        <f>IF(F1057="",AO1055,AO1055 &amp; " " &amp; VLOOKUP(F1057,$AA$3:$AB$28,2,))</f>
        <v>2 6 9 3 5 8 7 22 6 2 6 4 3 5 8 0 9 22 2 6 8 3 5 4 7 0 8 2 6 8 3 5 4 7 9 8 2 6 8 22 5 8 7 9 4 2 6 8 3 5 4 7 9 8</v>
      </c>
      <c r="AP1056" s="42" t="str">
        <f>IF(H1057="",AP1055,AP1055 &amp; " " &amp; VLOOKUP(H1057,$AA$3:$AB$28,2,))</f>
        <v>2 6 8 3 5 22 7 9 22 2 9 8 3 5 8 7 9 22 2 6 8 3 5 4 7 0 8 2 6 8 0 5 6 7 9 22 2 6 8 3 5 0 7 9 2 2 6 8 3 5 4 7 0 8</v>
      </c>
      <c r="AQ1056" s="42" t="str">
        <f>IF(J1057="",AQ1055,AQ1055 &amp; " " &amp; VLOOKUP(J1057,$AA$3:$AB$28,2,))</f>
        <v>2 6 8 3 5 22 7 9 3 4 6 8 3 5 8 0 9 22 2 6 8 3 5 4 7 0 8 2 6 8 3 5 4 7 9 22 2 6 8 3 5 8 7 9 3 2 6 8 3 5 4 7 9 8</v>
      </c>
      <c r="AR1056" s="42" t="str">
        <f>IF(L1057="",AR1055,AR1055 &amp; " " &amp; VLOOKUP(L1057,$AA$3:$AB$28,2,))</f>
        <v>2 6 9 3 5 4 7 9 0 2 6 8 3 5 8 7 3 0 2 6 8 3 5 4 7 0 8 2 6 8 3 5 0 7 9 0 2 6 8 3 5 8 7 9 7 2 6 8 3 5 4 7 9 8</v>
      </c>
      <c r="AS1056" s="1" t="s">
        <v>56</v>
      </c>
      <c r="AT1056" s="42" t="str">
        <f>IF(E1057="",AT1055,AT1055 &amp; " " &amp; E1057)</f>
        <v>1 1 1 1 1 1 1 1 1 1 1 1 1 1 1 1 1 1 1 1 1 1 1 1 1 1 1 1 1 1 1 1 1 1 1 1 1 1 1 1 1 1 1 1 1 1 1 1 1 1 1 1 1 1</v>
      </c>
      <c r="AU1056" s="42" t="str">
        <f>IF(G1057="",AU1055,AU1055 &amp; " " &amp; G1057)</f>
        <v>1 1 1 1 1 1 1 1 1 1 1 1 1 1 1 1 1 1 1 1 1 1 1 1 1 1 1 1 1 1 1 1 1 1 1 1 1 1 1 1 1 1 1 1 1 1 1 1 1 1 1 1 1 1</v>
      </c>
      <c r="AV1056" s="42" t="str">
        <f>IF(I1057="",AV1055,AV1055 &amp; " " &amp; I1057)</f>
        <v>1 1 1 1 1 1 1 1 1 1 1 1 1 1 1 1 1 1 1 1 1 1 1 1 1 1 1 1 1 1 1 1 1 1 1 1 1 1 1 1 1 1 1 1 1 1 1 1 1 1 1 1 1 1</v>
      </c>
      <c r="AW1056" s="42" t="str">
        <f>IF(K1057="",AW1055,AW1055 &amp; " " &amp; K1057)</f>
        <v>1 1 1 1 1 1 1 1 1 1 1 1 1 1 1 1 1 1 1 1 1 1 1 1 1 1 1 1 1 1 1 1 1 1 1 1 1 1 1 1 1 1 1 1 1 1 1 1 1 1 1 1 1 1</v>
      </c>
      <c r="AX1056" s="42" t="str">
        <f>IF(M1057="",AX1055,AX1055 &amp; " " &amp; M1057)</f>
        <v>1 1 1 1 1 1 1 1 1 1 1 1 1 1 1 1 1 1 1 1 1 1 1 1 1 1 1 1 1 1 1 1 1 1 1 1 1 1 1 1 1 1 1 1 1 1 1 1 1 1 1 1 1 1</v>
      </c>
      <c r="AY1056" s="1" t="s">
        <v>56</v>
      </c>
      <c r="AZ1056" s="42" t="str">
        <f>IF(P1057="",AZ1055,AZ1055 &amp; " " &amp; VLOOKUP(P1057,$AA$3:$AB$28,2,))</f>
        <v>2 6 8 3 5 0 7 9 0 2 6 8 3 5 8 7 9 0 2 6 8 3 5 4 7 0 8 2 6 8 3 5 6 7 9 0 2 6 8 3 5 8 7 0 7 2 6 8 3 5 4 0 9 8</v>
      </c>
      <c r="BA1056" s="42" t="str">
        <f>IF(R1057="",BA1055,BA1055 &amp; " " &amp; VLOOKUP(R1057,$AA$3:$AB$28,2,))</f>
        <v>2 6 9 3 5 8 7 22 6 2 6 4 3 5 8 0 9 22 2 6 8 3 5 4 7 0 8 2 6 8 3 5 4 7 9 8 2 6 8 22 5 8 7 9 4 2 6 8 3 5 4 7 9 8</v>
      </c>
      <c r="BB1056" s="42" t="str">
        <f>IF(T1057="",BB1055,BB1055 &amp; " " &amp; VLOOKUP(T1057,$AA$3:$AB$28,2,))</f>
        <v>2 6 8 3 5 22 7 9 22 2 9 8 3 5 8 7 9 22 2 6 8 3 5 4 7 0 8 2 6 8 0 5 6 7 9 22 2 6 8 3 5 0 7 9 2 2 6 8 3 5 4 7 0 8</v>
      </c>
      <c r="BC1056" s="42" t="str">
        <f>IF(V1057="",BC1055,BC1055 &amp; " " &amp; VLOOKUP(V1057,$AA$3:$AB$28,2,))</f>
        <v>2 6 8 3 5 22 7 9 3 4 6 8 3 5 8 0 9 22 2 6 8 3 5 4 7 0 8 2 6 8 3 5 4 7 9 22 2 6 8 3 5 8 7 9 3 2 6 8 3 5 4 7 9 8</v>
      </c>
      <c r="BD1056" s="42" t="str">
        <f>IF(X1057="",BD1055,BD1055 &amp; " " &amp; VLOOKUP(X1057,$AA$3:$AB$28,2,))</f>
        <v>2 6 9 3 5 4 7 9 0 2 6 8 3 5 8 7 3 0 2 6 8 3 5 4 7 0 8 2 6 8 3 5 0 7 9 0 2 6 8 3 5 8 7 9 7 2 6 8 3 5 4 7 9 8</v>
      </c>
      <c r="BE1056" s="1" t="s">
        <v>56</v>
      </c>
      <c r="BF1056" s="42" t="str">
        <f>IF(Q1057="",BF1055,BF1055 &amp; " " &amp; Q1057)</f>
        <v>1 1 1 1 1 1 1 1 1 1 1 1 1 1 1 1 1 1 1 1 1 1 1 1 1 1 1 1 1 1 1 1 1 1 1 1 1 1 1 1 1 1 1 1 1 1 1 1 1 1 1 1 1 1</v>
      </c>
      <c r="BG1056" s="42" t="str">
        <f>IF(S1057="",BG1055,BG1055 &amp; " " &amp; S1057)</f>
        <v>1 1 1 1 1 1 1 1 1 1 1 1 1 1 1 1 1 1 1 1 1 1 1 1 1 1 1 1 1 1 1 1 1 1 1 1 1 1 1 1 1 1 1 1</v>
      </c>
      <c r="BH1056" s="42" t="str">
        <f>IF(U1057="",BH1055,BH1055 &amp; " " &amp; U1057)</f>
        <v>1 1 1 1 1 1 1 1 1 1 1 1 1 1 1 1 1 1 1 1 1 1 1 1 1 1 1 1 1 1 1 1 1 1 1 1 1 1 1 1 1 1 1 1 1 1 1 1 1 1 1 1 1 1</v>
      </c>
      <c r="BI1056" s="42" t="str">
        <f>IF(W1057="",BI1055,BI1055 &amp; " " &amp; W1057)</f>
        <v>1 1 1 1 1 1 1 1 1 1 1 1 1 1 1 1 1 1 1 1 1 1 1 1 1 1 1 1 1 1 1 1 1 1 1 1 1 1 1 1 1 1 1 1 1 1 1 1 1 1 1 1 1 1</v>
      </c>
      <c r="BJ1056" s="42" t="str">
        <f>IF(Y1057="",BJ1055,BJ1055 &amp; " " &amp; Y1057)</f>
        <v>1 1 1 1 1 1 1 1 1 1 1 1 1 1 1 1 1 1 1 1 1 1 1 1 1 1 1 1 1 1 1 1 1 1 1 1 1 1 1 1 1 1 1 1 1 1 1 1 1 1 1 1 1 1</v>
      </c>
    </row>
    <row r="1057" spans="3:62" x14ac:dyDescent="0.3">
      <c r="C1057" s="15">
        <v>1054</v>
      </c>
      <c r="D1057" s="35" t="str">
        <f>IF('Game Info'!B1068="","",'Game Info'!B1068)</f>
        <v/>
      </c>
      <c r="E1057" s="36" t="str">
        <f t="shared" si="212"/>
        <v/>
      </c>
      <c r="F1057" s="36" t="str">
        <f>IF('Game Info'!C1068="","",'Game Info'!C1068)</f>
        <v/>
      </c>
      <c r="G1057" s="36" t="str">
        <f t="shared" si="213"/>
        <v/>
      </c>
      <c r="H1057" s="36" t="str">
        <f>IF('Game Info'!D1068="","",'Game Info'!D1068)</f>
        <v/>
      </c>
      <c r="I1057" s="36" t="str">
        <f t="shared" si="214"/>
        <v/>
      </c>
      <c r="J1057" s="36" t="str">
        <f>IF('Game Info'!E1068="","",'Game Info'!E1068)</f>
        <v/>
      </c>
      <c r="K1057" s="36" t="str">
        <f t="shared" si="215"/>
        <v/>
      </c>
      <c r="L1057" s="36" t="str">
        <f>IF('Game Info'!F1068="","",'Game Info'!F1068)</f>
        <v/>
      </c>
      <c r="M1057" s="37" t="str">
        <f t="shared" si="216"/>
        <v/>
      </c>
      <c r="O1057" s="15">
        <v>1054</v>
      </c>
      <c r="P1057" s="35" t="str">
        <f t="shared" si="217"/>
        <v/>
      </c>
      <c r="Q1057" s="36" t="str">
        <f t="shared" si="218"/>
        <v/>
      </c>
      <c r="R1057" s="35" t="str">
        <f t="shared" si="217"/>
        <v/>
      </c>
      <c r="S1057" s="36" t="str">
        <f t="shared" si="219"/>
        <v/>
      </c>
      <c r="T1057" s="35" t="str">
        <f t="shared" si="217"/>
        <v/>
      </c>
      <c r="U1057" s="36" t="str">
        <f t="shared" si="220"/>
        <v/>
      </c>
      <c r="V1057" s="35" t="str">
        <f t="shared" si="217"/>
        <v/>
      </c>
      <c r="W1057" s="36" t="str">
        <f t="shared" si="221"/>
        <v/>
      </c>
      <c r="X1057" s="35" t="str">
        <f t="shared" si="222"/>
        <v/>
      </c>
      <c r="Y1057" s="37" t="str">
        <f t="shared" si="223"/>
        <v/>
      </c>
      <c r="AN1057" s="42" t="str">
        <f>IF(D1058="",AN1056,AN1056 &amp; " " &amp; VLOOKUP(D1058,$AA$3:$AB$28,2,))</f>
        <v>2 6 8 3 5 0 7 9 0 2 6 8 3 5 8 7 9 0 2 6 8 3 5 4 7 0 8 2 6 8 3 5 6 7 9 0 2 6 8 3 5 8 7 0 7 2 6 8 3 5 4 0 9 8</v>
      </c>
      <c r="AO1057" s="42" t="str">
        <f>IF(F1058="",AO1056,AO1056 &amp; " " &amp; VLOOKUP(F1058,$AA$3:$AB$28,2,))</f>
        <v>2 6 9 3 5 8 7 22 6 2 6 4 3 5 8 0 9 22 2 6 8 3 5 4 7 0 8 2 6 8 3 5 4 7 9 8 2 6 8 22 5 8 7 9 4 2 6 8 3 5 4 7 9 8</v>
      </c>
      <c r="AP1057" s="42" t="str">
        <f>IF(H1058="",AP1056,AP1056 &amp; " " &amp; VLOOKUP(H1058,$AA$3:$AB$28,2,))</f>
        <v>2 6 8 3 5 22 7 9 22 2 9 8 3 5 8 7 9 22 2 6 8 3 5 4 7 0 8 2 6 8 0 5 6 7 9 22 2 6 8 3 5 0 7 9 2 2 6 8 3 5 4 7 0 8</v>
      </c>
      <c r="AQ1057" s="42" t="str">
        <f>IF(J1058="",AQ1056,AQ1056 &amp; " " &amp; VLOOKUP(J1058,$AA$3:$AB$28,2,))</f>
        <v>2 6 8 3 5 22 7 9 3 4 6 8 3 5 8 0 9 22 2 6 8 3 5 4 7 0 8 2 6 8 3 5 4 7 9 22 2 6 8 3 5 8 7 9 3 2 6 8 3 5 4 7 9 8</v>
      </c>
      <c r="AR1057" s="42" t="str">
        <f>IF(L1058="",AR1056,AR1056 &amp; " " &amp; VLOOKUP(L1058,$AA$3:$AB$28,2,))</f>
        <v>2 6 9 3 5 4 7 9 0 2 6 8 3 5 8 7 3 0 2 6 8 3 5 4 7 0 8 2 6 8 3 5 0 7 9 0 2 6 8 3 5 8 7 9 7 2 6 8 3 5 4 7 9 8</v>
      </c>
      <c r="AS1057" s="1" t="s">
        <v>56</v>
      </c>
      <c r="AT1057" s="42" t="str">
        <f>IF(E1058="",AT1056,AT1056 &amp; " " &amp; E1058)</f>
        <v>1 1 1 1 1 1 1 1 1 1 1 1 1 1 1 1 1 1 1 1 1 1 1 1 1 1 1 1 1 1 1 1 1 1 1 1 1 1 1 1 1 1 1 1 1 1 1 1 1 1 1 1 1 1</v>
      </c>
      <c r="AU1057" s="42" t="str">
        <f>IF(G1058="",AU1056,AU1056 &amp; " " &amp; G1058)</f>
        <v>1 1 1 1 1 1 1 1 1 1 1 1 1 1 1 1 1 1 1 1 1 1 1 1 1 1 1 1 1 1 1 1 1 1 1 1 1 1 1 1 1 1 1 1 1 1 1 1 1 1 1 1 1 1</v>
      </c>
      <c r="AV1057" s="42" t="str">
        <f>IF(I1058="",AV1056,AV1056 &amp; " " &amp; I1058)</f>
        <v>1 1 1 1 1 1 1 1 1 1 1 1 1 1 1 1 1 1 1 1 1 1 1 1 1 1 1 1 1 1 1 1 1 1 1 1 1 1 1 1 1 1 1 1 1 1 1 1 1 1 1 1 1 1</v>
      </c>
      <c r="AW1057" s="42" t="str">
        <f>IF(K1058="",AW1056,AW1056 &amp; " " &amp; K1058)</f>
        <v>1 1 1 1 1 1 1 1 1 1 1 1 1 1 1 1 1 1 1 1 1 1 1 1 1 1 1 1 1 1 1 1 1 1 1 1 1 1 1 1 1 1 1 1 1 1 1 1 1 1 1 1 1 1</v>
      </c>
      <c r="AX1057" s="42" t="str">
        <f>IF(M1058="",AX1056,AX1056 &amp; " " &amp; M1058)</f>
        <v>1 1 1 1 1 1 1 1 1 1 1 1 1 1 1 1 1 1 1 1 1 1 1 1 1 1 1 1 1 1 1 1 1 1 1 1 1 1 1 1 1 1 1 1 1 1 1 1 1 1 1 1 1 1</v>
      </c>
      <c r="AY1057" s="1" t="s">
        <v>56</v>
      </c>
      <c r="AZ1057" s="42" t="str">
        <f>IF(P1058="",AZ1056,AZ1056 &amp; " " &amp; VLOOKUP(P1058,$AA$3:$AB$28,2,))</f>
        <v>2 6 8 3 5 0 7 9 0 2 6 8 3 5 8 7 9 0 2 6 8 3 5 4 7 0 8 2 6 8 3 5 6 7 9 0 2 6 8 3 5 8 7 0 7 2 6 8 3 5 4 0 9 8</v>
      </c>
      <c r="BA1057" s="42" t="str">
        <f>IF(R1058="",BA1056,BA1056 &amp; " " &amp; VLOOKUP(R1058,$AA$3:$AB$28,2,))</f>
        <v>2 6 9 3 5 8 7 22 6 2 6 4 3 5 8 0 9 22 2 6 8 3 5 4 7 0 8 2 6 8 3 5 4 7 9 8 2 6 8 22 5 8 7 9 4 2 6 8 3 5 4 7 9 8</v>
      </c>
      <c r="BB1057" s="42" t="str">
        <f>IF(T1058="",BB1056,BB1056 &amp; " " &amp; VLOOKUP(T1058,$AA$3:$AB$28,2,))</f>
        <v>2 6 8 3 5 22 7 9 22 2 9 8 3 5 8 7 9 22 2 6 8 3 5 4 7 0 8 2 6 8 0 5 6 7 9 22 2 6 8 3 5 0 7 9 2 2 6 8 3 5 4 7 0 8</v>
      </c>
      <c r="BC1057" s="42" t="str">
        <f>IF(V1058="",BC1056,BC1056 &amp; " " &amp; VLOOKUP(V1058,$AA$3:$AB$28,2,))</f>
        <v>2 6 8 3 5 22 7 9 3 4 6 8 3 5 8 0 9 22 2 6 8 3 5 4 7 0 8 2 6 8 3 5 4 7 9 22 2 6 8 3 5 8 7 9 3 2 6 8 3 5 4 7 9 8</v>
      </c>
      <c r="BD1057" s="42" t="str">
        <f>IF(X1058="",BD1056,BD1056 &amp; " " &amp; VLOOKUP(X1058,$AA$3:$AB$28,2,))</f>
        <v>2 6 9 3 5 4 7 9 0 2 6 8 3 5 8 7 3 0 2 6 8 3 5 4 7 0 8 2 6 8 3 5 0 7 9 0 2 6 8 3 5 8 7 9 7 2 6 8 3 5 4 7 9 8</v>
      </c>
      <c r="BE1057" s="1" t="s">
        <v>56</v>
      </c>
      <c r="BF1057" s="42" t="str">
        <f>IF(Q1058="",BF1056,BF1056 &amp; " " &amp; Q1058)</f>
        <v>1 1 1 1 1 1 1 1 1 1 1 1 1 1 1 1 1 1 1 1 1 1 1 1 1 1 1 1 1 1 1 1 1 1 1 1 1 1 1 1 1 1 1 1 1 1 1 1 1 1 1 1 1 1</v>
      </c>
      <c r="BG1057" s="42" t="str">
        <f>IF(S1058="",BG1056,BG1056 &amp; " " &amp; S1058)</f>
        <v>1 1 1 1 1 1 1 1 1 1 1 1 1 1 1 1 1 1 1 1 1 1 1 1 1 1 1 1 1 1 1 1 1 1 1 1 1 1 1 1 1 1 1 1</v>
      </c>
      <c r="BH1057" s="42" t="str">
        <f>IF(U1058="",BH1056,BH1056 &amp; " " &amp; U1058)</f>
        <v>1 1 1 1 1 1 1 1 1 1 1 1 1 1 1 1 1 1 1 1 1 1 1 1 1 1 1 1 1 1 1 1 1 1 1 1 1 1 1 1 1 1 1 1 1 1 1 1 1 1 1 1 1 1</v>
      </c>
      <c r="BI1057" s="42" t="str">
        <f>IF(W1058="",BI1056,BI1056 &amp; " " &amp; W1058)</f>
        <v>1 1 1 1 1 1 1 1 1 1 1 1 1 1 1 1 1 1 1 1 1 1 1 1 1 1 1 1 1 1 1 1 1 1 1 1 1 1 1 1 1 1 1 1 1 1 1 1 1 1 1 1 1 1</v>
      </c>
      <c r="BJ1057" s="42" t="str">
        <f>IF(Y1058="",BJ1056,BJ1056 &amp; " " &amp; Y1058)</f>
        <v>1 1 1 1 1 1 1 1 1 1 1 1 1 1 1 1 1 1 1 1 1 1 1 1 1 1 1 1 1 1 1 1 1 1 1 1 1 1 1 1 1 1 1 1 1 1 1 1 1 1 1 1 1 1</v>
      </c>
    </row>
    <row r="1058" spans="3:62" x14ac:dyDescent="0.3">
      <c r="C1058" s="15">
        <v>1055</v>
      </c>
      <c r="D1058" s="35" t="str">
        <f>IF('Game Info'!B1069="","",'Game Info'!B1069)</f>
        <v/>
      </c>
      <c r="E1058" s="36" t="str">
        <f t="shared" si="212"/>
        <v/>
      </c>
      <c r="F1058" s="36" t="str">
        <f>IF('Game Info'!C1069="","",'Game Info'!C1069)</f>
        <v/>
      </c>
      <c r="G1058" s="36" t="str">
        <f t="shared" si="213"/>
        <v/>
      </c>
      <c r="H1058" s="36" t="str">
        <f>IF('Game Info'!D1069="","",'Game Info'!D1069)</f>
        <v/>
      </c>
      <c r="I1058" s="36" t="str">
        <f t="shared" si="214"/>
        <v/>
      </c>
      <c r="J1058" s="36" t="str">
        <f>IF('Game Info'!E1069="","",'Game Info'!E1069)</f>
        <v/>
      </c>
      <c r="K1058" s="36" t="str">
        <f t="shared" si="215"/>
        <v/>
      </c>
      <c r="L1058" s="36" t="str">
        <f>IF('Game Info'!F1069="","",'Game Info'!F1069)</f>
        <v/>
      </c>
      <c r="M1058" s="37" t="str">
        <f t="shared" si="216"/>
        <v/>
      </c>
      <c r="O1058" s="15">
        <v>1055</v>
      </c>
      <c r="P1058" s="35" t="str">
        <f t="shared" si="217"/>
        <v/>
      </c>
      <c r="Q1058" s="36" t="str">
        <f t="shared" si="218"/>
        <v/>
      </c>
      <c r="R1058" s="35" t="str">
        <f t="shared" si="217"/>
        <v/>
      </c>
      <c r="S1058" s="36" t="str">
        <f t="shared" si="219"/>
        <v/>
      </c>
      <c r="T1058" s="35" t="str">
        <f t="shared" si="217"/>
        <v/>
      </c>
      <c r="U1058" s="36" t="str">
        <f t="shared" si="220"/>
        <v/>
      </c>
      <c r="V1058" s="35" t="str">
        <f t="shared" si="217"/>
        <v/>
      </c>
      <c r="W1058" s="36" t="str">
        <f t="shared" si="221"/>
        <v/>
      </c>
      <c r="X1058" s="35" t="str">
        <f t="shared" si="222"/>
        <v/>
      </c>
      <c r="Y1058" s="37" t="str">
        <f t="shared" si="223"/>
        <v/>
      </c>
      <c r="AN1058" s="42" t="str">
        <f>IF(D1059="",AN1057,AN1057 &amp; " " &amp; VLOOKUP(D1059,$AA$3:$AB$28,2,))</f>
        <v>2 6 8 3 5 0 7 9 0 2 6 8 3 5 8 7 9 0 2 6 8 3 5 4 7 0 8 2 6 8 3 5 6 7 9 0 2 6 8 3 5 8 7 0 7 2 6 8 3 5 4 0 9 8</v>
      </c>
      <c r="AO1058" s="42" t="str">
        <f>IF(F1059="",AO1057,AO1057 &amp; " " &amp; VLOOKUP(F1059,$AA$3:$AB$28,2,))</f>
        <v>2 6 9 3 5 8 7 22 6 2 6 4 3 5 8 0 9 22 2 6 8 3 5 4 7 0 8 2 6 8 3 5 4 7 9 8 2 6 8 22 5 8 7 9 4 2 6 8 3 5 4 7 9 8</v>
      </c>
      <c r="AP1058" s="42" t="str">
        <f>IF(H1059="",AP1057,AP1057 &amp; " " &amp; VLOOKUP(H1059,$AA$3:$AB$28,2,))</f>
        <v>2 6 8 3 5 22 7 9 22 2 9 8 3 5 8 7 9 22 2 6 8 3 5 4 7 0 8 2 6 8 0 5 6 7 9 22 2 6 8 3 5 0 7 9 2 2 6 8 3 5 4 7 0 8</v>
      </c>
      <c r="AQ1058" s="42" t="str">
        <f>IF(J1059="",AQ1057,AQ1057 &amp; " " &amp; VLOOKUP(J1059,$AA$3:$AB$28,2,))</f>
        <v>2 6 8 3 5 22 7 9 3 4 6 8 3 5 8 0 9 22 2 6 8 3 5 4 7 0 8 2 6 8 3 5 4 7 9 22 2 6 8 3 5 8 7 9 3 2 6 8 3 5 4 7 9 8</v>
      </c>
      <c r="AR1058" s="42" t="str">
        <f>IF(L1059="",AR1057,AR1057 &amp; " " &amp; VLOOKUP(L1059,$AA$3:$AB$28,2,))</f>
        <v>2 6 9 3 5 4 7 9 0 2 6 8 3 5 8 7 3 0 2 6 8 3 5 4 7 0 8 2 6 8 3 5 0 7 9 0 2 6 8 3 5 8 7 9 7 2 6 8 3 5 4 7 9 8</v>
      </c>
      <c r="AS1058" s="1" t="s">
        <v>56</v>
      </c>
      <c r="AT1058" s="42" t="str">
        <f>IF(E1059="",AT1057,AT1057 &amp; " " &amp; E1059)</f>
        <v>1 1 1 1 1 1 1 1 1 1 1 1 1 1 1 1 1 1 1 1 1 1 1 1 1 1 1 1 1 1 1 1 1 1 1 1 1 1 1 1 1 1 1 1 1 1 1 1 1 1 1 1 1 1</v>
      </c>
      <c r="AU1058" s="42" t="str">
        <f>IF(G1059="",AU1057,AU1057 &amp; " " &amp; G1059)</f>
        <v>1 1 1 1 1 1 1 1 1 1 1 1 1 1 1 1 1 1 1 1 1 1 1 1 1 1 1 1 1 1 1 1 1 1 1 1 1 1 1 1 1 1 1 1 1 1 1 1 1 1 1 1 1 1</v>
      </c>
      <c r="AV1058" s="42" t="str">
        <f>IF(I1059="",AV1057,AV1057 &amp; " " &amp; I1059)</f>
        <v>1 1 1 1 1 1 1 1 1 1 1 1 1 1 1 1 1 1 1 1 1 1 1 1 1 1 1 1 1 1 1 1 1 1 1 1 1 1 1 1 1 1 1 1 1 1 1 1 1 1 1 1 1 1</v>
      </c>
      <c r="AW1058" s="42" t="str">
        <f>IF(K1059="",AW1057,AW1057 &amp; " " &amp; K1059)</f>
        <v>1 1 1 1 1 1 1 1 1 1 1 1 1 1 1 1 1 1 1 1 1 1 1 1 1 1 1 1 1 1 1 1 1 1 1 1 1 1 1 1 1 1 1 1 1 1 1 1 1 1 1 1 1 1</v>
      </c>
      <c r="AX1058" s="42" t="str">
        <f>IF(M1059="",AX1057,AX1057 &amp; " " &amp; M1059)</f>
        <v>1 1 1 1 1 1 1 1 1 1 1 1 1 1 1 1 1 1 1 1 1 1 1 1 1 1 1 1 1 1 1 1 1 1 1 1 1 1 1 1 1 1 1 1 1 1 1 1 1 1 1 1 1 1</v>
      </c>
      <c r="AY1058" s="1" t="s">
        <v>56</v>
      </c>
      <c r="AZ1058" s="42" t="str">
        <f>IF(P1059="",AZ1057,AZ1057 &amp; " " &amp; VLOOKUP(P1059,$AA$3:$AB$28,2,))</f>
        <v>2 6 8 3 5 0 7 9 0 2 6 8 3 5 8 7 9 0 2 6 8 3 5 4 7 0 8 2 6 8 3 5 6 7 9 0 2 6 8 3 5 8 7 0 7 2 6 8 3 5 4 0 9 8</v>
      </c>
      <c r="BA1058" s="42" t="str">
        <f>IF(R1059="",BA1057,BA1057 &amp; " " &amp; VLOOKUP(R1059,$AA$3:$AB$28,2,))</f>
        <v>2 6 9 3 5 8 7 22 6 2 6 4 3 5 8 0 9 22 2 6 8 3 5 4 7 0 8 2 6 8 3 5 4 7 9 8 2 6 8 22 5 8 7 9 4 2 6 8 3 5 4 7 9 8</v>
      </c>
      <c r="BB1058" s="42" t="str">
        <f>IF(T1059="",BB1057,BB1057 &amp; " " &amp; VLOOKUP(T1059,$AA$3:$AB$28,2,))</f>
        <v>2 6 8 3 5 22 7 9 22 2 9 8 3 5 8 7 9 22 2 6 8 3 5 4 7 0 8 2 6 8 0 5 6 7 9 22 2 6 8 3 5 0 7 9 2 2 6 8 3 5 4 7 0 8</v>
      </c>
      <c r="BC1058" s="42" t="str">
        <f>IF(V1059="",BC1057,BC1057 &amp; " " &amp; VLOOKUP(V1059,$AA$3:$AB$28,2,))</f>
        <v>2 6 8 3 5 22 7 9 3 4 6 8 3 5 8 0 9 22 2 6 8 3 5 4 7 0 8 2 6 8 3 5 4 7 9 22 2 6 8 3 5 8 7 9 3 2 6 8 3 5 4 7 9 8</v>
      </c>
      <c r="BD1058" s="42" t="str">
        <f>IF(X1059="",BD1057,BD1057 &amp; " " &amp; VLOOKUP(X1059,$AA$3:$AB$28,2,))</f>
        <v>2 6 9 3 5 4 7 9 0 2 6 8 3 5 8 7 3 0 2 6 8 3 5 4 7 0 8 2 6 8 3 5 0 7 9 0 2 6 8 3 5 8 7 9 7 2 6 8 3 5 4 7 9 8</v>
      </c>
      <c r="BE1058" s="1" t="s">
        <v>56</v>
      </c>
      <c r="BF1058" s="42" t="str">
        <f>IF(Q1059="",BF1057,BF1057 &amp; " " &amp; Q1059)</f>
        <v>1 1 1 1 1 1 1 1 1 1 1 1 1 1 1 1 1 1 1 1 1 1 1 1 1 1 1 1 1 1 1 1 1 1 1 1 1 1 1 1 1 1 1 1 1 1 1 1 1 1 1 1 1 1</v>
      </c>
      <c r="BG1058" s="42" t="str">
        <f>IF(S1059="",BG1057,BG1057 &amp; " " &amp; S1059)</f>
        <v>1 1 1 1 1 1 1 1 1 1 1 1 1 1 1 1 1 1 1 1 1 1 1 1 1 1 1 1 1 1 1 1 1 1 1 1 1 1 1 1 1 1 1 1</v>
      </c>
      <c r="BH1058" s="42" t="str">
        <f>IF(U1059="",BH1057,BH1057 &amp; " " &amp; U1059)</f>
        <v>1 1 1 1 1 1 1 1 1 1 1 1 1 1 1 1 1 1 1 1 1 1 1 1 1 1 1 1 1 1 1 1 1 1 1 1 1 1 1 1 1 1 1 1 1 1 1 1 1 1 1 1 1 1</v>
      </c>
      <c r="BI1058" s="42" t="str">
        <f>IF(W1059="",BI1057,BI1057 &amp; " " &amp; W1059)</f>
        <v>1 1 1 1 1 1 1 1 1 1 1 1 1 1 1 1 1 1 1 1 1 1 1 1 1 1 1 1 1 1 1 1 1 1 1 1 1 1 1 1 1 1 1 1 1 1 1 1 1 1 1 1 1 1</v>
      </c>
      <c r="BJ1058" s="42" t="str">
        <f>IF(Y1059="",BJ1057,BJ1057 &amp; " " &amp; Y1059)</f>
        <v>1 1 1 1 1 1 1 1 1 1 1 1 1 1 1 1 1 1 1 1 1 1 1 1 1 1 1 1 1 1 1 1 1 1 1 1 1 1 1 1 1 1 1 1 1 1 1 1 1 1 1 1 1 1</v>
      </c>
    </row>
    <row r="1059" spans="3:62" x14ac:dyDescent="0.3">
      <c r="C1059" s="15">
        <v>1056</v>
      </c>
      <c r="D1059" s="35" t="str">
        <f>IF('Game Info'!B1070="","",'Game Info'!B1070)</f>
        <v/>
      </c>
      <c r="E1059" s="36" t="str">
        <f t="shared" si="212"/>
        <v/>
      </c>
      <c r="F1059" s="36" t="str">
        <f>IF('Game Info'!C1070="","",'Game Info'!C1070)</f>
        <v/>
      </c>
      <c r="G1059" s="36" t="str">
        <f t="shared" si="213"/>
        <v/>
      </c>
      <c r="H1059" s="36" t="str">
        <f>IF('Game Info'!D1070="","",'Game Info'!D1070)</f>
        <v/>
      </c>
      <c r="I1059" s="36" t="str">
        <f t="shared" si="214"/>
        <v/>
      </c>
      <c r="J1059" s="36" t="str">
        <f>IF('Game Info'!E1070="","",'Game Info'!E1070)</f>
        <v/>
      </c>
      <c r="K1059" s="36" t="str">
        <f t="shared" si="215"/>
        <v/>
      </c>
      <c r="L1059" s="36" t="str">
        <f>IF('Game Info'!F1070="","",'Game Info'!F1070)</f>
        <v/>
      </c>
      <c r="M1059" s="37" t="str">
        <f t="shared" si="216"/>
        <v/>
      </c>
      <c r="O1059" s="15">
        <v>1056</v>
      </c>
      <c r="P1059" s="35" t="str">
        <f t="shared" si="217"/>
        <v/>
      </c>
      <c r="Q1059" s="36" t="str">
        <f t="shared" si="218"/>
        <v/>
      </c>
      <c r="R1059" s="35" t="str">
        <f t="shared" si="217"/>
        <v/>
      </c>
      <c r="S1059" s="36" t="str">
        <f t="shared" si="219"/>
        <v/>
      </c>
      <c r="T1059" s="35" t="str">
        <f t="shared" si="217"/>
        <v/>
      </c>
      <c r="U1059" s="36" t="str">
        <f t="shared" si="220"/>
        <v/>
      </c>
      <c r="V1059" s="35" t="str">
        <f t="shared" si="217"/>
        <v/>
      </c>
      <c r="W1059" s="36" t="str">
        <f t="shared" si="221"/>
        <v/>
      </c>
      <c r="X1059" s="35" t="str">
        <f t="shared" si="222"/>
        <v/>
      </c>
      <c r="Y1059" s="37" t="str">
        <f t="shared" si="223"/>
        <v/>
      </c>
      <c r="AN1059" s="42" t="str">
        <f>IF(D1060="",AN1058,AN1058 &amp; " " &amp; VLOOKUP(D1060,$AA$3:$AB$28,2,))</f>
        <v>2 6 8 3 5 0 7 9 0 2 6 8 3 5 8 7 9 0 2 6 8 3 5 4 7 0 8 2 6 8 3 5 6 7 9 0 2 6 8 3 5 8 7 0 7 2 6 8 3 5 4 0 9 8</v>
      </c>
      <c r="AO1059" s="42" t="str">
        <f>IF(F1060="",AO1058,AO1058 &amp; " " &amp; VLOOKUP(F1060,$AA$3:$AB$28,2,))</f>
        <v>2 6 9 3 5 8 7 22 6 2 6 4 3 5 8 0 9 22 2 6 8 3 5 4 7 0 8 2 6 8 3 5 4 7 9 8 2 6 8 22 5 8 7 9 4 2 6 8 3 5 4 7 9 8</v>
      </c>
      <c r="AP1059" s="42" t="str">
        <f>IF(H1060="",AP1058,AP1058 &amp; " " &amp; VLOOKUP(H1060,$AA$3:$AB$28,2,))</f>
        <v>2 6 8 3 5 22 7 9 22 2 9 8 3 5 8 7 9 22 2 6 8 3 5 4 7 0 8 2 6 8 0 5 6 7 9 22 2 6 8 3 5 0 7 9 2 2 6 8 3 5 4 7 0 8</v>
      </c>
      <c r="AQ1059" s="42" t="str">
        <f>IF(J1060="",AQ1058,AQ1058 &amp; " " &amp; VLOOKUP(J1060,$AA$3:$AB$28,2,))</f>
        <v>2 6 8 3 5 22 7 9 3 4 6 8 3 5 8 0 9 22 2 6 8 3 5 4 7 0 8 2 6 8 3 5 4 7 9 22 2 6 8 3 5 8 7 9 3 2 6 8 3 5 4 7 9 8</v>
      </c>
      <c r="AR1059" s="42" t="str">
        <f>IF(L1060="",AR1058,AR1058 &amp; " " &amp; VLOOKUP(L1060,$AA$3:$AB$28,2,))</f>
        <v>2 6 9 3 5 4 7 9 0 2 6 8 3 5 8 7 3 0 2 6 8 3 5 4 7 0 8 2 6 8 3 5 0 7 9 0 2 6 8 3 5 8 7 9 7 2 6 8 3 5 4 7 9 8</v>
      </c>
      <c r="AS1059" s="1" t="s">
        <v>56</v>
      </c>
      <c r="AT1059" s="42" t="str">
        <f>IF(E1060="",AT1058,AT1058 &amp; " " &amp; E1060)</f>
        <v>1 1 1 1 1 1 1 1 1 1 1 1 1 1 1 1 1 1 1 1 1 1 1 1 1 1 1 1 1 1 1 1 1 1 1 1 1 1 1 1 1 1 1 1 1 1 1 1 1 1 1 1 1 1</v>
      </c>
      <c r="AU1059" s="42" t="str">
        <f>IF(G1060="",AU1058,AU1058 &amp; " " &amp; G1060)</f>
        <v>1 1 1 1 1 1 1 1 1 1 1 1 1 1 1 1 1 1 1 1 1 1 1 1 1 1 1 1 1 1 1 1 1 1 1 1 1 1 1 1 1 1 1 1 1 1 1 1 1 1 1 1 1 1</v>
      </c>
      <c r="AV1059" s="42" t="str">
        <f>IF(I1060="",AV1058,AV1058 &amp; " " &amp; I1060)</f>
        <v>1 1 1 1 1 1 1 1 1 1 1 1 1 1 1 1 1 1 1 1 1 1 1 1 1 1 1 1 1 1 1 1 1 1 1 1 1 1 1 1 1 1 1 1 1 1 1 1 1 1 1 1 1 1</v>
      </c>
      <c r="AW1059" s="42" t="str">
        <f>IF(K1060="",AW1058,AW1058 &amp; " " &amp; K1060)</f>
        <v>1 1 1 1 1 1 1 1 1 1 1 1 1 1 1 1 1 1 1 1 1 1 1 1 1 1 1 1 1 1 1 1 1 1 1 1 1 1 1 1 1 1 1 1 1 1 1 1 1 1 1 1 1 1</v>
      </c>
      <c r="AX1059" s="42" t="str">
        <f>IF(M1060="",AX1058,AX1058 &amp; " " &amp; M1060)</f>
        <v>1 1 1 1 1 1 1 1 1 1 1 1 1 1 1 1 1 1 1 1 1 1 1 1 1 1 1 1 1 1 1 1 1 1 1 1 1 1 1 1 1 1 1 1 1 1 1 1 1 1 1 1 1 1</v>
      </c>
      <c r="AY1059" s="1" t="s">
        <v>56</v>
      </c>
      <c r="AZ1059" s="42" t="str">
        <f>IF(P1060="",AZ1058,AZ1058 &amp; " " &amp; VLOOKUP(P1060,$AA$3:$AB$28,2,))</f>
        <v>2 6 8 3 5 0 7 9 0 2 6 8 3 5 8 7 9 0 2 6 8 3 5 4 7 0 8 2 6 8 3 5 6 7 9 0 2 6 8 3 5 8 7 0 7 2 6 8 3 5 4 0 9 8</v>
      </c>
      <c r="BA1059" s="42" t="str">
        <f>IF(R1060="",BA1058,BA1058 &amp; " " &amp; VLOOKUP(R1060,$AA$3:$AB$28,2,))</f>
        <v>2 6 9 3 5 8 7 22 6 2 6 4 3 5 8 0 9 22 2 6 8 3 5 4 7 0 8 2 6 8 3 5 4 7 9 8 2 6 8 22 5 8 7 9 4 2 6 8 3 5 4 7 9 8</v>
      </c>
      <c r="BB1059" s="42" t="str">
        <f>IF(T1060="",BB1058,BB1058 &amp; " " &amp; VLOOKUP(T1060,$AA$3:$AB$28,2,))</f>
        <v>2 6 8 3 5 22 7 9 22 2 9 8 3 5 8 7 9 22 2 6 8 3 5 4 7 0 8 2 6 8 0 5 6 7 9 22 2 6 8 3 5 0 7 9 2 2 6 8 3 5 4 7 0 8</v>
      </c>
      <c r="BC1059" s="42" t="str">
        <f>IF(V1060="",BC1058,BC1058 &amp; " " &amp; VLOOKUP(V1060,$AA$3:$AB$28,2,))</f>
        <v>2 6 8 3 5 22 7 9 3 4 6 8 3 5 8 0 9 22 2 6 8 3 5 4 7 0 8 2 6 8 3 5 4 7 9 22 2 6 8 3 5 8 7 9 3 2 6 8 3 5 4 7 9 8</v>
      </c>
      <c r="BD1059" s="42" t="str">
        <f>IF(X1060="",BD1058,BD1058 &amp; " " &amp; VLOOKUP(X1060,$AA$3:$AB$28,2,))</f>
        <v>2 6 9 3 5 4 7 9 0 2 6 8 3 5 8 7 3 0 2 6 8 3 5 4 7 0 8 2 6 8 3 5 0 7 9 0 2 6 8 3 5 8 7 9 7 2 6 8 3 5 4 7 9 8</v>
      </c>
      <c r="BE1059" s="1" t="s">
        <v>56</v>
      </c>
      <c r="BF1059" s="42" t="str">
        <f>IF(Q1060="",BF1058,BF1058 &amp; " " &amp; Q1060)</f>
        <v>1 1 1 1 1 1 1 1 1 1 1 1 1 1 1 1 1 1 1 1 1 1 1 1 1 1 1 1 1 1 1 1 1 1 1 1 1 1 1 1 1 1 1 1 1 1 1 1 1 1 1 1 1 1</v>
      </c>
      <c r="BG1059" s="42" t="str">
        <f>IF(S1060="",BG1058,BG1058 &amp; " " &amp; S1060)</f>
        <v>1 1 1 1 1 1 1 1 1 1 1 1 1 1 1 1 1 1 1 1 1 1 1 1 1 1 1 1 1 1 1 1 1 1 1 1 1 1 1 1 1 1 1 1</v>
      </c>
      <c r="BH1059" s="42" t="str">
        <f>IF(U1060="",BH1058,BH1058 &amp; " " &amp; U1060)</f>
        <v>1 1 1 1 1 1 1 1 1 1 1 1 1 1 1 1 1 1 1 1 1 1 1 1 1 1 1 1 1 1 1 1 1 1 1 1 1 1 1 1 1 1 1 1 1 1 1 1 1 1 1 1 1 1</v>
      </c>
      <c r="BI1059" s="42" t="str">
        <f>IF(W1060="",BI1058,BI1058 &amp; " " &amp; W1060)</f>
        <v>1 1 1 1 1 1 1 1 1 1 1 1 1 1 1 1 1 1 1 1 1 1 1 1 1 1 1 1 1 1 1 1 1 1 1 1 1 1 1 1 1 1 1 1 1 1 1 1 1 1 1 1 1 1</v>
      </c>
      <c r="BJ1059" s="42" t="str">
        <f>IF(Y1060="",BJ1058,BJ1058 &amp; " " &amp; Y1060)</f>
        <v>1 1 1 1 1 1 1 1 1 1 1 1 1 1 1 1 1 1 1 1 1 1 1 1 1 1 1 1 1 1 1 1 1 1 1 1 1 1 1 1 1 1 1 1 1 1 1 1 1 1 1 1 1 1</v>
      </c>
    </row>
    <row r="1060" spans="3:62" x14ac:dyDescent="0.3">
      <c r="C1060" s="15">
        <v>1057</v>
      </c>
      <c r="D1060" s="35" t="str">
        <f>IF('Game Info'!B1071="","",'Game Info'!B1071)</f>
        <v/>
      </c>
      <c r="E1060" s="36" t="str">
        <f t="shared" si="212"/>
        <v/>
      </c>
      <c r="F1060" s="36" t="str">
        <f>IF('Game Info'!C1071="","",'Game Info'!C1071)</f>
        <v/>
      </c>
      <c r="G1060" s="36" t="str">
        <f t="shared" si="213"/>
        <v/>
      </c>
      <c r="H1060" s="36" t="str">
        <f>IF('Game Info'!D1071="","",'Game Info'!D1071)</f>
        <v/>
      </c>
      <c r="I1060" s="36" t="str">
        <f t="shared" si="214"/>
        <v/>
      </c>
      <c r="J1060" s="36" t="str">
        <f>IF('Game Info'!E1071="","",'Game Info'!E1071)</f>
        <v/>
      </c>
      <c r="K1060" s="36" t="str">
        <f t="shared" si="215"/>
        <v/>
      </c>
      <c r="L1060" s="36" t="str">
        <f>IF('Game Info'!F1071="","",'Game Info'!F1071)</f>
        <v/>
      </c>
      <c r="M1060" s="37" t="str">
        <f t="shared" si="216"/>
        <v/>
      </c>
      <c r="O1060" s="15">
        <v>1057</v>
      </c>
      <c r="P1060" s="35" t="str">
        <f t="shared" si="217"/>
        <v/>
      </c>
      <c r="Q1060" s="36" t="str">
        <f t="shared" si="218"/>
        <v/>
      </c>
      <c r="R1060" s="35" t="str">
        <f t="shared" si="217"/>
        <v/>
      </c>
      <c r="S1060" s="36" t="str">
        <f t="shared" si="219"/>
        <v/>
      </c>
      <c r="T1060" s="35" t="str">
        <f t="shared" si="217"/>
        <v/>
      </c>
      <c r="U1060" s="36" t="str">
        <f t="shared" si="220"/>
        <v/>
      </c>
      <c r="V1060" s="35" t="str">
        <f t="shared" si="217"/>
        <v/>
      </c>
      <c r="W1060" s="36" t="str">
        <f t="shared" si="221"/>
        <v/>
      </c>
      <c r="X1060" s="35" t="str">
        <f t="shared" si="222"/>
        <v/>
      </c>
      <c r="Y1060" s="37" t="str">
        <f t="shared" si="223"/>
        <v/>
      </c>
      <c r="AN1060" s="42" t="str">
        <f>IF(D1061="",AN1059,AN1059 &amp; " " &amp; VLOOKUP(D1061,$AA$3:$AB$28,2,))</f>
        <v>2 6 8 3 5 0 7 9 0 2 6 8 3 5 8 7 9 0 2 6 8 3 5 4 7 0 8 2 6 8 3 5 6 7 9 0 2 6 8 3 5 8 7 0 7 2 6 8 3 5 4 0 9 8</v>
      </c>
      <c r="AO1060" s="42" t="str">
        <f>IF(F1061="",AO1059,AO1059 &amp; " " &amp; VLOOKUP(F1061,$AA$3:$AB$28,2,))</f>
        <v>2 6 9 3 5 8 7 22 6 2 6 4 3 5 8 0 9 22 2 6 8 3 5 4 7 0 8 2 6 8 3 5 4 7 9 8 2 6 8 22 5 8 7 9 4 2 6 8 3 5 4 7 9 8</v>
      </c>
      <c r="AP1060" s="42" t="str">
        <f>IF(H1061="",AP1059,AP1059 &amp; " " &amp; VLOOKUP(H1061,$AA$3:$AB$28,2,))</f>
        <v>2 6 8 3 5 22 7 9 22 2 9 8 3 5 8 7 9 22 2 6 8 3 5 4 7 0 8 2 6 8 0 5 6 7 9 22 2 6 8 3 5 0 7 9 2 2 6 8 3 5 4 7 0 8</v>
      </c>
      <c r="AQ1060" s="42" t="str">
        <f>IF(J1061="",AQ1059,AQ1059 &amp; " " &amp; VLOOKUP(J1061,$AA$3:$AB$28,2,))</f>
        <v>2 6 8 3 5 22 7 9 3 4 6 8 3 5 8 0 9 22 2 6 8 3 5 4 7 0 8 2 6 8 3 5 4 7 9 22 2 6 8 3 5 8 7 9 3 2 6 8 3 5 4 7 9 8</v>
      </c>
      <c r="AR1060" s="42" t="str">
        <f>IF(L1061="",AR1059,AR1059 &amp; " " &amp; VLOOKUP(L1061,$AA$3:$AB$28,2,))</f>
        <v>2 6 9 3 5 4 7 9 0 2 6 8 3 5 8 7 3 0 2 6 8 3 5 4 7 0 8 2 6 8 3 5 0 7 9 0 2 6 8 3 5 8 7 9 7 2 6 8 3 5 4 7 9 8</v>
      </c>
      <c r="AS1060" s="1" t="s">
        <v>56</v>
      </c>
      <c r="AT1060" s="42" t="str">
        <f>IF(E1061="",AT1059,AT1059 &amp; " " &amp; E1061)</f>
        <v>1 1 1 1 1 1 1 1 1 1 1 1 1 1 1 1 1 1 1 1 1 1 1 1 1 1 1 1 1 1 1 1 1 1 1 1 1 1 1 1 1 1 1 1 1 1 1 1 1 1 1 1 1 1</v>
      </c>
      <c r="AU1060" s="42" t="str">
        <f>IF(G1061="",AU1059,AU1059 &amp; " " &amp; G1061)</f>
        <v>1 1 1 1 1 1 1 1 1 1 1 1 1 1 1 1 1 1 1 1 1 1 1 1 1 1 1 1 1 1 1 1 1 1 1 1 1 1 1 1 1 1 1 1 1 1 1 1 1 1 1 1 1 1</v>
      </c>
      <c r="AV1060" s="42" t="str">
        <f>IF(I1061="",AV1059,AV1059 &amp; " " &amp; I1061)</f>
        <v>1 1 1 1 1 1 1 1 1 1 1 1 1 1 1 1 1 1 1 1 1 1 1 1 1 1 1 1 1 1 1 1 1 1 1 1 1 1 1 1 1 1 1 1 1 1 1 1 1 1 1 1 1 1</v>
      </c>
      <c r="AW1060" s="42" t="str">
        <f>IF(K1061="",AW1059,AW1059 &amp; " " &amp; K1061)</f>
        <v>1 1 1 1 1 1 1 1 1 1 1 1 1 1 1 1 1 1 1 1 1 1 1 1 1 1 1 1 1 1 1 1 1 1 1 1 1 1 1 1 1 1 1 1 1 1 1 1 1 1 1 1 1 1</v>
      </c>
      <c r="AX1060" s="42" t="str">
        <f>IF(M1061="",AX1059,AX1059 &amp; " " &amp; M1061)</f>
        <v>1 1 1 1 1 1 1 1 1 1 1 1 1 1 1 1 1 1 1 1 1 1 1 1 1 1 1 1 1 1 1 1 1 1 1 1 1 1 1 1 1 1 1 1 1 1 1 1 1 1 1 1 1 1</v>
      </c>
      <c r="AY1060" s="1" t="s">
        <v>56</v>
      </c>
      <c r="AZ1060" s="42" t="str">
        <f>IF(P1061="",AZ1059,AZ1059 &amp; " " &amp; VLOOKUP(P1061,$AA$3:$AB$28,2,))</f>
        <v>2 6 8 3 5 0 7 9 0 2 6 8 3 5 8 7 9 0 2 6 8 3 5 4 7 0 8 2 6 8 3 5 6 7 9 0 2 6 8 3 5 8 7 0 7 2 6 8 3 5 4 0 9 8</v>
      </c>
      <c r="BA1060" s="42" t="str">
        <f>IF(R1061="",BA1059,BA1059 &amp; " " &amp; VLOOKUP(R1061,$AA$3:$AB$28,2,))</f>
        <v>2 6 9 3 5 8 7 22 6 2 6 4 3 5 8 0 9 22 2 6 8 3 5 4 7 0 8 2 6 8 3 5 4 7 9 8 2 6 8 22 5 8 7 9 4 2 6 8 3 5 4 7 9 8</v>
      </c>
      <c r="BB1060" s="42" t="str">
        <f>IF(T1061="",BB1059,BB1059 &amp; " " &amp; VLOOKUP(T1061,$AA$3:$AB$28,2,))</f>
        <v>2 6 8 3 5 22 7 9 22 2 9 8 3 5 8 7 9 22 2 6 8 3 5 4 7 0 8 2 6 8 0 5 6 7 9 22 2 6 8 3 5 0 7 9 2 2 6 8 3 5 4 7 0 8</v>
      </c>
      <c r="BC1060" s="42" t="str">
        <f>IF(V1061="",BC1059,BC1059 &amp; " " &amp; VLOOKUP(V1061,$AA$3:$AB$28,2,))</f>
        <v>2 6 8 3 5 22 7 9 3 4 6 8 3 5 8 0 9 22 2 6 8 3 5 4 7 0 8 2 6 8 3 5 4 7 9 22 2 6 8 3 5 8 7 9 3 2 6 8 3 5 4 7 9 8</v>
      </c>
      <c r="BD1060" s="42" t="str">
        <f>IF(X1061="",BD1059,BD1059 &amp; " " &amp; VLOOKUP(X1061,$AA$3:$AB$28,2,))</f>
        <v>2 6 9 3 5 4 7 9 0 2 6 8 3 5 8 7 3 0 2 6 8 3 5 4 7 0 8 2 6 8 3 5 0 7 9 0 2 6 8 3 5 8 7 9 7 2 6 8 3 5 4 7 9 8</v>
      </c>
      <c r="BE1060" s="1" t="s">
        <v>56</v>
      </c>
      <c r="BF1060" s="42" t="str">
        <f>IF(Q1061="",BF1059,BF1059 &amp; " " &amp; Q1061)</f>
        <v>1 1 1 1 1 1 1 1 1 1 1 1 1 1 1 1 1 1 1 1 1 1 1 1 1 1 1 1 1 1 1 1 1 1 1 1 1 1 1 1 1 1 1 1 1 1 1 1 1 1 1 1 1 1</v>
      </c>
      <c r="BG1060" s="42" t="str">
        <f>IF(S1061="",BG1059,BG1059 &amp; " " &amp; S1061)</f>
        <v>1 1 1 1 1 1 1 1 1 1 1 1 1 1 1 1 1 1 1 1 1 1 1 1 1 1 1 1 1 1 1 1 1 1 1 1 1 1 1 1 1 1 1 1</v>
      </c>
      <c r="BH1060" s="42" t="str">
        <f>IF(U1061="",BH1059,BH1059 &amp; " " &amp; U1061)</f>
        <v>1 1 1 1 1 1 1 1 1 1 1 1 1 1 1 1 1 1 1 1 1 1 1 1 1 1 1 1 1 1 1 1 1 1 1 1 1 1 1 1 1 1 1 1 1 1 1 1 1 1 1 1 1 1</v>
      </c>
      <c r="BI1060" s="42" t="str">
        <f>IF(W1061="",BI1059,BI1059 &amp; " " &amp; W1061)</f>
        <v>1 1 1 1 1 1 1 1 1 1 1 1 1 1 1 1 1 1 1 1 1 1 1 1 1 1 1 1 1 1 1 1 1 1 1 1 1 1 1 1 1 1 1 1 1 1 1 1 1 1 1 1 1 1</v>
      </c>
      <c r="BJ1060" s="42" t="str">
        <f>IF(Y1061="",BJ1059,BJ1059 &amp; " " &amp; Y1061)</f>
        <v>1 1 1 1 1 1 1 1 1 1 1 1 1 1 1 1 1 1 1 1 1 1 1 1 1 1 1 1 1 1 1 1 1 1 1 1 1 1 1 1 1 1 1 1 1 1 1 1 1 1 1 1 1 1</v>
      </c>
    </row>
    <row r="1061" spans="3:62" x14ac:dyDescent="0.3">
      <c r="C1061" s="15">
        <v>1058</v>
      </c>
      <c r="D1061" s="35" t="str">
        <f>IF('Game Info'!B1072="","",'Game Info'!B1072)</f>
        <v/>
      </c>
      <c r="E1061" s="36" t="str">
        <f t="shared" si="212"/>
        <v/>
      </c>
      <c r="F1061" s="36" t="str">
        <f>IF('Game Info'!C1072="","",'Game Info'!C1072)</f>
        <v/>
      </c>
      <c r="G1061" s="36" t="str">
        <f t="shared" si="213"/>
        <v/>
      </c>
      <c r="H1061" s="36" t="str">
        <f>IF('Game Info'!D1072="","",'Game Info'!D1072)</f>
        <v/>
      </c>
      <c r="I1061" s="36" t="str">
        <f t="shared" si="214"/>
        <v/>
      </c>
      <c r="J1061" s="36" t="str">
        <f>IF('Game Info'!E1072="","",'Game Info'!E1072)</f>
        <v/>
      </c>
      <c r="K1061" s="36" t="str">
        <f t="shared" si="215"/>
        <v/>
      </c>
      <c r="L1061" s="36" t="str">
        <f>IF('Game Info'!F1072="","",'Game Info'!F1072)</f>
        <v/>
      </c>
      <c r="M1061" s="37" t="str">
        <f t="shared" si="216"/>
        <v/>
      </c>
      <c r="O1061" s="15">
        <v>1058</v>
      </c>
      <c r="P1061" s="35" t="str">
        <f t="shared" si="217"/>
        <v/>
      </c>
      <c r="Q1061" s="36" t="str">
        <f t="shared" si="218"/>
        <v/>
      </c>
      <c r="R1061" s="35" t="str">
        <f t="shared" si="217"/>
        <v/>
      </c>
      <c r="S1061" s="36" t="str">
        <f t="shared" si="219"/>
        <v/>
      </c>
      <c r="T1061" s="35" t="str">
        <f t="shared" si="217"/>
        <v/>
      </c>
      <c r="U1061" s="36" t="str">
        <f t="shared" si="220"/>
        <v/>
      </c>
      <c r="V1061" s="35" t="str">
        <f t="shared" si="217"/>
        <v/>
      </c>
      <c r="W1061" s="36" t="str">
        <f t="shared" si="221"/>
        <v/>
      </c>
      <c r="X1061" s="35" t="str">
        <f t="shared" si="222"/>
        <v/>
      </c>
      <c r="Y1061" s="37" t="str">
        <f t="shared" si="223"/>
        <v/>
      </c>
      <c r="AN1061" s="42" t="str">
        <f>IF(D1062="",AN1060,AN1060 &amp; " " &amp; VLOOKUP(D1062,$AA$3:$AB$28,2,))</f>
        <v>2 6 8 3 5 0 7 9 0 2 6 8 3 5 8 7 9 0 2 6 8 3 5 4 7 0 8 2 6 8 3 5 6 7 9 0 2 6 8 3 5 8 7 0 7 2 6 8 3 5 4 0 9 8</v>
      </c>
      <c r="AO1061" s="42" t="str">
        <f>IF(F1062="",AO1060,AO1060 &amp; " " &amp; VLOOKUP(F1062,$AA$3:$AB$28,2,))</f>
        <v>2 6 9 3 5 8 7 22 6 2 6 4 3 5 8 0 9 22 2 6 8 3 5 4 7 0 8 2 6 8 3 5 4 7 9 8 2 6 8 22 5 8 7 9 4 2 6 8 3 5 4 7 9 8</v>
      </c>
      <c r="AP1061" s="42" t="str">
        <f>IF(H1062="",AP1060,AP1060 &amp; " " &amp; VLOOKUP(H1062,$AA$3:$AB$28,2,))</f>
        <v>2 6 8 3 5 22 7 9 22 2 9 8 3 5 8 7 9 22 2 6 8 3 5 4 7 0 8 2 6 8 0 5 6 7 9 22 2 6 8 3 5 0 7 9 2 2 6 8 3 5 4 7 0 8</v>
      </c>
      <c r="AQ1061" s="42" t="str">
        <f>IF(J1062="",AQ1060,AQ1060 &amp; " " &amp; VLOOKUP(J1062,$AA$3:$AB$28,2,))</f>
        <v>2 6 8 3 5 22 7 9 3 4 6 8 3 5 8 0 9 22 2 6 8 3 5 4 7 0 8 2 6 8 3 5 4 7 9 22 2 6 8 3 5 8 7 9 3 2 6 8 3 5 4 7 9 8</v>
      </c>
      <c r="AR1061" s="42" t="str">
        <f>IF(L1062="",AR1060,AR1060 &amp; " " &amp; VLOOKUP(L1062,$AA$3:$AB$28,2,))</f>
        <v>2 6 9 3 5 4 7 9 0 2 6 8 3 5 8 7 3 0 2 6 8 3 5 4 7 0 8 2 6 8 3 5 0 7 9 0 2 6 8 3 5 8 7 9 7 2 6 8 3 5 4 7 9 8</v>
      </c>
      <c r="AS1061" s="1" t="s">
        <v>56</v>
      </c>
      <c r="AT1061" s="42" t="str">
        <f>IF(E1062="",AT1060,AT1060 &amp; " " &amp; E1062)</f>
        <v>1 1 1 1 1 1 1 1 1 1 1 1 1 1 1 1 1 1 1 1 1 1 1 1 1 1 1 1 1 1 1 1 1 1 1 1 1 1 1 1 1 1 1 1 1 1 1 1 1 1 1 1 1 1</v>
      </c>
      <c r="AU1061" s="42" t="str">
        <f>IF(G1062="",AU1060,AU1060 &amp; " " &amp; G1062)</f>
        <v>1 1 1 1 1 1 1 1 1 1 1 1 1 1 1 1 1 1 1 1 1 1 1 1 1 1 1 1 1 1 1 1 1 1 1 1 1 1 1 1 1 1 1 1 1 1 1 1 1 1 1 1 1 1</v>
      </c>
      <c r="AV1061" s="42" t="str">
        <f>IF(I1062="",AV1060,AV1060 &amp; " " &amp; I1062)</f>
        <v>1 1 1 1 1 1 1 1 1 1 1 1 1 1 1 1 1 1 1 1 1 1 1 1 1 1 1 1 1 1 1 1 1 1 1 1 1 1 1 1 1 1 1 1 1 1 1 1 1 1 1 1 1 1</v>
      </c>
      <c r="AW1061" s="42" t="str">
        <f>IF(K1062="",AW1060,AW1060 &amp; " " &amp; K1062)</f>
        <v>1 1 1 1 1 1 1 1 1 1 1 1 1 1 1 1 1 1 1 1 1 1 1 1 1 1 1 1 1 1 1 1 1 1 1 1 1 1 1 1 1 1 1 1 1 1 1 1 1 1 1 1 1 1</v>
      </c>
      <c r="AX1061" s="42" t="str">
        <f>IF(M1062="",AX1060,AX1060 &amp; " " &amp; M1062)</f>
        <v>1 1 1 1 1 1 1 1 1 1 1 1 1 1 1 1 1 1 1 1 1 1 1 1 1 1 1 1 1 1 1 1 1 1 1 1 1 1 1 1 1 1 1 1 1 1 1 1 1 1 1 1 1 1</v>
      </c>
      <c r="AY1061" s="1" t="s">
        <v>56</v>
      </c>
      <c r="AZ1061" s="42" t="str">
        <f>IF(P1062="",AZ1060,AZ1060 &amp; " " &amp; VLOOKUP(P1062,$AA$3:$AB$28,2,))</f>
        <v>2 6 8 3 5 0 7 9 0 2 6 8 3 5 8 7 9 0 2 6 8 3 5 4 7 0 8 2 6 8 3 5 6 7 9 0 2 6 8 3 5 8 7 0 7 2 6 8 3 5 4 0 9 8</v>
      </c>
      <c r="BA1061" s="42" t="str">
        <f>IF(R1062="",BA1060,BA1060 &amp; " " &amp; VLOOKUP(R1062,$AA$3:$AB$28,2,))</f>
        <v>2 6 9 3 5 8 7 22 6 2 6 4 3 5 8 0 9 22 2 6 8 3 5 4 7 0 8 2 6 8 3 5 4 7 9 8 2 6 8 22 5 8 7 9 4 2 6 8 3 5 4 7 9 8</v>
      </c>
      <c r="BB1061" s="42" t="str">
        <f>IF(T1062="",BB1060,BB1060 &amp; " " &amp; VLOOKUP(T1062,$AA$3:$AB$28,2,))</f>
        <v>2 6 8 3 5 22 7 9 22 2 9 8 3 5 8 7 9 22 2 6 8 3 5 4 7 0 8 2 6 8 0 5 6 7 9 22 2 6 8 3 5 0 7 9 2 2 6 8 3 5 4 7 0 8</v>
      </c>
      <c r="BC1061" s="42" t="str">
        <f>IF(V1062="",BC1060,BC1060 &amp; " " &amp; VLOOKUP(V1062,$AA$3:$AB$28,2,))</f>
        <v>2 6 8 3 5 22 7 9 3 4 6 8 3 5 8 0 9 22 2 6 8 3 5 4 7 0 8 2 6 8 3 5 4 7 9 22 2 6 8 3 5 8 7 9 3 2 6 8 3 5 4 7 9 8</v>
      </c>
      <c r="BD1061" s="42" t="str">
        <f>IF(X1062="",BD1060,BD1060 &amp; " " &amp; VLOOKUP(X1062,$AA$3:$AB$28,2,))</f>
        <v>2 6 9 3 5 4 7 9 0 2 6 8 3 5 8 7 3 0 2 6 8 3 5 4 7 0 8 2 6 8 3 5 0 7 9 0 2 6 8 3 5 8 7 9 7 2 6 8 3 5 4 7 9 8</v>
      </c>
      <c r="BE1061" s="1" t="s">
        <v>56</v>
      </c>
      <c r="BF1061" s="42" t="str">
        <f>IF(Q1062="",BF1060,BF1060 &amp; " " &amp; Q1062)</f>
        <v>1 1 1 1 1 1 1 1 1 1 1 1 1 1 1 1 1 1 1 1 1 1 1 1 1 1 1 1 1 1 1 1 1 1 1 1 1 1 1 1 1 1 1 1 1 1 1 1 1 1 1 1 1 1</v>
      </c>
      <c r="BG1061" s="42" t="str">
        <f>IF(S1062="",BG1060,BG1060 &amp; " " &amp; S1062)</f>
        <v>1 1 1 1 1 1 1 1 1 1 1 1 1 1 1 1 1 1 1 1 1 1 1 1 1 1 1 1 1 1 1 1 1 1 1 1 1 1 1 1 1 1 1 1</v>
      </c>
      <c r="BH1061" s="42" t="str">
        <f>IF(U1062="",BH1060,BH1060 &amp; " " &amp; U1062)</f>
        <v>1 1 1 1 1 1 1 1 1 1 1 1 1 1 1 1 1 1 1 1 1 1 1 1 1 1 1 1 1 1 1 1 1 1 1 1 1 1 1 1 1 1 1 1 1 1 1 1 1 1 1 1 1 1</v>
      </c>
      <c r="BI1061" s="42" t="str">
        <f>IF(W1062="",BI1060,BI1060 &amp; " " &amp; W1062)</f>
        <v>1 1 1 1 1 1 1 1 1 1 1 1 1 1 1 1 1 1 1 1 1 1 1 1 1 1 1 1 1 1 1 1 1 1 1 1 1 1 1 1 1 1 1 1 1 1 1 1 1 1 1 1 1 1</v>
      </c>
      <c r="BJ1061" s="42" t="str">
        <f>IF(Y1062="",BJ1060,BJ1060 &amp; " " &amp; Y1062)</f>
        <v>1 1 1 1 1 1 1 1 1 1 1 1 1 1 1 1 1 1 1 1 1 1 1 1 1 1 1 1 1 1 1 1 1 1 1 1 1 1 1 1 1 1 1 1 1 1 1 1 1 1 1 1 1 1</v>
      </c>
    </row>
    <row r="1062" spans="3:62" x14ac:dyDescent="0.3">
      <c r="C1062" s="15">
        <v>1059</v>
      </c>
      <c r="D1062" s="35" t="str">
        <f>IF('Game Info'!B1073="","",'Game Info'!B1073)</f>
        <v/>
      </c>
      <c r="E1062" s="36" t="str">
        <f t="shared" si="212"/>
        <v/>
      </c>
      <c r="F1062" s="36" t="str">
        <f>IF('Game Info'!C1073="","",'Game Info'!C1073)</f>
        <v/>
      </c>
      <c r="G1062" s="36" t="str">
        <f t="shared" si="213"/>
        <v/>
      </c>
      <c r="H1062" s="36" t="str">
        <f>IF('Game Info'!D1073="","",'Game Info'!D1073)</f>
        <v/>
      </c>
      <c r="I1062" s="36" t="str">
        <f t="shared" si="214"/>
        <v/>
      </c>
      <c r="J1062" s="36" t="str">
        <f>IF('Game Info'!E1073="","",'Game Info'!E1073)</f>
        <v/>
      </c>
      <c r="K1062" s="36" t="str">
        <f t="shared" si="215"/>
        <v/>
      </c>
      <c r="L1062" s="36" t="str">
        <f>IF('Game Info'!F1073="","",'Game Info'!F1073)</f>
        <v/>
      </c>
      <c r="M1062" s="37" t="str">
        <f t="shared" si="216"/>
        <v/>
      </c>
      <c r="O1062" s="15">
        <v>1059</v>
      </c>
      <c r="P1062" s="35" t="str">
        <f t="shared" si="217"/>
        <v/>
      </c>
      <c r="Q1062" s="36" t="str">
        <f t="shared" si="218"/>
        <v/>
      </c>
      <c r="R1062" s="35" t="str">
        <f t="shared" si="217"/>
        <v/>
      </c>
      <c r="S1062" s="36" t="str">
        <f t="shared" si="219"/>
        <v/>
      </c>
      <c r="T1062" s="35" t="str">
        <f t="shared" si="217"/>
        <v/>
      </c>
      <c r="U1062" s="36" t="str">
        <f t="shared" si="220"/>
        <v/>
      </c>
      <c r="V1062" s="35" t="str">
        <f t="shared" si="217"/>
        <v/>
      </c>
      <c r="W1062" s="36" t="str">
        <f t="shared" si="221"/>
        <v/>
      </c>
      <c r="X1062" s="35" t="str">
        <f t="shared" si="222"/>
        <v/>
      </c>
      <c r="Y1062" s="37" t="str">
        <f t="shared" si="223"/>
        <v/>
      </c>
      <c r="AN1062" s="42" t="str">
        <f>IF(D1063="",AN1061,AN1061 &amp; " " &amp; VLOOKUP(D1063,$AA$3:$AB$28,2,))</f>
        <v>2 6 8 3 5 0 7 9 0 2 6 8 3 5 8 7 9 0 2 6 8 3 5 4 7 0 8 2 6 8 3 5 6 7 9 0 2 6 8 3 5 8 7 0 7 2 6 8 3 5 4 0 9 8</v>
      </c>
      <c r="AO1062" s="42" t="str">
        <f>IF(F1063="",AO1061,AO1061 &amp; " " &amp; VLOOKUP(F1063,$AA$3:$AB$28,2,))</f>
        <v>2 6 9 3 5 8 7 22 6 2 6 4 3 5 8 0 9 22 2 6 8 3 5 4 7 0 8 2 6 8 3 5 4 7 9 8 2 6 8 22 5 8 7 9 4 2 6 8 3 5 4 7 9 8</v>
      </c>
      <c r="AP1062" s="42" t="str">
        <f>IF(H1063="",AP1061,AP1061 &amp; " " &amp; VLOOKUP(H1063,$AA$3:$AB$28,2,))</f>
        <v>2 6 8 3 5 22 7 9 22 2 9 8 3 5 8 7 9 22 2 6 8 3 5 4 7 0 8 2 6 8 0 5 6 7 9 22 2 6 8 3 5 0 7 9 2 2 6 8 3 5 4 7 0 8</v>
      </c>
      <c r="AQ1062" s="42" t="str">
        <f>IF(J1063="",AQ1061,AQ1061 &amp; " " &amp; VLOOKUP(J1063,$AA$3:$AB$28,2,))</f>
        <v>2 6 8 3 5 22 7 9 3 4 6 8 3 5 8 0 9 22 2 6 8 3 5 4 7 0 8 2 6 8 3 5 4 7 9 22 2 6 8 3 5 8 7 9 3 2 6 8 3 5 4 7 9 8</v>
      </c>
      <c r="AR1062" s="42" t="str">
        <f>IF(L1063="",AR1061,AR1061 &amp; " " &amp; VLOOKUP(L1063,$AA$3:$AB$28,2,))</f>
        <v>2 6 9 3 5 4 7 9 0 2 6 8 3 5 8 7 3 0 2 6 8 3 5 4 7 0 8 2 6 8 3 5 0 7 9 0 2 6 8 3 5 8 7 9 7 2 6 8 3 5 4 7 9 8</v>
      </c>
      <c r="AS1062" s="1" t="s">
        <v>56</v>
      </c>
      <c r="AT1062" s="42" t="str">
        <f>IF(E1063="",AT1061,AT1061 &amp; " " &amp; E1063)</f>
        <v>1 1 1 1 1 1 1 1 1 1 1 1 1 1 1 1 1 1 1 1 1 1 1 1 1 1 1 1 1 1 1 1 1 1 1 1 1 1 1 1 1 1 1 1 1 1 1 1 1 1 1 1 1 1</v>
      </c>
      <c r="AU1062" s="42" t="str">
        <f>IF(G1063="",AU1061,AU1061 &amp; " " &amp; G1063)</f>
        <v>1 1 1 1 1 1 1 1 1 1 1 1 1 1 1 1 1 1 1 1 1 1 1 1 1 1 1 1 1 1 1 1 1 1 1 1 1 1 1 1 1 1 1 1 1 1 1 1 1 1 1 1 1 1</v>
      </c>
      <c r="AV1062" s="42" t="str">
        <f>IF(I1063="",AV1061,AV1061 &amp; " " &amp; I1063)</f>
        <v>1 1 1 1 1 1 1 1 1 1 1 1 1 1 1 1 1 1 1 1 1 1 1 1 1 1 1 1 1 1 1 1 1 1 1 1 1 1 1 1 1 1 1 1 1 1 1 1 1 1 1 1 1 1</v>
      </c>
      <c r="AW1062" s="42" t="str">
        <f>IF(K1063="",AW1061,AW1061 &amp; " " &amp; K1063)</f>
        <v>1 1 1 1 1 1 1 1 1 1 1 1 1 1 1 1 1 1 1 1 1 1 1 1 1 1 1 1 1 1 1 1 1 1 1 1 1 1 1 1 1 1 1 1 1 1 1 1 1 1 1 1 1 1</v>
      </c>
      <c r="AX1062" s="42" t="str">
        <f>IF(M1063="",AX1061,AX1061 &amp; " " &amp; M1063)</f>
        <v>1 1 1 1 1 1 1 1 1 1 1 1 1 1 1 1 1 1 1 1 1 1 1 1 1 1 1 1 1 1 1 1 1 1 1 1 1 1 1 1 1 1 1 1 1 1 1 1 1 1 1 1 1 1</v>
      </c>
      <c r="AY1062" s="1" t="s">
        <v>56</v>
      </c>
      <c r="AZ1062" s="42" t="str">
        <f>IF(P1063="",AZ1061,AZ1061 &amp; " " &amp; VLOOKUP(P1063,$AA$3:$AB$28,2,))</f>
        <v>2 6 8 3 5 0 7 9 0 2 6 8 3 5 8 7 9 0 2 6 8 3 5 4 7 0 8 2 6 8 3 5 6 7 9 0 2 6 8 3 5 8 7 0 7 2 6 8 3 5 4 0 9 8</v>
      </c>
      <c r="BA1062" s="42" t="str">
        <f>IF(R1063="",BA1061,BA1061 &amp; " " &amp; VLOOKUP(R1063,$AA$3:$AB$28,2,))</f>
        <v>2 6 9 3 5 8 7 22 6 2 6 4 3 5 8 0 9 22 2 6 8 3 5 4 7 0 8 2 6 8 3 5 4 7 9 8 2 6 8 22 5 8 7 9 4 2 6 8 3 5 4 7 9 8</v>
      </c>
      <c r="BB1062" s="42" t="str">
        <f>IF(T1063="",BB1061,BB1061 &amp; " " &amp; VLOOKUP(T1063,$AA$3:$AB$28,2,))</f>
        <v>2 6 8 3 5 22 7 9 22 2 9 8 3 5 8 7 9 22 2 6 8 3 5 4 7 0 8 2 6 8 0 5 6 7 9 22 2 6 8 3 5 0 7 9 2 2 6 8 3 5 4 7 0 8</v>
      </c>
      <c r="BC1062" s="42" t="str">
        <f>IF(V1063="",BC1061,BC1061 &amp; " " &amp; VLOOKUP(V1063,$AA$3:$AB$28,2,))</f>
        <v>2 6 8 3 5 22 7 9 3 4 6 8 3 5 8 0 9 22 2 6 8 3 5 4 7 0 8 2 6 8 3 5 4 7 9 22 2 6 8 3 5 8 7 9 3 2 6 8 3 5 4 7 9 8</v>
      </c>
      <c r="BD1062" s="42" t="str">
        <f>IF(X1063="",BD1061,BD1061 &amp; " " &amp; VLOOKUP(X1063,$AA$3:$AB$28,2,))</f>
        <v>2 6 9 3 5 4 7 9 0 2 6 8 3 5 8 7 3 0 2 6 8 3 5 4 7 0 8 2 6 8 3 5 0 7 9 0 2 6 8 3 5 8 7 9 7 2 6 8 3 5 4 7 9 8</v>
      </c>
      <c r="BE1062" s="1" t="s">
        <v>56</v>
      </c>
      <c r="BF1062" s="42" t="str">
        <f>IF(Q1063="",BF1061,BF1061 &amp; " " &amp; Q1063)</f>
        <v>1 1 1 1 1 1 1 1 1 1 1 1 1 1 1 1 1 1 1 1 1 1 1 1 1 1 1 1 1 1 1 1 1 1 1 1 1 1 1 1 1 1 1 1 1 1 1 1 1 1 1 1 1 1</v>
      </c>
      <c r="BG1062" s="42" t="str">
        <f>IF(S1063="",BG1061,BG1061 &amp; " " &amp; S1063)</f>
        <v>1 1 1 1 1 1 1 1 1 1 1 1 1 1 1 1 1 1 1 1 1 1 1 1 1 1 1 1 1 1 1 1 1 1 1 1 1 1 1 1 1 1 1 1</v>
      </c>
      <c r="BH1062" s="42" t="str">
        <f>IF(U1063="",BH1061,BH1061 &amp; " " &amp; U1063)</f>
        <v>1 1 1 1 1 1 1 1 1 1 1 1 1 1 1 1 1 1 1 1 1 1 1 1 1 1 1 1 1 1 1 1 1 1 1 1 1 1 1 1 1 1 1 1 1 1 1 1 1 1 1 1 1 1</v>
      </c>
      <c r="BI1062" s="42" t="str">
        <f>IF(W1063="",BI1061,BI1061 &amp; " " &amp; W1063)</f>
        <v>1 1 1 1 1 1 1 1 1 1 1 1 1 1 1 1 1 1 1 1 1 1 1 1 1 1 1 1 1 1 1 1 1 1 1 1 1 1 1 1 1 1 1 1 1 1 1 1 1 1 1 1 1 1</v>
      </c>
      <c r="BJ1062" s="42" t="str">
        <f>IF(Y1063="",BJ1061,BJ1061 &amp; " " &amp; Y1063)</f>
        <v>1 1 1 1 1 1 1 1 1 1 1 1 1 1 1 1 1 1 1 1 1 1 1 1 1 1 1 1 1 1 1 1 1 1 1 1 1 1 1 1 1 1 1 1 1 1 1 1 1 1 1 1 1 1</v>
      </c>
    </row>
    <row r="1063" spans="3:62" x14ac:dyDescent="0.3">
      <c r="C1063" s="15">
        <v>1060</v>
      </c>
      <c r="D1063" s="35" t="str">
        <f>IF('Game Info'!B1074="","",'Game Info'!B1074)</f>
        <v/>
      </c>
      <c r="E1063" s="36" t="str">
        <f t="shared" si="212"/>
        <v/>
      </c>
      <c r="F1063" s="36" t="str">
        <f>IF('Game Info'!C1074="","",'Game Info'!C1074)</f>
        <v/>
      </c>
      <c r="G1063" s="36" t="str">
        <f t="shared" si="213"/>
        <v/>
      </c>
      <c r="H1063" s="36" t="str">
        <f>IF('Game Info'!D1074="","",'Game Info'!D1074)</f>
        <v/>
      </c>
      <c r="I1063" s="36" t="str">
        <f t="shared" si="214"/>
        <v/>
      </c>
      <c r="J1063" s="36" t="str">
        <f>IF('Game Info'!E1074="","",'Game Info'!E1074)</f>
        <v/>
      </c>
      <c r="K1063" s="36" t="str">
        <f t="shared" si="215"/>
        <v/>
      </c>
      <c r="L1063" s="36" t="str">
        <f>IF('Game Info'!F1074="","",'Game Info'!F1074)</f>
        <v/>
      </c>
      <c r="M1063" s="37" t="str">
        <f t="shared" si="216"/>
        <v/>
      </c>
      <c r="O1063" s="15">
        <v>1060</v>
      </c>
      <c r="P1063" s="35" t="str">
        <f t="shared" si="217"/>
        <v/>
      </c>
      <c r="Q1063" s="36" t="str">
        <f t="shared" si="218"/>
        <v/>
      </c>
      <c r="R1063" s="35" t="str">
        <f t="shared" si="217"/>
        <v/>
      </c>
      <c r="S1063" s="36" t="str">
        <f t="shared" si="219"/>
        <v/>
      </c>
      <c r="T1063" s="35" t="str">
        <f t="shared" si="217"/>
        <v/>
      </c>
      <c r="U1063" s="36" t="str">
        <f t="shared" si="220"/>
        <v/>
      </c>
      <c r="V1063" s="35" t="str">
        <f t="shared" si="217"/>
        <v/>
      </c>
      <c r="W1063" s="36" t="str">
        <f t="shared" si="221"/>
        <v/>
      </c>
      <c r="X1063" s="35" t="str">
        <f t="shared" si="222"/>
        <v/>
      </c>
      <c r="Y1063" s="37" t="str">
        <f t="shared" si="223"/>
        <v/>
      </c>
      <c r="AN1063" s="42" t="str">
        <f>IF(D1064="",AN1062,AN1062 &amp; " " &amp; VLOOKUP(D1064,$AA$3:$AB$28,2,))</f>
        <v>2 6 8 3 5 0 7 9 0 2 6 8 3 5 8 7 9 0 2 6 8 3 5 4 7 0 8 2 6 8 3 5 6 7 9 0 2 6 8 3 5 8 7 0 7 2 6 8 3 5 4 0 9 8</v>
      </c>
      <c r="AO1063" s="42" t="str">
        <f>IF(F1064="",AO1062,AO1062 &amp; " " &amp; VLOOKUP(F1064,$AA$3:$AB$28,2,))</f>
        <v>2 6 9 3 5 8 7 22 6 2 6 4 3 5 8 0 9 22 2 6 8 3 5 4 7 0 8 2 6 8 3 5 4 7 9 8 2 6 8 22 5 8 7 9 4 2 6 8 3 5 4 7 9 8</v>
      </c>
      <c r="AP1063" s="42" t="str">
        <f>IF(H1064="",AP1062,AP1062 &amp; " " &amp; VLOOKUP(H1064,$AA$3:$AB$28,2,))</f>
        <v>2 6 8 3 5 22 7 9 22 2 9 8 3 5 8 7 9 22 2 6 8 3 5 4 7 0 8 2 6 8 0 5 6 7 9 22 2 6 8 3 5 0 7 9 2 2 6 8 3 5 4 7 0 8</v>
      </c>
      <c r="AQ1063" s="42" t="str">
        <f>IF(J1064="",AQ1062,AQ1062 &amp; " " &amp; VLOOKUP(J1064,$AA$3:$AB$28,2,))</f>
        <v>2 6 8 3 5 22 7 9 3 4 6 8 3 5 8 0 9 22 2 6 8 3 5 4 7 0 8 2 6 8 3 5 4 7 9 22 2 6 8 3 5 8 7 9 3 2 6 8 3 5 4 7 9 8</v>
      </c>
      <c r="AR1063" s="42" t="str">
        <f>IF(L1064="",AR1062,AR1062 &amp; " " &amp; VLOOKUP(L1064,$AA$3:$AB$28,2,))</f>
        <v>2 6 9 3 5 4 7 9 0 2 6 8 3 5 8 7 3 0 2 6 8 3 5 4 7 0 8 2 6 8 3 5 0 7 9 0 2 6 8 3 5 8 7 9 7 2 6 8 3 5 4 7 9 8</v>
      </c>
      <c r="AS1063" s="1" t="s">
        <v>56</v>
      </c>
      <c r="AT1063" s="42" t="str">
        <f>IF(E1064="",AT1062,AT1062 &amp; " " &amp; E1064)</f>
        <v>1 1 1 1 1 1 1 1 1 1 1 1 1 1 1 1 1 1 1 1 1 1 1 1 1 1 1 1 1 1 1 1 1 1 1 1 1 1 1 1 1 1 1 1 1 1 1 1 1 1 1 1 1 1</v>
      </c>
      <c r="AU1063" s="42" t="str">
        <f>IF(G1064="",AU1062,AU1062 &amp; " " &amp; G1064)</f>
        <v>1 1 1 1 1 1 1 1 1 1 1 1 1 1 1 1 1 1 1 1 1 1 1 1 1 1 1 1 1 1 1 1 1 1 1 1 1 1 1 1 1 1 1 1 1 1 1 1 1 1 1 1 1 1</v>
      </c>
      <c r="AV1063" s="42" t="str">
        <f>IF(I1064="",AV1062,AV1062 &amp; " " &amp; I1064)</f>
        <v>1 1 1 1 1 1 1 1 1 1 1 1 1 1 1 1 1 1 1 1 1 1 1 1 1 1 1 1 1 1 1 1 1 1 1 1 1 1 1 1 1 1 1 1 1 1 1 1 1 1 1 1 1 1</v>
      </c>
      <c r="AW1063" s="42" t="str">
        <f>IF(K1064="",AW1062,AW1062 &amp; " " &amp; K1064)</f>
        <v>1 1 1 1 1 1 1 1 1 1 1 1 1 1 1 1 1 1 1 1 1 1 1 1 1 1 1 1 1 1 1 1 1 1 1 1 1 1 1 1 1 1 1 1 1 1 1 1 1 1 1 1 1 1</v>
      </c>
      <c r="AX1063" s="42" t="str">
        <f>IF(M1064="",AX1062,AX1062 &amp; " " &amp; M1064)</f>
        <v>1 1 1 1 1 1 1 1 1 1 1 1 1 1 1 1 1 1 1 1 1 1 1 1 1 1 1 1 1 1 1 1 1 1 1 1 1 1 1 1 1 1 1 1 1 1 1 1 1 1 1 1 1 1</v>
      </c>
      <c r="AY1063" s="1" t="s">
        <v>56</v>
      </c>
      <c r="AZ1063" s="42" t="str">
        <f>IF(P1064="",AZ1062,AZ1062 &amp; " " &amp; VLOOKUP(P1064,$AA$3:$AB$28,2,))</f>
        <v>2 6 8 3 5 0 7 9 0 2 6 8 3 5 8 7 9 0 2 6 8 3 5 4 7 0 8 2 6 8 3 5 6 7 9 0 2 6 8 3 5 8 7 0 7 2 6 8 3 5 4 0 9 8</v>
      </c>
      <c r="BA1063" s="42" t="str">
        <f>IF(R1064="",BA1062,BA1062 &amp; " " &amp; VLOOKUP(R1064,$AA$3:$AB$28,2,))</f>
        <v>2 6 9 3 5 8 7 22 6 2 6 4 3 5 8 0 9 22 2 6 8 3 5 4 7 0 8 2 6 8 3 5 4 7 9 8 2 6 8 22 5 8 7 9 4 2 6 8 3 5 4 7 9 8</v>
      </c>
      <c r="BB1063" s="42" t="str">
        <f>IF(T1064="",BB1062,BB1062 &amp; " " &amp; VLOOKUP(T1064,$AA$3:$AB$28,2,))</f>
        <v>2 6 8 3 5 22 7 9 22 2 9 8 3 5 8 7 9 22 2 6 8 3 5 4 7 0 8 2 6 8 0 5 6 7 9 22 2 6 8 3 5 0 7 9 2 2 6 8 3 5 4 7 0 8</v>
      </c>
      <c r="BC1063" s="42" t="str">
        <f>IF(V1064="",BC1062,BC1062 &amp; " " &amp; VLOOKUP(V1064,$AA$3:$AB$28,2,))</f>
        <v>2 6 8 3 5 22 7 9 3 4 6 8 3 5 8 0 9 22 2 6 8 3 5 4 7 0 8 2 6 8 3 5 4 7 9 22 2 6 8 3 5 8 7 9 3 2 6 8 3 5 4 7 9 8</v>
      </c>
      <c r="BD1063" s="42" t="str">
        <f>IF(X1064="",BD1062,BD1062 &amp; " " &amp; VLOOKUP(X1064,$AA$3:$AB$28,2,))</f>
        <v>2 6 9 3 5 4 7 9 0 2 6 8 3 5 8 7 3 0 2 6 8 3 5 4 7 0 8 2 6 8 3 5 0 7 9 0 2 6 8 3 5 8 7 9 7 2 6 8 3 5 4 7 9 8</v>
      </c>
      <c r="BE1063" s="1" t="s">
        <v>56</v>
      </c>
      <c r="BF1063" s="42" t="str">
        <f>IF(Q1064="",BF1062,BF1062 &amp; " " &amp; Q1064)</f>
        <v>1 1 1 1 1 1 1 1 1 1 1 1 1 1 1 1 1 1 1 1 1 1 1 1 1 1 1 1 1 1 1 1 1 1 1 1 1 1 1 1 1 1 1 1 1 1 1 1 1 1 1 1 1 1</v>
      </c>
      <c r="BG1063" s="42" t="str">
        <f>IF(S1064="",BG1062,BG1062 &amp; " " &amp; S1064)</f>
        <v>1 1 1 1 1 1 1 1 1 1 1 1 1 1 1 1 1 1 1 1 1 1 1 1 1 1 1 1 1 1 1 1 1 1 1 1 1 1 1 1 1 1 1 1</v>
      </c>
      <c r="BH1063" s="42" t="str">
        <f>IF(U1064="",BH1062,BH1062 &amp; " " &amp; U1064)</f>
        <v>1 1 1 1 1 1 1 1 1 1 1 1 1 1 1 1 1 1 1 1 1 1 1 1 1 1 1 1 1 1 1 1 1 1 1 1 1 1 1 1 1 1 1 1 1 1 1 1 1 1 1 1 1 1</v>
      </c>
      <c r="BI1063" s="42" t="str">
        <f>IF(W1064="",BI1062,BI1062 &amp; " " &amp; W1064)</f>
        <v>1 1 1 1 1 1 1 1 1 1 1 1 1 1 1 1 1 1 1 1 1 1 1 1 1 1 1 1 1 1 1 1 1 1 1 1 1 1 1 1 1 1 1 1 1 1 1 1 1 1 1 1 1 1</v>
      </c>
      <c r="BJ1063" s="42" t="str">
        <f>IF(Y1064="",BJ1062,BJ1062 &amp; " " &amp; Y1064)</f>
        <v>1 1 1 1 1 1 1 1 1 1 1 1 1 1 1 1 1 1 1 1 1 1 1 1 1 1 1 1 1 1 1 1 1 1 1 1 1 1 1 1 1 1 1 1 1 1 1 1 1 1 1 1 1 1</v>
      </c>
    </row>
    <row r="1064" spans="3:62" x14ac:dyDescent="0.3">
      <c r="C1064" s="15">
        <v>1061</v>
      </c>
      <c r="D1064" s="35" t="str">
        <f>IF('Game Info'!B1075="","",'Game Info'!B1075)</f>
        <v/>
      </c>
      <c r="E1064" s="36" t="str">
        <f t="shared" si="212"/>
        <v/>
      </c>
      <c r="F1064" s="36" t="str">
        <f>IF('Game Info'!C1075="","",'Game Info'!C1075)</f>
        <v/>
      </c>
      <c r="G1064" s="36" t="str">
        <f t="shared" si="213"/>
        <v/>
      </c>
      <c r="H1064" s="36" t="str">
        <f>IF('Game Info'!D1075="","",'Game Info'!D1075)</f>
        <v/>
      </c>
      <c r="I1064" s="36" t="str">
        <f t="shared" si="214"/>
        <v/>
      </c>
      <c r="J1064" s="36" t="str">
        <f>IF('Game Info'!E1075="","",'Game Info'!E1075)</f>
        <v/>
      </c>
      <c r="K1064" s="36" t="str">
        <f t="shared" si="215"/>
        <v/>
      </c>
      <c r="L1064" s="36" t="str">
        <f>IF('Game Info'!F1075="","",'Game Info'!F1075)</f>
        <v/>
      </c>
      <c r="M1064" s="37" t="str">
        <f t="shared" si="216"/>
        <v/>
      </c>
      <c r="O1064" s="15">
        <v>1061</v>
      </c>
      <c r="P1064" s="35" t="str">
        <f t="shared" si="217"/>
        <v/>
      </c>
      <c r="Q1064" s="36" t="str">
        <f t="shared" si="218"/>
        <v/>
      </c>
      <c r="R1064" s="35" t="str">
        <f t="shared" si="217"/>
        <v/>
      </c>
      <c r="S1064" s="36" t="str">
        <f t="shared" si="219"/>
        <v/>
      </c>
      <c r="T1064" s="35" t="str">
        <f t="shared" si="217"/>
        <v/>
      </c>
      <c r="U1064" s="36" t="str">
        <f t="shared" si="220"/>
        <v/>
      </c>
      <c r="V1064" s="35" t="str">
        <f t="shared" si="217"/>
        <v/>
      </c>
      <c r="W1064" s="36" t="str">
        <f t="shared" si="221"/>
        <v/>
      </c>
      <c r="X1064" s="35" t="str">
        <f t="shared" si="222"/>
        <v/>
      </c>
      <c r="Y1064" s="37" t="str">
        <f t="shared" si="223"/>
        <v/>
      </c>
      <c r="AN1064" s="42" t="str">
        <f>IF(D1065="",AN1063,AN1063 &amp; " " &amp; VLOOKUP(D1065,$AA$3:$AB$28,2,))</f>
        <v>2 6 8 3 5 0 7 9 0 2 6 8 3 5 8 7 9 0 2 6 8 3 5 4 7 0 8 2 6 8 3 5 6 7 9 0 2 6 8 3 5 8 7 0 7 2 6 8 3 5 4 0 9 8</v>
      </c>
      <c r="AO1064" s="42" t="str">
        <f>IF(F1065="",AO1063,AO1063 &amp; " " &amp; VLOOKUP(F1065,$AA$3:$AB$28,2,))</f>
        <v>2 6 9 3 5 8 7 22 6 2 6 4 3 5 8 0 9 22 2 6 8 3 5 4 7 0 8 2 6 8 3 5 4 7 9 8 2 6 8 22 5 8 7 9 4 2 6 8 3 5 4 7 9 8</v>
      </c>
      <c r="AP1064" s="42" t="str">
        <f>IF(H1065="",AP1063,AP1063 &amp; " " &amp; VLOOKUP(H1065,$AA$3:$AB$28,2,))</f>
        <v>2 6 8 3 5 22 7 9 22 2 9 8 3 5 8 7 9 22 2 6 8 3 5 4 7 0 8 2 6 8 0 5 6 7 9 22 2 6 8 3 5 0 7 9 2 2 6 8 3 5 4 7 0 8</v>
      </c>
      <c r="AQ1064" s="42" t="str">
        <f>IF(J1065="",AQ1063,AQ1063 &amp; " " &amp; VLOOKUP(J1065,$AA$3:$AB$28,2,))</f>
        <v>2 6 8 3 5 22 7 9 3 4 6 8 3 5 8 0 9 22 2 6 8 3 5 4 7 0 8 2 6 8 3 5 4 7 9 22 2 6 8 3 5 8 7 9 3 2 6 8 3 5 4 7 9 8</v>
      </c>
      <c r="AR1064" s="42" t="str">
        <f>IF(L1065="",AR1063,AR1063 &amp; " " &amp; VLOOKUP(L1065,$AA$3:$AB$28,2,))</f>
        <v>2 6 9 3 5 4 7 9 0 2 6 8 3 5 8 7 3 0 2 6 8 3 5 4 7 0 8 2 6 8 3 5 0 7 9 0 2 6 8 3 5 8 7 9 7 2 6 8 3 5 4 7 9 8</v>
      </c>
      <c r="AS1064" s="1" t="s">
        <v>56</v>
      </c>
      <c r="AT1064" s="42" t="str">
        <f>IF(E1065="",AT1063,AT1063 &amp; " " &amp; E1065)</f>
        <v>1 1 1 1 1 1 1 1 1 1 1 1 1 1 1 1 1 1 1 1 1 1 1 1 1 1 1 1 1 1 1 1 1 1 1 1 1 1 1 1 1 1 1 1 1 1 1 1 1 1 1 1 1 1</v>
      </c>
      <c r="AU1064" s="42" t="str">
        <f>IF(G1065="",AU1063,AU1063 &amp; " " &amp; G1065)</f>
        <v>1 1 1 1 1 1 1 1 1 1 1 1 1 1 1 1 1 1 1 1 1 1 1 1 1 1 1 1 1 1 1 1 1 1 1 1 1 1 1 1 1 1 1 1 1 1 1 1 1 1 1 1 1 1</v>
      </c>
      <c r="AV1064" s="42" t="str">
        <f>IF(I1065="",AV1063,AV1063 &amp; " " &amp; I1065)</f>
        <v>1 1 1 1 1 1 1 1 1 1 1 1 1 1 1 1 1 1 1 1 1 1 1 1 1 1 1 1 1 1 1 1 1 1 1 1 1 1 1 1 1 1 1 1 1 1 1 1 1 1 1 1 1 1</v>
      </c>
      <c r="AW1064" s="42" t="str">
        <f>IF(K1065="",AW1063,AW1063 &amp; " " &amp; K1065)</f>
        <v>1 1 1 1 1 1 1 1 1 1 1 1 1 1 1 1 1 1 1 1 1 1 1 1 1 1 1 1 1 1 1 1 1 1 1 1 1 1 1 1 1 1 1 1 1 1 1 1 1 1 1 1 1 1</v>
      </c>
      <c r="AX1064" s="42" t="str">
        <f>IF(M1065="",AX1063,AX1063 &amp; " " &amp; M1065)</f>
        <v>1 1 1 1 1 1 1 1 1 1 1 1 1 1 1 1 1 1 1 1 1 1 1 1 1 1 1 1 1 1 1 1 1 1 1 1 1 1 1 1 1 1 1 1 1 1 1 1 1 1 1 1 1 1</v>
      </c>
      <c r="AY1064" s="1" t="s">
        <v>56</v>
      </c>
      <c r="AZ1064" s="42" t="str">
        <f>IF(P1065="",AZ1063,AZ1063 &amp; " " &amp; VLOOKUP(P1065,$AA$3:$AB$28,2,))</f>
        <v>2 6 8 3 5 0 7 9 0 2 6 8 3 5 8 7 9 0 2 6 8 3 5 4 7 0 8 2 6 8 3 5 6 7 9 0 2 6 8 3 5 8 7 0 7 2 6 8 3 5 4 0 9 8</v>
      </c>
      <c r="BA1064" s="42" t="str">
        <f>IF(R1065="",BA1063,BA1063 &amp; " " &amp; VLOOKUP(R1065,$AA$3:$AB$28,2,))</f>
        <v>2 6 9 3 5 8 7 22 6 2 6 4 3 5 8 0 9 22 2 6 8 3 5 4 7 0 8 2 6 8 3 5 4 7 9 8 2 6 8 22 5 8 7 9 4 2 6 8 3 5 4 7 9 8</v>
      </c>
      <c r="BB1064" s="42" t="str">
        <f>IF(T1065="",BB1063,BB1063 &amp; " " &amp; VLOOKUP(T1065,$AA$3:$AB$28,2,))</f>
        <v>2 6 8 3 5 22 7 9 22 2 9 8 3 5 8 7 9 22 2 6 8 3 5 4 7 0 8 2 6 8 0 5 6 7 9 22 2 6 8 3 5 0 7 9 2 2 6 8 3 5 4 7 0 8</v>
      </c>
      <c r="BC1064" s="42" t="str">
        <f>IF(V1065="",BC1063,BC1063 &amp; " " &amp; VLOOKUP(V1065,$AA$3:$AB$28,2,))</f>
        <v>2 6 8 3 5 22 7 9 3 4 6 8 3 5 8 0 9 22 2 6 8 3 5 4 7 0 8 2 6 8 3 5 4 7 9 22 2 6 8 3 5 8 7 9 3 2 6 8 3 5 4 7 9 8</v>
      </c>
      <c r="BD1064" s="42" t="str">
        <f>IF(X1065="",BD1063,BD1063 &amp; " " &amp; VLOOKUP(X1065,$AA$3:$AB$28,2,))</f>
        <v>2 6 9 3 5 4 7 9 0 2 6 8 3 5 8 7 3 0 2 6 8 3 5 4 7 0 8 2 6 8 3 5 0 7 9 0 2 6 8 3 5 8 7 9 7 2 6 8 3 5 4 7 9 8</v>
      </c>
      <c r="BE1064" s="1" t="s">
        <v>56</v>
      </c>
      <c r="BF1064" s="42" t="str">
        <f>IF(Q1065="",BF1063,BF1063 &amp; " " &amp; Q1065)</f>
        <v>1 1 1 1 1 1 1 1 1 1 1 1 1 1 1 1 1 1 1 1 1 1 1 1 1 1 1 1 1 1 1 1 1 1 1 1 1 1 1 1 1 1 1 1 1 1 1 1 1 1 1 1 1 1</v>
      </c>
      <c r="BG1064" s="42" t="str">
        <f>IF(S1065="",BG1063,BG1063 &amp; " " &amp; S1065)</f>
        <v>1 1 1 1 1 1 1 1 1 1 1 1 1 1 1 1 1 1 1 1 1 1 1 1 1 1 1 1 1 1 1 1 1 1 1 1 1 1 1 1 1 1 1 1</v>
      </c>
      <c r="BH1064" s="42" t="str">
        <f>IF(U1065="",BH1063,BH1063 &amp; " " &amp; U1065)</f>
        <v>1 1 1 1 1 1 1 1 1 1 1 1 1 1 1 1 1 1 1 1 1 1 1 1 1 1 1 1 1 1 1 1 1 1 1 1 1 1 1 1 1 1 1 1 1 1 1 1 1 1 1 1 1 1</v>
      </c>
      <c r="BI1064" s="42" t="str">
        <f>IF(W1065="",BI1063,BI1063 &amp; " " &amp; W1065)</f>
        <v>1 1 1 1 1 1 1 1 1 1 1 1 1 1 1 1 1 1 1 1 1 1 1 1 1 1 1 1 1 1 1 1 1 1 1 1 1 1 1 1 1 1 1 1 1 1 1 1 1 1 1 1 1 1</v>
      </c>
      <c r="BJ1064" s="42" t="str">
        <f>IF(Y1065="",BJ1063,BJ1063 &amp; " " &amp; Y1065)</f>
        <v>1 1 1 1 1 1 1 1 1 1 1 1 1 1 1 1 1 1 1 1 1 1 1 1 1 1 1 1 1 1 1 1 1 1 1 1 1 1 1 1 1 1 1 1 1 1 1 1 1 1 1 1 1 1</v>
      </c>
    </row>
    <row r="1065" spans="3:62" x14ac:dyDescent="0.3">
      <c r="C1065" s="15">
        <v>1062</v>
      </c>
      <c r="D1065" s="35" t="str">
        <f>IF('Game Info'!B1076="","",'Game Info'!B1076)</f>
        <v/>
      </c>
      <c r="E1065" s="36" t="str">
        <f t="shared" si="212"/>
        <v/>
      </c>
      <c r="F1065" s="36" t="str">
        <f>IF('Game Info'!C1076="","",'Game Info'!C1076)</f>
        <v/>
      </c>
      <c r="G1065" s="36" t="str">
        <f t="shared" si="213"/>
        <v/>
      </c>
      <c r="H1065" s="36" t="str">
        <f>IF('Game Info'!D1076="","",'Game Info'!D1076)</f>
        <v/>
      </c>
      <c r="I1065" s="36" t="str">
        <f t="shared" si="214"/>
        <v/>
      </c>
      <c r="J1065" s="36" t="str">
        <f>IF('Game Info'!E1076="","",'Game Info'!E1076)</f>
        <v/>
      </c>
      <c r="K1065" s="36" t="str">
        <f t="shared" si="215"/>
        <v/>
      </c>
      <c r="L1065" s="36" t="str">
        <f>IF('Game Info'!F1076="","",'Game Info'!F1076)</f>
        <v/>
      </c>
      <c r="M1065" s="37" t="str">
        <f t="shared" si="216"/>
        <v/>
      </c>
      <c r="O1065" s="15">
        <v>1062</v>
      </c>
      <c r="P1065" s="35" t="str">
        <f t="shared" si="217"/>
        <v/>
      </c>
      <c r="Q1065" s="36" t="str">
        <f t="shared" si="218"/>
        <v/>
      </c>
      <c r="R1065" s="35" t="str">
        <f t="shared" si="217"/>
        <v/>
      </c>
      <c r="S1065" s="36" t="str">
        <f t="shared" si="219"/>
        <v/>
      </c>
      <c r="T1065" s="35" t="str">
        <f t="shared" si="217"/>
        <v/>
      </c>
      <c r="U1065" s="36" t="str">
        <f t="shared" si="220"/>
        <v/>
      </c>
      <c r="V1065" s="35" t="str">
        <f t="shared" si="217"/>
        <v/>
      </c>
      <c r="W1065" s="36" t="str">
        <f t="shared" si="221"/>
        <v/>
      </c>
      <c r="X1065" s="35" t="str">
        <f t="shared" si="222"/>
        <v/>
      </c>
      <c r="Y1065" s="37" t="str">
        <f t="shared" si="223"/>
        <v/>
      </c>
      <c r="AN1065" s="42" t="str">
        <f>IF(D1066="",AN1064,AN1064 &amp; " " &amp; VLOOKUP(D1066,$AA$3:$AB$28,2,))</f>
        <v>2 6 8 3 5 0 7 9 0 2 6 8 3 5 8 7 9 0 2 6 8 3 5 4 7 0 8 2 6 8 3 5 6 7 9 0 2 6 8 3 5 8 7 0 7 2 6 8 3 5 4 0 9 8</v>
      </c>
      <c r="AO1065" s="42" t="str">
        <f>IF(F1066="",AO1064,AO1064 &amp; " " &amp; VLOOKUP(F1066,$AA$3:$AB$28,2,))</f>
        <v>2 6 9 3 5 8 7 22 6 2 6 4 3 5 8 0 9 22 2 6 8 3 5 4 7 0 8 2 6 8 3 5 4 7 9 8 2 6 8 22 5 8 7 9 4 2 6 8 3 5 4 7 9 8</v>
      </c>
      <c r="AP1065" s="42" t="str">
        <f>IF(H1066="",AP1064,AP1064 &amp; " " &amp; VLOOKUP(H1066,$AA$3:$AB$28,2,))</f>
        <v>2 6 8 3 5 22 7 9 22 2 9 8 3 5 8 7 9 22 2 6 8 3 5 4 7 0 8 2 6 8 0 5 6 7 9 22 2 6 8 3 5 0 7 9 2 2 6 8 3 5 4 7 0 8</v>
      </c>
      <c r="AQ1065" s="42" t="str">
        <f>IF(J1066="",AQ1064,AQ1064 &amp; " " &amp; VLOOKUP(J1066,$AA$3:$AB$28,2,))</f>
        <v>2 6 8 3 5 22 7 9 3 4 6 8 3 5 8 0 9 22 2 6 8 3 5 4 7 0 8 2 6 8 3 5 4 7 9 22 2 6 8 3 5 8 7 9 3 2 6 8 3 5 4 7 9 8</v>
      </c>
      <c r="AR1065" s="42" t="str">
        <f>IF(L1066="",AR1064,AR1064 &amp; " " &amp; VLOOKUP(L1066,$AA$3:$AB$28,2,))</f>
        <v>2 6 9 3 5 4 7 9 0 2 6 8 3 5 8 7 3 0 2 6 8 3 5 4 7 0 8 2 6 8 3 5 0 7 9 0 2 6 8 3 5 8 7 9 7 2 6 8 3 5 4 7 9 8</v>
      </c>
      <c r="AS1065" s="1" t="s">
        <v>56</v>
      </c>
      <c r="AT1065" s="42" t="str">
        <f>IF(E1066="",AT1064,AT1064 &amp; " " &amp; E1066)</f>
        <v>1 1 1 1 1 1 1 1 1 1 1 1 1 1 1 1 1 1 1 1 1 1 1 1 1 1 1 1 1 1 1 1 1 1 1 1 1 1 1 1 1 1 1 1 1 1 1 1 1 1 1 1 1 1</v>
      </c>
      <c r="AU1065" s="42" t="str">
        <f>IF(G1066="",AU1064,AU1064 &amp; " " &amp; G1066)</f>
        <v>1 1 1 1 1 1 1 1 1 1 1 1 1 1 1 1 1 1 1 1 1 1 1 1 1 1 1 1 1 1 1 1 1 1 1 1 1 1 1 1 1 1 1 1 1 1 1 1 1 1 1 1 1 1</v>
      </c>
      <c r="AV1065" s="42" t="str">
        <f>IF(I1066="",AV1064,AV1064 &amp; " " &amp; I1066)</f>
        <v>1 1 1 1 1 1 1 1 1 1 1 1 1 1 1 1 1 1 1 1 1 1 1 1 1 1 1 1 1 1 1 1 1 1 1 1 1 1 1 1 1 1 1 1 1 1 1 1 1 1 1 1 1 1</v>
      </c>
      <c r="AW1065" s="42" t="str">
        <f>IF(K1066="",AW1064,AW1064 &amp; " " &amp; K1066)</f>
        <v>1 1 1 1 1 1 1 1 1 1 1 1 1 1 1 1 1 1 1 1 1 1 1 1 1 1 1 1 1 1 1 1 1 1 1 1 1 1 1 1 1 1 1 1 1 1 1 1 1 1 1 1 1 1</v>
      </c>
      <c r="AX1065" s="42" t="str">
        <f>IF(M1066="",AX1064,AX1064 &amp; " " &amp; M1066)</f>
        <v>1 1 1 1 1 1 1 1 1 1 1 1 1 1 1 1 1 1 1 1 1 1 1 1 1 1 1 1 1 1 1 1 1 1 1 1 1 1 1 1 1 1 1 1 1 1 1 1 1 1 1 1 1 1</v>
      </c>
      <c r="AY1065" s="1" t="s">
        <v>56</v>
      </c>
      <c r="AZ1065" s="42" t="str">
        <f>IF(P1066="",AZ1064,AZ1064 &amp; " " &amp; VLOOKUP(P1066,$AA$3:$AB$28,2,))</f>
        <v>2 6 8 3 5 0 7 9 0 2 6 8 3 5 8 7 9 0 2 6 8 3 5 4 7 0 8 2 6 8 3 5 6 7 9 0 2 6 8 3 5 8 7 0 7 2 6 8 3 5 4 0 9 8</v>
      </c>
      <c r="BA1065" s="42" t="str">
        <f>IF(R1066="",BA1064,BA1064 &amp; " " &amp; VLOOKUP(R1066,$AA$3:$AB$28,2,))</f>
        <v>2 6 9 3 5 8 7 22 6 2 6 4 3 5 8 0 9 22 2 6 8 3 5 4 7 0 8 2 6 8 3 5 4 7 9 8 2 6 8 22 5 8 7 9 4 2 6 8 3 5 4 7 9 8</v>
      </c>
      <c r="BB1065" s="42" t="str">
        <f>IF(T1066="",BB1064,BB1064 &amp; " " &amp; VLOOKUP(T1066,$AA$3:$AB$28,2,))</f>
        <v>2 6 8 3 5 22 7 9 22 2 9 8 3 5 8 7 9 22 2 6 8 3 5 4 7 0 8 2 6 8 0 5 6 7 9 22 2 6 8 3 5 0 7 9 2 2 6 8 3 5 4 7 0 8</v>
      </c>
      <c r="BC1065" s="42" t="str">
        <f>IF(V1066="",BC1064,BC1064 &amp; " " &amp; VLOOKUP(V1066,$AA$3:$AB$28,2,))</f>
        <v>2 6 8 3 5 22 7 9 3 4 6 8 3 5 8 0 9 22 2 6 8 3 5 4 7 0 8 2 6 8 3 5 4 7 9 22 2 6 8 3 5 8 7 9 3 2 6 8 3 5 4 7 9 8</v>
      </c>
      <c r="BD1065" s="42" t="str">
        <f>IF(X1066="",BD1064,BD1064 &amp; " " &amp; VLOOKUP(X1066,$AA$3:$AB$28,2,))</f>
        <v>2 6 9 3 5 4 7 9 0 2 6 8 3 5 8 7 3 0 2 6 8 3 5 4 7 0 8 2 6 8 3 5 0 7 9 0 2 6 8 3 5 8 7 9 7 2 6 8 3 5 4 7 9 8</v>
      </c>
      <c r="BE1065" s="1" t="s">
        <v>56</v>
      </c>
      <c r="BF1065" s="42" t="str">
        <f>IF(Q1066="",BF1064,BF1064 &amp; " " &amp; Q1066)</f>
        <v>1 1 1 1 1 1 1 1 1 1 1 1 1 1 1 1 1 1 1 1 1 1 1 1 1 1 1 1 1 1 1 1 1 1 1 1 1 1 1 1 1 1 1 1 1 1 1 1 1 1 1 1 1 1</v>
      </c>
      <c r="BG1065" s="42" t="str">
        <f>IF(S1066="",BG1064,BG1064 &amp; " " &amp; S1066)</f>
        <v>1 1 1 1 1 1 1 1 1 1 1 1 1 1 1 1 1 1 1 1 1 1 1 1 1 1 1 1 1 1 1 1 1 1 1 1 1 1 1 1 1 1 1 1</v>
      </c>
      <c r="BH1065" s="42" t="str">
        <f>IF(U1066="",BH1064,BH1064 &amp; " " &amp; U1066)</f>
        <v>1 1 1 1 1 1 1 1 1 1 1 1 1 1 1 1 1 1 1 1 1 1 1 1 1 1 1 1 1 1 1 1 1 1 1 1 1 1 1 1 1 1 1 1 1 1 1 1 1 1 1 1 1 1</v>
      </c>
      <c r="BI1065" s="42" t="str">
        <f>IF(W1066="",BI1064,BI1064 &amp; " " &amp; W1066)</f>
        <v>1 1 1 1 1 1 1 1 1 1 1 1 1 1 1 1 1 1 1 1 1 1 1 1 1 1 1 1 1 1 1 1 1 1 1 1 1 1 1 1 1 1 1 1 1 1 1 1 1 1 1 1 1 1</v>
      </c>
      <c r="BJ1065" s="42" t="str">
        <f>IF(Y1066="",BJ1064,BJ1064 &amp; " " &amp; Y1066)</f>
        <v>1 1 1 1 1 1 1 1 1 1 1 1 1 1 1 1 1 1 1 1 1 1 1 1 1 1 1 1 1 1 1 1 1 1 1 1 1 1 1 1 1 1 1 1 1 1 1 1 1 1 1 1 1 1</v>
      </c>
    </row>
    <row r="1066" spans="3:62" x14ac:dyDescent="0.3">
      <c r="C1066" s="15">
        <v>1063</v>
      </c>
      <c r="D1066" s="35" t="str">
        <f>IF('Game Info'!B1077="","",'Game Info'!B1077)</f>
        <v/>
      </c>
      <c r="E1066" s="36" t="str">
        <f t="shared" si="212"/>
        <v/>
      </c>
      <c r="F1066" s="36" t="str">
        <f>IF('Game Info'!C1077="","",'Game Info'!C1077)</f>
        <v/>
      </c>
      <c r="G1066" s="36" t="str">
        <f t="shared" si="213"/>
        <v/>
      </c>
      <c r="H1066" s="36" t="str">
        <f>IF('Game Info'!D1077="","",'Game Info'!D1077)</f>
        <v/>
      </c>
      <c r="I1066" s="36" t="str">
        <f t="shared" si="214"/>
        <v/>
      </c>
      <c r="J1066" s="36" t="str">
        <f>IF('Game Info'!E1077="","",'Game Info'!E1077)</f>
        <v/>
      </c>
      <c r="K1066" s="36" t="str">
        <f t="shared" si="215"/>
        <v/>
      </c>
      <c r="L1066" s="36" t="str">
        <f>IF('Game Info'!F1077="","",'Game Info'!F1077)</f>
        <v/>
      </c>
      <c r="M1066" s="37" t="str">
        <f t="shared" si="216"/>
        <v/>
      </c>
      <c r="O1066" s="15">
        <v>1063</v>
      </c>
      <c r="P1066" s="35" t="str">
        <f t="shared" si="217"/>
        <v/>
      </c>
      <c r="Q1066" s="36" t="str">
        <f t="shared" si="218"/>
        <v/>
      </c>
      <c r="R1066" s="35" t="str">
        <f t="shared" si="217"/>
        <v/>
      </c>
      <c r="S1066" s="36" t="str">
        <f t="shared" si="219"/>
        <v/>
      </c>
      <c r="T1066" s="35" t="str">
        <f t="shared" si="217"/>
        <v/>
      </c>
      <c r="U1066" s="36" t="str">
        <f t="shared" si="220"/>
        <v/>
      </c>
      <c r="V1066" s="35" t="str">
        <f t="shared" si="217"/>
        <v/>
      </c>
      <c r="W1066" s="36" t="str">
        <f t="shared" si="221"/>
        <v/>
      </c>
      <c r="X1066" s="35" t="str">
        <f t="shared" si="222"/>
        <v/>
      </c>
      <c r="Y1066" s="37" t="str">
        <f t="shared" si="223"/>
        <v/>
      </c>
      <c r="AN1066" s="42" t="str">
        <f>IF(D1067="",AN1065,AN1065 &amp; " " &amp; VLOOKUP(D1067,$AA$3:$AB$28,2,))</f>
        <v>2 6 8 3 5 0 7 9 0 2 6 8 3 5 8 7 9 0 2 6 8 3 5 4 7 0 8 2 6 8 3 5 6 7 9 0 2 6 8 3 5 8 7 0 7 2 6 8 3 5 4 0 9 8</v>
      </c>
      <c r="AO1066" s="42" t="str">
        <f>IF(F1067="",AO1065,AO1065 &amp; " " &amp; VLOOKUP(F1067,$AA$3:$AB$28,2,))</f>
        <v>2 6 9 3 5 8 7 22 6 2 6 4 3 5 8 0 9 22 2 6 8 3 5 4 7 0 8 2 6 8 3 5 4 7 9 8 2 6 8 22 5 8 7 9 4 2 6 8 3 5 4 7 9 8</v>
      </c>
      <c r="AP1066" s="42" t="str">
        <f>IF(H1067="",AP1065,AP1065 &amp; " " &amp; VLOOKUP(H1067,$AA$3:$AB$28,2,))</f>
        <v>2 6 8 3 5 22 7 9 22 2 9 8 3 5 8 7 9 22 2 6 8 3 5 4 7 0 8 2 6 8 0 5 6 7 9 22 2 6 8 3 5 0 7 9 2 2 6 8 3 5 4 7 0 8</v>
      </c>
      <c r="AQ1066" s="42" t="str">
        <f>IF(J1067="",AQ1065,AQ1065 &amp; " " &amp; VLOOKUP(J1067,$AA$3:$AB$28,2,))</f>
        <v>2 6 8 3 5 22 7 9 3 4 6 8 3 5 8 0 9 22 2 6 8 3 5 4 7 0 8 2 6 8 3 5 4 7 9 22 2 6 8 3 5 8 7 9 3 2 6 8 3 5 4 7 9 8</v>
      </c>
      <c r="AR1066" s="42" t="str">
        <f>IF(L1067="",AR1065,AR1065 &amp; " " &amp; VLOOKUP(L1067,$AA$3:$AB$28,2,))</f>
        <v>2 6 9 3 5 4 7 9 0 2 6 8 3 5 8 7 3 0 2 6 8 3 5 4 7 0 8 2 6 8 3 5 0 7 9 0 2 6 8 3 5 8 7 9 7 2 6 8 3 5 4 7 9 8</v>
      </c>
      <c r="AS1066" s="1" t="s">
        <v>56</v>
      </c>
      <c r="AT1066" s="42" t="str">
        <f>IF(E1067="",AT1065,AT1065 &amp; " " &amp; E1067)</f>
        <v>1 1 1 1 1 1 1 1 1 1 1 1 1 1 1 1 1 1 1 1 1 1 1 1 1 1 1 1 1 1 1 1 1 1 1 1 1 1 1 1 1 1 1 1 1 1 1 1 1 1 1 1 1 1</v>
      </c>
      <c r="AU1066" s="42" t="str">
        <f>IF(G1067="",AU1065,AU1065 &amp; " " &amp; G1067)</f>
        <v>1 1 1 1 1 1 1 1 1 1 1 1 1 1 1 1 1 1 1 1 1 1 1 1 1 1 1 1 1 1 1 1 1 1 1 1 1 1 1 1 1 1 1 1 1 1 1 1 1 1 1 1 1 1</v>
      </c>
      <c r="AV1066" s="42" t="str">
        <f>IF(I1067="",AV1065,AV1065 &amp; " " &amp; I1067)</f>
        <v>1 1 1 1 1 1 1 1 1 1 1 1 1 1 1 1 1 1 1 1 1 1 1 1 1 1 1 1 1 1 1 1 1 1 1 1 1 1 1 1 1 1 1 1 1 1 1 1 1 1 1 1 1 1</v>
      </c>
      <c r="AW1066" s="42" t="str">
        <f>IF(K1067="",AW1065,AW1065 &amp; " " &amp; K1067)</f>
        <v>1 1 1 1 1 1 1 1 1 1 1 1 1 1 1 1 1 1 1 1 1 1 1 1 1 1 1 1 1 1 1 1 1 1 1 1 1 1 1 1 1 1 1 1 1 1 1 1 1 1 1 1 1 1</v>
      </c>
      <c r="AX1066" s="42" t="str">
        <f>IF(M1067="",AX1065,AX1065 &amp; " " &amp; M1067)</f>
        <v>1 1 1 1 1 1 1 1 1 1 1 1 1 1 1 1 1 1 1 1 1 1 1 1 1 1 1 1 1 1 1 1 1 1 1 1 1 1 1 1 1 1 1 1 1 1 1 1 1 1 1 1 1 1</v>
      </c>
      <c r="AY1066" s="1" t="s">
        <v>56</v>
      </c>
      <c r="AZ1066" s="42" t="str">
        <f>IF(P1067="",AZ1065,AZ1065 &amp; " " &amp; VLOOKUP(P1067,$AA$3:$AB$28,2,))</f>
        <v>2 6 8 3 5 0 7 9 0 2 6 8 3 5 8 7 9 0 2 6 8 3 5 4 7 0 8 2 6 8 3 5 6 7 9 0 2 6 8 3 5 8 7 0 7 2 6 8 3 5 4 0 9 8</v>
      </c>
      <c r="BA1066" s="42" t="str">
        <f>IF(R1067="",BA1065,BA1065 &amp; " " &amp; VLOOKUP(R1067,$AA$3:$AB$28,2,))</f>
        <v>2 6 9 3 5 8 7 22 6 2 6 4 3 5 8 0 9 22 2 6 8 3 5 4 7 0 8 2 6 8 3 5 4 7 9 8 2 6 8 22 5 8 7 9 4 2 6 8 3 5 4 7 9 8</v>
      </c>
      <c r="BB1066" s="42" t="str">
        <f>IF(T1067="",BB1065,BB1065 &amp; " " &amp; VLOOKUP(T1067,$AA$3:$AB$28,2,))</f>
        <v>2 6 8 3 5 22 7 9 22 2 9 8 3 5 8 7 9 22 2 6 8 3 5 4 7 0 8 2 6 8 0 5 6 7 9 22 2 6 8 3 5 0 7 9 2 2 6 8 3 5 4 7 0 8</v>
      </c>
      <c r="BC1066" s="42" t="str">
        <f>IF(V1067="",BC1065,BC1065 &amp; " " &amp; VLOOKUP(V1067,$AA$3:$AB$28,2,))</f>
        <v>2 6 8 3 5 22 7 9 3 4 6 8 3 5 8 0 9 22 2 6 8 3 5 4 7 0 8 2 6 8 3 5 4 7 9 22 2 6 8 3 5 8 7 9 3 2 6 8 3 5 4 7 9 8</v>
      </c>
      <c r="BD1066" s="42" t="str">
        <f>IF(X1067="",BD1065,BD1065 &amp; " " &amp; VLOOKUP(X1067,$AA$3:$AB$28,2,))</f>
        <v>2 6 9 3 5 4 7 9 0 2 6 8 3 5 8 7 3 0 2 6 8 3 5 4 7 0 8 2 6 8 3 5 0 7 9 0 2 6 8 3 5 8 7 9 7 2 6 8 3 5 4 7 9 8</v>
      </c>
      <c r="BE1066" s="1" t="s">
        <v>56</v>
      </c>
      <c r="BF1066" s="42" t="str">
        <f>IF(Q1067="",BF1065,BF1065 &amp; " " &amp; Q1067)</f>
        <v>1 1 1 1 1 1 1 1 1 1 1 1 1 1 1 1 1 1 1 1 1 1 1 1 1 1 1 1 1 1 1 1 1 1 1 1 1 1 1 1 1 1 1 1 1 1 1 1 1 1 1 1 1 1</v>
      </c>
      <c r="BG1066" s="42" t="str">
        <f>IF(S1067="",BG1065,BG1065 &amp; " " &amp; S1067)</f>
        <v>1 1 1 1 1 1 1 1 1 1 1 1 1 1 1 1 1 1 1 1 1 1 1 1 1 1 1 1 1 1 1 1 1 1 1 1 1 1 1 1 1 1 1 1</v>
      </c>
      <c r="BH1066" s="42" t="str">
        <f>IF(U1067="",BH1065,BH1065 &amp; " " &amp; U1067)</f>
        <v>1 1 1 1 1 1 1 1 1 1 1 1 1 1 1 1 1 1 1 1 1 1 1 1 1 1 1 1 1 1 1 1 1 1 1 1 1 1 1 1 1 1 1 1 1 1 1 1 1 1 1 1 1 1</v>
      </c>
      <c r="BI1066" s="42" t="str">
        <f>IF(W1067="",BI1065,BI1065 &amp; " " &amp; W1067)</f>
        <v>1 1 1 1 1 1 1 1 1 1 1 1 1 1 1 1 1 1 1 1 1 1 1 1 1 1 1 1 1 1 1 1 1 1 1 1 1 1 1 1 1 1 1 1 1 1 1 1 1 1 1 1 1 1</v>
      </c>
      <c r="BJ1066" s="42" t="str">
        <f>IF(Y1067="",BJ1065,BJ1065 &amp; " " &amp; Y1067)</f>
        <v>1 1 1 1 1 1 1 1 1 1 1 1 1 1 1 1 1 1 1 1 1 1 1 1 1 1 1 1 1 1 1 1 1 1 1 1 1 1 1 1 1 1 1 1 1 1 1 1 1 1 1 1 1 1</v>
      </c>
    </row>
    <row r="1067" spans="3:62" x14ac:dyDescent="0.3">
      <c r="C1067" s="15">
        <v>1064</v>
      </c>
      <c r="D1067" s="35" t="str">
        <f>IF('Game Info'!B1078="","",'Game Info'!B1078)</f>
        <v/>
      </c>
      <c r="E1067" s="36" t="str">
        <f t="shared" si="212"/>
        <v/>
      </c>
      <c r="F1067" s="36" t="str">
        <f>IF('Game Info'!C1078="","",'Game Info'!C1078)</f>
        <v/>
      </c>
      <c r="G1067" s="36" t="str">
        <f t="shared" si="213"/>
        <v/>
      </c>
      <c r="H1067" s="36" t="str">
        <f>IF('Game Info'!D1078="","",'Game Info'!D1078)</f>
        <v/>
      </c>
      <c r="I1067" s="36" t="str">
        <f t="shared" si="214"/>
        <v/>
      </c>
      <c r="J1067" s="36" t="str">
        <f>IF('Game Info'!E1078="","",'Game Info'!E1078)</f>
        <v/>
      </c>
      <c r="K1067" s="36" t="str">
        <f t="shared" si="215"/>
        <v/>
      </c>
      <c r="L1067" s="36" t="str">
        <f>IF('Game Info'!F1078="","",'Game Info'!F1078)</f>
        <v/>
      </c>
      <c r="M1067" s="37" t="str">
        <f t="shared" si="216"/>
        <v/>
      </c>
      <c r="O1067" s="15">
        <v>1064</v>
      </c>
      <c r="P1067" s="35" t="str">
        <f t="shared" si="217"/>
        <v/>
      </c>
      <c r="Q1067" s="36" t="str">
        <f t="shared" si="218"/>
        <v/>
      </c>
      <c r="R1067" s="35" t="str">
        <f t="shared" si="217"/>
        <v/>
      </c>
      <c r="S1067" s="36" t="str">
        <f t="shared" si="219"/>
        <v/>
      </c>
      <c r="T1067" s="35" t="str">
        <f t="shared" si="217"/>
        <v/>
      </c>
      <c r="U1067" s="36" t="str">
        <f t="shared" si="220"/>
        <v/>
      </c>
      <c r="V1067" s="35" t="str">
        <f t="shared" si="217"/>
        <v/>
      </c>
      <c r="W1067" s="36" t="str">
        <f t="shared" si="221"/>
        <v/>
      </c>
      <c r="X1067" s="35" t="str">
        <f t="shared" si="222"/>
        <v/>
      </c>
      <c r="Y1067" s="37" t="str">
        <f t="shared" si="223"/>
        <v/>
      </c>
      <c r="AN1067" s="42" t="str">
        <f>IF(D1068="",AN1066,AN1066 &amp; " " &amp; VLOOKUP(D1068,$AA$3:$AB$28,2,))</f>
        <v>2 6 8 3 5 0 7 9 0 2 6 8 3 5 8 7 9 0 2 6 8 3 5 4 7 0 8 2 6 8 3 5 6 7 9 0 2 6 8 3 5 8 7 0 7 2 6 8 3 5 4 0 9 8</v>
      </c>
      <c r="AO1067" s="42" t="str">
        <f>IF(F1068="",AO1066,AO1066 &amp; " " &amp; VLOOKUP(F1068,$AA$3:$AB$28,2,))</f>
        <v>2 6 9 3 5 8 7 22 6 2 6 4 3 5 8 0 9 22 2 6 8 3 5 4 7 0 8 2 6 8 3 5 4 7 9 8 2 6 8 22 5 8 7 9 4 2 6 8 3 5 4 7 9 8</v>
      </c>
      <c r="AP1067" s="42" t="str">
        <f>IF(H1068="",AP1066,AP1066 &amp; " " &amp; VLOOKUP(H1068,$AA$3:$AB$28,2,))</f>
        <v>2 6 8 3 5 22 7 9 22 2 9 8 3 5 8 7 9 22 2 6 8 3 5 4 7 0 8 2 6 8 0 5 6 7 9 22 2 6 8 3 5 0 7 9 2 2 6 8 3 5 4 7 0 8</v>
      </c>
      <c r="AQ1067" s="42" t="str">
        <f>IF(J1068="",AQ1066,AQ1066 &amp; " " &amp; VLOOKUP(J1068,$AA$3:$AB$28,2,))</f>
        <v>2 6 8 3 5 22 7 9 3 4 6 8 3 5 8 0 9 22 2 6 8 3 5 4 7 0 8 2 6 8 3 5 4 7 9 22 2 6 8 3 5 8 7 9 3 2 6 8 3 5 4 7 9 8</v>
      </c>
      <c r="AR1067" s="42" t="str">
        <f>IF(L1068="",AR1066,AR1066 &amp; " " &amp; VLOOKUP(L1068,$AA$3:$AB$28,2,))</f>
        <v>2 6 9 3 5 4 7 9 0 2 6 8 3 5 8 7 3 0 2 6 8 3 5 4 7 0 8 2 6 8 3 5 0 7 9 0 2 6 8 3 5 8 7 9 7 2 6 8 3 5 4 7 9 8</v>
      </c>
      <c r="AS1067" s="1" t="s">
        <v>56</v>
      </c>
      <c r="AT1067" s="42" t="str">
        <f>IF(E1068="",AT1066,AT1066 &amp; " " &amp; E1068)</f>
        <v>1 1 1 1 1 1 1 1 1 1 1 1 1 1 1 1 1 1 1 1 1 1 1 1 1 1 1 1 1 1 1 1 1 1 1 1 1 1 1 1 1 1 1 1 1 1 1 1 1 1 1 1 1 1</v>
      </c>
      <c r="AU1067" s="42" t="str">
        <f>IF(G1068="",AU1066,AU1066 &amp; " " &amp; G1068)</f>
        <v>1 1 1 1 1 1 1 1 1 1 1 1 1 1 1 1 1 1 1 1 1 1 1 1 1 1 1 1 1 1 1 1 1 1 1 1 1 1 1 1 1 1 1 1 1 1 1 1 1 1 1 1 1 1</v>
      </c>
      <c r="AV1067" s="42" t="str">
        <f>IF(I1068="",AV1066,AV1066 &amp; " " &amp; I1068)</f>
        <v>1 1 1 1 1 1 1 1 1 1 1 1 1 1 1 1 1 1 1 1 1 1 1 1 1 1 1 1 1 1 1 1 1 1 1 1 1 1 1 1 1 1 1 1 1 1 1 1 1 1 1 1 1 1</v>
      </c>
      <c r="AW1067" s="42" t="str">
        <f>IF(K1068="",AW1066,AW1066 &amp; " " &amp; K1068)</f>
        <v>1 1 1 1 1 1 1 1 1 1 1 1 1 1 1 1 1 1 1 1 1 1 1 1 1 1 1 1 1 1 1 1 1 1 1 1 1 1 1 1 1 1 1 1 1 1 1 1 1 1 1 1 1 1</v>
      </c>
      <c r="AX1067" s="42" t="str">
        <f>IF(M1068="",AX1066,AX1066 &amp; " " &amp; M1068)</f>
        <v>1 1 1 1 1 1 1 1 1 1 1 1 1 1 1 1 1 1 1 1 1 1 1 1 1 1 1 1 1 1 1 1 1 1 1 1 1 1 1 1 1 1 1 1 1 1 1 1 1 1 1 1 1 1</v>
      </c>
      <c r="AY1067" s="1" t="s">
        <v>56</v>
      </c>
      <c r="AZ1067" s="42" t="str">
        <f>IF(P1068="",AZ1066,AZ1066 &amp; " " &amp; VLOOKUP(P1068,$AA$3:$AB$28,2,))</f>
        <v>2 6 8 3 5 0 7 9 0 2 6 8 3 5 8 7 9 0 2 6 8 3 5 4 7 0 8 2 6 8 3 5 6 7 9 0 2 6 8 3 5 8 7 0 7 2 6 8 3 5 4 0 9 8</v>
      </c>
      <c r="BA1067" s="42" t="str">
        <f>IF(R1068="",BA1066,BA1066 &amp; " " &amp; VLOOKUP(R1068,$AA$3:$AB$28,2,))</f>
        <v>2 6 9 3 5 8 7 22 6 2 6 4 3 5 8 0 9 22 2 6 8 3 5 4 7 0 8 2 6 8 3 5 4 7 9 8 2 6 8 22 5 8 7 9 4 2 6 8 3 5 4 7 9 8</v>
      </c>
      <c r="BB1067" s="42" t="str">
        <f>IF(T1068="",BB1066,BB1066 &amp; " " &amp; VLOOKUP(T1068,$AA$3:$AB$28,2,))</f>
        <v>2 6 8 3 5 22 7 9 22 2 9 8 3 5 8 7 9 22 2 6 8 3 5 4 7 0 8 2 6 8 0 5 6 7 9 22 2 6 8 3 5 0 7 9 2 2 6 8 3 5 4 7 0 8</v>
      </c>
      <c r="BC1067" s="42" t="str">
        <f>IF(V1068="",BC1066,BC1066 &amp; " " &amp; VLOOKUP(V1068,$AA$3:$AB$28,2,))</f>
        <v>2 6 8 3 5 22 7 9 3 4 6 8 3 5 8 0 9 22 2 6 8 3 5 4 7 0 8 2 6 8 3 5 4 7 9 22 2 6 8 3 5 8 7 9 3 2 6 8 3 5 4 7 9 8</v>
      </c>
      <c r="BD1067" s="42" t="str">
        <f>IF(X1068="",BD1066,BD1066 &amp; " " &amp; VLOOKUP(X1068,$AA$3:$AB$28,2,))</f>
        <v>2 6 9 3 5 4 7 9 0 2 6 8 3 5 8 7 3 0 2 6 8 3 5 4 7 0 8 2 6 8 3 5 0 7 9 0 2 6 8 3 5 8 7 9 7 2 6 8 3 5 4 7 9 8</v>
      </c>
      <c r="BE1067" s="1" t="s">
        <v>56</v>
      </c>
      <c r="BF1067" s="42" t="str">
        <f>IF(Q1068="",BF1066,BF1066 &amp; " " &amp; Q1068)</f>
        <v>1 1 1 1 1 1 1 1 1 1 1 1 1 1 1 1 1 1 1 1 1 1 1 1 1 1 1 1 1 1 1 1 1 1 1 1 1 1 1 1 1 1 1 1 1 1 1 1 1 1 1 1 1 1</v>
      </c>
      <c r="BG1067" s="42" t="str">
        <f>IF(S1068="",BG1066,BG1066 &amp; " " &amp; S1068)</f>
        <v>1 1 1 1 1 1 1 1 1 1 1 1 1 1 1 1 1 1 1 1 1 1 1 1 1 1 1 1 1 1 1 1 1 1 1 1 1 1 1 1 1 1 1 1</v>
      </c>
      <c r="BH1067" s="42" t="str">
        <f>IF(U1068="",BH1066,BH1066 &amp; " " &amp; U1068)</f>
        <v>1 1 1 1 1 1 1 1 1 1 1 1 1 1 1 1 1 1 1 1 1 1 1 1 1 1 1 1 1 1 1 1 1 1 1 1 1 1 1 1 1 1 1 1 1 1 1 1 1 1 1 1 1 1</v>
      </c>
      <c r="BI1067" s="42" t="str">
        <f>IF(W1068="",BI1066,BI1066 &amp; " " &amp; W1068)</f>
        <v>1 1 1 1 1 1 1 1 1 1 1 1 1 1 1 1 1 1 1 1 1 1 1 1 1 1 1 1 1 1 1 1 1 1 1 1 1 1 1 1 1 1 1 1 1 1 1 1 1 1 1 1 1 1</v>
      </c>
      <c r="BJ1067" s="42" t="str">
        <f>IF(Y1068="",BJ1066,BJ1066 &amp; " " &amp; Y1068)</f>
        <v>1 1 1 1 1 1 1 1 1 1 1 1 1 1 1 1 1 1 1 1 1 1 1 1 1 1 1 1 1 1 1 1 1 1 1 1 1 1 1 1 1 1 1 1 1 1 1 1 1 1 1 1 1 1</v>
      </c>
    </row>
    <row r="1068" spans="3:62" x14ac:dyDescent="0.3">
      <c r="C1068" s="15">
        <v>1065</v>
      </c>
      <c r="D1068" s="35" t="str">
        <f>IF('Game Info'!B1079="","",'Game Info'!B1079)</f>
        <v/>
      </c>
      <c r="E1068" s="36" t="str">
        <f t="shared" si="212"/>
        <v/>
      </c>
      <c r="F1068" s="36" t="str">
        <f>IF('Game Info'!C1079="","",'Game Info'!C1079)</f>
        <v/>
      </c>
      <c r="G1068" s="36" t="str">
        <f t="shared" si="213"/>
        <v/>
      </c>
      <c r="H1068" s="36" t="str">
        <f>IF('Game Info'!D1079="","",'Game Info'!D1079)</f>
        <v/>
      </c>
      <c r="I1068" s="36" t="str">
        <f t="shared" si="214"/>
        <v/>
      </c>
      <c r="J1068" s="36" t="str">
        <f>IF('Game Info'!E1079="","",'Game Info'!E1079)</f>
        <v/>
      </c>
      <c r="K1068" s="36" t="str">
        <f t="shared" si="215"/>
        <v/>
      </c>
      <c r="L1068" s="36" t="str">
        <f>IF('Game Info'!F1079="","",'Game Info'!F1079)</f>
        <v/>
      </c>
      <c r="M1068" s="37" t="str">
        <f t="shared" si="216"/>
        <v/>
      </c>
      <c r="O1068" s="15">
        <v>1065</v>
      </c>
      <c r="P1068" s="35" t="str">
        <f t="shared" si="217"/>
        <v/>
      </c>
      <c r="Q1068" s="36" t="str">
        <f t="shared" si="218"/>
        <v/>
      </c>
      <c r="R1068" s="35" t="str">
        <f t="shared" si="217"/>
        <v/>
      </c>
      <c r="S1068" s="36" t="str">
        <f t="shared" si="219"/>
        <v/>
      </c>
      <c r="T1068" s="35" t="str">
        <f t="shared" si="217"/>
        <v/>
      </c>
      <c r="U1068" s="36" t="str">
        <f t="shared" si="220"/>
        <v/>
      </c>
      <c r="V1068" s="35" t="str">
        <f t="shared" si="217"/>
        <v/>
      </c>
      <c r="W1068" s="36" t="str">
        <f t="shared" si="221"/>
        <v/>
      </c>
      <c r="X1068" s="35" t="str">
        <f t="shared" si="222"/>
        <v/>
      </c>
      <c r="Y1068" s="37" t="str">
        <f t="shared" si="223"/>
        <v/>
      </c>
      <c r="AN1068" s="42" t="str">
        <f>IF(D1069="",AN1067,AN1067 &amp; " " &amp; VLOOKUP(D1069,$AA$3:$AB$28,2,))</f>
        <v>2 6 8 3 5 0 7 9 0 2 6 8 3 5 8 7 9 0 2 6 8 3 5 4 7 0 8 2 6 8 3 5 6 7 9 0 2 6 8 3 5 8 7 0 7 2 6 8 3 5 4 0 9 8</v>
      </c>
      <c r="AO1068" s="42" t="str">
        <f>IF(F1069="",AO1067,AO1067 &amp; " " &amp; VLOOKUP(F1069,$AA$3:$AB$28,2,))</f>
        <v>2 6 9 3 5 8 7 22 6 2 6 4 3 5 8 0 9 22 2 6 8 3 5 4 7 0 8 2 6 8 3 5 4 7 9 8 2 6 8 22 5 8 7 9 4 2 6 8 3 5 4 7 9 8</v>
      </c>
      <c r="AP1068" s="42" t="str">
        <f>IF(H1069="",AP1067,AP1067 &amp; " " &amp; VLOOKUP(H1069,$AA$3:$AB$28,2,))</f>
        <v>2 6 8 3 5 22 7 9 22 2 9 8 3 5 8 7 9 22 2 6 8 3 5 4 7 0 8 2 6 8 0 5 6 7 9 22 2 6 8 3 5 0 7 9 2 2 6 8 3 5 4 7 0 8</v>
      </c>
      <c r="AQ1068" s="42" t="str">
        <f>IF(J1069="",AQ1067,AQ1067 &amp; " " &amp; VLOOKUP(J1069,$AA$3:$AB$28,2,))</f>
        <v>2 6 8 3 5 22 7 9 3 4 6 8 3 5 8 0 9 22 2 6 8 3 5 4 7 0 8 2 6 8 3 5 4 7 9 22 2 6 8 3 5 8 7 9 3 2 6 8 3 5 4 7 9 8</v>
      </c>
      <c r="AR1068" s="42" t="str">
        <f>IF(L1069="",AR1067,AR1067 &amp; " " &amp; VLOOKUP(L1069,$AA$3:$AB$28,2,))</f>
        <v>2 6 9 3 5 4 7 9 0 2 6 8 3 5 8 7 3 0 2 6 8 3 5 4 7 0 8 2 6 8 3 5 0 7 9 0 2 6 8 3 5 8 7 9 7 2 6 8 3 5 4 7 9 8</v>
      </c>
      <c r="AS1068" s="1" t="s">
        <v>56</v>
      </c>
      <c r="AT1068" s="42" t="str">
        <f>IF(E1069="",AT1067,AT1067 &amp; " " &amp; E1069)</f>
        <v>1 1 1 1 1 1 1 1 1 1 1 1 1 1 1 1 1 1 1 1 1 1 1 1 1 1 1 1 1 1 1 1 1 1 1 1 1 1 1 1 1 1 1 1 1 1 1 1 1 1 1 1 1 1</v>
      </c>
      <c r="AU1068" s="42" t="str">
        <f>IF(G1069="",AU1067,AU1067 &amp; " " &amp; G1069)</f>
        <v>1 1 1 1 1 1 1 1 1 1 1 1 1 1 1 1 1 1 1 1 1 1 1 1 1 1 1 1 1 1 1 1 1 1 1 1 1 1 1 1 1 1 1 1 1 1 1 1 1 1 1 1 1 1</v>
      </c>
      <c r="AV1068" s="42" t="str">
        <f>IF(I1069="",AV1067,AV1067 &amp; " " &amp; I1069)</f>
        <v>1 1 1 1 1 1 1 1 1 1 1 1 1 1 1 1 1 1 1 1 1 1 1 1 1 1 1 1 1 1 1 1 1 1 1 1 1 1 1 1 1 1 1 1 1 1 1 1 1 1 1 1 1 1</v>
      </c>
      <c r="AW1068" s="42" t="str">
        <f>IF(K1069="",AW1067,AW1067 &amp; " " &amp; K1069)</f>
        <v>1 1 1 1 1 1 1 1 1 1 1 1 1 1 1 1 1 1 1 1 1 1 1 1 1 1 1 1 1 1 1 1 1 1 1 1 1 1 1 1 1 1 1 1 1 1 1 1 1 1 1 1 1 1</v>
      </c>
      <c r="AX1068" s="42" t="str">
        <f>IF(M1069="",AX1067,AX1067 &amp; " " &amp; M1069)</f>
        <v>1 1 1 1 1 1 1 1 1 1 1 1 1 1 1 1 1 1 1 1 1 1 1 1 1 1 1 1 1 1 1 1 1 1 1 1 1 1 1 1 1 1 1 1 1 1 1 1 1 1 1 1 1 1</v>
      </c>
      <c r="AY1068" s="1" t="s">
        <v>56</v>
      </c>
      <c r="AZ1068" s="42" t="str">
        <f>IF(P1069="",AZ1067,AZ1067 &amp; " " &amp; VLOOKUP(P1069,$AA$3:$AB$28,2,))</f>
        <v>2 6 8 3 5 0 7 9 0 2 6 8 3 5 8 7 9 0 2 6 8 3 5 4 7 0 8 2 6 8 3 5 6 7 9 0 2 6 8 3 5 8 7 0 7 2 6 8 3 5 4 0 9 8</v>
      </c>
      <c r="BA1068" s="42" t="str">
        <f>IF(R1069="",BA1067,BA1067 &amp; " " &amp; VLOOKUP(R1069,$AA$3:$AB$28,2,))</f>
        <v>2 6 9 3 5 8 7 22 6 2 6 4 3 5 8 0 9 22 2 6 8 3 5 4 7 0 8 2 6 8 3 5 4 7 9 8 2 6 8 22 5 8 7 9 4 2 6 8 3 5 4 7 9 8</v>
      </c>
      <c r="BB1068" s="42" t="str">
        <f>IF(T1069="",BB1067,BB1067 &amp; " " &amp; VLOOKUP(T1069,$AA$3:$AB$28,2,))</f>
        <v>2 6 8 3 5 22 7 9 22 2 9 8 3 5 8 7 9 22 2 6 8 3 5 4 7 0 8 2 6 8 0 5 6 7 9 22 2 6 8 3 5 0 7 9 2 2 6 8 3 5 4 7 0 8</v>
      </c>
      <c r="BC1068" s="42" t="str">
        <f>IF(V1069="",BC1067,BC1067 &amp; " " &amp; VLOOKUP(V1069,$AA$3:$AB$28,2,))</f>
        <v>2 6 8 3 5 22 7 9 3 4 6 8 3 5 8 0 9 22 2 6 8 3 5 4 7 0 8 2 6 8 3 5 4 7 9 22 2 6 8 3 5 8 7 9 3 2 6 8 3 5 4 7 9 8</v>
      </c>
      <c r="BD1068" s="42" t="str">
        <f>IF(X1069="",BD1067,BD1067 &amp; " " &amp; VLOOKUP(X1069,$AA$3:$AB$28,2,))</f>
        <v>2 6 9 3 5 4 7 9 0 2 6 8 3 5 8 7 3 0 2 6 8 3 5 4 7 0 8 2 6 8 3 5 0 7 9 0 2 6 8 3 5 8 7 9 7 2 6 8 3 5 4 7 9 8</v>
      </c>
      <c r="BE1068" s="1" t="s">
        <v>56</v>
      </c>
      <c r="BF1068" s="42" t="str">
        <f>IF(Q1069="",BF1067,BF1067 &amp; " " &amp; Q1069)</f>
        <v>1 1 1 1 1 1 1 1 1 1 1 1 1 1 1 1 1 1 1 1 1 1 1 1 1 1 1 1 1 1 1 1 1 1 1 1 1 1 1 1 1 1 1 1 1 1 1 1 1 1 1 1 1 1</v>
      </c>
      <c r="BG1068" s="42" t="str">
        <f>IF(S1069="",BG1067,BG1067 &amp; " " &amp; S1069)</f>
        <v>1 1 1 1 1 1 1 1 1 1 1 1 1 1 1 1 1 1 1 1 1 1 1 1 1 1 1 1 1 1 1 1 1 1 1 1 1 1 1 1 1 1 1 1</v>
      </c>
      <c r="BH1068" s="42" t="str">
        <f>IF(U1069="",BH1067,BH1067 &amp; " " &amp; U1069)</f>
        <v>1 1 1 1 1 1 1 1 1 1 1 1 1 1 1 1 1 1 1 1 1 1 1 1 1 1 1 1 1 1 1 1 1 1 1 1 1 1 1 1 1 1 1 1 1 1 1 1 1 1 1 1 1 1</v>
      </c>
      <c r="BI1068" s="42" t="str">
        <f>IF(W1069="",BI1067,BI1067 &amp; " " &amp; W1069)</f>
        <v>1 1 1 1 1 1 1 1 1 1 1 1 1 1 1 1 1 1 1 1 1 1 1 1 1 1 1 1 1 1 1 1 1 1 1 1 1 1 1 1 1 1 1 1 1 1 1 1 1 1 1 1 1 1</v>
      </c>
      <c r="BJ1068" s="42" t="str">
        <f>IF(Y1069="",BJ1067,BJ1067 &amp; " " &amp; Y1069)</f>
        <v>1 1 1 1 1 1 1 1 1 1 1 1 1 1 1 1 1 1 1 1 1 1 1 1 1 1 1 1 1 1 1 1 1 1 1 1 1 1 1 1 1 1 1 1 1 1 1 1 1 1 1 1 1 1</v>
      </c>
    </row>
    <row r="1069" spans="3:62" x14ac:dyDescent="0.3">
      <c r="C1069" s="15">
        <v>1066</v>
      </c>
      <c r="D1069" s="35" t="str">
        <f>IF('Game Info'!B1080="","",'Game Info'!B1080)</f>
        <v/>
      </c>
      <c r="E1069" s="36" t="str">
        <f t="shared" si="212"/>
        <v/>
      </c>
      <c r="F1069" s="36" t="str">
        <f>IF('Game Info'!C1080="","",'Game Info'!C1080)</f>
        <v/>
      </c>
      <c r="G1069" s="36" t="str">
        <f t="shared" si="213"/>
        <v/>
      </c>
      <c r="H1069" s="36" t="str">
        <f>IF('Game Info'!D1080="","",'Game Info'!D1080)</f>
        <v/>
      </c>
      <c r="I1069" s="36" t="str">
        <f t="shared" si="214"/>
        <v/>
      </c>
      <c r="J1069" s="36" t="str">
        <f>IF('Game Info'!E1080="","",'Game Info'!E1080)</f>
        <v/>
      </c>
      <c r="K1069" s="36" t="str">
        <f t="shared" si="215"/>
        <v/>
      </c>
      <c r="L1069" s="36" t="str">
        <f>IF('Game Info'!F1080="","",'Game Info'!F1080)</f>
        <v/>
      </c>
      <c r="M1069" s="37" t="str">
        <f t="shared" si="216"/>
        <v/>
      </c>
      <c r="O1069" s="15">
        <v>1066</v>
      </c>
      <c r="P1069" s="35" t="str">
        <f t="shared" si="217"/>
        <v/>
      </c>
      <c r="Q1069" s="36" t="str">
        <f t="shared" si="218"/>
        <v/>
      </c>
      <c r="R1069" s="35" t="str">
        <f t="shared" si="217"/>
        <v/>
      </c>
      <c r="S1069" s="36" t="str">
        <f t="shared" si="219"/>
        <v/>
      </c>
      <c r="T1069" s="35" t="str">
        <f t="shared" si="217"/>
        <v/>
      </c>
      <c r="U1069" s="36" t="str">
        <f t="shared" si="220"/>
        <v/>
      </c>
      <c r="V1069" s="35" t="str">
        <f t="shared" si="217"/>
        <v/>
      </c>
      <c r="W1069" s="36" t="str">
        <f t="shared" si="221"/>
        <v/>
      </c>
      <c r="X1069" s="35" t="str">
        <f t="shared" si="222"/>
        <v/>
      </c>
      <c r="Y1069" s="37" t="str">
        <f t="shared" si="223"/>
        <v/>
      </c>
      <c r="AN1069" s="42" t="str">
        <f>IF(D1070="",AN1068,AN1068 &amp; " " &amp; VLOOKUP(D1070,$AA$3:$AB$28,2,))</f>
        <v>2 6 8 3 5 0 7 9 0 2 6 8 3 5 8 7 9 0 2 6 8 3 5 4 7 0 8 2 6 8 3 5 6 7 9 0 2 6 8 3 5 8 7 0 7 2 6 8 3 5 4 0 9 8</v>
      </c>
      <c r="AO1069" s="42" t="str">
        <f>IF(F1070="",AO1068,AO1068 &amp; " " &amp; VLOOKUP(F1070,$AA$3:$AB$28,2,))</f>
        <v>2 6 9 3 5 8 7 22 6 2 6 4 3 5 8 0 9 22 2 6 8 3 5 4 7 0 8 2 6 8 3 5 4 7 9 8 2 6 8 22 5 8 7 9 4 2 6 8 3 5 4 7 9 8</v>
      </c>
      <c r="AP1069" s="42" t="str">
        <f>IF(H1070="",AP1068,AP1068 &amp; " " &amp; VLOOKUP(H1070,$AA$3:$AB$28,2,))</f>
        <v>2 6 8 3 5 22 7 9 22 2 9 8 3 5 8 7 9 22 2 6 8 3 5 4 7 0 8 2 6 8 0 5 6 7 9 22 2 6 8 3 5 0 7 9 2 2 6 8 3 5 4 7 0 8</v>
      </c>
      <c r="AQ1069" s="42" t="str">
        <f>IF(J1070="",AQ1068,AQ1068 &amp; " " &amp; VLOOKUP(J1070,$AA$3:$AB$28,2,))</f>
        <v>2 6 8 3 5 22 7 9 3 4 6 8 3 5 8 0 9 22 2 6 8 3 5 4 7 0 8 2 6 8 3 5 4 7 9 22 2 6 8 3 5 8 7 9 3 2 6 8 3 5 4 7 9 8</v>
      </c>
      <c r="AR1069" s="42" t="str">
        <f>IF(L1070="",AR1068,AR1068 &amp; " " &amp; VLOOKUP(L1070,$AA$3:$AB$28,2,))</f>
        <v>2 6 9 3 5 4 7 9 0 2 6 8 3 5 8 7 3 0 2 6 8 3 5 4 7 0 8 2 6 8 3 5 0 7 9 0 2 6 8 3 5 8 7 9 7 2 6 8 3 5 4 7 9 8</v>
      </c>
      <c r="AS1069" s="1" t="s">
        <v>56</v>
      </c>
      <c r="AT1069" s="42" t="str">
        <f>IF(E1070="",AT1068,AT1068 &amp; " " &amp; E1070)</f>
        <v>1 1 1 1 1 1 1 1 1 1 1 1 1 1 1 1 1 1 1 1 1 1 1 1 1 1 1 1 1 1 1 1 1 1 1 1 1 1 1 1 1 1 1 1 1 1 1 1 1 1 1 1 1 1</v>
      </c>
      <c r="AU1069" s="42" t="str">
        <f>IF(G1070="",AU1068,AU1068 &amp; " " &amp; G1070)</f>
        <v>1 1 1 1 1 1 1 1 1 1 1 1 1 1 1 1 1 1 1 1 1 1 1 1 1 1 1 1 1 1 1 1 1 1 1 1 1 1 1 1 1 1 1 1 1 1 1 1 1 1 1 1 1 1</v>
      </c>
      <c r="AV1069" s="42" t="str">
        <f>IF(I1070="",AV1068,AV1068 &amp; " " &amp; I1070)</f>
        <v>1 1 1 1 1 1 1 1 1 1 1 1 1 1 1 1 1 1 1 1 1 1 1 1 1 1 1 1 1 1 1 1 1 1 1 1 1 1 1 1 1 1 1 1 1 1 1 1 1 1 1 1 1 1</v>
      </c>
      <c r="AW1069" s="42" t="str">
        <f>IF(K1070="",AW1068,AW1068 &amp; " " &amp; K1070)</f>
        <v>1 1 1 1 1 1 1 1 1 1 1 1 1 1 1 1 1 1 1 1 1 1 1 1 1 1 1 1 1 1 1 1 1 1 1 1 1 1 1 1 1 1 1 1 1 1 1 1 1 1 1 1 1 1</v>
      </c>
      <c r="AX1069" s="42" t="str">
        <f>IF(M1070="",AX1068,AX1068 &amp; " " &amp; M1070)</f>
        <v>1 1 1 1 1 1 1 1 1 1 1 1 1 1 1 1 1 1 1 1 1 1 1 1 1 1 1 1 1 1 1 1 1 1 1 1 1 1 1 1 1 1 1 1 1 1 1 1 1 1 1 1 1 1</v>
      </c>
      <c r="AY1069" s="1" t="s">
        <v>56</v>
      </c>
      <c r="AZ1069" s="42" t="str">
        <f>IF(P1070="",AZ1068,AZ1068 &amp; " " &amp; VLOOKUP(P1070,$AA$3:$AB$28,2,))</f>
        <v>2 6 8 3 5 0 7 9 0 2 6 8 3 5 8 7 9 0 2 6 8 3 5 4 7 0 8 2 6 8 3 5 6 7 9 0 2 6 8 3 5 8 7 0 7 2 6 8 3 5 4 0 9 8</v>
      </c>
      <c r="BA1069" s="42" t="str">
        <f>IF(R1070="",BA1068,BA1068 &amp; " " &amp; VLOOKUP(R1070,$AA$3:$AB$28,2,))</f>
        <v>2 6 9 3 5 8 7 22 6 2 6 4 3 5 8 0 9 22 2 6 8 3 5 4 7 0 8 2 6 8 3 5 4 7 9 8 2 6 8 22 5 8 7 9 4 2 6 8 3 5 4 7 9 8</v>
      </c>
      <c r="BB1069" s="42" t="str">
        <f>IF(T1070="",BB1068,BB1068 &amp; " " &amp; VLOOKUP(T1070,$AA$3:$AB$28,2,))</f>
        <v>2 6 8 3 5 22 7 9 22 2 9 8 3 5 8 7 9 22 2 6 8 3 5 4 7 0 8 2 6 8 0 5 6 7 9 22 2 6 8 3 5 0 7 9 2 2 6 8 3 5 4 7 0 8</v>
      </c>
      <c r="BC1069" s="42" t="str">
        <f>IF(V1070="",BC1068,BC1068 &amp; " " &amp; VLOOKUP(V1070,$AA$3:$AB$28,2,))</f>
        <v>2 6 8 3 5 22 7 9 3 4 6 8 3 5 8 0 9 22 2 6 8 3 5 4 7 0 8 2 6 8 3 5 4 7 9 22 2 6 8 3 5 8 7 9 3 2 6 8 3 5 4 7 9 8</v>
      </c>
      <c r="BD1069" s="42" t="str">
        <f>IF(X1070="",BD1068,BD1068 &amp; " " &amp; VLOOKUP(X1070,$AA$3:$AB$28,2,))</f>
        <v>2 6 9 3 5 4 7 9 0 2 6 8 3 5 8 7 3 0 2 6 8 3 5 4 7 0 8 2 6 8 3 5 0 7 9 0 2 6 8 3 5 8 7 9 7 2 6 8 3 5 4 7 9 8</v>
      </c>
      <c r="BE1069" s="1" t="s">
        <v>56</v>
      </c>
      <c r="BF1069" s="42" t="str">
        <f>IF(Q1070="",BF1068,BF1068 &amp; " " &amp; Q1070)</f>
        <v>1 1 1 1 1 1 1 1 1 1 1 1 1 1 1 1 1 1 1 1 1 1 1 1 1 1 1 1 1 1 1 1 1 1 1 1 1 1 1 1 1 1 1 1 1 1 1 1 1 1 1 1 1 1</v>
      </c>
      <c r="BG1069" s="42" t="str">
        <f>IF(S1070="",BG1068,BG1068 &amp; " " &amp; S1070)</f>
        <v>1 1 1 1 1 1 1 1 1 1 1 1 1 1 1 1 1 1 1 1 1 1 1 1 1 1 1 1 1 1 1 1 1 1 1 1 1 1 1 1 1 1 1 1</v>
      </c>
      <c r="BH1069" s="42" t="str">
        <f>IF(U1070="",BH1068,BH1068 &amp; " " &amp; U1070)</f>
        <v>1 1 1 1 1 1 1 1 1 1 1 1 1 1 1 1 1 1 1 1 1 1 1 1 1 1 1 1 1 1 1 1 1 1 1 1 1 1 1 1 1 1 1 1 1 1 1 1 1 1 1 1 1 1</v>
      </c>
      <c r="BI1069" s="42" t="str">
        <f>IF(W1070="",BI1068,BI1068 &amp; " " &amp; W1070)</f>
        <v>1 1 1 1 1 1 1 1 1 1 1 1 1 1 1 1 1 1 1 1 1 1 1 1 1 1 1 1 1 1 1 1 1 1 1 1 1 1 1 1 1 1 1 1 1 1 1 1 1 1 1 1 1 1</v>
      </c>
      <c r="BJ1069" s="42" t="str">
        <f>IF(Y1070="",BJ1068,BJ1068 &amp; " " &amp; Y1070)</f>
        <v>1 1 1 1 1 1 1 1 1 1 1 1 1 1 1 1 1 1 1 1 1 1 1 1 1 1 1 1 1 1 1 1 1 1 1 1 1 1 1 1 1 1 1 1 1 1 1 1 1 1 1 1 1 1</v>
      </c>
    </row>
    <row r="1070" spans="3:62" x14ac:dyDescent="0.3">
      <c r="C1070" s="15">
        <v>1067</v>
      </c>
      <c r="D1070" s="35" t="str">
        <f>IF('Game Info'!B1081="","",'Game Info'!B1081)</f>
        <v/>
      </c>
      <c r="E1070" s="36" t="str">
        <f t="shared" si="212"/>
        <v/>
      </c>
      <c r="F1070" s="36" t="str">
        <f>IF('Game Info'!C1081="","",'Game Info'!C1081)</f>
        <v/>
      </c>
      <c r="G1070" s="36" t="str">
        <f t="shared" si="213"/>
        <v/>
      </c>
      <c r="H1070" s="36" t="str">
        <f>IF('Game Info'!D1081="","",'Game Info'!D1081)</f>
        <v/>
      </c>
      <c r="I1070" s="36" t="str">
        <f t="shared" si="214"/>
        <v/>
      </c>
      <c r="J1070" s="36" t="str">
        <f>IF('Game Info'!E1081="","",'Game Info'!E1081)</f>
        <v/>
      </c>
      <c r="K1070" s="36" t="str">
        <f t="shared" si="215"/>
        <v/>
      </c>
      <c r="L1070" s="36" t="str">
        <f>IF('Game Info'!F1081="","",'Game Info'!F1081)</f>
        <v/>
      </c>
      <c r="M1070" s="37" t="str">
        <f t="shared" si="216"/>
        <v/>
      </c>
      <c r="O1070" s="15">
        <v>1067</v>
      </c>
      <c r="P1070" s="35" t="str">
        <f t="shared" si="217"/>
        <v/>
      </c>
      <c r="Q1070" s="36" t="str">
        <f t="shared" si="218"/>
        <v/>
      </c>
      <c r="R1070" s="35" t="str">
        <f t="shared" si="217"/>
        <v/>
      </c>
      <c r="S1070" s="36" t="str">
        <f t="shared" si="219"/>
        <v/>
      </c>
      <c r="T1070" s="35" t="str">
        <f t="shared" si="217"/>
        <v/>
      </c>
      <c r="U1070" s="36" t="str">
        <f t="shared" si="220"/>
        <v/>
      </c>
      <c r="V1070" s="35" t="str">
        <f t="shared" si="217"/>
        <v/>
      </c>
      <c r="W1070" s="36" t="str">
        <f t="shared" si="221"/>
        <v/>
      </c>
      <c r="X1070" s="35" t="str">
        <f t="shared" si="222"/>
        <v/>
      </c>
      <c r="Y1070" s="37" t="str">
        <f t="shared" si="223"/>
        <v/>
      </c>
      <c r="AN1070" s="42" t="str">
        <f>IF(D1071="",AN1069,AN1069 &amp; " " &amp; VLOOKUP(D1071,$AA$3:$AB$28,2,))</f>
        <v>2 6 8 3 5 0 7 9 0 2 6 8 3 5 8 7 9 0 2 6 8 3 5 4 7 0 8 2 6 8 3 5 6 7 9 0 2 6 8 3 5 8 7 0 7 2 6 8 3 5 4 0 9 8</v>
      </c>
      <c r="AO1070" s="42" t="str">
        <f>IF(F1071="",AO1069,AO1069 &amp; " " &amp; VLOOKUP(F1071,$AA$3:$AB$28,2,))</f>
        <v>2 6 9 3 5 8 7 22 6 2 6 4 3 5 8 0 9 22 2 6 8 3 5 4 7 0 8 2 6 8 3 5 4 7 9 8 2 6 8 22 5 8 7 9 4 2 6 8 3 5 4 7 9 8</v>
      </c>
      <c r="AP1070" s="42" t="str">
        <f>IF(H1071="",AP1069,AP1069 &amp; " " &amp; VLOOKUP(H1071,$AA$3:$AB$28,2,))</f>
        <v>2 6 8 3 5 22 7 9 22 2 9 8 3 5 8 7 9 22 2 6 8 3 5 4 7 0 8 2 6 8 0 5 6 7 9 22 2 6 8 3 5 0 7 9 2 2 6 8 3 5 4 7 0 8</v>
      </c>
      <c r="AQ1070" s="42" t="str">
        <f>IF(J1071="",AQ1069,AQ1069 &amp; " " &amp; VLOOKUP(J1071,$AA$3:$AB$28,2,))</f>
        <v>2 6 8 3 5 22 7 9 3 4 6 8 3 5 8 0 9 22 2 6 8 3 5 4 7 0 8 2 6 8 3 5 4 7 9 22 2 6 8 3 5 8 7 9 3 2 6 8 3 5 4 7 9 8</v>
      </c>
      <c r="AR1070" s="42" t="str">
        <f>IF(L1071="",AR1069,AR1069 &amp; " " &amp; VLOOKUP(L1071,$AA$3:$AB$28,2,))</f>
        <v>2 6 9 3 5 4 7 9 0 2 6 8 3 5 8 7 3 0 2 6 8 3 5 4 7 0 8 2 6 8 3 5 0 7 9 0 2 6 8 3 5 8 7 9 7 2 6 8 3 5 4 7 9 8</v>
      </c>
      <c r="AS1070" s="1" t="s">
        <v>56</v>
      </c>
      <c r="AT1070" s="42" t="str">
        <f>IF(E1071="",AT1069,AT1069 &amp; " " &amp; E1071)</f>
        <v>1 1 1 1 1 1 1 1 1 1 1 1 1 1 1 1 1 1 1 1 1 1 1 1 1 1 1 1 1 1 1 1 1 1 1 1 1 1 1 1 1 1 1 1 1 1 1 1 1 1 1 1 1 1</v>
      </c>
      <c r="AU1070" s="42" t="str">
        <f>IF(G1071="",AU1069,AU1069 &amp; " " &amp; G1071)</f>
        <v>1 1 1 1 1 1 1 1 1 1 1 1 1 1 1 1 1 1 1 1 1 1 1 1 1 1 1 1 1 1 1 1 1 1 1 1 1 1 1 1 1 1 1 1 1 1 1 1 1 1 1 1 1 1</v>
      </c>
      <c r="AV1070" s="42" t="str">
        <f>IF(I1071="",AV1069,AV1069 &amp; " " &amp; I1071)</f>
        <v>1 1 1 1 1 1 1 1 1 1 1 1 1 1 1 1 1 1 1 1 1 1 1 1 1 1 1 1 1 1 1 1 1 1 1 1 1 1 1 1 1 1 1 1 1 1 1 1 1 1 1 1 1 1</v>
      </c>
      <c r="AW1070" s="42" t="str">
        <f>IF(K1071="",AW1069,AW1069 &amp; " " &amp; K1071)</f>
        <v>1 1 1 1 1 1 1 1 1 1 1 1 1 1 1 1 1 1 1 1 1 1 1 1 1 1 1 1 1 1 1 1 1 1 1 1 1 1 1 1 1 1 1 1 1 1 1 1 1 1 1 1 1 1</v>
      </c>
      <c r="AX1070" s="42" t="str">
        <f>IF(M1071="",AX1069,AX1069 &amp; " " &amp; M1071)</f>
        <v>1 1 1 1 1 1 1 1 1 1 1 1 1 1 1 1 1 1 1 1 1 1 1 1 1 1 1 1 1 1 1 1 1 1 1 1 1 1 1 1 1 1 1 1 1 1 1 1 1 1 1 1 1 1</v>
      </c>
      <c r="AY1070" s="1" t="s">
        <v>56</v>
      </c>
      <c r="AZ1070" s="42" t="str">
        <f>IF(P1071="",AZ1069,AZ1069 &amp; " " &amp; VLOOKUP(P1071,$AA$3:$AB$28,2,))</f>
        <v>2 6 8 3 5 0 7 9 0 2 6 8 3 5 8 7 9 0 2 6 8 3 5 4 7 0 8 2 6 8 3 5 6 7 9 0 2 6 8 3 5 8 7 0 7 2 6 8 3 5 4 0 9 8</v>
      </c>
      <c r="BA1070" s="42" t="str">
        <f>IF(R1071="",BA1069,BA1069 &amp; " " &amp; VLOOKUP(R1071,$AA$3:$AB$28,2,))</f>
        <v>2 6 9 3 5 8 7 22 6 2 6 4 3 5 8 0 9 22 2 6 8 3 5 4 7 0 8 2 6 8 3 5 4 7 9 8 2 6 8 22 5 8 7 9 4 2 6 8 3 5 4 7 9 8</v>
      </c>
      <c r="BB1070" s="42" t="str">
        <f>IF(T1071="",BB1069,BB1069 &amp; " " &amp; VLOOKUP(T1071,$AA$3:$AB$28,2,))</f>
        <v>2 6 8 3 5 22 7 9 22 2 9 8 3 5 8 7 9 22 2 6 8 3 5 4 7 0 8 2 6 8 0 5 6 7 9 22 2 6 8 3 5 0 7 9 2 2 6 8 3 5 4 7 0 8</v>
      </c>
      <c r="BC1070" s="42" t="str">
        <f>IF(V1071="",BC1069,BC1069 &amp; " " &amp; VLOOKUP(V1071,$AA$3:$AB$28,2,))</f>
        <v>2 6 8 3 5 22 7 9 3 4 6 8 3 5 8 0 9 22 2 6 8 3 5 4 7 0 8 2 6 8 3 5 4 7 9 22 2 6 8 3 5 8 7 9 3 2 6 8 3 5 4 7 9 8</v>
      </c>
      <c r="BD1070" s="42" t="str">
        <f>IF(X1071="",BD1069,BD1069 &amp; " " &amp; VLOOKUP(X1071,$AA$3:$AB$28,2,))</f>
        <v>2 6 9 3 5 4 7 9 0 2 6 8 3 5 8 7 3 0 2 6 8 3 5 4 7 0 8 2 6 8 3 5 0 7 9 0 2 6 8 3 5 8 7 9 7 2 6 8 3 5 4 7 9 8</v>
      </c>
      <c r="BE1070" s="1" t="s">
        <v>56</v>
      </c>
      <c r="BF1070" s="42" t="str">
        <f>IF(Q1071="",BF1069,BF1069 &amp; " " &amp; Q1071)</f>
        <v>1 1 1 1 1 1 1 1 1 1 1 1 1 1 1 1 1 1 1 1 1 1 1 1 1 1 1 1 1 1 1 1 1 1 1 1 1 1 1 1 1 1 1 1 1 1 1 1 1 1 1 1 1 1</v>
      </c>
      <c r="BG1070" s="42" t="str">
        <f>IF(S1071="",BG1069,BG1069 &amp; " " &amp; S1071)</f>
        <v>1 1 1 1 1 1 1 1 1 1 1 1 1 1 1 1 1 1 1 1 1 1 1 1 1 1 1 1 1 1 1 1 1 1 1 1 1 1 1 1 1 1 1 1</v>
      </c>
      <c r="BH1070" s="42" t="str">
        <f>IF(U1071="",BH1069,BH1069 &amp; " " &amp; U1071)</f>
        <v>1 1 1 1 1 1 1 1 1 1 1 1 1 1 1 1 1 1 1 1 1 1 1 1 1 1 1 1 1 1 1 1 1 1 1 1 1 1 1 1 1 1 1 1 1 1 1 1 1 1 1 1 1 1</v>
      </c>
      <c r="BI1070" s="42" t="str">
        <f>IF(W1071="",BI1069,BI1069 &amp; " " &amp; W1071)</f>
        <v>1 1 1 1 1 1 1 1 1 1 1 1 1 1 1 1 1 1 1 1 1 1 1 1 1 1 1 1 1 1 1 1 1 1 1 1 1 1 1 1 1 1 1 1 1 1 1 1 1 1 1 1 1 1</v>
      </c>
      <c r="BJ1070" s="42" t="str">
        <f>IF(Y1071="",BJ1069,BJ1069 &amp; " " &amp; Y1071)</f>
        <v>1 1 1 1 1 1 1 1 1 1 1 1 1 1 1 1 1 1 1 1 1 1 1 1 1 1 1 1 1 1 1 1 1 1 1 1 1 1 1 1 1 1 1 1 1 1 1 1 1 1 1 1 1 1</v>
      </c>
    </row>
    <row r="1071" spans="3:62" x14ac:dyDescent="0.3">
      <c r="C1071" s="15">
        <v>1068</v>
      </c>
      <c r="D1071" s="35" t="str">
        <f>IF('Game Info'!B1082="","",'Game Info'!B1082)</f>
        <v/>
      </c>
      <c r="E1071" s="36" t="str">
        <f t="shared" si="212"/>
        <v/>
      </c>
      <c r="F1071" s="36" t="str">
        <f>IF('Game Info'!C1082="","",'Game Info'!C1082)</f>
        <v/>
      </c>
      <c r="G1071" s="36" t="str">
        <f t="shared" si="213"/>
        <v/>
      </c>
      <c r="H1071" s="36" t="str">
        <f>IF('Game Info'!D1082="","",'Game Info'!D1082)</f>
        <v/>
      </c>
      <c r="I1071" s="36" t="str">
        <f t="shared" si="214"/>
        <v/>
      </c>
      <c r="J1071" s="36" t="str">
        <f>IF('Game Info'!E1082="","",'Game Info'!E1082)</f>
        <v/>
      </c>
      <c r="K1071" s="36" t="str">
        <f t="shared" si="215"/>
        <v/>
      </c>
      <c r="L1071" s="36" t="str">
        <f>IF('Game Info'!F1082="","",'Game Info'!F1082)</f>
        <v/>
      </c>
      <c r="M1071" s="37" t="str">
        <f t="shared" si="216"/>
        <v/>
      </c>
      <c r="O1071" s="15">
        <v>1068</v>
      </c>
      <c r="P1071" s="35" t="str">
        <f t="shared" si="217"/>
        <v/>
      </c>
      <c r="Q1071" s="36" t="str">
        <f t="shared" si="218"/>
        <v/>
      </c>
      <c r="R1071" s="35" t="str">
        <f t="shared" si="217"/>
        <v/>
      </c>
      <c r="S1071" s="36" t="str">
        <f t="shared" si="219"/>
        <v/>
      </c>
      <c r="T1071" s="35" t="str">
        <f t="shared" si="217"/>
        <v/>
      </c>
      <c r="U1071" s="36" t="str">
        <f t="shared" si="220"/>
        <v/>
      </c>
      <c r="V1071" s="35" t="str">
        <f t="shared" si="217"/>
        <v/>
      </c>
      <c r="W1071" s="36" t="str">
        <f t="shared" si="221"/>
        <v/>
      </c>
      <c r="X1071" s="35" t="str">
        <f t="shared" si="222"/>
        <v/>
      </c>
      <c r="Y1071" s="37" t="str">
        <f t="shared" si="223"/>
        <v/>
      </c>
      <c r="AN1071" s="42" t="str">
        <f>IF(D1072="",AN1070,AN1070 &amp; " " &amp; VLOOKUP(D1072,$AA$3:$AB$28,2,))</f>
        <v>2 6 8 3 5 0 7 9 0 2 6 8 3 5 8 7 9 0 2 6 8 3 5 4 7 0 8 2 6 8 3 5 6 7 9 0 2 6 8 3 5 8 7 0 7 2 6 8 3 5 4 0 9 8</v>
      </c>
      <c r="AO1071" s="42" t="str">
        <f>IF(F1072="",AO1070,AO1070 &amp; " " &amp; VLOOKUP(F1072,$AA$3:$AB$28,2,))</f>
        <v>2 6 9 3 5 8 7 22 6 2 6 4 3 5 8 0 9 22 2 6 8 3 5 4 7 0 8 2 6 8 3 5 4 7 9 8 2 6 8 22 5 8 7 9 4 2 6 8 3 5 4 7 9 8</v>
      </c>
      <c r="AP1071" s="42" t="str">
        <f>IF(H1072="",AP1070,AP1070 &amp; " " &amp; VLOOKUP(H1072,$AA$3:$AB$28,2,))</f>
        <v>2 6 8 3 5 22 7 9 22 2 9 8 3 5 8 7 9 22 2 6 8 3 5 4 7 0 8 2 6 8 0 5 6 7 9 22 2 6 8 3 5 0 7 9 2 2 6 8 3 5 4 7 0 8</v>
      </c>
      <c r="AQ1071" s="42" t="str">
        <f>IF(J1072="",AQ1070,AQ1070 &amp; " " &amp; VLOOKUP(J1072,$AA$3:$AB$28,2,))</f>
        <v>2 6 8 3 5 22 7 9 3 4 6 8 3 5 8 0 9 22 2 6 8 3 5 4 7 0 8 2 6 8 3 5 4 7 9 22 2 6 8 3 5 8 7 9 3 2 6 8 3 5 4 7 9 8</v>
      </c>
      <c r="AR1071" s="42" t="str">
        <f>IF(L1072="",AR1070,AR1070 &amp; " " &amp; VLOOKUP(L1072,$AA$3:$AB$28,2,))</f>
        <v>2 6 9 3 5 4 7 9 0 2 6 8 3 5 8 7 3 0 2 6 8 3 5 4 7 0 8 2 6 8 3 5 0 7 9 0 2 6 8 3 5 8 7 9 7 2 6 8 3 5 4 7 9 8</v>
      </c>
      <c r="AS1071" s="1" t="s">
        <v>56</v>
      </c>
      <c r="AT1071" s="42" t="str">
        <f>IF(E1072="",AT1070,AT1070 &amp; " " &amp; E1072)</f>
        <v>1 1 1 1 1 1 1 1 1 1 1 1 1 1 1 1 1 1 1 1 1 1 1 1 1 1 1 1 1 1 1 1 1 1 1 1 1 1 1 1 1 1 1 1 1 1 1 1 1 1 1 1 1 1</v>
      </c>
      <c r="AU1071" s="42" t="str">
        <f>IF(G1072="",AU1070,AU1070 &amp; " " &amp; G1072)</f>
        <v>1 1 1 1 1 1 1 1 1 1 1 1 1 1 1 1 1 1 1 1 1 1 1 1 1 1 1 1 1 1 1 1 1 1 1 1 1 1 1 1 1 1 1 1 1 1 1 1 1 1 1 1 1 1</v>
      </c>
      <c r="AV1071" s="42" t="str">
        <f>IF(I1072="",AV1070,AV1070 &amp; " " &amp; I1072)</f>
        <v>1 1 1 1 1 1 1 1 1 1 1 1 1 1 1 1 1 1 1 1 1 1 1 1 1 1 1 1 1 1 1 1 1 1 1 1 1 1 1 1 1 1 1 1 1 1 1 1 1 1 1 1 1 1</v>
      </c>
      <c r="AW1071" s="42" t="str">
        <f>IF(K1072="",AW1070,AW1070 &amp; " " &amp; K1072)</f>
        <v>1 1 1 1 1 1 1 1 1 1 1 1 1 1 1 1 1 1 1 1 1 1 1 1 1 1 1 1 1 1 1 1 1 1 1 1 1 1 1 1 1 1 1 1 1 1 1 1 1 1 1 1 1 1</v>
      </c>
      <c r="AX1071" s="42" t="str">
        <f>IF(M1072="",AX1070,AX1070 &amp; " " &amp; M1072)</f>
        <v>1 1 1 1 1 1 1 1 1 1 1 1 1 1 1 1 1 1 1 1 1 1 1 1 1 1 1 1 1 1 1 1 1 1 1 1 1 1 1 1 1 1 1 1 1 1 1 1 1 1 1 1 1 1</v>
      </c>
      <c r="AY1071" s="1" t="s">
        <v>56</v>
      </c>
      <c r="AZ1071" s="42" t="str">
        <f>IF(P1072="",AZ1070,AZ1070 &amp; " " &amp; VLOOKUP(P1072,$AA$3:$AB$28,2,))</f>
        <v>2 6 8 3 5 0 7 9 0 2 6 8 3 5 8 7 9 0 2 6 8 3 5 4 7 0 8 2 6 8 3 5 6 7 9 0 2 6 8 3 5 8 7 0 7 2 6 8 3 5 4 0 9 8</v>
      </c>
      <c r="BA1071" s="42" t="str">
        <f>IF(R1072="",BA1070,BA1070 &amp; " " &amp; VLOOKUP(R1072,$AA$3:$AB$28,2,))</f>
        <v>2 6 9 3 5 8 7 22 6 2 6 4 3 5 8 0 9 22 2 6 8 3 5 4 7 0 8 2 6 8 3 5 4 7 9 8 2 6 8 22 5 8 7 9 4 2 6 8 3 5 4 7 9 8</v>
      </c>
      <c r="BB1071" s="42" t="str">
        <f>IF(T1072="",BB1070,BB1070 &amp; " " &amp; VLOOKUP(T1072,$AA$3:$AB$28,2,))</f>
        <v>2 6 8 3 5 22 7 9 22 2 9 8 3 5 8 7 9 22 2 6 8 3 5 4 7 0 8 2 6 8 0 5 6 7 9 22 2 6 8 3 5 0 7 9 2 2 6 8 3 5 4 7 0 8</v>
      </c>
      <c r="BC1071" s="42" t="str">
        <f>IF(V1072="",BC1070,BC1070 &amp; " " &amp; VLOOKUP(V1072,$AA$3:$AB$28,2,))</f>
        <v>2 6 8 3 5 22 7 9 3 4 6 8 3 5 8 0 9 22 2 6 8 3 5 4 7 0 8 2 6 8 3 5 4 7 9 22 2 6 8 3 5 8 7 9 3 2 6 8 3 5 4 7 9 8</v>
      </c>
      <c r="BD1071" s="42" t="str">
        <f>IF(X1072="",BD1070,BD1070 &amp; " " &amp; VLOOKUP(X1072,$AA$3:$AB$28,2,))</f>
        <v>2 6 9 3 5 4 7 9 0 2 6 8 3 5 8 7 3 0 2 6 8 3 5 4 7 0 8 2 6 8 3 5 0 7 9 0 2 6 8 3 5 8 7 9 7 2 6 8 3 5 4 7 9 8</v>
      </c>
      <c r="BE1071" s="1" t="s">
        <v>56</v>
      </c>
      <c r="BF1071" s="42" t="str">
        <f>IF(Q1072="",BF1070,BF1070 &amp; " " &amp; Q1072)</f>
        <v>1 1 1 1 1 1 1 1 1 1 1 1 1 1 1 1 1 1 1 1 1 1 1 1 1 1 1 1 1 1 1 1 1 1 1 1 1 1 1 1 1 1 1 1 1 1 1 1 1 1 1 1 1 1</v>
      </c>
      <c r="BG1071" s="42" t="str">
        <f>IF(S1072="",BG1070,BG1070 &amp; " " &amp; S1072)</f>
        <v>1 1 1 1 1 1 1 1 1 1 1 1 1 1 1 1 1 1 1 1 1 1 1 1 1 1 1 1 1 1 1 1 1 1 1 1 1 1 1 1 1 1 1 1</v>
      </c>
      <c r="BH1071" s="42" t="str">
        <f>IF(U1072="",BH1070,BH1070 &amp; " " &amp; U1072)</f>
        <v>1 1 1 1 1 1 1 1 1 1 1 1 1 1 1 1 1 1 1 1 1 1 1 1 1 1 1 1 1 1 1 1 1 1 1 1 1 1 1 1 1 1 1 1 1 1 1 1 1 1 1 1 1 1</v>
      </c>
      <c r="BI1071" s="42" t="str">
        <f>IF(W1072="",BI1070,BI1070 &amp; " " &amp; W1072)</f>
        <v>1 1 1 1 1 1 1 1 1 1 1 1 1 1 1 1 1 1 1 1 1 1 1 1 1 1 1 1 1 1 1 1 1 1 1 1 1 1 1 1 1 1 1 1 1 1 1 1 1 1 1 1 1 1</v>
      </c>
      <c r="BJ1071" s="42" t="str">
        <f>IF(Y1072="",BJ1070,BJ1070 &amp; " " &amp; Y1072)</f>
        <v>1 1 1 1 1 1 1 1 1 1 1 1 1 1 1 1 1 1 1 1 1 1 1 1 1 1 1 1 1 1 1 1 1 1 1 1 1 1 1 1 1 1 1 1 1 1 1 1 1 1 1 1 1 1</v>
      </c>
    </row>
    <row r="1072" spans="3:62" x14ac:dyDescent="0.3">
      <c r="C1072" s="15">
        <v>1069</v>
      </c>
      <c r="D1072" s="35" t="str">
        <f>IF('Game Info'!B1083="","",'Game Info'!B1083)</f>
        <v/>
      </c>
      <c r="E1072" s="36" t="str">
        <f t="shared" si="212"/>
        <v/>
      </c>
      <c r="F1072" s="36" t="str">
        <f>IF('Game Info'!C1083="","",'Game Info'!C1083)</f>
        <v/>
      </c>
      <c r="G1072" s="36" t="str">
        <f t="shared" si="213"/>
        <v/>
      </c>
      <c r="H1072" s="36" t="str">
        <f>IF('Game Info'!D1083="","",'Game Info'!D1083)</f>
        <v/>
      </c>
      <c r="I1072" s="36" t="str">
        <f t="shared" si="214"/>
        <v/>
      </c>
      <c r="J1072" s="36" t="str">
        <f>IF('Game Info'!E1083="","",'Game Info'!E1083)</f>
        <v/>
      </c>
      <c r="K1072" s="36" t="str">
        <f t="shared" si="215"/>
        <v/>
      </c>
      <c r="L1072" s="36" t="str">
        <f>IF('Game Info'!F1083="","",'Game Info'!F1083)</f>
        <v/>
      </c>
      <c r="M1072" s="37" t="str">
        <f t="shared" si="216"/>
        <v/>
      </c>
      <c r="O1072" s="15">
        <v>1069</v>
      </c>
      <c r="P1072" s="35" t="str">
        <f t="shared" si="217"/>
        <v/>
      </c>
      <c r="Q1072" s="36" t="str">
        <f t="shared" si="218"/>
        <v/>
      </c>
      <c r="R1072" s="35" t="str">
        <f t="shared" si="217"/>
        <v/>
      </c>
      <c r="S1072" s="36" t="str">
        <f t="shared" si="219"/>
        <v/>
      </c>
      <c r="T1072" s="35" t="str">
        <f t="shared" si="217"/>
        <v/>
      </c>
      <c r="U1072" s="36" t="str">
        <f t="shared" si="220"/>
        <v/>
      </c>
      <c r="V1072" s="35" t="str">
        <f t="shared" si="217"/>
        <v/>
      </c>
      <c r="W1072" s="36" t="str">
        <f t="shared" si="221"/>
        <v/>
      </c>
      <c r="X1072" s="35" t="str">
        <f t="shared" si="222"/>
        <v/>
      </c>
      <c r="Y1072" s="37" t="str">
        <f t="shared" si="223"/>
        <v/>
      </c>
      <c r="AN1072" s="42" t="str">
        <f>IF(D1073="",AN1071,AN1071 &amp; " " &amp; VLOOKUP(D1073,$AA$3:$AB$28,2,))</f>
        <v>2 6 8 3 5 0 7 9 0 2 6 8 3 5 8 7 9 0 2 6 8 3 5 4 7 0 8 2 6 8 3 5 6 7 9 0 2 6 8 3 5 8 7 0 7 2 6 8 3 5 4 0 9 8</v>
      </c>
      <c r="AO1072" s="42" t="str">
        <f>IF(F1073="",AO1071,AO1071 &amp; " " &amp; VLOOKUP(F1073,$AA$3:$AB$28,2,))</f>
        <v>2 6 9 3 5 8 7 22 6 2 6 4 3 5 8 0 9 22 2 6 8 3 5 4 7 0 8 2 6 8 3 5 4 7 9 8 2 6 8 22 5 8 7 9 4 2 6 8 3 5 4 7 9 8</v>
      </c>
      <c r="AP1072" s="42" t="str">
        <f>IF(H1073="",AP1071,AP1071 &amp; " " &amp; VLOOKUP(H1073,$AA$3:$AB$28,2,))</f>
        <v>2 6 8 3 5 22 7 9 22 2 9 8 3 5 8 7 9 22 2 6 8 3 5 4 7 0 8 2 6 8 0 5 6 7 9 22 2 6 8 3 5 0 7 9 2 2 6 8 3 5 4 7 0 8</v>
      </c>
      <c r="AQ1072" s="42" t="str">
        <f>IF(J1073="",AQ1071,AQ1071 &amp; " " &amp; VLOOKUP(J1073,$AA$3:$AB$28,2,))</f>
        <v>2 6 8 3 5 22 7 9 3 4 6 8 3 5 8 0 9 22 2 6 8 3 5 4 7 0 8 2 6 8 3 5 4 7 9 22 2 6 8 3 5 8 7 9 3 2 6 8 3 5 4 7 9 8</v>
      </c>
      <c r="AR1072" s="42" t="str">
        <f>IF(L1073="",AR1071,AR1071 &amp; " " &amp; VLOOKUP(L1073,$AA$3:$AB$28,2,))</f>
        <v>2 6 9 3 5 4 7 9 0 2 6 8 3 5 8 7 3 0 2 6 8 3 5 4 7 0 8 2 6 8 3 5 0 7 9 0 2 6 8 3 5 8 7 9 7 2 6 8 3 5 4 7 9 8</v>
      </c>
      <c r="AS1072" s="1" t="s">
        <v>56</v>
      </c>
      <c r="AT1072" s="42" t="str">
        <f>IF(E1073="",AT1071,AT1071 &amp; " " &amp; E1073)</f>
        <v>1 1 1 1 1 1 1 1 1 1 1 1 1 1 1 1 1 1 1 1 1 1 1 1 1 1 1 1 1 1 1 1 1 1 1 1 1 1 1 1 1 1 1 1 1 1 1 1 1 1 1 1 1 1</v>
      </c>
      <c r="AU1072" s="42" t="str">
        <f>IF(G1073="",AU1071,AU1071 &amp; " " &amp; G1073)</f>
        <v>1 1 1 1 1 1 1 1 1 1 1 1 1 1 1 1 1 1 1 1 1 1 1 1 1 1 1 1 1 1 1 1 1 1 1 1 1 1 1 1 1 1 1 1 1 1 1 1 1 1 1 1 1 1</v>
      </c>
      <c r="AV1072" s="42" t="str">
        <f>IF(I1073="",AV1071,AV1071 &amp; " " &amp; I1073)</f>
        <v>1 1 1 1 1 1 1 1 1 1 1 1 1 1 1 1 1 1 1 1 1 1 1 1 1 1 1 1 1 1 1 1 1 1 1 1 1 1 1 1 1 1 1 1 1 1 1 1 1 1 1 1 1 1</v>
      </c>
      <c r="AW1072" s="42" t="str">
        <f>IF(K1073="",AW1071,AW1071 &amp; " " &amp; K1073)</f>
        <v>1 1 1 1 1 1 1 1 1 1 1 1 1 1 1 1 1 1 1 1 1 1 1 1 1 1 1 1 1 1 1 1 1 1 1 1 1 1 1 1 1 1 1 1 1 1 1 1 1 1 1 1 1 1</v>
      </c>
      <c r="AX1072" s="42" t="str">
        <f>IF(M1073="",AX1071,AX1071 &amp; " " &amp; M1073)</f>
        <v>1 1 1 1 1 1 1 1 1 1 1 1 1 1 1 1 1 1 1 1 1 1 1 1 1 1 1 1 1 1 1 1 1 1 1 1 1 1 1 1 1 1 1 1 1 1 1 1 1 1 1 1 1 1</v>
      </c>
      <c r="AY1072" s="1" t="s">
        <v>56</v>
      </c>
      <c r="AZ1072" s="42" t="str">
        <f>IF(P1073="",AZ1071,AZ1071 &amp; " " &amp; VLOOKUP(P1073,$AA$3:$AB$28,2,))</f>
        <v>2 6 8 3 5 0 7 9 0 2 6 8 3 5 8 7 9 0 2 6 8 3 5 4 7 0 8 2 6 8 3 5 6 7 9 0 2 6 8 3 5 8 7 0 7 2 6 8 3 5 4 0 9 8</v>
      </c>
      <c r="BA1072" s="42" t="str">
        <f>IF(R1073="",BA1071,BA1071 &amp; " " &amp; VLOOKUP(R1073,$AA$3:$AB$28,2,))</f>
        <v>2 6 9 3 5 8 7 22 6 2 6 4 3 5 8 0 9 22 2 6 8 3 5 4 7 0 8 2 6 8 3 5 4 7 9 8 2 6 8 22 5 8 7 9 4 2 6 8 3 5 4 7 9 8</v>
      </c>
      <c r="BB1072" s="42" t="str">
        <f>IF(T1073="",BB1071,BB1071 &amp; " " &amp; VLOOKUP(T1073,$AA$3:$AB$28,2,))</f>
        <v>2 6 8 3 5 22 7 9 22 2 9 8 3 5 8 7 9 22 2 6 8 3 5 4 7 0 8 2 6 8 0 5 6 7 9 22 2 6 8 3 5 0 7 9 2 2 6 8 3 5 4 7 0 8</v>
      </c>
      <c r="BC1072" s="42" t="str">
        <f>IF(V1073="",BC1071,BC1071 &amp; " " &amp; VLOOKUP(V1073,$AA$3:$AB$28,2,))</f>
        <v>2 6 8 3 5 22 7 9 3 4 6 8 3 5 8 0 9 22 2 6 8 3 5 4 7 0 8 2 6 8 3 5 4 7 9 22 2 6 8 3 5 8 7 9 3 2 6 8 3 5 4 7 9 8</v>
      </c>
      <c r="BD1072" s="42" t="str">
        <f>IF(X1073="",BD1071,BD1071 &amp; " " &amp; VLOOKUP(X1073,$AA$3:$AB$28,2,))</f>
        <v>2 6 9 3 5 4 7 9 0 2 6 8 3 5 8 7 3 0 2 6 8 3 5 4 7 0 8 2 6 8 3 5 0 7 9 0 2 6 8 3 5 8 7 9 7 2 6 8 3 5 4 7 9 8</v>
      </c>
      <c r="BE1072" s="1" t="s">
        <v>56</v>
      </c>
      <c r="BF1072" s="42" t="str">
        <f>IF(Q1073="",BF1071,BF1071 &amp; " " &amp; Q1073)</f>
        <v>1 1 1 1 1 1 1 1 1 1 1 1 1 1 1 1 1 1 1 1 1 1 1 1 1 1 1 1 1 1 1 1 1 1 1 1 1 1 1 1 1 1 1 1 1 1 1 1 1 1 1 1 1 1</v>
      </c>
      <c r="BG1072" s="42" t="str">
        <f>IF(S1073="",BG1071,BG1071 &amp; " " &amp; S1073)</f>
        <v>1 1 1 1 1 1 1 1 1 1 1 1 1 1 1 1 1 1 1 1 1 1 1 1 1 1 1 1 1 1 1 1 1 1 1 1 1 1 1 1 1 1 1 1</v>
      </c>
      <c r="BH1072" s="42" t="str">
        <f>IF(U1073="",BH1071,BH1071 &amp; " " &amp; U1073)</f>
        <v>1 1 1 1 1 1 1 1 1 1 1 1 1 1 1 1 1 1 1 1 1 1 1 1 1 1 1 1 1 1 1 1 1 1 1 1 1 1 1 1 1 1 1 1 1 1 1 1 1 1 1 1 1 1</v>
      </c>
      <c r="BI1072" s="42" t="str">
        <f>IF(W1073="",BI1071,BI1071 &amp; " " &amp; W1073)</f>
        <v>1 1 1 1 1 1 1 1 1 1 1 1 1 1 1 1 1 1 1 1 1 1 1 1 1 1 1 1 1 1 1 1 1 1 1 1 1 1 1 1 1 1 1 1 1 1 1 1 1 1 1 1 1 1</v>
      </c>
      <c r="BJ1072" s="42" t="str">
        <f>IF(Y1073="",BJ1071,BJ1071 &amp; " " &amp; Y1073)</f>
        <v>1 1 1 1 1 1 1 1 1 1 1 1 1 1 1 1 1 1 1 1 1 1 1 1 1 1 1 1 1 1 1 1 1 1 1 1 1 1 1 1 1 1 1 1 1 1 1 1 1 1 1 1 1 1</v>
      </c>
    </row>
    <row r="1073" spans="3:62" x14ac:dyDescent="0.3">
      <c r="C1073" s="15">
        <v>1070</v>
      </c>
      <c r="D1073" s="35" t="str">
        <f>IF('Game Info'!B1084="","",'Game Info'!B1084)</f>
        <v/>
      </c>
      <c r="E1073" s="36" t="str">
        <f t="shared" si="212"/>
        <v/>
      </c>
      <c r="F1073" s="36" t="str">
        <f>IF('Game Info'!C1084="","",'Game Info'!C1084)</f>
        <v/>
      </c>
      <c r="G1073" s="36" t="str">
        <f t="shared" si="213"/>
        <v/>
      </c>
      <c r="H1073" s="36" t="str">
        <f>IF('Game Info'!D1084="","",'Game Info'!D1084)</f>
        <v/>
      </c>
      <c r="I1073" s="36" t="str">
        <f t="shared" si="214"/>
        <v/>
      </c>
      <c r="J1073" s="36" t="str">
        <f>IF('Game Info'!E1084="","",'Game Info'!E1084)</f>
        <v/>
      </c>
      <c r="K1073" s="36" t="str">
        <f t="shared" si="215"/>
        <v/>
      </c>
      <c r="L1073" s="36" t="str">
        <f>IF('Game Info'!F1084="","",'Game Info'!F1084)</f>
        <v/>
      </c>
      <c r="M1073" s="37" t="str">
        <f t="shared" si="216"/>
        <v/>
      </c>
      <c r="O1073" s="15">
        <v>1070</v>
      </c>
      <c r="P1073" s="35" t="str">
        <f t="shared" si="217"/>
        <v/>
      </c>
      <c r="Q1073" s="36" t="str">
        <f t="shared" si="218"/>
        <v/>
      </c>
      <c r="R1073" s="35" t="str">
        <f t="shared" si="217"/>
        <v/>
      </c>
      <c r="S1073" s="36" t="str">
        <f t="shared" si="219"/>
        <v/>
      </c>
      <c r="T1073" s="35" t="str">
        <f t="shared" si="217"/>
        <v/>
      </c>
      <c r="U1073" s="36" t="str">
        <f t="shared" si="220"/>
        <v/>
      </c>
      <c r="V1073" s="35" t="str">
        <f t="shared" si="217"/>
        <v/>
      </c>
      <c r="W1073" s="36" t="str">
        <f t="shared" si="221"/>
        <v/>
      </c>
      <c r="X1073" s="35" t="str">
        <f t="shared" si="222"/>
        <v/>
      </c>
      <c r="Y1073" s="37" t="str">
        <f t="shared" si="223"/>
        <v/>
      </c>
      <c r="AN1073" s="42" t="str">
        <f>IF(D1074="",AN1072,AN1072 &amp; " " &amp; VLOOKUP(D1074,$AA$3:$AB$28,2,))</f>
        <v>2 6 8 3 5 0 7 9 0 2 6 8 3 5 8 7 9 0 2 6 8 3 5 4 7 0 8 2 6 8 3 5 6 7 9 0 2 6 8 3 5 8 7 0 7 2 6 8 3 5 4 0 9 8</v>
      </c>
      <c r="AO1073" s="42" t="str">
        <f>IF(F1074="",AO1072,AO1072 &amp; " " &amp; VLOOKUP(F1074,$AA$3:$AB$28,2,))</f>
        <v>2 6 9 3 5 8 7 22 6 2 6 4 3 5 8 0 9 22 2 6 8 3 5 4 7 0 8 2 6 8 3 5 4 7 9 8 2 6 8 22 5 8 7 9 4 2 6 8 3 5 4 7 9 8</v>
      </c>
      <c r="AP1073" s="42" t="str">
        <f>IF(H1074="",AP1072,AP1072 &amp; " " &amp; VLOOKUP(H1074,$AA$3:$AB$28,2,))</f>
        <v>2 6 8 3 5 22 7 9 22 2 9 8 3 5 8 7 9 22 2 6 8 3 5 4 7 0 8 2 6 8 0 5 6 7 9 22 2 6 8 3 5 0 7 9 2 2 6 8 3 5 4 7 0 8</v>
      </c>
      <c r="AQ1073" s="42" t="str">
        <f>IF(J1074="",AQ1072,AQ1072 &amp; " " &amp; VLOOKUP(J1074,$AA$3:$AB$28,2,))</f>
        <v>2 6 8 3 5 22 7 9 3 4 6 8 3 5 8 0 9 22 2 6 8 3 5 4 7 0 8 2 6 8 3 5 4 7 9 22 2 6 8 3 5 8 7 9 3 2 6 8 3 5 4 7 9 8</v>
      </c>
      <c r="AR1073" s="42" t="str">
        <f>IF(L1074="",AR1072,AR1072 &amp; " " &amp; VLOOKUP(L1074,$AA$3:$AB$28,2,))</f>
        <v>2 6 9 3 5 4 7 9 0 2 6 8 3 5 8 7 3 0 2 6 8 3 5 4 7 0 8 2 6 8 3 5 0 7 9 0 2 6 8 3 5 8 7 9 7 2 6 8 3 5 4 7 9 8</v>
      </c>
      <c r="AS1073" s="1" t="s">
        <v>56</v>
      </c>
      <c r="AT1073" s="42" t="str">
        <f>IF(E1074="",AT1072,AT1072 &amp; " " &amp; E1074)</f>
        <v>1 1 1 1 1 1 1 1 1 1 1 1 1 1 1 1 1 1 1 1 1 1 1 1 1 1 1 1 1 1 1 1 1 1 1 1 1 1 1 1 1 1 1 1 1 1 1 1 1 1 1 1 1 1</v>
      </c>
      <c r="AU1073" s="42" t="str">
        <f>IF(G1074="",AU1072,AU1072 &amp; " " &amp; G1074)</f>
        <v>1 1 1 1 1 1 1 1 1 1 1 1 1 1 1 1 1 1 1 1 1 1 1 1 1 1 1 1 1 1 1 1 1 1 1 1 1 1 1 1 1 1 1 1 1 1 1 1 1 1 1 1 1 1</v>
      </c>
      <c r="AV1073" s="42" t="str">
        <f>IF(I1074="",AV1072,AV1072 &amp; " " &amp; I1074)</f>
        <v>1 1 1 1 1 1 1 1 1 1 1 1 1 1 1 1 1 1 1 1 1 1 1 1 1 1 1 1 1 1 1 1 1 1 1 1 1 1 1 1 1 1 1 1 1 1 1 1 1 1 1 1 1 1</v>
      </c>
      <c r="AW1073" s="42" t="str">
        <f>IF(K1074="",AW1072,AW1072 &amp; " " &amp; K1074)</f>
        <v>1 1 1 1 1 1 1 1 1 1 1 1 1 1 1 1 1 1 1 1 1 1 1 1 1 1 1 1 1 1 1 1 1 1 1 1 1 1 1 1 1 1 1 1 1 1 1 1 1 1 1 1 1 1</v>
      </c>
      <c r="AX1073" s="42" t="str">
        <f>IF(M1074="",AX1072,AX1072 &amp; " " &amp; M1074)</f>
        <v>1 1 1 1 1 1 1 1 1 1 1 1 1 1 1 1 1 1 1 1 1 1 1 1 1 1 1 1 1 1 1 1 1 1 1 1 1 1 1 1 1 1 1 1 1 1 1 1 1 1 1 1 1 1</v>
      </c>
      <c r="AY1073" s="1" t="s">
        <v>56</v>
      </c>
      <c r="AZ1073" s="42" t="str">
        <f>IF(P1074="",AZ1072,AZ1072 &amp; " " &amp; VLOOKUP(P1074,$AA$3:$AB$28,2,))</f>
        <v>2 6 8 3 5 0 7 9 0 2 6 8 3 5 8 7 9 0 2 6 8 3 5 4 7 0 8 2 6 8 3 5 6 7 9 0 2 6 8 3 5 8 7 0 7 2 6 8 3 5 4 0 9 8</v>
      </c>
      <c r="BA1073" s="42" t="str">
        <f>IF(R1074="",BA1072,BA1072 &amp; " " &amp; VLOOKUP(R1074,$AA$3:$AB$28,2,))</f>
        <v>2 6 9 3 5 8 7 22 6 2 6 4 3 5 8 0 9 22 2 6 8 3 5 4 7 0 8 2 6 8 3 5 4 7 9 8 2 6 8 22 5 8 7 9 4 2 6 8 3 5 4 7 9 8</v>
      </c>
      <c r="BB1073" s="42" t="str">
        <f>IF(T1074="",BB1072,BB1072 &amp; " " &amp; VLOOKUP(T1074,$AA$3:$AB$28,2,))</f>
        <v>2 6 8 3 5 22 7 9 22 2 9 8 3 5 8 7 9 22 2 6 8 3 5 4 7 0 8 2 6 8 0 5 6 7 9 22 2 6 8 3 5 0 7 9 2 2 6 8 3 5 4 7 0 8</v>
      </c>
      <c r="BC1073" s="42" t="str">
        <f>IF(V1074="",BC1072,BC1072 &amp; " " &amp; VLOOKUP(V1074,$AA$3:$AB$28,2,))</f>
        <v>2 6 8 3 5 22 7 9 3 4 6 8 3 5 8 0 9 22 2 6 8 3 5 4 7 0 8 2 6 8 3 5 4 7 9 22 2 6 8 3 5 8 7 9 3 2 6 8 3 5 4 7 9 8</v>
      </c>
      <c r="BD1073" s="42" t="str">
        <f>IF(X1074="",BD1072,BD1072 &amp; " " &amp; VLOOKUP(X1074,$AA$3:$AB$28,2,))</f>
        <v>2 6 9 3 5 4 7 9 0 2 6 8 3 5 8 7 3 0 2 6 8 3 5 4 7 0 8 2 6 8 3 5 0 7 9 0 2 6 8 3 5 8 7 9 7 2 6 8 3 5 4 7 9 8</v>
      </c>
      <c r="BE1073" s="1" t="s">
        <v>56</v>
      </c>
      <c r="BF1073" s="42" t="str">
        <f>IF(Q1074="",BF1072,BF1072 &amp; " " &amp; Q1074)</f>
        <v>1 1 1 1 1 1 1 1 1 1 1 1 1 1 1 1 1 1 1 1 1 1 1 1 1 1 1 1 1 1 1 1 1 1 1 1 1 1 1 1 1 1 1 1 1 1 1 1 1 1 1 1 1 1</v>
      </c>
      <c r="BG1073" s="42" t="str">
        <f>IF(S1074="",BG1072,BG1072 &amp; " " &amp; S1074)</f>
        <v>1 1 1 1 1 1 1 1 1 1 1 1 1 1 1 1 1 1 1 1 1 1 1 1 1 1 1 1 1 1 1 1 1 1 1 1 1 1 1 1 1 1 1 1</v>
      </c>
      <c r="BH1073" s="42" t="str">
        <f>IF(U1074="",BH1072,BH1072 &amp; " " &amp; U1074)</f>
        <v>1 1 1 1 1 1 1 1 1 1 1 1 1 1 1 1 1 1 1 1 1 1 1 1 1 1 1 1 1 1 1 1 1 1 1 1 1 1 1 1 1 1 1 1 1 1 1 1 1 1 1 1 1 1</v>
      </c>
      <c r="BI1073" s="42" t="str">
        <f>IF(W1074="",BI1072,BI1072 &amp; " " &amp; W1074)</f>
        <v>1 1 1 1 1 1 1 1 1 1 1 1 1 1 1 1 1 1 1 1 1 1 1 1 1 1 1 1 1 1 1 1 1 1 1 1 1 1 1 1 1 1 1 1 1 1 1 1 1 1 1 1 1 1</v>
      </c>
      <c r="BJ1073" s="42" t="str">
        <f>IF(Y1074="",BJ1072,BJ1072 &amp; " " &amp; Y1074)</f>
        <v>1 1 1 1 1 1 1 1 1 1 1 1 1 1 1 1 1 1 1 1 1 1 1 1 1 1 1 1 1 1 1 1 1 1 1 1 1 1 1 1 1 1 1 1 1 1 1 1 1 1 1 1 1 1</v>
      </c>
    </row>
    <row r="1074" spans="3:62" x14ac:dyDescent="0.3">
      <c r="C1074" s="15">
        <v>1071</v>
      </c>
      <c r="D1074" s="35" t="str">
        <f>IF('Game Info'!B1085="","",'Game Info'!B1085)</f>
        <v/>
      </c>
      <c r="E1074" s="36" t="str">
        <f t="shared" si="212"/>
        <v/>
      </c>
      <c r="F1074" s="36" t="str">
        <f>IF('Game Info'!C1085="","",'Game Info'!C1085)</f>
        <v/>
      </c>
      <c r="G1074" s="36" t="str">
        <f t="shared" si="213"/>
        <v/>
      </c>
      <c r="H1074" s="36" t="str">
        <f>IF('Game Info'!D1085="","",'Game Info'!D1085)</f>
        <v/>
      </c>
      <c r="I1074" s="36" t="str">
        <f t="shared" si="214"/>
        <v/>
      </c>
      <c r="J1074" s="36" t="str">
        <f>IF('Game Info'!E1085="","",'Game Info'!E1085)</f>
        <v/>
      </c>
      <c r="K1074" s="36" t="str">
        <f t="shared" si="215"/>
        <v/>
      </c>
      <c r="L1074" s="36" t="str">
        <f>IF('Game Info'!F1085="","",'Game Info'!F1085)</f>
        <v/>
      </c>
      <c r="M1074" s="37" t="str">
        <f t="shared" si="216"/>
        <v/>
      </c>
      <c r="O1074" s="15">
        <v>1071</v>
      </c>
      <c r="P1074" s="35" t="str">
        <f t="shared" si="217"/>
        <v/>
      </c>
      <c r="Q1074" s="36" t="str">
        <f t="shared" si="218"/>
        <v/>
      </c>
      <c r="R1074" s="35" t="str">
        <f t="shared" si="217"/>
        <v/>
      </c>
      <c r="S1074" s="36" t="str">
        <f t="shared" si="219"/>
        <v/>
      </c>
      <c r="T1074" s="35" t="str">
        <f t="shared" si="217"/>
        <v/>
      </c>
      <c r="U1074" s="36" t="str">
        <f t="shared" si="220"/>
        <v/>
      </c>
      <c r="V1074" s="35" t="str">
        <f t="shared" si="217"/>
        <v/>
      </c>
      <c r="W1074" s="36" t="str">
        <f t="shared" si="221"/>
        <v/>
      </c>
      <c r="X1074" s="35" t="str">
        <f t="shared" si="222"/>
        <v/>
      </c>
      <c r="Y1074" s="37" t="str">
        <f t="shared" si="223"/>
        <v/>
      </c>
      <c r="AN1074" s="42" t="str">
        <f>IF(D1075="",AN1073,AN1073 &amp; " " &amp; VLOOKUP(D1075,$AA$3:$AB$28,2,))</f>
        <v>2 6 8 3 5 0 7 9 0 2 6 8 3 5 8 7 9 0 2 6 8 3 5 4 7 0 8 2 6 8 3 5 6 7 9 0 2 6 8 3 5 8 7 0 7 2 6 8 3 5 4 0 9 8</v>
      </c>
      <c r="AO1074" s="42" t="str">
        <f>IF(F1075="",AO1073,AO1073 &amp; " " &amp; VLOOKUP(F1075,$AA$3:$AB$28,2,))</f>
        <v>2 6 9 3 5 8 7 22 6 2 6 4 3 5 8 0 9 22 2 6 8 3 5 4 7 0 8 2 6 8 3 5 4 7 9 8 2 6 8 22 5 8 7 9 4 2 6 8 3 5 4 7 9 8</v>
      </c>
      <c r="AP1074" s="42" t="str">
        <f>IF(H1075="",AP1073,AP1073 &amp; " " &amp; VLOOKUP(H1075,$AA$3:$AB$28,2,))</f>
        <v>2 6 8 3 5 22 7 9 22 2 9 8 3 5 8 7 9 22 2 6 8 3 5 4 7 0 8 2 6 8 0 5 6 7 9 22 2 6 8 3 5 0 7 9 2 2 6 8 3 5 4 7 0 8</v>
      </c>
      <c r="AQ1074" s="42" t="str">
        <f>IF(J1075="",AQ1073,AQ1073 &amp; " " &amp; VLOOKUP(J1075,$AA$3:$AB$28,2,))</f>
        <v>2 6 8 3 5 22 7 9 3 4 6 8 3 5 8 0 9 22 2 6 8 3 5 4 7 0 8 2 6 8 3 5 4 7 9 22 2 6 8 3 5 8 7 9 3 2 6 8 3 5 4 7 9 8</v>
      </c>
      <c r="AR1074" s="42" t="str">
        <f>IF(L1075="",AR1073,AR1073 &amp; " " &amp; VLOOKUP(L1075,$AA$3:$AB$28,2,))</f>
        <v>2 6 9 3 5 4 7 9 0 2 6 8 3 5 8 7 3 0 2 6 8 3 5 4 7 0 8 2 6 8 3 5 0 7 9 0 2 6 8 3 5 8 7 9 7 2 6 8 3 5 4 7 9 8</v>
      </c>
      <c r="AS1074" s="1" t="s">
        <v>56</v>
      </c>
      <c r="AT1074" s="42" t="str">
        <f>IF(E1075="",AT1073,AT1073 &amp; " " &amp; E1075)</f>
        <v>1 1 1 1 1 1 1 1 1 1 1 1 1 1 1 1 1 1 1 1 1 1 1 1 1 1 1 1 1 1 1 1 1 1 1 1 1 1 1 1 1 1 1 1 1 1 1 1 1 1 1 1 1 1</v>
      </c>
      <c r="AU1074" s="42" t="str">
        <f>IF(G1075="",AU1073,AU1073 &amp; " " &amp; G1075)</f>
        <v>1 1 1 1 1 1 1 1 1 1 1 1 1 1 1 1 1 1 1 1 1 1 1 1 1 1 1 1 1 1 1 1 1 1 1 1 1 1 1 1 1 1 1 1 1 1 1 1 1 1 1 1 1 1</v>
      </c>
      <c r="AV1074" s="42" t="str">
        <f>IF(I1075="",AV1073,AV1073 &amp; " " &amp; I1075)</f>
        <v>1 1 1 1 1 1 1 1 1 1 1 1 1 1 1 1 1 1 1 1 1 1 1 1 1 1 1 1 1 1 1 1 1 1 1 1 1 1 1 1 1 1 1 1 1 1 1 1 1 1 1 1 1 1</v>
      </c>
      <c r="AW1074" s="42" t="str">
        <f>IF(K1075="",AW1073,AW1073 &amp; " " &amp; K1075)</f>
        <v>1 1 1 1 1 1 1 1 1 1 1 1 1 1 1 1 1 1 1 1 1 1 1 1 1 1 1 1 1 1 1 1 1 1 1 1 1 1 1 1 1 1 1 1 1 1 1 1 1 1 1 1 1 1</v>
      </c>
      <c r="AX1074" s="42" t="str">
        <f>IF(M1075="",AX1073,AX1073 &amp; " " &amp; M1075)</f>
        <v>1 1 1 1 1 1 1 1 1 1 1 1 1 1 1 1 1 1 1 1 1 1 1 1 1 1 1 1 1 1 1 1 1 1 1 1 1 1 1 1 1 1 1 1 1 1 1 1 1 1 1 1 1 1</v>
      </c>
      <c r="AY1074" s="1" t="s">
        <v>56</v>
      </c>
      <c r="AZ1074" s="42" t="str">
        <f>IF(P1075="",AZ1073,AZ1073 &amp; " " &amp; VLOOKUP(P1075,$AA$3:$AB$28,2,))</f>
        <v>2 6 8 3 5 0 7 9 0 2 6 8 3 5 8 7 9 0 2 6 8 3 5 4 7 0 8 2 6 8 3 5 6 7 9 0 2 6 8 3 5 8 7 0 7 2 6 8 3 5 4 0 9 8</v>
      </c>
      <c r="BA1074" s="42" t="str">
        <f>IF(R1075="",BA1073,BA1073 &amp; " " &amp; VLOOKUP(R1075,$AA$3:$AB$28,2,))</f>
        <v>2 6 9 3 5 8 7 22 6 2 6 4 3 5 8 0 9 22 2 6 8 3 5 4 7 0 8 2 6 8 3 5 4 7 9 8 2 6 8 22 5 8 7 9 4 2 6 8 3 5 4 7 9 8</v>
      </c>
      <c r="BB1074" s="42" t="str">
        <f>IF(T1075="",BB1073,BB1073 &amp; " " &amp; VLOOKUP(T1075,$AA$3:$AB$28,2,))</f>
        <v>2 6 8 3 5 22 7 9 22 2 9 8 3 5 8 7 9 22 2 6 8 3 5 4 7 0 8 2 6 8 0 5 6 7 9 22 2 6 8 3 5 0 7 9 2 2 6 8 3 5 4 7 0 8</v>
      </c>
      <c r="BC1074" s="42" t="str">
        <f>IF(V1075="",BC1073,BC1073 &amp; " " &amp; VLOOKUP(V1075,$AA$3:$AB$28,2,))</f>
        <v>2 6 8 3 5 22 7 9 3 4 6 8 3 5 8 0 9 22 2 6 8 3 5 4 7 0 8 2 6 8 3 5 4 7 9 22 2 6 8 3 5 8 7 9 3 2 6 8 3 5 4 7 9 8</v>
      </c>
      <c r="BD1074" s="42" t="str">
        <f>IF(X1075="",BD1073,BD1073 &amp; " " &amp; VLOOKUP(X1075,$AA$3:$AB$28,2,))</f>
        <v>2 6 9 3 5 4 7 9 0 2 6 8 3 5 8 7 3 0 2 6 8 3 5 4 7 0 8 2 6 8 3 5 0 7 9 0 2 6 8 3 5 8 7 9 7 2 6 8 3 5 4 7 9 8</v>
      </c>
      <c r="BE1074" s="1" t="s">
        <v>56</v>
      </c>
      <c r="BF1074" s="42" t="str">
        <f>IF(Q1075="",BF1073,BF1073 &amp; " " &amp; Q1075)</f>
        <v>1 1 1 1 1 1 1 1 1 1 1 1 1 1 1 1 1 1 1 1 1 1 1 1 1 1 1 1 1 1 1 1 1 1 1 1 1 1 1 1 1 1 1 1 1 1 1 1 1 1 1 1 1 1</v>
      </c>
      <c r="BG1074" s="42" t="str">
        <f>IF(S1075="",BG1073,BG1073 &amp; " " &amp; S1075)</f>
        <v>1 1 1 1 1 1 1 1 1 1 1 1 1 1 1 1 1 1 1 1 1 1 1 1 1 1 1 1 1 1 1 1 1 1 1 1 1 1 1 1 1 1 1 1</v>
      </c>
      <c r="BH1074" s="42" t="str">
        <f>IF(U1075="",BH1073,BH1073 &amp; " " &amp; U1075)</f>
        <v>1 1 1 1 1 1 1 1 1 1 1 1 1 1 1 1 1 1 1 1 1 1 1 1 1 1 1 1 1 1 1 1 1 1 1 1 1 1 1 1 1 1 1 1 1 1 1 1 1 1 1 1 1 1</v>
      </c>
      <c r="BI1074" s="42" t="str">
        <f>IF(W1075="",BI1073,BI1073 &amp; " " &amp; W1075)</f>
        <v>1 1 1 1 1 1 1 1 1 1 1 1 1 1 1 1 1 1 1 1 1 1 1 1 1 1 1 1 1 1 1 1 1 1 1 1 1 1 1 1 1 1 1 1 1 1 1 1 1 1 1 1 1 1</v>
      </c>
      <c r="BJ1074" s="42" t="str">
        <f>IF(Y1075="",BJ1073,BJ1073 &amp; " " &amp; Y1075)</f>
        <v>1 1 1 1 1 1 1 1 1 1 1 1 1 1 1 1 1 1 1 1 1 1 1 1 1 1 1 1 1 1 1 1 1 1 1 1 1 1 1 1 1 1 1 1 1 1 1 1 1 1 1 1 1 1</v>
      </c>
    </row>
    <row r="1075" spans="3:62" x14ac:dyDescent="0.3">
      <c r="C1075" s="15">
        <v>1072</v>
      </c>
      <c r="D1075" s="35" t="str">
        <f>IF('Game Info'!B1086="","",'Game Info'!B1086)</f>
        <v/>
      </c>
      <c r="E1075" s="36" t="str">
        <f t="shared" si="212"/>
        <v/>
      </c>
      <c r="F1075" s="36" t="str">
        <f>IF('Game Info'!C1086="","",'Game Info'!C1086)</f>
        <v/>
      </c>
      <c r="G1075" s="36" t="str">
        <f t="shared" si="213"/>
        <v/>
      </c>
      <c r="H1075" s="36" t="str">
        <f>IF('Game Info'!D1086="","",'Game Info'!D1086)</f>
        <v/>
      </c>
      <c r="I1075" s="36" t="str">
        <f t="shared" si="214"/>
        <v/>
      </c>
      <c r="J1075" s="36" t="str">
        <f>IF('Game Info'!E1086="","",'Game Info'!E1086)</f>
        <v/>
      </c>
      <c r="K1075" s="36" t="str">
        <f t="shared" si="215"/>
        <v/>
      </c>
      <c r="L1075" s="36" t="str">
        <f>IF('Game Info'!F1086="","",'Game Info'!F1086)</f>
        <v/>
      </c>
      <c r="M1075" s="37" t="str">
        <f t="shared" si="216"/>
        <v/>
      </c>
      <c r="O1075" s="15">
        <v>1072</v>
      </c>
      <c r="P1075" s="35" t="str">
        <f t="shared" si="217"/>
        <v/>
      </c>
      <c r="Q1075" s="36" t="str">
        <f t="shared" si="218"/>
        <v/>
      </c>
      <c r="R1075" s="35" t="str">
        <f t="shared" si="217"/>
        <v/>
      </c>
      <c r="S1075" s="36" t="str">
        <f t="shared" si="219"/>
        <v/>
      </c>
      <c r="T1075" s="35" t="str">
        <f t="shared" si="217"/>
        <v/>
      </c>
      <c r="U1075" s="36" t="str">
        <f t="shared" si="220"/>
        <v/>
      </c>
      <c r="V1075" s="35" t="str">
        <f t="shared" si="217"/>
        <v/>
      </c>
      <c r="W1075" s="36" t="str">
        <f t="shared" si="221"/>
        <v/>
      </c>
      <c r="X1075" s="35" t="str">
        <f t="shared" si="222"/>
        <v/>
      </c>
      <c r="Y1075" s="37" t="str">
        <f t="shared" si="223"/>
        <v/>
      </c>
      <c r="AN1075" s="42" t="str">
        <f>IF(D1076="",AN1074,AN1074 &amp; " " &amp; VLOOKUP(D1076,$AA$3:$AB$28,2,))</f>
        <v>2 6 8 3 5 0 7 9 0 2 6 8 3 5 8 7 9 0 2 6 8 3 5 4 7 0 8 2 6 8 3 5 6 7 9 0 2 6 8 3 5 8 7 0 7 2 6 8 3 5 4 0 9 8</v>
      </c>
      <c r="AO1075" s="42" t="str">
        <f>IF(F1076="",AO1074,AO1074 &amp; " " &amp; VLOOKUP(F1076,$AA$3:$AB$28,2,))</f>
        <v>2 6 9 3 5 8 7 22 6 2 6 4 3 5 8 0 9 22 2 6 8 3 5 4 7 0 8 2 6 8 3 5 4 7 9 8 2 6 8 22 5 8 7 9 4 2 6 8 3 5 4 7 9 8</v>
      </c>
      <c r="AP1075" s="42" t="str">
        <f>IF(H1076="",AP1074,AP1074 &amp; " " &amp; VLOOKUP(H1076,$AA$3:$AB$28,2,))</f>
        <v>2 6 8 3 5 22 7 9 22 2 9 8 3 5 8 7 9 22 2 6 8 3 5 4 7 0 8 2 6 8 0 5 6 7 9 22 2 6 8 3 5 0 7 9 2 2 6 8 3 5 4 7 0 8</v>
      </c>
      <c r="AQ1075" s="42" t="str">
        <f>IF(J1076="",AQ1074,AQ1074 &amp; " " &amp; VLOOKUP(J1076,$AA$3:$AB$28,2,))</f>
        <v>2 6 8 3 5 22 7 9 3 4 6 8 3 5 8 0 9 22 2 6 8 3 5 4 7 0 8 2 6 8 3 5 4 7 9 22 2 6 8 3 5 8 7 9 3 2 6 8 3 5 4 7 9 8</v>
      </c>
      <c r="AR1075" s="42" t="str">
        <f>IF(L1076="",AR1074,AR1074 &amp; " " &amp; VLOOKUP(L1076,$AA$3:$AB$28,2,))</f>
        <v>2 6 9 3 5 4 7 9 0 2 6 8 3 5 8 7 3 0 2 6 8 3 5 4 7 0 8 2 6 8 3 5 0 7 9 0 2 6 8 3 5 8 7 9 7 2 6 8 3 5 4 7 9 8</v>
      </c>
      <c r="AS1075" s="1" t="s">
        <v>56</v>
      </c>
      <c r="AT1075" s="42" t="str">
        <f>IF(E1076="",AT1074,AT1074 &amp; " " &amp; E1076)</f>
        <v>1 1 1 1 1 1 1 1 1 1 1 1 1 1 1 1 1 1 1 1 1 1 1 1 1 1 1 1 1 1 1 1 1 1 1 1 1 1 1 1 1 1 1 1 1 1 1 1 1 1 1 1 1 1</v>
      </c>
      <c r="AU1075" s="42" t="str">
        <f>IF(G1076="",AU1074,AU1074 &amp; " " &amp; G1076)</f>
        <v>1 1 1 1 1 1 1 1 1 1 1 1 1 1 1 1 1 1 1 1 1 1 1 1 1 1 1 1 1 1 1 1 1 1 1 1 1 1 1 1 1 1 1 1 1 1 1 1 1 1 1 1 1 1</v>
      </c>
      <c r="AV1075" s="42" t="str">
        <f>IF(I1076="",AV1074,AV1074 &amp; " " &amp; I1076)</f>
        <v>1 1 1 1 1 1 1 1 1 1 1 1 1 1 1 1 1 1 1 1 1 1 1 1 1 1 1 1 1 1 1 1 1 1 1 1 1 1 1 1 1 1 1 1 1 1 1 1 1 1 1 1 1 1</v>
      </c>
      <c r="AW1075" s="42" t="str">
        <f>IF(K1076="",AW1074,AW1074 &amp; " " &amp; K1076)</f>
        <v>1 1 1 1 1 1 1 1 1 1 1 1 1 1 1 1 1 1 1 1 1 1 1 1 1 1 1 1 1 1 1 1 1 1 1 1 1 1 1 1 1 1 1 1 1 1 1 1 1 1 1 1 1 1</v>
      </c>
      <c r="AX1075" s="42" t="str">
        <f>IF(M1076="",AX1074,AX1074 &amp; " " &amp; M1076)</f>
        <v>1 1 1 1 1 1 1 1 1 1 1 1 1 1 1 1 1 1 1 1 1 1 1 1 1 1 1 1 1 1 1 1 1 1 1 1 1 1 1 1 1 1 1 1 1 1 1 1 1 1 1 1 1 1</v>
      </c>
      <c r="AY1075" s="1" t="s">
        <v>56</v>
      </c>
      <c r="AZ1075" s="42" t="str">
        <f>IF(P1076="",AZ1074,AZ1074 &amp; " " &amp; VLOOKUP(P1076,$AA$3:$AB$28,2,))</f>
        <v>2 6 8 3 5 0 7 9 0 2 6 8 3 5 8 7 9 0 2 6 8 3 5 4 7 0 8 2 6 8 3 5 6 7 9 0 2 6 8 3 5 8 7 0 7 2 6 8 3 5 4 0 9 8</v>
      </c>
      <c r="BA1075" s="42" t="str">
        <f>IF(R1076="",BA1074,BA1074 &amp; " " &amp; VLOOKUP(R1076,$AA$3:$AB$28,2,))</f>
        <v>2 6 9 3 5 8 7 22 6 2 6 4 3 5 8 0 9 22 2 6 8 3 5 4 7 0 8 2 6 8 3 5 4 7 9 8 2 6 8 22 5 8 7 9 4 2 6 8 3 5 4 7 9 8</v>
      </c>
      <c r="BB1075" s="42" t="str">
        <f>IF(T1076="",BB1074,BB1074 &amp; " " &amp; VLOOKUP(T1076,$AA$3:$AB$28,2,))</f>
        <v>2 6 8 3 5 22 7 9 22 2 9 8 3 5 8 7 9 22 2 6 8 3 5 4 7 0 8 2 6 8 0 5 6 7 9 22 2 6 8 3 5 0 7 9 2 2 6 8 3 5 4 7 0 8</v>
      </c>
      <c r="BC1075" s="42" t="str">
        <f>IF(V1076="",BC1074,BC1074 &amp; " " &amp; VLOOKUP(V1076,$AA$3:$AB$28,2,))</f>
        <v>2 6 8 3 5 22 7 9 3 4 6 8 3 5 8 0 9 22 2 6 8 3 5 4 7 0 8 2 6 8 3 5 4 7 9 22 2 6 8 3 5 8 7 9 3 2 6 8 3 5 4 7 9 8</v>
      </c>
      <c r="BD1075" s="42" t="str">
        <f>IF(X1076="",BD1074,BD1074 &amp; " " &amp; VLOOKUP(X1076,$AA$3:$AB$28,2,))</f>
        <v>2 6 9 3 5 4 7 9 0 2 6 8 3 5 8 7 3 0 2 6 8 3 5 4 7 0 8 2 6 8 3 5 0 7 9 0 2 6 8 3 5 8 7 9 7 2 6 8 3 5 4 7 9 8</v>
      </c>
      <c r="BE1075" s="1" t="s">
        <v>56</v>
      </c>
      <c r="BF1075" s="42" t="str">
        <f>IF(Q1076="",BF1074,BF1074 &amp; " " &amp; Q1076)</f>
        <v>1 1 1 1 1 1 1 1 1 1 1 1 1 1 1 1 1 1 1 1 1 1 1 1 1 1 1 1 1 1 1 1 1 1 1 1 1 1 1 1 1 1 1 1 1 1 1 1 1 1 1 1 1 1</v>
      </c>
      <c r="BG1075" s="42" t="str">
        <f>IF(S1076="",BG1074,BG1074 &amp; " " &amp; S1076)</f>
        <v>1 1 1 1 1 1 1 1 1 1 1 1 1 1 1 1 1 1 1 1 1 1 1 1 1 1 1 1 1 1 1 1 1 1 1 1 1 1 1 1 1 1 1 1</v>
      </c>
      <c r="BH1075" s="42" t="str">
        <f>IF(U1076="",BH1074,BH1074 &amp; " " &amp; U1076)</f>
        <v>1 1 1 1 1 1 1 1 1 1 1 1 1 1 1 1 1 1 1 1 1 1 1 1 1 1 1 1 1 1 1 1 1 1 1 1 1 1 1 1 1 1 1 1 1 1 1 1 1 1 1 1 1 1</v>
      </c>
      <c r="BI1075" s="42" t="str">
        <f>IF(W1076="",BI1074,BI1074 &amp; " " &amp; W1076)</f>
        <v>1 1 1 1 1 1 1 1 1 1 1 1 1 1 1 1 1 1 1 1 1 1 1 1 1 1 1 1 1 1 1 1 1 1 1 1 1 1 1 1 1 1 1 1 1 1 1 1 1 1 1 1 1 1</v>
      </c>
      <c r="BJ1075" s="42" t="str">
        <f>IF(Y1076="",BJ1074,BJ1074 &amp; " " &amp; Y1076)</f>
        <v>1 1 1 1 1 1 1 1 1 1 1 1 1 1 1 1 1 1 1 1 1 1 1 1 1 1 1 1 1 1 1 1 1 1 1 1 1 1 1 1 1 1 1 1 1 1 1 1 1 1 1 1 1 1</v>
      </c>
    </row>
    <row r="1076" spans="3:62" x14ac:dyDescent="0.3">
      <c r="C1076" s="15">
        <v>1073</v>
      </c>
      <c r="D1076" s="35" t="str">
        <f>IF('Game Info'!B1087="","",'Game Info'!B1087)</f>
        <v/>
      </c>
      <c r="E1076" s="36" t="str">
        <f t="shared" si="212"/>
        <v/>
      </c>
      <c r="F1076" s="36" t="str">
        <f>IF('Game Info'!C1087="","",'Game Info'!C1087)</f>
        <v/>
      </c>
      <c r="G1076" s="36" t="str">
        <f t="shared" si="213"/>
        <v/>
      </c>
      <c r="H1076" s="36" t="str">
        <f>IF('Game Info'!D1087="","",'Game Info'!D1087)</f>
        <v/>
      </c>
      <c r="I1076" s="36" t="str">
        <f t="shared" si="214"/>
        <v/>
      </c>
      <c r="J1076" s="36" t="str">
        <f>IF('Game Info'!E1087="","",'Game Info'!E1087)</f>
        <v/>
      </c>
      <c r="K1076" s="36" t="str">
        <f t="shared" si="215"/>
        <v/>
      </c>
      <c r="L1076" s="36" t="str">
        <f>IF('Game Info'!F1087="","",'Game Info'!F1087)</f>
        <v/>
      </c>
      <c r="M1076" s="37" t="str">
        <f t="shared" si="216"/>
        <v/>
      </c>
      <c r="O1076" s="15">
        <v>1073</v>
      </c>
      <c r="P1076" s="35" t="str">
        <f t="shared" si="217"/>
        <v/>
      </c>
      <c r="Q1076" s="36" t="str">
        <f t="shared" si="218"/>
        <v/>
      </c>
      <c r="R1076" s="35" t="str">
        <f t="shared" si="217"/>
        <v/>
      </c>
      <c r="S1076" s="36" t="str">
        <f t="shared" si="219"/>
        <v/>
      </c>
      <c r="T1076" s="35" t="str">
        <f t="shared" si="217"/>
        <v/>
      </c>
      <c r="U1076" s="36" t="str">
        <f t="shared" si="220"/>
        <v/>
      </c>
      <c r="V1076" s="35" t="str">
        <f t="shared" si="217"/>
        <v/>
      </c>
      <c r="W1076" s="36" t="str">
        <f t="shared" si="221"/>
        <v/>
      </c>
      <c r="X1076" s="35" t="str">
        <f t="shared" si="222"/>
        <v/>
      </c>
      <c r="Y1076" s="37" t="str">
        <f t="shared" si="223"/>
        <v/>
      </c>
      <c r="AN1076" s="42" t="str">
        <f>IF(D1077="",AN1075,AN1075 &amp; " " &amp; VLOOKUP(D1077,$AA$3:$AB$28,2,))</f>
        <v>2 6 8 3 5 0 7 9 0 2 6 8 3 5 8 7 9 0 2 6 8 3 5 4 7 0 8 2 6 8 3 5 6 7 9 0 2 6 8 3 5 8 7 0 7 2 6 8 3 5 4 0 9 8</v>
      </c>
      <c r="AO1076" s="42" t="str">
        <f>IF(F1077="",AO1075,AO1075 &amp; " " &amp; VLOOKUP(F1077,$AA$3:$AB$28,2,))</f>
        <v>2 6 9 3 5 8 7 22 6 2 6 4 3 5 8 0 9 22 2 6 8 3 5 4 7 0 8 2 6 8 3 5 4 7 9 8 2 6 8 22 5 8 7 9 4 2 6 8 3 5 4 7 9 8</v>
      </c>
      <c r="AP1076" s="42" t="str">
        <f>IF(H1077="",AP1075,AP1075 &amp; " " &amp; VLOOKUP(H1077,$AA$3:$AB$28,2,))</f>
        <v>2 6 8 3 5 22 7 9 22 2 9 8 3 5 8 7 9 22 2 6 8 3 5 4 7 0 8 2 6 8 0 5 6 7 9 22 2 6 8 3 5 0 7 9 2 2 6 8 3 5 4 7 0 8</v>
      </c>
      <c r="AQ1076" s="42" t="str">
        <f>IF(J1077="",AQ1075,AQ1075 &amp; " " &amp; VLOOKUP(J1077,$AA$3:$AB$28,2,))</f>
        <v>2 6 8 3 5 22 7 9 3 4 6 8 3 5 8 0 9 22 2 6 8 3 5 4 7 0 8 2 6 8 3 5 4 7 9 22 2 6 8 3 5 8 7 9 3 2 6 8 3 5 4 7 9 8</v>
      </c>
      <c r="AR1076" s="42" t="str">
        <f>IF(L1077="",AR1075,AR1075 &amp; " " &amp; VLOOKUP(L1077,$AA$3:$AB$28,2,))</f>
        <v>2 6 9 3 5 4 7 9 0 2 6 8 3 5 8 7 3 0 2 6 8 3 5 4 7 0 8 2 6 8 3 5 0 7 9 0 2 6 8 3 5 8 7 9 7 2 6 8 3 5 4 7 9 8</v>
      </c>
      <c r="AS1076" s="1" t="s">
        <v>56</v>
      </c>
      <c r="AT1076" s="42" t="str">
        <f>IF(E1077="",AT1075,AT1075 &amp; " " &amp; E1077)</f>
        <v>1 1 1 1 1 1 1 1 1 1 1 1 1 1 1 1 1 1 1 1 1 1 1 1 1 1 1 1 1 1 1 1 1 1 1 1 1 1 1 1 1 1 1 1 1 1 1 1 1 1 1 1 1 1</v>
      </c>
      <c r="AU1076" s="42" t="str">
        <f>IF(G1077="",AU1075,AU1075 &amp; " " &amp; G1077)</f>
        <v>1 1 1 1 1 1 1 1 1 1 1 1 1 1 1 1 1 1 1 1 1 1 1 1 1 1 1 1 1 1 1 1 1 1 1 1 1 1 1 1 1 1 1 1 1 1 1 1 1 1 1 1 1 1</v>
      </c>
      <c r="AV1076" s="42" t="str">
        <f>IF(I1077="",AV1075,AV1075 &amp; " " &amp; I1077)</f>
        <v>1 1 1 1 1 1 1 1 1 1 1 1 1 1 1 1 1 1 1 1 1 1 1 1 1 1 1 1 1 1 1 1 1 1 1 1 1 1 1 1 1 1 1 1 1 1 1 1 1 1 1 1 1 1</v>
      </c>
      <c r="AW1076" s="42" t="str">
        <f>IF(K1077="",AW1075,AW1075 &amp; " " &amp; K1077)</f>
        <v>1 1 1 1 1 1 1 1 1 1 1 1 1 1 1 1 1 1 1 1 1 1 1 1 1 1 1 1 1 1 1 1 1 1 1 1 1 1 1 1 1 1 1 1 1 1 1 1 1 1 1 1 1 1</v>
      </c>
      <c r="AX1076" s="42" t="str">
        <f>IF(M1077="",AX1075,AX1075 &amp; " " &amp; M1077)</f>
        <v>1 1 1 1 1 1 1 1 1 1 1 1 1 1 1 1 1 1 1 1 1 1 1 1 1 1 1 1 1 1 1 1 1 1 1 1 1 1 1 1 1 1 1 1 1 1 1 1 1 1 1 1 1 1</v>
      </c>
      <c r="AY1076" s="1" t="s">
        <v>56</v>
      </c>
      <c r="AZ1076" s="42" t="str">
        <f>IF(P1077="",AZ1075,AZ1075 &amp; " " &amp; VLOOKUP(P1077,$AA$3:$AB$28,2,))</f>
        <v>2 6 8 3 5 0 7 9 0 2 6 8 3 5 8 7 9 0 2 6 8 3 5 4 7 0 8 2 6 8 3 5 6 7 9 0 2 6 8 3 5 8 7 0 7 2 6 8 3 5 4 0 9 8</v>
      </c>
      <c r="BA1076" s="42" t="str">
        <f>IF(R1077="",BA1075,BA1075 &amp; " " &amp; VLOOKUP(R1077,$AA$3:$AB$28,2,))</f>
        <v>2 6 9 3 5 8 7 22 6 2 6 4 3 5 8 0 9 22 2 6 8 3 5 4 7 0 8 2 6 8 3 5 4 7 9 8 2 6 8 22 5 8 7 9 4 2 6 8 3 5 4 7 9 8</v>
      </c>
      <c r="BB1076" s="42" t="str">
        <f>IF(T1077="",BB1075,BB1075 &amp; " " &amp; VLOOKUP(T1077,$AA$3:$AB$28,2,))</f>
        <v>2 6 8 3 5 22 7 9 22 2 9 8 3 5 8 7 9 22 2 6 8 3 5 4 7 0 8 2 6 8 0 5 6 7 9 22 2 6 8 3 5 0 7 9 2 2 6 8 3 5 4 7 0 8</v>
      </c>
      <c r="BC1076" s="42" t="str">
        <f>IF(V1077="",BC1075,BC1075 &amp; " " &amp; VLOOKUP(V1077,$AA$3:$AB$28,2,))</f>
        <v>2 6 8 3 5 22 7 9 3 4 6 8 3 5 8 0 9 22 2 6 8 3 5 4 7 0 8 2 6 8 3 5 4 7 9 22 2 6 8 3 5 8 7 9 3 2 6 8 3 5 4 7 9 8</v>
      </c>
      <c r="BD1076" s="42" t="str">
        <f>IF(X1077="",BD1075,BD1075 &amp; " " &amp; VLOOKUP(X1077,$AA$3:$AB$28,2,))</f>
        <v>2 6 9 3 5 4 7 9 0 2 6 8 3 5 8 7 3 0 2 6 8 3 5 4 7 0 8 2 6 8 3 5 0 7 9 0 2 6 8 3 5 8 7 9 7 2 6 8 3 5 4 7 9 8</v>
      </c>
      <c r="BE1076" s="1" t="s">
        <v>56</v>
      </c>
      <c r="BF1076" s="42" t="str">
        <f>IF(Q1077="",BF1075,BF1075 &amp; " " &amp; Q1077)</f>
        <v>1 1 1 1 1 1 1 1 1 1 1 1 1 1 1 1 1 1 1 1 1 1 1 1 1 1 1 1 1 1 1 1 1 1 1 1 1 1 1 1 1 1 1 1 1 1 1 1 1 1 1 1 1 1</v>
      </c>
      <c r="BG1076" s="42" t="str">
        <f>IF(S1077="",BG1075,BG1075 &amp; " " &amp; S1077)</f>
        <v>1 1 1 1 1 1 1 1 1 1 1 1 1 1 1 1 1 1 1 1 1 1 1 1 1 1 1 1 1 1 1 1 1 1 1 1 1 1 1 1 1 1 1 1</v>
      </c>
      <c r="BH1076" s="42" t="str">
        <f>IF(U1077="",BH1075,BH1075 &amp; " " &amp; U1077)</f>
        <v>1 1 1 1 1 1 1 1 1 1 1 1 1 1 1 1 1 1 1 1 1 1 1 1 1 1 1 1 1 1 1 1 1 1 1 1 1 1 1 1 1 1 1 1 1 1 1 1 1 1 1 1 1 1</v>
      </c>
      <c r="BI1076" s="42" t="str">
        <f>IF(W1077="",BI1075,BI1075 &amp; " " &amp; W1077)</f>
        <v>1 1 1 1 1 1 1 1 1 1 1 1 1 1 1 1 1 1 1 1 1 1 1 1 1 1 1 1 1 1 1 1 1 1 1 1 1 1 1 1 1 1 1 1 1 1 1 1 1 1 1 1 1 1</v>
      </c>
      <c r="BJ1076" s="42" t="str">
        <f>IF(Y1077="",BJ1075,BJ1075 &amp; " " &amp; Y1077)</f>
        <v>1 1 1 1 1 1 1 1 1 1 1 1 1 1 1 1 1 1 1 1 1 1 1 1 1 1 1 1 1 1 1 1 1 1 1 1 1 1 1 1 1 1 1 1 1 1 1 1 1 1 1 1 1 1</v>
      </c>
    </row>
    <row r="1077" spans="3:62" x14ac:dyDescent="0.3">
      <c r="C1077" s="15">
        <v>1074</v>
      </c>
      <c r="D1077" s="35" t="str">
        <f>IF('Game Info'!B1088="","",'Game Info'!B1088)</f>
        <v/>
      </c>
      <c r="E1077" s="36" t="str">
        <f t="shared" si="212"/>
        <v/>
      </c>
      <c r="F1077" s="36" t="str">
        <f>IF('Game Info'!C1088="","",'Game Info'!C1088)</f>
        <v/>
      </c>
      <c r="G1077" s="36" t="str">
        <f t="shared" si="213"/>
        <v/>
      </c>
      <c r="H1077" s="36" t="str">
        <f>IF('Game Info'!D1088="","",'Game Info'!D1088)</f>
        <v/>
      </c>
      <c r="I1077" s="36" t="str">
        <f t="shared" si="214"/>
        <v/>
      </c>
      <c r="J1077" s="36" t="str">
        <f>IF('Game Info'!E1088="","",'Game Info'!E1088)</f>
        <v/>
      </c>
      <c r="K1077" s="36" t="str">
        <f t="shared" si="215"/>
        <v/>
      </c>
      <c r="L1077" s="36" t="str">
        <f>IF('Game Info'!F1088="","",'Game Info'!F1088)</f>
        <v/>
      </c>
      <c r="M1077" s="37" t="str">
        <f t="shared" si="216"/>
        <v/>
      </c>
      <c r="O1077" s="15">
        <v>1074</v>
      </c>
      <c r="P1077" s="35" t="str">
        <f t="shared" si="217"/>
        <v/>
      </c>
      <c r="Q1077" s="36" t="str">
        <f t="shared" si="218"/>
        <v/>
      </c>
      <c r="R1077" s="35" t="str">
        <f t="shared" si="217"/>
        <v/>
      </c>
      <c r="S1077" s="36" t="str">
        <f t="shared" si="219"/>
        <v/>
      </c>
      <c r="T1077" s="35" t="str">
        <f t="shared" si="217"/>
        <v/>
      </c>
      <c r="U1077" s="36" t="str">
        <f t="shared" si="220"/>
        <v/>
      </c>
      <c r="V1077" s="35" t="str">
        <f t="shared" si="217"/>
        <v/>
      </c>
      <c r="W1077" s="36" t="str">
        <f t="shared" si="221"/>
        <v/>
      </c>
      <c r="X1077" s="35" t="str">
        <f t="shared" si="222"/>
        <v/>
      </c>
      <c r="Y1077" s="37" t="str">
        <f t="shared" si="223"/>
        <v/>
      </c>
      <c r="AN1077" s="42" t="str">
        <f>IF(D1078="",AN1076,AN1076 &amp; " " &amp; VLOOKUP(D1078,$AA$3:$AB$28,2,))</f>
        <v>2 6 8 3 5 0 7 9 0 2 6 8 3 5 8 7 9 0 2 6 8 3 5 4 7 0 8 2 6 8 3 5 6 7 9 0 2 6 8 3 5 8 7 0 7 2 6 8 3 5 4 0 9 8</v>
      </c>
      <c r="AO1077" s="42" t="str">
        <f>IF(F1078="",AO1076,AO1076 &amp; " " &amp; VLOOKUP(F1078,$AA$3:$AB$28,2,))</f>
        <v>2 6 9 3 5 8 7 22 6 2 6 4 3 5 8 0 9 22 2 6 8 3 5 4 7 0 8 2 6 8 3 5 4 7 9 8 2 6 8 22 5 8 7 9 4 2 6 8 3 5 4 7 9 8</v>
      </c>
      <c r="AP1077" s="42" t="str">
        <f>IF(H1078="",AP1076,AP1076 &amp; " " &amp; VLOOKUP(H1078,$AA$3:$AB$28,2,))</f>
        <v>2 6 8 3 5 22 7 9 22 2 9 8 3 5 8 7 9 22 2 6 8 3 5 4 7 0 8 2 6 8 0 5 6 7 9 22 2 6 8 3 5 0 7 9 2 2 6 8 3 5 4 7 0 8</v>
      </c>
      <c r="AQ1077" s="42" t="str">
        <f>IF(J1078="",AQ1076,AQ1076 &amp; " " &amp; VLOOKUP(J1078,$AA$3:$AB$28,2,))</f>
        <v>2 6 8 3 5 22 7 9 3 4 6 8 3 5 8 0 9 22 2 6 8 3 5 4 7 0 8 2 6 8 3 5 4 7 9 22 2 6 8 3 5 8 7 9 3 2 6 8 3 5 4 7 9 8</v>
      </c>
      <c r="AR1077" s="42" t="str">
        <f>IF(L1078="",AR1076,AR1076 &amp; " " &amp; VLOOKUP(L1078,$AA$3:$AB$28,2,))</f>
        <v>2 6 9 3 5 4 7 9 0 2 6 8 3 5 8 7 3 0 2 6 8 3 5 4 7 0 8 2 6 8 3 5 0 7 9 0 2 6 8 3 5 8 7 9 7 2 6 8 3 5 4 7 9 8</v>
      </c>
      <c r="AS1077" s="1" t="s">
        <v>56</v>
      </c>
      <c r="AT1077" s="42" t="str">
        <f>IF(E1078="",AT1076,AT1076 &amp; " " &amp; E1078)</f>
        <v>1 1 1 1 1 1 1 1 1 1 1 1 1 1 1 1 1 1 1 1 1 1 1 1 1 1 1 1 1 1 1 1 1 1 1 1 1 1 1 1 1 1 1 1 1 1 1 1 1 1 1 1 1 1</v>
      </c>
      <c r="AU1077" s="42" t="str">
        <f>IF(G1078="",AU1076,AU1076 &amp; " " &amp; G1078)</f>
        <v>1 1 1 1 1 1 1 1 1 1 1 1 1 1 1 1 1 1 1 1 1 1 1 1 1 1 1 1 1 1 1 1 1 1 1 1 1 1 1 1 1 1 1 1 1 1 1 1 1 1 1 1 1 1</v>
      </c>
      <c r="AV1077" s="42" t="str">
        <f>IF(I1078="",AV1076,AV1076 &amp; " " &amp; I1078)</f>
        <v>1 1 1 1 1 1 1 1 1 1 1 1 1 1 1 1 1 1 1 1 1 1 1 1 1 1 1 1 1 1 1 1 1 1 1 1 1 1 1 1 1 1 1 1 1 1 1 1 1 1 1 1 1 1</v>
      </c>
      <c r="AW1077" s="42" t="str">
        <f>IF(K1078="",AW1076,AW1076 &amp; " " &amp; K1078)</f>
        <v>1 1 1 1 1 1 1 1 1 1 1 1 1 1 1 1 1 1 1 1 1 1 1 1 1 1 1 1 1 1 1 1 1 1 1 1 1 1 1 1 1 1 1 1 1 1 1 1 1 1 1 1 1 1</v>
      </c>
      <c r="AX1077" s="42" t="str">
        <f>IF(M1078="",AX1076,AX1076 &amp; " " &amp; M1078)</f>
        <v>1 1 1 1 1 1 1 1 1 1 1 1 1 1 1 1 1 1 1 1 1 1 1 1 1 1 1 1 1 1 1 1 1 1 1 1 1 1 1 1 1 1 1 1 1 1 1 1 1 1 1 1 1 1</v>
      </c>
      <c r="AY1077" s="1" t="s">
        <v>56</v>
      </c>
      <c r="AZ1077" s="42" t="str">
        <f>IF(P1078="",AZ1076,AZ1076 &amp; " " &amp; VLOOKUP(P1078,$AA$3:$AB$28,2,))</f>
        <v>2 6 8 3 5 0 7 9 0 2 6 8 3 5 8 7 9 0 2 6 8 3 5 4 7 0 8 2 6 8 3 5 6 7 9 0 2 6 8 3 5 8 7 0 7 2 6 8 3 5 4 0 9 8</v>
      </c>
      <c r="BA1077" s="42" t="str">
        <f>IF(R1078="",BA1076,BA1076 &amp; " " &amp; VLOOKUP(R1078,$AA$3:$AB$28,2,))</f>
        <v>2 6 9 3 5 8 7 22 6 2 6 4 3 5 8 0 9 22 2 6 8 3 5 4 7 0 8 2 6 8 3 5 4 7 9 8 2 6 8 22 5 8 7 9 4 2 6 8 3 5 4 7 9 8</v>
      </c>
      <c r="BB1077" s="42" t="str">
        <f>IF(T1078="",BB1076,BB1076 &amp; " " &amp; VLOOKUP(T1078,$AA$3:$AB$28,2,))</f>
        <v>2 6 8 3 5 22 7 9 22 2 9 8 3 5 8 7 9 22 2 6 8 3 5 4 7 0 8 2 6 8 0 5 6 7 9 22 2 6 8 3 5 0 7 9 2 2 6 8 3 5 4 7 0 8</v>
      </c>
      <c r="BC1077" s="42" t="str">
        <f>IF(V1078="",BC1076,BC1076 &amp; " " &amp; VLOOKUP(V1078,$AA$3:$AB$28,2,))</f>
        <v>2 6 8 3 5 22 7 9 3 4 6 8 3 5 8 0 9 22 2 6 8 3 5 4 7 0 8 2 6 8 3 5 4 7 9 22 2 6 8 3 5 8 7 9 3 2 6 8 3 5 4 7 9 8</v>
      </c>
      <c r="BD1077" s="42" t="str">
        <f>IF(X1078="",BD1076,BD1076 &amp; " " &amp; VLOOKUP(X1078,$AA$3:$AB$28,2,))</f>
        <v>2 6 9 3 5 4 7 9 0 2 6 8 3 5 8 7 3 0 2 6 8 3 5 4 7 0 8 2 6 8 3 5 0 7 9 0 2 6 8 3 5 8 7 9 7 2 6 8 3 5 4 7 9 8</v>
      </c>
      <c r="BE1077" s="1" t="s">
        <v>56</v>
      </c>
      <c r="BF1077" s="42" t="str">
        <f>IF(Q1078="",BF1076,BF1076 &amp; " " &amp; Q1078)</f>
        <v>1 1 1 1 1 1 1 1 1 1 1 1 1 1 1 1 1 1 1 1 1 1 1 1 1 1 1 1 1 1 1 1 1 1 1 1 1 1 1 1 1 1 1 1 1 1 1 1 1 1 1 1 1 1</v>
      </c>
      <c r="BG1077" s="42" t="str">
        <f>IF(S1078="",BG1076,BG1076 &amp; " " &amp; S1078)</f>
        <v>1 1 1 1 1 1 1 1 1 1 1 1 1 1 1 1 1 1 1 1 1 1 1 1 1 1 1 1 1 1 1 1 1 1 1 1 1 1 1 1 1 1 1 1</v>
      </c>
      <c r="BH1077" s="42" t="str">
        <f>IF(U1078="",BH1076,BH1076 &amp; " " &amp; U1078)</f>
        <v>1 1 1 1 1 1 1 1 1 1 1 1 1 1 1 1 1 1 1 1 1 1 1 1 1 1 1 1 1 1 1 1 1 1 1 1 1 1 1 1 1 1 1 1 1 1 1 1 1 1 1 1 1 1</v>
      </c>
      <c r="BI1077" s="42" t="str">
        <f>IF(W1078="",BI1076,BI1076 &amp; " " &amp; W1078)</f>
        <v>1 1 1 1 1 1 1 1 1 1 1 1 1 1 1 1 1 1 1 1 1 1 1 1 1 1 1 1 1 1 1 1 1 1 1 1 1 1 1 1 1 1 1 1 1 1 1 1 1 1 1 1 1 1</v>
      </c>
      <c r="BJ1077" s="42" t="str">
        <f>IF(Y1078="",BJ1076,BJ1076 &amp; " " &amp; Y1078)</f>
        <v>1 1 1 1 1 1 1 1 1 1 1 1 1 1 1 1 1 1 1 1 1 1 1 1 1 1 1 1 1 1 1 1 1 1 1 1 1 1 1 1 1 1 1 1 1 1 1 1 1 1 1 1 1 1</v>
      </c>
    </row>
    <row r="1078" spans="3:62" x14ac:dyDescent="0.3">
      <c r="C1078" s="15">
        <v>1075</v>
      </c>
      <c r="D1078" s="35" t="str">
        <f>IF('Game Info'!B1089="","",'Game Info'!B1089)</f>
        <v/>
      </c>
      <c r="E1078" s="36" t="str">
        <f t="shared" si="212"/>
        <v/>
      </c>
      <c r="F1078" s="36" t="str">
        <f>IF('Game Info'!C1089="","",'Game Info'!C1089)</f>
        <v/>
      </c>
      <c r="G1078" s="36" t="str">
        <f t="shared" si="213"/>
        <v/>
      </c>
      <c r="H1078" s="36" t="str">
        <f>IF('Game Info'!D1089="","",'Game Info'!D1089)</f>
        <v/>
      </c>
      <c r="I1078" s="36" t="str">
        <f t="shared" si="214"/>
        <v/>
      </c>
      <c r="J1078" s="36" t="str">
        <f>IF('Game Info'!E1089="","",'Game Info'!E1089)</f>
        <v/>
      </c>
      <c r="K1078" s="36" t="str">
        <f t="shared" si="215"/>
        <v/>
      </c>
      <c r="L1078" s="36" t="str">
        <f>IF('Game Info'!F1089="","",'Game Info'!F1089)</f>
        <v/>
      </c>
      <c r="M1078" s="37" t="str">
        <f t="shared" si="216"/>
        <v/>
      </c>
      <c r="O1078" s="15">
        <v>1075</v>
      </c>
      <c r="P1078" s="35" t="str">
        <f t="shared" si="217"/>
        <v/>
      </c>
      <c r="Q1078" s="36" t="str">
        <f t="shared" si="218"/>
        <v/>
      </c>
      <c r="R1078" s="35" t="str">
        <f t="shared" si="217"/>
        <v/>
      </c>
      <c r="S1078" s="36" t="str">
        <f t="shared" si="219"/>
        <v/>
      </c>
      <c r="T1078" s="35" t="str">
        <f t="shared" si="217"/>
        <v/>
      </c>
      <c r="U1078" s="36" t="str">
        <f t="shared" si="220"/>
        <v/>
      </c>
      <c r="V1078" s="35" t="str">
        <f t="shared" si="217"/>
        <v/>
      </c>
      <c r="W1078" s="36" t="str">
        <f t="shared" si="221"/>
        <v/>
      </c>
      <c r="X1078" s="35" t="str">
        <f t="shared" si="222"/>
        <v/>
      </c>
      <c r="Y1078" s="37" t="str">
        <f t="shared" si="223"/>
        <v/>
      </c>
      <c r="AN1078" s="42" t="str">
        <f>IF(D1079="",AN1077,AN1077 &amp; " " &amp; VLOOKUP(D1079,$AA$3:$AB$28,2,))</f>
        <v>2 6 8 3 5 0 7 9 0 2 6 8 3 5 8 7 9 0 2 6 8 3 5 4 7 0 8 2 6 8 3 5 6 7 9 0 2 6 8 3 5 8 7 0 7 2 6 8 3 5 4 0 9 8</v>
      </c>
      <c r="AO1078" s="42" t="str">
        <f>IF(F1079="",AO1077,AO1077 &amp; " " &amp; VLOOKUP(F1079,$AA$3:$AB$28,2,))</f>
        <v>2 6 9 3 5 8 7 22 6 2 6 4 3 5 8 0 9 22 2 6 8 3 5 4 7 0 8 2 6 8 3 5 4 7 9 8 2 6 8 22 5 8 7 9 4 2 6 8 3 5 4 7 9 8</v>
      </c>
      <c r="AP1078" s="42" t="str">
        <f>IF(H1079="",AP1077,AP1077 &amp; " " &amp; VLOOKUP(H1079,$AA$3:$AB$28,2,))</f>
        <v>2 6 8 3 5 22 7 9 22 2 9 8 3 5 8 7 9 22 2 6 8 3 5 4 7 0 8 2 6 8 0 5 6 7 9 22 2 6 8 3 5 0 7 9 2 2 6 8 3 5 4 7 0 8</v>
      </c>
      <c r="AQ1078" s="42" t="str">
        <f>IF(J1079="",AQ1077,AQ1077 &amp; " " &amp; VLOOKUP(J1079,$AA$3:$AB$28,2,))</f>
        <v>2 6 8 3 5 22 7 9 3 4 6 8 3 5 8 0 9 22 2 6 8 3 5 4 7 0 8 2 6 8 3 5 4 7 9 22 2 6 8 3 5 8 7 9 3 2 6 8 3 5 4 7 9 8</v>
      </c>
      <c r="AR1078" s="42" t="str">
        <f>IF(L1079="",AR1077,AR1077 &amp; " " &amp; VLOOKUP(L1079,$AA$3:$AB$28,2,))</f>
        <v>2 6 9 3 5 4 7 9 0 2 6 8 3 5 8 7 3 0 2 6 8 3 5 4 7 0 8 2 6 8 3 5 0 7 9 0 2 6 8 3 5 8 7 9 7 2 6 8 3 5 4 7 9 8</v>
      </c>
      <c r="AS1078" s="1" t="s">
        <v>56</v>
      </c>
      <c r="AT1078" s="42" t="str">
        <f>IF(E1079="",AT1077,AT1077 &amp; " " &amp; E1079)</f>
        <v>1 1 1 1 1 1 1 1 1 1 1 1 1 1 1 1 1 1 1 1 1 1 1 1 1 1 1 1 1 1 1 1 1 1 1 1 1 1 1 1 1 1 1 1 1 1 1 1 1 1 1 1 1 1</v>
      </c>
      <c r="AU1078" s="42" t="str">
        <f>IF(G1079="",AU1077,AU1077 &amp; " " &amp; G1079)</f>
        <v>1 1 1 1 1 1 1 1 1 1 1 1 1 1 1 1 1 1 1 1 1 1 1 1 1 1 1 1 1 1 1 1 1 1 1 1 1 1 1 1 1 1 1 1 1 1 1 1 1 1 1 1 1 1</v>
      </c>
      <c r="AV1078" s="42" t="str">
        <f>IF(I1079="",AV1077,AV1077 &amp; " " &amp; I1079)</f>
        <v>1 1 1 1 1 1 1 1 1 1 1 1 1 1 1 1 1 1 1 1 1 1 1 1 1 1 1 1 1 1 1 1 1 1 1 1 1 1 1 1 1 1 1 1 1 1 1 1 1 1 1 1 1 1</v>
      </c>
      <c r="AW1078" s="42" t="str">
        <f>IF(K1079="",AW1077,AW1077 &amp; " " &amp; K1079)</f>
        <v>1 1 1 1 1 1 1 1 1 1 1 1 1 1 1 1 1 1 1 1 1 1 1 1 1 1 1 1 1 1 1 1 1 1 1 1 1 1 1 1 1 1 1 1 1 1 1 1 1 1 1 1 1 1</v>
      </c>
      <c r="AX1078" s="42" t="str">
        <f>IF(M1079="",AX1077,AX1077 &amp; " " &amp; M1079)</f>
        <v>1 1 1 1 1 1 1 1 1 1 1 1 1 1 1 1 1 1 1 1 1 1 1 1 1 1 1 1 1 1 1 1 1 1 1 1 1 1 1 1 1 1 1 1 1 1 1 1 1 1 1 1 1 1</v>
      </c>
      <c r="AY1078" s="1" t="s">
        <v>56</v>
      </c>
      <c r="AZ1078" s="42" t="str">
        <f>IF(P1079="",AZ1077,AZ1077 &amp; " " &amp; VLOOKUP(P1079,$AA$3:$AB$28,2,))</f>
        <v>2 6 8 3 5 0 7 9 0 2 6 8 3 5 8 7 9 0 2 6 8 3 5 4 7 0 8 2 6 8 3 5 6 7 9 0 2 6 8 3 5 8 7 0 7 2 6 8 3 5 4 0 9 8</v>
      </c>
      <c r="BA1078" s="42" t="str">
        <f>IF(R1079="",BA1077,BA1077 &amp; " " &amp; VLOOKUP(R1079,$AA$3:$AB$28,2,))</f>
        <v>2 6 9 3 5 8 7 22 6 2 6 4 3 5 8 0 9 22 2 6 8 3 5 4 7 0 8 2 6 8 3 5 4 7 9 8 2 6 8 22 5 8 7 9 4 2 6 8 3 5 4 7 9 8</v>
      </c>
      <c r="BB1078" s="42" t="str">
        <f>IF(T1079="",BB1077,BB1077 &amp; " " &amp; VLOOKUP(T1079,$AA$3:$AB$28,2,))</f>
        <v>2 6 8 3 5 22 7 9 22 2 9 8 3 5 8 7 9 22 2 6 8 3 5 4 7 0 8 2 6 8 0 5 6 7 9 22 2 6 8 3 5 0 7 9 2 2 6 8 3 5 4 7 0 8</v>
      </c>
      <c r="BC1078" s="42" t="str">
        <f>IF(V1079="",BC1077,BC1077 &amp; " " &amp; VLOOKUP(V1079,$AA$3:$AB$28,2,))</f>
        <v>2 6 8 3 5 22 7 9 3 4 6 8 3 5 8 0 9 22 2 6 8 3 5 4 7 0 8 2 6 8 3 5 4 7 9 22 2 6 8 3 5 8 7 9 3 2 6 8 3 5 4 7 9 8</v>
      </c>
      <c r="BD1078" s="42" t="str">
        <f>IF(X1079="",BD1077,BD1077 &amp; " " &amp; VLOOKUP(X1079,$AA$3:$AB$28,2,))</f>
        <v>2 6 9 3 5 4 7 9 0 2 6 8 3 5 8 7 3 0 2 6 8 3 5 4 7 0 8 2 6 8 3 5 0 7 9 0 2 6 8 3 5 8 7 9 7 2 6 8 3 5 4 7 9 8</v>
      </c>
      <c r="BE1078" s="1" t="s">
        <v>56</v>
      </c>
      <c r="BF1078" s="42" t="str">
        <f>IF(Q1079="",BF1077,BF1077 &amp; " " &amp; Q1079)</f>
        <v>1 1 1 1 1 1 1 1 1 1 1 1 1 1 1 1 1 1 1 1 1 1 1 1 1 1 1 1 1 1 1 1 1 1 1 1 1 1 1 1 1 1 1 1 1 1 1 1 1 1 1 1 1 1</v>
      </c>
      <c r="BG1078" s="42" t="str">
        <f>IF(S1079="",BG1077,BG1077 &amp; " " &amp; S1079)</f>
        <v>1 1 1 1 1 1 1 1 1 1 1 1 1 1 1 1 1 1 1 1 1 1 1 1 1 1 1 1 1 1 1 1 1 1 1 1 1 1 1 1 1 1 1 1</v>
      </c>
      <c r="BH1078" s="42" t="str">
        <f>IF(U1079="",BH1077,BH1077 &amp; " " &amp; U1079)</f>
        <v>1 1 1 1 1 1 1 1 1 1 1 1 1 1 1 1 1 1 1 1 1 1 1 1 1 1 1 1 1 1 1 1 1 1 1 1 1 1 1 1 1 1 1 1 1 1 1 1 1 1 1 1 1 1</v>
      </c>
      <c r="BI1078" s="42" t="str">
        <f>IF(W1079="",BI1077,BI1077 &amp; " " &amp; W1079)</f>
        <v>1 1 1 1 1 1 1 1 1 1 1 1 1 1 1 1 1 1 1 1 1 1 1 1 1 1 1 1 1 1 1 1 1 1 1 1 1 1 1 1 1 1 1 1 1 1 1 1 1 1 1 1 1 1</v>
      </c>
      <c r="BJ1078" s="42" t="str">
        <f>IF(Y1079="",BJ1077,BJ1077 &amp; " " &amp; Y1079)</f>
        <v>1 1 1 1 1 1 1 1 1 1 1 1 1 1 1 1 1 1 1 1 1 1 1 1 1 1 1 1 1 1 1 1 1 1 1 1 1 1 1 1 1 1 1 1 1 1 1 1 1 1 1 1 1 1</v>
      </c>
    </row>
    <row r="1079" spans="3:62" x14ac:dyDescent="0.3">
      <c r="C1079" s="15">
        <v>1076</v>
      </c>
      <c r="D1079" s="35" t="str">
        <f>IF('Game Info'!B1090="","",'Game Info'!B1090)</f>
        <v/>
      </c>
      <c r="E1079" s="36" t="str">
        <f t="shared" si="212"/>
        <v/>
      </c>
      <c r="F1079" s="36" t="str">
        <f>IF('Game Info'!C1090="","",'Game Info'!C1090)</f>
        <v/>
      </c>
      <c r="G1079" s="36" t="str">
        <f t="shared" si="213"/>
        <v/>
      </c>
      <c r="H1079" s="36" t="str">
        <f>IF('Game Info'!D1090="","",'Game Info'!D1090)</f>
        <v/>
      </c>
      <c r="I1079" s="36" t="str">
        <f t="shared" si="214"/>
        <v/>
      </c>
      <c r="J1079" s="36" t="str">
        <f>IF('Game Info'!E1090="","",'Game Info'!E1090)</f>
        <v/>
      </c>
      <c r="K1079" s="36" t="str">
        <f t="shared" si="215"/>
        <v/>
      </c>
      <c r="L1079" s="36" t="str">
        <f>IF('Game Info'!F1090="","",'Game Info'!F1090)</f>
        <v/>
      </c>
      <c r="M1079" s="37" t="str">
        <f t="shared" si="216"/>
        <v/>
      </c>
      <c r="O1079" s="15">
        <v>1076</v>
      </c>
      <c r="P1079" s="35" t="str">
        <f t="shared" si="217"/>
        <v/>
      </c>
      <c r="Q1079" s="36" t="str">
        <f t="shared" si="218"/>
        <v/>
      </c>
      <c r="R1079" s="35" t="str">
        <f t="shared" si="217"/>
        <v/>
      </c>
      <c r="S1079" s="36" t="str">
        <f t="shared" si="219"/>
        <v/>
      </c>
      <c r="T1079" s="35" t="str">
        <f t="shared" si="217"/>
        <v/>
      </c>
      <c r="U1079" s="36" t="str">
        <f t="shared" si="220"/>
        <v/>
      </c>
      <c r="V1079" s="35" t="str">
        <f t="shared" si="217"/>
        <v/>
      </c>
      <c r="W1079" s="36" t="str">
        <f t="shared" si="221"/>
        <v/>
      </c>
      <c r="X1079" s="35" t="str">
        <f t="shared" si="222"/>
        <v/>
      </c>
      <c r="Y1079" s="37" t="str">
        <f t="shared" si="223"/>
        <v/>
      </c>
      <c r="AN1079" s="42" t="str">
        <f>IF(D1080="",AN1078,AN1078 &amp; " " &amp; VLOOKUP(D1080,$AA$3:$AB$28,2,))</f>
        <v>2 6 8 3 5 0 7 9 0 2 6 8 3 5 8 7 9 0 2 6 8 3 5 4 7 0 8 2 6 8 3 5 6 7 9 0 2 6 8 3 5 8 7 0 7 2 6 8 3 5 4 0 9 8</v>
      </c>
      <c r="AO1079" s="42" t="str">
        <f>IF(F1080="",AO1078,AO1078 &amp; " " &amp; VLOOKUP(F1080,$AA$3:$AB$28,2,))</f>
        <v>2 6 9 3 5 8 7 22 6 2 6 4 3 5 8 0 9 22 2 6 8 3 5 4 7 0 8 2 6 8 3 5 4 7 9 8 2 6 8 22 5 8 7 9 4 2 6 8 3 5 4 7 9 8</v>
      </c>
      <c r="AP1079" s="42" t="str">
        <f>IF(H1080="",AP1078,AP1078 &amp; " " &amp; VLOOKUP(H1080,$AA$3:$AB$28,2,))</f>
        <v>2 6 8 3 5 22 7 9 22 2 9 8 3 5 8 7 9 22 2 6 8 3 5 4 7 0 8 2 6 8 0 5 6 7 9 22 2 6 8 3 5 0 7 9 2 2 6 8 3 5 4 7 0 8</v>
      </c>
      <c r="AQ1079" s="42" t="str">
        <f>IF(J1080="",AQ1078,AQ1078 &amp; " " &amp; VLOOKUP(J1080,$AA$3:$AB$28,2,))</f>
        <v>2 6 8 3 5 22 7 9 3 4 6 8 3 5 8 0 9 22 2 6 8 3 5 4 7 0 8 2 6 8 3 5 4 7 9 22 2 6 8 3 5 8 7 9 3 2 6 8 3 5 4 7 9 8</v>
      </c>
      <c r="AR1079" s="42" t="str">
        <f>IF(L1080="",AR1078,AR1078 &amp; " " &amp; VLOOKUP(L1080,$AA$3:$AB$28,2,))</f>
        <v>2 6 9 3 5 4 7 9 0 2 6 8 3 5 8 7 3 0 2 6 8 3 5 4 7 0 8 2 6 8 3 5 0 7 9 0 2 6 8 3 5 8 7 9 7 2 6 8 3 5 4 7 9 8</v>
      </c>
      <c r="AS1079" s="1" t="s">
        <v>56</v>
      </c>
      <c r="AT1079" s="42" t="str">
        <f>IF(E1080="",AT1078,AT1078 &amp; " " &amp; E1080)</f>
        <v>1 1 1 1 1 1 1 1 1 1 1 1 1 1 1 1 1 1 1 1 1 1 1 1 1 1 1 1 1 1 1 1 1 1 1 1 1 1 1 1 1 1 1 1 1 1 1 1 1 1 1 1 1 1</v>
      </c>
      <c r="AU1079" s="42" t="str">
        <f>IF(G1080="",AU1078,AU1078 &amp; " " &amp; G1080)</f>
        <v>1 1 1 1 1 1 1 1 1 1 1 1 1 1 1 1 1 1 1 1 1 1 1 1 1 1 1 1 1 1 1 1 1 1 1 1 1 1 1 1 1 1 1 1 1 1 1 1 1 1 1 1 1 1</v>
      </c>
      <c r="AV1079" s="42" t="str">
        <f>IF(I1080="",AV1078,AV1078 &amp; " " &amp; I1080)</f>
        <v>1 1 1 1 1 1 1 1 1 1 1 1 1 1 1 1 1 1 1 1 1 1 1 1 1 1 1 1 1 1 1 1 1 1 1 1 1 1 1 1 1 1 1 1 1 1 1 1 1 1 1 1 1 1</v>
      </c>
      <c r="AW1079" s="42" t="str">
        <f>IF(K1080="",AW1078,AW1078 &amp; " " &amp; K1080)</f>
        <v>1 1 1 1 1 1 1 1 1 1 1 1 1 1 1 1 1 1 1 1 1 1 1 1 1 1 1 1 1 1 1 1 1 1 1 1 1 1 1 1 1 1 1 1 1 1 1 1 1 1 1 1 1 1</v>
      </c>
      <c r="AX1079" s="42" t="str">
        <f>IF(M1080="",AX1078,AX1078 &amp; " " &amp; M1080)</f>
        <v>1 1 1 1 1 1 1 1 1 1 1 1 1 1 1 1 1 1 1 1 1 1 1 1 1 1 1 1 1 1 1 1 1 1 1 1 1 1 1 1 1 1 1 1 1 1 1 1 1 1 1 1 1 1</v>
      </c>
      <c r="AY1079" s="1" t="s">
        <v>56</v>
      </c>
      <c r="AZ1079" s="42" t="str">
        <f>IF(P1080="",AZ1078,AZ1078 &amp; " " &amp; VLOOKUP(P1080,$AA$3:$AB$28,2,))</f>
        <v>2 6 8 3 5 0 7 9 0 2 6 8 3 5 8 7 9 0 2 6 8 3 5 4 7 0 8 2 6 8 3 5 6 7 9 0 2 6 8 3 5 8 7 0 7 2 6 8 3 5 4 0 9 8</v>
      </c>
      <c r="BA1079" s="42" t="str">
        <f>IF(R1080="",BA1078,BA1078 &amp; " " &amp; VLOOKUP(R1080,$AA$3:$AB$28,2,))</f>
        <v>2 6 9 3 5 8 7 22 6 2 6 4 3 5 8 0 9 22 2 6 8 3 5 4 7 0 8 2 6 8 3 5 4 7 9 8 2 6 8 22 5 8 7 9 4 2 6 8 3 5 4 7 9 8</v>
      </c>
      <c r="BB1079" s="42" t="str">
        <f>IF(T1080="",BB1078,BB1078 &amp; " " &amp; VLOOKUP(T1080,$AA$3:$AB$28,2,))</f>
        <v>2 6 8 3 5 22 7 9 22 2 9 8 3 5 8 7 9 22 2 6 8 3 5 4 7 0 8 2 6 8 0 5 6 7 9 22 2 6 8 3 5 0 7 9 2 2 6 8 3 5 4 7 0 8</v>
      </c>
      <c r="BC1079" s="42" t="str">
        <f>IF(V1080="",BC1078,BC1078 &amp; " " &amp; VLOOKUP(V1080,$AA$3:$AB$28,2,))</f>
        <v>2 6 8 3 5 22 7 9 3 4 6 8 3 5 8 0 9 22 2 6 8 3 5 4 7 0 8 2 6 8 3 5 4 7 9 22 2 6 8 3 5 8 7 9 3 2 6 8 3 5 4 7 9 8</v>
      </c>
      <c r="BD1079" s="42" t="str">
        <f>IF(X1080="",BD1078,BD1078 &amp; " " &amp; VLOOKUP(X1080,$AA$3:$AB$28,2,))</f>
        <v>2 6 9 3 5 4 7 9 0 2 6 8 3 5 8 7 3 0 2 6 8 3 5 4 7 0 8 2 6 8 3 5 0 7 9 0 2 6 8 3 5 8 7 9 7 2 6 8 3 5 4 7 9 8</v>
      </c>
      <c r="BE1079" s="1" t="s">
        <v>56</v>
      </c>
      <c r="BF1079" s="42" t="str">
        <f>IF(Q1080="",BF1078,BF1078 &amp; " " &amp; Q1080)</f>
        <v>1 1 1 1 1 1 1 1 1 1 1 1 1 1 1 1 1 1 1 1 1 1 1 1 1 1 1 1 1 1 1 1 1 1 1 1 1 1 1 1 1 1 1 1 1 1 1 1 1 1 1 1 1 1</v>
      </c>
      <c r="BG1079" s="42" t="str">
        <f>IF(S1080="",BG1078,BG1078 &amp; " " &amp; S1080)</f>
        <v>1 1 1 1 1 1 1 1 1 1 1 1 1 1 1 1 1 1 1 1 1 1 1 1 1 1 1 1 1 1 1 1 1 1 1 1 1 1 1 1 1 1 1 1</v>
      </c>
      <c r="BH1079" s="42" t="str">
        <f>IF(U1080="",BH1078,BH1078 &amp; " " &amp; U1080)</f>
        <v>1 1 1 1 1 1 1 1 1 1 1 1 1 1 1 1 1 1 1 1 1 1 1 1 1 1 1 1 1 1 1 1 1 1 1 1 1 1 1 1 1 1 1 1 1 1 1 1 1 1 1 1 1 1</v>
      </c>
      <c r="BI1079" s="42" t="str">
        <f>IF(W1080="",BI1078,BI1078 &amp; " " &amp; W1080)</f>
        <v>1 1 1 1 1 1 1 1 1 1 1 1 1 1 1 1 1 1 1 1 1 1 1 1 1 1 1 1 1 1 1 1 1 1 1 1 1 1 1 1 1 1 1 1 1 1 1 1 1 1 1 1 1 1</v>
      </c>
      <c r="BJ1079" s="42" t="str">
        <f>IF(Y1080="",BJ1078,BJ1078 &amp; " " &amp; Y1080)</f>
        <v>1 1 1 1 1 1 1 1 1 1 1 1 1 1 1 1 1 1 1 1 1 1 1 1 1 1 1 1 1 1 1 1 1 1 1 1 1 1 1 1 1 1 1 1 1 1 1 1 1 1 1 1 1 1</v>
      </c>
    </row>
    <row r="1080" spans="3:62" x14ac:dyDescent="0.3">
      <c r="C1080" s="15">
        <v>1077</v>
      </c>
      <c r="D1080" s="35" t="str">
        <f>IF('Game Info'!B1091="","",'Game Info'!B1091)</f>
        <v/>
      </c>
      <c r="E1080" s="36" t="str">
        <f t="shared" si="212"/>
        <v/>
      </c>
      <c r="F1080" s="36" t="str">
        <f>IF('Game Info'!C1091="","",'Game Info'!C1091)</f>
        <v/>
      </c>
      <c r="G1080" s="36" t="str">
        <f t="shared" si="213"/>
        <v/>
      </c>
      <c r="H1080" s="36" t="str">
        <f>IF('Game Info'!D1091="","",'Game Info'!D1091)</f>
        <v/>
      </c>
      <c r="I1080" s="36" t="str">
        <f t="shared" si="214"/>
        <v/>
      </c>
      <c r="J1080" s="36" t="str">
        <f>IF('Game Info'!E1091="","",'Game Info'!E1091)</f>
        <v/>
      </c>
      <c r="K1080" s="36" t="str">
        <f t="shared" si="215"/>
        <v/>
      </c>
      <c r="L1080" s="36" t="str">
        <f>IF('Game Info'!F1091="","",'Game Info'!F1091)</f>
        <v/>
      </c>
      <c r="M1080" s="37" t="str">
        <f t="shared" si="216"/>
        <v/>
      </c>
      <c r="O1080" s="15">
        <v>1077</v>
      </c>
      <c r="P1080" s="35" t="str">
        <f t="shared" si="217"/>
        <v/>
      </c>
      <c r="Q1080" s="36" t="str">
        <f t="shared" si="218"/>
        <v/>
      </c>
      <c r="R1080" s="35" t="str">
        <f t="shared" si="217"/>
        <v/>
      </c>
      <c r="S1080" s="36" t="str">
        <f t="shared" si="219"/>
        <v/>
      </c>
      <c r="T1080" s="35" t="str">
        <f t="shared" si="217"/>
        <v/>
      </c>
      <c r="U1080" s="36" t="str">
        <f t="shared" si="220"/>
        <v/>
      </c>
      <c r="V1080" s="35" t="str">
        <f t="shared" si="217"/>
        <v/>
      </c>
      <c r="W1080" s="36" t="str">
        <f t="shared" si="221"/>
        <v/>
      </c>
      <c r="X1080" s="35" t="str">
        <f t="shared" si="222"/>
        <v/>
      </c>
      <c r="Y1080" s="37" t="str">
        <f t="shared" si="223"/>
        <v/>
      </c>
      <c r="AN1080" s="42" t="str">
        <f>IF(D1081="",AN1079,AN1079 &amp; " " &amp; VLOOKUP(D1081,$AA$3:$AB$28,2,))</f>
        <v>2 6 8 3 5 0 7 9 0 2 6 8 3 5 8 7 9 0 2 6 8 3 5 4 7 0 8 2 6 8 3 5 6 7 9 0 2 6 8 3 5 8 7 0 7 2 6 8 3 5 4 0 9 8</v>
      </c>
      <c r="AO1080" s="42" t="str">
        <f>IF(F1081="",AO1079,AO1079 &amp; " " &amp; VLOOKUP(F1081,$AA$3:$AB$28,2,))</f>
        <v>2 6 9 3 5 8 7 22 6 2 6 4 3 5 8 0 9 22 2 6 8 3 5 4 7 0 8 2 6 8 3 5 4 7 9 8 2 6 8 22 5 8 7 9 4 2 6 8 3 5 4 7 9 8</v>
      </c>
      <c r="AP1080" s="42" t="str">
        <f>IF(H1081="",AP1079,AP1079 &amp; " " &amp; VLOOKUP(H1081,$AA$3:$AB$28,2,))</f>
        <v>2 6 8 3 5 22 7 9 22 2 9 8 3 5 8 7 9 22 2 6 8 3 5 4 7 0 8 2 6 8 0 5 6 7 9 22 2 6 8 3 5 0 7 9 2 2 6 8 3 5 4 7 0 8</v>
      </c>
      <c r="AQ1080" s="42" t="str">
        <f>IF(J1081="",AQ1079,AQ1079 &amp; " " &amp; VLOOKUP(J1081,$AA$3:$AB$28,2,))</f>
        <v>2 6 8 3 5 22 7 9 3 4 6 8 3 5 8 0 9 22 2 6 8 3 5 4 7 0 8 2 6 8 3 5 4 7 9 22 2 6 8 3 5 8 7 9 3 2 6 8 3 5 4 7 9 8</v>
      </c>
      <c r="AR1080" s="42" t="str">
        <f>IF(L1081="",AR1079,AR1079 &amp; " " &amp; VLOOKUP(L1081,$AA$3:$AB$28,2,))</f>
        <v>2 6 9 3 5 4 7 9 0 2 6 8 3 5 8 7 3 0 2 6 8 3 5 4 7 0 8 2 6 8 3 5 0 7 9 0 2 6 8 3 5 8 7 9 7 2 6 8 3 5 4 7 9 8</v>
      </c>
      <c r="AS1080" s="1" t="s">
        <v>56</v>
      </c>
      <c r="AT1080" s="42" t="str">
        <f>IF(E1081="",AT1079,AT1079 &amp; " " &amp; E1081)</f>
        <v>1 1 1 1 1 1 1 1 1 1 1 1 1 1 1 1 1 1 1 1 1 1 1 1 1 1 1 1 1 1 1 1 1 1 1 1 1 1 1 1 1 1 1 1 1 1 1 1 1 1 1 1 1 1</v>
      </c>
      <c r="AU1080" s="42" t="str">
        <f>IF(G1081="",AU1079,AU1079 &amp; " " &amp; G1081)</f>
        <v>1 1 1 1 1 1 1 1 1 1 1 1 1 1 1 1 1 1 1 1 1 1 1 1 1 1 1 1 1 1 1 1 1 1 1 1 1 1 1 1 1 1 1 1 1 1 1 1 1 1 1 1 1 1</v>
      </c>
      <c r="AV1080" s="42" t="str">
        <f>IF(I1081="",AV1079,AV1079 &amp; " " &amp; I1081)</f>
        <v>1 1 1 1 1 1 1 1 1 1 1 1 1 1 1 1 1 1 1 1 1 1 1 1 1 1 1 1 1 1 1 1 1 1 1 1 1 1 1 1 1 1 1 1 1 1 1 1 1 1 1 1 1 1</v>
      </c>
      <c r="AW1080" s="42" t="str">
        <f>IF(K1081="",AW1079,AW1079 &amp; " " &amp; K1081)</f>
        <v>1 1 1 1 1 1 1 1 1 1 1 1 1 1 1 1 1 1 1 1 1 1 1 1 1 1 1 1 1 1 1 1 1 1 1 1 1 1 1 1 1 1 1 1 1 1 1 1 1 1 1 1 1 1</v>
      </c>
      <c r="AX1080" s="42" t="str">
        <f>IF(M1081="",AX1079,AX1079 &amp; " " &amp; M1081)</f>
        <v>1 1 1 1 1 1 1 1 1 1 1 1 1 1 1 1 1 1 1 1 1 1 1 1 1 1 1 1 1 1 1 1 1 1 1 1 1 1 1 1 1 1 1 1 1 1 1 1 1 1 1 1 1 1</v>
      </c>
      <c r="AY1080" s="1" t="s">
        <v>56</v>
      </c>
      <c r="AZ1080" s="42" t="str">
        <f>IF(P1081="",AZ1079,AZ1079 &amp; " " &amp; VLOOKUP(P1081,$AA$3:$AB$28,2,))</f>
        <v>2 6 8 3 5 0 7 9 0 2 6 8 3 5 8 7 9 0 2 6 8 3 5 4 7 0 8 2 6 8 3 5 6 7 9 0 2 6 8 3 5 8 7 0 7 2 6 8 3 5 4 0 9 8</v>
      </c>
      <c r="BA1080" s="42" t="str">
        <f>IF(R1081="",BA1079,BA1079 &amp; " " &amp; VLOOKUP(R1081,$AA$3:$AB$28,2,))</f>
        <v>2 6 9 3 5 8 7 22 6 2 6 4 3 5 8 0 9 22 2 6 8 3 5 4 7 0 8 2 6 8 3 5 4 7 9 8 2 6 8 22 5 8 7 9 4 2 6 8 3 5 4 7 9 8</v>
      </c>
      <c r="BB1080" s="42" t="str">
        <f>IF(T1081="",BB1079,BB1079 &amp; " " &amp; VLOOKUP(T1081,$AA$3:$AB$28,2,))</f>
        <v>2 6 8 3 5 22 7 9 22 2 9 8 3 5 8 7 9 22 2 6 8 3 5 4 7 0 8 2 6 8 0 5 6 7 9 22 2 6 8 3 5 0 7 9 2 2 6 8 3 5 4 7 0 8</v>
      </c>
      <c r="BC1080" s="42" t="str">
        <f>IF(V1081="",BC1079,BC1079 &amp; " " &amp; VLOOKUP(V1081,$AA$3:$AB$28,2,))</f>
        <v>2 6 8 3 5 22 7 9 3 4 6 8 3 5 8 0 9 22 2 6 8 3 5 4 7 0 8 2 6 8 3 5 4 7 9 22 2 6 8 3 5 8 7 9 3 2 6 8 3 5 4 7 9 8</v>
      </c>
      <c r="BD1080" s="42" t="str">
        <f>IF(X1081="",BD1079,BD1079 &amp; " " &amp; VLOOKUP(X1081,$AA$3:$AB$28,2,))</f>
        <v>2 6 9 3 5 4 7 9 0 2 6 8 3 5 8 7 3 0 2 6 8 3 5 4 7 0 8 2 6 8 3 5 0 7 9 0 2 6 8 3 5 8 7 9 7 2 6 8 3 5 4 7 9 8</v>
      </c>
      <c r="BE1080" s="1" t="s">
        <v>56</v>
      </c>
      <c r="BF1080" s="42" t="str">
        <f>IF(Q1081="",BF1079,BF1079 &amp; " " &amp; Q1081)</f>
        <v>1 1 1 1 1 1 1 1 1 1 1 1 1 1 1 1 1 1 1 1 1 1 1 1 1 1 1 1 1 1 1 1 1 1 1 1 1 1 1 1 1 1 1 1 1 1 1 1 1 1 1 1 1 1</v>
      </c>
      <c r="BG1080" s="42" t="str">
        <f>IF(S1081="",BG1079,BG1079 &amp; " " &amp; S1081)</f>
        <v>1 1 1 1 1 1 1 1 1 1 1 1 1 1 1 1 1 1 1 1 1 1 1 1 1 1 1 1 1 1 1 1 1 1 1 1 1 1 1 1 1 1 1 1</v>
      </c>
      <c r="BH1080" s="42" t="str">
        <f>IF(U1081="",BH1079,BH1079 &amp; " " &amp; U1081)</f>
        <v>1 1 1 1 1 1 1 1 1 1 1 1 1 1 1 1 1 1 1 1 1 1 1 1 1 1 1 1 1 1 1 1 1 1 1 1 1 1 1 1 1 1 1 1 1 1 1 1 1 1 1 1 1 1</v>
      </c>
      <c r="BI1080" s="42" t="str">
        <f>IF(W1081="",BI1079,BI1079 &amp; " " &amp; W1081)</f>
        <v>1 1 1 1 1 1 1 1 1 1 1 1 1 1 1 1 1 1 1 1 1 1 1 1 1 1 1 1 1 1 1 1 1 1 1 1 1 1 1 1 1 1 1 1 1 1 1 1 1 1 1 1 1 1</v>
      </c>
      <c r="BJ1080" s="42" t="str">
        <f>IF(Y1081="",BJ1079,BJ1079 &amp; " " &amp; Y1081)</f>
        <v>1 1 1 1 1 1 1 1 1 1 1 1 1 1 1 1 1 1 1 1 1 1 1 1 1 1 1 1 1 1 1 1 1 1 1 1 1 1 1 1 1 1 1 1 1 1 1 1 1 1 1 1 1 1</v>
      </c>
    </row>
    <row r="1081" spans="3:62" x14ac:dyDescent="0.3">
      <c r="C1081" s="15">
        <v>1078</v>
      </c>
      <c r="D1081" s="35" t="str">
        <f>IF('Game Info'!B1092="","",'Game Info'!B1092)</f>
        <v/>
      </c>
      <c r="E1081" s="36" t="str">
        <f t="shared" si="212"/>
        <v/>
      </c>
      <c r="F1081" s="36" t="str">
        <f>IF('Game Info'!C1092="","",'Game Info'!C1092)</f>
        <v/>
      </c>
      <c r="G1081" s="36" t="str">
        <f t="shared" si="213"/>
        <v/>
      </c>
      <c r="H1081" s="36" t="str">
        <f>IF('Game Info'!D1092="","",'Game Info'!D1092)</f>
        <v/>
      </c>
      <c r="I1081" s="36" t="str">
        <f t="shared" si="214"/>
        <v/>
      </c>
      <c r="J1081" s="36" t="str">
        <f>IF('Game Info'!E1092="","",'Game Info'!E1092)</f>
        <v/>
      </c>
      <c r="K1081" s="36" t="str">
        <f t="shared" si="215"/>
        <v/>
      </c>
      <c r="L1081" s="36" t="str">
        <f>IF('Game Info'!F1092="","",'Game Info'!F1092)</f>
        <v/>
      </c>
      <c r="M1081" s="37" t="str">
        <f t="shared" si="216"/>
        <v/>
      </c>
      <c r="O1081" s="15">
        <v>1078</v>
      </c>
      <c r="P1081" s="35" t="str">
        <f t="shared" si="217"/>
        <v/>
      </c>
      <c r="Q1081" s="36" t="str">
        <f t="shared" si="218"/>
        <v/>
      </c>
      <c r="R1081" s="35" t="str">
        <f t="shared" si="217"/>
        <v/>
      </c>
      <c r="S1081" s="36" t="str">
        <f t="shared" si="219"/>
        <v/>
      </c>
      <c r="T1081" s="35" t="str">
        <f t="shared" si="217"/>
        <v/>
      </c>
      <c r="U1081" s="36" t="str">
        <f t="shared" si="220"/>
        <v/>
      </c>
      <c r="V1081" s="35" t="str">
        <f t="shared" si="217"/>
        <v/>
      </c>
      <c r="W1081" s="36" t="str">
        <f t="shared" si="221"/>
        <v/>
      </c>
      <c r="X1081" s="35" t="str">
        <f t="shared" si="222"/>
        <v/>
      </c>
      <c r="Y1081" s="37" t="str">
        <f t="shared" si="223"/>
        <v/>
      </c>
      <c r="AN1081" s="42" t="str">
        <f>IF(D1082="",AN1080,AN1080 &amp; " " &amp; VLOOKUP(D1082,$AA$3:$AB$28,2,))</f>
        <v>2 6 8 3 5 0 7 9 0 2 6 8 3 5 8 7 9 0 2 6 8 3 5 4 7 0 8 2 6 8 3 5 6 7 9 0 2 6 8 3 5 8 7 0 7 2 6 8 3 5 4 0 9 8</v>
      </c>
      <c r="AO1081" s="42" t="str">
        <f>IF(F1082="",AO1080,AO1080 &amp; " " &amp; VLOOKUP(F1082,$AA$3:$AB$28,2,))</f>
        <v>2 6 9 3 5 8 7 22 6 2 6 4 3 5 8 0 9 22 2 6 8 3 5 4 7 0 8 2 6 8 3 5 4 7 9 8 2 6 8 22 5 8 7 9 4 2 6 8 3 5 4 7 9 8</v>
      </c>
      <c r="AP1081" s="42" t="str">
        <f>IF(H1082="",AP1080,AP1080 &amp; " " &amp; VLOOKUP(H1082,$AA$3:$AB$28,2,))</f>
        <v>2 6 8 3 5 22 7 9 22 2 9 8 3 5 8 7 9 22 2 6 8 3 5 4 7 0 8 2 6 8 0 5 6 7 9 22 2 6 8 3 5 0 7 9 2 2 6 8 3 5 4 7 0 8</v>
      </c>
      <c r="AQ1081" s="42" t="str">
        <f>IF(J1082="",AQ1080,AQ1080 &amp; " " &amp; VLOOKUP(J1082,$AA$3:$AB$28,2,))</f>
        <v>2 6 8 3 5 22 7 9 3 4 6 8 3 5 8 0 9 22 2 6 8 3 5 4 7 0 8 2 6 8 3 5 4 7 9 22 2 6 8 3 5 8 7 9 3 2 6 8 3 5 4 7 9 8</v>
      </c>
      <c r="AR1081" s="42" t="str">
        <f>IF(L1082="",AR1080,AR1080 &amp; " " &amp; VLOOKUP(L1082,$AA$3:$AB$28,2,))</f>
        <v>2 6 9 3 5 4 7 9 0 2 6 8 3 5 8 7 3 0 2 6 8 3 5 4 7 0 8 2 6 8 3 5 0 7 9 0 2 6 8 3 5 8 7 9 7 2 6 8 3 5 4 7 9 8</v>
      </c>
      <c r="AS1081" s="1" t="s">
        <v>56</v>
      </c>
      <c r="AT1081" s="42" t="str">
        <f>IF(E1082="",AT1080,AT1080 &amp; " " &amp; E1082)</f>
        <v>1 1 1 1 1 1 1 1 1 1 1 1 1 1 1 1 1 1 1 1 1 1 1 1 1 1 1 1 1 1 1 1 1 1 1 1 1 1 1 1 1 1 1 1 1 1 1 1 1 1 1 1 1 1</v>
      </c>
      <c r="AU1081" s="42" t="str">
        <f>IF(G1082="",AU1080,AU1080 &amp; " " &amp; G1082)</f>
        <v>1 1 1 1 1 1 1 1 1 1 1 1 1 1 1 1 1 1 1 1 1 1 1 1 1 1 1 1 1 1 1 1 1 1 1 1 1 1 1 1 1 1 1 1 1 1 1 1 1 1 1 1 1 1</v>
      </c>
      <c r="AV1081" s="42" t="str">
        <f>IF(I1082="",AV1080,AV1080 &amp; " " &amp; I1082)</f>
        <v>1 1 1 1 1 1 1 1 1 1 1 1 1 1 1 1 1 1 1 1 1 1 1 1 1 1 1 1 1 1 1 1 1 1 1 1 1 1 1 1 1 1 1 1 1 1 1 1 1 1 1 1 1 1</v>
      </c>
      <c r="AW1081" s="42" t="str">
        <f>IF(K1082="",AW1080,AW1080 &amp; " " &amp; K1082)</f>
        <v>1 1 1 1 1 1 1 1 1 1 1 1 1 1 1 1 1 1 1 1 1 1 1 1 1 1 1 1 1 1 1 1 1 1 1 1 1 1 1 1 1 1 1 1 1 1 1 1 1 1 1 1 1 1</v>
      </c>
      <c r="AX1081" s="42" t="str">
        <f>IF(M1082="",AX1080,AX1080 &amp; " " &amp; M1082)</f>
        <v>1 1 1 1 1 1 1 1 1 1 1 1 1 1 1 1 1 1 1 1 1 1 1 1 1 1 1 1 1 1 1 1 1 1 1 1 1 1 1 1 1 1 1 1 1 1 1 1 1 1 1 1 1 1</v>
      </c>
      <c r="AY1081" s="1" t="s">
        <v>56</v>
      </c>
      <c r="AZ1081" s="42" t="str">
        <f>IF(P1082="",AZ1080,AZ1080 &amp; " " &amp; VLOOKUP(P1082,$AA$3:$AB$28,2,))</f>
        <v>2 6 8 3 5 0 7 9 0 2 6 8 3 5 8 7 9 0 2 6 8 3 5 4 7 0 8 2 6 8 3 5 6 7 9 0 2 6 8 3 5 8 7 0 7 2 6 8 3 5 4 0 9 8</v>
      </c>
      <c r="BA1081" s="42" t="str">
        <f>IF(R1082="",BA1080,BA1080 &amp; " " &amp; VLOOKUP(R1082,$AA$3:$AB$28,2,))</f>
        <v>2 6 9 3 5 8 7 22 6 2 6 4 3 5 8 0 9 22 2 6 8 3 5 4 7 0 8 2 6 8 3 5 4 7 9 8 2 6 8 22 5 8 7 9 4 2 6 8 3 5 4 7 9 8</v>
      </c>
      <c r="BB1081" s="42" t="str">
        <f>IF(T1082="",BB1080,BB1080 &amp; " " &amp; VLOOKUP(T1082,$AA$3:$AB$28,2,))</f>
        <v>2 6 8 3 5 22 7 9 22 2 9 8 3 5 8 7 9 22 2 6 8 3 5 4 7 0 8 2 6 8 0 5 6 7 9 22 2 6 8 3 5 0 7 9 2 2 6 8 3 5 4 7 0 8</v>
      </c>
      <c r="BC1081" s="42" t="str">
        <f>IF(V1082="",BC1080,BC1080 &amp; " " &amp; VLOOKUP(V1082,$AA$3:$AB$28,2,))</f>
        <v>2 6 8 3 5 22 7 9 3 4 6 8 3 5 8 0 9 22 2 6 8 3 5 4 7 0 8 2 6 8 3 5 4 7 9 22 2 6 8 3 5 8 7 9 3 2 6 8 3 5 4 7 9 8</v>
      </c>
      <c r="BD1081" s="42" t="str">
        <f>IF(X1082="",BD1080,BD1080 &amp; " " &amp; VLOOKUP(X1082,$AA$3:$AB$28,2,))</f>
        <v>2 6 9 3 5 4 7 9 0 2 6 8 3 5 8 7 3 0 2 6 8 3 5 4 7 0 8 2 6 8 3 5 0 7 9 0 2 6 8 3 5 8 7 9 7 2 6 8 3 5 4 7 9 8</v>
      </c>
      <c r="BE1081" s="1" t="s">
        <v>56</v>
      </c>
      <c r="BF1081" s="42" t="str">
        <f>IF(Q1082="",BF1080,BF1080 &amp; " " &amp; Q1082)</f>
        <v>1 1 1 1 1 1 1 1 1 1 1 1 1 1 1 1 1 1 1 1 1 1 1 1 1 1 1 1 1 1 1 1 1 1 1 1 1 1 1 1 1 1 1 1 1 1 1 1 1 1 1 1 1 1</v>
      </c>
      <c r="BG1081" s="42" t="str">
        <f>IF(S1082="",BG1080,BG1080 &amp; " " &amp; S1082)</f>
        <v>1 1 1 1 1 1 1 1 1 1 1 1 1 1 1 1 1 1 1 1 1 1 1 1 1 1 1 1 1 1 1 1 1 1 1 1 1 1 1 1 1 1 1 1</v>
      </c>
      <c r="BH1081" s="42" t="str">
        <f>IF(U1082="",BH1080,BH1080 &amp; " " &amp; U1082)</f>
        <v>1 1 1 1 1 1 1 1 1 1 1 1 1 1 1 1 1 1 1 1 1 1 1 1 1 1 1 1 1 1 1 1 1 1 1 1 1 1 1 1 1 1 1 1 1 1 1 1 1 1 1 1 1 1</v>
      </c>
      <c r="BI1081" s="42" t="str">
        <f>IF(W1082="",BI1080,BI1080 &amp; " " &amp; W1082)</f>
        <v>1 1 1 1 1 1 1 1 1 1 1 1 1 1 1 1 1 1 1 1 1 1 1 1 1 1 1 1 1 1 1 1 1 1 1 1 1 1 1 1 1 1 1 1 1 1 1 1 1 1 1 1 1 1</v>
      </c>
      <c r="BJ1081" s="42" t="str">
        <f>IF(Y1082="",BJ1080,BJ1080 &amp; " " &amp; Y1082)</f>
        <v>1 1 1 1 1 1 1 1 1 1 1 1 1 1 1 1 1 1 1 1 1 1 1 1 1 1 1 1 1 1 1 1 1 1 1 1 1 1 1 1 1 1 1 1 1 1 1 1 1 1 1 1 1 1</v>
      </c>
    </row>
    <row r="1082" spans="3:62" x14ac:dyDescent="0.3">
      <c r="C1082" s="15">
        <v>1079</v>
      </c>
      <c r="D1082" s="35" t="str">
        <f>IF('Game Info'!B1093="","",'Game Info'!B1093)</f>
        <v/>
      </c>
      <c r="E1082" s="36" t="str">
        <f t="shared" si="212"/>
        <v/>
      </c>
      <c r="F1082" s="36" t="str">
        <f>IF('Game Info'!C1093="","",'Game Info'!C1093)</f>
        <v/>
      </c>
      <c r="G1082" s="36" t="str">
        <f t="shared" si="213"/>
        <v/>
      </c>
      <c r="H1082" s="36" t="str">
        <f>IF('Game Info'!D1093="","",'Game Info'!D1093)</f>
        <v/>
      </c>
      <c r="I1082" s="36" t="str">
        <f t="shared" si="214"/>
        <v/>
      </c>
      <c r="J1082" s="36" t="str">
        <f>IF('Game Info'!E1093="","",'Game Info'!E1093)</f>
        <v/>
      </c>
      <c r="K1082" s="36" t="str">
        <f t="shared" si="215"/>
        <v/>
      </c>
      <c r="L1082" s="36" t="str">
        <f>IF('Game Info'!F1093="","",'Game Info'!F1093)</f>
        <v/>
      </c>
      <c r="M1082" s="37" t="str">
        <f t="shared" si="216"/>
        <v/>
      </c>
      <c r="O1082" s="15">
        <v>1079</v>
      </c>
      <c r="P1082" s="35" t="str">
        <f t="shared" si="217"/>
        <v/>
      </c>
      <c r="Q1082" s="36" t="str">
        <f t="shared" si="218"/>
        <v/>
      </c>
      <c r="R1082" s="35" t="str">
        <f t="shared" si="217"/>
        <v/>
      </c>
      <c r="S1082" s="36" t="str">
        <f t="shared" si="219"/>
        <v/>
      </c>
      <c r="T1082" s="35" t="str">
        <f t="shared" si="217"/>
        <v/>
      </c>
      <c r="U1082" s="36" t="str">
        <f t="shared" si="220"/>
        <v/>
      </c>
      <c r="V1082" s="35" t="str">
        <f t="shared" si="217"/>
        <v/>
      </c>
      <c r="W1082" s="36" t="str">
        <f t="shared" si="221"/>
        <v/>
      </c>
      <c r="X1082" s="35" t="str">
        <f t="shared" si="222"/>
        <v/>
      </c>
      <c r="Y1082" s="37" t="str">
        <f t="shared" si="223"/>
        <v/>
      </c>
      <c r="AN1082" s="42" t="str">
        <f>IF(D1083="",AN1081,AN1081 &amp; " " &amp; VLOOKUP(D1083,$AA$3:$AB$28,2,))</f>
        <v>2 6 8 3 5 0 7 9 0 2 6 8 3 5 8 7 9 0 2 6 8 3 5 4 7 0 8 2 6 8 3 5 6 7 9 0 2 6 8 3 5 8 7 0 7 2 6 8 3 5 4 0 9 8</v>
      </c>
      <c r="AO1082" s="42" t="str">
        <f>IF(F1083="",AO1081,AO1081 &amp; " " &amp; VLOOKUP(F1083,$AA$3:$AB$28,2,))</f>
        <v>2 6 9 3 5 8 7 22 6 2 6 4 3 5 8 0 9 22 2 6 8 3 5 4 7 0 8 2 6 8 3 5 4 7 9 8 2 6 8 22 5 8 7 9 4 2 6 8 3 5 4 7 9 8</v>
      </c>
      <c r="AP1082" s="42" t="str">
        <f>IF(H1083="",AP1081,AP1081 &amp; " " &amp; VLOOKUP(H1083,$AA$3:$AB$28,2,))</f>
        <v>2 6 8 3 5 22 7 9 22 2 9 8 3 5 8 7 9 22 2 6 8 3 5 4 7 0 8 2 6 8 0 5 6 7 9 22 2 6 8 3 5 0 7 9 2 2 6 8 3 5 4 7 0 8</v>
      </c>
      <c r="AQ1082" s="42" t="str">
        <f>IF(J1083="",AQ1081,AQ1081 &amp; " " &amp; VLOOKUP(J1083,$AA$3:$AB$28,2,))</f>
        <v>2 6 8 3 5 22 7 9 3 4 6 8 3 5 8 0 9 22 2 6 8 3 5 4 7 0 8 2 6 8 3 5 4 7 9 22 2 6 8 3 5 8 7 9 3 2 6 8 3 5 4 7 9 8</v>
      </c>
      <c r="AR1082" s="42" t="str">
        <f>IF(L1083="",AR1081,AR1081 &amp; " " &amp; VLOOKUP(L1083,$AA$3:$AB$28,2,))</f>
        <v>2 6 9 3 5 4 7 9 0 2 6 8 3 5 8 7 3 0 2 6 8 3 5 4 7 0 8 2 6 8 3 5 0 7 9 0 2 6 8 3 5 8 7 9 7 2 6 8 3 5 4 7 9 8</v>
      </c>
      <c r="AS1082" s="1" t="s">
        <v>56</v>
      </c>
      <c r="AT1082" s="42" t="str">
        <f>IF(E1083="",AT1081,AT1081 &amp; " " &amp; E1083)</f>
        <v>1 1 1 1 1 1 1 1 1 1 1 1 1 1 1 1 1 1 1 1 1 1 1 1 1 1 1 1 1 1 1 1 1 1 1 1 1 1 1 1 1 1 1 1 1 1 1 1 1 1 1 1 1 1</v>
      </c>
      <c r="AU1082" s="42" t="str">
        <f>IF(G1083="",AU1081,AU1081 &amp; " " &amp; G1083)</f>
        <v>1 1 1 1 1 1 1 1 1 1 1 1 1 1 1 1 1 1 1 1 1 1 1 1 1 1 1 1 1 1 1 1 1 1 1 1 1 1 1 1 1 1 1 1 1 1 1 1 1 1 1 1 1 1</v>
      </c>
      <c r="AV1082" s="42" t="str">
        <f>IF(I1083="",AV1081,AV1081 &amp; " " &amp; I1083)</f>
        <v>1 1 1 1 1 1 1 1 1 1 1 1 1 1 1 1 1 1 1 1 1 1 1 1 1 1 1 1 1 1 1 1 1 1 1 1 1 1 1 1 1 1 1 1 1 1 1 1 1 1 1 1 1 1</v>
      </c>
      <c r="AW1082" s="42" t="str">
        <f>IF(K1083="",AW1081,AW1081 &amp; " " &amp; K1083)</f>
        <v>1 1 1 1 1 1 1 1 1 1 1 1 1 1 1 1 1 1 1 1 1 1 1 1 1 1 1 1 1 1 1 1 1 1 1 1 1 1 1 1 1 1 1 1 1 1 1 1 1 1 1 1 1 1</v>
      </c>
      <c r="AX1082" s="42" t="str">
        <f>IF(M1083="",AX1081,AX1081 &amp; " " &amp; M1083)</f>
        <v>1 1 1 1 1 1 1 1 1 1 1 1 1 1 1 1 1 1 1 1 1 1 1 1 1 1 1 1 1 1 1 1 1 1 1 1 1 1 1 1 1 1 1 1 1 1 1 1 1 1 1 1 1 1</v>
      </c>
      <c r="AY1082" s="1" t="s">
        <v>56</v>
      </c>
      <c r="AZ1082" s="42" t="str">
        <f>IF(P1083="",AZ1081,AZ1081 &amp; " " &amp; VLOOKUP(P1083,$AA$3:$AB$28,2,))</f>
        <v>2 6 8 3 5 0 7 9 0 2 6 8 3 5 8 7 9 0 2 6 8 3 5 4 7 0 8 2 6 8 3 5 6 7 9 0 2 6 8 3 5 8 7 0 7 2 6 8 3 5 4 0 9 8</v>
      </c>
      <c r="BA1082" s="42" t="str">
        <f>IF(R1083="",BA1081,BA1081 &amp; " " &amp; VLOOKUP(R1083,$AA$3:$AB$28,2,))</f>
        <v>2 6 9 3 5 8 7 22 6 2 6 4 3 5 8 0 9 22 2 6 8 3 5 4 7 0 8 2 6 8 3 5 4 7 9 8 2 6 8 22 5 8 7 9 4 2 6 8 3 5 4 7 9 8</v>
      </c>
      <c r="BB1082" s="42" t="str">
        <f>IF(T1083="",BB1081,BB1081 &amp; " " &amp; VLOOKUP(T1083,$AA$3:$AB$28,2,))</f>
        <v>2 6 8 3 5 22 7 9 22 2 9 8 3 5 8 7 9 22 2 6 8 3 5 4 7 0 8 2 6 8 0 5 6 7 9 22 2 6 8 3 5 0 7 9 2 2 6 8 3 5 4 7 0 8</v>
      </c>
      <c r="BC1082" s="42" t="str">
        <f>IF(V1083="",BC1081,BC1081 &amp; " " &amp; VLOOKUP(V1083,$AA$3:$AB$28,2,))</f>
        <v>2 6 8 3 5 22 7 9 3 4 6 8 3 5 8 0 9 22 2 6 8 3 5 4 7 0 8 2 6 8 3 5 4 7 9 22 2 6 8 3 5 8 7 9 3 2 6 8 3 5 4 7 9 8</v>
      </c>
      <c r="BD1082" s="42" t="str">
        <f>IF(X1083="",BD1081,BD1081 &amp; " " &amp; VLOOKUP(X1083,$AA$3:$AB$28,2,))</f>
        <v>2 6 9 3 5 4 7 9 0 2 6 8 3 5 8 7 3 0 2 6 8 3 5 4 7 0 8 2 6 8 3 5 0 7 9 0 2 6 8 3 5 8 7 9 7 2 6 8 3 5 4 7 9 8</v>
      </c>
      <c r="BE1082" s="1" t="s">
        <v>56</v>
      </c>
      <c r="BF1082" s="42" t="str">
        <f>IF(Q1083="",BF1081,BF1081 &amp; " " &amp; Q1083)</f>
        <v>1 1 1 1 1 1 1 1 1 1 1 1 1 1 1 1 1 1 1 1 1 1 1 1 1 1 1 1 1 1 1 1 1 1 1 1 1 1 1 1 1 1 1 1 1 1 1 1 1 1 1 1 1 1</v>
      </c>
      <c r="BG1082" s="42" t="str">
        <f>IF(S1083="",BG1081,BG1081 &amp; " " &amp; S1083)</f>
        <v>1 1 1 1 1 1 1 1 1 1 1 1 1 1 1 1 1 1 1 1 1 1 1 1 1 1 1 1 1 1 1 1 1 1 1 1 1 1 1 1 1 1 1 1</v>
      </c>
      <c r="BH1082" s="42" t="str">
        <f>IF(U1083="",BH1081,BH1081 &amp; " " &amp; U1083)</f>
        <v>1 1 1 1 1 1 1 1 1 1 1 1 1 1 1 1 1 1 1 1 1 1 1 1 1 1 1 1 1 1 1 1 1 1 1 1 1 1 1 1 1 1 1 1 1 1 1 1 1 1 1 1 1 1</v>
      </c>
      <c r="BI1082" s="42" t="str">
        <f>IF(W1083="",BI1081,BI1081 &amp; " " &amp; W1083)</f>
        <v>1 1 1 1 1 1 1 1 1 1 1 1 1 1 1 1 1 1 1 1 1 1 1 1 1 1 1 1 1 1 1 1 1 1 1 1 1 1 1 1 1 1 1 1 1 1 1 1 1 1 1 1 1 1</v>
      </c>
      <c r="BJ1082" s="42" t="str">
        <f>IF(Y1083="",BJ1081,BJ1081 &amp; " " &amp; Y1083)</f>
        <v>1 1 1 1 1 1 1 1 1 1 1 1 1 1 1 1 1 1 1 1 1 1 1 1 1 1 1 1 1 1 1 1 1 1 1 1 1 1 1 1 1 1 1 1 1 1 1 1 1 1 1 1 1 1</v>
      </c>
    </row>
    <row r="1083" spans="3:62" x14ac:dyDescent="0.3">
      <c r="C1083" s="15">
        <v>1080</v>
      </c>
      <c r="D1083" s="35" t="str">
        <f>IF('Game Info'!B1094="","",'Game Info'!B1094)</f>
        <v/>
      </c>
      <c r="E1083" s="36" t="str">
        <f t="shared" si="212"/>
        <v/>
      </c>
      <c r="F1083" s="36" t="str">
        <f>IF('Game Info'!C1094="","",'Game Info'!C1094)</f>
        <v/>
      </c>
      <c r="G1083" s="36" t="str">
        <f t="shared" si="213"/>
        <v/>
      </c>
      <c r="H1083" s="36" t="str">
        <f>IF('Game Info'!D1094="","",'Game Info'!D1094)</f>
        <v/>
      </c>
      <c r="I1083" s="36" t="str">
        <f t="shared" si="214"/>
        <v/>
      </c>
      <c r="J1083" s="36" t="str">
        <f>IF('Game Info'!E1094="","",'Game Info'!E1094)</f>
        <v/>
      </c>
      <c r="K1083" s="36" t="str">
        <f t="shared" si="215"/>
        <v/>
      </c>
      <c r="L1083" s="36" t="str">
        <f>IF('Game Info'!F1094="","",'Game Info'!F1094)</f>
        <v/>
      </c>
      <c r="M1083" s="37" t="str">
        <f t="shared" si="216"/>
        <v/>
      </c>
      <c r="O1083" s="15">
        <v>1080</v>
      </c>
      <c r="P1083" s="35" t="str">
        <f t="shared" si="217"/>
        <v/>
      </c>
      <c r="Q1083" s="36" t="str">
        <f t="shared" si="218"/>
        <v/>
      </c>
      <c r="R1083" s="35" t="str">
        <f t="shared" si="217"/>
        <v/>
      </c>
      <c r="S1083" s="36" t="str">
        <f t="shared" si="219"/>
        <v/>
      </c>
      <c r="T1083" s="35" t="str">
        <f t="shared" si="217"/>
        <v/>
      </c>
      <c r="U1083" s="36" t="str">
        <f t="shared" si="220"/>
        <v/>
      </c>
      <c r="V1083" s="35" t="str">
        <f t="shared" si="217"/>
        <v/>
      </c>
      <c r="W1083" s="36" t="str">
        <f t="shared" si="221"/>
        <v/>
      </c>
      <c r="X1083" s="35" t="str">
        <f t="shared" si="222"/>
        <v/>
      </c>
      <c r="Y1083" s="37" t="str">
        <f t="shared" si="223"/>
        <v/>
      </c>
      <c r="AN1083" s="42" t="str">
        <f>IF(D1084="",AN1082,AN1082 &amp; " " &amp; VLOOKUP(D1084,$AA$3:$AB$28,2,))</f>
        <v>2 6 8 3 5 0 7 9 0 2 6 8 3 5 8 7 9 0 2 6 8 3 5 4 7 0 8 2 6 8 3 5 6 7 9 0 2 6 8 3 5 8 7 0 7 2 6 8 3 5 4 0 9 8</v>
      </c>
      <c r="AO1083" s="42" t="str">
        <f>IF(F1084="",AO1082,AO1082 &amp; " " &amp; VLOOKUP(F1084,$AA$3:$AB$28,2,))</f>
        <v>2 6 9 3 5 8 7 22 6 2 6 4 3 5 8 0 9 22 2 6 8 3 5 4 7 0 8 2 6 8 3 5 4 7 9 8 2 6 8 22 5 8 7 9 4 2 6 8 3 5 4 7 9 8</v>
      </c>
      <c r="AP1083" s="42" t="str">
        <f>IF(H1084="",AP1082,AP1082 &amp; " " &amp; VLOOKUP(H1084,$AA$3:$AB$28,2,))</f>
        <v>2 6 8 3 5 22 7 9 22 2 9 8 3 5 8 7 9 22 2 6 8 3 5 4 7 0 8 2 6 8 0 5 6 7 9 22 2 6 8 3 5 0 7 9 2 2 6 8 3 5 4 7 0 8</v>
      </c>
      <c r="AQ1083" s="42" t="str">
        <f>IF(J1084="",AQ1082,AQ1082 &amp; " " &amp; VLOOKUP(J1084,$AA$3:$AB$28,2,))</f>
        <v>2 6 8 3 5 22 7 9 3 4 6 8 3 5 8 0 9 22 2 6 8 3 5 4 7 0 8 2 6 8 3 5 4 7 9 22 2 6 8 3 5 8 7 9 3 2 6 8 3 5 4 7 9 8</v>
      </c>
      <c r="AR1083" s="42" t="str">
        <f>IF(L1084="",AR1082,AR1082 &amp; " " &amp; VLOOKUP(L1084,$AA$3:$AB$28,2,))</f>
        <v>2 6 9 3 5 4 7 9 0 2 6 8 3 5 8 7 3 0 2 6 8 3 5 4 7 0 8 2 6 8 3 5 0 7 9 0 2 6 8 3 5 8 7 9 7 2 6 8 3 5 4 7 9 8</v>
      </c>
      <c r="AS1083" s="1" t="s">
        <v>56</v>
      </c>
      <c r="AT1083" s="42" t="str">
        <f>IF(E1084="",AT1082,AT1082 &amp; " " &amp; E1084)</f>
        <v>1 1 1 1 1 1 1 1 1 1 1 1 1 1 1 1 1 1 1 1 1 1 1 1 1 1 1 1 1 1 1 1 1 1 1 1 1 1 1 1 1 1 1 1 1 1 1 1 1 1 1 1 1 1</v>
      </c>
      <c r="AU1083" s="42" t="str">
        <f>IF(G1084="",AU1082,AU1082 &amp; " " &amp; G1084)</f>
        <v>1 1 1 1 1 1 1 1 1 1 1 1 1 1 1 1 1 1 1 1 1 1 1 1 1 1 1 1 1 1 1 1 1 1 1 1 1 1 1 1 1 1 1 1 1 1 1 1 1 1 1 1 1 1</v>
      </c>
      <c r="AV1083" s="42" t="str">
        <f>IF(I1084="",AV1082,AV1082 &amp; " " &amp; I1084)</f>
        <v>1 1 1 1 1 1 1 1 1 1 1 1 1 1 1 1 1 1 1 1 1 1 1 1 1 1 1 1 1 1 1 1 1 1 1 1 1 1 1 1 1 1 1 1 1 1 1 1 1 1 1 1 1 1</v>
      </c>
      <c r="AW1083" s="42" t="str">
        <f>IF(K1084="",AW1082,AW1082 &amp; " " &amp; K1084)</f>
        <v>1 1 1 1 1 1 1 1 1 1 1 1 1 1 1 1 1 1 1 1 1 1 1 1 1 1 1 1 1 1 1 1 1 1 1 1 1 1 1 1 1 1 1 1 1 1 1 1 1 1 1 1 1 1</v>
      </c>
      <c r="AX1083" s="42" t="str">
        <f>IF(M1084="",AX1082,AX1082 &amp; " " &amp; M1084)</f>
        <v>1 1 1 1 1 1 1 1 1 1 1 1 1 1 1 1 1 1 1 1 1 1 1 1 1 1 1 1 1 1 1 1 1 1 1 1 1 1 1 1 1 1 1 1 1 1 1 1 1 1 1 1 1 1</v>
      </c>
      <c r="AY1083" s="1" t="s">
        <v>56</v>
      </c>
      <c r="AZ1083" s="42" t="str">
        <f>IF(P1084="",AZ1082,AZ1082 &amp; " " &amp; VLOOKUP(P1084,$AA$3:$AB$28,2,))</f>
        <v>2 6 8 3 5 0 7 9 0 2 6 8 3 5 8 7 9 0 2 6 8 3 5 4 7 0 8 2 6 8 3 5 6 7 9 0 2 6 8 3 5 8 7 0 7 2 6 8 3 5 4 0 9 8</v>
      </c>
      <c r="BA1083" s="42" t="str">
        <f>IF(R1084="",BA1082,BA1082 &amp; " " &amp; VLOOKUP(R1084,$AA$3:$AB$28,2,))</f>
        <v>2 6 9 3 5 8 7 22 6 2 6 4 3 5 8 0 9 22 2 6 8 3 5 4 7 0 8 2 6 8 3 5 4 7 9 8 2 6 8 22 5 8 7 9 4 2 6 8 3 5 4 7 9 8</v>
      </c>
      <c r="BB1083" s="42" t="str">
        <f>IF(T1084="",BB1082,BB1082 &amp; " " &amp; VLOOKUP(T1084,$AA$3:$AB$28,2,))</f>
        <v>2 6 8 3 5 22 7 9 22 2 9 8 3 5 8 7 9 22 2 6 8 3 5 4 7 0 8 2 6 8 0 5 6 7 9 22 2 6 8 3 5 0 7 9 2 2 6 8 3 5 4 7 0 8</v>
      </c>
      <c r="BC1083" s="42" t="str">
        <f>IF(V1084="",BC1082,BC1082 &amp; " " &amp; VLOOKUP(V1084,$AA$3:$AB$28,2,))</f>
        <v>2 6 8 3 5 22 7 9 3 4 6 8 3 5 8 0 9 22 2 6 8 3 5 4 7 0 8 2 6 8 3 5 4 7 9 22 2 6 8 3 5 8 7 9 3 2 6 8 3 5 4 7 9 8</v>
      </c>
      <c r="BD1083" s="42" t="str">
        <f>IF(X1084="",BD1082,BD1082 &amp; " " &amp; VLOOKUP(X1084,$AA$3:$AB$28,2,))</f>
        <v>2 6 9 3 5 4 7 9 0 2 6 8 3 5 8 7 3 0 2 6 8 3 5 4 7 0 8 2 6 8 3 5 0 7 9 0 2 6 8 3 5 8 7 9 7 2 6 8 3 5 4 7 9 8</v>
      </c>
      <c r="BE1083" s="1" t="s">
        <v>56</v>
      </c>
      <c r="BF1083" s="42" t="str">
        <f>IF(Q1084="",BF1082,BF1082 &amp; " " &amp; Q1084)</f>
        <v>1 1 1 1 1 1 1 1 1 1 1 1 1 1 1 1 1 1 1 1 1 1 1 1 1 1 1 1 1 1 1 1 1 1 1 1 1 1 1 1 1 1 1 1 1 1 1 1 1 1 1 1 1 1</v>
      </c>
      <c r="BG1083" s="42" t="str">
        <f>IF(S1084="",BG1082,BG1082 &amp; " " &amp; S1084)</f>
        <v>1 1 1 1 1 1 1 1 1 1 1 1 1 1 1 1 1 1 1 1 1 1 1 1 1 1 1 1 1 1 1 1 1 1 1 1 1 1 1 1 1 1 1 1</v>
      </c>
      <c r="BH1083" s="42" t="str">
        <f>IF(U1084="",BH1082,BH1082 &amp; " " &amp; U1084)</f>
        <v>1 1 1 1 1 1 1 1 1 1 1 1 1 1 1 1 1 1 1 1 1 1 1 1 1 1 1 1 1 1 1 1 1 1 1 1 1 1 1 1 1 1 1 1 1 1 1 1 1 1 1 1 1 1</v>
      </c>
      <c r="BI1083" s="42" t="str">
        <f>IF(W1084="",BI1082,BI1082 &amp; " " &amp; W1084)</f>
        <v>1 1 1 1 1 1 1 1 1 1 1 1 1 1 1 1 1 1 1 1 1 1 1 1 1 1 1 1 1 1 1 1 1 1 1 1 1 1 1 1 1 1 1 1 1 1 1 1 1 1 1 1 1 1</v>
      </c>
      <c r="BJ1083" s="42" t="str">
        <f>IF(Y1084="",BJ1082,BJ1082 &amp; " " &amp; Y1084)</f>
        <v>1 1 1 1 1 1 1 1 1 1 1 1 1 1 1 1 1 1 1 1 1 1 1 1 1 1 1 1 1 1 1 1 1 1 1 1 1 1 1 1 1 1 1 1 1 1 1 1 1 1 1 1 1 1</v>
      </c>
    </row>
    <row r="1084" spans="3:62" x14ac:dyDescent="0.3">
      <c r="C1084" s="15">
        <v>1081</v>
      </c>
      <c r="D1084" s="35" t="str">
        <f>IF('Game Info'!B1095="","",'Game Info'!B1095)</f>
        <v/>
      </c>
      <c r="E1084" s="36" t="str">
        <f t="shared" si="212"/>
        <v/>
      </c>
      <c r="F1084" s="36" t="str">
        <f>IF('Game Info'!C1095="","",'Game Info'!C1095)</f>
        <v/>
      </c>
      <c r="G1084" s="36" t="str">
        <f t="shared" si="213"/>
        <v/>
      </c>
      <c r="H1084" s="36" t="str">
        <f>IF('Game Info'!D1095="","",'Game Info'!D1095)</f>
        <v/>
      </c>
      <c r="I1084" s="36" t="str">
        <f t="shared" si="214"/>
        <v/>
      </c>
      <c r="J1084" s="36" t="str">
        <f>IF('Game Info'!E1095="","",'Game Info'!E1095)</f>
        <v/>
      </c>
      <c r="K1084" s="36" t="str">
        <f t="shared" si="215"/>
        <v/>
      </c>
      <c r="L1084" s="36" t="str">
        <f>IF('Game Info'!F1095="","",'Game Info'!F1095)</f>
        <v/>
      </c>
      <c r="M1084" s="37" t="str">
        <f t="shared" si="216"/>
        <v/>
      </c>
      <c r="O1084" s="15">
        <v>1081</v>
      </c>
      <c r="P1084" s="35" t="str">
        <f t="shared" si="217"/>
        <v/>
      </c>
      <c r="Q1084" s="36" t="str">
        <f t="shared" si="218"/>
        <v/>
      </c>
      <c r="R1084" s="35" t="str">
        <f t="shared" si="217"/>
        <v/>
      </c>
      <c r="S1084" s="36" t="str">
        <f t="shared" si="219"/>
        <v/>
      </c>
      <c r="T1084" s="35" t="str">
        <f t="shared" si="217"/>
        <v/>
      </c>
      <c r="U1084" s="36" t="str">
        <f t="shared" si="220"/>
        <v/>
      </c>
      <c r="V1084" s="35" t="str">
        <f t="shared" si="217"/>
        <v/>
      </c>
      <c r="W1084" s="36" t="str">
        <f t="shared" si="221"/>
        <v/>
      </c>
      <c r="X1084" s="35" t="str">
        <f t="shared" si="222"/>
        <v/>
      </c>
      <c r="Y1084" s="37" t="str">
        <f t="shared" si="223"/>
        <v/>
      </c>
      <c r="AN1084" s="42" t="str">
        <f>IF(D1085="",AN1083,AN1083 &amp; " " &amp; VLOOKUP(D1085,$AA$3:$AB$28,2,))</f>
        <v>2 6 8 3 5 0 7 9 0 2 6 8 3 5 8 7 9 0 2 6 8 3 5 4 7 0 8 2 6 8 3 5 6 7 9 0 2 6 8 3 5 8 7 0 7 2 6 8 3 5 4 0 9 8</v>
      </c>
      <c r="AO1084" s="42" t="str">
        <f>IF(F1085="",AO1083,AO1083 &amp; " " &amp; VLOOKUP(F1085,$AA$3:$AB$28,2,))</f>
        <v>2 6 9 3 5 8 7 22 6 2 6 4 3 5 8 0 9 22 2 6 8 3 5 4 7 0 8 2 6 8 3 5 4 7 9 8 2 6 8 22 5 8 7 9 4 2 6 8 3 5 4 7 9 8</v>
      </c>
      <c r="AP1084" s="42" t="str">
        <f>IF(H1085="",AP1083,AP1083 &amp; " " &amp; VLOOKUP(H1085,$AA$3:$AB$28,2,))</f>
        <v>2 6 8 3 5 22 7 9 22 2 9 8 3 5 8 7 9 22 2 6 8 3 5 4 7 0 8 2 6 8 0 5 6 7 9 22 2 6 8 3 5 0 7 9 2 2 6 8 3 5 4 7 0 8</v>
      </c>
      <c r="AQ1084" s="42" t="str">
        <f>IF(J1085="",AQ1083,AQ1083 &amp; " " &amp; VLOOKUP(J1085,$AA$3:$AB$28,2,))</f>
        <v>2 6 8 3 5 22 7 9 3 4 6 8 3 5 8 0 9 22 2 6 8 3 5 4 7 0 8 2 6 8 3 5 4 7 9 22 2 6 8 3 5 8 7 9 3 2 6 8 3 5 4 7 9 8</v>
      </c>
      <c r="AR1084" s="42" t="str">
        <f>IF(L1085="",AR1083,AR1083 &amp; " " &amp; VLOOKUP(L1085,$AA$3:$AB$28,2,))</f>
        <v>2 6 9 3 5 4 7 9 0 2 6 8 3 5 8 7 3 0 2 6 8 3 5 4 7 0 8 2 6 8 3 5 0 7 9 0 2 6 8 3 5 8 7 9 7 2 6 8 3 5 4 7 9 8</v>
      </c>
      <c r="AS1084" s="1" t="s">
        <v>56</v>
      </c>
      <c r="AT1084" s="42" t="str">
        <f>IF(E1085="",AT1083,AT1083 &amp; " " &amp; E1085)</f>
        <v>1 1 1 1 1 1 1 1 1 1 1 1 1 1 1 1 1 1 1 1 1 1 1 1 1 1 1 1 1 1 1 1 1 1 1 1 1 1 1 1 1 1 1 1 1 1 1 1 1 1 1 1 1 1</v>
      </c>
      <c r="AU1084" s="42" t="str">
        <f>IF(G1085="",AU1083,AU1083 &amp; " " &amp; G1085)</f>
        <v>1 1 1 1 1 1 1 1 1 1 1 1 1 1 1 1 1 1 1 1 1 1 1 1 1 1 1 1 1 1 1 1 1 1 1 1 1 1 1 1 1 1 1 1 1 1 1 1 1 1 1 1 1 1</v>
      </c>
      <c r="AV1084" s="42" t="str">
        <f>IF(I1085="",AV1083,AV1083 &amp; " " &amp; I1085)</f>
        <v>1 1 1 1 1 1 1 1 1 1 1 1 1 1 1 1 1 1 1 1 1 1 1 1 1 1 1 1 1 1 1 1 1 1 1 1 1 1 1 1 1 1 1 1 1 1 1 1 1 1 1 1 1 1</v>
      </c>
      <c r="AW1084" s="42" t="str">
        <f>IF(K1085="",AW1083,AW1083 &amp; " " &amp; K1085)</f>
        <v>1 1 1 1 1 1 1 1 1 1 1 1 1 1 1 1 1 1 1 1 1 1 1 1 1 1 1 1 1 1 1 1 1 1 1 1 1 1 1 1 1 1 1 1 1 1 1 1 1 1 1 1 1 1</v>
      </c>
      <c r="AX1084" s="42" t="str">
        <f>IF(M1085="",AX1083,AX1083 &amp; " " &amp; M1085)</f>
        <v>1 1 1 1 1 1 1 1 1 1 1 1 1 1 1 1 1 1 1 1 1 1 1 1 1 1 1 1 1 1 1 1 1 1 1 1 1 1 1 1 1 1 1 1 1 1 1 1 1 1 1 1 1 1</v>
      </c>
      <c r="AY1084" s="1" t="s">
        <v>56</v>
      </c>
      <c r="AZ1084" s="42" t="str">
        <f>IF(P1085="",AZ1083,AZ1083 &amp; " " &amp; VLOOKUP(P1085,$AA$3:$AB$28,2,))</f>
        <v>2 6 8 3 5 0 7 9 0 2 6 8 3 5 8 7 9 0 2 6 8 3 5 4 7 0 8 2 6 8 3 5 6 7 9 0 2 6 8 3 5 8 7 0 7 2 6 8 3 5 4 0 9 8</v>
      </c>
      <c r="BA1084" s="42" t="str">
        <f>IF(R1085="",BA1083,BA1083 &amp; " " &amp; VLOOKUP(R1085,$AA$3:$AB$28,2,))</f>
        <v>2 6 9 3 5 8 7 22 6 2 6 4 3 5 8 0 9 22 2 6 8 3 5 4 7 0 8 2 6 8 3 5 4 7 9 8 2 6 8 22 5 8 7 9 4 2 6 8 3 5 4 7 9 8</v>
      </c>
      <c r="BB1084" s="42" t="str">
        <f>IF(T1085="",BB1083,BB1083 &amp; " " &amp; VLOOKUP(T1085,$AA$3:$AB$28,2,))</f>
        <v>2 6 8 3 5 22 7 9 22 2 9 8 3 5 8 7 9 22 2 6 8 3 5 4 7 0 8 2 6 8 0 5 6 7 9 22 2 6 8 3 5 0 7 9 2 2 6 8 3 5 4 7 0 8</v>
      </c>
      <c r="BC1084" s="42" t="str">
        <f>IF(V1085="",BC1083,BC1083 &amp; " " &amp; VLOOKUP(V1085,$AA$3:$AB$28,2,))</f>
        <v>2 6 8 3 5 22 7 9 3 4 6 8 3 5 8 0 9 22 2 6 8 3 5 4 7 0 8 2 6 8 3 5 4 7 9 22 2 6 8 3 5 8 7 9 3 2 6 8 3 5 4 7 9 8</v>
      </c>
      <c r="BD1084" s="42" t="str">
        <f>IF(X1085="",BD1083,BD1083 &amp; " " &amp; VLOOKUP(X1085,$AA$3:$AB$28,2,))</f>
        <v>2 6 9 3 5 4 7 9 0 2 6 8 3 5 8 7 3 0 2 6 8 3 5 4 7 0 8 2 6 8 3 5 0 7 9 0 2 6 8 3 5 8 7 9 7 2 6 8 3 5 4 7 9 8</v>
      </c>
      <c r="BE1084" s="1" t="s">
        <v>56</v>
      </c>
      <c r="BF1084" s="42" t="str">
        <f>IF(Q1085="",BF1083,BF1083 &amp; " " &amp; Q1085)</f>
        <v>1 1 1 1 1 1 1 1 1 1 1 1 1 1 1 1 1 1 1 1 1 1 1 1 1 1 1 1 1 1 1 1 1 1 1 1 1 1 1 1 1 1 1 1 1 1 1 1 1 1 1 1 1 1</v>
      </c>
      <c r="BG1084" s="42" t="str">
        <f>IF(S1085="",BG1083,BG1083 &amp; " " &amp; S1085)</f>
        <v>1 1 1 1 1 1 1 1 1 1 1 1 1 1 1 1 1 1 1 1 1 1 1 1 1 1 1 1 1 1 1 1 1 1 1 1 1 1 1 1 1 1 1 1</v>
      </c>
      <c r="BH1084" s="42" t="str">
        <f>IF(U1085="",BH1083,BH1083 &amp; " " &amp; U1085)</f>
        <v>1 1 1 1 1 1 1 1 1 1 1 1 1 1 1 1 1 1 1 1 1 1 1 1 1 1 1 1 1 1 1 1 1 1 1 1 1 1 1 1 1 1 1 1 1 1 1 1 1 1 1 1 1 1</v>
      </c>
      <c r="BI1084" s="42" t="str">
        <f>IF(W1085="",BI1083,BI1083 &amp; " " &amp; W1085)</f>
        <v>1 1 1 1 1 1 1 1 1 1 1 1 1 1 1 1 1 1 1 1 1 1 1 1 1 1 1 1 1 1 1 1 1 1 1 1 1 1 1 1 1 1 1 1 1 1 1 1 1 1 1 1 1 1</v>
      </c>
      <c r="BJ1084" s="42" t="str">
        <f>IF(Y1085="",BJ1083,BJ1083 &amp; " " &amp; Y1085)</f>
        <v>1 1 1 1 1 1 1 1 1 1 1 1 1 1 1 1 1 1 1 1 1 1 1 1 1 1 1 1 1 1 1 1 1 1 1 1 1 1 1 1 1 1 1 1 1 1 1 1 1 1 1 1 1 1</v>
      </c>
    </row>
    <row r="1085" spans="3:62" x14ac:dyDescent="0.3">
      <c r="C1085" s="15">
        <v>1082</v>
      </c>
      <c r="D1085" s="35" t="str">
        <f>IF('Game Info'!B1096="","",'Game Info'!B1096)</f>
        <v/>
      </c>
      <c r="E1085" s="36" t="str">
        <f t="shared" si="212"/>
        <v/>
      </c>
      <c r="F1085" s="36" t="str">
        <f>IF('Game Info'!C1096="","",'Game Info'!C1096)</f>
        <v/>
      </c>
      <c r="G1085" s="36" t="str">
        <f t="shared" si="213"/>
        <v/>
      </c>
      <c r="H1085" s="36" t="str">
        <f>IF('Game Info'!D1096="","",'Game Info'!D1096)</f>
        <v/>
      </c>
      <c r="I1085" s="36" t="str">
        <f t="shared" si="214"/>
        <v/>
      </c>
      <c r="J1085" s="36" t="str">
        <f>IF('Game Info'!E1096="","",'Game Info'!E1096)</f>
        <v/>
      </c>
      <c r="K1085" s="36" t="str">
        <f t="shared" si="215"/>
        <v/>
      </c>
      <c r="L1085" s="36" t="str">
        <f>IF('Game Info'!F1096="","",'Game Info'!F1096)</f>
        <v/>
      </c>
      <c r="M1085" s="37" t="str">
        <f t="shared" si="216"/>
        <v/>
      </c>
      <c r="O1085" s="15">
        <v>1082</v>
      </c>
      <c r="P1085" s="35" t="str">
        <f t="shared" si="217"/>
        <v/>
      </c>
      <c r="Q1085" s="36" t="str">
        <f t="shared" si="218"/>
        <v/>
      </c>
      <c r="R1085" s="35" t="str">
        <f t="shared" si="217"/>
        <v/>
      </c>
      <c r="S1085" s="36" t="str">
        <f t="shared" si="219"/>
        <v/>
      </c>
      <c r="T1085" s="35" t="str">
        <f t="shared" si="217"/>
        <v/>
      </c>
      <c r="U1085" s="36" t="str">
        <f t="shared" si="220"/>
        <v/>
      </c>
      <c r="V1085" s="35" t="str">
        <f t="shared" si="217"/>
        <v/>
      </c>
      <c r="W1085" s="36" t="str">
        <f t="shared" si="221"/>
        <v/>
      </c>
      <c r="X1085" s="35" t="str">
        <f t="shared" si="222"/>
        <v/>
      </c>
      <c r="Y1085" s="37" t="str">
        <f t="shared" si="223"/>
        <v/>
      </c>
      <c r="AN1085" s="42" t="str">
        <f>IF(D1086="",AN1084,AN1084 &amp; " " &amp; VLOOKUP(D1086,$AA$3:$AB$28,2,))</f>
        <v>2 6 8 3 5 0 7 9 0 2 6 8 3 5 8 7 9 0 2 6 8 3 5 4 7 0 8 2 6 8 3 5 6 7 9 0 2 6 8 3 5 8 7 0 7 2 6 8 3 5 4 0 9 8</v>
      </c>
      <c r="AO1085" s="42" t="str">
        <f>IF(F1086="",AO1084,AO1084 &amp; " " &amp; VLOOKUP(F1086,$AA$3:$AB$28,2,))</f>
        <v>2 6 9 3 5 8 7 22 6 2 6 4 3 5 8 0 9 22 2 6 8 3 5 4 7 0 8 2 6 8 3 5 4 7 9 8 2 6 8 22 5 8 7 9 4 2 6 8 3 5 4 7 9 8</v>
      </c>
      <c r="AP1085" s="42" t="str">
        <f>IF(H1086="",AP1084,AP1084 &amp; " " &amp; VLOOKUP(H1086,$AA$3:$AB$28,2,))</f>
        <v>2 6 8 3 5 22 7 9 22 2 9 8 3 5 8 7 9 22 2 6 8 3 5 4 7 0 8 2 6 8 0 5 6 7 9 22 2 6 8 3 5 0 7 9 2 2 6 8 3 5 4 7 0 8</v>
      </c>
      <c r="AQ1085" s="42" t="str">
        <f>IF(J1086="",AQ1084,AQ1084 &amp; " " &amp; VLOOKUP(J1086,$AA$3:$AB$28,2,))</f>
        <v>2 6 8 3 5 22 7 9 3 4 6 8 3 5 8 0 9 22 2 6 8 3 5 4 7 0 8 2 6 8 3 5 4 7 9 22 2 6 8 3 5 8 7 9 3 2 6 8 3 5 4 7 9 8</v>
      </c>
      <c r="AR1085" s="42" t="str">
        <f>IF(L1086="",AR1084,AR1084 &amp; " " &amp; VLOOKUP(L1086,$AA$3:$AB$28,2,))</f>
        <v>2 6 9 3 5 4 7 9 0 2 6 8 3 5 8 7 3 0 2 6 8 3 5 4 7 0 8 2 6 8 3 5 0 7 9 0 2 6 8 3 5 8 7 9 7 2 6 8 3 5 4 7 9 8</v>
      </c>
      <c r="AS1085" s="1" t="s">
        <v>56</v>
      </c>
      <c r="AT1085" s="42" t="str">
        <f>IF(E1086="",AT1084,AT1084 &amp; " " &amp; E1086)</f>
        <v>1 1 1 1 1 1 1 1 1 1 1 1 1 1 1 1 1 1 1 1 1 1 1 1 1 1 1 1 1 1 1 1 1 1 1 1 1 1 1 1 1 1 1 1 1 1 1 1 1 1 1 1 1 1</v>
      </c>
      <c r="AU1085" s="42" t="str">
        <f>IF(G1086="",AU1084,AU1084 &amp; " " &amp; G1086)</f>
        <v>1 1 1 1 1 1 1 1 1 1 1 1 1 1 1 1 1 1 1 1 1 1 1 1 1 1 1 1 1 1 1 1 1 1 1 1 1 1 1 1 1 1 1 1 1 1 1 1 1 1 1 1 1 1</v>
      </c>
      <c r="AV1085" s="42" t="str">
        <f>IF(I1086="",AV1084,AV1084 &amp; " " &amp; I1086)</f>
        <v>1 1 1 1 1 1 1 1 1 1 1 1 1 1 1 1 1 1 1 1 1 1 1 1 1 1 1 1 1 1 1 1 1 1 1 1 1 1 1 1 1 1 1 1 1 1 1 1 1 1 1 1 1 1</v>
      </c>
      <c r="AW1085" s="42" t="str">
        <f>IF(K1086="",AW1084,AW1084 &amp; " " &amp; K1086)</f>
        <v>1 1 1 1 1 1 1 1 1 1 1 1 1 1 1 1 1 1 1 1 1 1 1 1 1 1 1 1 1 1 1 1 1 1 1 1 1 1 1 1 1 1 1 1 1 1 1 1 1 1 1 1 1 1</v>
      </c>
      <c r="AX1085" s="42" t="str">
        <f>IF(M1086="",AX1084,AX1084 &amp; " " &amp; M1086)</f>
        <v>1 1 1 1 1 1 1 1 1 1 1 1 1 1 1 1 1 1 1 1 1 1 1 1 1 1 1 1 1 1 1 1 1 1 1 1 1 1 1 1 1 1 1 1 1 1 1 1 1 1 1 1 1 1</v>
      </c>
      <c r="AY1085" s="1" t="s">
        <v>56</v>
      </c>
      <c r="AZ1085" s="42" t="str">
        <f>IF(P1086="",AZ1084,AZ1084 &amp; " " &amp; VLOOKUP(P1086,$AA$3:$AB$28,2,))</f>
        <v>2 6 8 3 5 0 7 9 0 2 6 8 3 5 8 7 9 0 2 6 8 3 5 4 7 0 8 2 6 8 3 5 6 7 9 0 2 6 8 3 5 8 7 0 7 2 6 8 3 5 4 0 9 8</v>
      </c>
      <c r="BA1085" s="42" t="str">
        <f>IF(R1086="",BA1084,BA1084 &amp; " " &amp; VLOOKUP(R1086,$AA$3:$AB$28,2,))</f>
        <v>2 6 9 3 5 8 7 22 6 2 6 4 3 5 8 0 9 22 2 6 8 3 5 4 7 0 8 2 6 8 3 5 4 7 9 8 2 6 8 22 5 8 7 9 4 2 6 8 3 5 4 7 9 8</v>
      </c>
      <c r="BB1085" s="42" t="str">
        <f>IF(T1086="",BB1084,BB1084 &amp; " " &amp; VLOOKUP(T1086,$AA$3:$AB$28,2,))</f>
        <v>2 6 8 3 5 22 7 9 22 2 9 8 3 5 8 7 9 22 2 6 8 3 5 4 7 0 8 2 6 8 0 5 6 7 9 22 2 6 8 3 5 0 7 9 2 2 6 8 3 5 4 7 0 8</v>
      </c>
      <c r="BC1085" s="42" t="str">
        <f>IF(V1086="",BC1084,BC1084 &amp; " " &amp; VLOOKUP(V1086,$AA$3:$AB$28,2,))</f>
        <v>2 6 8 3 5 22 7 9 3 4 6 8 3 5 8 0 9 22 2 6 8 3 5 4 7 0 8 2 6 8 3 5 4 7 9 22 2 6 8 3 5 8 7 9 3 2 6 8 3 5 4 7 9 8</v>
      </c>
      <c r="BD1085" s="42" t="str">
        <f>IF(X1086="",BD1084,BD1084 &amp; " " &amp; VLOOKUP(X1086,$AA$3:$AB$28,2,))</f>
        <v>2 6 9 3 5 4 7 9 0 2 6 8 3 5 8 7 3 0 2 6 8 3 5 4 7 0 8 2 6 8 3 5 0 7 9 0 2 6 8 3 5 8 7 9 7 2 6 8 3 5 4 7 9 8</v>
      </c>
      <c r="BE1085" s="1" t="s">
        <v>56</v>
      </c>
      <c r="BF1085" s="42" t="str">
        <f>IF(Q1086="",BF1084,BF1084 &amp; " " &amp; Q1086)</f>
        <v>1 1 1 1 1 1 1 1 1 1 1 1 1 1 1 1 1 1 1 1 1 1 1 1 1 1 1 1 1 1 1 1 1 1 1 1 1 1 1 1 1 1 1 1 1 1 1 1 1 1 1 1 1 1</v>
      </c>
      <c r="BG1085" s="42" t="str">
        <f>IF(S1086="",BG1084,BG1084 &amp; " " &amp; S1086)</f>
        <v>1 1 1 1 1 1 1 1 1 1 1 1 1 1 1 1 1 1 1 1 1 1 1 1 1 1 1 1 1 1 1 1 1 1 1 1 1 1 1 1 1 1 1 1</v>
      </c>
      <c r="BH1085" s="42" t="str">
        <f>IF(U1086="",BH1084,BH1084 &amp; " " &amp; U1086)</f>
        <v>1 1 1 1 1 1 1 1 1 1 1 1 1 1 1 1 1 1 1 1 1 1 1 1 1 1 1 1 1 1 1 1 1 1 1 1 1 1 1 1 1 1 1 1 1 1 1 1 1 1 1 1 1 1</v>
      </c>
      <c r="BI1085" s="42" t="str">
        <f>IF(W1086="",BI1084,BI1084 &amp; " " &amp; W1086)</f>
        <v>1 1 1 1 1 1 1 1 1 1 1 1 1 1 1 1 1 1 1 1 1 1 1 1 1 1 1 1 1 1 1 1 1 1 1 1 1 1 1 1 1 1 1 1 1 1 1 1 1 1 1 1 1 1</v>
      </c>
      <c r="BJ1085" s="42" t="str">
        <f>IF(Y1086="",BJ1084,BJ1084 &amp; " " &amp; Y1086)</f>
        <v>1 1 1 1 1 1 1 1 1 1 1 1 1 1 1 1 1 1 1 1 1 1 1 1 1 1 1 1 1 1 1 1 1 1 1 1 1 1 1 1 1 1 1 1 1 1 1 1 1 1 1 1 1 1</v>
      </c>
    </row>
    <row r="1086" spans="3:62" x14ac:dyDescent="0.3">
      <c r="C1086" s="15">
        <v>1083</v>
      </c>
      <c r="D1086" s="35" t="str">
        <f>IF('Game Info'!B1097="","",'Game Info'!B1097)</f>
        <v/>
      </c>
      <c r="E1086" s="36" t="str">
        <f t="shared" si="212"/>
        <v/>
      </c>
      <c r="F1086" s="36" t="str">
        <f>IF('Game Info'!C1097="","",'Game Info'!C1097)</f>
        <v/>
      </c>
      <c r="G1086" s="36" t="str">
        <f t="shared" si="213"/>
        <v/>
      </c>
      <c r="H1086" s="36" t="str">
        <f>IF('Game Info'!D1097="","",'Game Info'!D1097)</f>
        <v/>
      </c>
      <c r="I1086" s="36" t="str">
        <f t="shared" si="214"/>
        <v/>
      </c>
      <c r="J1086" s="36" t="str">
        <f>IF('Game Info'!E1097="","",'Game Info'!E1097)</f>
        <v/>
      </c>
      <c r="K1086" s="36" t="str">
        <f t="shared" si="215"/>
        <v/>
      </c>
      <c r="L1086" s="36" t="str">
        <f>IF('Game Info'!F1097="","",'Game Info'!F1097)</f>
        <v/>
      </c>
      <c r="M1086" s="37" t="str">
        <f t="shared" si="216"/>
        <v/>
      </c>
      <c r="O1086" s="15">
        <v>1083</v>
      </c>
      <c r="P1086" s="35" t="str">
        <f t="shared" si="217"/>
        <v/>
      </c>
      <c r="Q1086" s="36" t="str">
        <f t="shared" si="218"/>
        <v/>
      </c>
      <c r="R1086" s="35" t="str">
        <f t="shared" si="217"/>
        <v/>
      </c>
      <c r="S1086" s="36" t="str">
        <f t="shared" si="219"/>
        <v/>
      </c>
      <c r="T1086" s="35" t="str">
        <f t="shared" si="217"/>
        <v/>
      </c>
      <c r="U1086" s="36" t="str">
        <f t="shared" si="220"/>
        <v/>
      </c>
      <c r="V1086" s="35" t="str">
        <f t="shared" si="217"/>
        <v/>
      </c>
      <c r="W1086" s="36" t="str">
        <f t="shared" si="221"/>
        <v/>
      </c>
      <c r="X1086" s="35" t="str">
        <f t="shared" si="222"/>
        <v/>
      </c>
      <c r="Y1086" s="37" t="str">
        <f t="shared" si="223"/>
        <v/>
      </c>
      <c r="AN1086" s="42" t="str">
        <f>IF(D1087="",AN1085,AN1085 &amp; " " &amp; VLOOKUP(D1087,$AA$3:$AB$28,2,))</f>
        <v>2 6 8 3 5 0 7 9 0 2 6 8 3 5 8 7 9 0 2 6 8 3 5 4 7 0 8 2 6 8 3 5 6 7 9 0 2 6 8 3 5 8 7 0 7 2 6 8 3 5 4 0 9 8</v>
      </c>
      <c r="AO1086" s="42" t="str">
        <f>IF(F1087="",AO1085,AO1085 &amp; " " &amp; VLOOKUP(F1087,$AA$3:$AB$28,2,))</f>
        <v>2 6 9 3 5 8 7 22 6 2 6 4 3 5 8 0 9 22 2 6 8 3 5 4 7 0 8 2 6 8 3 5 4 7 9 8 2 6 8 22 5 8 7 9 4 2 6 8 3 5 4 7 9 8</v>
      </c>
      <c r="AP1086" s="42" t="str">
        <f>IF(H1087="",AP1085,AP1085 &amp; " " &amp; VLOOKUP(H1087,$AA$3:$AB$28,2,))</f>
        <v>2 6 8 3 5 22 7 9 22 2 9 8 3 5 8 7 9 22 2 6 8 3 5 4 7 0 8 2 6 8 0 5 6 7 9 22 2 6 8 3 5 0 7 9 2 2 6 8 3 5 4 7 0 8</v>
      </c>
      <c r="AQ1086" s="42" t="str">
        <f>IF(J1087="",AQ1085,AQ1085 &amp; " " &amp; VLOOKUP(J1087,$AA$3:$AB$28,2,))</f>
        <v>2 6 8 3 5 22 7 9 3 4 6 8 3 5 8 0 9 22 2 6 8 3 5 4 7 0 8 2 6 8 3 5 4 7 9 22 2 6 8 3 5 8 7 9 3 2 6 8 3 5 4 7 9 8</v>
      </c>
      <c r="AR1086" s="42" t="str">
        <f>IF(L1087="",AR1085,AR1085 &amp; " " &amp; VLOOKUP(L1087,$AA$3:$AB$28,2,))</f>
        <v>2 6 9 3 5 4 7 9 0 2 6 8 3 5 8 7 3 0 2 6 8 3 5 4 7 0 8 2 6 8 3 5 0 7 9 0 2 6 8 3 5 8 7 9 7 2 6 8 3 5 4 7 9 8</v>
      </c>
      <c r="AS1086" s="1" t="s">
        <v>56</v>
      </c>
      <c r="AT1086" s="42" t="str">
        <f>IF(E1087="",AT1085,AT1085 &amp; " " &amp; E1087)</f>
        <v>1 1 1 1 1 1 1 1 1 1 1 1 1 1 1 1 1 1 1 1 1 1 1 1 1 1 1 1 1 1 1 1 1 1 1 1 1 1 1 1 1 1 1 1 1 1 1 1 1 1 1 1 1 1</v>
      </c>
      <c r="AU1086" s="42" t="str">
        <f>IF(G1087="",AU1085,AU1085 &amp; " " &amp; G1087)</f>
        <v>1 1 1 1 1 1 1 1 1 1 1 1 1 1 1 1 1 1 1 1 1 1 1 1 1 1 1 1 1 1 1 1 1 1 1 1 1 1 1 1 1 1 1 1 1 1 1 1 1 1 1 1 1 1</v>
      </c>
      <c r="AV1086" s="42" t="str">
        <f>IF(I1087="",AV1085,AV1085 &amp; " " &amp; I1087)</f>
        <v>1 1 1 1 1 1 1 1 1 1 1 1 1 1 1 1 1 1 1 1 1 1 1 1 1 1 1 1 1 1 1 1 1 1 1 1 1 1 1 1 1 1 1 1 1 1 1 1 1 1 1 1 1 1</v>
      </c>
      <c r="AW1086" s="42" t="str">
        <f>IF(K1087="",AW1085,AW1085 &amp; " " &amp; K1087)</f>
        <v>1 1 1 1 1 1 1 1 1 1 1 1 1 1 1 1 1 1 1 1 1 1 1 1 1 1 1 1 1 1 1 1 1 1 1 1 1 1 1 1 1 1 1 1 1 1 1 1 1 1 1 1 1 1</v>
      </c>
      <c r="AX1086" s="42" t="str">
        <f>IF(M1087="",AX1085,AX1085 &amp; " " &amp; M1087)</f>
        <v>1 1 1 1 1 1 1 1 1 1 1 1 1 1 1 1 1 1 1 1 1 1 1 1 1 1 1 1 1 1 1 1 1 1 1 1 1 1 1 1 1 1 1 1 1 1 1 1 1 1 1 1 1 1</v>
      </c>
      <c r="AY1086" s="1" t="s">
        <v>56</v>
      </c>
      <c r="AZ1086" s="42" t="str">
        <f>IF(P1087="",AZ1085,AZ1085 &amp; " " &amp; VLOOKUP(P1087,$AA$3:$AB$28,2,))</f>
        <v>2 6 8 3 5 0 7 9 0 2 6 8 3 5 8 7 9 0 2 6 8 3 5 4 7 0 8 2 6 8 3 5 6 7 9 0 2 6 8 3 5 8 7 0 7 2 6 8 3 5 4 0 9 8</v>
      </c>
      <c r="BA1086" s="42" t="str">
        <f>IF(R1087="",BA1085,BA1085 &amp; " " &amp; VLOOKUP(R1087,$AA$3:$AB$28,2,))</f>
        <v>2 6 9 3 5 8 7 22 6 2 6 4 3 5 8 0 9 22 2 6 8 3 5 4 7 0 8 2 6 8 3 5 4 7 9 8 2 6 8 22 5 8 7 9 4 2 6 8 3 5 4 7 9 8</v>
      </c>
      <c r="BB1086" s="42" t="str">
        <f>IF(T1087="",BB1085,BB1085 &amp; " " &amp; VLOOKUP(T1087,$AA$3:$AB$28,2,))</f>
        <v>2 6 8 3 5 22 7 9 22 2 9 8 3 5 8 7 9 22 2 6 8 3 5 4 7 0 8 2 6 8 0 5 6 7 9 22 2 6 8 3 5 0 7 9 2 2 6 8 3 5 4 7 0 8</v>
      </c>
      <c r="BC1086" s="42" t="str">
        <f>IF(V1087="",BC1085,BC1085 &amp; " " &amp; VLOOKUP(V1087,$AA$3:$AB$28,2,))</f>
        <v>2 6 8 3 5 22 7 9 3 4 6 8 3 5 8 0 9 22 2 6 8 3 5 4 7 0 8 2 6 8 3 5 4 7 9 22 2 6 8 3 5 8 7 9 3 2 6 8 3 5 4 7 9 8</v>
      </c>
      <c r="BD1086" s="42" t="str">
        <f>IF(X1087="",BD1085,BD1085 &amp; " " &amp; VLOOKUP(X1087,$AA$3:$AB$28,2,))</f>
        <v>2 6 9 3 5 4 7 9 0 2 6 8 3 5 8 7 3 0 2 6 8 3 5 4 7 0 8 2 6 8 3 5 0 7 9 0 2 6 8 3 5 8 7 9 7 2 6 8 3 5 4 7 9 8</v>
      </c>
      <c r="BE1086" s="1" t="s">
        <v>56</v>
      </c>
      <c r="BF1086" s="42" t="str">
        <f>IF(Q1087="",BF1085,BF1085 &amp; " " &amp; Q1087)</f>
        <v>1 1 1 1 1 1 1 1 1 1 1 1 1 1 1 1 1 1 1 1 1 1 1 1 1 1 1 1 1 1 1 1 1 1 1 1 1 1 1 1 1 1 1 1 1 1 1 1 1 1 1 1 1 1</v>
      </c>
      <c r="BG1086" s="42" t="str">
        <f>IF(S1087="",BG1085,BG1085 &amp; " " &amp; S1087)</f>
        <v>1 1 1 1 1 1 1 1 1 1 1 1 1 1 1 1 1 1 1 1 1 1 1 1 1 1 1 1 1 1 1 1 1 1 1 1 1 1 1 1 1 1 1 1</v>
      </c>
      <c r="BH1086" s="42" t="str">
        <f>IF(U1087="",BH1085,BH1085 &amp; " " &amp; U1087)</f>
        <v>1 1 1 1 1 1 1 1 1 1 1 1 1 1 1 1 1 1 1 1 1 1 1 1 1 1 1 1 1 1 1 1 1 1 1 1 1 1 1 1 1 1 1 1 1 1 1 1 1 1 1 1 1 1</v>
      </c>
      <c r="BI1086" s="42" t="str">
        <f>IF(W1087="",BI1085,BI1085 &amp; " " &amp; W1087)</f>
        <v>1 1 1 1 1 1 1 1 1 1 1 1 1 1 1 1 1 1 1 1 1 1 1 1 1 1 1 1 1 1 1 1 1 1 1 1 1 1 1 1 1 1 1 1 1 1 1 1 1 1 1 1 1 1</v>
      </c>
      <c r="BJ1086" s="42" t="str">
        <f>IF(Y1087="",BJ1085,BJ1085 &amp; " " &amp; Y1087)</f>
        <v>1 1 1 1 1 1 1 1 1 1 1 1 1 1 1 1 1 1 1 1 1 1 1 1 1 1 1 1 1 1 1 1 1 1 1 1 1 1 1 1 1 1 1 1 1 1 1 1 1 1 1 1 1 1</v>
      </c>
    </row>
    <row r="1087" spans="3:62" x14ac:dyDescent="0.3">
      <c r="C1087" s="15">
        <v>1084</v>
      </c>
      <c r="D1087" s="35" t="str">
        <f>IF('Game Info'!B1098="","",'Game Info'!B1098)</f>
        <v/>
      </c>
      <c r="E1087" s="36" t="str">
        <f t="shared" si="212"/>
        <v/>
      </c>
      <c r="F1087" s="36" t="str">
        <f>IF('Game Info'!C1098="","",'Game Info'!C1098)</f>
        <v/>
      </c>
      <c r="G1087" s="36" t="str">
        <f t="shared" si="213"/>
        <v/>
      </c>
      <c r="H1087" s="36" t="str">
        <f>IF('Game Info'!D1098="","",'Game Info'!D1098)</f>
        <v/>
      </c>
      <c r="I1087" s="36" t="str">
        <f t="shared" si="214"/>
        <v/>
      </c>
      <c r="J1087" s="36" t="str">
        <f>IF('Game Info'!E1098="","",'Game Info'!E1098)</f>
        <v/>
      </c>
      <c r="K1087" s="36" t="str">
        <f t="shared" si="215"/>
        <v/>
      </c>
      <c r="L1087" s="36" t="str">
        <f>IF('Game Info'!F1098="","",'Game Info'!F1098)</f>
        <v/>
      </c>
      <c r="M1087" s="37" t="str">
        <f t="shared" si="216"/>
        <v/>
      </c>
      <c r="O1087" s="15">
        <v>1084</v>
      </c>
      <c r="P1087" s="35" t="str">
        <f t="shared" si="217"/>
        <v/>
      </c>
      <c r="Q1087" s="36" t="str">
        <f t="shared" si="218"/>
        <v/>
      </c>
      <c r="R1087" s="35" t="str">
        <f t="shared" si="217"/>
        <v/>
      </c>
      <c r="S1087" s="36" t="str">
        <f t="shared" si="219"/>
        <v/>
      </c>
      <c r="T1087" s="35" t="str">
        <f t="shared" si="217"/>
        <v/>
      </c>
      <c r="U1087" s="36" t="str">
        <f t="shared" si="220"/>
        <v/>
      </c>
      <c r="V1087" s="35" t="str">
        <f t="shared" si="217"/>
        <v/>
      </c>
      <c r="W1087" s="36" t="str">
        <f t="shared" si="221"/>
        <v/>
      </c>
      <c r="X1087" s="35" t="str">
        <f t="shared" si="222"/>
        <v/>
      </c>
      <c r="Y1087" s="37" t="str">
        <f t="shared" si="223"/>
        <v/>
      </c>
      <c r="AN1087" s="42" t="str">
        <f>IF(D1088="",AN1086,AN1086 &amp; " " &amp; VLOOKUP(D1088,$AA$3:$AB$28,2,))</f>
        <v>2 6 8 3 5 0 7 9 0 2 6 8 3 5 8 7 9 0 2 6 8 3 5 4 7 0 8 2 6 8 3 5 6 7 9 0 2 6 8 3 5 8 7 0 7 2 6 8 3 5 4 0 9 8</v>
      </c>
      <c r="AO1087" s="42" t="str">
        <f>IF(F1088="",AO1086,AO1086 &amp; " " &amp; VLOOKUP(F1088,$AA$3:$AB$28,2,))</f>
        <v>2 6 9 3 5 8 7 22 6 2 6 4 3 5 8 0 9 22 2 6 8 3 5 4 7 0 8 2 6 8 3 5 4 7 9 8 2 6 8 22 5 8 7 9 4 2 6 8 3 5 4 7 9 8</v>
      </c>
      <c r="AP1087" s="42" t="str">
        <f>IF(H1088="",AP1086,AP1086 &amp; " " &amp; VLOOKUP(H1088,$AA$3:$AB$28,2,))</f>
        <v>2 6 8 3 5 22 7 9 22 2 9 8 3 5 8 7 9 22 2 6 8 3 5 4 7 0 8 2 6 8 0 5 6 7 9 22 2 6 8 3 5 0 7 9 2 2 6 8 3 5 4 7 0 8</v>
      </c>
      <c r="AQ1087" s="42" t="str">
        <f>IF(J1088="",AQ1086,AQ1086 &amp; " " &amp; VLOOKUP(J1088,$AA$3:$AB$28,2,))</f>
        <v>2 6 8 3 5 22 7 9 3 4 6 8 3 5 8 0 9 22 2 6 8 3 5 4 7 0 8 2 6 8 3 5 4 7 9 22 2 6 8 3 5 8 7 9 3 2 6 8 3 5 4 7 9 8</v>
      </c>
      <c r="AR1087" s="42" t="str">
        <f>IF(L1088="",AR1086,AR1086 &amp; " " &amp; VLOOKUP(L1088,$AA$3:$AB$28,2,))</f>
        <v>2 6 9 3 5 4 7 9 0 2 6 8 3 5 8 7 3 0 2 6 8 3 5 4 7 0 8 2 6 8 3 5 0 7 9 0 2 6 8 3 5 8 7 9 7 2 6 8 3 5 4 7 9 8</v>
      </c>
      <c r="AS1087" s="1" t="s">
        <v>56</v>
      </c>
      <c r="AT1087" s="42" t="str">
        <f>IF(E1088="",AT1086,AT1086 &amp; " " &amp; E1088)</f>
        <v>1 1 1 1 1 1 1 1 1 1 1 1 1 1 1 1 1 1 1 1 1 1 1 1 1 1 1 1 1 1 1 1 1 1 1 1 1 1 1 1 1 1 1 1 1 1 1 1 1 1 1 1 1 1</v>
      </c>
      <c r="AU1087" s="42" t="str">
        <f>IF(G1088="",AU1086,AU1086 &amp; " " &amp; G1088)</f>
        <v>1 1 1 1 1 1 1 1 1 1 1 1 1 1 1 1 1 1 1 1 1 1 1 1 1 1 1 1 1 1 1 1 1 1 1 1 1 1 1 1 1 1 1 1 1 1 1 1 1 1 1 1 1 1</v>
      </c>
      <c r="AV1087" s="42" t="str">
        <f>IF(I1088="",AV1086,AV1086 &amp; " " &amp; I1088)</f>
        <v>1 1 1 1 1 1 1 1 1 1 1 1 1 1 1 1 1 1 1 1 1 1 1 1 1 1 1 1 1 1 1 1 1 1 1 1 1 1 1 1 1 1 1 1 1 1 1 1 1 1 1 1 1 1</v>
      </c>
      <c r="AW1087" s="42" t="str">
        <f>IF(K1088="",AW1086,AW1086 &amp; " " &amp; K1088)</f>
        <v>1 1 1 1 1 1 1 1 1 1 1 1 1 1 1 1 1 1 1 1 1 1 1 1 1 1 1 1 1 1 1 1 1 1 1 1 1 1 1 1 1 1 1 1 1 1 1 1 1 1 1 1 1 1</v>
      </c>
      <c r="AX1087" s="42" t="str">
        <f>IF(M1088="",AX1086,AX1086 &amp; " " &amp; M1088)</f>
        <v>1 1 1 1 1 1 1 1 1 1 1 1 1 1 1 1 1 1 1 1 1 1 1 1 1 1 1 1 1 1 1 1 1 1 1 1 1 1 1 1 1 1 1 1 1 1 1 1 1 1 1 1 1 1</v>
      </c>
      <c r="AY1087" s="1" t="s">
        <v>56</v>
      </c>
      <c r="AZ1087" s="42" t="str">
        <f>IF(P1088="",AZ1086,AZ1086 &amp; " " &amp; VLOOKUP(P1088,$AA$3:$AB$28,2,))</f>
        <v>2 6 8 3 5 0 7 9 0 2 6 8 3 5 8 7 9 0 2 6 8 3 5 4 7 0 8 2 6 8 3 5 6 7 9 0 2 6 8 3 5 8 7 0 7 2 6 8 3 5 4 0 9 8</v>
      </c>
      <c r="BA1087" s="42" t="str">
        <f>IF(R1088="",BA1086,BA1086 &amp; " " &amp; VLOOKUP(R1088,$AA$3:$AB$28,2,))</f>
        <v>2 6 9 3 5 8 7 22 6 2 6 4 3 5 8 0 9 22 2 6 8 3 5 4 7 0 8 2 6 8 3 5 4 7 9 8 2 6 8 22 5 8 7 9 4 2 6 8 3 5 4 7 9 8</v>
      </c>
      <c r="BB1087" s="42" t="str">
        <f>IF(T1088="",BB1086,BB1086 &amp; " " &amp; VLOOKUP(T1088,$AA$3:$AB$28,2,))</f>
        <v>2 6 8 3 5 22 7 9 22 2 9 8 3 5 8 7 9 22 2 6 8 3 5 4 7 0 8 2 6 8 0 5 6 7 9 22 2 6 8 3 5 0 7 9 2 2 6 8 3 5 4 7 0 8</v>
      </c>
      <c r="BC1087" s="42" t="str">
        <f>IF(V1088="",BC1086,BC1086 &amp; " " &amp; VLOOKUP(V1088,$AA$3:$AB$28,2,))</f>
        <v>2 6 8 3 5 22 7 9 3 4 6 8 3 5 8 0 9 22 2 6 8 3 5 4 7 0 8 2 6 8 3 5 4 7 9 22 2 6 8 3 5 8 7 9 3 2 6 8 3 5 4 7 9 8</v>
      </c>
      <c r="BD1087" s="42" t="str">
        <f>IF(X1088="",BD1086,BD1086 &amp; " " &amp; VLOOKUP(X1088,$AA$3:$AB$28,2,))</f>
        <v>2 6 9 3 5 4 7 9 0 2 6 8 3 5 8 7 3 0 2 6 8 3 5 4 7 0 8 2 6 8 3 5 0 7 9 0 2 6 8 3 5 8 7 9 7 2 6 8 3 5 4 7 9 8</v>
      </c>
      <c r="BE1087" s="1" t="s">
        <v>56</v>
      </c>
      <c r="BF1087" s="42" t="str">
        <f>IF(Q1088="",BF1086,BF1086 &amp; " " &amp; Q1088)</f>
        <v>1 1 1 1 1 1 1 1 1 1 1 1 1 1 1 1 1 1 1 1 1 1 1 1 1 1 1 1 1 1 1 1 1 1 1 1 1 1 1 1 1 1 1 1 1 1 1 1 1 1 1 1 1 1</v>
      </c>
      <c r="BG1087" s="42" t="str">
        <f>IF(S1088="",BG1086,BG1086 &amp; " " &amp; S1088)</f>
        <v>1 1 1 1 1 1 1 1 1 1 1 1 1 1 1 1 1 1 1 1 1 1 1 1 1 1 1 1 1 1 1 1 1 1 1 1 1 1 1 1 1 1 1 1</v>
      </c>
      <c r="BH1087" s="42" t="str">
        <f>IF(U1088="",BH1086,BH1086 &amp; " " &amp; U1088)</f>
        <v>1 1 1 1 1 1 1 1 1 1 1 1 1 1 1 1 1 1 1 1 1 1 1 1 1 1 1 1 1 1 1 1 1 1 1 1 1 1 1 1 1 1 1 1 1 1 1 1 1 1 1 1 1 1</v>
      </c>
      <c r="BI1087" s="42" t="str">
        <f>IF(W1088="",BI1086,BI1086 &amp; " " &amp; W1088)</f>
        <v>1 1 1 1 1 1 1 1 1 1 1 1 1 1 1 1 1 1 1 1 1 1 1 1 1 1 1 1 1 1 1 1 1 1 1 1 1 1 1 1 1 1 1 1 1 1 1 1 1 1 1 1 1 1</v>
      </c>
      <c r="BJ1087" s="42" t="str">
        <f>IF(Y1088="",BJ1086,BJ1086 &amp; " " &amp; Y1088)</f>
        <v>1 1 1 1 1 1 1 1 1 1 1 1 1 1 1 1 1 1 1 1 1 1 1 1 1 1 1 1 1 1 1 1 1 1 1 1 1 1 1 1 1 1 1 1 1 1 1 1 1 1 1 1 1 1</v>
      </c>
    </row>
    <row r="1088" spans="3:62" x14ac:dyDescent="0.3">
      <c r="C1088" s="15">
        <v>1085</v>
      </c>
      <c r="D1088" s="35" t="str">
        <f>IF('Game Info'!B1099="","",'Game Info'!B1099)</f>
        <v/>
      </c>
      <c r="E1088" s="36" t="str">
        <f t="shared" si="212"/>
        <v/>
      </c>
      <c r="F1088" s="36" t="str">
        <f>IF('Game Info'!C1099="","",'Game Info'!C1099)</f>
        <v/>
      </c>
      <c r="G1088" s="36" t="str">
        <f t="shared" si="213"/>
        <v/>
      </c>
      <c r="H1088" s="36" t="str">
        <f>IF('Game Info'!D1099="","",'Game Info'!D1099)</f>
        <v/>
      </c>
      <c r="I1088" s="36" t="str">
        <f t="shared" si="214"/>
        <v/>
      </c>
      <c r="J1088" s="36" t="str">
        <f>IF('Game Info'!E1099="","",'Game Info'!E1099)</f>
        <v/>
      </c>
      <c r="K1088" s="36" t="str">
        <f t="shared" si="215"/>
        <v/>
      </c>
      <c r="L1088" s="36" t="str">
        <f>IF('Game Info'!F1099="","",'Game Info'!F1099)</f>
        <v/>
      </c>
      <c r="M1088" s="37" t="str">
        <f t="shared" si="216"/>
        <v/>
      </c>
      <c r="O1088" s="15">
        <v>1085</v>
      </c>
      <c r="P1088" s="35" t="str">
        <f t="shared" si="217"/>
        <v/>
      </c>
      <c r="Q1088" s="36" t="str">
        <f t="shared" si="218"/>
        <v/>
      </c>
      <c r="R1088" s="35" t="str">
        <f t="shared" si="217"/>
        <v/>
      </c>
      <c r="S1088" s="36" t="str">
        <f t="shared" si="219"/>
        <v/>
      </c>
      <c r="T1088" s="35" t="str">
        <f t="shared" si="217"/>
        <v/>
      </c>
      <c r="U1088" s="36" t="str">
        <f t="shared" si="220"/>
        <v/>
      </c>
      <c r="V1088" s="35" t="str">
        <f t="shared" si="217"/>
        <v/>
      </c>
      <c r="W1088" s="36" t="str">
        <f t="shared" si="221"/>
        <v/>
      </c>
      <c r="X1088" s="35" t="str">
        <f t="shared" si="222"/>
        <v/>
      </c>
      <c r="Y1088" s="37" t="str">
        <f t="shared" si="223"/>
        <v/>
      </c>
      <c r="AN1088" s="42" t="str">
        <f>IF(D1089="",AN1087,AN1087 &amp; " " &amp; VLOOKUP(D1089,$AA$3:$AB$28,2,))</f>
        <v>2 6 8 3 5 0 7 9 0 2 6 8 3 5 8 7 9 0 2 6 8 3 5 4 7 0 8 2 6 8 3 5 6 7 9 0 2 6 8 3 5 8 7 0 7 2 6 8 3 5 4 0 9 8</v>
      </c>
      <c r="AO1088" s="42" t="str">
        <f>IF(F1089="",AO1087,AO1087 &amp; " " &amp; VLOOKUP(F1089,$AA$3:$AB$28,2,))</f>
        <v>2 6 9 3 5 8 7 22 6 2 6 4 3 5 8 0 9 22 2 6 8 3 5 4 7 0 8 2 6 8 3 5 4 7 9 8 2 6 8 22 5 8 7 9 4 2 6 8 3 5 4 7 9 8</v>
      </c>
      <c r="AP1088" s="42" t="str">
        <f>IF(H1089="",AP1087,AP1087 &amp; " " &amp; VLOOKUP(H1089,$AA$3:$AB$28,2,))</f>
        <v>2 6 8 3 5 22 7 9 22 2 9 8 3 5 8 7 9 22 2 6 8 3 5 4 7 0 8 2 6 8 0 5 6 7 9 22 2 6 8 3 5 0 7 9 2 2 6 8 3 5 4 7 0 8</v>
      </c>
      <c r="AQ1088" s="42" t="str">
        <f>IF(J1089="",AQ1087,AQ1087 &amp; " " &amp; VLOOKUP(J1089,$AA$3:$AB$28,2,))</f>
        <v>2 6 8 3 5 22 7 9 3 4 6 8 3 5 8 0 9 22 2 6 8 3 5 4 7 0 8 2 6 8 3 5 4 7 9 22 2 6 8 3 5 8 7 9 3 2 6 8 3 5 4 7 9 8</v>
      </c>
      <c r="AR1088" s="42" t="str">
        <f>IF(L1089="",AR1087,AR1087 &amp; " " &amp; VLOOKUP(L1089,$AA$3:$AB$28,2,))</f>
        <v>2 6 9 3 5 4 7 9 0 2 6 8 3 5 8 7 3 0 2 6 8 3 5 4 7 0 8 2 6 8 3 5 0 7 9 0 2 6 8 3 5 8 7 9 7 2 6 8 3 5 4 7 9 8</v>
      </c>
      <c r="AS1088" s="1" t="s">
        <v>56</v>
      </c>
      <c r="AT1088" s="42" t="str">
        <f>IF(E1089="",AT1087,AT1087 &amp; " " &amp; E1089)</f>
        <v>1 1 1 1 1 1 1 1 1 1 1 1 1 1 1 1 1 1 1 1 1 1 1 1 1 1 1 1 1 1 1 1 1 1 1 1 1 1 1 1 1 1 1 1 1 1 1 1 1 1 1 1 1 1</v>
      </c>
      <c r="AU1088" s="42" t="str">
        <f>IF(G1089="",AU1087,AU1087 &amp; " " &amp; G1089)</f>
        <v>1 1 1 1 1 1 1 1 1 1 1 1 1 1 1 1 1 1 1 1 1 1 1 1 1 1 1 1 1 1 1 1 1 1 1 1 1 1 1 1 1 1 1 1 1 1 1 1 1 1 1 1 1 1</v>
      </c>
      <c r="AV1088" s="42" t="str">
        <f>IF(I1089="",AV1087,AV1087 &amp; " " &amp; I1089)</f>
        <v>1 1 1 1 1 1 1 1 1 1 1 1 1 1 1 1 1 1 1 1 1 1 1 1 1 1 1 1 1 1 1 1 1 1 1 1 1 1 1 1 1 1 1 1 1 1 1 1 1 1 1 1 1 1</v>
      </c>
      <c r="AW1088" s="42" t="str">
        <f>IF(K1089="",AW1087,AW1087 &amp; " " &amp; K1089)</f>
        <v>1 1 1 1 1 1 1 1 1 1 1 1 1 1 1 1 1 1 1 1 1 1 1 1 1 1 1 1 1 1 1 1 1 1 1 1 1 1 1 1 1 1 1 1 1 1 1 1 1 1 1 1 1 1</v>
      </c>
      <c r="AX1088" s="42" t="str">
        <f>IF(M1089="",AX1087,AX1087 &amp; " " &amp; M1089)</f>
        <v>1 1 1 1 1 1 1 1 1 1 1 1 1 1 1 1 1 1 1 1 1 1 1 1 1 1 1 1 1 1 1 1 1 1 1 1 1 1 1 1 1 1 1 1 1 1 1 1 1 1 1 1 1 1</v>
      </c>
      <c r="AY1088" s="1" t="s">
        <v>56</v>
      </c>
      <c r="AZ1088" s="42" t="str">
        <f>IF(P1089="",AZ1087,AZ1087 &amp; " " &amp; VLOOKUP(P1089,$AA$3:$AB$28,2,))</f>
        <v>2 6 8 3 5 0 7 9 0 2 6 8 3 5 8 7 9 0 2 6 8 3 5 4 7 0 8 2 6 8 3 5 6 7 9 0 2 6 8 3 5 8 7 0 7 2 6 8 3 5 4 0 9 8</v>
      </c>
      <c r="BA1088" s="42" t="str">
        <f>IF(R1089="",BA1087,BA1087 &amp; " " &amp; VLOOKUP(R1089,$AA$3:$AB$28,2,))</f>
        <v>2 6 9 3 5 8 7 22 6 2 6 4 3 5 8 0 9 22 2 6 8 3 5 4 7 0 8 2 6 8 3 5 4 7 9 8 2 6 8 22 5 8 7 9 4 2 6 8 3 5 4 7 9 8</v>
      </c>
      <c r="BB1088" s="42" t="str">
        <f>IF(T1089="",BB1087,BB1087 &amp; " " &amp; VLOOKUP(T1089,$AA$3:$AB$28,2,))</f>
        <v>2 6 8 3 5 22 7 9 22 2 9 8 3 5 8 7 9 22 2 6 8 3 5 4 7 0 8 2 6 8 0 5 6 7 9 22 2 6 8 3 5 0 7 9 2 2 6 8 3 5 4 7 0 8</v>
      </c>
      <c r="BC1088" s="42" t="str">
        <f>IF(V1089="",BC1087,BC1087 &amp; " " &amp; VLOOKUP(V1089,$AA$3:$AB$28,2,))</f>
        <v>2 6 8 3 5 22 7 9 3 4 6 8 3 5 8 0 9 22 2 6 8 3 5 4 7 0 8 2 6 8 3 5 4 7 9 22 2 6 8 3 5 8 7 9 3 2 6 8 3 5 4 7 9 8</v>
      </c>
      <c r="BD1088" s="42" t="str">
        <f>IF(X1089="",BD1087,BD1087 &amp; " " &amp; VLOOKUP(X1089,$AA$3:$AB$28,2,))</f>
        <v>2 6 9 3 5 4 7 9 0 2 6 8 3 5 8 7 3 0 2 6 8 3 5 4 7 0 8 2 6 8 3 5 0 7 9 0 2 6 8 3 5 8 7 9 7 2 6 8 3 5 4 7 9 8</v>
      </c>
      <c r="BE1088" s="1" t="s">
        <v>56</v>
      </c>
      <c r="BF1088" s="42" t="str">
        <f>IF(Q1089="",BF1087,BF1087 &amp; " " &amp; Q1089)</f>
        <v>1 1 1 1 1 1 1 1 1 1 1 1 1 1 1 1 1 1 1 1 1 1 1 1 1 1 1 1 1 1 1 1 1 1 1 1 1 1 1 1 1 1 1 1 1 1 1 1 1 1 1 1 1 1</v>
      </c>
      <c r="BG1088" s="42" t="str">
        <f>IF(S1089="",BG1087,BG1087 &amp; " " &amp; S1089)</f>
        <v>1 1 1 1 1 1 1 1 1 1 1 1 1 1 1 1 1 1 1 1 1 1 1 1 1 1 1 1 1 1 1 1 1 1 1 1 1 1 1 1 1 1 1 1</v>
      </c>
      <c r="BH1088" s="42" t="str">
        <f>IF(U1089="",BH1087,BH1087 &amp; " " &amp; U1089)</f>
        <v>1 1 1 1 1 1 1 1 1 1 1 1 1 1 1 1 1 1 1 1 1 1 1 1 1 1 1 1 1 1 1 1 1 1 1 1 1 1 1 1 1 1 1 1 1 1 1 1 1 1 1 1 1 1</v>
      </c>
      <c r="BI1088" s="42" t="str">
        <f>IF(W1089="",BI1087,BI1087 &amp; " " &amp; W1089)</f>
        <v>1 1 1 1 1 1 1 1 1 1 1 1 1 1 1 1 1 1 1 1 1 1 1 1 1 1 1 1 1 1 1 1 1 1 1 1 1 1 1 1 1 1 1 1 1 1 1 1 1 1 1 1 1 1</v>
      </c>
      <c r="BJ1088" s="42" t="str">
        <f>IF(Y1089="",BJ1087,BJ1087 &amp; " " &amp; Y1089)</f>
        <v>1 1 1 1 1 1 1 1 1 1 1 1 1 1 1 1 1 1 1 1 1 1 1 1 1 1 1 1 1 1 1 1 1 1 1 1 1 1 1 1 1 1 1 1 1 1 1 1 1 1 1 1 1 1</v>
      </c>
    </row>
    <row r="1089" spans="3:62" x14ac:dyDescent="0.3">
      <c r="C1089" s="15">
        <v>1086</v>
      </c>
      <c r="D1089" s="35" t="str">
        <f>IF('Game Info'!B1100="","",'Game Info'!B1100)</f>
        <v/>
      </c>
      <c r="E1089" s="36" t="str">
        <f t="shared" si="212"/>
        <v/>
      </c>
      <c r="F1089" s="36" t="str">
        <f>IF('Game Info'!C1100="","",'Game Info'!C1100)</f>
        <v/>
      </c>
      <c r="G1089" s="36" t="str">
        <f t="shared" si="213"/>
        <v/>
      </c>
      <c r="H1089" s="36" t="str">
        <f>IF('Game Info'!D1100="","",'Game Info'!D1100)</f>
        <v/>
      </c>
      <c r="I1089" s="36" t="str">
        <f t="shared" si="214"/>
        <v/>
      </c>
      <c r="J1089" s="36" t="str">
        <f>IF('Game Info'!E1100="","",'Game Info'!E1100)</f>
        <v/>
      </c>
      <c r="K1089" s="36" t="str">
        <f t="shared" si="215"/>
        <v/>
      </c>
      <c r="L1089" s="36" t="str">
        <f>IF('Game Info'!F1100="","",'Game Info'!F1100)</f>
        <v/>
      </c>
      <c r="M1089" s="37" t="str">
        <f t="shared" si="216"/>
        <v/>
      </c>
      <c r="O1089" s="15">
        <v>1086</v>
      </c>
      <c r="P1089" s="35" t="str">
        <f t="shared" si="217"/>
        <v/>
      </c>
      <c r="Q1089" s="36" t="str">
        <f t="shared" si="218"/>
        <v/>
      </c>
      <c r="R1089" s="35" t="str">
        <f t="shared" si="217"/>
        <v/>
      </c>
      <c r="S1089" s="36" t="str">
        <f t="shared" si="219"/>
        <v/>
      </c>
      <c r="T1089" s="35" t="str">
        <f t="shared" si="217"/>
        <v/>
      </c>
      <c r="U1089" s="36" t="str">
        <f t="shared" si="220"/>
        <v/>
      </c>
      <c r="V1089" s="35" t="str">
        <f t="shared" si="217"/>
        <v/>
      </c>
      <c r="W1089" s="36" t="str">
        <f t="shared" si="221"/>
        <v/>
      </c>
      <c r="X1089" s="35" t="str">
        <f t="shared" si="222"/>
        <v/>
      </c>
      <c r="Y1089" s="37" t="str">
        <f t="shared" si="223"/>
        <v/>
      </c>
      <c r="AN1089" s="42" t="str">
        <f>IF(D1090="",AN1088,AN1088 &amp; " " &amp; VLOOKUP(D1090,$AA$3:$AB$28,2,))</f>
        <v>2 6 8 3 5 0 7 9 0 2 6 8 3 5 8 7 9 0 2 6 8 3 5 4 7 0 8 2 6 8 3 5 6 7 9 0 2 6 8 3 5 8 7 0 7 2 6 8 3 5 4 0 9 8</v>
      </c>
      <c r="AO1089" s="42" t="str">
        <f>IF(F1090="",AO1088,AO1088 &amp; " " &amp; VLOOKUP(F1090,$AA$3:$AB$28,2,))</f>
        <v>2 6 9 3 5 8 7 22 6 2 6 4 3 5 8 0 9 22 2 6 8 3 5 4 7 0 8 2 6 8 3 5 4 7 9 8 2 6 8 22 5 8 7 9 4 2 6 8 3 5 4 7 9 8</v>
      </c>
      <c r="AP1089" s="42" t="str">
        <f>IF(H1090="",AP1088,AP1088 &amp; " " &amp; VLOOKUP(H1090,$AA$3:$AB$28,2,))</f>
        <v>2 6 8 3 5 22 7 9 22 2 9 8 3 5 8 7 9 22 2 6 8 3 5 4 7 0 8 2 6 8 0 5 6 7 9 22 2 6 8 3 5 0 7 9 2 2 6 8 3 5 4 7 0 8</v>
      </c>
      <c r="AQ1089" s="42" t="str">
        <f>IF(J1090="",AQ1088,AQ1088 &amp; " " &amp; VLOOKUP(J1090,$AA$3:$AB$28,2,))</f>
        <v>2 6 8 3 5 22 7 9 3 4 6 8 3 5 8 0 9 22 2 6 8 3 5 4 7 0 8 2 6 8 3 5 4 7 9 22 2 6 8 3 5 8 7 9 3 2 6 8 3 5 4 7 9 8</v>
      </c>
      <c r="AR1089" s="42" t="str">
        <f>IF(L1090="",AR1088,AR1088 &amp; " " &amp; VLOOKUP(L1090,$AA$3:$AB$28,2,))</f>
        <v>2 6 9 3 5 4 7 9 0 2 6 8 3 5 8 7 3 0 2 6 8 3 5 4 7 0 8 2 6 8 3 5 0 7 9 0 2 6 8 3 5 8 7 9 7 2 6 8 3 5 4 7 9 8</v>
      </c>
      <c r="AS1089" s="1" t="s">
        <v>56</v>
      </c>
      <c r="AT1089" s="42" t="str">
        <f>IF(E1090="",AT1088,AT1088 &amp; " " &amp; E1090)</f>
        <v>1 1 1 1 1 1 1 1 1 1 1 1 1 1 1 1 1 1 1 1 1 1 1 1 1 1 1 1 1 1 1 1 1 1 1 1 1 1 1 1 1 1 1 1 1 1 1 1 1 1 1 1 1 1</v>
      </c>
      <c r="AU1089" s="42" t="str">
        <f>IF(G1090="",AU1088,AU1088 &amp; " " &amp; G1090)</f>
        <v>1 1 1 1 1 1 1 1 1 1 1 1 1 1 1 1 1 1 1 1 1 1 1 1 1 1 1 1 1 1 1 1 1 1 1 1 1 1 1 1 1 1 1 1 1 1 1 1 1 1 1 1 1 1</v>
      </c>
      <c r="AV1089" s="42" t="str">
        <f>IF(I1090="",AV1088,AV1088 &amp; " " &amp; I1090)</f>
        <v>1 1 1 1 1 1 1 1 1 1 1 1 1 1 1 1 1 1 1 1 1 1 1 1 1 1 1 1 1 1 1 1 1 1 1 1 1 1 1 1 1 1 1 1 1 1 1 1 1 1 1 1 1 1</v>
      </c>
      <c r="AW1089" s="42" t="str">
        <f>IF(K1090="",AW1088,AW1088 &amp; " " &amp; K1090)</f>
        <v>1 1 1 1 1 1 1 1 1 1 1 1 1 1 1 1 1 1 1 1 1 1 1 1 1 1 1 1 1 1 1 1 1 1 1 1 1 1 1 1 1 1 1 1 1 1 1 1 1 1 1 1 1 1</v>
      </c>
      <c r="AX1089" s="42" t="str">
        <f>IF(M1090="",AX1088,AX1088 &amp; " " &amp; M1090)</f>
        <v>1 1 1 1 1 1 1 1 1 1 1 1 1 1 1 1 1 1 1 1 1 1 1 1 1 1 1 1 1 1 1 1 1 1 1 1 1 1 1 1 1 1 1 1 1 1 1 1 1 1 1 1 1 1</v>
      </c>
      <c r="AY1089" s="1" t="s">
        <v>56</v>
      </c>
      <c r="AZ1089" s="42" t="str">
        <f>IF(P1090="",AZ1088,AZ1088 &amp; " " &amp; VLOOKUP(P1090,$AA$3:$AB$28,2,))</f>
        <v>2 6 8 3 5 0 7 9 0 2 6 8 3 5 8 7 9 0 2 6 8 3 5 4 7 0 8 2 6 8 3 5 6 7 9 0 2 6 8 3 5 8 7 0 7 2 6 8 3 5 4 0 9 8</v>
      </c>
      <c r="BA1089" s="42" t="str">
        <f>IF(R1090="",BA1088,BA1088 &amp; " " &amp; VLOOKUP(R1090,$AA$3:$AB$28,2,))</f>
        <v>2 6 9 3 5 8 7 22 6 2 6 4 3 5 8 0 9 22 2 6 8 3 5 4 7 0 8 2 6 8 3 5 4 7 9 8 2 6 8 22 5 8 7 9 4 2 6 8 3 5 4 7 9 8</v>
      </c>
      <c r="BB1089" s="42" t="str">
        <f>IF(T1090="",BB1088,BB1088 &amp; " " &amp; VLOOKUP(T1090,$AA$3:$AB$28,2,))</f>
        <v>2 6 8 3 5 22 7 9 22 2 9 8 3 5 8 7 9 22 2 6 8 3 5 4 7 0 8 2 6 8 0 5 6 7 9 22 2 6 8 3 5 0 7 9 2 2 6 8 3 5 4 7 0 8</v>
      </c>
      <c r="BC1089" s="42" t="str">
        <f>IF(V1090="",BC1088,BC1088 &amp; " " &amp; VLOOKUP(V1090,$AA$3:$AB$28,2,))</f>
        <v>2 6 8 3 5 22 7 9 3 4 6 8 3 5 8 0 9 22 2 6 8 3 5 4 7 0 8 2 6 8 3 5 4 7 9 22 2 6 8 3 5 8 7 9 3 2 6 8 3 5 4 7 9 8</v>
      </c>
      <c r="BD1089" s="42" t="str">
        <f>IF(X1090="",BD1088,BD1088 &amp; " " &amp; VLOOKUP(X1090,$AA$3:$AB$28,2,))</f>
        <v>2 6 9 3 5 4 7 9 0 2 6 8 3 5 8 7 3 0 2 6 8 3 5 4 7 0 8 2 6 8 3 5 0 7 9 0 2 6 8 3 5 8 7 9 7 2 6 8 3 5 4 7 9 8</v>
      </c>
      <c r="BE1089" s="1" t="s">
        <v>56</v>
      </c>
      <c r="BF1089" s="42" t="str">
        <f>IF(Q1090="",BF1088,BF1088 &amp; " " &amp; Q1090)</f>
        <v>1 1 1 1 1 1 1 1 1 1 1 1 1 1 1 1 1 1 1 1 1 1 1 1 1 1 1 1 1 1 1 1 1 1 1 1 1 1 1 1 1 1 1 1 1 1 1 1 1 1 1 1 1 1</v>
      </c>
      <c r="BG1089" s="42" t="str">
        <f>IF(S1090="",BG1088,BG1088 &amp; " " &amp; S1090)</f>
        <v>1 1 1 1 1 1 1 1 1 1 1 1 1 1 1 1 1 1 1 1 1 1 1 1 1 1 1 1 1 1 1 1 1 1 1 1 1 1 1 1 1 1 1 1</v>
      </c>
      <c r="BH1089" s="42" t="str">
        <f>IF(U1090="",BH1088,BH1088 &amp; " " &amp; U1090)</f>
        <v>1 1 1 1 1 1 1 1 1 1 1 1 1 1 1 1 1 1 1 1 1 1 1 1 1 1 1 1 1 1 1 1 1 1 1 1 1 1 1 1 1 1 1 1 1 1 1 1 1 1 1 1 1 1</v>
      </c>
      <c r="BI1089" s="42" t="str">
        <f>IF(W1090="",BI1088,BI1088 &amp; " " &amp; W1090)</f>
        <v>1 1 1 1 1 1 1 1 1 1 1 1 1 1 1 1 1 1 1 1 1 1 1 1 1 1 1 1 1 1 1 1 1 1 1 1 1 1 1 1 1 1 1 1 1 1 1 1 1 1 1 1 1 1</v>
      </c>
      <c r="BJ1089" s="42" t="str">
        <f>IF(Y1090="",BJ1088,BJ1088 &amp; " " &amp; Y1090)</f>
        <v>1 1 1 1 1 1 1 1 1 1 1 1 1 1 1 1 1 1 1 1 1 1 1 1 1 1 1 1 1 1 1 1 1 1 1 1 1 1 1 1 1 1 1 1 1 1 1 1 1 1 1 1 1 1</v>
      </c>
    </row>
    <row r="1090" spans="3:62" x14ac:dyDescent="0.3">
      <c r="C1090" s="15">
        <v>1087</v>
      </c>
      <c r="D1090" s="35" t="str">
        <f>IF('Game Info'!B1101="","",'Game Info'!B1101)</f>
        <v/>
      </c>
      <c r="E1090" s="36" t="str">
        <f t="shared" si="212"/>
        <v/>
      </c>
      <c r="F1090" s="36" t="str">
        <f>IF('Game Info'!C1101="","",'Game Info'!C1101)</f>
        <v/>
      </c>
      <c r="G1090" s="36" t="str">
        <f t="shared" si="213"/>
        <v/>
      </c>
      <c r="H1090" s="36" t="str">
        <f>IF('Game Info'!D1101="","",'Game Info'!D1101)</f>
        <v/>
      </c>
      <c r="I1090" s="36" t="str">
        <f t="shared" si="214"/>
        <v/>
      </c>
      <c r="J1090" s="36" t="str">
        <f>IF('Game Info'!E1101="","",'Game Info'!E1101)</f>
        <v/>
      </c>
      <c r="K1090" s="36" t="str">
        <f t="shared" si="215"/>
        <v/>
      </c>
      <c r="L1090" s="36" t="str">
        <f>IF('Game Info'!F1101="","",'Game Info'!F1101)</f>
        <v/>
      </c>
      <c r="M1090" s="37" t="str">
        <f t="shared" si="216"/>
        <v/>
      </c>
      <c r="O1090" s="15">
        <v>1087</v>
      </c>
      <c r="P1090" s="35" t="str">
        <f t="shared" si="217"/>
        <v/>
      </c>
      <c r="Q1090" s="36" t="str">
        <f t="shared" si="218"/>
        <v/>
      </c>
      <c r="R1090" s="35" t="str">
        <f t="shared" si="217"/>
        <v/>
      </c>
      <c r="S1090" s="36" t="str">
        <f t="shared" si="219"/>
        <v/>
      </c>
      <c r="T1090" s="35" t="str">
        <f t="shared" si="217"/>
        <v/>
      </c>
      <c r="U1090" s="36" t="str">
        <f t="shared" si="220"/>
        <v/>
      </c>
      <c r="V1090" s="35" t="str">
        <f t="shared" si="217"/>
        <v/>
      </c>
      <c r="W1090" s="36" t="str">
        <f t="shared" si="221"/>
        <v/>
      </c>
      <c r="X1090" s="35" t="str">
        <f t="shared" si="222"/>
        <v/>
      </c>
      <c r="Y1090" s="37" t="str">
        <f t="shared" si="223"/>
        <v/>
      </c>
      <c r="AN1090" s="42" t="str">
        <f>IF(D1091="",AN1089,AN1089 &amp; " " &amp; VLOOKUP(D1091,$AA$3:$AB$28,2,))</f>
        <v>2 6 8 3 5 0 7 9 0 2 6 8 3 5 8 7 9 0 2 6 8 3 5 4 7 0 8 2 6 8 3 5 6 7 9 0 2 6 8 3 5 8 7 0 7 2 6 8 3 5 4 0 9 8</v>
      </c>
      <c r="AO1090" s="42" t="str">
        <f>IF(F1091="",AO1089,AO1089 &amp; " " &amp; VLOOKUP(F1091,$AA$3:$AB$28,2,))</f>
        <v>2 6 9 3 5 8 7 22 6 2 6 4 3 5 8 0 9 22 2 6 8 3 5 4 7 0 8 2 6 8 3 5 4 7 9 8 2 6 8 22 5 8 7 9 4 2 6 8 3 5 4 7 9 8</v>
      </c>
      <c r="AP1090" s="42" t="str">
        <f>IF(H1091="",AP1089,AP1089 &amp; " " &amp; VLOOKUP(H1091,$AA$3:$AB$28,2,))</f>
        <v>2 6 8 3 5 22 7 9 22 2 9 8 3 5 8 7 9 22 2 6 8 3 5 4 7 0 8 2 6 8 0 5 6 7 9 22 2 6 8 3 5 0 7 9 2 2 6 8 3 5 4 7 0 8</v>
      </c>
      <c r="AQ1090" s="42" t="str">
        <f>IF(J1091="",AQ1089,AQ1089 &amp; " " &amp; VLOOKUP(J1091,$AA$3:$AB$28,2,))</f>
        <v>2 6 8 3 5 22 7 9 3 4 6 8 3 5 8 0 9 22 2 6 8 3 5 4 7 0 8 2 6 8 3 5 4 7 9 22 2 6 8 3 5 8 7 9 3 2 6 8 3 5 4 7 9 8</v>
      </c>
      <c r="AR1090" s="42" t="str">
        <f>IF(L1091="",AR1089,AR1089 &amp; " " &amp; VLOOKUP(L1091,$AA$3:$AB$28,2,))</f>
        <v>2 6 9 3 5 4 7 9 0 2 6 8 3 5 8 7 3 0 2 6 8 3 5 4 7 0 8 2 6 8 3 5 0 7 9 0 2 6 8 3 5 8 7 9 7 2 6 8 3 5 4 7 9 8</v>
      </c>
      <c r="AS1090" s="1" t="s">
        <v>56</v>
      </c>
      <c r="AT1090" s="42" t="str">
        <f>IF(E1091="",AT1089,AT1089 &amp; " " &amp; E1091)</f>
        <v>1 1 1 1 1 1 1 1 1 1 1 1 1 1 1 1 1 1 1 1 1 1 1 1 1 1 1 1 1 1 1 1 1 1 1 1 1 1 1 1 1 1 1 1 1 1 1 1 1 1 1 1 1 1</v>
      </c>
      <c r="AU1090" s="42" t="str">
        <f>IF(G1091="",AU1089,AU1089 &amp; " " &amp; G1091)</f>
        <v>1 1 1 1 1 1 1 1 1 1 1 1 1 1 1 1 1 1 1 1 1 1 1 1 1 1 1 1 1 1 1 1 1 1 1 1 1 1 1 1 1 1 1 1 1 1 1 1 1 1 1 1 1 1</v>
      </c>
      <c r="AV1090" s="42" t="str">
        <f>IF(I1091="",AV1089,AV1089 &amp; " " &amp; I1091)</f>
        <v>1 1 1 1 1 1 1 1 1 1 1 1 1 1 1 1 1 1 1 1 1 1 1 1 1 1 1 1 1 1 1 1 1 1 1 1 1 1 1 1 1 1 1 1 1 1 1 1 1 1 1 1 1 1</v>
      </c>
      <c r="AW1090" s="42" t="str">
        <f>IF(K1091="",AW1089,AW1089 &amp; " " &amp; K1091)</f>
        <v>1 1 1 1 1 1 1 1 1 1 1 1 1 1 1 1 1 1 1 1 1 1 1 1 1 1 1 1 1 1 1 1 1 1 1 1 1 1 1 1 1 1 1 1 1 1 1 1 1 1 1 1 1 1</v>
      </c>
      <c r="AX1090" s="42" t="str">
        <f>IF(M1091="",AX1089,AX1089 &amp; " " &amp; M1091)</f>
        <v>1 1 1 1 1 1 1 1 1 1 1 1 1 1 1 1 1 1 1 1 1 1 1 1 1 1 1 1 1 1 1 1 1 1 1 1 1 1 1 1 1 1 1 1 1 1 1 1 1 1 1 1 1 1</v>
      </c>
      <c r="AY1090" s="1" t="s">
        <v>56</v>
      </c>
      <c r="AZ1090" s="42" t="str">
        <f>IF(P1091="",AZ1089,AZ1089 &amp; " " &amp; VLOOKUP(P1091,$AA$3:$AB$28,2,))</f>
        <v>2 6 8 3 5 0 7 9 0 2 6 8 3 5 8 7 9 0 2 6 8 3 5 4 7 0 8 2 6 8 3 5 6 7 9 0 2 6 8 3 5 8 7 0 7 2 6 8 3 5 4 0 9 8</v>
      </c>
      <c r="BA1090" s="42" t="str">
        <f>IF(R1091="",BA1089,BA1089 &amp; " " &amp; VLOOKUP(R1091,$AA$3:$AB$28,2,))</f>
        <v>2 6 9 3 5 8 7 22 6 2 6 4 3 5 8 0 9 22 2 6 8 3 5 4 7 0 8 2 6 8 3 5 4 7 9 8 2 6 8 22 5 8 7 9 4 2 6 8 3 5 4 7 9 8</v>
      </c>
      <c r="BB1090" s="42" t="str">
        <f>IF(T1091="",BB1089,BB1089 &amp; " " &amp; VLOOKUP(T1091,$AA$3:$AB$28,2,))</f>
        <v>2 6 8 3 5 22 7 9 22 2 9 8 3 5 8 7 9 22 2 6 8 3 5 4 7 0 8 2 6 8 0 5 6 7 9 22 2 6 8 3 5 0 7 9 2 2 6 8 3 5 4 7 0 8</v>
      </c>
      <c r="BC1090" s="42" t="str">
        <f>IF(V1091="",BC1089,BC1089 &amp; " " &amp; VLOOKUP(V1091,$AA$3:$AB$28,2,))</f>
        <v>2 6 8 3 5 22 7 9 3 4 6 8 3 5 8 0 9 22 2 6 8 3 5 4 7 0 8 2 6 8 3 5 4 7 9 22 2 6 8 3 5 8 7 9 3 2 6 8 3 5 4 7 9 8</v>
      </c>
      <c r="BD1090" s="42" t="str">
        <f>IF(X1091="",BD1089,BD1089 &amp; " " &amp; VLOOKUP(X1091,$AA$3:$AB$28,2,))</f>
        <v>2 6 9 3 5 4 7 9 0 2 6 8 3 5 8 7 3 0 2 6 8 3 5 4 7 0 8 2 6 8 3 5 0 7 9 0 2 6 8 3 5 8 7 9 7 2 6 8 3 5 4 7 9 8</v>
      </c>
      <c r="BE1090" s="1" t="s">
        <v>56</v>
      </c>
      <c r="BF1090" s="42" t="str">
        <f>IF(Q1091="",BF1089,BF1089 &amp; " " &amp; Q1091)</f>
        <v>1 1 1 1 1 1 1 1 1 1 1 1 1 1 1 1 1 1 1 1 1 1 1 1 1 1 1 1 1 1 1 1 1 1 1 1 1 1 1 1 1 1 1 1 1 1 1 1 1 1 1 1 1 1</v>
      </c>
      <c r="BG1090" s="42" t="str">
        <f>IF(S1091="",BG1089,BG1089 &amp; " " &amp; S1091)</f>
        <v>1 1 1 1 1 1 1 1 1 1 1 1 1 1 1 1 1 1 1 1 1 1 1 1 1 1 1 1 1 1 1 1 1 1 1 1 1 1 1 1 1 1 1 1</v>
      </c>
      <c r="BH1090" s="42" t="str">
        <f>IF(U1091="",BH1089,BH1089 &amp; " " &amp; U1091)</f>
        <v>1 1 1 1 1 1 1 1 1 1 1 1 1 1 1 1 1 1 1 1 1 1 1 1 1 1 1 1 1 1 1 1 1 1 1 1 1 1 1 1 1 1 1 1 1 1 1 1 1 1 1 1 1 1</v>
      </c>
      <c r="BI1090" s="42" t="str">
        <f>IF(W1091="",BI1089,BI1089 &amp; " " &amp; W1091)</f>
        <v>1 1 1 1 1 1 1 1 1 1 1 1 1 1 1 1 1 1 1 1 1 1 1 1 1 1 1 1 1 1 1 1 1 1 1 1 1 1 1 1 1 1 1 1 1 1 1 1 1 1 1 1 1 1</v>
      </c>
      <c r="BJ1090" s="42" t="str">
        <f>IF(Y1091="",BJ1089,BJ1089 &amp; " " &amp; Y1091)</f>
        <v>1 1 1 1 1 1 1 1 1 1 1 1 1 1 1 1 1 1 1 1 1 1 1 1 1 1 1 1 1 1 1 1 1 1 1 1 1 1 1 1 1 1 1 1 1 1 1 1 1 1 1 1 1 1</v>
      </c>
    </row>
    <row r="1091" spans="3:62" x14ac:dyDescent="0.3">
      <c r="C1091" s="15">
        <v>1088</v>
      </c>
      <c r="D1091" s="35" t="str">
        <f>IF('Game Info'!B1102="","",'Game Info'!B1102)</f>
        <v/>
      </c>
      <c r="E1091" s="36" t="str">
        <f t="shared" si="212"/>
        <v/>
      </c>
      <c r="F1091" s="36" t="str">
        <f>IF('Game Info'!C1102="","",'Game Info'!C1102)</f>
        <v/>
      </c>
      <c r="G1091" s="36" t="str">
        <f t="shared" si="213"/>
        <v/>
      </c>
      <c r="H1091" s="36" t="str">
        <f>IF('Game Info'!D1102="","",'Game Info'!D1102)</f>
        <v/>
      </c>
      <c r="I1091" s="36" t="str">
        <f t="shared" si="214"/>
        <v/>
      </c>
      <c r="J1091" s="36" t="str">
        <f>IF('Game Info'!E1102="","",'Game Info'!E1102)</f>
        <v/>
      </c>
      <c r="K1091" s="36" t="str">
        <f t="shared" si="215"/>
        <v/>
      </c>
      <c r="L1091" s="36" t="str">
        <f>IF('Game Info'!F1102="","",'Game Info'!F1102)</f>
        <v/>
      </c>
      <c r="M1091" s="37" t="str">
        <f t="shared" si="216"/>
        <v/>
      </c>
      <c r="O1091" s="15">
        <v>1088</v>
      </c>
      <c r="P1091" s="35" t="str">
        <f t="shared" si="217"/>
        <v/>
      </c>
      <c r="Q1091" s="36" t="str">
        <f t="shared" si="218"/>
        <v/>
      </c>
      <c r="R1091" s="35" t="str">
        <f t="shared" si="217"/>
        <v/>
      </c>
      <c r="S1091" s="36" t="str">
        <f t="shared" si="219"/>
        <v/>
      </c>
      <c r="T1091" s="35" t="str">
        <f t="shared" si="217"/>
        <v/>
      </c>
      <c r="U1091" s="36" t="str">
        <f t="shared" si="220"/>
        <v/>
      </c>
      <c r="V1091" s="35" t="str">
        <f t="shared" ref="V1091:V1154" si="224">J1091</f>
        <v/>
      </c>
      <c r="W1091" s="36" t="str">
        <f t="shared" si="221"/>
        <v/>
      </c>
      <c r="X1091" s="35" t="str">
        <f t="shared" si="222"/>
        <v/>
      </c>
      <c r="Y1091" s="37" t="str">
        <f t="shared" si="223"/>
        <v/>
      </c>
      <c r="AN1091" s="42" t="str">
        <f>IF(D1092="",AN1090,AN1090 &amp; " " &amp; VLOOKUP(D1092,$AA$3:$AB$28,2,))</f>
        <v>2 6 8 3 5 0 7 9 0 2 6 8 3 5 8 7 9 0 2 6 8 3 5 4 7 0 8 2 6 8 3 5 6 7 9 0 2 6 8 3 5 8 7 0 7 2 6 8 3 5 4 0 9 8</v>
      </c>
      <c r="AO1091" s="42" t="str">
        <f>IF(F1092="",AO1090,AO1090 &amp; " " &amp; VLOOKUP(F1092,$AA$3:$AB$28,2,))</f>
        <v>2 6 9 3 5 8 7 22 6 2 6 4 3 5 8 0 9 22 2 6 8 3 5 4 7 0 8 2 6 8 3 5 4 7 9 8 2 6 8 22 5 8 7 9 4 2 6 8 3 5 4 7 9 8</v>
      </c>
      <c r="AP1091" s="42" t="str">
        <f>IF(H1092="",AP1090,AP1090 &amp; " " &amp; VLOOKUP(H1092,$AA$3:$AB$28,2,))</f>
        <v>2 6 8 3 5 22 7 9 22 2 9 8 3 5 8 7 9 22 2 6 8 3 5 4 7 0 8 2 6 8 0 5 6 7 9 22 2 6 8 3 5 0 7 9 2 2 6 8 3 5 4 7 0 8</v>
      </c>
      <c r="AQ1091" s="42" t="str">
        <f>IF(J1092="",AQ1090,AQ1090 &amp; " " &amp; VLOOKUP(J1092,$AA$3:$AB$28,2,))</f>
        <v>2 6 8 3 5 22 7 9 3 4 6 8 3 5 8 0 9 22 2 6 8 3 5 4 7 0 8 2 6 8 3 5 4 7 9 22 2 6 8 3 5 8 7 9 3 2 6 8 3 5 4 7 9 8</v>
      </c>
      <c r="AR1091" s="42" t="str">
        <f>IF(L1092="",AR1090,AR1090 &amp; " " &amp; VLOOKUP(L1092,$AA$3:$AB$28,2,))</f>
        <v>2 6 9 3 5 4 7 9 0 2 6 8 3 5 8 7 3 0 2 6 8 3 5 4 7 0 8 2 6 8 3 5 0 7 9 0 2 6 8 3 5 8 7 9 7 2 6 8 3 5 4 7 9 8</v>
      </c>
      <c r="AS1091" s="1" t="s">
        <v>56</v>
      </c>
      <c r="AT1091" s="42" t="str">
        <f>IF(E1092="",AT1090,AT1090 &amp; " " &amp; E1092)</f>
        <v>1 1 1 1 1 1 1 1 1 1 1 1 1 1 1 1 1 1 1 1 1 1 1 1 1 1 1 1 1 1 1 1 1 1 1 1 1 1 1 1 1 1 1 1 1 1 1 1 1 1 1 1 1 1</v>
      </c>
      <c r="AU1091" s="42" t="str">
        <f>IF(G1092="",AU1090,AU1090 &amp; " " &amp; G1092)</f>
        <v>1 1 1 1 1 1 1 1 1 1 1 1 1 1 1 1 1 1 1 1 1 1 1 1 1 1 1 1 1 1 1 1 1 1 1 1 1 1 1 1 1 1 1 1 1 1 1 1 1 1 1 1 1 1</v>
      </c>
      <c r="AV1091" s="42" t="str">
        <f>IF(I1092="",AV1090,AV1090 &amp; " " &amp; I1092)</f>
        <v>1 1 1 1 1 1 1 1 1 1 1 1 1 1 1 1 1 1 1 1 1 1 1 1 1 1 1 1 1 1 1 1 1 1 1 1 1 1 1 1 1 1 1 1 1 1 1 1 1 1 1 1 1 1</v>
      </c>
      <c r="AW1091" s="42" t="str">
        <f>IF(K1092="",AW1090,AW1090 &amp; " " &amp; K1092)</f>
        <v>1 1 1 1 1 1 1 1 1 1 1 1 1 1 1 1 1 1 1 1 1 1 1 1 1 1 1 1 1 1 1 1 1 1 1 1 1 1 1 1 1 1 1 1 1 1 1 1 1 1 1 1 1 1</v>
      </c>
      <c r="AX1091" s="42" t="str">
        <f>IF(M1092="",AX1090,AX1090 &amp; " " &amp; M1092)</f>
        <v>1 1 1 1 1 1 1 1 1 1 1 1 1 1 1 1 1 1 1 1 1 1 1 1 1 1 1 1 1 1 1 1 1 1 1 1 1 1 1 1 1 1 1 1 1 1 1 1 1 1 1 1 1 1</v>
      </c>
      <c r="AY1091" s="1" t="s">
        <v>56</v>
      </c>
      <c r="AZ1091" s="42" t="str">
        <f>IF(P1092="",AZ1090,AZ1090 &amp; " " &amp; VLOOKUP(P1092,$AA$3:$AB$28,2,))</f>
        <v>2 6 8 3 5 0 7 9 0 2 6 8 3 5 8 7 9 0 2 6 8 3 5 4 7 0 8 2 6 8 3 5 6 7 9 0 2 6 8 3 5 8 7 0 7 2 6 8 3 5 4 0 9 8</v>
      </c>
      <c r="BA1091" s="42" t="str">
        <f>IF(R1092="",BA1090,BA1090 &amp; " " &amp; VLOOKUP(R1092,$AA$3:$AB$28,2,))</f>
        <v>2 6 9 3 5 8 7 22 6 2 6 4 3 5 8 0 9 22 2 6 8 3 5 4 7 0 8 2 6 8 3 5 4 7 9 8 2 6 8 22 5 8 7 9 4 2 6 8 3 5 4 7 9 8</v>
      </c>
      <c r="BB1091" s="42" t="str">
        <f>IF(T1092="",BB1090,BB1090 &amp; " " &amp; VLOOKUP(T1092,$AA$3:$AB$28,2,))</f>
        <v>2 6 8 3 5 22 7 9 22 2 9 8 3 5 8 7 9 22 2 6 8 3 5 4 7 0 8 2 6 8 0 5 6 7 9 22 2 6 8 3 5 0 7 9 2 2 6 8 3 5 4 7 0 8</v>
      </c>
      <c r="BC1091" s="42" t="str">
        <f>IF(V1092="",BC1090,BC1090 &amp; " " &amp; VLOOKUP(V1092,$AA$3:$AB$28,2,))</f>
        <v>2 6 8 3 5 22 7 9 3 4 6 8 3 5 8 0 9 22 2 6 8 3 5 4 7 0 8 2 6 8 3 5 4 7 9 22 2 6 8 3 5 8 7 9 3 2 6 8 3 5 4 7 9 8</v>
      </c>
      <c r="BD1091" s="42" t="str">
        <f>IF(X1092="",BD1090,BD1090 &amp; " " &amp; VLOOKUP(X1092,$AA$3:$AB$28,2,))</f>
        <v>2 6 9 3 5 4 7 9 0 2 6 8 3 5 8 7 3 0 2 6 8 3 5 4 7 0 8 2 6 8 3 5 0 7 9 0 2 6 8 3 5 8 7 9 7 2 6 8 3 5 4 7 9 8</v>
      </c>
      <c r="BE1091" s="1" t="s">
        <v>56</v>
      </c>
      <c r="BF1091" s="42" t="str">
        <f>IF(Q1092="",BF1090,BF1090 &amp; " " &amp; Q1092)</f>
        <v>1 1 1 1 1 1 1 1 1 1 1 1 1 1 1 1 1 1 1 1 1 1 1 1 1 1 1 1 1 1 1 1 1 1 1 1 1 1 1 1 1 1 1 1 1 1 1 1 1 1 1 1 1 1</v>
      </c>
      <c r="BG1091" s="42" t="str">
        <f>IF(S1092="",BG1090,BG1090 &amp; " " &amp; S1092)</f>
        <v>1 1 1 1 1 1 1 1 1 1 1 1 1 1 1 1 1 1 1 1 1 1 1 1 1 1 1 1 1 1 1 1 1 1 1 1 1 1 1 1 1 1 1 1</v>
      </c>
      <c r="BH1091" s="42" t="str">
        <f>IF(U1092="",BH1090,BH1090 &amp; " " &amp; U1092)</f>
        <v>1 1 1 1 1 1 1 1 1 1 1 1 1 1 1 1 1 1 1 1 1 1 1 1 1 1 1 1 1 1 1 1 1 1 1 1 1 1 1 1 1 1 1 1 1 1 1 1 1 1 1 1 1 1</v>
      </c>
      <c r="BI1091" s="42" t="str">
        <f>IF(W1092="",BI1090,BI1090 &amp; " " &amp; W1092)</f>
        <v>1 1 1 1 1 1 1 1 1 1 1 1 1 1 1 1 1 1 1 1 1 1 1 1 1 1 1 1 1 1 1 1 1 1 1 1 1 1 1 1 1 1 1 1 1 1 1 1 1 1 1 1 1 1</v>
      </c>
      <c r="BJ1091" s="42" t="str">
        <f>IF(Y1092="",BJ1090,BJ1090 &amp; " " &amp; Y1092)</f>
        <v>1 1 1 1 1 1 1 1 1 1 1 1 1 1 1 1 1 1 1 1 1 1 1 1 1 1 1 1 1 1 1 1 1 1 1 1 1 1 1 1 1 1 1 1 1 1 1 1 1 1 1 1 1 1</v>
      </c>
    </row>
    <row r="1092" spans="3:62" x14ac:dyDescent="0.3">
      <c r="C1092" s="15">
        <v>1089</v>
      </c>
      <c r="D1092" s="35" t="str">
        <f>IF('Game Info'!B1103="","",'Game Info'!B1103)</f>
        <v/>
      </c>
      <c r="E1092" s="36" t="str">
        <f t="shared" ref="E1092:E1130" si="225">IF(D1092="","",1)</f>
        <v/>
      </c>
      <c r="F1092" s="36" t="str">
        <f>IF('Game Info'!C1103="","",'Game Info'!C1103)</f>
        <v/>
      </c>
      <c r="G1092" s="36" t="str">
        <f t="shared" ref="G1092:G1130" si="226">IF(F1092="","",1)</f>
        <v/>
      </c>
      <c r="H1092" s="36" t="str">
        <f>IF('Game Info'!D1103="","",'Game Info'!D1103)</f>
        <v/>
      </c>
      <c r="I1092" s="36" t="str">
        <f t="shared" ref="I1092:I1130" si="227">IF(H1092="","",1)</f>
        <v/>
      </c>
      <c r="J1092" s="36" t="str">
        <f>IF('Game Info'!E1103="","",'Game Info'!E1103)</f>
        <v/>
      </c>
      <c r="K1092" s="36" t="str">
        <f t="shared" ref="K1092:K1130" si="228">IF(J1092="","",1)</f>
        <v/>
      </c>
      <c r="L1092" s="36" t="str">
        <f>IF('Game Info'!F1103="","",'Game Info'!F1103)</f>
        <v/>
      </c>
      <c r="M1092" s="37" t="str">
        <f t="shared" ref="M1092:M1130" si="229">IF(L1092="","",1)</f>
        <v/>
      </c>
      <c r="O1092" s="15">
        <v>1089</v>
      </c>
      <c r="P1092" s="35" t="str">
        <f t="shared" ref="P1092:X1130" si="230">D1092</f>
        <v/>
      </c>
      <c r="Q1092" s="36" t="str">
        <f t="shared" ref="Q1092:Q1130" si="231">IF(P1092="","",1)</f>
        <v/>
      </c>
      <c r="R1092" s="35" t="str">
        <f t="shared" si="230"/>
        <v/>
      </c>
      <c r="S1092" s="36" t="str">
        <f t="shared" ref="S1092:S1130" si="232">IF(R1092="","",1)</f>
        <v/>
      </c>
      <c r="T1092" s="35" t="str">
        <f t="shared" si="230"/>
        <v/>
      </c>
      <c r="U1092" s="36" t="str">
        <f t="shared" ref="U1092:U1130" si="233">IF(T1092="","",1)</f>
        <v/>
      </c>
      <c r="V1092" s="35" t="str">
        <f t="shared" si="230"/>
        <v/>
      </c>
      <c r="W1092" s="36" t="str">
        <f t="shared" ref="W1092:W1130" si="234">IF(V1092="","",1)</f>
        <v/>
      </c>
      <c r="X1092" s="35" t="str">
        <f t="shared" si="230"/>
        <v/>
      </c>
      <c r="Y1092" s="37" t="str">
        <f t="shared" ref="Y1092:Y1130" si="235">IF(X1092="","",1)</f>
        <v/>
      </c>
      <c r="AN1092" s="42" t="str">
        <f>IF(D1093="",AN1091,AN1091 &amp; " " &amp; VLOOKUP(D1093,$AA$3:$AB$28,2,))</f>
        <v>2 6 8 3 5 0 7 9 0 2 6 8 3 5 8 7 9 0 2 6 8 3 5 4 7 0 8 2 6 8 3 5 6 7 9 0 2 6 8 3 5 8 7 0 7 2 6 8 3 5 4 0 9 8</v>
      </c>
      <c r="AO1092" s="42" t="str">
        <f>IF(F1093="",AO1091,AO1091 &amp; " " &amp; VLOOKUP(F1093,$AA$3:$AB$28,2,))</f>
        <v>2 6 9 3 5 8 7 22 6 2 6 4 3 5 8 0 9 22 2 6 8 3 5 4 7 0 8 2 6 8 3 5 4 7 9 8 2 6 8 22 5 8 7 9 4 2 6 8 3 5 4 7 9 8</v>
      </c>
      <c r="AP1092" s="42" t="str">
        <f>IF(H1093="",AP1091,AP1091 &amp; " " &amp; VLOOKUP(H1093,$AA$3:$AB$28,2,))</f>
        <v>2 6 8 3 5 22 7 9 22 2 9 8 3 5 8 7 9 22 2 6 8 3 5 4 7 0 8 2 6 8 0 5 6 7 9 22 2 6 8 3 5 0 7 9 2 2 6 8 3 5 4 7 0 8</v>
      </c>
      <c r="AQ1092" s="42" t="str">
        <f>IF(J1093="",AQ1091,AQ1091 &amp; " " &amp; VLOOKUP(J1093,$AA$3:$AB$28,2,))</f>
        <v>2 6 8 3 5 22 7 9 3 4 6 8 3 5 8 0 9 22 2 6 8 3 5 4 7 0 8 2 6 8 3 5 4 7 9 22 2 6 8 3 5 8 7 9 3 2 6 8 3 5 4 7 9 8</v>
      </c>
      <c r="AR1092" s="42" t="str">
        <f>IF(L1093="",AR1091,AR1091 &amp; " " &amp; VLOOKUP(L1093,$AA$3:$AB$28,2,))</f>
        <v>2 6 9 3 5 4 7 9 0 2 6 8 3 5 8 7 3 0 2 6 8 3 5 4 7 0 8 2 6 8 3 5 0 7 9 0 2 6 8 3 5 8 7 9 7 2 6 8 3 5 4 7 9 8</v>
      </c>
      <c r="AS1092" s="1" t="s">
        <v>56</v>
      </c>
      <c r="AT1092" s="42" t="str">
        <f>IF(E1093="",AT1091,AT1091 &amp; " " &amp; E1093)</f>
        <v>1 1 1 1 1 1 1 1 1 1 1 1 1 1 1 1 1 1 1 1 1 1 1 1 1 1 1 1 1 1 1 1 1 1 1 1 1 1 1 1 1 1 1 1 1 1 1 1 1 1 1 1 1 1</v>
      </c>
      <c r="AU1092" s="42" t="str">
        <f>IF(G1093="",AU1091,AU1091 &amp; " " &amp; G1093)</f>
        <v>1 1 1 1 1 1 1 1 1 1 1 1 1 1 1 1 1 1 1 1 1 1 1 1 1 1 1 1 1 1 1 1 1 1 1 1 1 1 1 1 1 1 1 1 1 1 1 1 1 1 1 1 1 1</v>
      </c>
      <c r="AV1092" s="42" t="str">
        <f>IF(I1093="",AV1091,AV1091 &amp; " " &amp; I1093)</f>
        <v>1 1 1 1 1 1 1 1 1 1 1 1 1 1 1 1 1 1 1 1 1 1 1 1 1 1 1 1 1 1 1 1 1 1 1 1 1 1 1 1 1 1 1 1 1 1 1 1 1 1 1 1 1 1</v>
      </c>
      <c r="AW1092" s="42" t="str">
        <f>IF(K1093="",AW1091,AW1091 &amp; " " &amp; K1093)</f>
        <v>1 1 1 1 1 1 1 1 1 1 1 1 1 1 1 1 1 1 1 1 1 1 1 1 1 1 1 1 1 1 1 1 1 1 1 1 1 1 1 1 1 1 1 1 1 1 1 1 1 1 1 1 1 1</v>
      </c>
      <c r="AX1092" s="42" t="str">
        <f>IF(M1093="",AX1091,AX1091 &amp; " " &amp; M1093)</f>
        <v>1 1 1 1 1 1 1 1 1 1 1 1 1 1 1 1 1 1 1 1 1 1 1 1 1 1 1 1 1 1 1 1 1 1 1 1 1 1 1 1 1 1 1 1 1 1 1 1 1 1 1 1 1 1</v>
      </c>
      <c r="AY1092" s="1" t="s">
        <v>56</v>
      </c>
      <c r="AZ1092" s="42" t="str">
        <f>IF(P1093="",AZ1091,AZ1091 &amp; " " &amp; VLOOKUP(P1093,$AA$3:$AB$28,2,))</f>
        <v>2 6 8 3 5 0 7 9 0 2 6 8 3 5 8 7 9 0 2 6 8 3 5 4 7 0 8 2 6 8 3 5 6 7 9 0 2 6 8 3 5 8 7 0 7 2 6 8 3 5 4 0 9 8</v>
      </c>
      <c r="BA1092" s="42" t="str">
        <f>IF(R1093="",BA1091,BA1091 &amp; " " &amp; VLOOKUP(R1093,$AA$3:$AB$28,2,))</f>
        <v>2 6 9 3 5 8 7 22 6 2 6 4 3 5 8 0 9 22 2 6 8 3 5 4 7 0 8 2 6 8 3 5 4 7 9 8 2 6 8 22 5 8 7 9 4 2 6 8 3 5 4 7 9 8</v>
      </c>
      <c r="BB1092" s="42" t="str">
        <f>IF(T1093="",BB1091,BB1091 &amp; " " &amp; VLOOKUP(T1093,$AA$3:$AB$28,2,))</f>
        <v>2 6 8 3 5 22 7 9 22 2 9 8 3 5 8 7 9 22 2 6 8 3 5 4 7 0 8 2 6 8 0 5 6 7 9 22 2 6 8 3 5 0 7 9 2 2 6 8 3 5 4 7 0 8</v>
      </c>
      <c r="BC1092" s="42" t="str">
        <f>IF(V1093="",BC1091,BC1091 &amp; " " &amp; VLOOKUP(V1093,$AA$3:$AB$28,2,))</f>
        <v>2 6 8 3 5 22 7 9 3 4 6 8 3 5 8 0 9 22 2 6 8 3 5 4 7 0 8 2 6 8 3 5 4 7 9 22 2 6 8 3 5 8 7 9 3 2 6 8 3 5 4 7 9 8</v>
      </c>
      <c r="BD1092" s="42" t="str">
        <f>IF(X1093="",BD1091,BD1091 &amp; " " &amp; VLOOKUP(X1093,$AA$3:$AB$28,2,))</f>
        <v>2 6 9 3 5 4 7 9 0 2 6 8 3 5 8 7 3 0 2 6 8 3 5 4 7 0 8 2 6 8 3 5 0 7 9 0 2 6 8 3 5 8 7 9 7 2 6 8 3 5 4 7 9 8</v>
      </c>
      <c r="BE1092" s="1" t="s">
        <v>56</v>
      </c>
      <c r="BF1092" s="42" t="str">
        <f>IF(Q1093="",BF1091,BF1091 &amp; " " &amp; Q1093)</f>
        <v>1 1 1 1 1 1 1 1 1 1 1 1 1 1 1 1 1 1 1 1 1 1 1 1 1 1 1 1 1 1 1 1 1 1 1 1 1 1 1 1 1 1 1 1 1 1 1 1 1 1 1 1 1 1</v>
      </c>
      <c r="BG1092" s="42" t="str">
        <f>IF(S1093="",BG1091,BG1091 &amp; " " &amp; S1093)</f>
        <v>1 1 1 1 1 1 1 1 1 1 1 1 1 1 1 1 1 1 1 1 1 1 1 1 1 1 1 1 1 1 1 1 1 1 1 1 1 1 1 1 1 1 1 1</v>
      </c>
      <c r="BH1092" s="42" t="str">
        <f>IF(U1093="",BH1091,BH1091 &amp; " " &amp; U1093)</f>
        <v>1 1 1 1 1 1 1 1 1 1 1 1 1 1 1 1 1 1 1 1 1 1 1 1 1 1 1 1 1 1 1 1 1 1 1 1 1 1 1 1 1 1 1 1 1 1 1 1 1 1 1 1 1 1</v>
      </c>
      <c r="BI1092" s="42" t="str">
        <f>IF(W1093="",BI1091,BI1091 &amp; " " &amp; W1093)</f>
        <v>1 1 1 1 1 1 1 1 1 1 1 1 1 1 1 1 1 1 1 1 1 1 1 1 1 1 1 1 1 1 1 1 1 1 1 1 1 1 1 1 1 1 1 1 1 1 1 1 1 1 1 1 1 1</v>
      </c>
      <c r="BJ1092" s="42" t="str">
        <f>IF(Y1093="",BJ1091,BJ1091 &amp; " " &amp; Y1093)</f>
        <v>1 1 1 1 1 1 1 1 1 1 1 1 1 1 1 1 1 1 1 1 1 1 1 1 1 1 1 1 1 1 1 1 1 1 1 1 1 1 1 1 1 1 1 1 1 1 1 1 1 1 1 1 1 1</v>
      </c>
    </row>
    <row r="1093" spans="3:62" x14ac:dyDescent="0.3">
      <c r="C1093" s="15">
        <v>1090</v>
      </c>
      <c r="D1093" s="35" t="str">
        <f>IF('Game Info'!B1104="","",'Game Info'!B1104)</f>
        <v/>
      </c>
      <c r="E1093" s="36" t="str">
        <f t="shared" si="225"/>
        <v/>
      </c>
      <c r="F1093" s="36" t="str">
        <f>IF('Game Info'!C1104="","",'Game Info'!C1104)</f>
        <v/>
      </c>
      <c r="G1093" s="36" t="str">
        <f t="shared" si="226"/>
        <v/>
      </c>
      <c r="H1093" s="36" t="str">
        <f>IF('Game Info'!D1104="","",'Game Info'!D1104)</f>
        <v/>
      </c>
      <c r="I1093" s="36" t="str">
        <f t="shared" si="227"/>
        <v/>
      </c>
      <c r="J1093" s="36" t="str">
        <f>IF('Game Info'!E1104="","",'Game Info'!E1104)</f>
        <v/>
      </c>
      <c r="K1093" s="36" t="str">
        <f t="shared" si="228"/>
        <v/>
      </c>
      <c r="L1093" s="36" t="str">
        <f>IF('Game Info'!F1104="","",'Game Info'!F1104)</f>
        <v/>
      </c>
      <c r="M1093" s="37" t="str">
        <f t="shared" si="229"/>
        <v/>
      </c>
      <c r="O1093" s="15">
        <v>1090</v>
      </c>
      <c r="P1093" s="35" t="str">
        <f t="shared" si="230"/>
        <v/>
      </c>
      <c r="Q1093" s="36" t="str">
        <f t="shared" si="231"/>
        <v/>
      </c>
      <c r="R1093" s="35" t="str">
        <f t="shared" si="230"/>
        <v/>
      </c>
      <c r="S1093" s="36" t="str">
        <f t="shared" si="232"/>
        <v/>
      </c>
      <c r="T1093" s="35" t="str">
        <f t="shared" si="230"/>
        <v/>
      </c>
      <c r="U1093" s="36" t="str">
        <f t="shared" si="233"/>
        <v/>
      </c>
      <c r="V1093" s="35" t="str">
        <f t="shared" si="230"/>
        <v/>
      </c>
      <c r="W1093" s="36" t="str">
        <f t="shared" si="234"/>
        <v/>
      </c>
      <c r="X1093" s="35" t="str">
        <f t="shared" si="230"/>
        <v/>
      </c>
      <c r="Y1093" s="37" t="str">
        <f t="shared" si="235"/>
        <v/>
      </c>
      <c r="AN1093" s="42" t="str">
        <f>IF(D1094="",AN1092,AN1092 &amp; " " &amp; VLOOKUP(D1094,$AA$3:$AB$28,2,))</f>
        <v>2 6 8 3 5 0 7 9 0 2 6 8 3 5 8 7 9 0 2 6 8 3 5 4 7 0 8 2 6 8 3 5 6 7 9 0 2 6 8 3 5 8 7 0 7 2 6 8 3 5 4 0 9 8</v>
      </c>
      <c r="AO1093" s="42" t="str">
        <f>IF(F1094="",AO1092,AO1092 &amp; " " &amp; VLOOKUP(F1094,$AA$3:$AB$28,2,))</f>
        <v>2 6 9 3 5 8 7 22 6 2 6 4 3 5 8 0 9 22 2 6 8 3 5 4 7 0 8 2 6 8 3 5 4 7 9 8 2 6 8 22 5 8 7 9 4 2 6 8 3 5 4 7 9 8</v>
      </c>
      <c r="AP1093" s="42" t="str">
        <f>IF(H1094="",AP1092,AP1092 &amp; " " &amp; VLOOKUP(H1094,$AA$3:$AB$28,2,))</f>
        <v>2 6 8 3 5 22 7 9 22 2 9 8 3 5 8 7 9 22 2 6 8 3 5 4 7 0 8 2 6 8 0 5 6 7 9 22 2 6 8 3 5 0 7 9 2 2 6 8 3 5 4 7 0 8</v>
      </c>
      <c r="AQ1093" s="42" t="str">
        <f>IF(J1094="",AQ1092,AQ1092 &amp; " " &amp; VLOOKUP(J1094,$AA$3:$AB$28,2,))</f>
        <v>2 6 8 3 5 22 7 9 3 4 6 8 3 5 8 0 9 22 2 6 8 3 5 4 7 0 8 2 6 8 3 5 4 7 9 22 2 6 8 3 5 8 7 9 3 2 6 8 3 5 4 7 9 8</v>
      </c>
      <c r="AR1093" s="42" t="str">
        <f>IF(L1094="",AR1092,AR1092 &amp; " " &amp; VLOOKUP(L1094,$AA$3:$AB$28,2,))</f>
        <v>2 6 9 3 5 4 7 9 0 2 6 8 3 5 8 7 3 0 2 6 8 3 5 4 7 0 8 2 6 8 3 5 0 7 9 0 2 6 8 3 5 8 7 9 7 2 6 8 3 5 4 7 9 8</v>
      </c>
      <c r="AS1093" s="1" t="s">
        <v>56</v>
      </c>
      <c r="AT1093" s="42" t="str">
        <f>IF(E1094="",AT1092,AT1092 &amp; " " &amp; E1094)</f>
        <v>1 1 1 1 1 1 1 1 1 1 1 1 1 1 1 1 1 1 1 1 1 1 1 1 1 1 1 1 1 1 1 1 1 1 1 1 1 1 1 1 1 1 1 1 1 1 1 1 1 1 1 1 1 1</v>
      </c>
      <c r="AU1093" s="42" t="str">
        <f>IF(G1094="",AU1092,AU1092 &amp; " " &amp; G1094)</f>
        <v>1 1 1 1 1 1 1 1 1 1 1 1 1 1 1 1 1 1 1 1 1 1 1 1 1 1 1 1 1 1 1 1 1 1 1 1 1 1 1 1 1 1 1 1 1 1 1 1 1 1 1 1 1 1</v>
      </c>
      <c r="AV1093" s="42" t="str">
        <f>IF(I1094="",AV1092,AV1092 &amp; " " &amp; I1094)</f>
        <v>1 1 1 1 1 1 1 1 1 1 1 1 1 1 1 1 1 1 1 1 1 1 1 1 1 1 1 1 1 1 1 1 1 1 1 1 1 1 1 1 1 1 1 1 1 1 1 1 1 1 1 1 1 1</v>
      </c>
      <c r="AW1093" s="42" t="str">
        <f>IF(K1094="",AW1092,AW1092 &amp; " " &amp; K1094)</f>
        <v>1 1 1 1 1 1 1 1 1 1 1 1 1 1 1 1 1 1 1 1 1 1 1 1 1 1 1 1 1 1 1 1 1 1 1 1 1 1 1 1 1 1 1 1 1 1 1 1 1 1 1 1 1 1</v>
      </c>
      <c r="AX1093" s="42" t="str">
        <f>IF(M1094="",AX1092,AX1092 &amp; " " &amp; M1094)</f>
        <v>1 1 1 1 1 1 1 1 1 1 1 1 1 1 1 1 1 1 1 1 1 1 1 1 1 1 1 1 1 1 1 1 1 1 1 1 1 1 1 1 1 1 1 1 1 1 1 1 1 1 1 1 1 1</v>
      </c>
      <c r="AY1093" s="1" t="s">
        <v>56</v>
      </c>
      <c r="AZ1093" s="42" t="str">
        <f>IF(P1094="",AZ1092,AZ1092 &amp; " " &amp; VLOOKUP(P1094,$AA$3:$AB$28,2,))</f>
        <v>2 6 8 3 5 0 7 9 0 2 6 8 3 5 8 7 9 0 2 6 8 3 5 4 7 0 8 2 6 8 3 5 6 7 9 0 2 6 8 3 5 8 7 0 7 2 6 8 3 5 4 0 9 8</v>
      </c>
      <c r="BA1093" s="42" t="str">
        <f>IF(R1094="",BA1092,BA1092 &amp; " " &amp; VLOOKUP(R1094,$AA$3:$AB$28,2,))</f>
        <v>2 6 9 3 5 8 7 22 6 2 6 4 3 5 8 0 9 22 2 6 8 3 5 4 7 0 8 2 6 8 3 5 4 7 9 8 2 6 8 22 5 8 7 9 4 2 6 8 3 5 4 7 9 8</v>
      </c>
      <c r="BB1093" s="42" t="str">
        <f>IF(T1094="",BB1092,BB1092 &amp; " " &amp; VLOOKUP(T1094,$AA$3:$AB$28,2,))</f>
        <v>2 6 8 3 5 22 7 9 22 2 9 8 3 5 8 7 9 22 2 6 8 3 5 4 7 0 8 2 6 8 0 5 6 7 9 22 2 6 8 3 5 0 7 9 2 2 6 8 3 5 4 7 0 8</v>
      </c>
      <c r="BC1093" s="42" t="str">
        <f>IF(V1094="",BC1092,BC1092 &amp; " " &amp; VLOOKUP(V1094,$AA$3:$AB$28,2,))</f>
        <v>2 6 8 3 5 22 7 9 3 4 6 8 3 5 8 0 9 22 2 6 8 3 5 4 7 0 8 2 6 8 3 5 4 7 9 22 2 6 8 3 5 8 7 9 3 2 6 8 3 5 4 7 9 8</v>
      </c>
      <c r="BD1093" s="42" t="str">
        <f>IF(X1094="",BD1092,BD1092 &amp; " " &amp; VLOOKUP(X1094,$AA$3:$AB$28,2,))</f>
        <v>2 6 9 3 5 4 7 9 0 2 6 8 3 5 8 7 3 0 2 6 8 3 5 4 7 0 8 2 6 8 3 5 0 7 9 0 2 6 8 3 5 8 7 9 7 2 6 8 3 5 4 7 9 8</v>
      </c>
      <c r="BE1093" s="1" t="s">
        <v>56</v>
      </c>
      <c r="BF1093" s="42" t="str">
        <f>IF(Q1094="",BF1092,BF1092 &amp; " " &amp; Q1094)</f>
        <v>1 1 1 1 1 1 1 1 1 1 1 1 1 1 1 1 1 1 1 1 1 1 1 1 1 1 1 1 1 1 1 1 1 1 1 1 1 1 1 1 1 1 1 1 1 1 1 1 1 1 1 1 1 1</v>
      </c>
      <c r="BG1093" s="42" t="str">
        <f>IF(S1094="",BG1092,BG1092 &amp; " " &amp; S1094)</f>
        <v>1 1 1 1 1 1 1 1 1 1 1 1 1 1 1 1 1 1 1 1 1 1 1 1 1 1 1 1 1 1 1 1 1 1 1 1 1 1 1 1 1 1 1 1</v>
      </c>
      <c r="BH1093" s="42" t="str">
        <f>IF(U1094="",BH1092,BH1092 &amp; " " &amp; U1094)</f>
        <v>1 1 1 1 1 1 1 1 1 1 1 1 1 1 1 1 1 1 1 1 1 1 1 1 1 1 1 1 1 1 1 1 1 1 1 1 1 1 1 1 1 1 1 1 1 1 1 1 1 1 1 1 1 1</v>
      </c>
      <c r="BI1093" s="42" t="str">
        <f>IF(W1094="",BI1092,BI1092 &amp; " " &amp; W1094)</f>
        <v>1 1 1 1 1 1 1 1 1 1 1 1 1 1 1 1 1 1 1 1 1 1 1 1 1 1 1 1 1 1 1 1 1 1 1 1 1 1 1 1 1 1 1 1 1 1 1 1 1 1 1 1 1 1</v>
      </c>
      <c r="BJ1093" s="42" t="str">
        <f>IF(Y1094="",BJ1092,BJ1092 &amp; " " &amp; Y1094)</f>
        <v>1 1 1 1 1 1 1 1 1 1 1 1 1 1 1 1 1 1 1 1 1 1 1 1 1 1 1 1 1 1 1 1 1 1 1 1 1 1 1 1 1 1 1 1 1 1 1 1 1 1 1 1 1 1</v>
      </c>
    </row>
    <row r="1094" spans="3:62" x14ac:dyDescent="0.3">
      <c r="C1094" s="15">
        <v>1091</v>
      </c>
      <c r="D1094" s="35" t="str">
        <f>IF('Game Info'!B1105="","",'Game Info'!B1105)</f>
        <v/>
      </c>
      <c r="E1094" s="36" t="str">
        <f t="shared" si="225"/>
        <v/>
      </c>
      <c r="F1094" s="36" t="str">
        <f>IF('Game Info'!C1105="","",'Game Info'!C1105)</f>
        <v/>
      </c>
      <c r="G1094" s="36" t="str">
        <f t="shared" si="226"/>
        <v/>
      </c>
      <c r="H1094" s="36" t="str">
        <f>IF('Game Info'!D1105="","",'Game Info'!D1105)</f>
        <v/>
      </c>
      <c r="I1094" s="36" t="str">
        <f t="shared" si="227"/>
        <v/>
      </c>
      <c r="J1094" s="36" t="str">
        <f>IF('Game Info'!E1105="","",'Game Info'!E1105)</f>
        <v/>
      </c>
      <c r="K1094" s="36" t="str">
        <f t="shared" si="228"/>
        <v/>
      </c>
      <c r="L1094" s="36" t="str">
        <f>IF('Game Info'!F1105="","",'Game Info'!F1105)</f>
        <v/>
      </c>
      <c r="M1094" s="37" t="str">
        <f t="shared" si="229"/>
        <v/>
      </c>
      <c r="O1094" s="15">
        <v>1091</v>
      </c>
      <c r="P1094" s="35" t="str">
        <f t="shared" si="230"/>
        <v/>
      </c>
      <c r="Q1094" s="36" t="str">
        <f t="shared" si="231"/>
        <v/>
      </c>
      <c r="R1094" s="35" t="str">
        <f t="shared" si="230"/>
        <v/>
      </c>
      <c r="S1094" s="36" t="str">
        <f t="shared" si="232"/>
        <v/>
      </c>
      <c r="T1094" s="35" t="str">
        <f t="shared" si="230"/>
        <v/>
      </c>
      <c r="U1094" s="36" t="str">
        <f t="shared" si="233"/>
        <v/>
      </c>
      <c r="V1094" s="35" t="str">
        <f t="shared" si="230"/>
        <v/>
      </c>
      <c r="W1094" s="36" t="str">
        <f t="shared" si="234"/>
        <v/>
      </c>
      <c r="X1094" s="35" t="str">
        <f t="shared" si="230"/>
        <v/>
      </c>
      <c r="Y1094" s="37" t="str">
        <f t="shared" si="235"/>
        <v/>
      </c>
      <c r="AN1094" s="42" t="str">
        <f>IF(D1095="",AN1093,AN1093 &amp; " " &amp; VLOOKUP(D1095,$AA$3:$AB$28,2,))</f>
        <v>2 6 8 3 5 0 7 9 0 2 6 8 3 5 8 7 9 0 2 6 8 3 5 4 7 0 8 2 6 8 3 5 6 7 9 0 2 6 8 3 5 8 7 0 7 2 6 8 3 5 4 0 9 8</v>
      </c>
      <c r="AO1094" s="42" t="str">
        <f>IF(F1095="",AO1093,AO1093 &amp; " " &amp; VLOOKUP(F1095,$AA$3:$AB$28,2,))</f>
        <v>2 6 9 3 5 8 7 22 6 2 6 4 3 5 8 0 9 22 2 6 8 3 5 4 7 0 8 2 6 8 3 5 4 7 9 8 2 6 8 22 5 8 7 9 4 2 6 8 3 5 4 7 9 8</v>
      </c>
      <c r="AP1094" s="42" t="str">
        <f>IF(H1095="",AP1093,AP1093 &amp; " " &amp; VLOOKUP(H1095,$AA$3:$AB$28,2,))</f>
        <v>2 6 8 3 5 22 7 9 22 2 9 8 3 5 8 7 9 22 2 6 8 3 5 4 7 0 8 2 6 8 0 5 6 7 9 22 2 6 8 3 5 0 7 9 2 2 6 8 3 5 4 7 0 8</v>
      </c>
      <c r="AQ1094" s="42" t="str">
        <f>IF(J1095="",AQ1093,AQ1093 &amp; " " &amp; VLOOKUP(J1095,$AA$3:$AB$28,2,))</f>
        <v>2 6 8 3 5 22 7 9 3 4 6 8 3 5 8 0 9 22 2 6 8 3 5 4 7 0 8 2 6 8 3 5 4 7 9 22 2 6 8 3 5 8 7 9 3 2 6 8 3 5 4 7 9 8</v>
      </c>
      <c r="AR1094" s="42" t="str">
        <f>IF(L1095="",AR1093,AR1093 &amp; " " &amp; VLOOKUP(L1095,$AA$3:$AB$28,2,))</f>
        <v>2 6 9 3 5 4 7 9 0 2 6 8 3 5 8 7 3 0 2 6 8 3 5 4 7 0 8 2 6 8 3 5 0 7 9 0 2 6 8 3 5 8 7 9 7 2 6 8 3 5 4 7 9 8</v>
      </c>
      <c r="AS1094" s="1" t="s">
        <v>56</v>
      </c>
      <c r="AT1094" s="42" t="str">
        <f>IF(E1095="",AT1093,AT1093 &amp; " " &amp; E1095)</f>
        <v>1 1 1 1 1 1 1 1 1 1 1 1 1 1 1 1 1 1 1 1 1 1 1 1 1 1 1 1 1 1 1 1 1 1 1 1 1 1 1 1 1 1 1 1 1 1 1 1 1 1 1 1 1 1</v>
      </c>
      <c r="AU1094" s="42" t="str">
        <f>IF(G1095="",AU1093,AU1093 &amp; " " &amp; G1095)</f>
        <v>1 1 1 1 1 1 1 1 1 1 1 1 1 1 1 1 1 1 1 1 1 1 1 1 1 1 1 1 1 1 1 1 1 1 1 1 1 1 1 1 1 1 1 1 1 1 1 1 1 1 1 1 1 1</v>
      </c>
      <c r="AV1094" s="42" t="str">
        <f>IF(I1095="",AV1093,AV1093 &amp; " " &amp; I1095)</f>
        <v>1 1 1 1 1 1 1 1 1 1 1 1 1 1 1 1 1 1 1 1 1 1 1 1 1 1 1 1 1 1 1 1 1 1 1 1 1 1 1 1 1 1 1 1 1 1 1 1 1 1 1 1 1 1</v>
      </c>
      <c r="AW1094" s="42" t="str">
        <f>IF(K1095="",AW1093,AW1093 &amp; " " &amp; K1095)</f>
        <v>1 1 1 1 1 1 1 1 1 1 1 1 1 1 1 1 1 1 1 1 1 1 1 1 1 1 1 1 1 1 1 1 1 1 1 1 1 1 1 1 1 1 1 1 1 1 1 1 1 1 1 1 1 1</v>
      </c>
      <c r="AX1094" s="42" t="str">
        <f>IF(M1095="",AX1093,AX1093 &amp; " " &amp; M1095)</f>
        <v>1 1 1 1 1 1 1 1 1 1 1 1 1 1 1 1 1 1 1 1 1 1 1 1 1 1 1 1 1 1 1 1 1 1 1 1 1 1 1 1 1 1 1 1 1 1 1 1 1 1 1 1 1 1</v>
      </c>
      <c r="AY1094" s="1" t="s">
        <v>56</v>
      </c>
      <c r="AZ1094" s="42" t="str">
        <f>IF(P1095="",AZ1093,AZ1093 &amp; " " &amp; VLOOKUP(P1095,$AA$3:$AB$28,2,))</f>
        <v>2 6 8 3 5 0 7 9 0 2 6 8 3 5 8 7 9 0 2 6 8 3 5 4 7 0 8 2 6 8 3 5 6 7 9 0 2 6 8 3 5 8 7 0 7 2 6 8 3 5 4 0 9 8</v>
      </c>
      <c r="BA1094" s="42" t="str">
        <f>IF(R1095="",BA1093,BA1093 &amp; " " &amp; VLOOKUP(R1095,$AA$3:$AB$28,2,))</f>
        <v>2 6 9 3 5 8 7 22 6 2 6 4 3 5 8 0 9 22 2 6 8 3 5 4 7 0 8 2 6 8 3 5 4 7 9 8 2 6 8 22 5 8 7 9 4 2 6 8 3 5 4 7 9 8</v>
      </c>
      <c r="BB1094" s="42" t="str">
        <f>IF(T1095="",BB1093,BB1093 &amp; " " &amp; VLOOKUP(T1095,$AA$3:$AB$28,2,))</f>
        <v>2 6 8 3 5 22 7 9 22 2 9 8 3 5 8 7 9 22 2 6 8 3 5 4 7 0 8 2 6 8 0 5 6 7 9 22 2 6 8 3 5 0 7 9 2 2 6 8 3 5 4 7 0 8</v>
      </c>
      <c r="BC1094" s="42" t="str">
        <f>IF(V1095="",BC1093,BC1093 &amp; " " &amp; VLOOKUP(V1095,$AA$3:$AB$28,2,))</f>
        <v>2 6 8 3 5 22 7 9 3 4 6 8 3 5 8 0 9 22 2 6 8 3 5 4 7 0 8 2 6 8 3 5 4 7 9 22 2 6 8 3 5 8 7 9 3 2 6 8 3 5 4 7 9 8</v>
      </c>
      <c r="BD1094" s="42" t="str">
        <f>IF(X1095="",BD1093,BD1093 &amp; " " &amp; VLOOKUP(X1095,$AA$3:$AB$28,2,))</f>
        <v>2 6 9 3 5 4 7 9 0 2 6 8 3 5 8 7 3 0 2 6 8 3 5 4 7 0 8 2 6 8 3 5 0 7 9 0 2 6 8 3 5 8 7 9 7 2 6 8 3 5 4 7 9 8</v>
      </c>
      <c r="BE1094" s="1" t="s">
        <v>56</v>
      </c>
      <c r="BF1094" s="42" t="str">
        <f>IF(Q1095="",BF1093,BF1093 &amp; " " &amp; Q1095)</f>
        <v>1 1 1 1 1 1 1 1 1 1 1 1 1 1 1 1 1 1 1 1 1 1 1 1 1 1 1 1 1 1 1 1 1 1 1 1 1 1 1 1 1 1 1 1 1 1 1 1 1 1 1 1 1 1</v>
      </c>
      <c r="BG1094" s="42" t="str">
        <f>IF(S1095="",BG1093,BG1093 &amp; " " &amp; S1095)</f>
        <v>1 1 1 1 1 1 1 1 1 1 1 1 1 1 1 1 1 1 1 1 1 1 1 1 1 1 1 1 1 1 1 1 1 1 1 1 1 1 1 1 1 1 1 1</v>
      </c>
      <c r="BH1094" s="42" t="str">
        <f>IF(U1095="",BH1093,BH1093 &amp; " " &amp; U1095)</f>
        <v>1 1 1 1 1 1 1 1 1 1 1 1 1 1 1 1 1 1 1 1 1 1 1 1 1 1 1 1 1 1 1 1 1 1 1 1 1 1 1 1 1 1 1 1 1 1 1 1 1 1 1 1 1 1</v>
      </c>
      <c r="BI1094" s="42" t="str">
        <f>IF(W1095="",BI1093,BI1093 &amp; " " &amp; W1095)</f>
        <v>1 1 1 1 1 1 1 1 1 1 1 1 1 1 1 1 1 1 1 1 1 1 1 1 1 1 1 1 1 1 1 1 1 1 1 1 1 1 1 1 1 1 1 1 1 1 1 1 1 1 1 1 1 1</v>
      </c>
      <c r="BJ1094" s="42" t="str">
        <f>IF(Y1095="",BJ1093,BJ1093 &amp; " " &amp; Y1095)</f>
        <v>1 1 1 1 1 1 1 1 1 1 1 1 1 1 1 1 1 1 1 1 1 1 1 1 1 1 1 1 1 1 1 1 1 1 1 1 1 1 1 1 1 1 1 1 1 1 1 1 1 1 1 1 1 1</v>
      </c>
    </row>
    <row r="1095" spans="3:62" x14ac:dyDescent="0.3">
      <c r="C1095" s="15">
        <v>1092</v>
      </c>
      <c r="D1095" s="35" t="str">
        <f>IF('Game Info'!B1106="","",'Game Info'!B1106)</f>
        <v/>
      </c>
      <c r="E1095" s="36" t="str">
        <f t="shared" si="225"/>
        <v/>
      </c>
      <c r="F1095" s="36" t="str">
        <f>IF('Game Info'!C1106="","",'Game Info'!C1106)</f>
        <v/>
      </c>
      <c r="G1095" s="36" t="str">
        <f t="shared" si="226"/>
        <v/>
      </c>
      <c r="H1095" s="36" t="str">
        <f>IF('Game Info'!D1106="","",'Game Info'!D1106)</f>
        <v/>
      </c>
      <c r="I1095" s="36" t="str">
        <f t="shared" si="227"/>
        <v/>
      </c>
      <c r="J1095" s="36" t="str">
        <f>IF('Game Info'!E1106="","",'Game Info'!E1106)</f>
        <v/>
      </c>
      <c r="K1095" s="36" t="str">
        <f t="shared" si="228"/>
        <v/>
      </c>
      <c r="L1095" s="36" t="str">
        <f>IF('Game Info'!F1106="","",'Game Info'!F1106)</f>
        <v/>
      </c>
      <c r="M1095" s="37" t="str">
        <f t="shared" si="229"/>
        <v/>
      </c>
      <c r="O1095" s="15">
        <v>1092</v>
      </c>
      <c r="P1095" s="35" t="str">
        <f t="shared" si="230"/>
        <v/>
      </c>
      <c r="Q1095" s="36" t="str">
        <f t="shared" si="231"/>
        <v/>
      </c>
      <c r="R1095" s="35" t="str">
        <f t="shared" si="230"/>
        <v/>
      </c>
      <c r="S1095" s="36" t="str">
        <f t="shared" si="232"/>
        <v/>
      </c>
      <c r="T1095" s="35" t="str">
        <f t="shared" si="230"/>
        <v/>
      </c>
      <c r="U1095" s="36" t="str">
        <f t="shared" si="233"/>
        <v/>
      </c>
      <c r="V1095" s="35" t="str">
        <f t="shared" si="230"/>
        <v/>
      </c>
      <c r="W1095" s="36" t="str">
        <f t="shared" si="234"/>
        <v/>
      </c>
      <c r="X1095" s="35" t="str">
        <f t="shared" si="230"/>
        <v/>
      </c>
      <c r="Y1095" s="37" t="str">
        <f t="shared" si="235"/>
        <v/>
      </c>
      <c r="AN1095" s="42" t="str">
        <f>IF(D1096="",AN1094,AN1094 &amp; " " &amp; VLOOKUP(D1096,$AA$3:$AB$28,2,))</f>
        <v>2 6 8 3 5 0 7 9 0 2 6 8 3 5 8 7 9 0 2 6 8 3 5 4 7 0 8 2 6 8 3 5 6 7 9 0 2 6 8 3 5 8 7 0 7 2 6 8 3 5 4 0 9 8</v>
      </c>
      <c r="AO1095" s="42" t="str">
        <f>IF(F1096="",AO1094,AO1094 &amp; " " &amp; VLOOKUP(F1096,$AA$3:$AB$28,2,))</f>
        <v>2 6 9 3 5 8 7 22 6 2 6 4 3 5 8 0 9 22 2 6 8 3 5 4 7 0 8 2 6 8 3 5 4 7 9 8 2 6 8 22 5 8 7 9 4 2 6 8 3 5 4 7 9 8</v>
      </c>
      <c r="AP1095" s="42" t="str">
        <f>IF(H1096="",AP1094,AP1094 &amp; " " &amp; VLOOKUP(H1096,$AA$3:$AB$28,2,))</f>
        <v>2 6 8 3 5 22 7 9 22 2 9 8 3 5 8 7 9 22 2 6 8 3 5 4 7 0 8 2 6 8 0 5 6 7 9 22 2 6 8 3 5 0 7 9 2 2 6 8 3 5 4 7 0 8</v>
      </c>
      <c r="AQ1095" s="42" t="str">
        <f>IF(J1096="",AQ1094,AQ1094 &amp; " " &amp; VLOOKUP(J1096,$AA$3:$AB$28,2,))</f>
        <v>2 6 8 3 5 22 7 9 3 4 6 8 3 5 8 0 9 22 2 6 8 3 5 4 7 0 8 2 6 8 3 5 4 7 9 22 2 6 8 3 5 8 7 9 3 2 6 8 3 5 4 7 9 8</v>
      </c>
      <c r="AR1095" s="42" t="str">
        <f>IF(L1096="",AR1094,AR1094 &amp; " " &amp; VLOOKUP(L1096,$AA$3:$AB$28,2,))</f>
        <v>2 6 9 3 5 4 7 9 0 2 6 8 3 5 8 7 3 0 2 6 8 3 5 4 7 0 8 2 6 8 3 5 0 7 9 0 2 6 8 3 5 8 7 9 7 2 6 8 3 5 4 7 9 8</v>
      </c>
      <c r="AS1095" s="1" t="s">
        <v>56</v>
      </c>
      <c r="AT1095" s="42" t="str">
        <f>IF(E1096="",AT1094,AT1094 &amp; " " &amp; E1096)</f>
        <v>1 1 1 1 1 1 1 1 1 1 1 1 1 1 1 1 1 1 1 1 1 1 1 1 1 1 1 1 1 1 1 1 1 1 1 1 1 1 1 1 1 1 1 1 1 1 1 1 1 1 1 1 1 1</v>
      </c>
      <c r="AU1095" s="42" t="str">
        <f>IF(G1096="",AU1094,AU1094 &amp; " " &amp; G1096)</f>
        <v>1 1 1 1 1 1 1 1 1 1 1 1 1 1 1 1 1 1 1 1 1 1 1 1 1 1 1 1 1 1 1 1 1 1 1 1 1 1 1 1 1 1 1 1 1 1 1 1 1 1 1 1 1 1</v>
      </c>
      <c r="AV1095" s="42" t="str">
        <f>IF(I1096="",AV1094,AV1094 &amp; " " &amp; I1096)</f>
        <v>1 1 1 1 1 1 1 1 1 1 1 1 1 1 1 1 1 1 1 1 1 1 1 1 1 1 1 1 1 1 1 1 1 1 1 1 1 1 1 1 1 1 1 1 1 1 1 1 1 1 1 1 1 1</v>
      </c>
      <c r="AW1095" s="42" t="str">
        <f>IF(K1096="",AW1094,AW1094 &amp; " " &amp; K1096)</f>
        <v>1 1 1 1 1 1 1 1 1 1 1 1 1 1 1 1 1 1 1 1 1 1 1 1 1 1 1 1 1 1 1 1 1 1 1 1 1 1 1 1 1 1 1 1 1 1 1 1 1 1 1 1 1 1</v>
      </c>
      <c r="AX1095" s="42" t="str">
        <f>IF(M1096="",AX1094,AX1094 &amp; " " &amp; M1096)</f>
        <v>1 1 1 1 1 1 1 1 1 1 1 1 1 1 1 1 1 1 1 1 1 1 1 1 1 1 1 1 1 1 1 1 1 1 1 1 1 1 1 1 1 1 1 1 1 1 1 1 1 1 1 1 1 1</v>
      </c>
      <c r="AY1095" s="1" t="s">
        <v>56</v>
      </c>
      <c r="AZ1095" s="42" t="str">
        <f>IF(P1096="",AZ1094,AZ1094 &amp; " " &amp; VLOOKUP(P1096,$AA$3:$AB$28,2,))</f>
        <v>2 6 8 3 5 0 7 9 0 2 6 8 3 5 8 7 9 0 2 6 8 3 5 4 7 0 8 2 6 8 3 5 6 7 9 0 2 6 8 3 5 8 7 0 7 2 6 8 3 5 4 0 9 8</v>
      </c>
      <c r="BA1095" s="42" t="str">
        <f>IF(R1096="",BA1094,BA1094 &amp; " " &amp; VLOOKUP(R1096,$AA$3:$AB$28,2,))</f>
        <v>2 6 9 3 5 8 7 22 6 2 6 4 3 5 8 0 9 22 2 6 8 3 5 4 7 0 8 2 6 8 3 5 4 7 9 8 2 6 8 22 5 8 7 9 4 2 6 8 3 5 4 7 9 8</v>
      </c>
      <c r="BB1095" s="42" t="str">
        <f>IF(T1096="",BB1094,BB1094 &amp; " " &amp; VLOOKUP(T1096,$AA$3:$AB$28,2,))</f>
        <v>2 6 8 3 5 22 7 9 22 2 9 8 3 5 8 7 9 22 2 6 8 3 5 4 7 0 8 2 6 8 0 5 6 7 9 22 2 6 8 3 5 0 7 9 2 2 6 8 3 5 4 7 0 8</v>
      </c>
      <c r="BC1095" s="42" t="str">
        <f>IF(V1096="",BC1094,BC1094 &amp; " " &amp; VLOOKUP(V1096,$AA$3:$AB$28,2,))</f>
        <v>2 6 8 3 5 22 7 9 3 4 6 8 3 5 8 0 9 22 2 6 8 3 5 4 7 0 8 2 6 8 3 5 4 7 9 22 2 6 8 3 5 8 7 9 3 2 6 8 3 5 4 7 9 8</v>
      </c>
      <c r="BD1095" s="42" t="str">
        <f>IF(X1096="",BD1094,BD1094 &amp; " " &amp; VLOOKUP(X1096,$AA$3:$AB$28,2,))</f>
        <v>2 6 9 3 5 4 7 9 0 2 6 8 3 5 8 7 3 0 2 6 8 3 5 4 7 0 8 2 6 8 3 5 0 7 9 0 2 6 8 3 5 8 7 9 7 2 6 8 3 5 4 7 9 8</v>
      </c>
      <c r="BE1095" s="1" t="s">
        <v>56</v>
      </c>
      <c r="BF1095" s="42" t="str">
        <f>IF(Q1096="",BF1094,BF1094 &amp; " " &amp; Q1096)</f>
        <v>1 1 1 1 1 1 1 1 1 1 1 1 1 1 1 1 1 1 1 1 1 1 1 1 1 1 1 1 1 1 1 1 1 1 1 1 1 1 1 1 1 1 1 1 1 1 1 1 1 1 1 1 1 1</v>
      </c>
      <c r="BG1095" s="42" t="str">
        <f>IF(S1096="",BG1094,BG1094 &amp; " " &amp; S1096)</f>
        <v>1 1 1 1 1 1 1 1 1 1 1 1 1 1 1 1 1 1 1 1 1 1 1 1 1 1 1 1 1 1 1 1 1 1 1 1 1 1 1 1 1 1 1 1</v>
      </c>
      <c r="BH1095" s="42" t="str">
        <f>IF(U1096="",BH1094,BH1094 &amp; " " &amp; U1096)</f>
        <v>1 1 1 1 1 1 1 1 1 1 1 1 1 1 1 1 1 1 1 1 1 1 1 1 1 1 1 1 1 1 1 1 1 1 1 1 1 1 1 1 1 1 1 1 1 1 1 1 1 1 1 1 1 1</v>
      </c>
      <c r="BI1095" s="42" t="str">
        <f>IF(W1096="",BI1094,BI1094 &amp; " " &amp; W1096)</f>
        <v>1 1 1 1 1 1 1 1 1 1 1 1 1 1 1 1 1 1 1 1 1 1 1 1 1 1 1 1 1 1 1 1 1 1 1 1 1 1 1 1 1 1 1 1 1 1 1 1 1 1 1 1 1 1</v>
      </c>
      <c r="BJ1095" s="42" t="str">
        <f>IF(Y1096="",BJ1094,BJ1094 &amp; " " &amp; Y1096)</f>
        <v>1 1 1 1 1 1 1 1 1 1 1 1 1 1 1 1 1 1 1 1 1 1 1 1 1 1 1 1 1 1 1 1 1 1 1 1 1 1 1 1 1 1 1 1 1 1 1 1 1 1 1 1 1 1</v>
      </c>
    </row>
    <row r="1096" spans="3:62" x14ac:dyDescent="0.3">
      <c r="C1096" s="15">
        <v>1093</v>
      </c>
      <c r="D1096" s="35" t="str">
        <f>IF('Game Info'!B1107="","",'Game Info'!B1107)</f>
        <v/>
      </c>
      <c r="E1096" s="36" t="str">
        <f t="shared" si="225"/>
        <v/>
      </c>
      <c r="F1096" s="36" t="str">
        <f>IF('Game Info'!C1107="","",'Game Info'!C1107)</f>
        <v/>
      </c>
      <c r="G1096" s="36" t="str">
        <f t="shared" si="226"/>
        <v/>
      </c>
      <c r="H1096" s="36" t="str">
        <f>IF('Game Info'!D1107="","",'Game Info'!D1107)</f>
        <v/>
      </c>
      <c r="I1096" s="36" t="str">
        <f t="shared" si="227"/>
        <v/>
      </c>
      <c r="J1096" s="36" t="str">
        <f>IF('Game Info'!E1107="","",'Game Info'!E1107)</f>
        <v/>
      </c>
      <c r="K1096" s="36" t="str">
        <f t="shared" si="228"/>
        <v/>
      </c>
      <c r="L1096" s="36" t="str">
        <f>IF('Game Info'!F1107="","",'Game Info'!F1107)</f>
        <v/>
      </c>
      <c r="M1096" s="37" t="str">
        <f t="shared" si="229"/>
        <v/>
      </c>
      <c r="O1096" s="15">
        <v>1093</v>
      </c>
      <c r="P1096" s="35" t="str">
        <f t="shared" si="230"/>
        <v/>
      </c>
      <c r="Q1096" s="36" t="str">
        <f t="shared" si="231"/>
        <v/>
      </c>
      <c r="R1096" s="35" t="str">
        <f t="shared" si="230"/>
        <v/>
      </c>
      <c r="S1096" s="36" t="str">
        <f t="shared" si="232"/>
        <v/>
      </c>
      <c r="T1096" s="35" t="str">
        <f t="shared" si="230"/>
        <v/>
      </c>
      <c r="U1096" s="36" t="str">
        <f t="shared" si="233"/>
        <v/>
      </c>
      <c r="V1096" s="35" t="str">
        <f t="shared" si="230"/>
        <v/>
      </c>
      <c r="W1096" s="36" t="str">
        <f t="shared" si="234"/>
        <v/>
      </c>
      <c r="X1096" s="35" t="str">
        <f t="shared" si="230"/>
        <v/>
      </c>
      <c r="Y1096" s="37" t="str">
        <f t="shared" si="235"/>
        <v/>
      </c>
      <c r="AN1096" s="42" t="str">
        <f>IF(D1097="",AN1095,AN1095 &amp; " " &amp; VLOOKUP(D1097,$AA$3:$AB$28,2,))</f>
        <v>2 6 8 3 5 0 7 9 0 2 6 8 3 5 8 7 9 0 2 6 8 3 5 4 7 0 8 2 6 8 3 5 6 7 9 0 2 6 8 3 5 8 7 0 7 2 6 8 3 5 4 0 9 8</v>
      </c>
      <c r="AO1096" s="42" t="str">
        <f>IF(F1097="",AO1095,AO1095 &amp; " " &amp; VLOOKUP(F1097,$AA$3:$AB$28,2,))</f>
        <v>2 6 9 3 5 8 7 22 6 2 6 4 3 5 8 0 9 22 2 6 8 3 5 4 7 0 8 2 6 8 3 5 4 7 9 8 2 6 8 22 5 8 7 9 4 2 6 8 3 5 4 7 9 8</v>
      </c>
      <c r="AP1096" s="42" t="str">
        <f>IF(H1097="",AP1095,AP1095 &amp; " " &amp; VLOOKUP(H1097,$AA$3:$AB$28,2,))</f>
        <v>2 6 8 3 5 22 7 9 22 2 9 8 3 5 8 7 9 22 2 6 8 3 5 4 7 0 8 2 6 8 0 5 6 7 9 22 2 6 8 3 5 0 7 9 2 2 6 8 3 5 4 7 0 8</v>
      </c>
      <c r="AQ1096" s="42" t="str">
        <f>IF(J1097="",AQ1095,AQ1095 &amp; " " &amp; VLOOKUP(J1097,$AA$3:$AB$28,2,))</f>
        <v>2 6 8 3 5 22 7 9 3 4 6 8 3 5 8 0 9 22 2 6 8 3 5 4 7 0 8 2 6 8 3 5 4 7 9 22 2 6 8 3 5 8 7 9 3 2 6 8 3 5 4 7 9 8</v>
      </c>
      <c r="AR1096" s="42" t="str">
        <f>IF(L1097="",AR1095,AR1095 &amp; " " &amp; VLOOKUP(L1097,$AA$3:$AB$28,2,))</f>
        <v>2 6 9 3 5 4 7 9 0 2 6 8 3 5 8 7 3 0 2 6 8 3 5 4 7 0 8 2 6 8 3 5 0 7 9 0 2 6 8 3 5 8 7 9 7 2 6 8 3 5 4 7 9 8</v>
      </c>
      <c r="AS1096" s="1" t="s">
        <v>56</v>
      </c>
      <c r="AT1096" s="42" t="str">
        <f>IF(E1097="",AT1095,AT1095 &amp; " " &amp; E1097)</f>
        <v>1 1 1 1 1 1 1 1 1 1 1 1 1 1 1 1 1 1 1 1 1 1 1 1 1 1 1 1 1 1 1 1 1 1 1 1 1 1 1 1 1 1 1 1 1 1 1 1 1 1 1 1 1 1</v>
      </c>
      <c r="AU1096" s="42" t="str">
        <f>IF(G1097="",AU1095,AU1095 &amp; " " &amp; G1097)</f>
        <v>1 1 1 1 1 1 1 1 1 1 1 1 1 1 1 1 1 1 1 1 1 1 1 1 1 1 1 1 1 1 1 1 1 1 1 1 1 1 1 1 1 1 1 1 1 1 1 1 1 1 1 1 1 1</v>
      </c>
      <c r="AV1096" s="42" t="str">
        <f>IF(I1097="",AV1095,AV1095 &amp; " " &amp; I1097)</f>
        <v>1 1 1 1 1 1 1 1 1 1 1 1 1 1 1 1 1 1 1 1 1 1 1 1 1 1 1 1 1 1 1 1 1 1 1 1 1 1 1 1 1 1 1 1 1 1 1 1 1 1 1 1 1 1</v>
      </c>
      <c r="AW1096" s="42" t="str">
        <f>IF(K1097="",AW1095,AW1095 &amp; " " &amp; K1097)</f>
        <v>1 1 1 1 1 1 1 1 1 1 1 1 1 1 1 1 1 1 1 1 1 1 1 1 1 1 1 1 1 1 1 1 1 1 1 1 1 1 1 1 1 1 1 1 1 1 1 1 1 1 1 1 1 1</v>
      </c>
      <c r="AX1096" s="42" t="str">
        <f>IF(M1097="",AX1095,AX1095 &amp; " " &amp; M1097)</f>
        <v>1 1 1 1 1 1 1 1 1 1 1 1 1 1 1 1 1 1 1 1 1 1 1 1 1 1 1 1 1 1 1 1 1 1 1 1 1 1 1 1 1 1 1 1 1 1 1 1 1 1 1 1 1 1</v>
      </c>
      <c r="AY1096" s="1" t="s">
        <v>56</v>
      </c>
      <c r="AZ1096" s="42" t="str">
        <f>IF(P1097="",AZ1095,AZ1095 &amp; " " &amp; VLOOKUP(P1097,$AA$3:$AB$28,2,))</f>
        <v>2 6 8 3 5 0 7 9 0 2 6 8 3 5 8 7 9 0 2 6 8 3 5 4 7 0 8 2 6 8 3 5 6 7 9 0 2 6 8 3 5 8 7 0 7 2 6 8 3 5 4 0 9 8</v>
      </c>
      <c r="BA1096" s="42" t="str">
        <f>IF(R1097="",BA1095,BA1095 &amp; " " &amp; VLOOKUP(R1097,$AA$3:$AB$28,2,))</f>
        <v>2 6 9 3 5 8 7 22 6 2 6 4 3 5 8 0 9 22 2 6 8 3 5 4 7 0 8 2 6 8 3 5 4 7 9 8 2 6 8 22 5 8 7 9 4 2 6 8 3 5 4 7 9 8</v>
      </c>
      <c r="BB1096" s="42" t="str">
        <f>IF(T1097="",BB1095,BB1095 &amp; " " &amp; VLOOKUP(T1097,$AA$3:$AB$28,2,))</f>
        <v>2 6 8 3 5 22 7 9 22 2 9 8 3 5 8 7 9 22 2 6 8 3 5 4 7 0 8 2 6 8 0 5 6 7 9 22 2 6 8 3 5 0 7 9 2 2 6 8 3 5 4 7 0 8</v>
      </c>
      <c r="BC1096" s="42" t="str">
        <f>IF(V1097="",BC1095,BC1095 &amp; " " &amp; VLOOKUP(V1097,$AA$3:$AB$28,2,))</f>
        <v>2 6 8 3 5 22 7 9 3 4 6 8 3 5 8 0 9 22 2 6 8 3 5 4 7 0 8 2 6 8 3 5 4 7 9 22 2 6 8 3 5 8 7 9 3 2 6 8 3 5 4 7 9 8</v>
      </c>
      <c r="BD1096" s="42" t="str">
        <f>IF(X1097="",BD1095,BD1095 &amp; " " &amp; VLOOKUP(X1097,$AA$3:$AB$28,2,))</f>
        <v>2 6 9 3 5 4 7 9 0 2 6 8 3 5 8 7 3 0 2 6 8 3 5 4 7 0 8 2 6 8 3 5 0 7 9 0 2 6 8 3 5 8 7 9 7 2 6 8 3 5 4 7 9 8</v>
      </c>
      <c r="BE1096" s="1" t="s">
        <v>56</v>
      </c>
      <c r="BF1096" s="42" t="str">
        <f>IF(Q1097="",BF1095,BF1095 &amp; " " &amp; Q1097)</f>
        <v>1 1 1 1 1 1 1 1 1 1 1 1 1 1 1 1 1 1 1 1 1 1 1 1 1 1 1 1 1 1 1 1 1 1 1 1 1 1 1 1 1 1 1 1 1 1 1 1 1 1 1 1 1 1</v>
      </c>
      <c r="BG1096" s="42" t="str">
        <f>IF(S1097="",BG1095,BG1095 &amp; " " &amp; S1097)</f>
        <v>1 1 1 1 1 1 1 1 1 1 1 1 1 1 1 1 1 1 1 1 1 1 1 1 1 1 1 1 1 1 1 1 1 1 1 1 1 1 1 1 1 1 1 1</v>
      </c>
      <c r="BH1096" s="42" t="str">
        <f>IF(U1097="",BH1095,BH1095 &amp; " " &amp; U1097)</f>
        <v>1 1 1 1 1 1 1 1 1 1 1 1 1 1 1 1 1 1 1 1 1 1 1 1 1 1 1 1 1 1 1 1 1 1 1 1 1 1 1 1 1 1 1 1 1 1 1 1 1 1 1 1 1 1</v>
      </c>
      <c r="BI1096" s="42" t="str">
        <f>IF(W1097="",BI1095,BI1095 &amp; " " &amp; W1097)</f>
        <v>1 1 1 1 1 1 1 1 1 1 1 1 1 1 1 1 1 1 1 1 1 1 1 1 1 1 1 1 1 1 1 1 1 1 1 1 1 1 1 1 1 1 1 1 1 1 1 1 1 1 1 1 1 1</v>
      </c>
      <c r="BJ1096" s="42" t="str">
        <f>IF(Y1097="",BJ1095,BJ1095 &amp; " " &amp; Y1097)</f>
        <v>1 1 1 1 1 1 1 1 1 1 1 1 1 1 1 1 1 1 1 1 1 1 1 1 1 1 1 1 1 1 1 1 1 1 1 1 1 1 1 1 1 1 1 1 1 1 1 1 1 1 1 1 1 1</v>
      </c>
    </row>
    <row r="1097" spans="3:62" x14ac:dyDescent="0.3">
      <c r="C1097" s="15">
        <v>1094</v>
      </c>
      <c r="D1097" s="35" t="str">
        <f>IF('Game Info'!B1108="","",'Game Info'!B1108)</f>
        <v/>
      </c>
      <c r="E1097" s="36" t="str">
        <f t="shared" si="225"/>
        <v/>
      </c>
      <c r="F1097" s="36" t="str">
        <f>IF('Game Info'!C1108="","",'Game Info'!C1108)</f>
        <v/>
      </c>
      <c r="G1097" s="36" t="str">
        <f t="shared" si="226"/>
        <v/>
      </c>
      <c r="H1097" s="36" t="str">
        <f>IF('Game Info'!D1108="","",'Game Info'!D1108)</f>
        <v/>
      </c>
      <c r="I1097" s="36" t="str">
        <f t="shared" si="227"/>
        <v/>
      </c>
      <c r="J1097" s="36" t="str">
        <f>IF('Game Info'!E1108="","",'Game Info'!E1108)</f>
        <v/>
      </c>
      <c r="K1097" s="36" t="str">
        <f t="shared" si="228"/>
        <v/>
      </c>
      <c r="L1097" s="36" t="str">
        <f>IF('Game Info'!F1108="","",'Game Info'!F1108)</f>
        <v/>
      </c>
      <c r="M1097" s="37" t="str">
        <f t="shared" si="229"/>
        <v/>
      </c>
      <c r="O1097" s="15">
        <v>1094</v>
      </c>
      <c r="P1097" s="35" t="str">
        <f t="shared" si="230"/>
        <v/>
      </c>
      <c r="Q1097" s="36" t="str">
        <f t="shared" si="231"/>
        <v/>
      </c>
      <c r="R1097" s="35" t="str">
        <f t="shared" si="230"/>
        <v/>
      </c>
      <c r="S1097" s="36" t="str">
        <f t="shared" si="232"/>
        <v/>
      </c>
      <c r="T1097" s="35" t="str">
        <f t="shared" si="230"/>
        <v/>
      </c>
      <c r="U1097" s="36" t="str">
        <f t="shared" si="233"/>
        <v/>
      </c>
      <c r="V1097" s="35" t="str">
        <f t="shared" si="230"/>
        <v/>
      </c>
      <c r="W1097" s="36" t="str">
        <f t="shared" si="234"/>
        <v/>
      </c>
      <c r="X1097" s="35" t="str">
        <f t="shared" si="230"/>
        <v/>
      </c>
      <c r="Y1097" s="37" t="str">
        <f t="shared" si="235"/>
        <v/>
      </c>
      <c r="AN1097" s="42" t="str">
        <f>IF(D1098="",AN1096,AN1096 &amp; " " &amp; VLOOKUP(D1098,$AA$3:$AB$28,2,))</f>
        <v>2 6 8 3 5 0 7 9 0 2 6 8 3 5 8 7 9 0 2 6 8 3 5 4 7 0 8 2 6 8 3 5 6 7 9 0 2 6 8 3 5 8 7 0 7 2 6 8 3 5 4 0 9 8</v>
      </c>
      <c r="AO1097" s="42" t="str">
        <f>IF(F1098="",AO1096,AO1096 &amp; " " &amp; VLOOKUP(F1098,$AA$3:$AB$28,2,))</f>
        <v>2 6 9 3 5 8 7 22 6 2 6 4 3 5 8 0 9 22 2 6 8 3 5 4 7 0 8 2 6 8 3 5 4 7 9 8 2 6 8 22 5 8 7 9 4 2 6 8 3 5 4 7 9 8</v>
      </c>
      <c r="AP1097" s="42" t="str">
        <f>IF(H1098="",AP1096,AP1096 &amp; " " &amp; VLOOKUP(H1098,$AA$3:$AB$28,2,))</f>
        <v>2 6 8 3 5 22 7 9 22 2 9 8 3 5 8 7 9 22 2 6 8 3 5 4 7 0 8 2 6 8 0 5 6 7 9 22 2 6 8 3 5 0 7 9 2 2 6 8 3 5 4 7 0 8</v>
      </c>
      <c r="AQ1097" s="42" t="str">
        <f>IF(J1098="",AQ1096,AQ1096 &amp; " " &amp; VLOOKUP(J1098,$AA$3:$AB$28,2,))</f>
        <v>2 6 8 3 5 22 7 9 3 4 6 8 3 5 8 0 9 22 2 6 8 3 5 4 7 0 8 2 6 8 3 5 4 7 9 22 2 6 8 3 5 8 7 9 3 2 6 8 3 5 4 7 9 8</v>
      </c>
      <c r="AR1097" s="42" t="str">
        <f>IF(L1098="",AR1096,AR1096 &amp; " " &amp; VLOOKUP(L1098,$AA$3:$AB$28,2,))</f>
        <v>2 6 9 3 5 4 7 9 0 2 6 8 3 5 8 7 3 0 2 6 8 3 5 4 7 0 8 2 6 8 3 5 0 7 9 0 2 6 8 3 5 8 7 9 7 2 6 8 3 5 4 7 9 8</v>
      </c>
      <c r="AS1097" s="1" t="s">
        <v>56</v>
      </c>
      <c r="AT1097" s="42" t="str">
        <f>IF(E1098="",AT1096,AT1096 &amp; " " &amp; E1098)</f>
        <v>1 1 1 1 1 1 1 1 1 1 1 1 1 1 1 1 1 1 1 1 1 1 1 1 1 1 1 1 1 1 1 1 1 1 1 1 1 1 1 1 1 1 1 1 1 1 1 1 1 1 1 1 1 1</v>
      </c>
      <c r="AU1097" s="42" t="str">
        <f>IF(G1098="",AU1096,AU1096 &amp; " " &amp; G1098)</f>
        <v>1 1 1 1 1 1 1 1 1 1 1 1 1 1 1 1 1 1 1 1 1 1 1 1 1 1 1 1 1 1 1 1 1 1 1 1 1 1 1 1 1 1 1 1 1 1 1 1 1 1 1 1 1 1</v>
      </c>
      <c r="AV1097" s="42" t="str">
        <f>IF(I1098="",AV1096,AV1096 &amp; " " &amp; I1098)</f>
        <v>1 1 1 1 1 1 1 1 1 1 1 1 1 1 1 1 1 1 1 1 1 1 1 1 1 1 1 1 1 1 1 1 1 1 1 1 1 1 1 1 1 1 1 1 1 1 1 1 1 1 1 1 1 1</v>
      </c>
      <c r="AW1097" s="42" t="str">
        <f>IF(K1098="",AW1096,AW1096 &amp; " " &amp; K1098)</f>
        <v>1 1 1 1 1 1 1 1 1 1 1 1 1 1 1 1 1 1 1 1 1 1 1 1 1 1 1 1 1 1 1 1 1 1 1 1 1 1 1 1 1 1 1 1 1 1 1 1 1 1 1 1 1 1</v>
      </c>
      <c r="AX1097" s="42" t="str">
        <f>IF(M1098="",AX1096,AX1096 &amp; " " &amp; M1098)</f>
        <v>1 1 1 1 1 1 1 1 1 1 1 1 1 1 1 1 1 1 1 1 1 1 1 1 1 1 1 1 1 1 1 1 1 1 1 1 1 1 1 1 1 1 1 1 1 1 1 1 1 1 1 1 1 1</v>
      </c>
      <c r="AY1097" s="1" t="s">
        <v>56</v>
      </c>
      <c r="AZ1097" s="42" t="str">
        <f>IF(P1098="",AZ1096,AZ1096 &amp; " " &amp; VLOOKUP(P1098,$AA$3:$AB$28,2,))</f>
        <v>2 6 8 3 5 0 7 9 0 2 6 8 3 5 8 7 9 0 2 6 8 3 5 4 7 0 8 2 6 8 3 5 6 7 9 0 2 6 8 3 5 8 7 0 7 2 6 8 3 5 4 0 9 8</v>
      </c>
      <c r="BA1097" s="42" t="str">
        <f>IF(R1098="",BA1096,BA1096 &amp; " " &amp; VLOOKUP(R1098,$AA$3:$AB$28,2,))</f>
        <v>2 6 9 3 5 8 7 22 6 2 6 4 3 5 8 0 9 22 2 6 8 3 5 4 7 0 8 2 6 8 3 5 4 7 9 8 2 6 8 22 5 8 7 9 4 2 6 8 3 5 4 7 9 8</v>
      </c>
      <c r="BB1097" s="42" t="str">
        <f>IF(T1098="",BB1096,BB1096 &amp; " " &amp; VLOOKUP(T1098,$AA$3:$AB$28,2,))</f>
        <v>2 6 8 3 5 22 7 9 22 2 9 8 3 5 8 7 9 22 2 6 8 3 5 4 7 0 8 2 6 8 0 5 6 7 9 22 2 6 8 3 5 0 7 9 2 2 6 8 3 5 4 7 0 8</v>
      </c>
      <c r="BC1097" s="42" t="str">
        <f>IF(V1098="",BC1096,BC1096 &amp; " " &amp; VLOOKUP(V1098,$AA$3:$AB$28,2,))</f>
        <v>2 6 8 3 5 22 7 9 3 4 6 8 3 5 8 0 9 22 2 6 8 3 5 4 7 0 8 2 6 8 3 5 4 7 9 22 2 6 8 3 5 8 7 9 3 2 6 8 3 5 4 7 9 8</v>
      </c>
      <c r="BD1097" s="42" t="str">
        <f>IF(X1098="",BD1096,BD1096 &amp; " " &amp; VLOOKUP(X1098,$AA$3:$AB$28,2,))</f>
        <v>2 6 9 3 5 4 7 9 0 2 6 8 3 5 8 7 3 0 2 6 8 3 5 4 7 0 8 2 6 8 3 5 0 7 9 0 2 6 8 3 5 8 7 9 7 2 6 8 3 5 4 7 9 8</v>
      </c>
      <c r="BE1097" s="1" t="s">
        <v>56</v>
      </c>
      <c r="BF1097" s="42" t="str">
        <f>IF(Q1098="",BF1096,BF1096 &amp; " " &amp; Q1098)</f>
        <v>1 1 1 1 1 1 1 1 1 1 1 1 1 1 1 1 1 1 1 1 1 1 1 1 1 1 1 1 1 1 1 1 1 1 1 1 1 1 1 1 1 1 1 1 1 1 1 1 1 1 1 1 1 1</v>
      </c>
      <c r="BG1097" s="42" t="str">
        <f>IF(S1098="",BG1096,BG1096 &amp; " " &amp; S1098)</f>
        <v>1 1 1 1 1 1 1 1 1 1 1 1 1 1 1 1 1 1 1 1 1 1 1 1 1 1 1 1 1 1 1 1 1 1 1 1 1 1 1 1 1 1 1 1</v>
      </c>
      <c r="BH1097" s="42" t="str">
        <f>IF(U1098="",BH1096,BH1096 &amp; " " &amp; U1098)</f>
        <v>1 1 1 1 1 1 1 1 1 1 1 1 1 1 1 1 1 1 1 1 1 1 1 1 1 1 1 1 1 1 1 1 1 1 1 1 1 1 1 1 1 1 1 1 1 1 1 1 1 1 1 1 1 1</v>
      </c>
      <c r="BI1097" s="42" t="str">
        <f>IF(W1098="",BI1096,BI1096 &amp; " " &amp; W1098)</f>
        <v>1 1 1 1 1 1 1 1 1 1 1 1 1 1 1 1 1 1 1 1 1 1 1 1 1 1 1 1 1 1 1 1 1 1 1 1 1 1 1 1 1 1 1 1 1 1 1 1 1 1 1 1 1 1</v>
      </c>
      <c r="BJ1097" s="42" t="str">
        <f>IF(Y1098="",BJ1096,BJ1096 &amp; " " &amp; Y1098)</f>
        <v>1 1 1 1 1 1 1 1 1 1 1 1 1 1 1 1 1 1 1 1 1 1 1 1 1 1 1 1 1 1 1 1 1 1 1 1 1 1 1 1 1 1 1 1 1 1 1 1 1 1 1 1 1 1</v>
      </c>
    </row>
    <row r="1098" spans="3:62" x14ac:dyDescent="0.3">
      <c r="C1098" s="15">
        <v>1095</v>
      </c>
      <c r="D1098" s="35" t="str">
        <f>IF('Game Info'!B1109="","",'Game Info'!B1109)</f>
        <v/>
      </c>
      <c r="E1098" s="36" t="str">
        <f t="shared" si="225"/>
        <v/>
      </c>
      <c r="F1098" s="36" t="str">
        <f>IF('Game Info'!C1109="","",'Game Info'!C1109)</f>
        <v/>
      </c>
      <c r="G1098" s="36" t="str">
        <f t="shared" si="226"/>
        <v/>
      </c>
      <c r="H1098" s="36" t="str">
        <f>IF('Game Info'!D1109="","",'Game Info'!D1109)</f>
        <v/>
      </c>
      <c r="I1098" s="36" t="str">
        <f t="shared" si="227"/>
        <v/>
      </c>
      <c r="J1098" s="36" t="str">
        <f>IF('Game Info'!E1109="","",'Game Info'!E1109)</f>
        <v/>
      </c>
      <c r="K1098" s="36" t="str">
        <f t="shared" si="228"/>
        <v/>
      </c>
      <c r="L1098" s="36" t="str">
        <f>IF('Game Info'!F1109="","",'Game Info'!F1109)</f>
        <v/>
      </c>
      <c r="M1098" s="37" t="str">
        <f t="shared" si="229"/>
        <v/>
      </c>
      <c r="O1098" s="15">
        <v>1095</v>
      </c>
      <c r="P1098" s="35" t="str">
        <f t="shared" si="230"/>
        <v/>
      </c>
      <c r="Q1098" s="36" t="str">
        <f t="shared" si="231"/>
        <v/>
      </c>
      <c r="R1098" s="35" t="str">
        <f t="shared" si="230"/>
        <v/>
      </c>
      <c r="S1098" s="36" t="str">
        <f t="shared" si="232"/>
        <v/>
      </c>
      <c r="T1098" s="35" t="str">
        <f t="shared" si="230"/>
        <v/>
      </c>
      <c r="U1098" s="36" t="str">
        <f t="shared" si="233"/>
        <v/>
      </c>
      <c r="V1098" s="35" t="str">
        <f t="shared" si="230"/>
        <v/>
      </c>
      <c r="W1098" s="36" t="str">
        <f t="shared" si="234"/>
        <v/>
      </c>
      <c r="X1098" s="35" t="str">
        <f t="shared" si="230"/>
        <v/>
      </c>
      <c r="Y1098" s="37" t="str">
        <f t="shared" si="235"/>
        <v/>
      </c>
      <c r="AN1098" s="42" t="str">
        <f>IF(D1099="",AN1097,AN1097 &amp; " " &amp; VLOOKUP(D1099,$AA$3:$AB$28,2,))</f>
        <v>2 6 8 3 5 0 7 9 0 2 6 8 3 5 8 7 9 0 2 6 8 3 5 4 7 0 8 2 6 8 3 5 6 7 9 0 2 6 8 3 5 8 7 0 7 2 6 8 3 5 4 0 9 8</v>
      </c>
      <c r="AO1098" s="42" t="str">
        <f>IF(F1099="",AO1097,AO1097 &amp; " " &amp; VLOOKUP(F1099,$AA$3:$AB$28,2,))</f>
        <v>2 6 9 3 5 8 7 22 6 2 6 4 3 5 8 0 9 22 2 6 8 3 5 4 7 0 8 2 6 8 3 5 4 7 9 8 2 6 8 22 5 8 7 9 4 2 6 8 3 5 4 7 9 8</v>
      </c>
      <c r="AP1098" s="42" t="str">
        <f>IF(H1099="",AP1097,AP1097 &amp; " " &amp; VLOOKUP(H1099,$AA$3:$AB$28,2,))</f>
        <v>2 6 8 3 5 22 7 9 22 2 9 8 3 5 8 7 9 22 2 6 8 3 5 4 7 0 8 2 6 8 0 5 6 7 9 22 2 6 8 3 5 0 7 9 2 2 6 8 3 5 4 7 0 8</v>
      </c>
      <c r="AQ1098" s="42" t="str">
        <f>IF(J1099="",AQ1097,AQ1097 &amp; " " &amp; VLOOKUP(J1099,$AA$3:$AB$28,2,))</f>
        <v>2 6 8 3 5 22 7 9 3 4 6 8 3 5 8 0 9 22 2 6 8 3 5 4 7 0 8 2 6 8 3 5 4 7 9 22 2 6 8 3 5 8 7 9 3 2 6 8 3 5 4 7 9 8</v>
      </c>
      <c r="AR1098" s="42" t="str">
        <f>IF(L1099="",AR1097,AR1097 &amp; " " &amp; VLOOKUP(L1099,$AA$3:$AB$28,2,))</f>
        <v>2 6 9 3 5 4 7 9 0 2 6 8 3 5 8 7 3 0 2 6 8 3 5 4 7 0 8 2 6 8 3 5 0 7 9 0 2 6 8 3 5 8 7 9 7 2 6 8 3 5 4 7 9 8</v>
      </c>
      <c r="AS1098" s="1" t="s">
        <v>56</v>
      </c>
      <c r="AT1098" s="42" t="str">
        <f>IF(E1099="",AT1097,AT1097 &amp; " " &amp; E1099)</f>
        <v>1 1 1 1 1 1 1 1 1 1 1 1 1 1 1 1 1 1 1 1 1 1 1 1 1 1 1 1 1 1 1 1 1 1 1 1 1 1 1 1 1 1 1 1 1 1 1 1 1 1 1 1 1 1</v>
      </c>
      <c r="AU1098" s="42" t="str">
        <f>IF(G1099="",AU1097,AU1097 &amp; " " &amp; G1099)</f>
        <v>1 1 1 1 1 1 1 1 1 1 1 1 1 1 1 1 1 1 1 1 1 1 1 1 1 1 1 1 1 1 1 1 1 1 1 1 1 1 1 1 1 1 1 1 1 1 1 1 1 1 1 1 1 1</v>
      </c>
      <c r="AV1098" s="42" t="str">
        <f>IF(I1099="",AV1097,AV1097 &amp; " " &amp; I1099)</f>
        <v>1 1 1 1 1 1 1 1 1 1 1 1 1 1 1 1 1 1 1 1 1 1 1 1 1 1 1 1 1 1 1 1 1 1 1 1 1 1 1 1 1 1 1 1 1 1 1 1 1 1 1 1 1 1</v>
      </c>
      <c r="AW1098" s="42" t="str">
        <f>IF(K1099="",AW1097,AW1097 &amp; " " &amp; K1099)</f>
        <v>1 1 1 1 1 1 1 1 1 1 1 1 1 1 1 1 1 1 1 1 1 1 1 1 1 1 1 1 1 1 1 1 1 1 1 1 1 1 1 1 1 1 1 1 1 1 1 1 1 1 1 1 1 1</v>
      </c>
      <c r="AX1098" s="42" t="str">
        <f>IF(M1099="",AX1097,AX1097 &amp; " " &amp; M1099)</f>
        <v>1 1 1 1 1 1 1 1 1 1 1 1 1 1 1 1 1 1 1 1 1 1 1 1 1 1 1 1 1 1 1 1 1 1 1 1 1 1 1 1 1 1 1 1 1 1 1 1 1 1 1 1 1 1</v>
      </c>
      <c r="AY1098" s="1" t="s">
        <v>56</v>
      </c>
      <c r="AZ1098" s="42" t="str">
        <f>IF(P1099="",AZ1097,AZ1097 &amp; " " &amp; VLOOKUP(P1099,$AA$3:$AB$28,2,))</f>
        <v>2 6 8 3 5 0 7 9 0 2 6 8 3 5 8 7 9 0 2 6 8 3 5 4 7 0 8 2 6 8 3 5 6 7 9 0 2 6 8 3 5 8 7 0 7 2 6 8 3 5 4 0 9 8</v>
      </c>
      <c r="BA1098" s="42" t="str">
        <f>IF(R1099="",BA1097,BA1097 &amp; " " &amp; VLOOKUP(R1099,$AA$3:$AB$28,2,))</f>
        <v>2 6 9 3 5 8 7 22 6 2 6 4 3 5 8 0 9 22 2 6 8 3 5 4 7 0 8 2 6 8 3 5 4 7 9 8 2 6 8 22 5 8 7 9 4 2 6 8 3 5 4 7 9 8</v>
      </c>
      <c r="BB1098" s="42" t="str">
        <f>IF(T1099="",BB1097,BB1097 &amp; " " &amp; VLOOKUP(T1099,$AA$3:$AB$28,2,))</f>
        <v>2 6 8 3 5 22 7 9 22 2 9 8 3 5 8 7 9 22 2 6 8 3 5 4 7 0 8 2 6 8 0 5 6 7 9 22 2 6 8 3 5 0 7 9 2 2 6 8 3 5 4 7 0 8</v>
      </c>
      <c r="BC1098" s="42" t="str">
        <f>IF(V1099="",BC1097,BC1097 &amp; " " &amp; VLOOKUP(V1099,$AA$3:$AB$28,2,))</f>
        <v>2 6 8 3 5 22 7 9 3 4 6 8 3 5 8 0 9 22 2 6 8 3 5 4 7 0 8 2 6 8 3 5 4 7 9 22 2 6 8 3 5 8 7 9 3 2 6 8 3 5 4 7 9 8</v>
      </c>
      <c r="BD1098" s="42" t="str">
        <f>IF(X1099="",BD1097,BD1097 &amp; " " &amp; VLOOKUP(X1099,$AA$3:$AB$28,2,))</f>
        <v>2 6 9 3 5 4 7 9 0 2 6 8 3 5 8 7 3 0 2 6 8 3 5 4 7 0 8 2 6 8 3 5 0 7 9 0 2 6 8 3 5 8 7 9 7 2 6 8 3 5 4 7 9 8</v>
      </c>
      <c r="BE1098" s="1" t="s">
        <v>56</v>
      </c>
      <c r="BF1098" s="42" t="str">
        <f>IF(Q1099="",BF1097,BF1097 &amp; " " &amp; Q1099)</f>
        <v>1 1 1 1 1 1 1 1 1 1 1 1 1 1 1 1 1 1 1 1 1 1 1 1 1 1 1 1 1 1 1 1 1 1 1 1 1 1 1 1 1 1 1 1 1 1 1 1 1 1 1 1 1 1</v>
      </c>
      <c r="BG1098" s="42" t="str">
        <f>IF(S1099="",BG1097,BG1097 &amp; " " &amp; S1099)</f>
        <v>1 1 1 1 1 1 1 1 1 1 1 1 1 1 1 1 1 1 1 1 1 1 1 1 1 1 1 1 1 1 1 1 1 1 1 1 1 1 1 1 1 1 1 1</v>
      </c>
      <c r="BH1098" s="42" t="str">
        <f>IF(U1099="",BH1097,BH1097 &amp; " " &amp; U1099)</f>
        <v>1 1 1 1 1 1 1 1 1 1 1 1 1 1 1 1 1 1 1 1 1 1 1 1 1 1 1 1 1 1 1 1 1 1 1 1 1 1 1 1 1 1 1 1 1 1 1 1 1 1 1 1 1 1</v>
      </c>
      <c r="BI1098" s="42" t="str">
        <f>IF(W1099="",BI1097,BI1097 &amp; " " &amp; W1099)</f>
        <v>1 1 1 1 1 1 1 1 1 1 1 1 1 1 1 1 1 1 1 1 1 1 1 1 1 1 1 1 1 1 1 1 1 1 1 1 1 1 1 1 1 1 1 1 1 1 1 1 1 1 1 1 1 1</v>
      </c>
      <c r="BJ1098" s="42" t="str">
        <f>IF(Y1099="",BJ1097,BJ1097 &amp; " " &amp; Y1099)</f>
        <v>1 1 1 1 1 1 1 1 1 1 1 1 1 1 1 1 1 1 1 1 1 1 1 1 1 1 1 1 1 1 1 1 1 1 1 1 1 1 1 1 1 1 1 1 1 1 1 1 1 1 1 1 1 1</v>
      </c>
    </row>
    <row r="1099" spans="3:62" x14ac:dyDescent="0.3">
      <c r="C1099" s="15">
        <v>1096</v>
      </c>
      <c r="D1099" s="35" t="str">
        <f>IF('Game Info'!B1110="","",'Game Info'!B1110)</f>
        <v/>
      </c>
      <c r="E1099" s="36" t="str">
        <f t="shared" si="225"/>
        <v/>
      </c>
      <c r="F1099" s="36" t="str">
        <f>IF('Game Info'!C1110="","",'Game Info'!C1110)</f>
        <v/>
      </c>
      <c r="G1099" s="36" t="str">
        <f t="shared" si="226"/>
        <v/>
      </c>
      <c r="H1099" s="36" t="str">
        <f>IF('Game Info'!D1110="","",'Game Info'!D1110)</f>
        <v/>
      </c>
      <c r="I1099" s="36" t="str">
        <f t="shared" si="227"/>
        <v/>
      </c>
      <c r="J1099" s="36" t="str">
        <f>IF('Game Info'!E1110="","",'Game Info'!E1110)</f>
        <v/>
      </c>
      <c r="K1099" s="36" t="str">
        <f t="shared" si="228"/>
        <v/>
      </c>
      <c r="L1099" s="36" t="str">
        <f>IF('Game Info'!F1110="","",'Game Info'!F1110)</f>
        <v/>
      </c>
      <c r="M1099" s="37" t="str">
        <f t="shared" si="229"/>
        <v/>
      </c>
      <c r="O1099" s="15">
        <v>1096</v>
      </c>
      <c r="P1099" s="35" t="str">
        <f t="shared" si="230"/>
        <v/>
      </c>
      <c r="Q1099" s="36" t="str">
        <f t="shared" si="231"/>
        <v/>
      </c>
      <c r="R1099" s="35" t="str">
        <f t="shared" si="230"/>
        <v/>
      </c>
      <c r="S1099" s="36" t="str">
        <f t="shared" si="232"/>
        <v/>
      </c>
      <c r="T1099" s="35" t="str">
        <f t="shared" si="230"/>
        <v/>
      </c>
      <c r="U1099" s="36" t="str">
        <f t="shared" si="233"/>
        <v/>
      </c>
      <c r="V1099" s="35" t="str">
        <f t="shared" si="230"/>
        <v/>
      </c>
      <c r="W1099" s="36" t="str">
        <f t="shared" si="234"/>
        <v/>
      </c>
      <c r="X1099" s="35" t="str">
        <f t="shared" si="230"/>
        <v/>
      </c>
      <c r="Y1099" s="37" t="str">
        <f t="shared" si="235"/>
        <v/>
      </c>
      <c r="AN1099" s="42" t="str">
        <f>IF(D1100="",AN1098,AN1098 &amp; " " &amp; VLOOKUP(D1100,$AA$3:$AB$28,2,))</f>
        <v>2 6 8 3 5 0 7 9 0 2 6 8 3 5 8 7 9 0 2 6 8 3 5 4 7 0 8 2 6 8 3 5 6 7 9 0 2 6 8 3 5 8 7 0 7 2 6 8 3 5 4 0 9 8</v>
      </c>
      <c r="AO1099" s="42" t="str">
        <f>IF(F1100="",AO1098,AO1098 &amp; " " &amp; VLOOKUP(F1100,$AA$3:$AB$28,2,))</f>
        <v>2 6 9 3 5 8 7 22 6 2 6 4 3 5 8 0 9 22 2 6 8 3 5 4 7 0 8 2 6 8 3 5 4 7 9 8 2 6 8 22 5 8 7 9 4 2 6 8 3 5 4 7 9 8</v>
      </c>
      <c r="AP1099" s="42" t="str">
        <f>IF(H1100="",AP1098,AP1098 &amp; " " &amp; VLOOKUP(H1100,$AA$3:$AB$28,2,))</f>
        <v>2 6 8 3 5 22 7 9 22 2 9 8 3 5 8 7 9 22 2 6 8 3 5 4 7 0 8 2 6 8 0 5 6 7 9 22 2 6 8 3 5 0 7 9 2 2 6 8 3 5 4 7 0 8</v>
      </c>
      <c r="AQ1099" s="42" t="str">
        <f>IF(J1100="",AQ1098,AQ1098 &amp; " " &amp; VLOOKUP(J1100,$AA$3:$AB$28,2,))</f>
        <v>2 6 8 3 5 22 7 9 3 4 6 8 3 5 8 0 9 22 2 6 8 3 5 4 7 0 8 2 6 8 3 5 4 7 9 22 2 6 8 3 5 8 7 9 3 2 6 8 3 5 4 7 9 8</v>
      </c>
      <c r="AR1099" s="42" t="str">
        <f>IF(L1100="",AR1098,AR1098 &amp; " " &amp; VLOOKUP(L1100,$AA$3:$AB$28,2,))</f>
        <v>2 6 9 3 5 4 7 9 0 2 6 8 3 5 8 7 3 0 2 6 8 3 5 4 7 0 8 2 6 8 3 5 0 7 9 0 2 6 8 3 5 8 7 9 7 2 6 8 3 5 4 7 9 8</v>
      </c>
      <c r="AS1099" s="1" t="s">
        <v>56</v>
      </c>
      <c r="AT1099" s="42" t="str">
        <f>IF(E1100="",AT1098,AT1098 &amp; " " &amp; E1100)</f>
        <v>1 1 1 1 1 1 1 1 1 1 1 1 1 1 1 1 1 1 1 1 1 1 1 1 1 1 1 1 1 1 1 1 1 1 1 1 1 1 1 1 1 1 1 1 1 1 1 1 1 1 1 1 1 1</v>
      </c>
      <c r="AU1099" s="42" t="str">
        <f>IF(G1100="",AU1098,AU1098 &amp; " " &amp; G1100)</f>
        <v>1 1 1 1 1 1 1 1 1 1 1 1 1 1 1 1 1 1 1 1 1 1 1 1 1 1 1 1 1 1 1 1 1 1 1 1 1 1 1 1 1 1 1 1 1 1 1 1 1 1 1 1 1 1</v>
      </c>
      <c r="AV1099" s="42" t="str">
        <f>IF(I1100="",AV1098,AV1098 &amp; " " &amp; I1100)</f>
        <v>1 1 1 1 1 1 1 1 1 1 1 1 1 1 1 1 1 1 1 1 1 1 1 1 1 1 1 1 1 1 1 1 1 1 1 1 1 1 1 1 1 1 1 1 1 1 1 1 1 1 1 1 1 1</v>
      </c>
      <c r="AW1099" s="42" t="str">
        <f>IF(K1100="",AW1098,AW1098 &amp; " " &amp; K1100)</f>
        <v>1 1 1 1 1 1 1 1 1 1 1 1 1 1 1 1 1 1 1 1 1 1 1 1 1 1 1 1 1 1 1 1 1 1 1 1 1 1 1 1 1 1 1 1 1 1 1 1 1 1 1 1 1 1</v>
      </c>
      <c r="AX1099" s="42" t="str">
        <f>IF(M1100="",AX1098,AX1098 &amp; " " &amp; M1100)</f>
        <v>1 1 1 1 1 1 1 1 1 1 1 1 1 1 1 1 1 1 1 1 1 1 1 1 1 1 1 1 1 1 1 1 1 1 1 1 1 1 1 1 1 1 1 1 1 1 1 1 1 1 1 1 1 1</v>
      </c>
      <c r="AY1099" s="1" t="s">
        <v>56</v>
      </c>
      <c r="AZ1099" s="42" t="str">
        <f>IF(P1100="",AZ1098,AZ1098 &amp; " " &amp; VLOOKUP(P1100,$AA$3:$AB$28,2,))</f>
        <v>2 6 8 3 5 0 7 9 0 2 6 8 3 5 8 7 9 0 2 6 8 3 5 4 7 0 8 2 6 8 3 5 6 7 9 0 2 6 8 3 5 8 7 0 7 2 6 8 3 5 4 0 9 8</v>
      </c>
      <c r="BA1099" s="42" t="str">
        <f>IF(R1100="",BA1098,BA1098 &amp; " " &amp; VLOOKUP(R1100,$AA$3:$AB$28,2,))</f>
        <v>2 6 9 3 5 8 7 22 6 2 6 4 3 5 8 0 9 22 2 6 8 3 5 4 7 0 8 2 6 8 3 5 4 7 9 8 2 6 8 22 5 8 7 9 4 2 6 8 3 5 4 7 9 8</v>
      </c>
      <c r="BB1099" s="42" t="str">
        <f>IF(T1100="",BB1098,BB1098 &amp; " " &amp; VLOOKUP(T1100,$AA$3:$AB$28,2,))</f>
        <v>2 6 8 3 5 22 7 9 22 2 9 8 3 5 8 7 9 22 2 6 8 3 5 4 7 0 8 2 6 8 0 5 6 7 9 22 2 6 8 3 5 0 7 9 2 2 6 8 3 5 4 7 0 8</v>
      </c>
      <c r="BC1099" s="42" t="str">
        <f>IF(V1100="",BC1098,BC1098 &amp; " " &amp; VLOOKUP(V1100,$AA$3:$AB$28,2,))</f>
        <v>2 6 8 3 5 22 7 9 3 4 6 8 3 5 8 0 9 22 2 6 8 3 5 4 7 0 8 2 6 8 3 5 4 7 9 22 2 6 8 3 5 8 7 9 3 2 6 8 3 5 4 7 9 8</v>
      </c>
      <c r="BD1099" s="42" t="str">
        <f>IF(X1100="",BD1098,BD1098 &amp; " " &amp; VLOOKUP(X1100,$AA$3:$AB$28,2,))</f>
        <v>2 6 9 3 5 4 7 9 0 2 6 8 3 5 8 7 3 0 2 6 8 3 5 4 7 0 8 2 6 8 3 5 0 7 9 0 2 6 8 3 5 8 7 9 7 2 6 8 3 5 4 7 9 8</v>
      </c>
      <c r="BE1099" s="1" t="s">
        <v>56</v>
      </c>
      <c r="BF1099" s="42" t="str">
        <f>IF(Q1100="",BF1098,BF1098 &amp; " " &amp; Q1100)</f>
        <v>1 1 1 1 1 1 1 1 1 1 1 1 1 1 1 1 1 1 1 1 1 1 1 1 1 1 1 1 1 1 1 1 1 1 1 1 1 1 1 1 1 1 1 1 1 1 1 1 1 1 1 1 1 1</v>
      </c>
      <c r="BG1099" s="42" t="str">
        <f>IF(S1100="",BG1098,BG1098 &amp; " " &amp; S1100)</f>
        <v>1 1 1 1 1 1 1 1 1 1 1 1 1 1 1 1 1 1 1 1 1 1 1 1 1 1 1 1 1 1 1 1 1 1 1 1 1 1 1 1 1 1 1 1</v>
      </c>
      <c r="BH1099" s="42" t="str">
        <f>IF(U1100="",BH1098,BH1098 &amp; " " &amp; U1100)</f>
        <v>1 1 1 1 1 1 1 1 1 1 1 1 1 1 1 1 1 1 1 1 1 1 1 1 1 1 1 1 1 1 1 1 1 1 1 1 1 1 1 1 1 1 1 1 1 1 1 1 1 1 1 1 1 1</v>
      </c>
      <c r="BI1099" s="42" t="str">
        <f>IF(W1100="",BI1098,BI1098 &amp; " " &amp; W1100)</f>
        <v>1 1 1 1 1 1 1 1 1 1 1 1 1 1 1 1 1 1 1 1 1 1 1 1 1 1 1 1 1 1 1 1 1 1 1 1 1 1 1 1 1 1 1 1 1 1 1 1 1 1 1 1 1 1</v>
      </c>
      <c r="BJ1099" s="42" t="str">
        <f>IF(Y1100="",BJ1098,BJ1098 &amp; " " &amp; Y1100)</f>
        <v>1 1 1 1 1 1 1 1 1 1 1 1 1 1 1 1 1 1 1 1 1 1 1 1 1 1 1 1 1 1 1 1 1 1 1 1 1 1 1 1 1 1 1 1 1 1 1 1 1 1 1 1 1 1</v>
      </c>
    </row>
    <row r="1100" spans="3:62" x14ac:dyDescent="0.3">
      <c r="C1100" s="15">
        <v>1097</v>
      </c>
      <c r="D1100" s="35" t="str">
        <f>IF('Game Info'!B1111="","",'Game Info'!B1111)</f>
        <v/>
      </c>
      <c r="E1100" s="36" t="str">
        <f t="shared" si="225"/>
        <v/>
      </c>
      <c r="F1100" s="36" t="str">
        <f>IF('Game Info'!C1111="","",'Game Info'!C1111)</f>
        <v/>
      </c>
      <c r="G1100" s="36" t="str">
        <f t="shared" si="226"/>
        <v/>
      </c>
      <c r="H1100" s="36" t="str">
        <f>IF('Game Info'!D1111="","",'Game Info'!D1111)</f>
        <v/>
      </c>
      <c r="I1100" s="36" t="str">
        <f t="shared" si="227"/>
        <v/>
      </c>
      <c r="J1100" s="36" t="str">
        <f>IF('Game Info'!E1111="","",'Game Info'!E1111)</f>
        <v/>
      </c>
      <c r="K1100" s="36" t="str">
        <f t="shared" si="228"/>
        <v/>
      </c>
      <c r="L1100" s="36" t="str">
        <f>IF('Game Info'!F1111="","",'Game Info'!F1111)</f>
        <v/>
      </c>
      <c r="M1100" s="37" t="str">
        <f t="shared" si="229"/>
        <v/>
      </c>
      <c r="O1100" s="15">
        <v>1097</v>
      </c>
      <c r="P1100" s="35" t="str">
        <f t="shared" si="230"/>
        <v/>
      </c>
      <c r="Q1100" s="36" t="str">
        <f t="shared" si="231"/>
        <v/>
      </c>
      <c r="R1100" s="35" t="str">
        <f t="shared" si="230"/>
        <v/>
      </c>
      <c r="S1100" s="36" t="str">
        <f t="shared" si="232"/>
        <v/>
      </c>
      <c r="T1100" s="35" t="str">
        <f t="shared" si="230"/>
        <v/>
      </c>
      <c r="U1100" s="36" t="str">
        <f t="shared" si="233"/>
        <v/>
      </c>
      <c r="V1100" s="35" t="str">
        <f t="shared" si="230"/>
        <v/>
      </c>
      <c r="W1100" s="36" t="str">
        <f t="shared" si="234"/>
        <v/>
      </c>
      <c r="X1100" s="35" t="str">
        <f t="shared" si="230"/>
        <v/>
      </c>
      <c r="Y1100" s="37" t="str">
        <f t="shared" si="235"/>
        <v/>
      </c>
      <c r="AN1100" s="42" t="str">
        <f>IF(D1101="",AN1099,AN1099 &amp; " " &amp; VLOOKUP(D1101,$AA$3:$AB$28,2,))</f>
        <v>2 6 8 3 5 0 7 9 0 2 6 8 3 5 8 7 9 0 2 6 8 3 5 4 7 0 8 2 6 8 3 5 6 7 9 0 2 6 8 3 5 8 7 0 7 2 6 8 3 5 4 0 9 8</v>
      </c>
      <c r="AO1100" s="42" t="str">
        <f>IF(F1101="",AO1099,AO1099 &amp; " " &amp; VLOOKUP(F1101,$AA$3:$AB$28,2,))</f>
        <v>2 6 9 3 5 8 7 22 6 2 6 4 3 5 8 0 9 22 2 6 8 3 5 4 7 0 8 2 6 8 3 5 4 7 9 8 2 6 8 22 5 8 7 9 4 2 6 8 3 5 4 7 9 8</v>
      </c>
      <c r="AP1100" s="42" t="str">
        <f>IF(H1101="",AP1099,AP1099 &amp; " " &amp; VLOOKUP(H1101,$AA$3:$AB$28,2,))</f>
        <v>2 6 8 3 5 22 7 9 22 2 9 8 3 5 8 7 9 22 2 6 8 3 5 4 7 0 8 2 6 8 0 5 6 7 9 22 2 6 8 3 5 0 7 9 2 2 6 8 3 5 4 7 0 8</v>
      </c>
      <c r="AQ1100" s="42" t="str">
        <f>IF(J1101="",AQ1099,AQ1099 &amp; " " &amp; VLOOKUP(J1101,$AA$3:$AB$28,2,))</f>
        <v>2 6 8 3 5 22 7 9 3 4 6 8 3 5 8 0 9 22 2 6 8 3 5 4 7 0 8 2 6 8 3 5 4 7 9 22 2 6 8 3 5 8 7 9 3 2 6 8 3 5 4 7 9 8</v>
      </c>
      <c r="AR1100" s="42" t="str">
        <f>IF(L1101="",AR1099,AR1099 &amp; " " &amp; VLOOKUP(L1101,$AA$3:$AB$28,2,))</f>
        <v>2 6 9 3 5 4 7 9 0 2 6 8 3 5 8 7 3 0 2 6 8 3 5 4 7 0 8 2 6 8 3 5 0 7 9 0 2 6 8 3 5 8 7 9 7 2 6 8 3 5 4 7 9 8</v>
      </c>
      <c r="AS1100" s="1" t="s">
        <v>56</v>
      </c>
      <c r="AT1100" s="42" t="str">
        <f>IF(E1101="",AT1099,AT1099 &amp; " " &amp; E1101)</f>
        <v>1 1 1 1 1 1 1 1 1 1 1 1 1 1 1 1 1 1 1 1 1 1 1 1 1 1 1 1 1 1 1 1 1 1 1 1 1 1 1 1 1 1 1 1 1 1 1 1 1 1 1 1 1 1</v>
      </c>
      <c r="AU1100" s="42" t="str">
        <f>IF(G1101="",AU1099,AU1099 &amp; " " &amp; G1101)</f>
        <v>1 1 1 1 1 1 1 1 1 1 1 1 1 1 1 1 1 1 1 1 1 1 1 1 1 1 1 1 1 1 1 1 1 1 1 1 1 1 1 1 1 1 1 1 1 1 1 1 1 1 1 1 1 1</v>
      </c>
      <c r="AV1100" s="42" t="str">
        <f>IF(I1101="",AV1099,AV1099 &amp; " " &amp; I1101)</f>
        <v>1 1 1 1 1 1 1 1 1 1 1 1 1 1 1 1 1 1 1 1 1 1 1 1 1 1 1 1 1 1 1 1 1 1 1 1 1 1 1 1 1 1 1 1 1 1 1 1 1 1 1 1 1 1</v>
      </c>
      <c r="AW1100" s="42" t="str">
        <f>IF(K1101="",AW1099,AW1099 &amp; " " &amp; K1101)</f>
        <v>1 1 1 1 1 1 1 1 1 1 1 1 1 1 1 1 1 1 1 1 1 1 1 1 1 1 1 1 1 1 1 1 1 1 1 1 1 1 1 1 1 1 1 1 1 1 1 1 1 1 1 1 1 1</v>
      </c>
      <c r="AX1100" s="42" t="str">
        <f>IF(M1101="",AX1099,AX1099 &amp; " " &amp; M1101)</f>
        <v>1 1 1 1 1 1 1 1 1 1 1 1 1 1 1 1 1 1 1 1 1 1 1 1 1 1 1 1 1 1 1 1 1 1 1 1 1 1 1 1 1 1 1 1 1 1 1 1 1 1 1 1 1 1</v>
      </c>
      <c r="AY1100" s="1" t="s">
        <v>56</v>
      </c>
      <c r="AZ1100" s="42" t="str">
        <f>IF(P1101="",AZ1099,AZ1099 &amp; " " &amp; VLOOKUP(P1101,$AA$3:$AB$28,2,))</f>
        <v>2 6 8 3 5 0 7 9 0 2 6 8 3 5 8 7 9 0 2 6 8 3 5 4 7 0 8 2 6 8 3 5 6 7 9 0 2 6 8 3 5 8 7 0 7 2 6 8 3 5 4 0 9 8</v>
      </c>
      <c r="BA1100" s="42" t="str">
        <f>IF(R1101="",BA1099,BA1099 &amp; " " &amp; VLOOKUP(R1101,$AA$3:$AB$28,2,))</f>
        <v>2 6 9 3 5 8 7 22 6 2 6 4 3 5 8 0 9 22 2 6 8 3 5 4 7 0 8 2 6 8 3 5 4 7 9 8 2 6 8 22 5 8 7 9 4 2 6 8 3 5 4 7 9 8</v>
      </c>
      <c r="BB1100" s="42" t="str">
        <f>IF(T1101="",BB1099,BB1099 &amp; " " &amp; VLOOKUP(T1101,$AA$3:$AB$28,2,))</f>
        <v>2 6 8 3 5 22 7 9 22 2 9 8 3 5 8 7 9 22 2 6 8 3 5 4 7 0 8 2 6 8 0 5 6 7 9 22 2 6 8 3 5 0 7 9 2 2 6 8 3 5 4 7 0 8</v>
      </c>
      <c r="BC1100" s="42" t="str">
        <f>IF(V1101="",BC1099,BC1099 &amp; " " &amp; VLOOKUP(V1101,$AA$3:$AB$28,2,))</f>
        <v>2 6 8 3 5 22 7 9 3 4 6 8 3 5 8 0 9 22 2 6 8 3 5 4 7 0 8 2 6 8 3 5 4 7 9 22 2 6 8 3 5 8 7 9 3 2 6 8 3 5 4 7 9 8</v>
      </c>
      <c r="BD1100" s="42" t="str">
        <f>IF(X1101="",BD1099,BD1099 &amp; " " &amp; VLOOKUP(X1101,$AA$3:$AB$28,2,))</f>
        <v>2 6 9 3 5 4 7 9 0 2 6 8 3 5 8 7 3 0 2 6 8 3 5 4 7 0 8 2 6 8 3 5 0 7 9 0 2 6 8 3 5 8 7 9 7 2 6 8 3 5 4 7 9 8</v>
      </c>
      <c r="BE1100" s="1" t="s">
        <v>56</v>
      </c>
      <c r="BF1100" s="42" t="str">
        <f>IF(Q1101="",BF1099,BF1099 &amp; " " &amp; Q1101)</f>
        <v>1 1 1 1 1 1 1 1 1 1 1 1 1 1 1 1 1 1 1 1 1 1 1 1 1 1 1 1 1 1 1 1 1 1 1 1 1 1 1 1 1 1 1 1 1 1 1 1 1 1 1 1 1 1</v>
      </c>
      <c r="BG1100" s="42" t="str">
        <f>IF(S1101="",BG1099,BG1099 &amp; " " &amp; S1101)</f>
        <v>1 1 1 1 1 1 1 1 1 1 1 1 1 1 1 1 1 1 1 1 1 1 1 1 1 1 1 1 1 1 1 1 1 1 1 1 1 1 1 1 1 1 1 1</v>
      </c>
      <c r="BH1100" s="42" t="str">
        <f>IF(U1101="",BH1099,BH1099 &amp; " " &amp; U1101)</f>
        <v>1 1 1 1 1 1 1 1 1 1 1 1 1 1 1 1 1 1 1 1 1 1 1 1 1 1 1 1 1 1 1 1 1 1 1 1 1 1 1 1 1 1 1 1 1 1 1 1 1 1 1 1 1 1</v>
      </c>
      <c r="BI1100" s="42" t="str">
        <f>IF(W1101="",BI1099,BI1099 &amp; " " &amp; W1101)</f>
        <v>1 1 1 1 1 1 1 1 1 1 1 1 1 1 1 1 1 1 1 1 1 1 1 1 1 1 1 1 1 1 1 1 1 1 1 1 1 1 1 1 1 1 1 1 1 1 1 1 1 1 1 1 1 1</v>
      </c>
      <c r="BJ1100" s="42" t="str">
        <f>IF(Y1101="",BJ1099,BJ1099 &amp; " " &amp; Y1101)</f>
        <v>1 1 1 1 1 1 1 1 1 1 1 1 1 1 1 1 1 1 1 1 1 1 1 1 1 1 1 1 1 1 1 1 1 1 1 1 1 1 1 1 1 1 1 1 1 1 1 1 1 1 1 1 1 1</v>
      </c>
    </row>
    <row r="1101" spans="3:62" x14ac:dyDescent="0.3">
      <c r="C1101" s="15">
        <v>1098</v>
      </c>
      <c r="D1101" s="35" t="str">
        <f>IF('Game Info'!B1112="","",'Game Info'!B1112)</f>
        <v/>
      </c>
      <c r="E1101" s="36" t="str">
        <f t="shared" si="225"/>
        <v/>
      </c>
      <c r="F1101" s="36" t="str">
        <f>IF('Game Info'!C1112="","",'Game Info'!C1112)</f>
        <v/>
      </c>
      <c r="G1101" s="36" t="str">
        <f t="shared" si="226"/>
        <v/>
      </c>
      <c r="H1101" s="36" t="str">
        <f>IF('Game Info'!D1112="","",'Game Info'!D1112)</f>
        <v/>
      </c>
      <c r="I1101" s="36" t="str">
        <f t="shared" si="227"/>
        <v/>
      </c>
      <c r="J1101" s="36" t="str">
        <f>IF('Game Info'!E1112="","",'Game Info'!E1112)</f>
        <v/>
      </c>
      <c r="K1101" s="36" t="str">
        <f t="shared" si="228"/>
        <v/>
      </c>
      <c r="L1101" s="36" t="str">
        <f>IF('Game Info'!F1112="","",'Game Info'!F1112)</f>
        <v/>
      </c>
      <c r="M1101" s="37" t="str">
        <f t="shared" si="229"/>
        <v/>
      </c>
      <c r="O1101" s="15">
        <v>1098</v>
      </c>
      <c r="P1101" s="35" t="str">
        <f t="shared" si="230"/>
        <v/>
      </c>
      <c r="Q1101" s="36" t="str">
        <f t="shared" si="231"/>
        <v/>
      </c>
      <c r="R1101" s="35" t="str">
        <f t="shared" si="230"/>
        <v/>
      </c>
      <c r="S1101" s="36" t="str">
        <f t="shared" si="232"/>
        <v/>
      </c>
      <c r="T1101" s="35" t="str">
        <f t="shared" si="230"/>
        <v/>
      </c>
      <c r="U1101" s="36" t="str">
        <f t="shared" si="233"/>
        <v/>
      </c>
      <c r="V1101" s="35" t="str">
        <f t="shared" si="230"/>
        <v/>
      </c>
      <c r="W1101" s="36" t="str">
        <f t="shared" si="234"/>
        <v/>
      </c>
      <c r="X1101" s="35" t="str">
        <f t="shared" si="230"/>
        <v/>
      </c>
      <c r="Y1101" s="37" t="str">
        <f t="shared" si="235"/>
        <v/>
      </c>
      <c r="AN1101" s="42" t="str">
        <f>IF(D1102="",AN1100,AN1100 &amp; " " &amp; VLOOKUP(D1102,$AA$3:$AB$28,2,))</f>
        <v>2 6 8 3 5 0 7 9 0 2 6 8 3 5 8 7 9 0 2 6 8 3 5 4 7 0 8 2 6 8 3 5 6 7 9 0 2 6 8 3 5 8 7 0 7 2 6 8 3 5 4 0 9 8</v>
      </c>
      <c r="AO1101" s="42" t="str">
        <f>IF(F1102="",AO1100,AO1100 &amp; " " &amp; VLOOKUP(F1102,$AA$3:$AB$28,2,))</f>
        <v>2 6 9 3 5 8 7 22 6 2 6 4 3 5 8 0 9 22 2 6 8 3 5 4 7 0 8 2 6 8 3 5 4 7 9 8 2 6 8 22 5 8 7 9 4 2 6 8 3 5 4 7 9 8</v>
      </c>
      <c r="AP1101" s="42" t="str">
        <f>IF(H1102="",AP1100,AP1100 &amp; " " &amp; VLOOKUP(H1102,$AA$3:$AB$28,2,))</f>
        <v>2 6 8 3 5 22 7 9 22 2 9 8 3 5 8 7 9 22 2 6 8 3 5 4 7 0 8 2 6 8 0 5 6 7 9 22 2 6 8 3 5 0 7 9 2 2 6 8 3 5 4 7 0 8</v>
      </c>
      <c r="AQ1101" s="42" t="str">
        <f>IF(J1102="",AQ1100,AQ1100 &amp; " " &amp; VLOOKUP(J1102,$AA$3:$AB$28,2,))</f>
        <v>2 6 8 3 5 22 7 9 3 4 6 8 3 5 8 0 9 22 2 6 8 3 5 4 7 0 8 2 6 8 3 5 4 7 9 22 2 6 8 3 5 8 7 9 3 2 6 8 3 5 4 7 9 8</v>
      </c>
      <c r="AR1101" s="42" t="str">
        <f>IF(L1102="",AR1100,AR1100 &amp; " " &amp; VLOOKUP(L1102,$AA$3:$AB$28,2,))</f>
        <v>2 6 9 3 5 4 7 9 0 2 6 8 3 5 8 7 3 0 2 6 8 3 5 4 7 0 8 2 6 8 3 5 0 7 9 0 2 6 8 3 5 8 7 9 7 2 6 8 3 5 4 7 9 8</v>
      </c>
      <c r="AS1101" s="1" t="s">
        <v>56</v>
      </c>
      <c r="AT1101" s="42" t="str">
        <f>IF(E1102="",AT1100,AT1100 &amp; " " &amp; E1102)</f>
        <v>1 1 1 1 1 1 1 1 1 1 1 1 1 1 1 1 1 1 1 1 1 1 1 1 1 1 1 1 1 1 1 1 1 1 1 1 1 1 1 1 1 1 1 1 1 1 1 1 1 1 1 1 1 1</v>
      </c>
      <c r="AU1101" s="42" t="str">
        <f>IF(G1102="",AU1100,AU1100 &amp; " " &amp; G1102)</f>
        <v>1 1 1 1 1 1 1 1 1 1 1 1 1 1 1 1 1 1 1 1 1 1 1 1 1 1 1 1 1 1 1 1 1 1 1 1 1 1 1 1 1 1 1 1 1 1 1 1 1 1 1 1 1 1</v>
      </c>
      <c r="AV1101" s="42" t="str">
        <f>IF(I1102="",AV1100,AV1100 &amp; " " &amp; I1102)</f>
        <v>1 1 1 1 1 1 1 1 1 1 1 1 1 1 1 1 1 1 1 1 1 1 1 1 1 1 1 1 1 1 1 1 1 1 1 1 1 1 1 1 1 1 1 1 1 1 1 1 1 1 1 1 1 1</v>
      </c>
      <c r="AW1101" s="42" t="str">
        <f>IF(K1102="",AW1100,AW1100 &amp; " " &amp; K1102)</f>
        <v>1 1 1 1 1 1 1 1 1 1 1 1 1 1 1 1 1 1 1 1 1 1 1 1 1 1 1 1 1 1 1 1 1 1 1 1 1 1 1 1 1 1 1 1 1 1 1 1 1 1 1 1 1 1</v>
      </c>
      <c r="AX1101" s="42" t="str">
        <f>IF(M1102="",AX1100,AX1100 &amp; " " &amp; M1102)</f>
        <v>1 1 1 1 1 1 1 1 1 1 1 1 1 1 1 1 1 1 1 1 1 1 1 1 1 1 1 1 1 1 1 1 1 1 1 1 1 1 1 1 1 1 1 1 1 1 1 1 1 1 1 1 1 1</v>
      </c>
      <c r="AY1101" s="1" t="s">
        <v>56</v>
      </c>
      <c r="AZ1101" s="42" t="str">
        <f>IF(P1102="",AZ1100,AZ1100 &amp; " " &amp; VLOOKUP(P1102,$AA$3:$AB$28,2,))</f>
        <v>2 6 8 3 5 0 7 9 0 2 6 8 3 5 8 7 9 0 2 6 8 3 5 4 7 0 8 2 6 8 3 5 6 7 9 0 2 6 8 3 5 8 7 0 7 2 6 8 3 5 4 0 9 8</v>
      </c>
      <c r="BA1101" s="42" t="str">
        <f>IF(R1102="",BA1100,BA1100 &amp; " " &amp; VLOOKUP(R1102,$AA$3:$AB$28,2,))</f>
        <v>2 6 9 3 5 8 7 22 6 2 6 4 3 5 8 0 9 22 2 6 8 3 5 4 7 0 8 2 6 8 3 5 4 7 9 8 2 6 8 22 5 8 7 9 4 2 6 8 3 5 4 7 9 8</v>
      </c>
      <c r="BB1101" s="42" t="str">
        <f>IF(T1102="",BB1100,BB1100 &amp; " " &amp; VLOOKUP(T1102,$AA$3:$AB$28,2,))</f>
        <v>2 6 8 3 5 22 7 9 22 2 9 8 3 5 8 7 9 22 2 6 8 3 5 4 7 0 8 2 6 8 0 5 6 7 9 22 2 6 8 3 5 0 7 9 2 2 6 8 3 5 4 7 0 8</v>
      </c>
      <c r="BC1101" s="42" t="str">
        <f>IF(V1102="",BC1100,BC1100 &amp; " " &amp; VLOOKUP(V1102,$AA$3:$AB$28,2,))</f>
        <v>2 6 8 3 5 22 7 9 3 4 6 8 3 5 8 0 9 22 2 6 8 3 5 4 7 0 8 2 6 8 3 5 4 7 9 22 2 6 8 3 5 8 7 9 3 2 6 8 3 5 4 7 9 8</v>
      </c>
      <c r="BD1101" s="42" t="str">
        <f>IF(X1102="",BD1100,BD1100 &amp; " " &amp; VLOOKUP(X1102,$AA$3:$AB$28,2,))</f>
        <v>2 6 9 3 5 4 7 9 0 2 6 8 3 5 8 7 3 0 2 6 8 3 5 4 7 0 8 2 6 8 3 5 0 7 9 0 2 6 8 3 5 8 7 9 7 2 6 8 3 5 4 7 9 8</v>
      </c>
      <c r="BE1101" s="1" t="s">
        <v>56</v>
      </c>
      <c r="BF1101" s="42" t="str">
        <f>IF(Q1102="",BF1100,BF1100 &amp; " " &amp; Q1102)</f>
        <v>1 1 1 1 1 1 1 1 1 1 1 1 1 1 1 1 1 1 1 1 1 1 1 1 1 1 1 1 1 1 1 1 1 1 1 1 1 1 1 1 1 1 1 1 1 1 1 1 1 1 1 1 1 1</v>
      </c>
      <c r="BG1101" s="42" t="str">
        <f>IF(S1102="",BG1100,BG1100 &amp; " " &amp; S1102)</f>
        <v>1 1 1 1 1 1 1 1 1 1 1 1 1 1 1 1 1 1 1 1 1 1 1 1 1 1 1 1 1 1 1 1 1 1 1 1 1 1 1 1 1 1 1 1</v>
      </c>
      <c r="BH1101" s="42" t="str">
        <f>IF(U1102="",BH1100,BH1100 &amp; " " &amp; U1102)</f>
        <v>1 1 1 1 1 1 1 1 1 1 1 1 1 1 1 1 1 1 1 1 1 1 1 1 1 1 1 1 1 1 1 1 1 1 1 1 1 1 1 1 1 1 1 1 1 1 1 1 1 1 1 1 1 1</v>
      </c>
      <c r="BI1101" s="42" t="str">
        <f>IF(W1102="",BI1100,BI1100 &amp; " " &amp; W1102)</f>
        <v>1 1 1 1 1 1 1 1 1 1 1 1 1 1 1 1 1 1 1 1 1 1 1 1 1 1 1 1 1 1 1 1 1 1 1 1 1 1 1 1 1 1 1 1 1 1 1 1 1 1 1 1 1 1</v>
      </c>
      <c r="BJ1101" s="42" t="str">
        <f>IF(Y1102="",BJ1100,BJ1100 &amp; " " &amp; Y1102)</f>
        <v>1 1 1 1 1 1 1 1 1 1 1 1 1 1 1 1 1 1 1 1 1 1 1 1 1 1 1 1 1 1 1 1 1 1 1 1 1 1 1 1 1 1 1 1 1 1 1 1 1 1 1 1 1 1</v>
      </c>
    </row>
    <row r="1102" spans="3:62" x14ac:dyDescent="0.3">
      <c r="C1102" s="15">
        <v>1099</v>
      </c>
      <c r="D1102" s="35" t="str">
        <f>IF('Game Info'!B1113="","",'Game Info'!B1113)</f>
        <v/>
      </c>
      <c r="E1102" s="36" t="str">
        <f t="shared" si="225"/>
        <v/>
      </c>
      <c r="F1102" s="36" t="str">
        <f>IF('Game Info'!C1113="","",'Game Info'!C1113)</f>
        <v/>
      </c>
      <c r="G1102" s="36" t="str">
        <f t="shared" si="226"/>
        <v/>
      </c>
      <c r="H1102" s="36" t="str">
        <f>IF('Game Info'!D1113="","",'Game Info'!D1113)</f>
        <v/>
      </c>
      <c r="I1102" s="36" t="str">
        <f t="shared" si="227"/>
        <v/>
      </c>
      <c r="J1102" s="36" t="str">
        <f>IF('Game Info'!E1113="","",'Game Info'!E1113)</f>
        <v/>
      </c>
      <c r="K1102" s="36" t="str">
        <f t="shared" si="228"/>
        <v/>
      </c>
      <c r="L1102" s="36" t="str">
        <f>IF('Game Info'!F1113="","",'Game Info'!F1113)</f>
        <v/>
      </c>
      <c r="M1102" s="37" t="str">
        <f t="shared" si="229"/>
        <v/>
      </c>
      <c r="O1102" s="15">
        <v>1099</v>
      </c>
      <c r="P1102" s="35" t="str">
        <f t="shared" si="230"/>
        <v/>
      </c>
      <c r="Q1102" s="36" t="str">
        <f t="shared" si="231"/>
        <v/>
      </c>
      <c r="R1102" s="35" t="str">
        <f t="shared" si="230"/>
        <v/>
      </c>
      <c r="S1102" s="36" t="str">
        <f t="shared" si="232"/>
        <v/>
      </c>
      <c r="T1102" s="35" t="str">
        <f t="shared" si="230"/>
        <v/>
      </c>
      <c r="U1102" s="36" t="str">
        <f t="shared" si="233"/>
        <v/>
      </c>
      <c r="V1102" s="35" t="str">
        <f t="shared" si="230"/>
        <v/>
      </c>
      <c r="W1102" s="36" t="str">
        <f t="shared" si="234"/>
        <v/>
      </c>
      <c r="X1102" s="35" t="str">
        <f t="shared" si="230"/>
        <v/>
      </c>
      <c r="Y1102" s="37" t="str">
        <f t="shared" si="235"/>
        <v/>
      </c>
      <c r="AN1102" s="42" t="str">
        <f>IF(D1103="",AN1101,AN1101 &amp; " " &amp; VLOOKUP(D1103,$AA$3:$AB$28,2,))</f>
        <v>2 6 8 3 5 0 7 9 0 2 6 8 3 5 8 7 9 0 2 6 8 3 5 4 7 0 8 2 6 8 3 5 6 7 9 0 2 6 8 3 5 8 7 0 7 2 6 8 3 5 4 0 9 8</v>
      </c>
      <c r="AO1102" s="42" t="str">
        <f>IF(F1103="",AO1101,AO1101 &amp; " " &amp; VLOOKUP(F1103,$AA$3:$AB$28,2,))</f>
        <v>2 6 9 3 5 8 7 22 6 2 6 4 3 5 8 0 9 22 2 6 8 3 5 4 7 0 8 2 6 8 3 5 4 7 9 8 2 6 8 22 5 8 7 9 4 2 6 8 3 5 4 7 9 8</v>
      </c>
      <c r="AP1102" s="42" t="str">
        <f>IF(H1103="",AP1101,AP1101 &amp; " " &amp; VLOOKUP(H1103,$AA$3:$AB$28,2,))</f>
        <v>2 6 8 3 5 22 7 9 22 2 9 8 3 5 8 7 9 22 2 6 8 3 5 4 7 0 8 2 6 8 0 5 6 7 9 22 2 6 8 3 5 0 7 9 2 2 6 8 3 5 4 7 0 8</v>
      </c>
      <c r="AQ1102" s="42" t="str">
        <f>IF(J1103="",AQ1101,AQ1101 &amp; " " &amp; VLOOKUP(J1103,$AA$3:$AB$28,2,))</f>
        <v>2 6 8 3 5 22 7 9 3 4 6 8 3 5 8 0 9 22 2 6 8 3 5 4 7 0 8 2 6 8 3 5 4 7 9 22 2 6 8 3 5 8 7 9 3 2 6 8 3 5 4 7 9 8</v>
      </c>
      <c r="AR1102" s="42" t="str">
        <f>IF(L1103="",AR1101,AR1101 &amp; " " &amp; VLOOKUP(L1103,$AA$3:$AB$28,2,))</f>
        <v>2 6 9 3 5 4 7 9 0 2 6 8 3 5 8 7 3 0 2 6 8 3 5 4 7 0 8 2 6 8 3 5 0 7 9 0 2 6 8 3 5 8 7 9 7 2 6 8 3 5 4 7 9 8</v>
      </c>
      <c r="AS1102" s="1" t="s">
        <v>56</v>
      </c>
      <c r="AT1102" s="42" t="str">
        <f>IF(E1103="",AT1101,AT1101 &amp; " " &amp; E1103)</f>
        <v>1 1 1 1 1 1 1 1 1 1 1 1 1 1 1 1 1 1 1 1 1 1 1 1 1 1 1 1 1 1 1 1 1 1 1 1 1 1 1 1 1 1 1 1 1 1 1 1 1 1 1 1 1 1</v>
      </c>
      <c r="AU1102" s="42" t="str">
        <f>IF(G1103="",AU1101,AU1101 &amp; " " &amp; G1103)</f>
        <v>1 1 1 1 1 1 1 1 1 1 1 1 1 1 1 1 1 1 1 1 1 1 1 1 1 1 1 1 1 1 1 1 1 1 1 1 1 1 1 1 1 1 1 1 1 1 1 1 1 1 1 1 1 1</v>
      </c>
      <c r="AV1102" s="42" t="str">
        <f>IF(I1103="",AV1101,AV1101 &amp; " " &amp; I1103)</f>
        <v>1 1 1 1 1 1 1 1 1 1 1 1 1 1 1 1 1 1 1 1 1 1 1 1 1 1 1 1 1 1 1 1 1 1 1 1 1 1 1 1 1 1 1 1 1 1 1 1 1 1 1 1 1 1</v>
      </c>
      <c r="AW1102" s="42" t="str">
        <f>IF(K1103="",AW1101,AW1101 &amp; " " &amp; K1103)</f>
        <v>1 1 1 1 1 1 1 1 1 1 1 1 1 1 1 1 1 1 1 1 1 1 1 1 1 1 1 1 1 1 1 1 1 1 1 1 1 1 1 1 1 1 1 1 1 1 1 1 1 1 1 1 1 1</v>
      </c>
      <c r="AX1102" s="42" t="str">
        <f>IF(M1103="",AX1101,AX1101 &amp; " " &amp; M1103)</f>
        <v>1 1 1 1 1 1 1 1 1 1 1 1 1 1 1 1 1 1 1 1 1 1 1 1 1 1 1 1 1 1 1 1 1 1 1 1 1 1 1 1 1 1 1 1 1 1 1 1 1 1 1 1 1 1</v>
      </c>
      <c r="AY1102" s="1" t="s">
        <v>56</v>
      </c>
      <c r="AZ1102" s="42" t="str">
        <f>IF(P1103="",AZ1101,AZ1101 &amp; " " &amp; VLOOKUP(P1103,$AA$3:$AB$28,2,))</f>
        <v>2 6 8 3 5 0 7 9 0 2 6 8 3 5 8 7 9 0 2 6 8 3 5 4 7 0 8 2 6 8 3 5 6 7 9 0 2 6 8 3 5 8 7 0 7 2 6 8 3 5 4 0 9 8</v>
      </c>
      <c r="BA1102" s="42" t="str">
        <f>IF(R1103="",BA1101,BA1101 &amp; " " &amp; VLOOKUP(R1103,$AA$3:$AB$28,2,))</f>
        <v>2 6 9 3 5 8 7 22 6 2 6 4 3 5 8 0 9 22 2 6 8 3 5 4 7 0 8 2 6 8 3 5 4 7 9 8 2 6 8 22 5 8 7 9 4 2 6 8 3 5 4 7 9 8</v>
      </c>
      <c r="BB1102" s="42" t="str">
        <f>IF(T1103="",BB1101,BB1101 &amp; " " &amp; VLOOKUP(T1103,$AA$3:$AB$28,2,))</f>
        <v>2 6 8 3 5 22 7 9 22 2 9 8 3 5 8 7 9 22 2 6 8 3 5 4 7 0 8 2 6 8 0 5 6 7 9 22 2 6 8 3 5 0 7 9 2 2 6 8 3 5 4 7 0 8</v>
      </c>
      <c r="BC1102" s="42" t="str">
        <f>IF(V1103="",BC1101,BC1101 &amp; " " &amp; VLOOKUP(V1103,$AA$3:$AB$28,2,))</f>
        <v>2 6 8 3 5 22 7 9 3 4 6 8 3 5 8 0 9 22 2 6 8 3 5 4 7 0 8 2 6 8 3 5 4 7 9 22 2 6 8 3 5 8 7 9 3 2 6 8 3 5 4 7 9 8</v>
      </c>
      <c r="BD1102" s="42" t="str">
        <f>IF(X1103="",BD1101,BD1101 &amp; " " &amp; VLOOKUP(X1103,$AA$3:$AB$28,2,))</f>
        <v>2 6 9 3 5 4 7 9 0 2 6 8 3 5 8 7 3 0 2 6 8 3 5 4 7 0 8 2 6 8 3 5 0 7 9 0 2 6 8 3 5 8 7 9 7 2 6 8 3 5 4 7 9 8</v>
      </c>
      <c r="BE1102" s="1" t="s">
        <v>56</v>
      </c>
      <c r="BF1102" s="42" t="str">
        <f>IF(Q1103="",BF1101,BF1101 &amp; " " &amp; Q1103)</f>
        <v>1 1 1 1 1 1 1 1 1 1 1 1 1 1 1 1 1 1 1 1 1 1 1 1 1 1 1 1 1 1 1 1 1 1 1 1 1 1 1 1 1 1 1 1 1 1 1 1 1 1 1 1 1 1</v>
      </c>
      <c r="BG1102" s="42" t="str">
        <f>IF(S1103="",BG1101,BG1101 &amp; " " &amp; S1103)</f>
        <v>1 1 1 1 1 1 1 1 1 1 1 1 1 1 1 1 1 1 1 1 1 1 1 1 1 1 1 1 1 1 1 1 1 1 1 1 1 1 1 1 1 1 1 1</v>
      </c>
      <c r="BH1102" s="42" t="str">
        <f>IF(U1103="",BH1101,BH1101 &amp; " " &amp; U1103)</f>
        <v>1 1 1 1 1 1 1 1 1 1 1 1 1 1 1 1 1 1 1 1 1 1 1 1 1 1 1 1 1 1 1 1 1 1 1 1 1 1 1 1 1 1 1 1 1 1 1 1 1 1 1 1 1 1</v>
      </c>
      <c r="BI1102" s="42" t="str">
        <f>IF(W1103="",BI1101,BI1101 &amp; " " &amp; W1103)</f>
        <v>1 1 1 1 1 1 1 1 1 1 1 1 1 1 1 1 1 1 1 1 1 1 1 1 1 1 1 1 1 1 1 1 1 1 1 1 1 1 1 1 1 1 1 1 1 1 1 1 1 1 1 1 1 1</v>
      </c>
      <c r="BJ1102" s="42" t="str">
        <f>IF(Y1103="",BJ1101,BJ1101 &amp; " " &amp; Y1103)</f>
        <v>1 1 1 1 1 1 1 1 1 1 1 1 1 1 1 1 1 1 1 1 1 1 1 1 1 1 1 1 1 1 1 1 1 1 1 1 1 1 1 1 1 1 1 1 1 1 1 1 1 1 1 1 1 1</v>
      </c>
    </row>
    <row r="1103" spans="3:62" x14ac:dyDescent="0.3">
      <c r="C1103" s="15">
        <v>1100</v>
      </c>
      <c r="D1103" s="35" t="str">
        <f>IF('Game Info'!B1114="","",'Game Info'!B1114)</f>
        <v/>
      </c>
      <c r="E1103" s="36" t="str">
        <f t="shared" si="225"/>
        <v/>
      </c>
      <c r="F1103" s="36" t="str">
        <f>IF('Game Info'!C1114="","",'Game Info'!C1114)</f>
        <v/>
      </c>
      <c r="G1103" s="36" t="str">
        <f t="shared" si="226"/>
        <v/>
      </c>
      <c r="H1103" s="36" t="str">
        <f>IF('Game Info'!D1114="","",'Game Info'!D1114)</f>
        <v/>
      </c>
      <c r="I1103" s="36" t="str">
        <f t="shared" si="227"/>
        <v/>
      </c>
      <c r="J1103" s="36" t="str">
        <f>IF('Game Info'!E1114="","",'Game Info'!E1114)</f>
        <v/>
      </c>
      <c r="K1103" s="36" t="str">
        <f t="shared" si="228"/>
        <v/>
      </c>
      <c r="L1103" s="36" t="str">
        <f>IF('Game Info'!F1114="","",'Game Info'!F1114)</f>
        <v/>
      </c>
      <c r="M1103" s="37" t="str">
        <f t="shared" si="229"/>
        <v/>
      </c>
      <c r="O1103" s="15">
        <v>1100</v>
      </c>
      <c r="P1103" s="35" t="str">
        <f t="shared" si="230"/>
        <v/>
      </c>
      <c r="Q1103" s="36" t="str">
        <f t="shared" si="231"/>
        <v/>
      </c>
      <c r="R1103" s="35" t="str">
        <f t="shared" si="230"/>
        <v/>
      </c>
      <c r="S1103" s="36" t="str">
        <f t="shared" si="232"/>
        <v/>
      </c>
      <c r="T1103" s="35" t="str">
        <f t="shared" si="230"/>
        <v/>
      </c>
      <c r="U1103" s="36" t="str">
        <f t="shared" si="233"/>
        <v/>
      </c>
      <c r="V1103" s="35" t="str">
        <f t="shared" si="230"/>
        <v/>
      </c>
      <c r="W1103" s="36" t="str">
        <f t="shared" si="234"/>
        <v/>
      </c>
      <c r="X1103" s="35" t="str">
        <f t="shared" si="230"/>
        <v/>
      </c>
      <c r="Y1103" s="37" t="str">
        <f t="shared" si="235"/>
        <v/>
      </c>
      <c r="AN1103" s="42" t="str">
        <f>IF(D1104="",AN1102,AN1102 &amp; " " &amp; VLOOKUP(D1104,$AA$3:$AB$28,2,))</f>
        <v>2 6 8 3 5 0 7 9 0 2 6 8 3 5 8 7 9 0 2 6 8 3 5 4 7 0 8 2 6 8 3 5 6 7 9 0 2 6 8 3 5 8 7 0 7 2 6 8 3 5 4 0 9 8</v>
      </c>
      <c r="AO1103" s="42" t="str">
        <f>IF(F1104="",AO1102,AO1102 &amp; " " &amp; VLOOKUP(F1104,$AA$3:$AB$28,2,))</f>
        <v>2 6 9 3 5 8 7 22 6 2 6 4 3 5 8 0 9 22 2 6 8 3 5 4 7 0 8 2 6 8 3 5 4 7 9 8 2 6 8 22 5 8 7 9 4 2 6 8 3 5 4 7 9 8</v>
      </c>
      <c r="AP1103" s="42" t="str">
        <f>IF(H1104="",AP1102,AP1102 &amp; " " &amp; VLOOKUP(H1104,$AA$3:$AB$28,2,))</f>
        <v>2 6 8 3 5 22 7 9 22 2 9 8 3 5 8 7 9 22 2 6 8 3 5 4 7 0 8 2 6 8 0 5 6 7 9 22 2 6 8 3 5 0 7 9 2 2 6 8 3 5 4 7 0 8</v>
      </c>
      <c r="AQ1103" s="42" t="str">
        <f>IF(J1104="",AQ1102,AQ1102 &amp; " " &amp; VLOOKUP(J1104,$AA$3:$AB$28,2,))</f>
        <v>2 6 8 3 5 22 7 9 3 4 6 8 3 5 8 0 9 22 2 6 8 3 5 4 7 0 8 2 6 8 3 5 4 7 9 22 2 6 8 3 5 8 7 9 3 2 6 8 3 5 4 7 9 8</v>
      </c>
      <c r="AR1103" s="42" t="str">
        <f>IF(L1104="",AR1102,AR1102 &amp; " " &amp; VLOOKUP(L1104,$AA$3:$AB$28,2,))</f>
        <v>2 6 9 3 5 4 7 9 0 2 6 8 3 5 8 7 3 0 2 6 8 3 5 4 7 0 8 2 6 8 3 5 0 7 9 0 2 6 8 3 5 8 7 9 7 2 6 8 3 5 4 7 9 8</v>
      </c>
      <c r="AS1103" s="1" t="s">
        <v>56</v>
      </c>
      <c r="AT1103" s="42" t="str">
        <f>IF(E1104="",AT1102,AT1102 &amp; " " &amp; E1104)</f>
        <v>1 1 1 1 1 1 1 1 1 1 1 1 1 1 1 1 1 1 1 1 1 1 1 1 1 1 1 1 1 1 1 1 1 1 1 1 1 1 1 1 1 1 1 1 1 1 1 1 1 1 1 1 1 1</v>
      </c>
      <c r="AU1103" s="42" t="str">
        <f>IF(G1104="",AU1102,AU1102 &amp; " " &amp; G1104)</f>
        <v>1 1 1 1 1 1 1 1 1 1 1 1 1 1 1 1 1 1 1 1 1 1 1 1 1 1 1 1 1 1 1 1 1 1 1 1 1 1 1 1 1 1 1 1 1 1 1 1 1 1 1 1 1 1</v>
      </c>
      <c r="AV1103" s="42" t="str">
        <f>IF(I1104="",AV1102,AV1102 &amp; " " &amp; I1104)</f>
        <v>1 1 1 1 1 1 1 1 1 1 1 1 1 1 1 1 1 1 1 1 1 1 1 1 1 1 1 1 1 1 1 1 1 1 1 1 1 1 1 1 1 1 1 1 1 1 1 1 1 1 1 1 1 1</v>
      </c>
      <c r="AW1103" s="42" t="str">
        <f>IF(K1104="",AW1102,AW1102 &amp; " " &amp; K1104)</f>
        <v>1 1 1 1 1 1 1 1 1 1 1 1 1 1 1 1 1 1 1 1 1 1 1 1 1 1 1 1 1 1 1 1 1 1 1 1 1 1 1 1 1 1 1 1 1 1 1 1 1 1 1 1 1 1</v>
      </c>
      <c r="AX1103" s="42" t="str">
        <f>IF(M1104="",AX1102,AX1102 &amp; " " &amp; M1104)</f>
        <v>1 1 1 1 1 1 1 1 1 1 1 1 1 1 1 1 1 1 1 1 1 1 1 1 1 1 1 1 1 1 1 1 1 1 1 1 1 1 1 1 1 1 1 1 1 1 1 1 1 1 1 1 1 1</v>
      </c>
      <c r="AY1103" s="1" t="s">
        <v>56</v>
      </c>
      <c r="AZ1103" s="42" t="str">
        <f>IF(P1104="",AZ1102,AZ1102 &amp; " " &amp; VLOOKUP(P1104,$AA$3:$AB$28,2,))</f>
        <v>2 6 8 3 5 0 7 9 0 2 6 8 3 5 8 7 9 0 2 6 8 3 5 4 7 0 8 2 6 8 3 5 6 7 9 0 2 6 8 3 5 8 7 0 7 2 6 8 3 5 4 0 9 8</v>
      </c>
      <c r="BA1103" s="42" t="str">
        <f>IF(R1104="",BA1102,BA1102 &amp; " " &amp; VLOOKUP(R1104,$AA$3:$AB$28,2,))</f>
        <v>2 6 9 3 5 8 7 22 6 2 6 4 3 5 8 0 9 22 2 6 8 3 5 4 7 0 8 2 6 8 3 5 4 7 9 8 2 6 8 22 5 8 7 9 4 2 6 8 3 5 4 7 9 8</v>
      </c>
      <c r="BB1103" s="42" t="str">
        <f>IF(T1104="",BB1102,BB1102 &amp; " " &amp; VLOOKUP(T1104,$AA$3:$AB$28,2,))</f>
        <v>2 6 8 3 5 22 7 9 22 2 9 8 3 5 8 7 9 22 2 6 8 3 5 4 7 0 8 2 6 8 0 5 6 7 9 22 2 6 8 3 5 0 7 9 2 2 6 8 3 5 4 7 0 8</v>
      </c>
      <c r="BC1103" s="42" t="str">
        <f>IF(V1104="",BC1102,BC1102 &amp; " " &amp; VLOOKUP(V1104,$AA$3:$AB$28,2,))</f>
        <v>2 6 8 3 5 22 7 9 3 4 6 8 3 5 8 0 9 22 2 6 8 3 5 4 7 0 8 2 6 8 3 5 4 7 9 22 2 6 8 3 5 8 7 9 3 2 6 8 3 5 4 7 9 8</v>
      </c>
      <c r="BD1103" s="42" t="str">
        <f>IF(X1104="",BD1102,BD1102 &amp; " " &amp; VLOOKUP(X1104,$AA$3:$AB$28,2,))</f>
        <v>2 6 9 3 5 4 7 9 0 2 6 8 3 5 8 7 3 0 2 6 8 3 5 4 7 0 8 2 6 8 3 5 0 7 9 0 2 6 8 3 5 8 7 9 7 2 6 8 3 5 4 7 9 8</v>
      </c>
      <c r="BE1103" s="1" t="s">
        <v>56</v>
      </c>
      <c r="BF1103" s="42" t="str">
        <f>IF(Q1104="",BF1102,BF1102 &amp; " " &amp; Q1104)</f>
        <v>1 1 1 1 1 1 1 1 1 1 1 1 1 1 1 1 1 1 1 1 1 1 1 1 1 1 1 1 1 1 1 1 1 1 1 1 1 1 1 1 1 1 1 1 1 1 1 1 1 1 1 1 1 1</v>
      </c>
      <c r="BG1103" s="42" t="str">
        <f>IF(S1104="",BG1102,BG1102 &amp; " " &amp; S1104)</f>
        <v>1 1 1 1 1 1 1 1 1 1 1 1 1 1 1 1 1 1 1 1 1 1 1 1 1 1 1 1 1 1 1 1 1 1 1 1 1 1 1 1 1 1 1 1</v>
      </c>
      <c r="BH1103" s="42" t="str">
        <f>IF(U1104="",BH1102,BH1102 &amp; " " &amp; U1104)</f>
        <v>1 1 1 1 1 1 1 1 1 1 1 1 1 1 1 1 1 1 1 1 1 1 1 1 1 1 1 1 1 1 1 1 1 1 1 1 1 1 1 1 1 1 1 1 1 1 1 1 1 1 1 1 1 1</v>
      </c>
      <c r="BI1103" s="42" t="str">
        <f>IF(W1104="",BI1102,BI1102 &amp; " " &amp; W1104)</f>
        <v>1 1 1 1 1 1 1 1 1 1 1 1 1 1 1 1 1 1 1 1 1 1 1 1 1 1 1 1 1 1 1 1 1 1 1 1 1 1 1 1 1 1 1 1 1 1 1 1 1 1 1 1 1 1</v>
      </c>
      <c r="BJ1103" s="42" t="str">
        <f>IF(Y1104="",BJ1102,BJ1102 &amp; " " &amp; Y1104)</f>
        <v>1 1 1 1 1 1 1 1 1 1 1 1 1 1 1 1 1 1 1 1 1 1 1 1 1 1 1 1 1 1 1 1 1 1 1 1 1 1 1 1 1 1 1 1 1 1 1 1 1 1 1 1 1 1</v>
      </c>
    </row>
    <row r="1104" spans="3:62" x14ac:dyDescent="0.3">
      <c r="C1104" s="15">
        <v>1101</v>
      </c>
      <c r="D1104" s="35" t="str">
        <f>IF('Game Info'!B1115="","",'Game Info'!B1115)</f>
        <v/>
      </c>
      <c r="E1104" s="36" t="str">
        <f t="shared" si="225"/>
        <v/>
      </c>
      <c r="F1104" s="36" t="str">
        <f>IF('Game Info'!C1115="","",'Game Info'!C1115)</f>
        <v/>
      </c>
      <c r="G1104" s="36" t="str">
        <f t="shared" si="226"/>
        <v/>
      </c>
      <c r="H1104" s="36" t="str">
        <f>IF('Game Info'!D1115="","",'Game Info'!D1115)</f>
        <v/>
      </c>
      <c r="I1104" s="36" t="str">
        <f t="shared" si="227"/>
        <v/>
      </c>
      <c r="J1104" s="36" t="str">
        <f>IF('Game Info'!E1115="","",'Game Info'!E1115)</f>
        <v/>
      </c>
      <c r="K1104" s="36" t="str">
        <f t="shared" si="228"/>
        <v/>
      </c>
      <c r="L1104" s="36" t="str">
        <f>IF('Game Info'!F1115="","",'Game Info'!F1115)</f>
        <v/>
      </c>
      <c r="M1104" s="37" t="str">
        <f t="shared" si="229"/>
        <v/>
      </c>
      <c r="O1104" s="15">
        <v>1101</v>
      </c>
      <c r="P1104" s="35" t="str">
        <f t="shared" si="230"/>
        <v/>
      </c>
      <c r="Q1104" s="36" t="str">
        <f t="shared" si="231"/>
        <v/>
      </c>
      <c r="R1104" s="35" t="str">
        <f t="shared" si="230"/>
        <v/>
      </c>
      <c r="S1104" s="36" t="str">
        <f t="shared" si="232"/>
        <v/>
      </c>
      <c r="T1104" s="35" t="str">
        <f t="shared" si="230"/>
        <v/>
      </c>
      <c r="U1104" s="36" t="str">
        <f t="shared" si="233"/>
        <v/>
      </c>
      <c r="V1104" s="35" t="str">
        <f t="shared" si="230"/>
        <v/>
      </c>
      <c r="W1104" s="36" t="str">
        <f t="shared" si="234"/>
        <v/>
      </c>
      <c r="X1104" s="35" t="str">
        <f t="shared" si="230"/>
        <v/>
      </c>
      <c r="Y1104" s="37" t="str">
        <f t="shared" si="235"/>
        <v/>
      </c>
      <c r="AN1104" s="42" t="str">
        <f>IF(D1105="",AN1103,AN1103 &amp; " " &amp; VLOOKUP(D1105,$AA$3:$AB$28,2,))</f>
        <v>2 6 8 3 5 0 7 9 0 2 6 8 3 5 8 7 9 0 2 6 8 3 5 4 7 0 8 2 6 8 3 5 6 7 9 0 2 6 8 3 5 8 7 0 7 2 6 8 3 5 4 0 9 8</v>
      </c>
      <c r="AO1104" s="42" t="str">
        <f>IF(F1105="",AO1103,AO1103 &amp; " " &amp; VLOOKUP(F1105,$AA$3:$AB$28,2,))</f>
        <v>2 6 9 3 5 8 7 22 6 2 6 4 3 5 8 0 9 22 2 6 8 3 5 4 7 0 8 2 6 8 3 5 4 7 9 8 2 6 8 22 5 8 7 9 4 2 6 8 3 5 4 7 9 8</v>
      </c>
      <c r="AP1104" s="42" t="str">
        <f>IF(H1105="",AP1103,AP1103 &amp; " " &amp; VLOOKUP(H1105,$AA$3:$AB$28,2,))</f>
        <v>2 6 8 3 5 22 7 9 22 2 9 8 3 5 8 7 9 22 2 6 8 3 5 4 7 0 8 2 6 8 0 5 6 7 9 22 2 6 8 3 5 0 7 9 2 2 6 8 3 5 4 7 0 8</v>
      </c>
      <c r="AQ1104" s="42" t="str">
        <f>IF(J1105="",AQ1103,AQ1103 &amp; " " &amp; VLOOKUP(J1105,$AA$3:$AB$28,2,))</f>
        <v>2 6 8 3 5 22 7 9 3 4 6 8 3 5 8 0 9 22 2 6 8 3 5 4 7 0 8 2 6 8 3 5 4 7 9 22 2 6 8 3 5 8 7 9 3 2 6 8 3 5 4 7 9 8</v>
      </c>
      <c r="AR1104" s="42" t="str">
        <f>IF(L1105="",AR1103,AR1103 &amp; " " &amp; VLOOKUP(L1105,$AA$3:$AB$28,2,))</f>
        <v>2 6 9 3 5 4 7 9 0 2 6 8 3 5 8 7 3 0 2 6 8 3 5 4 7 0 8 2 6 8 3 5 0 7 9 0 2 6 8 3 5 8 7 9 7 2 6 8 3 5 4 7 9 8</v>
      </c>
      <c r="AS1104" s="1" t="s">
        <v>56</v>
      </c>
      <c r="AT1104" s="42" t="str">
        <f>IF(E1105="",AT1103,AT1103 &amp; " " &amp; E1105)</f>
        <v>1 1 1 1 1 1 1 1 1 1 1 1 1 1 1 1 1 1 1 1 1 1 1 1 1 1 1 1 1 1 1 1 1 1 1 1 1 1 1 1 1 1 1 1 1 1 1 1 1 1 1 1 1 1</v>
      </c>
      <c r="AU1104" s="42" t="str">
        <f>IF(G1105="",AU1103,AU1103 &amp; " " &amp; G1105)</f>
        <v>1 1 1 1 1 1 1 1 1 1 1 1 1 1 1 1 1 1 1 1 1 1 1 1 1 1 1 1 1 1 1 1 1 1 1 1 1 1 1 1 1 1 1 1 1 1 1 1 1 1 1 1 1 1</v>
      </c>
      <c r="AV1104" s="42" t="str">
        <f>IF(I1105="",AV1103,AV1103 &amp; " " &amp; I1105)</f>
        <v>1 1 1 1 1 1 1 1 1 1 1 1 1 1 1 1 1 1 1 1 1 1 1 1 1 1 1 1 1 1 1 1 1 1 1 1 1 1 1 1 1 1 1 1 1 1 1 1 1 1 1 1 1 1</v>
      </c>
      <c r="AW1104" s="42" t="str">
        <f>IF(K1105="",AW1103,AW1103 &amp; " " &amp; K1105)</f>
        <v>1 1 1 1 1 1 1 1 1 1 1 1 1 1 1 1 1 1 1 1 1 1 1 1 1 1 1 1 1 1 1 1 1 1 1 1 1 1 1 1 1 1 1 1 1 1 1 1 1 1 1 1 1 1</v>
      </c>
      <c r="AX1104" s="42" t="str">
        <f>IF(M1105="",AX1103,AX1103 &amp; " " &amp; M1105)</f>
        <v>1 1 1 1 1 1 1 1 1 1 1 1 1 1 1 1 1 1 1 1 1 1 1 1 1 1 1 1 1 1 1 1 1 1 1 1 1 1 1 1 1 1 1 1 1 1 1 1 1 1 1 1 1 1</v>
      </c>
      <c r="AY1104" s="1" t="s">
        <v>56</v>
      </c>
      <c r="AZ1104" s="42" t="str">
        <f>IF(P1105="",AZ1103,AZ1103 &amp; " " &amp; VLOOKUP(P1105,$AA$3:$AB$28,2,))</f>
        <v>2 6 8 3 5 0 7 9 0 2 6 8 3 5 8 7 9 0 2 6 8 3 5 4 7 0 8 2 6 8 3 5 6 7 9 0 2 6 8 3 5 8 7 0 7 2 6 8 3 5 4 0 9 8</v>
      </c>
      <c r="BA1104" s="42" t="str">
        <f>IF(R1105="",BA1103,BA1103 &amp; " " &amp; VLOOKUP(R1105,$AA$3:$AB$28,2,))</f>
        <v>2 6 9 3 5 8 7 22 6 2 6 4 3 5 8 0 9 22 2 6 8 3 5 4 7 0 8 2 6 8 3 5 4 7 9 8 2 6 8 22 5 8 7 9 4 2 6 8 3 5 4 7 9 8</v>
      </c>
      <c r="BB1104" s="42" t="str">
        <f>IF(T1105="",BB1103,BB1103 &amp; " " &amp; VLOOKUP(T1105,$AA$3:$AB$28,2,))</f>
        <v>2 6 8 3 5 22 7 9 22 2 9 8 3 5 8 7 9 22 2 6 8 3 5 4 7 0 8 2 6 8 0 5 6 7 9 22 2 6 8 3 5 0 7 9 2 2 6 8 3 5 4 7 0 8</v>
      </c>
      <c r="BC1104" s="42" t="str">
        <f>IF(V1105="",BC1103,BC1103 &amp; " " &amp; VLOOKUP(V1105,$AA$3:$AB$28,2,))</f>
        <v>2 6 8 3 5 22 7 9 3 4 6 8 3 5 8 0 9 22 2 6 8 3 5 4 7 0 8 2 6 8 3 5 4 7 9 22 2 6 8 3 5 8 7 9 3 2 6 8 3 5 4 7 9 8</v>
      </c>
      <c r="BD1104" s="42" t="str">
        <f>IF(X1105="",BD1103,BD1103 &amp; " " &amp; VLOOKUP(X1105,$AA$3:$AB$28,2,))</f>
        <v>2 6 9 3 5 4 7 9 0 2 6 8 3 5 8 7 3 0 2 6 8 3 5 4 7 0 8 2 6 8 3 5 0 7 9 0 2 6 8 3 5 8 7 9 7 2 6 8 3 5 4 7 9 8</v>
      </c>
      <c r="BE1104" s="1" t="s">
        <v>56</v>
      </c>
      <c r="BF1104" s="42" t="str">
        <f>IF(Q1105="",BF1103,BF1103 &amp; " " &amp; Q1105)</f>
        <v>1 1 1 1 1 1 1 1 1 1 1 1 1 1 1 1 1 1 1 1 1 1 1 1 1 1 1 1 1 1 1 1 1 1 1 1 1 1 1 1 1 1 1 1 1 1 1 1 1 1 1 1 1 1</v>
      </c>
      <c r="BG1104" s="42" t="str">
        <f>IF(S1105="",BG1103,BG1103 &amp; " " &amp; S1105)</f>
        <v>1 1 1 1 1 1 1 1 1 1 1 1 1 1 1 1 1 1 1 1 1 1 1 1 1 1 1 1 1 1 1 1 1 1 1 1 1 1 1 1 1 1 1 1</v>
      </c>
      <c r="BH1104" s="42" t="str">
        <f>IF(U1105="",BH1103,BH1103 &amp; " " &amp; U1105)</f>
        <v>1 1 1 1 1 1 1 1 1 1 1 1 1 1 1 1 1 1 1 1 1 1 1 1 1 1 1 1 1 1 1 1 1 1 1 1 1 1 1 1 1 1 1 1 1 1 1 1 1 1 1 1 1 1</v>
      </c>
      <c r="BI1104" s="42" t="str">
        <f>IF(W1105="",BI1103,BI1103 &amp; " " &amp; W1105)</f>
        <v>1 1 1 1 1 1 1 1 1 1 1 1 1 1 1 1 1 1 1 1 1 1 1 1 1 1 1 1 1 1 1 1 1 1 1 1 1 1 1 1 1 1 1 1 1 1 1 1 1 1 1 1 1 1</v>
      </c>
      <c r="BJ1104" s="42" t="str">
        <f>IF(Y1105="",BJ1103,BJ1103 &amp; " " &amp; Y1105)</f>
        <v>1 1 1 1 1 1 1 1 1 1 1 1 1 1 1 1 1 1 1 1 1 1 1 1 1 1 1 1 1 1 1 1 1 1 1 1 1 1 1 1 1 1 1 1 1 1 1 1 1 1 1 1 1 1</v>
      </c>
    </row>
    <row r="1105" spans="3:62" x14ac:dyDescent="0.3">
      <c r="C1105" s="15">
        <v>1102</v>
      </c>
      <c r="D1105" s="35" t="str">
        <f>IF('Game Info'!B1116="","",'Game Info'!B1116)</f>
        <v/>
      </c>
      <c r="E1105" s="36" t="str">
        <f t="shared" si="225"/>
        <v/>
      </c>
      <c r="F1105" s="36" t="str">
        <f>IF('Game Info'!C1116="","",'Game Info'!C1116)</f>
        <v/>
      </c>
      <c r="G1105" s="36" t="str">
        <f t="shared" si="226"/>
        <v/>
      </c>
      <c r="H1105" s="36" t="str">
        <f>IF('Game Info'!D1116="","",'Game Info'!D1116)</f>
        <v/>
      </c>
      <c r="I1105" s="36" t="str">
        <f t="shared" si="227"/>
        <v/>
      </c>
      <c r="J1105" s="36" t="str">
        <f>IF('Game Info'!E1116="","",'Game Info'!E1116)</f>
        <v/>
      </c>
      <c r="K1105" s="36" t="str">
        <f t="shared" si="228"/>
        <v/>
      </c>
      <c r="L1105" s="36" t="str">
        <f>IF('Game Info'!F1116="","",'Game Info'!F1116)</f>
        <v/>
      </c>
      <c r="M1105" s="37" t="str">
        <f t="shared" si="229"/>
        <v/>
      </c>
      <c r="O1105" s="15">
        <v>1102</v>
      </c>
      <c r="P1105" s="35" t="str">
        <f t="shared" si="230"/>
        <v/>
      </c>
      <c r="Q1105" s="36" t="str">
        <f t="shared" si="231"/>
        <v/>
      </c>
      <c r="R1105" s="35" t="str">
        <f t="shared" si="230"/>
        <v/>
      </c>
      <c r="S1105" s="36" t="str">
        <f t="shared" si="232"/>
        <v/>
      </c>
      <c r="T1105" s="35" t="str">
        <f t="shared" si="230"/>
        <v/>
      </c>
      <c r="U1105" s="36" t="str">
        <f t="shared" si="233"/>
        <v/>
      </c>
      <c r="V1105" s="35" t="str">
        <f t="shared" si="230"/>
        <v/>
      </c>
      <c r="W1105" s="36" t="str">
        <f t="shared" si="234"/>
        <v/>
      </c>
      <c r="X1105" s="35" t="str">
        <f t="shared" si="230"/>
        <v/>
      </c>
      <c r="Y1105" s="37" t="str">
        <f t="shared" si="235"/>
        <v/>
      </c>
      <c r="AN1105" s="42" t="str">
        <f>IF(D1106="",AN1104,AN1104 &amp; " " &amp; VLOOKUP(D1106,$AA$3:$AB$28,2,))</f>
        <v>2 6 8 3 5 0 7 9 0 2 6 8 3 5 8 7 9 0 2 6 8 3 5 4 7 0 8 2 6 8 3 5 6 7 9 0 2 6 8 3 5 8 7 0 7 2 6 8 3 5 4 0 9 8</v>
      </c>
      <c r="AO1105" s="42" t="str">
        <f>IF(F1106="",AO1104,AO1104 &amp; " " &amp; VLOOKUP(F1106,$AA$3:$AB$28,2,))</f>
        <v>2 6 9 3 5 8 7 22 6 2 6 4 3 5 8 0 9 22 2 6 8 3 5 4 7 0 8 2 6 8 3 5 4 7 9 8 2 6 8 22 5 8 7 9 4 2 6 8 3 5 4 7 9 8</v>
      </c>
      <c r="AP1105" s="42" t="str">
        <f>IF(H1106="",AP1104,AP1104 &amp; " " &amp; VLOOKUP(H1106,$AA$3:$AB$28,2,))</f>
        <v>2 6 8 3 5 22 7 9 22 2 9 8 3 5 8 7 9 22 2 6 8 3 5 4 7 0 8 2 6 8 0 5 6 7 9 22 2 6 8 3 5 0 7 9 2 2 6 8 3 5 4 7 0 8</v>
      </c>
      <c r="AQ1105" s="42" t="str">
        <f>IF(J1106="",AQ1104,AQ1104 &amp; " " &amp; VLOOKUP(J1106,$AA$3:$AB$28,2,))</f>
        <v>2 6 8 3 5 22 7 9 3 4 6 8 3 5 8 0 9 22 2 6 8 3 5 4 7 0 8 2 6 8 3 5 4 7 9 22 2 6 8 3 5 8 7 9 3 2 6 8 3 5 4 7 9 8</v>
      </c>
      <c r="AR1105" s="42" t="str">
        <f>IF(L1106="",AR1104,AR1104 &amp; " " &amp; VLOOKUP(L1106,$AA$3:$AB$28,2,))</f>
        <v>2 6 9 3 5 4 7 9 0 2 6 8 3 5 8 7 3 0 2 6 8 3 5 4 7 0 8 2 6 8 3 5 0 7 9 0 2 6 8 3 5 8 7 9 7 2 6 8 3 5 4 7 9 8</v>
      </c>
      <c r="AS1105" s="1" t="s">
        <v>56</v>
      </c>
      <c r="AT1105" s="42" t="str">
        <f>IF(E1106="",AT1104,AT1104 &amp; " " &amp; E1106)</f>
        <v>1 1 1 1 1 1 1 1 1 1 1 1 1 1 1 1 1 1 1 1 1 1 1 1 1 1 1 1 1 1 1 1 1 1 1 1 1 1 1 1 1 1 1 1 1 1 1 1 1 1 1 1 1 1</v>
      </c>
      <c r="AU1105" s="42" t="str">
        <f>IF(G1106="",AU1104,AU1104 &amp; " " &amp; G1106)</f>
        <v>1 1 1 1 1 1 1 1 1 1 1 1 1 1 1 1 1 1 1 1 1 1 1 1 1 1 1 1 1 1 1 1 1 1 1 1 1 1 1 1 1 1 1 1 1 1 1 1 1 1 1 1 1 1</v>
      </c>
      <c r="AV1105" s="42" t="str">
        <f>IF(I1106="",AV1104,AV1104 &amp; " " &amp; I1106)</f>
        <v>1 1 1 1 1 1 1 1 1 1 1 1 1 1 1 1 1 1 1 1 1 1 1 1 1 1 1 1 1 1 1 1 1 1 1 1 1 1 1 1 1 1 1 1 1 1 1 1 1 1 1 1 1 1</v>
      </c>
      <c r="AW1105" s="42" t="str">
        <f>IF(K1106="",AW1104,AW1104 &amp; " " &amp; K1106)</f>
        <v>1 1 1 1 1 1 1 1 1 1 1 1 1 1 1 1 1 1 1 1 1 1 1 1 1 1 1 1 1 1 1 1 1 1 1 1 1 1 1 1 1 1 1 1 1 1 1 1 1 1 1 1 1 1</v>
      </c>
      <c r="AX1105" s="42" t="str">
        <f>IF(M1106="",AX1104,AX1104 &amp; " " &amp; M1106)</f>
        <v>1 1 1 1 1 1 1 1 1 1 1 1 1 1 1 1 1 1 1 1 1 1 1 1 1 1 1 1 1 1 1 1 1 1 1 1 1 1 1 1 1 1 1 1 1 1 1 1 1 1 1 1 1 1</v>
      </c>
      <c r="AY1105" s="1" t="s">
        <v>56</v>
      </c>
      <c r="AZ1105" s="42" t="str">
        <f>IF(P1106="",AZ1104,AZ1104 &amp; " " &amp; VLOOKUP(P1106,$AA$3:$AB$28,2,))</f>
        <v>2 6 8 3 5 0 7 9 0 2 6 8 3 5 8 7 9 0 2 6 8 3 5 4 7 0 8 2 6 8 3 5 6 7 9 0 2 6 8 3 5 8 7 0 7 2 6 8 3 5 4 0 9 8</v>
      </c>
      <c r="BA1105" s="42" t="str">
        <f>IF(R1106="",BA1104,BA1104 &amp; " " &amp; VLOOKUP(R1106,$AA$3:$AB$28,2,))</f>
        <v>2 6 9 3 5 8 7 22 6 2 6 4 3 5 8 0 9 22 2 6 8 3 5 4 7 0 8 2 6 8 3 5 4 7 9 8 2 6 8 22 5 8 7 9 4 2 6 8 3 5 4 7 9 8</v>
      </c>
      <c r="BB1105" s="42" t="str">
        <f>IF(T1106="",BB1104,BB1104 &amp; " " &amp; VLOOKUP(T1106,$AA$3:$AB$28,2,))</f>
        <v>2 6 8 3 5 22 7 9 22 2 9 8 3 5 8 7 9 22 2 6 8 3 5 4 7 0 8 2 6 8 0 5 6 7 9 22 2 6 8 3 5 0 7 9 2 2 6 8 3 5 4 7 0 8</v>
      </c>
      <c r="BC1105" s="42" t="str">
        <f>IF(V1106="",BC1104,BC1104 &amp; " " &amp; VLOOKUP(V1106,$AA$3:$AB$28,2,))</f>
        <v>2 6 8 3 5 22 7 9 3 4 6 8 3 5 8 0 9 22 2 6 8 3 5 4 7 0 8 2 6 8 3 5 4 7 9 22 2 6 8 3 5 8 7 9 3 2 6 8 3 5 4 7 9 8</v>
      </c>
      <c r="BD1105" s="42" t="str">
        <f>IF(X1106="",BD1104,BD1104 &amp; " " &amp; VLOOKUP(X1106,$AA$3:$AB$28,2,))</f>
        <v>2 6 9 3 5 4 7 9 0 2 6 8 3 5 8 7 3 0 2 6 8 3 5 4 7 0 8 2 6 8 3 5 0 7 9 0 2 6 8 3 5 8 7 9 7 2 6 8 3 5 4 7 9 8</v>
      </c>
      <c r="BE1105" s="1" t="s">
        <v>56</v>
      </c>
      <c r="BF1105" s="42" t="str">
        <f>IF(Q1106="",BF1104,BF1104 &amp; " " &amp; Q1106)</f>
        <v>1 1 1 1 1 1 1 1 1 1 1 1 1 1 1 1 1 1 1 1 1 1 1 1 1 1 1 1 1 1 1 1 1 1 1 1 1 1 1 1 1 1 1 1 1 1 1 1 1 1 1 1 1 1</v>
      </c>
      <c r="BG1105" s="42" t="str">
        <f>IF(S1106="",BG1104,BG1104 &amp; " " &amp; S1106)</f>
        <v>1 1 1 1 1 1 1 1 1 1 1 1 1 1 1 1 1 1 1 1 1 1 1 1 1 1 1 1 1 1 1 1 1 1 1 1 1 1 1 1 1 1 1 1</v>
      </c>
      <c r="BH1105" s="42" t="str">
        <f>IF(U1106="",BH1104,BH1104 &amp; " " &amp; U1106)</f>
        <v>1 1 1 1 1 1 1 1 1 1 1 1 1 1 1 1 1 1 1 1 1 1 1 1 1 1 1 1 1 1 1 1 1 1 1 1 1 1 1 1 1 1 1 1 1 1 1 1 1 1 1 1 1 1</v>
      </c>
      <c r="BI1105" s="42" t="str">
        <f>IF(W1106="",BI1104,BI1104 &amp; " " &amp; W1106)</f>
        <v>1 1 1 1 1 1 1 1 1 1 1 1 1 1 1 1 1 1 1 1 1 1 1 1 1 1 1 1 1 1 1 1 1 1 1 1 1 1 1 1 1 1 1 1 1 1 1 1 1 1 1 1 1 1</v>
      </c>
      <c r="BJ1105" s="42" t="str">
        <f>IF(Y1106="",BJ1104,BJ1104 &amp; " " &amp; Y1106)</f>
        <v>1 1 1 1 1 1 1 1 1 1 1 1 1 1 1 1 1 1 1 1 1 1 1 1 1 1 1 1 1 1 1 1 1 1 1 1 1 1 1 1 1 1 1 1 1 1 1 1 1 1 1 1 1 1</v>
      </c>
    </row>
    <row r="1106" spans="3:62" x14ac:dyDescent="0.3">
      <c r="C1106" s="15">
        <v>1103</v>
      </c>
      <c r="D1106" s="35" t="str">
        <f>IF('Game Info'!B1117="","",'Game Info'!B1117)</f>
        <v/>
      </c>
      <c r="E1106" s="36" t="str">
        <f t="shared" si="225"/>
        <v/>
      </c>
      <c r="F1106" s="36" t="str">
        <f>IF('Game Info'!C1117="","",'Game Info'!C1117)</f>
        <v/>
      </c>
      <c r="G1106" s="36" t="str">
        <f t="shared" si="226"/>
        <v/>
      </c>
      <c r="H1106" s="36" t="str">
        <f>IF('Game Info'!D1117="","",'Game Info'!D1117)</f>
        <v/>
      </c>
      <c r="I1106" s="36" t="str">
        <f t="shared" si="227"/>
        <v/>
      </c>
      <c r="J1106" s="36" t="str">
        <f>IF('Game Info'!E1117="","",'Game Info'!E1117)</f>
        <v/>
      </c>
      <c r="K1106" s="36" t="str">
        <f t="shared" si="228"/>
        <v/>
      </c>
      <c r="L1106" s="36" t="str">
        <f>IF('Game Info'!F1117="","",'Game Info'!F1117)</f>
        <v/>
      </c>
      <c r="M1106" s="37" t="str">
        <f t="shared" si="229"/>
        <v/>
      </c>
      <c r="O1106" s="15">
        <v>1103</v>
      </c>
      <c r="P1106" s="35" t="str">
        <f t="shared" si="230"/>
        <v/>
      </c>
      <c r="Q1106" s="36" t="str">
        <f t="shared" si="231"/>
        <v/>
      </c>
      <c r="R1106" s="35" t="str">
        <f t="shared" si="230"/>
        <v/>
      </c>
      <c r="S1106" s="36" t="str">
        <f t="shared" si="232"/>
        <v/>
      </c>
      <c r="T1106" s="35" t="str">
        <f t="shared" si="230"/>
        <v/>
      </c>
      <c r="U1106" s="36" t="str">
        <f t="shared" si="233"/>
        <v/>
      </c>
      <c r="V1106" s="35" t="str">
        <f t="shared" si="230"/>
        <v/>
      </c>
      <c r="W1106" s="36" t="str">
        <f t="shared" si="234"/>
        <v/>
      </c>
      <c r="X1106" s="35" t="str">
        <f t="shared" si="230"/>
        <v/>
      </c>
      <c r="Y1106" s="37" t="str">
        <f t="shared" si="235"/>
        <v/>
      </c>
      <c r="AN1106" s="42" t="str">
        <f>IF(D1107="",AN1105,AN1105 &amp; " " &amp; VLOOKUP(D1107,$AA$3:$AB$28,2,))</f>
        <v>2 6 8 3 5 0 7 9 0 2 6 8 3 5 8 7 9 0 2 6 8 3 5 4 7 0 8 2 6 8 3 5 6 7 9 0 2 6 8 3 5 8 7 0 7 2 6 8 3 5 4 0 9 8</v>
      </c>
      <c r="AO1106" s="42" t="str">
        <f>IF(F1107="",AO1105,AO1105 &amp; " " &amp; VLOOKUP(F1107,$AA$3:$AB$28,2,))</f>
        <v>2 6 9 3 5 8 7 22 6 2 6 4 3 5 8 0 9 22 2 6 8 3 5 4 7 0 8 2 6 8 3 5 4 7 9 8 2 6 8 22 5 8 7 9 4 2 6 8 3 5 4 7 9 8</v>
      </c>
      <c r="AP1106" s="42" t="str">
        <f>IF(H1107="",AP1105,AP1105 &amp; " " &amp; VLOOKUP(H1107,$AA$3:$AB$28,2,))</f>
        <v>2 6 8 3 5 22 7 9 22 2 9 8 3 5 8 7 9 22 2 6 8 3 5 4 7 0 8 2 6 8 0 5 6 7 9 22 2 6 8 3 5 0 7 9 2 2 6 8 3 5 4 7 0 8</v>
      </c>
      <c r="AQ1106" s="42" t="str">
        <f>IF(J1107="",AQ1105,AQ1105 &amp; " " &amp; VLOOKUP(J1107,$AA$3:$AB$28,2,))</f>
        <v>2 6 8 3 5 22 7 9 3 4 6 8 3 5 8 0 9 22 2 6 8 3 5 4 7 0 8 2 6 8 3 5 4 7 9 22 2 6 8 3 5 8 7 9 3 2 6 8 3 5 4 7 9 8</v>
      </c>
      <c r="AR1106" s="42" t="str">
        <f>IF(L1107="",AR1105,AR1105 &amp; " " &amp; VLOOKUP(L1107,$AA$3:$AB$28,2,))</f>
        <v>2 6 9 3 5 4 7 9 0 2 6 8 3 5 8 7 3 0 2 6 8 3 5 4 7 0 8 2 6 8 3 5 0 7 9 0 2 6 8 3 5 8 7 9 7 2 6 8 3 5 4 7 9 8</v>
      </c>
      <c r="AS1106" s="1" t="s">
        <v>56</v>
      </c>
      <c r="AT1106" s="42" t="str">
        <f>IF(E1107="",AT1105,AT1105 &amp; " " &amp; E1107)</f>
        <v>1 1 1 1 1 1 1 1 1 1 1 1 1 1 1 1 1 1 1 1 1 1 1 1 1 1 1 1 1 1 1 1 1 1 1 1 1 1 1 1 1 1 1 1 1 1 1 1 1 1 1 1 1 1</v>
      </c>
      <c r="AU1106" s="42" t="str">
        <f>IF(G1107="",AU1105,AU1105 &amp; " " &amp; G1107)</f>
        <v>1 1 1 1 1 1 1 1 1 1 1 1 1 1 1 1 1 1 1 1 1 1 1 1 1 1 1 1 1 1 1 1 1 1 1 1 1 1 1 1 1 1 1 1 1 1 1 1 1 1 1 1 1 1</v>
      </c>
      <c r="AV1106" s="42" t="str">
        <f>IF(I1107="",AV1105,AV1105 &amp; " " &amp; I1107)</f>
        <v>1 1 1 1 1 1 1 1 1 1 1 1 1 1 1 1 1 1 1 1 1 1 1 1 1 1 1 1 1 1 1 1 1 1 1 1 1 1 1 1 1 1 1 1 1 1 1 1 1 1 1 1 1 1</v>
      </c>
      <c r="AW1106" s="42" t="str">
        <f>IF(K1107="",AW1105,AW1105 &amp; " " &amp; K1107)</f>
        <v>1 1 1 1 1 1 1 1 1 1 1 1 1 1 1 1 1 1 1 1 1 1 1 1 1 1 1 1 1 1 1 1 1 1 1 1 1 1 1 1 1 1 1 1 1 1 1 1 1 1 1 1 1 1</v>
      </c>
      <c r="AX1106" s="42" t="str">
        <f>IF(M1107="",AX1105,AX1105 &amp; " " &amp; M1107)</f>
        <v>1 1 1 1 1 1 1 1 1 1 1 1 1 1 1 1 1 1 1 1 1 1 1 1 1 1 1 1 1 1 1 1 1 1 1 1 1 1 1 1 1 1 1 1 1 1 1 1 1 1 1 1 1 1</v>
      </c>
      <c r="AY1106" s="1" t="s">
        <v>56</v>
      </c>
      <c r="AZ1106" s="42" t="str">
        <f>IF(P1107="",AZ1105,AZ1105 &amp; " " &amp; VLOOKUP(P1107,$AA$3:$AB$28,2,))</f>
        <v>2 6 8 3 5 0 7 9 0 2 6 8 3 5 8 7 9 0 2 6 8 3 5 4 7 0 8 2 6 8 3 5 6 7 9 0 2 6 8 3 5 8 7 0 7 2 6 8 3 5 4 0 9 8</v>
      </c>
      <c r="BA1106" s="42" t="str">
        <f>IF(R1107="",BA1105,BA1105 &amp; " " &amp; VLOOKUP(R1107,$AA$3:$AB$28,2,))</f>
        <v>2 6 9 3 5 8 7 22 6 2 6 4 3 5 8 0 9 22 2 6 8 3 5 4 7 0 8 2 6 8 3 5 4 7 9 8 2 6 8 22 5 8 7 9 4 2 6 8 3 5 4 7 9 8</v>
      </c>
      <c r="BB1106" s="42" t="str">
        <f>IF(T1107="",BB1105,BB1105 &amp; " " &amp; VLOOKUP(T1107,$AA$3:$AB$28,2,))</f>
        <v>2 6 8 3 5 22 7 9 22 2 9 8 3 5 8 7 9 22 2 6 8 3 5 4 7 0 8 2 6 8 0 5 6 7 9 22 2 6 8 3 5 0 7 9 2 2 6 8 3 5 4 7 0 8</v>
      </c>
      <c r="BC1106" s="42" t="str">
        <f>IF(V1107="",BC1105,BC1105 &amp; " " &amp; VLOOKUP(V1107,$AA$3:$AB$28,2,))</f>
        <v>2 6 8 3 5 22 7 9 3 4 6 8 3 5 8 0 9 22 2 6 8 3 5 4 7 0 8 2 6 8 3 5 4 7 9 22 2 6 8 3 5 8 7 9 3 2 6 8 3 5 4 7 9 8</v>
      </c>
      <c r="BD1106" s="42" t="str">
        <f>IF(X1107="",BD1105,BD1105 &amp; " " &amp; VLOOKUP(X1107,$AA$3:$AB$28,2,))</f>
        <v>2 6 9 3 5 4 7 9 0 2 6 8 3 5 8 7 3 0 2 6 8 3 5 4 7 0 8 2 6 8 3 5 0 7 9 0 2 6 8 3 5 8 7 9 7 2 6 8 3 5 4 7 9 8</v>
      </c>
      <c r="BE1106" s="1" t="s">
        <v>56</v>
      </c>
      <c r="BF1106" s="42" t="str">
        <f>IF(Q1107="",BF1105,BF1105 &amp; " " &amp; Q1107)</f>
        <v>1 1 1 1 1 1 1 1 1 1 1 1 1 1 1 1 1 1 1 1 1 1 1 1 1 1 1 1 1 1 1 1 1 1 1 1 1 1 1 1 1 1 1 1 1 1 1 1 1 1 1 1 1 1</v>
      </c>
      <c r="BG1106" s="42" t="str">
        <f>IF(S1107="",BG1105,BG1105 &amp; " " &amp; S1107)</f>
        <v>1 1 1 1 1 1 1 1 1 1 1 1 1 1 1 1 1 1 1 1 1 1 1 1 1 1 1 1 1 1 1 1 1 1 1 1 1 1 1 1 1 1 1 1</v>
      </c>
      <c r="BH1106" s="42" t="str">
        <f>IF(U1107="",BH1105,BH1105 &amp; " " &amp; U1107)</f>
        <v>1 1 1 1 1 1 1 1 1 1 1 1 1 1 1 1 1 1 1 1 1 1 1 1 1 1 1 1 1 1 1 1 1 1 1 1 1 1 1 1 1 1 1 1 1 1 1 1 1 1 1 1 1 1</v>
      </c>
      <c r="BI1106" s="42" t="str">
        <f>IF(W1107="",BI1105,BI1105 &amp; " " &amp; W1107)</f>
        <v>1 1 1 1 1 1 1 1 1 1 1 1 1 1 1 1 1 1 1 1 1 1 1 1 1 1 1 1 1 1 1 1 1 1 1 1 1 1 1 1 1 1 1 1 1 1 1 1 1 1 1 1 1 1</v>
      </c>
      <c r="BJ1106" s="42" t="str">
        <f>IF(Y1107="",BJ1105,BJ1105 &amp; " " &amp; Y1107)</f>
        <v>1 1 1 1 1 1 1 1 1 1 1 1 1 1 1 1 1 1 1 1 1 1 1 1 1 1 1 1 1 1 1 1 1 1 1 1 1 1 1 1 1 1 1 1 1 1 1 1 1 1 1 1 1 1</v>
      </c>
    </row>
    <row r="1107" spans="3:62" x14ac:dyDescent="0.3">
      <c r="C1107" s="15">
        <v>1104</v>
      </c>
      <c r="D1107" s="35" t="str">
        <f>IF('Game Info'!B1118="","",'Game Info'!B1118)</f>
        <v/>
      </c>
      <c r="E1107" s="36" t="str">
        <f t="shared" si="225"/>
        <v/>
      </c>
      <c r="F1107" s="36" t="str">
        <f>IF('Game Info'!C1118="","",'Game Info'!C1118)</f>
        <v/>
      </c>
      <c r="G1107" s="36" t="str">
        <f t="shared" si="226"/>
        <v/>
      </c>
      <c r="H1107" s="36" t="str">
        <f>IF('Game Info'!D1118="","",'Game Info'!D1118)</f>
        <v/>
      </c>
      <c r="I1107" s="36" t="str">
        <f t="shared" si="227"/>
        <v/>
      </c>
      <c r="J1107" s="36" t="str">
        <f>IF('Game Info'!E1118="","",'Game Info'!E1118)</f>
        <v/>
      </c>
      <c r="K1107" s="36" t="str">
        <f t="shared" si="228"/>
        <v/>
      </c>
      <c r="L1107" s="36" t="str">
        <f>IF('Game Info'!F1118="","",'Game Info'!F1118)</f>
        <v/>
      </c>
      <c r="M1107" s="37" t="str">
        <f t="shared" si="229"/>
        <v/>
      </c>
      <c r="O1107" s="15">
        <v>1104</v>
      </c>
      <c r="P1107" s="35" t="str">
        <f t="shared" si="230"/>
        <v/>
      </c>
      <c r="Q1107" s="36" t="str">
        <f t="shared" si="231"/>
        <v/>
      </c>
      <c r="R1107" s="35" t="str">
        <f t="shared" si="230"/>
        <v/>
      </c>
      <c r="S1107" s="36" t="str">
        <f t="shared" si="232"/>
        <v/>
      </c>
      <c r="T1107" s="35" t="str">
        <f t="shared" si="230"/>
        <v/>
      </c>
      <c r="U1107" s="36" t="str">
        <f t="shared" si="233"/>
        <v/>
      </c>
      <c r="V1107" s="35" t="str">
        <f t="shared" si="230"/>
        <v/>
      </c>
      <c r="W1107" s="36" t="str">
        <f t="shared" si="234"/>
        <v/>
      </c>
      <c r="X1107" s="35" t="str">
        <f t="shared" si="230"/>
        <v/>
      </c>
      <c r="Y1107" s="37" t="str">
        <f t="shared" si="235"/>
        <v/>
      </c>
      <c r="AN1107" s="42" t="str">
        <f>IF(D1108="",AN1106,AN1106 &amp; " " &amp; VLOOKUP(D1108,$AA$3:$AB$28,2,))</f>
        <v>2 6 8 3 5 0 7 9 0 2 6 8 3 5 8 7 9 0 2 6 8 3 5 4 7 0 8 2 6 8 3 5 6 7 9 0 2 6 8 3 5 8 7 0 7 2 6 8 3 5 4 0 9 8</v>
      </c>
      <c r="AO1107" s="42" t="str">
        <f>IF(F1108="",AO1106,AO1106 &amp; " " &amp; VLOOKUP(F1108,$AA$3:$AB$28,2,))</f>
        <v>2 6 9 3 5 8 7 22 6 2 6 4 3 5 8 0 9 22 2 6 8 3 5 4 7 0 8 2 6 8 3 5 4 7 9 8 2 6 8 22 5 8 7 9 4 2 6 8 3 5 4 7 9 8</v>
      </c>
      <c r="AP1107" s="42" t="str">
        <f>IF(H1108="",AP1106,AP1106 &amp; " " &amp; VLOOKUP(H1108,$AA$3:$AB$28,2,))</f>
        <v>2 6 8 3 5 22 7 9 22 2 9 8 3 5 8 7 9 22 2 6 8 3 5 4 7 0 8 2 6 8 0 5 6 7 9 22 2 6 8 3 5 0 7 9 2 2 6 8 3 5 4 7 0 8</v>
      </c>
      <c r="AQ1107" s="42" t="str">
        <f>IF(J1108="",AQ1106,AQ1106 &amp; " " &amp; VLOOKUP(J1108,$AA$3:$AB$28,2,))</f>
        <v>2 6 8 3 5 22 7 9 3 4 6 8 3 5 8 0 9 22 2 6 8 3 5 4 7 0 8 2 6 8 3 5 4 7 9 22 2 6 8 3 5 8 7 9 3 2 6 8 3 5 4 7 9 8</v>
      </c>
      <c r="AR1107" s="42" t="str">
        <f>IF(L1108="",AR1106,AR1106 &amp; " " &amp; VLOOKUP(L1108,$AA$3:$AB$28,2,))</f>
        <v>2 6 9 3 5 4 7 9 0 2 6 8 3 5 8 7 3 0 2 6 8 3 5 4 7 0 8 2 6 8 3 5 0 7 9 0 2 6 8 3 5 8 7 9 7 2 6 8 3 5 4 7 9 8</v>
      </c>
      <c r="AS1107" s="1" t="s">
        <v>56</v>
      </c>
      <c r="AT1107" s="42" t="str">
        <f>IF(E1108="",AT1106,AT1106 &amp; " " &amp; E1108)</f>
        <v>1 1 1 1 1 1 1 1 1 1 1 1 1 1 1 1 1 1 1 1 1 1 1 1 1 1 1 1 1 1 1 1 1 1 1 1 1 1 1 1 1 1 1 1 1 1 1 1 1 1 1 1 1 1</v>
      </c>
      <c r="AU1107" s="42" t="str">
        <f>IF(G1108="",AU1106,AU1106 &amp; " " &amp; G1108)</f>
        <v>1 1 1 1 1 1 1 1 1 1 1 1 1 1 1 1 1 1 1 1 1 1 1 1 1 1 1 1 1 1 1 1 1 1 1 1 1 1 1 1 1 1 1 1 1 1 1 1 1 1 1 1 1 1</v>
      </c>
      <c r="AV1107" s="42" t="str">
        <f>IF(I1108="",AV1106,AV1106 &amp; " " &amp; I1108)</f>
        <v>1 1 1 1 1 1 1 1 1 1 1 1 1 1 1 1 1 1 1 1 1 1 1 1 1 1 1 1 1 1 1 1 1 1 1 1 1 1 1 1 1 1 1 1 1 1 1 1 1 1 1 1 1 1</v>
      </c>
      <c r="AW1107" s="42" t="str">
        <f>IF(K1108="",AW1106,AW1106 &amp; " " &amp; K1108)</f>
        <v>1 1 1 1 1 1 1 1 1 1 1 1 1 1 1 1 1 1 1 1 1 1 1 1 1 1 1 1 1 1 1 1 1 1 1 1 1 1 1 1 1 1 1 1 1 1 1 1 1 1 1 1 1 1</v>
      </c>
      <c r="AX1107" s="42" t="str">
        <f>IF(M1108="",AX1106,AX1106 &amp; " " &amp; M1108)</f>
        <v>1 1 1 1 1 1 1 1 1 1 1 1 1 1 1 1 1 1 1 1 1 1 1 1 1 1 1 1 1 1 1 1 1 1 1 1 1 1 1 1 1 1 1 1 1 1 1 1 1 1 1 1 1 1</v>
      </c>
      <c r="AY1107" s="1" t="s">
        <v>56</v>
      </c>
      <c r="AZ1107" s="42" t="str">
        <f>IF(P1108="",AZ1106,AZ1106 &amp; " " &amp; VLOOKUP(P1108,$AA$3:$AB$28,2,))</f>
        <v>2 6 8 3 5 0 7 9 0 2 6 8 3 5 8 7 9 0 2 6 8 3 5 4 7 0 8 2 6 8 3 5 6 7 9 0 2 6 8 3 5 8 7 0 7 2 6 8 3 5 4 0 9 8</v>
      </c>
      <c r="BA1107" s="42" t="str">
        <f>IF(R1108="",BA1106,BA1106 &amp; " " &amp; VLOOKUP(R1108,$AA$3:$AB$28,2,))</f>
        <v>2 6 9 3 5 8 7 22 6 2 6 4 3 5 8 0 9 22 2 6 8 3 5 4 7 0 8 2 6 8 3 5 4 7 9 8 2 6 8 22 5 8 7 9 4 2 6 8 3 5 4 7 9 8</v>
      </c>
      <c r="BB1107" s="42" t="str">
        <f>IF(T1108="",BB1106,BB1106 &amp; " " &amp; VLOOKUP(T1108,$AA$3:$AB$28,2,))</f>
        <v>2 6 8 3 5 22 7 9 22 2 9 8 3 5 8 7 9 22 2 6 8 3 5 4 7 0 8 2 6 8 0 5 6 7 9 22 2 6 8 3 5 0 7 9 2 2 6 8 3 5 4 7 0 8</v>
      </c>
      <c r="BC1107" s="42" t="str">
        <f>IF(V1108="",BC1106,BC1106 &amp; " " &amp; VLOOKUP(V1108,$AA$3:$AB$28,2,))</f>
        <v>2 6 8 3 5 22 7 9 3 4 6 8 3 5 8 0 9 22 2 6 8 3 5 4 7 0 8 2 6 8 3 5 4 7 9 22 2 6 8 3 5 8 7 9 3 2 6 8 3 5 4 7 9 8</v>
      </c>
      <c r="BD1107" s="42" t="str">
        <f>IF(X1108="",BD1106,BD1106 &amp; " " &amp; VLOOKUP(X1108,$AA$3:$AB$28,2,))</f>
        <v>2 6 9 3 5 4 7 9 0 2 6 8 3 5 8 7 3 0 2 6 8 3 5 4 7 0 8 2 6 8 3 5 0 7 9 0 2 6 8 3 5 8 7 9 7 2 6 8 3 5 4 7 9 8</v>
      </c>
      <c r="BE1107" s="1" t="s">
        <v>56</v>
      </c>
      <c r="BF1107" s="42" t="str">
        <f>IF(Q1108="",BF1106,BF1106 &amp; " " &amp; Q1108)</f>
        <v>1 1 1 1 1 1 1 1 1 1 1 1 1 1 1 1 1 1 1 1 1 1 1 1 1 1 1 1 1 1 1 1 1 1 1 1 1 1 1 1 1 1 1 1 1 1 1 1 1 1 1 1 1 1</v>
      </c>
      <c r="BG1107" s="42" t="str">
        <f>IF(S1108="",BG1106,BG1106 &amp; " " &amp; S1108)</f>
        <v>1 1 1 1 1 1 1 1 1 1 1 1 1 1 1 1 1 1 1 1 1 1 1 1 1 1 1 1 1 1 1 1 1 1 1 1 1 1 1 1 1 1 1 1</v>
      </c>
      <c r="BH1107" s="42" t="str">
        <f>IF(U1108="",BH1106,BH1106 &amp; " " &amp; U1108)</f>
        <v>1 1 1 1 1 1 1 1 1 1 1 1 1 1 1 1 1 1 1 1 1 1 1 1 1 1 1 1 1 1 1 1 1 1 1 1 1 1 1 1 1 1 1 1 1 1 1 1 1 1 1 1 1 1</v>
      </c>
      <c r="BI1107" s="42" t="str">
        <f>IF(W1108="",BI1106,BI1106 &amp; " " &amp; W1108)</f>
        <v>1 1 1 1 1 1 1 1 1 1 1 1 1 1 1 1 1 1 1 1 1 1 1 1 1 1 1 1 1 1 1 1 1 1 1 1 1 1 1 1 1 1 1 1 1 1 1 1 1 1 1 1 1 1</v>
      </c>
      <c r="BJ1107" s="42" t="str">
        <f>IF(Y1108="",BJ1106,BJ1106 &amp; " " &amp; Y1108)</f>
        <v>1 1 1 1 1 1 1 1 1 1 1 1 1 1 1 1 1 1 1 1 1 1 1 1 1 1 1 1 1 1 1 1 1 1 1 1 1 1 1 1 1 1 1 1 1 1 1 1 1 1 1 1 1 1</v>
      </c>
    </row>
    <row r="1108" spans="3:62" x14ac:dyDescent="0.3">
      <c r="C1108" s="15">
        <v>1105</v>
      </c>
      <c r="D1108" s="35" t="str">
        <f>IF('Game Info'!B1119="","",'Game Info'!B1119)</f>
        <v/>
      </c>
      <c r="E1108" s="36" t="str">
        <f t="shared" si="225"/>
        <v/>
      </c>
      <c r="F1108" s="36" t="str">
        <f>IF('Game Info'!C1119="","",'Game Info'!C1119)</f>
        <v/>
      </c>
      <c r="G1108" s="36" t="str">
        <f t="shared" si="226"/>
        <v/>
      </c>
      <c r="H1108" s="36" t="str">
        <f>IF('Game Info'!D1119="","",'Game Info'!D1119)</f>
        <v/>
      </c>
      <c r="I1108" s="36" t="str">
        <f t="shared" si="227"/>
        <v/>
      </c>
      <c r="J1108" s="36" t="str">
        <f>IF('Game Info'!E1119="","",'Game Info'!E1119)</f>
        <v/>
      </c>
      <c r="K1108" s="36" t="str">
        <f t="shared" si="228"/>
        <v/>
      </c>
      <c r="L1108" s="36" t="str">
        <f>IF('Game Info'!F1119="","",'Game Info'!F1119)</f>
        <v/>
      </c>
      <c r="M1108" s="37" t="str">
        <f t="shared" si="229"/>
        <v/>
      </c>
      <c r="O1108" s="15">
        <v>1105</v>
      </c>
      <c r="P1108" s="35" t="str">
        <f t="shared" si="230"/>
        <v/>
      </c>
      <c r="Q1108" s="36" t="str">
        <f t="shared" si="231"/>
        <v/>
      </c>
      <c r="R1108" s="35" t="str">
        <f t="shared" si="230"/>
        <v/>
      </c>
      <c r="S1108" s="36" t="str">
        <f t="shared" si="232"/>
        <v/>
      </c>
      <c r="T1108" s="35" t="str">
        <f t="shared" si="230"/>
        <v/>
      </c>
      <c r="U1108" s="36" t="str">
        <f t="shared" si="233"/>
        <v/>
      </c>
      <c r="V1108" s="35" t="str">
        <f t="shared" si="230"/>
        <v/>
      </c>
      <c r="W1108" s="36" t="str">
        <f t="shared" si="234"/>
        <v/>
      </c>
      <c r="X1108" s="35" t="str">
        <f t="shared" si="230"/>
        <v/>
      </c>
      <c r="Y1108" s="37" t="str">
        <f t="shared" si="235"/>
        <v/>
      </c>
      <c r="AN1108" s="42" t="str">
        <f>IF(D1109="",AN1107,AN1107 &amp; " " &amp; VLOOKUP(D1109,$AA$3:$AB$28,2,))</f>
        <v>2 6 8 3 5 0 7 9 0 2 6 8 3 5 8 7 9 0 2 6 8 3 5 4 7 0 8 2 6 8 3 5 6 7 9 0 2 6 8 3 5 8 7 0 7 2 6 8 3 5 4 0 9 8</v>
      </c>
      <c r="AO1108" s="42" t="str">
        <f>IF(F1109="",AO1107,AO1107 &amp; " " &amp; VLOOKUP(F1109,$AA$3:$AB$28,2,))</f>
        <v>2 6 9 3 5 8 7 22 6 2 6 4 3 5 8 0 9 22 2 6 8 3 5 4 7 0 8 2 6 8 3 5 4 7 9 8 2 6 8 22 5 8 7 9 4 2 6 8 3 5 4 7 9 8</v>
      </c>
      <c r="AP1108" s="42" t="str">
        <f>IF(H1109="",AP1107,AP1107 &amp; " " &amp; VLOOKUP(H1109,$AA$3:$AB$28,2,))</f>
        <v>2 6 8 3 5 22 7 9 22 2 9 8 3 5 8 7 9 22 2 6 8 3 5 4 7 0 8 2 6 8 0 5 6 7 9 22 2 6 8 3 5 0 7 9 2 2 6 8 3 5 4 7 0 8</v>
      </c>
      <c r="AQ1108" s="42" t="str">
        <f>IF(J1109="",AQ1107,AQ1107 &amp; " " &amp; VLOOKUP(J1109,$AA$3:$AB$28,2,))</f>
        <v>2 6 8 3 5 22 7 9 3 4 6 8 3 5 8 0 9 22 2 6 8 3 5 4 7 0 8 2 6 8 3 5 4 7 9 22 2 6 8 3 5 8 7 9 3 2 6 8 3 5 4 7 9 8</v>
      </c>
      <c r="AR1108" s="42" t="str">
        <f>IF(L1109="",AR1107,AR1107 &amp; " " &amp; VLOOKUP(L1109,$AA$3:$AB$28,2,))</f>
        <v>2 6 9 3 5 4 7 9 0 2 6 8 3 5 8 7 3 0 2 6 8 3 5 4 7 0 8 2 6 8 3 5 0 7 9 0 2 6 8 3 5 8 7 9 7 2 6 8 3 5 4 7 9 8</v>
      </c>
      <c r="AS1108" s="1" t="s">
        <v>56</v>
      </c>
      <c r="AT1108" s="42" t="str">
        <f>IF(E1109="",AT1107,AT1107 &amp; " " &amp; E1109)</f>
        <v>1 1 1 1 1 1 1 1 1 1 1 1 1 1 1 1 1 1 1 1 1 1 1 1 1 1 1 1 1 1 1 1 1 1 1 1 1 1 1 1 1 1 1 1 1 1 1 1 1 1 1 1 1 1</v>
      </c>
      <c r="AU1108" s="42" t="str">
        <f>IF(G1109="",AU1107,AU1107 &amp; " " &amp; G1109)</f>
        <v>1 1 1 1 1 1 1 1 1 1 1 1 1 1 1 1 1 1 1 1 1 1 1 1 1 1 1 1 1 1 1 1 1 1 1 1 1 1 1 1 1 1 1 1 1 1 1 1 1 1 1 1 1 1</v>
      </c>
      <c r="AV1108" s="42" t="str">
        <f>IF(I1109="",AV1107,AV1107 &amp; " " &amp; I1109)</f>
        <v>1 1 1 1 1 1 1 1 1 1 1 1 1 1 1 1 1 1 1 1 1 1 1 1 1 1 1 1 1 1 1 1 1 1 1 1 1 1 1 1 1 1 1 1 1 1 1 1 1 1 1 1 1 1</v>
      </c>
      <c r="AW1108" s="42" t="str">
        <f>IF(K1109="",AW1107,AW1107 &amp; " " &amp; K1109)</f>
        <v>1 1 1 1 1 1 1 1 1 1 1 1 1 1 1 1 1 1 1 1 1 1 1 1 1 1 1 1 1 1 1 1 1 1 1 1 1 1 1 1 1 1 1 1 1 1 1 1 1 1 1 1 1 1</v>
      </c>
      <c r="AX1108" s="42" t="str">
        <f>IF(M1109="",AX1107,AX1107 &amp; " " &amp; M1109)</f>
        <v>1 1 1 1 1 1 1 1 1 1 1 1 1 1 1 1 1 1 1 1 1 1 1 1 1 1 1 1 1 1 1 1 1 1 1 1 1 1 1 1 1 1 1 1 1 1 1 1 1 1 1 1 1 1</v>
      </c>
      <c r="AY1108" s="1" t="s">
        <v>56</v>
      </c>
      <c r="AZ1108" s="42" t="str">
        <f>IF(P1109="",AZ1107,AZ1107 &amp; " " &amp; VLOOKUP(P1109,$AA$3:$AB$28,2,))</f>
        <v>2 6 8 3 5 0 7 9 0 2 6 8 3 5 8 7 9 0 2 6 8 3 5 4 7 0 8 2 6 8 3 5 6 7 9 0 2 6 8 3 5 8 7 0 7 2 6 8 3 5 4 0 9 8</v>
      </c>
      <c r="BA1108" s="42" t="str">
        <f>IF(R1109="",BA1107,BA1107 &amp; " " &amp; VLOOKUP(R1109,$AA$3:$AB$28,2,))</f>
        <v>2 6 9 3 5 8 7 22 6 2 6 4 3 5 8 0 9 22 2 6 8 3 5 4 7 0 8 2 6 8 3 5 4 7 9 8 2 6 8 22 5 8 7 9 4 2 6 8 3 5 4 7 9 8</v>
      </c>
      <c r="BB1108" s="42" t="str">
        <f>IF(T1109="",BB1107,BB1107 &amp; " " &amp; VLOOKUP(T1109,$AA$3:$AB$28,2,))</f>
        <v>2 6 8 3 5 22 7 9 22 2 9 8 3 5 8 7 9 22 2 6 8 3 5 4 7 0 8 2 6 8 0 5 6 7 9 22 2 6 8 3 5 0 7 9 2 2 6 8 3 5 4 7 0 8</v>
      </c>
      <c r="BC1108" s="42" t="str">
        <f>IF(V1109="",BC1107,BC1107 &amp; " " &amp; VLOOKUP(V1109,$AA$3:$AB$28,2,))</f>
        <v>2 6 8 3 5 22 7 9 3 4 6 8 3 5 8 0 9 22 2 6 8 3 5 4 7 0 8 2 6 8 3 5 4 7 9 22 2 6 8 3 5 8 7 9 3 2 6 8 3 5 4 7 9 8</v>
      </c>
      <c r="BD1108" s="42" t="str">
        <f>IF(X1109="",BD1107,BD1107 &amp; " " &amp; VLOOKUP(X1109,$AA$3:$AB$28,2,))</f>
        <v>2 6 9 3 5 4 7 9 0 2 6 8 3 5 8 7 3 0 2 6 8 3 5 4 7 0 8 2 6 8 3 5 0 7 9 0 2 6 8 3 5 8 7 9 7 2 6 8 3 5 4 7 9 8</v>
      </c>
      <c r="BE1108" s="1" t="s">
        <v>56</v>
      </c>
      <c r="BF1108" s="42" t="str">
        <f>IF(Q1109="",BF1107,BF1107 &amp; " " &amp; Q1109)</f>
        <v>1 1 1 1 1 1 1 1 1 1 1 1 1 1 1 1 1 1 1 1 1 1 1 1 1 1 1 1 1 1 1 1 1 1 1 1 1 1 1 1 1 1 1 1 1 1 1 1 1 1 1 1 1 1</v>
      </c>
      <c r="BG1108" s="42" t="str">
        <f>IF(S1109="",BG1107,BG1107 &amp; " " &amp; S1109)</f>
        <v>1 1 1 1 1 1 1 1 1 1 1 1 1 1 1 1 1 1 1 1 1 1 1 1 1 1 1 1 1 1 1 1 1 1 1 1 1 1 1 1 1 1 1 1</v>
      </c>
      <c r="BH1108" s="42" t="str">
        <f>IF(U1109="",BH1107,BH1107 &amp; " " &amp; U1109)</f>
        <v>1 1 1 1 1 1 1 1 1 1 1 1 1 1 1 1 1 1 1 1 1 1 1 1 1 1 1 1 1 1 1 1 1 1 1 1 1 1 1 1 1 1 1 1 1 1 1 1 1 1 1 1 1 1</v>
      </c>
      <c r="BI1108" s="42" t="str">
        <f>IF(W1109="",BI1107,BI1107 &amp; " " &amp; W1109)</f>
        <v>1 1 1 1 1 1 1 1 1 1 1 1 1 1 1 1 1 1 1 1 1 1 1 1 1 1 1 1 1 1 1 1 1 1 1 1 1 1 1 1 1 1 1 1 1 1 1 1 1 1 1 1 1 1</v>
      </c>
      <c r="BJ1108" s="42" t="str">
        <f>IF(Y1109="",BJ1107,BJ1107 &amp; " " &amp; Y1109)</f>
        <v>1 1 1 1 1 1 1 1 1 1 1 1 1 1 1 1 1 1 1 1 1 1 1 1 1 1 1 1 1 1 1 1 1 1 1 1 1 1 1 1 1 1 1 1 1 1 1 1 1 1 1 1 1 1</v>
      </c>
    </row>
    <row r="1109" spans="3:62" x14ac:dyDescent="0.3">
      <c r="C1109" s="15">
        <v>1106</v>
      </c>
      <c r="D1109" s="35" t="str">
        <f>IF('Game Info'!B1120="","",'Game Info'!B1120)</f>
        <v/>
      </c>
      <c r="E1109" s="36" t="str">
        <f t="shared" si="225"/>
        <v/>
      </c>
      <c r="F1109" s="36" t="str">
        <f>IF('Game Info'!C1120="","",'Game Info'!C1120)</f>
        <v/>
      </c>
      <c r="G1109" s="36" t="str">
        <f t="shared" si="226"/>
        <v/>
      </c>
      <c r="H1109" s="36" t="str">
        <f>IF('Game Info'!D1120="","",'Game Info'!D1120)</f>
        <v/>
      </c>
      <c r="I1109" s="36" t="str">
        <f t="shared" si="227"/>
        <v/>
      </c>
      <c r="J1109" s="36" t="str">
        <f>IF('Game Info'!E1120="","",'Game Info'!E1120)</f>
        <v/>
      </c>
      <c r="K1109" s="36" t="str">
        <f t="shared" si="228"/>
        <v/>
      </c>
      <c r="L1109" s="36" t="str">
        <f>IF('Game Info'!F1120="","",'Game Info'!F1120)</f>
        <v/>
      </c>
      <c r="M1109" s="37" t="str">
        <f t="shared" si="229"/>
        <v/>
      </c>
      <c r="O1109" s="15">
        <v>1106</v>
      </c>
      <c r="P1109" s="35" t="str">
        <f t="shared" si="230"/>
        <v/>
      </c>
      <c r="Q1109" s="36" t="str">
        <f t="shared" si="231"/>
        <v/>
      </c>
      <c r="R1109" s="35" t="str">
        <f t="shared" si="230"/>
        <v/>
      </c>
      <c r="S1109" s="36" t="str">
        <f t="shared" si="232"/>
        <v/>
      </c>
      <c r="T1109" s="35" t="str">
        <f t="shared" si="230"/>
        <v/>
      </c>
      <c r="U1109" s="36" t="str">
        <f t="shared" si="233"/>
        <v/>
      </c>
      <c r="V1109" s="35" t="str">
        <f t="shared" si="230"/>
        <v/>
      </c>
      <c r="W1109" s="36" t="str">
        <f t="shared" si="234"/>
        <v/>
      </c>
      <c r="X1109" s="35" t="str">
        <f t="shared" si="230"/>
        <v/>
      </c>
      <c r="Y1109" s="37" t="str">
        <f t="shared" si="235"/>
        <v/>
      </c>
      <c r="AN1109" s="42" t="str">
        <f>IF(D1110="",AN1108,AN1108 &amp; " " &amp; VLOOKUP(D1110,$AA$3:$AB$28,2,))</f>
        <v>2 6 8 3 5 0 7 9 0 2 6 8 3 5 8 7 9 0 2 6 8 3 5 4 7 0 8 2 6 8 3 5 6 7 9 0 2 6 8 3 5 8 7 0 7 2 6 8 3 5 4 0 9 8</v>
      </c>
      <c r="AO1109" s="42" t="str">
        <f>IF(F1110="",AO1108,AO1108 &amp; " " &amp; VLOOKUP(F1110,$AA$3:$AB$28,2,))</f>
        <v>2 6 9 3 5 8 7 22 6 2 6 4 3 5 8 0 9 22 2 6 8 3 5 4 7 0 8 2 6 8 3 5 4 7 9 8 2 6 8 22 5 8 7 9 4 2 6 8 3 5 4 7 9 8</v>
      </c>
      <c r="AP1109" s="42" t="str">
        <f>IF(H1110="",AP1108,AP1108 &amp; " " &amp; VLOOKUP(H1110,$AA$3:$AB$28,2,))</f>
        <v>2 6 8 3 5 22 7 9 22 2 9 8 3 5 8 7 9 22 2 6 8 3 5 4 7 0 8 2 6 8 0 5 6 7 9 22 2 6 8 3 5 0 7 9 2 2 6 8 3 5 4 7 0 8</v>
      </c>
      <c r="AQ1109" s="42" t="str">
        <f>IF(J1110="",AQ1108,AQ1108 &amp; " " &amp; VLOOKUP(J1110,$AA$3:$AB$28,2,))</f>
        <v>2 6 8 3 5 22 7 9 3 4 6 8 3 5 8 0 9 22 2 6 8 3 5 4 7 0 8 2 6 8 3 5 4 7 9 22 2 6 8 3 5 8 7 9 3 2 6 8 3 5 4 7 9 8</v>
      </c>
      <c r="AR1109" s="42" t="str">
        <f>IF(L1110="",AR1108,AR1108 &amp; " " &amp; VLOOKUP(L1110,$AA$3:$AB$28,2,))</f>
        <v>2 6 9 3 5 4 7 9 0 2 6 8 3 5 8 7 3 0 2 6 8 3 5 4 7 0 8 2 6 8 3 5 0 7 9 0 2 6 8 3 5 8 7 9 7 2 6 8 3 5 4 7 9 8</v>
      </c>
      <c r="AS1109" s="1" t="s">
        <v>56</v>
      </c>
      <c r="AT1109" s="42" t="str">
        <f>IF(E1110="",AT1108,AT1108 &amp; " " &amp; E1110)</f>
        <v>1 1 1 1 1 1 1 1 1 1 1 1 1 1 1 1 1 1 1 1 1 1 1 1 1 1 1 1 1 1 1 1 1 1 1 1 1 1 1 1 1 1 1 1 1 1 1 1 1 1 1 1 1 1</v>
      </c>
      <c r="AU1109" s="42" t="str">
        <f>IF(G1110="",AU1108,AU1108 &amp; " " &amp; G1110)</f>
        <v>1 1 1 1 1 1 1 1 1 1 1 1 1 1 1 1 1 1 1 1 1 1 1 1 1 1 1 1 1 1 1 1 1 1 1 1 1 1 1 1 1 1 1 1 1 1 1 1 1 1 1 1 1 1</v>
      </c>
      <c r="AV1109" s="42" t="str">
        <f>IF(I1110="",AV1108,AV1108 &amp; " " &amp; I1110)</f>
        <v>1 1 1 1 1 1 1 1 1 1 1 1 1 1 1 1 1 1 1 1 1 1 1 1 1 1 1 1 1 1 1 1 1 1 1 1 1 1 1 1 1 1 1 1 1 1 1 1 1 1 1 1 1 1</v>
      </c>
      <c r="AW1109" s="42" t="str">
        <f>IF(K1110="",AW1108,AW1108 &amp; " " &amp; K1110)</f>
        <v>1 1 1 1 1 1 1 1 1 1 1 1 1 1 1 1 1 1 1 1 1 1 1 1 1 1 1 1 1 1 1 1 1 1 1 1 1 1 1 1 1 1 1 1 1 1 1 1 1 1 1 1 1 1</v>
      </c>
      <c r="AX1109" s="42" t="str">
        <f>IF(M1110="",AX1108,AX1108 &amp; " " &amp; M1110)</f>
        <v>1 1 1 1 1 1 1 1 1 1 1 1 1 1 1 1 1 1 1 1 1 1 1 1 1 1 1 1 1 1 1 1 1 1 1 1 1 1 1 1 1 1 1 1 1 1 1 1 1 1 1 1 1 1</v>
      </c>
      <c r="AY1109" s="1" t="s">
        <v>56</v>
      </c>
      <c r="AZ1109" s="42" t="str">
        <f>IF(P1110="",AZ1108,AZ1108 &amp; " " &amp; VLOOKUP(P1110,$AA$3:$AB$28,2,))</f>
        <v>2 6 8 3 5 0 7 9 0 2 6 8 3 5 8 7 9 0 2 6 8 3 5 4 7 0 8 2 6 8 3 5 6 7 9 0 2 6 8 3 5 8 7 0 7 2 6 8 3 5 4 0 9 8</v>
      </c>
      <c r="BA1109" s="42" t="str">
        <f>IF(R1110="",BA1108,BA1108 &amp; " " &amp; VLOOKUP(R1110,$AA$3:$AB$28,2,))</f>
        <v>2 6 9 3 5 8 7 22 6 2 6 4 3 5 8 0 9 22 2 6 8 3 5 4 7 0 8 2 6 8 3 5 4 7 9 8 2 6 8 22 5 8 7 9 4 2 6 8 3 5 4 7 9 8</v>
      </c>
      <c r="BB1109" s="42" t="str">
        <f>IF(T1110="",BB1108,BB1108 &amp; " " &amp; VLOOKUP(T1110,$AA$3:$AB$28,2,))</f>
        <v>2 6 8 3 5 22 7 9 22 2 9 8 3 5 8 7 9 22 2 6 8 3 5 4 7 0 8 2 6 8 0 5 6 7 9 22 2 6 8 3 5 0 7 9 2 2 6 8 3 5 4 7 0 8</v>
      </c>
      <c r="BC1109" s="42" t="str">
        <f>IF(V1110="",BC1108,BC1108 &amp; " " &amp; VLOOKUP(V1110,$AA$3:$AB$28,2,))</f>
        <v>2 6 8 3 5 22 7 9 3 4 6 8 3 5 8 0 9 22 2 6 8 3 5 4 7 0 8 2 6 8 3 5 4 7 9 22 2 6 8 3 5 8 7 9 3 2 6 8 3 5 4 7 9 8</v>
      </c>
      <c r="BD1109" s="42" t="str">
        <f>IF(X1110="",BD1108,BD1108 &amp; " " &amp; VLOOKUP(X1110,$AA$3:$AB$28,2,))</f>
        <v>2 6 9 3 5 4 7 9 0 2 6 8 3 5 8 7 3 0 2 6 8 3 5 4 7 0 8 2 6 8 3 5 0 7 9 0 2 6 8 3 5 8 7 9 7 2 6 8 3 5 4 7 9 8</v>
      </c>
      <c r="BE1109" s="1" t="s">
        <v>56</v>
      </c>
      <c r="BF1109" s="42" t="str">
        <f>IF(Q1110="",BF1108,BF1108 &amp; " " &amp; Q1110)</f>
        <v>1 1 1 1 1 1 1 1 1 1 1 1 1 1 1 1 1 1 1 1 1 1 1 1 1 1 1 1 1 1 1 1 1 1 1 1 1 1 1 1 1 1 1 1 1 1 1 1 1 1 1 1 1 1</v>
      </c>
      <c r="BG1109" s="42" t="str">
        <f>IF(S1110="",BG1108,BG1108 &amp; " " &amp; S1110)</f>
        <v>1 1 1 1 1 1 1 1 1 1 1 1 1 1 1 1 1 1 1 1 1 1 1 1 1 1 1 1 1 1 1 1 1 1 1 1 1 1 1 1 1 1 1 1</v>
      </c>
      <c r="BH1109" s="42" t="str">
        <f>IF(U1110="",BH1108,BH1108 &amp; " " &amp; U1110)</f>
        <v>1 1 1 1 1 1 1 1 1 1 1 1 1 1 1 1 1 1 1 1 1 1 1 1 1 1 1 1 1 1 1 1 1 1 1 1 1 1 1 1 1 1 1 1 1 1 1 1 1 1 1 1 1 1</v>
      </c>
      <c r="BI1109" s="42" t="str">
        <f>IF(W1110="",BI1108,BI1108 &amp; " " &amp; W1110)</f>
        <v>1 1 1 1 1 1 1 1 1 1 1 1 1 1 1 1 1 1 1 1 1 1 1 1 1 1 1 1 1 1 1 1 1 1 1 1 1 1 1 1 1 1 1 1 1 1 1 1 1 1 1 1 1 1</v>
      </c>
      <c r="BJ1109" s="42" t="str">
        <f>IF(Y1110="",BJ1108,BJ1108 &amp; " " &amp; Y1110)</f>
        <v>1 1 1 1 1 1 1 1 1 1 1 1 1 1 1 1 1 1 1 1 1 1 1 1 1 1 1 1 1 1 1 1 1 1 1 1 1 1 1 1 1 1 1 1 1 1 1 1 1 1 1 1 1 1</v>
      </c>
    </row>
    <row r="1110" spans="3:62" x14ac:dyDescent="0.3">
      <c r="C1110" s="15">
        <v>1107</v>
      </c>
      <c r="D1110" s="35" t="str">
        <f>IF('Game Info'!B1121="","",'Game Info'!B1121)</f>
        <v/>
      </c>
      <c r="E1110" s="36" t="str">
        <f t="shared" si="225"/>
        <v/>
      </c>
      <c r="F1110" s="36" t="str">
        <f>IF('Game Info'!C1121="","",'Game Info'!C1121)</f>
        <v/>
      </c>
      <c r="G1110" s="36" t="str">
        <f t="shared" si="226"/>
        <v/>
      </c>
      <c r="H1110" s="36" t="str">
        <f>IF('Game Info'!D1121="","",'Game Info'!D1121)</f>
        <v/>
      </c>
      <c r="I1110" s="36" t="str">
        <f t="shared" si="227"/>
        <v/>
      </c>
      <c r="J1110" s="36" t="str">
        <f>IF('Game Info'!E1121="","",'Game Info'!E1121)</f>
        <v/>
      </c>
      <c r="K1110" s="36" t="str">
        <f t="shared" si="228"/>
        <v/>
      </c>
      <c r="L1110" s="36" t="str">
        <f>IF('Game Info'!F1121="","",'Game Info'!F1121)</f>
        <v/>
      </c>
      <c r="M1110" s="37" t="str">
        <f t="shared" si="229"/>
        <v/>
      </c>
      <c r="O1110" s="15">
        <v>1107</v>
      </c>
      <c r="P1110" s="35" t="str">
        <f t="shared" si="230"/>
        <v/>
      </c>
      <c r="Q1110" s="36" t="str">
        <f t="shared" si="231"/>
        <v/>
      </c>
      <c r="R1110" s="35" t="str">
        <f t="shared" si="230"/>
        <v/>
      </c>
      <c r="S1110" s="36" t="str">
        <f t="shared" si="232"/>
        <v/>
      </c>
      <c r="T1110" s="35" t="str">
        <f t="shared" si="230"/>
        <v/>
      </c>
      <c r="U1110" s="36" t="str">
        <f t="shared" si="233"/>
        <v/>
      </c>
      <c r="V1110" s="35" t="str">
        <f t="shared" si="230"/>
        <v/>
      </c>
      <c r="W1110" s="36" t="str">
        <f t="shared" si="234"/>
        <v/>
      </c>
      <c r="X1110" s="35" t="str">
        <f t="shared" si="230"/>
        <v/>
      </c>
      <c r="Y1110" s="37" t="str">
        <f t="shared" si="235"/>
        <v/>
      </c>
      <c r="AN1110" s="42" t="str">
        <f>IF(D1111="",AN1109,AN1109 &amp; " " &amp; VLOOKUP(D1111,$AA$3:$AB$28,2,))</f>
        <v>2 6 8 3 5 0 7 9 0 2 6 8 3 5 8 7 9 0 2 6 8 3 5 4 7 0 8 2 6 8 3 5 6 7 9 0 2 6 8 3 5 8 7 0 7 2 6 8 3 5 4 0 9 8</v>
      </c>
      <c r="AO1110" s="42" t="str">
        <f>IF(F1111="",AO1109,AO1109 &amp; " " &amp; VLOOKUP(F1111,$AA$3:$AB$28,2,))</f>
        <v>2 6 9 3 5 8 7 22 6 2 6 4 3 5 8 0 9 22 2 6 8 3 5 4 7 0 8 2 6 8 3 5 4 7 9 8 2 6 8 22 5 8 7 9 4 2 6 8 3 5 4 7 9 8</v>
      </c>
      <c r="AP1110" s="42" t="str">
        <f>IF(H1111="",AP1109,AP1109 &amp; " " &amp; VLOOKUP(H1111,$AA$3:$AB$28,2,))</f>
        <v>2 6 8 3 5 22 7 9 22 2 9 8 3 5 8 7 9 22 2 6 8 3 5 4 7 0 8 2 6 8 0 5 6 7 9 22 2 6 8 3 5 0 7 9 2 2 6 8 3 5 4 7 0 8</v>
      </c>
      <c r="AQ1110" s="42" t="str">
        <f>IF(J1111="",AQ1109,AQ1109 &amp; " " &amp; VLOOKUP(J1111,$AA$3:$AB$28,2,))</f>
        <v>2 6 8 3 5 22 7 9 3 4 6 8 3 5 8 0 9 22 2 6 8 3 5 4 7 0 8 2 6 8 3 5 4 7 9 22 2 6 8 3 5 8 7 9 3 2 6 8 3 5 4 7 9 8</v>
      </c>
      <c r="AR1110" s="42" t="str">
        <f>IF(L1111="",AR1109,AR1109 &amp; " " &amp; VLOOKUP(L1111,$AA$3:$AB$28,2,))</f>
        <v>2 6 9 3 5 4 7 9 0 2 6 8 3 5 8 7 3 0 2 6 8 3 5 4 7 0 8 2 6 8 3 5 0 7 9 0 2 6 8 3 5 8 7 9 7 2 6 8 3 5 4 7 9 8</v>
      </c>
      <c r="AS1110" s="1" t="s">
        <v>56</v>
      </c>
      <c r="AT1110" s="42" t="str">
        <f>IF(E1111="",AT1109,AT1109 &amp; " " &amp; E1111)</f>
        <v>1 1 1 1 1 1 1 1 1 1 1 1 1 1 1 1 1 1 1 1 1 1 1 1 1 1 1 1 1 1 1 1 1 1 1 1 1 1 1 1 1 1 1 1 1 1 1 1 1 1 1 1 1 1</v>
      </c>
      <c r="AU1110" s="42" t="str">
        <f>IF(G1111="",AU1109,AU1109 &amp; " " &amp; G1111)</f>
        <v>1 1 1 1 1 1 1 1 1 1 1 1 1 1 1 1 1 1 1 1 1 1 1 1 1 1 1 1 1 1 1 1 1 1 1 1 1 1 1 1 1 1 1 1 1 1 1 1 1 1 1 1 1 1</v>
      </c>
      <c r="AV1110" s="42" t="str">
        <f>IF(I1111="",AV1109,AV1109 &amp; " " &amp; I1111)</f>
        <v>1 1 1 1 1 1 1 1 1 1 1 1 1 1 1 1 1 1 1 1 1 1 1 1 1 1 1 1 1 1 1 1 1 1 1 1 1 1 1 1 1 1 1 1 1 1 1 1 1 1 1 1 1 1</v>
      </c>
      <c r="AW1110" s="42" t="str">
        <f>IF(K1111="",AW1109,AW1109 &amp; " " &amp; K1111)</f>
        <v>1 1 1 1 1 1 1 1 1 1 1 1 1 1 1 1 1 1 1 1 1 1 1 1 1 1 1 1 1 1 1 1 1 1 1 1 1 1 1 1 1 1 1 1 1 1 1 1 1 1 1 1 1 1</v>
      </c>
      <c r="AX1110" s="42" t="str">
        <f>IF(M1111="",AX1109,AX1109 &amp; " " &amp; M1111)</f>
        <v>1 1 1 1 1 1 1 1 1 1 1 1 1 1 1 1 1 1 1 1 1 1 1 1 1 1 1 1 1 1 1 1 1 1 1 1 1 1 1 1 1 1 1 1 1 1 1 1 1 1 1 1 1 1</v>
      </c>
      <c r="AY1110" s="1" t="s">
        <v>56</v>
      </c>
      <c r="AZ1110" s="42" t="str">
        <f>IF(P1111="",AZ1109,AZ1109 &amp; " " &amp; VLOOKUP(P1111,$AA$3:$AB$28,2,))</f>
        <v>2 6 8 3 5 0 7 9 0 2 6 8 3 5 8 7 9 0 2 6 8 3 5 4 7 0 8 2 6 8 3 5 6 7 9 0 2 6 8 3 5 8 7 0 7 2 6 8 3 5 4 0 9 8</v>
      </c>
      <c r="BA1110" s="42" t="str">
        <f>IF(R1111="",BA1109,BA1109 &amp; " " &amp; VLOOKUP(R1111,$AA$3:$AB$28,2,))</f>
        <v>2 6 9 3 5 8 7 22 6 2 6 4 3 5 8 0 9 22 2 6 8 3 5 4 7 0 8 2 6 8 3 5 4 7 9 8 2 6 8 22 5 8 7 9 4 2 6 8 3 5 4 7 9 8</v>
      </c>
      <c r="BB1110" s="42" t="str">
        <f>IF(T1111="",BB1109,BB1109 &amp; " " &amp; VLOOKUP(T1111,$AA$3:$AB$28,2,))</f>
        <v>2 6 8 3 5 22 7 9 22 2 9 8 3 5 8 7 9 22 2 6 8 3 5 4 7 0 8 2 6 8 0 5 6 7 9 22 2 6 8 3 5 0 7 9 2 2 6 8 3 5 4 7 0 8</v>
      </c>
      <c r="BC1110" s="42" t="str">
        <f>IF(V1111="",BC1109,BC1109 &amp; " " &amp; VLOOKUP(V1111,$AA$3:$AB$28,2,))</f>
        <v>2 6 8 3 5 22 7 9 3 4 6 8 3 5 8 0 9 22 2 6 8 3 5 4 7 0 8 2 6 8 3 5 4 7 9 22 2 6 8 3 5 8 7 9 3 2 6 8 3 5 4 7 9 8</v>
      </c>
      <c r="BD1110" s="42" t="str">
        <f>IF(X1111="",BD1109,BD1109 &amp; " " &amp; VLOOKUP(X1111,$AA$3:$AB$28,2,))</f>
        <v>2 6 9 3 5 4 7 9 0 2 6 8 3 5 8 7 3 0 2 6 8 3 5 4 7 0 8 2 6 8 3 5 0 7 9 0 2 6 8 3 5 8 7 9 7 2 6 8 3 5 4 7 9 8</v>
      </c>
      <c r="BE1110" s="1" t="s">
        <v>56</v>
      </c>
      <c r="BF1110" s="42" t="str">
        <f>IF(Q1111="",BF1109,BF1109 &amp; " " &amp; Q1111)</f>
        <v>1 1 1 1 1 1 1 1 1 1 1 1 1 1 1 1 1 1 1 1 1 1 1 1 1 1 1 1 1 1 1 1 1 1 1 1 1 1 1 1 1 1 1 1 1 1 1 1 1 1 1 1 1 1</v>
      </c>
      <c r="BG1110" s="42" t="str">
        <f>IF(S1111="",BG1109,BG1109 &amp; " " &amp; S1111)</f>
        <v>1 1 1 1 1 1 1 1 1 1 1 1 1 1 1 1 1 1 1 1 1 1 1 1 1 1 1 1 1 1 1 1 1 1 1 1 1 1 1 1 1 1 1 1</v>
      </c>
      <c r="BH1110" s="42" t="str">
        <f>IF(U1111="",BH1109,BH1109 &amp; " " &amp; U1111)</f>
        <v>1 1 1 1 1 1 1 1 1 1 1 1 1 1 1 1 1 1 1 1 1 1 1 1 1 1 1 1 1 1 1 1 1 1 1 1 1 1 1 1 1 1 1 1 1 1 1 1 1 1 1 1 1 1</v>
      </c>
      <c r="BI1110" s="42" t="str">
        <f>IF(W1111="",BI1109,BI1109 &amp; " " &amp; W1111)</f>
        <v>1 1 1 1 1 1 1 1 1 1 1 1 1 1 1 1 1 1 1 1 1 1 1 1 1 1 1 1 1 1 1 1 1 1 1 1 1 1 1 1 1 1 1 1 1 1 1 1 1 1 1 1 1 1</v>
      </c>
      <c r="BJ1110" s="42" t="str">
        <f>IF(Y1111="",BJ1109,BJ1109 &amp; " " &amp; Y1111)</f>
        <v>1 1 1 1 1 1 1 1 1 1 1 1 1 1 1 1 1 1 1 1 1 1 1 1 1 1 1 1 1 1 1 1 1 1 1 1 1 1 1 1 1 1 1 1 1 1 1 1 1 1 1 1 1 1</v>
      </c>
    </row>
    <row r="1111" spans="3:62" x14ac:dyDescent="0.3">
      <c r="C1111" s="15">
        <v>1108</v>
      </c>
      <c r="D1111" s="35" t="str">
        <f>IF('Game Info'!B1122="","",'Game Info'!B1122)</f>
        <v/>
      </c>
      <c r="E1111" s="36" t="str">
        <f t="shared" si="225"/>
        <v/>
      </c>
      <c r="F1111" s="36" t="str">
        <f>IF('Game Info'!C1122="","",'Game Info'!C1122)</f>
        <v/>
      </c>
      <c r="G1111" s="36" t="str">
        <f t="shared" si="226"/>
        <v/>
      </c>
      <c r="H1111" s="36" t="str">
        <f>IF('Game Info'!D1122="","",'Game Info'!D1122)</f>
        <v/>
      </c>
      <c r="I1111" s="36" t="str">
        <f t="shared" si="227"/>
        <v/>
      </c>
      <c r="J1111" s="36" t="str">
        <f>IF('Game Info'!E1122="","",'Game Info'!E1122)</f>
        <v/>
      </c>
      <c r="K1111" s="36" t="str">
        <f t="shared" si="228"/>
        <v/>
      </c>
      <c r="L1111" s="36" t="str">
        <f>IF('Game Info'!F1122="","",'Game Info'!F1122)</f>
        <v/>
      </c>
      <c r="M1111" s="37" t="str">
        <f t="shared" si="229"/>
        <v/>
      </c>
      <c r="O1111" s="15">
        <v>1108</v>
      </c>
      <c r="P1111" s="35" t="str">
        <f t="shared" si="230"/>
        <v/>
      </c>
      <c r="Q1111" s="36" t="str">
        <f t="shared" si="231"/>
        <v/>
      </c>
      <c r="R1111" s="35" t="str">
        <f t="shared" si="230"/>
        <v/>
      </c>
      <c r="S1111" s="36" t="str">
        <f t="shared" si="232"/>
        <v/>
      </c>
      <c r="T1111" s="35" t="str">
        <f t="shared" si="230"/>
        <v/>
      </c>
      <c r="U1111" s="36" t="str">
        <f t="shared" si="233"/>
        <v/>
      </c>
      <c r="V1111" s="35" t="str">
        <f t="shared" si="230"/>
        <v/>
      </c>
      <c r="W1111" s="36" t="str">
        <f t="shared" si="234"/>
        <v/>
      </c>
      <c r="X1111" s="35" t="str">
        <f t="shared" si="230"/>
        <v/>
      </c>
      <c r="Y1111" s="37" t="str">
        <f t="shared" si="235"/>
        <v/>
      </c>
      <c r="AN1111" s="42" t="str">
        <f>IF(D1112="",AN1110,AN1110 &amp; " " &amp; VLOOKUP(D1112,$AA$3:$AB$28,2,))</f>
        <v>2 6 8 3 5 0 7 9 0 2 6 8 3 5 8 7 9 0 2 6 8 3 5 4 7 0 8 2 6 8 3 5 6 7 9 0 2 6 8 3 5 8 7 0 7 2 6 8 3 5 4 0 9 8</v>
      </c>
      <c r="AO1111" s="42" t="str">
        <f>IF(F1112="",AO1110,AO1110 &amp; " " &amp; VLOOKUP(F1112,$AA$3:$AB$28,2,))</f>
        <v>2 6 9 3 5 8 7 22 6 2 6 4 3 5 8 0 9 22 2 6 8 3 5 4 7 0 8 2 6 8 3 5 4 7 9 8 2 6 8 22 5 8 7 9 4 2 6 8 3 5 4 7 9 8</v>
      </c>
      <c r="AP1111" s="42" t="str">
        <f>IF(H1112="",AP1110,AP1110 &amp; " " &amp; VLOOKUP(H1112,$AA$3:$AB$28,2,))</f>
        <v>2 6 8 3 5 22 7 9 22 2 9 8 3 5 8 7 9 22 2 6 8 3 5 4 7 0 8 2 6 8 0 5 6 7 9 22 2 6 8 3 5 0 7 9 2 2 6 8 3 5 4 7 0 8</v>
      </c>
      <c r="AQ1111" s="42" t="str">
        <f>IF(J1112="",AQ1110,AQ1110 &amp; " " &amp; VLOOKUP(J1112,$AA$3:$AB$28,2,))</f>
        <v>2 6 8 3 5 22 7 9 3 4 6 8 3 5 8 0 9 22 2 6 8 3 5 4 7 0 8 2 6 8 3 5 4 7 9 22 2 6 8 3 5 8 7 9 3 2 6 8 3 5 4 7 9 8</v>
      </c>
      <c r="AR1111" s="42" t="str">
        <f>IF(L1112="",AR1110,AR1110 &amp; " " &amp; VLOOKUP(L1112,$AA$3:$AB$28,2,))</f>
        <v>2 6 9 3 5 4 7 9 0 2 6 8 3 5 8 7 3 0 2 6 8 3 5 4 7 0 8 2 6 8 3 5 0 7 9 0 2 6 8 3 5 8 7 9 7 2 6 8 3 5 4 7 9 8</v>
      </c>
      <c r="AS1111" s="1" t="s">
        <v>56</v>
      </c>
      <c r="AT1111" s="42" t="str">
        <f>IF(E1112="",AT1110,AT1110 &amp; " " &amp; E1112)</f>
        <v>1 1 1 1 1 1 1 1 1 1 1 1 1 1 1 1 1 1 1 1 1 1 1 1 1 1 1 1 1 1 1 1 1 1 1 1 1 1 1 1 1 1 1 1 1 1 1 1 1 1 1 1 1 1</v>
      </c>
      <c r="AU1111" s="42" t="str">
        <f>IF(G1112="",AU1110,AU1110 &amp; " " &amp; G1112)</f>
        <v>1 1 1 1 1 1 1 1 1 1 1 1 1 1 1 1 1 1 1 1 1 1 1 1 1 1 1 1 1 1 1 1 1 1 1 1 1 1 1 1 1 1 1 1 1 1 1 1 1 1 1 1 1 1</v>
      </c>
      <c r="AV1111" s="42" t="str">
        <f>IF(I1112="",AV1110,AV1110 &amp; " " &amp; I1112)</f>
        <v>1 1 1 1 1 1 1 1 1 1 1 1 1 1 1 1 1 1 1 1 1 1 1 1 1 1 1 1 1 1 1 1 1 1 1 1 1 1 1 1 1 1 1 1 1 1 1 1 1 1 1 1 1 1</v>
      </c>
      <c r="AW1111" s="42" t="str">
        <f>IF(K1112="",AW1110,AW1110 &amp; " " &amp; K1112)</f>
        <v>1 1 1 1 1 1 1 1 1 1 1 1 1 1 1 1 1 1 1 1 1 1 1 1 1 1 1 1 1 1 1 1 1 1 1 1 1 1 1 1 1 1 1 1 1 1 1 1 1 1 1 1 1 1</v>
      </c>
      <c r="AX1111" s="42" t="str">
        <f>IF(M1112="",AX1110,AX1110 &amp; " " &amp; M1112)</f>
        <v>1 1 1 1 1 1 1 1 1 1 1 1 1 1 1 1 1 1 1 1 1 1 1 1 1 1 1 1 1 1 1 1 1 1 1 1 1 1 1 1 1 1 1 1 1 1 1 1 1 1 1 1 1 1</v>
      </c>
      <c r="AY1111" s="1" t="s">
        <v>56</v>
      </c>
      <c r="AZ1111" s="42" t="str">
        <f>IF(P1112="",AZ1110,AZ1110 &amp; " " &amp; VLOOKUP(P1112,$AA$3:$AB$28,2,))</f>
        <v>2 6 8 3 5 0 7 9 0 2 6 8 3 5 8 7 9 0 2 6 8 3 5 4 7 0 8 2 6 8 3 5 6 7 9 0 2 6 8 3 5 8 7 0 7 2 6 8 3 5 4 0 9 8</v>
      </c>
      <c r="BA1111" s="42" t="str">
        <f>IF(R1112="",BA1110,BA1110 &amp; " " &amp; VLOOKUP(R1112,$AA$3:$AB$28,2,))</f>
        <v>2 6 9 3 5 8 7 22 6 2 6 4 3 5 8 0 9 22 2 6 8 3 5 4 7 0 8 2 6 8 3 5 4 7 9 8 2 6 8 22 5 8 7 9 4 2 6 8 3 5 4 7 9 8</v>
      </c>
      <c r="BB1111" s="42" t="str">
        <f>IF(T1112="",BB1110,BB1110 &amp; " " &amp; VLOOKUP(T1112,$AA$3:$AB$28,2,))</f>
        <v>2 6 8 3 5 22 7 9 22 2 9 8 3 5 8 7 9 22 2 6 8 3 5 4 7 0 8 2 6 8 0 5 6 7 9 22 2 6 8 3 5 0 7 9 2 2 6 8 3 5 4 7 0 8</v>
      </c>
      <c r="BC1111" s="42" t="str">
        <f>IF(V1112="",BC1110,BC1110 &amp; " " &amp; VLOOKUP(V1112,$AA$3:$AB$28,2,))</f>
        <v>2 6 8 3 5 22 7 9 3 4 6 8 3 5 8 0 9 22 2 6 8 3 5 4 7 0 8 2 6 8 3 5 4 7 9 22 2 6 8 3 5 8 7 9 3 2 6 8 3 5 4 7 9 8</v>
      </c>
      <c r="BD1111" s="42" t="str">
        <f>IF(X1112="",BD1110,BD1110 &amp; " " &amp; VLOOKUP(X1112,$AA$3:$AB$28,2,))</f>
        <v>2 6 9 3 5 4 7 9 0 2 6 8 3 5 8 7 3 0 2 6 8 3 5 4 7 0 8 2 6 8 3 5 0 7 9 0 2 6 8 3 5 8 7 9 7 2 6 8 3 5 4 7 9 8</v>
      </c>
      <c r="BE1111" s="1" t="s">
        <v>56</v>
      </c>
      <c r="BF1111" s="42" t="str">
        <f>IF(Q1112="",BF1110,BF1110 &amp; " " &amp; Q1112)</f>
        <v>1 1 1 1 1 1 1 1 1 1 1 1 1 1 1 1 1 1 1 1 1 1 1 1 1 1 1 1 1 1 1 1 1 1 1 1 1 1 1 1 1 1 1 1 1 1 1 1 1 1 1 1 1 1</v>
      </c>
      <c r="BG1111" s="42" t="str">
        <f>IF(S1112="",BG1110,BG1110 &amp; " " &amp; S1112)</f>
        <v>1 1 1 1 1 1 1 1 1 1 1 1 1 1 1 1 1 1 1 1 1 1 1 1 1 1 1 1 1 1 1 1 1 1 1 1 1 1 1 1 1 1 1 1</v>
      </c>
      <c r="BH1111" s="42" t="str">
        <f>IF(U1112="",BH1110,BH1110 &amp; " " &amp; U1112)</f>
        <v>1 1 1 1 1 1 1 1 1 1 1 1 1 1 1 1 1 1 1 1 1 1 1 1 1 1 1 1 1 1 1 1 1 1 1 1 1 1 1 1 1 1 1 1 1 1 1 1 1 1 1 1 1 1</v>
      </c>
      <c r="BI1111" s="42" t="str">
        <f>IF(W1112="",BI1110,BI1110 &amp; " " &amp; W1112)</f>
        <v>1 1 1 1 1 1 1 1 1 1 1 1 1 1 1 1 1 1 1 1 1 1 1 1 1 1 1 1 1 1 1 1 1 1 1 1 1 1 1 1 1 1 1 1 1 1 1 1 1 1 1 1 1 1</v>
      </c>
      <c r="BJ1111" s="42" t="str">
        <f>IF(Y1112="",BJ1110,BJ1110 &amp; " " &amp; Y1112)</f>
        <v>1 1 1 1 1 1 1 1 1 1 1 1 1 1 1 1 1 1 1 1 1 1 1 1 1 1 1 1 1 1 1 1 1 1 1 1 1 1 1 1 1 1 1 1 1 1 1 1 1 1 1 1 1 1</v>
      </c>
    </row>
    <row r="1112" spans="3:62" x14ac:dyDescent="0.3">
      <c r="C1112" s="15">
        <v>1109</v>
      </c>
      <c r="D1112" s="35" t="str">
        <f>IF('Game Info'!B1123="","",'Game Info'!B1123)</f>
        <v/>
      </c>
      <c r="E1112" s="36" t="str">
        <f t="shared" si="225"/>
        <v/>
      </c>
      <c r="F1112" s="36" t="str">
        <f>IF('Game Info'!C1123="","",'Game Info'!C1123)</f>
        <v/>
      </c>
      <c r="G1112" s="36" t="str">
        <f t="shared" si="226"/>
        <v/>
      </c>
      <c r="H1112" s="36" t="str">
        <f>IF('Game Info'!D1123="","",'Game Info'!D1123)</f>
        <v/>
      </c>
      <c r="I1112" s="36" t="str">
        <f t="shared" si="227"/>
        <v/>
      </c>
      <c r="J1112" s="36" t="str">
        <f>IF('Game Info'!E1123="","",'Game Info'!E1123)</f>
        <v/>
      </c>
      <c r="K1112" s="36" t="str">
        <f t="shared" si="228"/>
        <v/>
      </c>
      <c r="L1112" s="36" t="str">
        <f>IF('Game Info'!F1123="","",'Game Info'!F1123)</f>
        <v/>
      </c>
      <c r="M1112" s="37" t="str">
        <f t="shared" si="229"/>
        <v/>
      </c>
      <c r="O1112" s="15">
        <v>1109</v>
      </c>
      <c r="P1112" s="35" t="str">
        <f t="shared" si="230"/>
        <v/>
      </c>
      <c r="Q1112" s="36" t="str">
        <f t="shared" si="231"/>
        <v/>
      </c>
      <c r="R1112" s="35" t="str">
        <f t="shared" si="230"/>
        <v/>
      </c>
      <c r="S1112" s="36" t="str">
        <f t="shared" si="232"/>
        <v/>
      </c>
      <c r="T1112" s="35" t="str">
        <f t="shared" si="230"/>
        <v/>
      </c>
      <c r="U1112" s="36" t="str">
        <f t="shared" si="233"/>
        <v/>
      </c>
      <c r="V1112" s="35" t="str">
        <f t="shared" si="230"/>
        <v/>
      </c>
      <c r="W1112" s="36" t="str">
        <f t="shared" si="234"/>
        <v/>
      </c>
      <c r="X1112" s="35" t="str">
        <f t="shared" si="230"/>
        <v/>
      </c>
      <c r="Y1112" s="37" t="str">
        <f t="shared" si="235"/>
        <v/>
      </c>
      <c r="AN1112" s="42" t="str">
        <f>IF(D1113="",AN1111,AN1111 &amp; " " &amp; VLOOKUP(D1113,$AA$3:$AB$28,2,))</f>
        <v>2 6 8 3 5 0 7 9 0 2 6 8 3 5 8 7 9 0 2 6 8 3 5 4 7 0 8 2 6 8 3 5 6 7 9 0 2 6 8 3 5 8 7 0 7 2 6 8 3 5 4 0 9 8</v>
      </c>
      <c r="AO1112" s="42" t="str">
        <f>IF(F1113="",AO1111,AO1111 &amp; " " &amp; VLOOKUP(F1113,$AA$3:$AB$28,2,))</f>
        <v>2 6 9 3 5 8 7 22 6 2 6 4 3 5 8 0 9 22 2 6 8 3 5 4 7 0 8 2 6 8 3 5 4 7 9 8 2 6 8 22 5 8 7 9 4 2 6 8 3 5 4 7 9 8</v>
      </c>
      <c r="AP1112" s="42" t="str">
        <f>IF(H1113="",AP1111,AP1111 &amp; " " &amp; VLOOKUP(H1113,$AA$3:$AB$28,2,))</f>
        <v>2 6 8 3 5 22 7 9 22 2 9 8 3 5 8 7 9 22 2 6 8 3 5 4 7 0 8 2 6 8 0 5 6 7 9 22 2 6 8 3 5 0 7 9 2 2 6 8 3 5 4 7 0 8</v>
      </c>
      <c r="AQ1112" s="42" t="str">
        <f>IF(J1113="",AQ1111,AQ1111 &amp; " " &amp; VLOOKUP(J1113,$AA$3:$AB$28,2,))</f>
        <v>2 6 8 3 5 22 7 9 3 4 6 8 3 5 8 0 9 22 2 6 8 3 5 4 7 0 8 2 6 8 3 5 4 7 9 22 2 6 8 3 5 8 7 9 3 2 6 8 3 5 4 7 9 8</v>
      </c>
      <c r="AR1112" s="42" t="str">
        <f>IF(L1113="",AR1111,AR1111 &amp; " " &amp; VLOOKUP(L1113,$AA$3:$AB$28,2,))</f>
        <v>2 6 9 3 5 4 7 9 0 2 6 8 3 5 8 7 3 0 2 6 8 3 5 4 7 0 8 2 6 8 3 5 0 7 9 0 2 6 8 3 5 8 7 9 7 2 6 8 3 5 4 7 9 8</v>
      </c>
      <c r="AS1112" s="1" t="s">
        <v>56</v>
      </c>
      <c r="AT1112" s="42" t="str">
        <f>IF(E1113="",AT1111,AT1111 &amp; " " &amp; E1113)</f>
        <v>1 1 1 1 1 1 1 1 1 1 1 1 1 1 1 1 1 1 1 1 1 1 1 1 1 1 1 1 1 1 1 1 1 1 1 1 1 1 1 1 1 1 1 1 1 1 1 1 1 1 1 1 1 1</v>
      </c>
      <c r="AU1112" s="42" t="str">
        <f>IF(G1113="",AU1111,AU1111 &amp; " " &amp; G1113)</f>
        <v>1 1 1 1 1 1 1 1 1 1 1 1 1 1 1 1 1 1 1 1 1 1 1 1 1 1 1 1 1 1 1 1 1 1 1 1 1 1 1 1 1 1 1 1 1 1 1 1 1 1 1 1 1 1</v>
      </c>
      <c r="AV1112" s="42" t="str">
        <f>IF(I1113="",AV1111,AV1111 &amp; " " &amp; I1113)</f>
        <v>1 1 1 1 1 1 1 1 1 1 1 1 1 1 1 1 1 1 1 1 1 1 1 1 1 1 1 1 1 1 1 1 1 1 1 1 1 1 1 1 1 1 1 1 1 1 1 1 1 1 1 1 1 1</v>
      </c>
      <c r="AW1112" s="42" t="str">
        <f>IF(K1113="",AW1111,AW1111 &amp; " " &amp; K1113)</f>
        <v>1 1 1 1 1 1 1 1 1 1 1 1 1 1 1 1 1 1 1 1 1 1 1 1 1 1 1 1 1 1 1 1 1 1 1 1 1 1 1 1 1 1 1 1 1 1 1 1 1 1 1 1 1 1</v>
      </c>
      <c r="AX1112" s="42" t="str">
        <f>IF(M1113="",AX1111,AX1111 &amp; " " &amp; M1113)</f>
        <v>1 1 1 1 1 1 1 1 1 1 1 1 1 1 1 1 1 1 1 1 1 1 1 1 1 1 1 1 1 1 1 1 1 1 1 1 1 1 1 1 1 1 1 1 1 1 1 1 1 1 1 1 1 1</v>
      </c>
      <c r="AY1112" s="1" t="s">
        <v>56</v>
      </c>
      <c r="AZ1112" s="42" t="str">
        <f>IF(P1113="",AZ1111,AZ1111 &amp; " " &amp; VLOOKUP(P1113,$AA$3:$AB$28,2,))</f>
        <v>2 6 8 3 5 0 7 9 0 2 6 8 3 5 8 7 9 0 2 6 8 3 5 4 7 0 8 2 6 8 3 5 6 7 9 0 2 6 8 3 5 8 7 0 7 2 6 8 3 5 4 0 9 8</v>
      </c>
      <c r="BA1112" s="42" t="str">
        <f>IF(R1113="",BA1111,BA1111 &amp; " " &amp; VLOOKUP(R1113,$AA$3:$AB$28,2,))</f>
        <v>2 6 9 3 5 8 7 22 6 2 6 4 3 5 8 0 9 22 2 6 8 3 5 4 7 0 8 2 6 8 3 5 4 7 9 8 2 6 8 22 5 8 7 9 4 2 6 8 3 5 4 7 9 8</v>
      </c>
      <c r="BB1112" s="42" t="str">
        <f>IF(T1113="",BB1111,BB1111 &amp; " " &amp; VLOOKUP(T1113,$AA$3:$AB$28,2,))</f>
        <v>2 6 8 3 5 22 7 9 22 2 9 8 3 5 8 7 9 22 2 6 8 3 5 4 7 0 8 2 6 8 0 5 6 7 9 22 2 6 8 3 5 0 7 9 2 2 6 8 3 5 4 7 0 8</v>
      </c>
      <c r="BC1112" s="42" t="str">
        <f>IF(V1113="",BC1111,BC1111 &amp; " " &amp; VLOOKUP(V1113,$AA$3:$AB$28,2,))</f>
        <v>2 6 8 3 5 22 7 9 3 4 6 8 3 5 8 0 9 22 2 6 8 3 5 4 7 0 8 2 6 8 3 5 4 7 9 22 2 6 8 3 5 8 7 9 3 2 6 8 3 5 4 7 9 8</v>
      </c>
      <c r="BD1112" s="42" t="str">
        <f>IF(X1113="",BD1111,BD1111 &amp; " " &amp; VLOOKUP(X1113,$AA$3:$AB$28,2,))</f>
        <v>2 6 9 3 5 4 7 9 0 2 6 8 3 5 8 7 3 0 2 6 8 3 5 4 7 0 8 2 6 8 3 5 0 7 9 0 2 6 8 3 5 8 7 9 7 2 6 8 3 5 4 7 9 8</v>
      </c>
      <c r="BE1112" s="1" t="s">
        <v>56</v>
      </c>
      <c r="BF1112" s="42" t="str">
        <f>IF(Q1113="",BF1111,BF1111 &amp; " " &amp; Q1113)</f>
        <v>1 1 1 1 1 1 1 1 1 1 1 1 1 1 1 1 1 1 1 1 1 1 1 1 1 1 1 1 1 1 1 1 1 1 1 1 1 1 1 1 1 1 1 1 1 1 1 1 1 1 1 1 1 1</v>
      </c>
      <c r="BG1112" s="42" t="str">
        <f>IF(S1113="",BG1111,BG1111 &amp; " " &amp; S1113)</f>
        <v>1 1 1 1 1 1 1 1 1 1 1 1 1 1 1 1 1 1 1 1 1 1 1 1 1 1 1 1 1 1 1 1 1 1 1 1 1 1 1 1 1 1 1 1</v>
      </c>
      <c r="BH1112" s="42" t="str">
        <f>IF(U1113="",BH1111,BH1111 &amp; " " &amp; U1113)</f>
        <v>1 1 1 1 1 1 1 1 1 1 1 1 1 1 1 1 1 1 1 1 1 1 1 1 1 1 1 1 1 1 1 1 1 1 1 1 1 1 1 1 1 1 1 1 1 1 1 1 1 1 1 1 1 1</v>
      </c>
      <c r="BI1112" s="42" t="str">
        <f>IF(W1113="",BI1111,BI1111 &amp; " " &amp; W1113)</f>
        <v>1 1 1 1 1 1 1 1 1 1 1 1 1 1 1 1 1 1 1 1 1 1 1 1 1 1 1 1 1 1 1 1 1 1 1 1 1 1 1 1 1 1 1 1 1 1 1 1 1 1 1 1 1 1</v>
      </c>
      <c r="BJ1112" s="42" t="str">
        <f>IF(Y1113="",BJ1111,BJ1111 &amp; " " &amp; Y1113)</f>
        <v>1 1 1 1 1 1 1 1 1 1 1 1 1 1 1 1 1 1 1 1 1 1 1 1 1 1 1 1 1 1 1 1 1 1 1 1 1 1 1 1 1 1 1 1 1 1 1 1 1 1 1 1 1 1</v>
      </c>
    </row>
    <row r="1113" spans="3:62" x14ac:dyDescent="0.3">
      <c r="C1113" s="15">
        <v>1110</v>
      </c>
      <c r="D1113" s="35" t="str">
        <f>IF('Game Info'!B1124="","",'Game Info'!B1124)</f>
        <v/>
      </c>
      <c r="E1113" s="36" t="str">
        <f t="shared" si="225"/>
        <v/>
      </c>
      <c r="F1113" s="36" t="str">
        <f>IF('Game Info'!C1124="","",'Game Info'!C1124)</f>
        <v/>
      </c>
      <c r="G1113" s="36" t="str">
        <f t="shared" si="226"/>
        <v/>
      </c>
      <c r="H1113" s="36" t="str">
        <f>IF('Game Info'!D1124="","",'Game Info'!D1124)</f>
        <v/>
      </c>
      <c r="I1113" s="36" t="str">
        <f t="shared" si="227"/>
        <v/>
      </c>
      <c r="J1113" s="36" t="str">
        <f>IF('Game Info'!E1124="","",'Game Info'!E1124)</f>
        <v/>
      </c>
      <c r="K1113" s="36" t="str">
        <f t="shared" si="228"/>
        <v/>
      </c>
      <c r="L1113" s="36" t="str">
        <f>IF('Game Info'!F1124="","",'Game Info'!F1124)</f>
        <v/>
      </c>
      <c r="M1113" s="37" t="str">
        <f t="shared" si="229"/>
        <v/>
      </c>
      <c r="O1113" s="15">
        <v>1110</v>
      </c>
      <c r="P1113" s="35" t="str">
        <f t="shared" si="230"/>
        <v/>
      </c>
      <c r="Q1113" s="36" t="str">
        <f t="shared" si="231"/>
        <v/>
      </c>
      <c r="R1113" s="35" t="str">
        <f t="shared" si="230"/>
        <v/>
      </c>
      <c r="S1113" s="36" t="str">
        <f t="shared" si="232"/>
        <v/>
      </c>
      <c r="T1113" s="35" t="str">
        <f t="shared" si="230"/>
        <v/>
      </c>
      <c r="U1113" s="36" t="str">
        <f t="shared" si="233"/>
        <v/>
      </c>
      <c r="V1113" s="35" t="str">
        <f t="shared" si="230"/>
        <v/>
      </c>
      <c r="W1113" s="36" t="str">
        <f t="shared" si="234"/>
        <v/>
      </c>
      <c r="X1113" s="35" t="str">
        <f t="shared" si="230"/>
        <v/>
      </c>
      <c r="Y1113" s="37" t="str">
        <f t="shared" si="235"/>
        <v/>
      </c>
      <c r="AN1113" s="42" t="str">
        <f>IF(D1114="",AN1112,AN1112 &amp; " " &amp; VLOOKUP(D1114,$AA$3:$AB$28,2,))</f>
        <v>2 6 8 3 5 0 7 9 0 2 6 8 3 5 8 7 9 0 2 6 8 3 5 4 7 0 8 2 6 8 3 5 6 7 9 0 2 6 8 3 5 8 7 0 7 2 6 8 3 5 4 0 9 8</v>
      </c>
      <c r="AO1113" s="42" t="str">
        <f>IF(F1114="",AO1112,AO1112 &amp; " " &amp; VLOOKUP(F1114,$AA$3:$AB$28,2,))</f>
        <v>2 6 9 3 5 8 7 22 6 2 6 4 3 5 8 0 9 22 2 6 8 3 5 4 7 0 8 2 6 8 3 5 4 7 9 8 2 6 8 22 5 8 7 9 4 2 6 8 3 5 4 7 9 8</v>
      </c>
      <c r="AP1113" s="42" t="str">
        <f>IF(H1114="",AP1112,AP1112 &amp; " " &amp; VLOOKUP(H1114,$AA$3:$AB$28,2,))</f>
        <v>2 6 8 3 5 22 7 9 22 2 9 8 3 5 8 7 9 22 2 6 8 3 5 4 7 0 8 2 6 8 0 5 6 7 9 22 2 6 8 3 5 0 7 9 2 2 6 8 3 5 4 7 0 8</v>
      </c>
      <c r="AQ1113" s="42" t="str">
        <f>IF(J1114="",AQ1112,AQ1112 &amp; " " &amp; VLOOKUP(J1114,$AA$3:$AB$28,2,))</f>
        <v>2 6 8 3 5 22 7 9 3 4 6 8 3 5 8 0 9 22 2 6 8 3 5 4 7 0 8 2 6 8 3 5 4 7 9 22 2 6 8 3 5 8 7 9 3 2 6 8 3 5 4 7 9 8</v>
      </c>
      <c r="AR1113" s="42" t="str">
        <f>IF(L1114="",AR1112,AR1112 &amp; " " &amp; VLOOKUP(L1114,$AA$3:$AB$28,2,))</f>
        <v>2 6 9 3 5 4 7 9 0 2 6 8 3 5 8 7 3 0 2 6 8 3 5 4 7 0 8 2 6 8 3 5 0 7 9 0 2 6 8 3 5 8 7 9 7 2 6 8 3 5 4 7 9 8</v>
      </c>
      <c r="AS1113" s="1" t="s">
        <v>56</v>
      </c>
      <c r="AT1113" s="42" t="str">
        <f>IF(E1114="",AT1112,AT1112 &amp; " " &amp; E1114)</f>
        <v>1 1 1 1 1 1 1 1 1 1 1 1 1 1 1 1 1 1 1 1 1 1 1 1 1 1 1 1 1 1 1 1 1 1 1 1 1 1 1 1 1 1 1 1 1 1 1 1 1 1 1 1 1 1</v>
      </c>
      <c r="AU1113" s="42" t="str">
        <f>IF(G1114="",AU1112,AU1112 &amp; " " &amp; G1114)</f>
        <v>1 1 1 1 1 1 1 1 1 1 1 1 1 1 1 1 1 1 1 1 1 1 1 1 1 1 1 1 1 1 1 1 1 1 1 1 1 1 1 1 1 1 1 1 1 1 1 1 1 1 1 1 1 1</v>
      </c>
      <c r="AV1113" s="42" t="str">
        <f>IF(I1114="",AV1112,AV1112 &amp; " " &amp; I1114)</f>
        <v>1 1 1 1 1 1 1 1 1 1 1 1 1 1 1 1 1 1 1 1 1 1 1 1 1 1 1 1 1 1 1 1 1 1 1 1 1 1 1 1 1 1 1 1 1 1 1 1 1 1 1 1 1 1</v>
      </c>
      <c r="AW1113" s="42" t="str">
        <f>IF(K1114="",AW1112,AW1112 &amp; " " &amp; K1114)</f>
        <v>1 1 1 1 1 1 1 1 1 1 1 1 1 1 1 1 1 1 1 1 1 1 1 1 1 1 1 1 1 1 1 1 1 1 1 1 1 1 1 1 1 1 1 1 1 1 1 1 1 1 1 1 1 1</v>
      </c>
      <c r="AX1113" s="42" t="str">
        <f>IF(M1114="",AX1112,AX1112 &amp; " " &amp; M1114)</f>
        <v>1 1 1 1 1 1 1 1 1 1 1 1 1 1 1 1 1 1 1 1 1 1 1 1 1 1 1 1 1 1 1 1 1 1 1 1 1 1 1 1 1 1 1 1 1 1 1 1 1 1 1 1 1 1</v>
      </c>
      <c r="AY1113" s="1" t="s">
        <v>56</v>
      </c>
      <c r="AZ1113" s="42" t="str">
        <f>IF(P1114="",AZ1112,AZ1112 &amp; " " &amp; VLOOKUP(P1114,$AA$3:$AB$28,2,))</f>
        <v>2 6 8 3 5 0 7 9 0 2 6 8 3 5 8 7 9 0 2 6 8 3 5 4 7 0 8 2 6 8 3 5 6 7 9 0 2 6 8 3 5 8 7 0 7 2 6 8 3 5 4 0 9 8</v>
      </c>
      <c r="BA1113" s="42" t="str">
        <f>IF(R1114="",BA1112,BA1112 &amp; " " &amp; VLOOKUP(R1114,$AA$3:$AB$28,2,))</f>
        <v>2 6 9 3 5 8 7 22 6 2 6 4 3 5 8 0 9 22 2 6 8 3 5 4 7 0 8 2 6 8 3 5 4 7 9 8 2 6 8 22 5 8 7 9 4 2 6 8 3 5 4 7 9 8</v>
      </c>
      <c r="BB1113" s="42" t="str">
        <f>IF(T1114="",BB1112,BB1112 &amp; " " &amp; VLOOKUP(T1114,$AA$3:$AB$28,2,))</f>
        <v>2 6 8 3 5 22 7 9 22 2 9 8 3 5 8 7 9 22 2 6 8 3 5 4 7 0 8 2 6 8 0 5 6 7 9 22 2 6 8 3 5 0 7 9 2 2 6 8 3 5 4 7 0 8</v>
      </c>
      <c r="BC1113" s="42" t="str">
        <f>IF(V1114="",BC1112,BC1112 &amp; " " &amp; VLOOKUP(V1114,$AA$3:$AB$28,2,))</f>
        <v>2 6 8 3 5 22 7 9 3 4 6 8 3 5 8 0 9 22 2 6 8 3 5 4 7 0 8 2 6 8 3 5 4 7 9 22 2 6 8 3 5 8 7 9 3 2 6 8 3 5 4 7 9 8</v>
      </c>
      <c r="BD1113" s="42" t="str">
        <f>IF(X1114="",BD1112,BD1112 &amp; " " &amp; VLOOKUP(X1114,$AA$3:$AB$28,2,))</f>
        <v>2 6 9 3 5 4 7 9 0 2 6 8 3 5 8 7 3 0 2 6 8 3 5 4 7 0 8 2 6 8 3 5 0 7 9 0 2 6 8 3 5 8 7 9 7 2 6 8 3 5 4 7 9 8</v>
      </c>
      <c r="BE1113" s="1" t="s">
        <v>56</v>
      </c>
      <c r="BF1113" s="42" t="str">
        <f>IF(Q1114="",BF1112,BF1112 &amp; " " &amp; Q1114)</f>
        <v>1 1 1 1 1 1 1 1 1 1 1 1 1 1 1 1 1 1 1 1 1 1 1 1 1 1 1 1 1 1 1 1 1 1 1 1 1 1 1 1 1 1 1 1 1 1 1 1 1 1 1 1 1 1</v>
      </c>
      <c r="BG1113" s="42" t="str">
        <f>IF(S1114="",BG1112,BG1112 &amp; " " &amp; S1114)</f>
        <v>1 1 1 1 1 1 1 1 1 1 1 1 1 1 1 1 1 1 1 1 1 1 1 1 1 1 1 1 1 1 1 1 1 1 1 1 1 1 1 1 1 1 1 1</v>
      </c>
      <c r="BH1113" s="42" t="str">
        <f>IF(U1114="",BH1112,BH1112 &amp; " " &amp; U1114)</f>
        <v>1 1 1 1 1 1 1 1 1 1 1 1 1 1 1 1 1 1 1 1 1 1 1 1 1 1 1 1 1 1 1 1 1 1 1 1 1 1 1 1 1 1 1 1 1 1 1 1 1 1 1 1 1 1</v>
      </c>
      <c r="BI1113" s="42" t="str">
        <f>IF(W1114="",BI1112,BI1112 &amp; " " &amp; W1114)</f>
        <v>1 1 1 1 1 1 1 1 1 1 1 1 1 1 1 1 1 1 1 1 1 1 1 1 1 1 1 1 1 1 1 1 1 1 1 1 1 1 1 1 1 1 1 1 1 1 1 1 1 1 1 1 1 1</v>
      </c>
      <c r="BJ1113" s="42" t="str">
        <f>IF(Y1114="",BJ1112,BJ1112 &amp; " " &amp; Y1114)</f>
        <v>1 1 1 1 1 1 1 1 1 1 1 1 1 1 1 1 1 1 1 1 1 1 1 1 1 1 1 1 1 1 1 1 1 1 1 1 1 1 1 1 1 1 1 1 1 1 1 1 1 1 1 1 1 1</v>
      </c>
    </row>
    <row r="1114" spans="3:62" x14ac:dyDescent="0.3">
      <c r="C1114" s="15">
        <v>1111</v>
      </c>
      <c r="D1114" s="35" t="str">
        <f>IF('Game Info'!B1125="","",'Game Info'!B1125)</f>
        <v/>
      </c>
      <c r="E1114" s="36" t="str">
        <f t="shared" si="225"/>
        <v/>
      </c>
      <c r="F1114" s="36" t="str">
        <f>IF('Game Info'!C1125="","",'Game Info'!C1125)</f>
        <v/>
      </c>
      <c r="G1114" s="36" t="str">
        <f t="shared" si="226"/>
        <v/>
      </c>
      <c r="H1114" s="36" t="str">
        <f>IF('Game Info'!D1125="","",'Game Info'!D1125)</f>
        <v/>
      </c>
      <c r="I1114" s="36" t="str">
        <f t="shared" si="227"/>
        <v/>
      </c>
      <c r="J1114" s="36" t="str">
        <f>IF('Game Info'!E1125="","",'Game Info'!E1125)</f>
        <v/>
      </c>
      <c r="K1114" s="36" t="str">
        <f t="shared" si="228"/>
        <v/>
      </c>
      <c r="L1114" s="36" t="str">
        <f>IF('Game Info'!F1125="","",'Game Info'!F1125)</f>
        <v/>
      </c>
      <c r="M1114" s="37" t="str">
        <f t="shared" si="229"/>
        <v/>
      </c>
      <c r="O1114" s="15">
        <v>1111</v>
      </c>
      <c r="P1114" s="35" t="str">
        <f t="shared" si="230"/>
        <v/>
      </c>
      <c r="Q1114" s="36" t="str">
        <f t="shared" si="231"/>
        <v/>
      </c>
      <c r="R1114" s="35" t="str">
        <f t="shared" si="230"/>
        <v/>
      </c>
      <c r="S1114" s="36" t="str">
        <f t="shared" si="232"/>
        <v/>
      </c>
      <c r="T1114" s="35" t="str">
        <f t="shared" si="230"/>
        <v/>
      </c>
      <c r="U1114" s="36" t="str">
        <f t="shared" si="233"/>
        <v/>
      </c>
      <c r="V1114" s="35" t="str">
        <f t="shared" si="230"/>
        <v/>
      </c>
      <c r="W1114" s="36" t="str">
        <f t="shared" si="234"/>
        <v/>
      </c>
      <c r="X1114" s="35" t="str">
        <f t="shared" si="230"/>
        <v/>
      </c>
      <c r="Y1114" s="37" t="str">
        <f t="shared" si="235"/>
        <v/>
      </c>
      <c r="AN1114" s="42" t="str">
        <f>IF(D1115="",AN1113,AN1113 &amp; " " &amp; VLOOKUP(D1115,$AA$3:$AB$28,2,))</f>
        <v>2 6 8 3 5 0 7 9 0 2 6 8 3 5 8 7 9 0 2 6 8 3 5 4 7 0 8 2 6 8 3 5 6 7 9 0 2 6 8 3 5 8 7 0 7 2 6 8 3 5 4 0 9 8</v>
      </c>
      <c r="AO1114" s="42" t="str">
        <f>IF(F1115="",AO1113,AO1113 &amp; " " &amp; VLOOKUP(F1115,$AA$3:$AB$28,2,))</f>
        <v>2 6 9 3 5 8 7 22 6 2 6 4 3 5 8 0 9 22 2 6 8 3 5 4 7 0 8 2 6 8 3 5 4 7 9 8 2 6 8 22 5 8 7 9 4 2 6 8 3 5 4 7 9 8</v>
      </c>
      <c r="AP1114" s="42" t="str">
        <f>IF(H1115="",AP1113,AP1113 &amp; " " &amp; VLOOKUP(H1115,$AA$3:$AB$28,2,))</f>
        <v>2 6 8 3 5 22 7 9 22 2 9 8 3 5 8 7 9 22 2 6 8 3 5 4 7 0 8 2 6 8 0 5 6 7 9 22 2 6 8 3 5 0 7 9 2 2 6 8 3 5 4 7 0 8</v>
      </c>
      <c r="AQ1114" s="42" t="str">
        <f>IF(J1115="",AQ1113,AQ1113 &amp; " " &amp; VLOOKUP(J1115,$AA$3:$AB$28,2,))</f>
        <v>2 6 8 3 5 22 7 9 3 4 6 8 3 5 8 0 9 22 2 6 8 3 5 4 7 0 8 2 6 8 3 5 4 7 9 22 2 6 8 3 5 8 7 9 3 2 6 8 3 5 4 7 9 8</v>
      </c>
      <c r="AR1114" s="42" t="str">
        <f>IF(L1115="",AR1113,AR1113 &amp; " " &amp; VLOOKUP(L1115,$AA$3:$AB$28,2,))</f>
        <v>2 6 9 3 5 4 7 9 0 2 6 8 3 5 8 7 3 0 2 6 8 3 5 4 7 0 8 2 6 8 3 5 0 7 9 0 2 6 8 3 5 8 7 9 7 2 6 8 3 5 4 7 9 8</v>
      </c>
      <c r="AS1114" s="1" t="s">
        <v>56</v>
      </c>
      <c r="AT1114" s="42" t="str">
        <f>IF(E1115="",AT1113,AT1113 &amp; " " &amp; E1115)</f>
        <v>1 1 1 1 1 1 1 1 1 1 1 1 1 1 1 1 1 1 1 1 1 1 1 1 1 1 1 1 1 1 1 1 1 1 1 1 1 1 1 1 1 1 1 1 1 1 1 1 1 1 1 1 1 1</v>
      </c>
      <c r="AU1114" s="42" t="str">
        <f>IF(G1115="",AU1113,AU1113 &amp; " " &amp; G1115)</f>
        <v>1 1 1 1 1 1 1 1 1 1 1 1 1 1 1 1 1 1 1 1 1 1 1 1 1 1 1 1 1 1 1 1 1 1 1 1 1 1 1 1 1 1 1 1 1 1 1 1 1 1 1 1 1 1</v>
      </c>
      <c r="AV1114" s="42" t="str">
        <f>IF(I1115="",AV1113,AV1113 &amp; " " &amp; I1115)</f>
        <v>1 1 1 1 1 1 1 1 1 1 1 1 1 1 1 1 1 1 1 1 1 1 1 1 1 1 1 1 1 1 1 1 1 1 1 1 1 1 1 1 1 1 1 1 1 1 1 1 1 1 1 1 1 1</v>
      </c>
      <c r="AW1114" s="42" t="str">
        <f>IF(K1115="",AW1113,AW1113 &amp; " " &amp; K1115)</f>
        <v>1 1 1 1 1 1 1 1 1 1 1 1 1 1 1 1 1 1 1 1 1 1 1 1 1 1 1 1 1 1 1 1 1 1 1 1 1 1 1 1 1 1 1 1 1 1 1 1 1 1 1 1 1 1</v>
      </c>
      <c r="AX1114" s="42" t="str">
        <f>IF(M1115="",AX1113,AX1113 &amp; " " &amp; M1115)</f>
        <v>1 1 1 1 1 1 1 1 1 1 1 1 1 1 1 1 1 1 1 1 1 1 1 1 1 1 1 1 1 1 1 1 1 1 1 1 1 1 1 1 1 1 1 1 1 1 1 1 1 1 1 1 1 1</v>
      </c>
      <c r="AY1114" s="1" t="s">
        <v>56</v>
      </c>
      <c r="AZ1114" s="42" t="str">
        <f>IF(P1115="",AZ1113,AZ1113 &amp; " " &amp; VLOOKUP(P1115,$AA$3:$AB$28,2,))</f>
        <v>2 6 8 3 5 0 7 9 0 2 6 8 3 5 8 7 9 0 2 6 8 3 5 4 7 0 8 2 6 8 3 5 6 7 9 0 2 6 8 3 5 8 7 0 7 2 6 8 3 5 4 0 9 8</v>
      </c>
      <c r="BA1114" s="42" t="str">
        <f>IF(R1115="",BA1113,BA1113 &amp; " " &amp; VLOOKUP(R1115,$AA$3:$AB$28,2,))</f>
        <v>2 6 9 3 5 8 7 22 6 2 6 4 3 5 8 0 9 22 2 6 8 3 5 4 7 0 8 2 6 8 3 5 4 7 9 8 2 6 8 22 5 8 7 9 4 2 6 8 3 5 4 7 9 8</v>
      </c>
      <c r="BB1114" s="42" t="str">
        <f>IF(T1115="",BB1113,BB1113 &amp; " " &amp; VLOOKUP(T1115,$AA$3:$AB$28,2,))</f>
        <v>2 6 8 3 5 22 7 9 22 2 9 8 3 5 8 7 9 22 2 6 8 3 5 4 7 0 8 2 6 8 0 5 6 7 9 22 2 6 8 3 5 0 7 9 2 2 6 8 3 5 4 7 0 8</v>
      </c>
      <c r="BC1114" s="42" t="str">
        <f>IF(V1115="",BC1113,BC1113 &amp; " " &amp; VLOOKUP(V1115,$AA$3:$AB$28,2,))</f>
        <v>2 6 8 3 5 22 7 9 3 4 6 8 3 5 8 0 9 22 2 6 8 3 5 4 7 0 8 2 6 8 3 5 4 7 9 22 2 6 8 3 5 8 7 9 3 2 6 8 3 5 4 7 9 8</v>
      </c>
      <c r="BD1114" s="42" t="str">
        <f>IF(X1115="",BD1113,BD1113 &amp; " " &amp; VLOOKUP(X1115,$AA$3:$AB$28,2,))</f>
        <v>2 6 9 3 5 4 7 9 0 2 6 8 3 5 8 7 3 0 2 6 8 3 5 4 7 0 8 2 6 8 3 5 0 7 9 0 2 6 8 3 5 8 7 9 7 2 6 8 3 5 4 7 9 8</v>
      </c>
      <c r="BE1114" s="1" t="s">
        <v>56</v>
      </c>
      <c r="BF1114" s="42" t="str">
        <f>IF(Q1115="",BF1113,BF1113 &amp; " " &amp; Q1115)</f>
        <v>1 1 1 1 1 1 1 1 1 1 1 1 1 1 1 1 1 1 1 1 1 1 1 1 1 1 1 1 1 1 1 1 1 1 1 1 1 1 1 1 1 1 1 1 1 1 1 1 1 1 1 1 1 1</v>
      </c>
      <c r="BG1114" s="42" t="str">
        <f>IF(S1115="",BG1113,BG1113 &amp; " " &amp; S1115)</f>
        <v>1 1 1 1 1 1 1 1 1 1 1 1 1 1 1 1 1 1 1 1 1 1 1 1 1 1 1 1 1 1 1 1 1 1 1 1 1 1 1 1 1 1 1 1</v>
      </c>
      <c r="BH1114" s="42" t="str">
        <f>IF(U1115="",BH1113,BH1113 &amp; " " &amp; U1115)</f>
        <v>1 1 1 1 1 1 1 1 1 1 1 1 1 1 1 1 1 1 1 1 1 1 1 1 1 1 1 1 1 1 1 1 1 1 1 1 1 1 1 1 1 1 1 1 1 1 1 1 1 1 1 1 1 1</v>
      </c>
      <c r="BI1114" s="42" t="str">
        <f>IF(W1115="",BI1113,BI1113 &amp; " " &amp; W1115)</f>
        <v>1 1 1 1 1 1 1 1 1 1 1 1 1 1 1 1 1 1 1 1 1 1 1 1 1 1 1 1 1 1 1 1 1 1 1 1 1 1 1 1 1 1 1 1 1 1 1 1 1 1 1 1 1 1</v>
      </c>
      <c r="BJ1114" s="42" t="str">
        <f>IF(Y1115="",BJ1113,BJ1113 &amp; " " &amp; Y1115)</f>
        <v>1 1 1 1 1 1 1 1 1 1 1 1 1 1 1 1 1 1 1 1 1 1 1 1 1 1 1 1 1 1 1 1 1 1 1 1 1 1 1 1 1 1 1 1 1 1 1 1 1 1 1 1 1 1</v>
      </c>
    </row>
    <row r="1115" spans="3:62" x14ac:dyDescent="0.3">
      <c r="C1115" s="15">
        <v>1112</v>
      </c>
      <c r="D1115" s="35" t="str">
        <f>IF('Game Info'!B1126="","",'Game Info'!B1126)</f>
        <v/>
      </c>
      <c r="E1115" s="36" t="str">
        <f t="shared" si="225"/>
        <v/>
      </c>
      <c r="F1115" s="36" t="str">
        <f>IF('Game Info'!C1126="","",'Game Info'!C1126)</f>
        <v/>
      </c>
      <c r="G1115" s="36" t="str">
        <f t="shared" si="226"/>
        <v/>
      </c>
      <c r="H1115" s="36" t="str">
        <f>IF('Game Info'!D1126="","",'Game Info'!D1126)</f>
        <v/>
      </c>
      <c r="I1115" s="36" t="str">
        <f t="shared" si="227"/>
        <v/>
      </c>
      <c r="J1115" s="36" t="str">
        <f>IF('Game Info'!E1126="","",'Game Info'!E1126)</f>
        <v/>
      </c>
      <c r="K1115" s="36" t="str">
        <f t="shared" si="228"/>
        <v/>
      </c>
      <c r="L1115" s="36" t="str">
        <f>IF('Game Info'!F1126="","",'Game Info'!F1126)</f>
        <v/>
      </c>
      <c r="M1115" s="37" t="str">
        <f t="shared" si="229"/>
        <v/>
      </c>
      <c r="O1115" s="15">
        <v>1112</v>
      </c>
      <c r="P1115" s="35" t="str">
        <f t="shared" si="230"/>
        <v/>
      </c>
      <c r="Q1115" s="36" t="str">
        <f t="shared" si="231"/>
        <v/>
      </c>
      <c r="R1115" s="35" t="str">
        <f t="shared" si="230"/>
        <v/>
      </c>
      <c r="S1115" s="36" t="str">
        <f t="shared" si="232"/>
        <v/>
      </c>
      <c r="T1115" s="35" t="str">
        <f t="shared" si="230"/>
        <v/>
      </c>
      <c r="U1115" s="36" t="str">
        <f t="shared" si="233"/>
        <v/>
      </c>
      <c r="V1115" s="35" t="str">
        <f t="shared" si="230"/>
        <v/>
      </c>
      <c r="W1115" s="36" t="str">
        <f t="shared" si="234"/>
        <v/>
      </c>
      <c r="X1115" s="35" t="str">
        <f t="shared" si="230"/>
        <v/>
      </c>
      <c r="Y1115" s="37" t="str">
        <f t="shared" si="235"/>
        <v/>
      </c>
      <c r="AN1115" s="42" t="str">
        <f>IF(D1116="",AN1114,AN1114 &amp; " " &amp; VLOOKUP(D1116,$AA$3:$AB$28,2,))</f>
        <v>2 6 8 3 5 0 7 9 0 2 6 8 3 5 8 7 9 0 2 6 8 3 5 4 7 0 8 2 6 8 3 5 6 7 9 0 2 6 8 3 5 8 7 0 7 2 6 8 3 5 4 0 9 8</v>
      </c>
      <c r="AO1115" s="42" t="str">
        <f>IF(F1116="",AO1114,AO1114 &amp; " " &amp; VLOOKUP(F1116,$AA$3:$AB$28,2,))</f>
        <v>2 6 9 3 5 8 7 22 6 2 6 4 3 5 8 0 9 22 2 6 8 3 5 4 7 0 8 2 6 8 3 5 4 7 9 8 2 6 8 22 5 8 7 9 4 2 6 8 3 5 4 7 9 8</v>
      </c>
      <c r="AP1115" s="42" t="str">
        <f>IF(H1116="",AP1114,AP1114 &amp; " " &amp; VLOOKUP(H1116,$AA$3:$AB$28,2,))</f>
        <v>2 6 8 3 5 22 7 9 22 2 9 8 3 5 8 7 9 22 2 6 8 3 5 4 7 0 8 2 6 8 0 5 6 7 9 22 2 6 8 3 5 0 7 9 2 2 6 8 3 5 4 7 0 8</v>
      </c>
      <c r="AQ1115" s="42" t="str">
        <f>IF(J1116="",AQ1114,AQ1114 &amp; " " &amp; VLOOKUP(J1116,$AA$3:$AB$28,2,))</f>
        <v>2 6 8 3 5 22 7 9 3 4 6 8 3 5 8 0 9 22 2 6 8 3 5 4 7 0 8 2 6 8 3 5 4 7 9 22 2 6 8 3 5 8 7 9 3 2 6 8 3 5 4 7 9 8</v>
      </c>
      <c r="AR1115" s="42" t="str">
        <f>IF(L1116="",AR1114,AR1114 &amp; " " &amp; VLOOKUP(L1116,$AA$3:$AB$28,2,))</f>
        <v>2 6 9 3 5 4 7 9 0 2 6 8 3 5 8 7 3 0 2 6 8 3 5 4 7 0 8 2 6 8 3 5 0 7 9 0 2 6 8 3 5 8 7 9 7 2 6 8 3 5 4 7 9 8</v>
      </c>
      <c r="AS1115" s="1" t="s">
        <v>56</v>
      </c>
      <c r="AT1115" s="42" t="str">
        <f>IF(E1116="",AT1114,AT1114 &amp; " " &amp; E1116)</f>
        <v>1 1 1 1 1 1 1 1 1 1 1 1 1 1 1 1 1 1 1 1 1 1 1 1 1 1 1 1 1 1 1 1 1 1 1 1 1 1 1 1 1 1 1 1 1 1 1 1 1 1 1 1 1 1</v>
      </c>
      <c r="AU1115" s="42" t="str">
        <f>IF(G1116="",AU1114,AU1114 &amp; " " &amp; G1116)</f>
        <v>1 1 1 1 1 1 1 1 1 1 1 1 1 1 1 1 1 1 1 1 1 1 1 1 1 1 1 1 1 1 1 1 1 1 1 1 1 1 1 1 1 1 1 1 1 1 1 1 1 1 1 1 1 1</v>
      </c>
      <c r="AV1115" s="42" t="str">
        <f>IF(I1116="",AV1114,AV1114 &amp; " " &amp; I1116)</f>
        <v>1 1 1 1 1 1 1 1 1 1 1 1 1 1 1 1 1 1 1 1 1 1 1 1 1 1 1 1 1 1 1 1 1 1 1 1 1 1 1 1 1 1 1 1 1 1 1 1 1 1 1 1 1 1</v>
      </c>
      <c r="AW1115" s="42" t="str">
        <f>IF(K1116="",AW1114,AW1114 &amp; " " &amp; K1116)</f>
        <v>1 1 1 1 1 1 1 1 1 1 1 1 1 1 1 1 1 1 1 1 1 1 1 1 1 1 1 1 1 1 1 1 1 1 1 1 1 1 1 1 1 1 1 1 1 1 1 1 1 1 1 1 1 1</v>
      </c>
      <c r="AX1115" s="42" t="str">
        <f>IF(M1116="",AX1114,AX1114 &amp; " " &amp; M1116)</f>
        <v>1 1 1 1 1 1 1 1 1 1 1 1 1 1 1 1 1 1 1 1 1 1 1 1 1 1 1 1 1 1 1 1 1 1 1 1 1 1 1 1 1 1 1 1 1 1 1 1 1 1 1 1 1 1</v>
      </c>
      <c r="AY1115" s="1" t="s">
        <v>56</v>
      </c>
      <c r="AZ1115" s="42" t="str">
        <f>IF(P1116="",AZ1114,AZ1114 &amp; " " &amp; VLOOKUP(P1116,$AA$3:$AB$28,2,))</f>
        <v>2 6 8 3 5 0 7 9 0 2 6 8 3 5 8 7 9 0 2 6 8 3 5 4 7 0 8 2 6 8 3 5 6 7 9 0 2 6 8 3 5 8 7 0 7 2 6 8 3 5 4 0 9 8</v>
      </c>
      <c r="BA1115" s="42" t="str">
        <f>IF(R1116="",BA1114,BA1114 &amp; " " &amp; VLOOKUP(R1116,$AA$3:$AB$28,2,))</f>
        <v>2 6 9 3 5 8 7 22 6 2 6 4 3 5 8 0 9 22 2 6 8 3 5 4 7 0 8 2 6 8 3 5 4 7 9 8 2 6 8 22 5 8 7 9 4 2 6 8 3 5 4 7 9 8</v>
      </c>
      <c r="BB1115" s="42" t="str">
        <f>IF(T1116="",BB1114,BB1114 &amp; " " &amp; VLOOKUP(T1116,$AA$3:$AB$28,2,))</f>
        <v>2 6 8 3 5 22 7 9 22 2 9 8 3 5 8 7 9 22 2 6 8 3 5 4 7 0 8 2 6 8 0 5 6 7 9 22 2 6 8 3 5 0 7 9 2 2 6 8 3 5 4 7 0 8</v>
      </c>
      <c r="BC1115" s="42" t="str">
        <f>IF(V1116="",BC1114,BC1114 &amp; " " &amp; VLOOKUP(V1116,$AA$3:$AB$28,2,))</f>
        <v>2 6 8 3 5 22 7 9 3 4 6 8 3 5 8 0 9 22 2 6 8 3 5 4 7 0 8 2 6 8 3 5 4 7 9 22 2 6 8 3 5 8 7 9 3 2 6 8 3 5 4 7 9 8</v>
      </c>
      <c r="BD1115" s="42" t="str">
        <f>IF(X1116="",BD1114,BD1114 &amp; " " &amp; VLOOKUP(X1116,$AA$3:$AB$28,2,))</f>
        <v>2 6 9 3 5 4 7 9 0 2 6 8 3 5 8 7 3 0 2 6 8 3 5 4 7 0 8 2 6 8 3 5 0 7 9 0 2 6 8 3 5 8 7 9 7 2 6 8 3 5 4 7 9 8</v>
      </c>
      <c r="BE1115" s="1" t="s">
        <v>56</v>
      </c>
      <c r="BF1115" s="42" t="str">
        <f>IF(Q1116="",BF1114,BF1114 &amp; " " &amp; Q1116)</f>
        <v>1 1 1 1 1 1 1 1 1 1 1 1 1 1 1 1 1 1 1 1 1 1 1 1 1 1 1 1 1 1 1 1 1 1 1 1 1 1 1 1 1 1 1 1 1 1 1 1 1 1 1 1 1 1</v>
      </c>
      <c r="BG1115" s="42" t="str">
        <f>IF(S1116="",BG1114,BG1114 &amp; " " &amp; S1116)</f>
        <v>1 1 1 1 1 1 1 1 1 1 1 1 1 1 1 1 1 1 1 1 1 1 1 1 1 1 1 1 1 1 1 1 1 1 1 1 1 1 1 1 1 1 1 1</v>
      </c>
      <c r="BH1115" s="42" t="str">
        <f>IF(U1116="",BH1114,BH1114 &amp; " " &amp; U1116)</f>
        <v>1 1 1 1 1 1 1 1 1 1 1 1 1 1 1 1 1 1 1 1 1 1 1 1 1 1 1 1 1 1 1 1 1 1 1 1 1 1 1 1 1 1 1 1 1 1 1 1 1 1 1 1 1 1</v>
      </c>
      <c r="BI1115" s="42" t="str">
        <f>IF(W1116="",BI1114,BI1114 &amp; " " &amp; W1116)</f>
        <v>1 1 1 1 1 1 1 1 1 1 1 1 1 1 1 1 1 1 1 1 1 1 1 1 1 1 1 1 1 1 1 1 1 1 1 1 1 1 1 1 1 1 1 1 1 1 1 1 1 1 1 1 1 1</v>
      </c>
      <c r="BJ1115" s="42" t="str">
        <f>IF(Y1116="",BJ1114,BJ1114 &amp; " " &amp; Y1116)</f>
        <v>1 1 1 1 1 1 1 1 1 1 1 1 1 1 1 1 1 1 1 1 1 1 1 1 1 1 1 1 1 1 1 1 1 1 1 1 1 1 1 1 1 1 1 1 1 1 1 1 1 1 1 1 1 1</v>
      </c>
    </row>
    <row r="1116" spans="3:62" x14ac:dyDescent="0.3">
      <c r="C1116" s="15">
        <v>1113</v>
      </c>
      <c r="D1116" s="35" t="str">
        <f>IF('Game Info'!B1127="","",'Game Info'!B1127)</f>
        <v/>
      </c>
      <c r="E1116" s="36" t="str">
        <f t="shared" si="225"/>
        <v/>
      </c>
      <c r="F1116" s="36" t="str">
        <f>IF('Game Info'!C1127="","",'Game Info'!C1127)</f>
        <v/>
      </c>
      <c r="G1116" s="36" t="str">
        <f t="shared" si="226"/>
        <v/>
      </c>
      <c r="H1116" s="36" t="str">
        <f>IF('Game Info'!D1127="","",'Game Info'!D1127)</f>
        <v/>
      </c>
      <c r="I1116" s="36" t="str">
        <f t="shared" si="227"/>
        <v/>
      </c>
      <c r="J1116" s="36" t="str">
        <f>IF('Game Info'!E1127="","",'Game Info'!E1127)</f>
        <v/>
      </c>
      <c r="K1116" s="36" t="str">
        <f t="shared" si="228"/>
        <v/>
      </c>
      <c r="L1116" s="36" t="str">
        <f>IF('Game Info'!F1127="","",'Game Info'!F1127)</f>
        <v/>
      </c>
      <c r="M1116" s="37" t="str">
        <f t="shared" si="229"/>
        <v/>
      </c>
      <c r="O1116" s="15">
        <v>1113</v>
      </c>
      <c r="P1116" s="35" t="str">
        <f t="shared" si="230"/>
        <v/>
      </c>
      <c r="Q1116" s="36" t="str">
        <f t="shared" si="231"/>
        <v/>
      </c>
      <c r="R1116" s="35" t="str">
        <f t="shared" si="230"/>
        <v/>
      </c>
      <c r="S1116" s="36" t="str">
        <f t="shared" si="232"/>
        <v/>
      </c>
      <c r="T1116" s="35" t="str">
        <f t="shared" si="230"/>
        <v/>
      </c>
      <c r="U1116" s="36" t="str">
        <f t="shared" si="233"/>
        <v/>
      </c>
      <c r="V1116" s="35" t="str">
        <f t="shared" si="230"/>
        <v/>
      </c>
      <c r="W1116" s="36" t="str">
        <f t="shared" si="234"/>
        <v/>
      </c>
      <c r="X1116" s="35" t="str">
        <f t="shared" si="230"/>
        <v/>
      </c>
      <c r="Y1116" s="37" t="str">
        <f t="shared" si="235"/>
        <v/>
      </c>
      <c r="AN1116" s="42" t="str">
        <f>IF(D1117="",AN1115,AN1115 &amp; " " &amp; VLOOKUP(D1117,$AA$3:$AB$28,2,))</f>
        <v>2 6 8 3 5 0 7 9 0 2 6 8 3 5 8 7 9 0 2 6 8 3 5 4 7 0 8 2 6 8 3 5 6 7 9 0 2 6 8 3 5 8 7 0 7 2 6 8 3 5 4 0 9 8</v>
      </c>
      <c r="AO1116" s="42" t="str">
        <f>IF(F1117="",AO1115,AO1115 &amp; " " &amp; VLOOKUP(F1117,$AA$3:$AB$28,2,))</f>
        <v>2 6 9 3 5 8 7 22 6 2 6 4 3 5 8 0 9 22 2 6 8 3 5 4 7 0 8 2 6 8 3 5 4 7 9 8 2 6 8 22 5 8 7 9 4 2 6 8 3 5 4 7 9 8</v>
      </c>
      <c r="AP1116" s="42" t="str">
        <f>IF(H1117="",AP1115,AP1115 &amp; " " &amp; VLOOKUP(H1117,$AA$3:$AB$28,2,))</f>
        <v>2 6 8 3 5 22 7 9 22 2 9 8 3 5 8 7 9 22 2 6 8 3 5 4 7 0 8 2 6 8 0 5 6 7 9 22 2 6 8 3 5 0 7 9 2 2 6 8 3 5 4 7 0 8</v>
      </c>
      <c r="AQ1116" s="42" t="str">
        <f>IF(J1117="",AQ1115,AQ1115 &amp; " " &amp; VLOOKUP(J1117,$AA$3:$AB$28,2,))</f>
        <v>2 6 8 3 5 22 7 9 3 4 6 8 3 5 8 0 9 22 2 6 8 3 5 4 7 0 8 2 6 8 3 5 4 7 9 22 2 6 8 3 5 8 7 9 3 2 6 8 3 5 4 7 9 8</v>
      </c>
      <c r="AR1116" s="42" t="str">
        <f>IF(L1117="",AR1115,AR1115 &amp; " " &amp; VLOOKUP(L1117,$AA$3:$AB$28,2,))</f>
        <v>2 6 9 3 5 4 7 9 0 2 6 8 3 5 8 7 3 0 2 6 8 3 5 4 7 0 8 2 6 8 3 5 0 7 9 0 2 6 8 3 5 8 7 9 7 2 6 8 3 5 4 7 9 8</v>
      </c>
      <c r="AS1116" s="1" t="s">
        <v>56</v>
      </c>
      <c r="AT1116" s="42" t="str">
        <f>IF(E1117="",AT1115,AT1115 &amp; " " &amp; E1117)</f>
        <v>1 1 1 1 1 1 1 1 1 1 1 1 1 1 1 1 1 1 1 1 1 1 1 1 1 1 1 1 1 1 1 1 1 1 1 1 1 1 1 1 1 1 1 1 1 1 1 1 1 1 1 1 1 1</v>
      </c>
      <c r="AU1116" s="42" t="str">
        <f>IF(G1117="",AU1115,AU1115 &amp; " " &amp; G1117)</f>
        <v>1 1 1 1 1 1 1 1 1 1 1 1 1 1 1 1 1 1 1 1 1 1 1 1 1 1 1 1 1 1 1 1 1 1 1 1 1 1 1 1 1 1 1 1 1 1 1 1 1 1 1 1 1 1</v>
      </c>
      <c r="AV1116" s="42" t="str">
        <f>IF(I1117="",AV1115,AV1115 &amp; " " &amp; I1117)</f>
        <v>1 1 1 1 1 1 1 1 1 1 1 1 1 1 1 1 1 1 1 1 1 1 1 1 1 1 1 1 1 1 1 1 1 1 1 1 1 1 1 1 1 1 1 1 1 1 1 1 1 1 1 1 1 1</v>
      </c>
      <c r="AW1116" s="42" t="str">
        <f>IF(K1117="",AW1115,AW1115 &amp; " " &amp; K1117)</f>
        <v>1 1 1 1 1 1 1 1 1 1 1 1 1 1 1 1 1 1 1 1 1 1 1 1 1 1 1 1 1 1 1 1 1 1 1 1 1 1 1 1 1 1 1 1 1 1 1 1 1 1 1 1 1 1</v>
      </c>
      <c r="AX1116" s="42" t="str">
        <f>IF(M1117="",AX1115,AX1115 &amp; " " &amp; M1117)</f>
        <v>1 1 1 1 1 1 1 1 1 1 1 1 1 1 1 1 1 1 1 1 1 1 1 1 1 1 1 1 1 1 1 1 1 1 1 1 1 1 1 1 1 1 1 1 1 1 1 1 1 1 1 1 1 1</v>
      </c>
      <c r="AY1116" s="1" t="s">
        <v>56</v>
      </c>
      <c r="AZ1116" s="42" t="str">
        <f>IF(P1117="",AZ1115,AZ1115 &amp; " " &amp; VLOOKUP(P1117,$AA$3:$AB$28,2,))</f>
        <v>2 6 8 3 5 0 7 9 0 2 6 8 3 5 8 7 9 0 2 6 8 3 5 4 7 0 8 2 6 8 3 5 6 7 9 0 2 6 8 3 5 8 7 0 7 2 6 8 3 5 4 0 9 8</v>
      </c>
      <c r="BA1116" s="42" t="str">
        <f>IF(R1117="",BA1115,BA1115 &amp; " " &amp; VLOOKUP(R1117,$AA$3:$AB$28,2,))</f>
        <v>2 6 9 3 5 8 7 22 6 2 6 4 3 5 8 0 9 22 2 6 8 3 5 4 7 0 8 2 6 8 3 5 4 7 9 8 2 6 8 22 5 8 7 9 4 2 6 8 3 5 4 7 9 8</v>
      </c>
      <c r="BB1116" s="42" t="str">
        <f>IF(T1117="",BB1115,BB1115 &amp; " " &amp; VLOOKUP(T1117,$AA$3:$AB$28,2,))</f>
        <v>2 6 8 3 5 22 7 9 22 2 9 8 3 5 8 7 9 22 2 6 8 3 5 4 7 0 8 2 6 8 0 5 6 7 9 22 2 6 8 3 5 0 7 9 2 2 6 8 3 5 4 7 0 8</v>
      </c>
      <c r="BC1116" s="42" t="str">
        <f>IF(V1117="",BC1115,BC1115 &amp; " " &amp; VLOOKUP(V1117,$AA$3:$AB$28,2,))</f>
        <v>2 6 8 3 5 22 7 9 3 4 6 8 3 5 8 0 9 22 2 6 8 3 5 4 7 0 8 2 6 8 3 5 4 7 9 22 2 6 8 3 5 8 7 9 3 2 6 8 3 5 4 7 9 8</v>
      </c>
      <c r="BD1116" s="42" t="str">
        <f>IF(X1117="",BD1115,BD1115 &amp; " " &amp; VLOOKUP(X1117,$AA$3:$AB$28,2,))</f>
        <v>2 6 9 3 5 4 7 9 0 2 6 8 3 5 8 7 3 0 2 6 8 3 5 4 7 0 8 2 6 8 3 5 0 7 9 0 2 6 8 3 5 8 7 9 7 2 6 8 3 5 4 7 9 8</v>
      </c>
      <c r="BE1116" s="1" t="s">
        <v>56</v>
      </c>
      <c r="BF1116" s="42" t="str">
        <f>IF(Q1117="",BF1115,BF1115 &amp; " " &amp; Q1117)</f>
        <v>1 1 1 1 1 1 1 1 1 1 1 1 1 1 1 1 1 1 1 1 1 1 1 1 1 1 1 1 1 1 1 1 1 1 1 1 1 1 1 1 1 1 1 1 1 1 1 1 1 1 1 1 1 1</v>
      </c>
      <c r="BG1116" s="42" t="str">
        <f>IF(S1117="",BG1115,BG1115 &amp; " " &amp; S1117)</f>
        <v>1 1 1 1 1 1 1 1 1 1 1 1 1 1 1 1 1 1 1 1 1 1 1 1 1 1 1 1 1 1 1 1 1 1 1 1 1 1 1 1 1 1 1 1</v>
      </c>
      <c r="BH1116" s="42" t="str">
        <f>IF(U1117="",BH1115,BH1115 &amp; " " &amp; U1117)</f>
        <v>1 1 1 1 1 1 1 1 1 1 1 1 1 1 1 1 1 1 1 1 1 1 1 1 1 1 1 1 1 1 1 1 1 1 1 1 1 1 1 1 1 1 1 1 1 1 1 1 1 1 1 1 1 1</v>
      </c>
      <c r="BI1116" s="42" t="str">
        <f>IF(W1117="",BI1115,BI1115 &amp; " " &amp; W1117)</f>
        <v>1 1 1 1 1 1 1 1 1 1 1 1 1 1 1 1 1 1 1 1 1 1 1 1 1 1 1 1 1 1 1 1 1 1 1 1 1 1 1 1 1 1 1 1 1 1 1 1 1 1 1 1 1 1</v>
      </c>
      <c r="BJ1116" s="42" t="str">
        <f>IF(Y1117="",BJ1115,BJ1115 &amp; " " &amp; Y1117)</f>
        <v>1 1 1 1 1 1 1 1 1 1 1 1 1 1 1 1 1 1 1 1 1 1 1 1 1 1 1 1 1 1 1 1 1 1 1 1 1 1 1 1 1 1 1 1 1 1 1 1 1 1 1 1 1 1</v>
      </c>
    </row>
    <row r="1117" spans="3:62" x14ac:dyDescent="0.3">
      <c r="C1117" s="15">
        <v>1114</v>
      </c>
      <c r="D1117" s="35" t="str">
        <f>IF('Game Info'!B1128="","",'Game Info'!B1128)</f>
        <v/>
      </c>
      <c r="E1117" s="36" t="str">
        <f t="shared" si="225"/>
        <v/>
      </c>
      <c r="F1117" s="36" t="str">
        <f>IF('Game Info'!C1128="","",'Game Info'!C1128)</f>
        <v/>
      </c>
      <c r="G1117" s="36" t="str">
        <f t="shared" si="226"/>
        <v/>
      </c>
      <c r="H1117" s="36" t="str">
        <f>IF('Game Info'!D1128="","",'Game Info'!D1128)</f>
        <v/>
      </c>
      <c r="I1117" s="36" t="str">
        <f t="shared" si="227"/>
        <v/>
      </c>
      <c r="J1117" s="36" t="str">
        <f>IF('Game Info'!E1128="","",'Game Info'!E1128)</f>
        <v/>
      </c>
      <c r="K1117" s="36" t="str">
        <f t="shared" si="228"/>
        <v/>
      </c>
      <c r="L1117" s="36" t="str">
        <f>IF('Game Info'!F1128="","",'Game Info'!F1128)</f>
        <v/>
      </c>
      <c r="M1117" s="37" t="str">
        <f t="shared" si="229"/>
        <v/>
      </c>
      <c r="O1117" s="15">
        <v>1114</v>
      </c>
      <c r="P1117" s="35" t="str">
        <f t="shared" si="230"/>
        <v/>
      </c>
      <c r="Q1117" s="36" t="str">
        <f t="shared" si="231"/>
        <v/>
      </c>
      <c r="R1117" s="35" t="str">
        <f t="shared" si="230"/>
        <v/>
      </c>
      <c r="S1117" s="36" t="str">
        <f t="shared" si="232"/>
        <v/>
      </c>
      <c r="T1117" s="35" t="str">
        <f t="shared" si="230"/>
        <v/>
      </c>
      <c r="U1117" s="36" t="str">
        <f t="shared" si="233"/>
        <v/>
      </c>
      <c r="V1117" s="35" t="str">
        <f t="shared" si="230"/>
        <v/>
      </c>
      <c r="W1117" s="36" t="str">
        <f t="shared" si="234"/>
        <v/>
      </c>
      <c r="X1117" s="35" t="str">
        <f t="shared" si="230"/>
        <v/>
      </c>
      <c r="Y1117" s="37" t="str">
        <f t="shared" si="235"/>
        <v/>
      </c>
      <c r="AN1117" s="42" t="str">
        <f>IF(D1118="",AN1116,AN1116 &amp; " " &amp; VLOOKUP(D1118,$AA$3:$AB$28,2,))</f>
        <v>2 6 8 3 5 0 7 9 0 2 6 8 3 5 8 7 9 0 2 6 8 3 5 4 7 0 8 2 6 8 3 5 6 7 9 0 2 6 8 3 5 8 7 0 7 2 6 8 3 5 4 0 9 8</v>
      </c>
      <c r="AO1117" s="42" t="str">
        <f>IF(F1118="",AO1116,AO1116 &amp; " " &amp; VLOOKUP(F1118,$AA$3:$AB$28,2,))</f>
        <v>2 6 9 3 5 8 7 22 6 2 6 4 3 5 8 0 9 22 2 6 8 3 5 4 7 0 8 2 6 8 3 5 4 7 9 8 2 6 8 22 5 8 7 9 4 2 6 8 3 5 4 7 9 8</v>
      </c>
      <c r="AP1117" s="42" t="str">
        <f>IF(H1118="",AP1116,AP1116 &amp; " " &amp; VLOOKUP(H1118,$AA$3:$AB$28,2,))</f>
        <v>2 6 8 3 5 22 7 9 22 2 9 8 3 5 8 7 9 22 2 6 8 3 5 4 7 0 8 2 6 8 0 5 6 7 9 22 2 6 8 3 5 0 7 9 2 2 6 8 3 5 4 7 0 8</v>
      </c>
      <c r="AQ1117" s="42" t="str">
        <f>IF(J1118="",AQ1116,AQ1116 &amp; " " &amp; VLOOKUP(J1118,$AA$3:$AB$28,2,))</f>
        <v>2 6 8 3 5 22 7 9 3 4 6 8 3 5 8 0 9 22 2 6 8 3 5 4 7 0 8 2 6 8 3 5 4 7 9 22 2 6 8 3 5 8 7 9 3 2 6 8 3 5 4 7 9 8</v>
      </c>
      <c r="AR1117" s="42" t="str">
        <f>IF(L1118="",AR1116,AR1116 &amp; " " &amp; VLOOKUP(L1118,$AA$3:$AB$28,2,))</f>
        <v>2 6 9 3 5 4 7 9 0 2 6 8 3 5 8 7 3 0 2 6 8 3 5 4 7 0 8 2 6 8 3 5 0 7 9 0 2 6 8 3 5 8 7 9 7 2 6 8 3 5 4 7 9 8</v>
      </c>
      <c r="AS1117" s="1" t="s">
        <v>56</v>
      </c>
      <c r="AT1117" s="42" t="str">
        <f>IF(E1118="",AT1116,AT1116 &amp; " " &amp; E1118)</f>
        <v>1 1 1 1 1 1 1 1 1 1 1 1 1 1 1 1 1 1 1 1 1 1 1 1 1 1 1 1 1 1 1 1 1 1 1 1 1 1 1 1 1 1 1 1 1 1 1 1 1 1 1 1 1 1</v>
      </c>
      <c r="AU1117" s="42" t="str">
        <f>IF(G1118="",AU1116,AU1116 &amp; " " &amp; G1118)</f>
        <v>1 1 1 1 1 1 1 1 1 1 1 1 1 1 1 1 1 1 1 1 1 1 1 1 1 1 1 1 1 1 1 1 1 1 1 1 1 1 1 1 1 1 1 1 1 1 1 1 1 1 1 1 1 1</v>
      </c>
      <c r="AV1117" s="42" t="str">
        <f>IF(I1118="",AV1116,AV1116 &amp; " " &amp; I1118)</f>
        <v>1 1 1 1 1 1 1 1 1 1 1 1 1 1 1 1 1 1 1 1 1 1 1 1 1 1 1 1 1 1 1 1 1 1 1 1 1 1 1 1 1 1 1 1 1 1 1 1 1 1 1 1 1 1</v>
      </c>
      <c r="AW1117" s="42" t="str">
        <f>IF(K1118="",AW1116,AW1116 &amp; " " &amp; K1118)</f>
        <v>1 1 1 1 1 1 1 1 1 1 1 1 1 1 1 1 1 1 1 1 1 1 1 1 1 1 1 1 1 1 1 1 1 1 1 1 1 1 1 1 1 1 1 1 1 1 1 1 1 1 1 1 1 1</v>
      </c>
      <c r="AX1117" s="42" t="str">
        <f>IF(M1118="",AX1116,AX1116 &amp; " " &amp; M1118)</f>
        <v>1 1 1 1 1 1 1 1 1 1 1 1 1 1 1 1 1 1 1 1 1 1 1 1 1 1 1 1 1 1 1 1 1 1 1 1 1 1 1 1 1 1 1 1 1 1 1 1 1 1 1 1 1 1</v>
      </c>
      <c r="AY1117" s="1" t="s">
        <v>56</v>
      </c>
      <c r="AZ1117" s="42" t="str">
        <f>IF(P1118="",AZ1116,AZ1116 &amp; " " &amp; VLOOKUP(P1118,$AA$3:$AB$28,2,))</f>
        <v>2 6 8 3 5 0 7 9 0 2 6 8 3 5 8 7 9 0 2 6 8 3 5 4 7 0 8 2 6 8 3 5 6 7 9 0 2 6 8 3 5 8 7 0 7 2 6 8 3 5 4 0 9 8</v>
      </c>
      <c r="BA1117" s="42" t="str">
        <f>IF(R1118="",BA1116,BA1116 &amp; " " &amp; VLOOKUP(R1118,$AA$3:$AB$28,2,))</f>
        <v>2 6 9 3 5 8 7 22 6 2 6 4 3 5 8 0 9 22 2 6 8 3 5 4 7 0 8 2 6 8 3 5 4 7 9 8 2 6 8 22 5 8 7 9 4 2 6 8 3 5 4 7 9 8</v>
      </c>
      <c r="BB1117" s="42" t="str">
        <f>IF(T1118="",BB1116,BB1116 &amp; " " &amp; VLOOKUP(T1118,$AA$3:$AB$28,2,))</f>
        <v>2 6 8 3 5 22 7 9 22 2 9 8 3 5 8 7 9 22 2 6 8 3 5 4 7 0 8 2 6 8 0 5 6 7 9 22 2 6 8 3 5 0 7 9 2 2 6 8 3 5 4 7 0 8</v>
      </c>
      <c r="BC1117" s="42" t="str">
        <f>IF(V1118="",BC1116,BC1116 &amp; " " &amp; VLOOKUP(V1118,$AA$3:$AB$28,2,))</f>
        <v>2 6 8 3 5 22 7 9 3 4 6 8 3 5 8 0 9 22 2 6 8 3 5 4 7 0 8 2 6 8 3 5 4 7 9 22 2 6 8 3 5 8 7 9 3 2 6 8 3 5 4 7 9 8</v>
      </c>
      <c r="BD1117" s="42" t="str">
        <f>IF(X1118="",BD1116,BD1116 &amp; " " &amp; VLOOKUP(X1118,$AA$3:$AB$28,2,))</f>
        <v>2 6 9 3 5 4 7 9 0 2 6 8 3 5 8 7 3 0 2 6 8 3 5 4 7 0 8 2 6 8 3 5 0 7 9 0 2 6 8 3 5 8 7 9 7 2 6 8 3 5 4 7 9 8</v>
      </c>
      <c r="BE1117" s="1" t="s">
        <v>56</v>
      </c>
      <c r="BF1117" s="42" t="str">
        <f>IF(Q1118="",BF1116,BF1116 &amp; " " &amp; Q1118)</f>
        <v>1 1 1 1 1 1 1 1 1 1 1 1 1 1 1 1 1 1 1 1 1 1 1 1 1 1 1 1 1 1 1 1 1 1 1 1 1 1 1 1 1 1 1 1 1 1 1 1 1 1 1 1 1 1</v>
      </c>
      <c r="BG1117" s="42" t="str">
        <f>IF(S1118="",BG1116,BG1116 &amp; " " &amp; S1118)</f>
        <v>1 1 1 1 1 1 1 1 1 1 1 1 1 1 1 1 1 1 1 1 1 1 1 1 1 1 1 1 1 1 1 1 1 1 1 1 1 1 1 1 1 1 1 1</v>
      </c>
      <c r="BH1117" s="42" t="str">
        <f>IF(U1118="",BH1116,BH1116 &amp; " " &amp; U1118)</f>
        <v>1 1 1 1 1 1 1 1 1 1 1 1 1 1 1 1 1 1 1 1 1 1 1 1 1 1 1 1 1 1 1 1 1 1 1 1 1 1 1 1 1 1 1 1 1 1 1 1 1 1 1 1 1 1</v>
      </c>
      <c r="BI1117" s="42" t="str">
        <f>IF(W1118="",BI1116,BI1116 &amp; " " &amp; W1118)</f>
        <v>1 1 1 1 1 1 1 1 1 1 1 1 1 1 1 1 1 1 1 1 1 1 1 1 1 1 1 1 1 1 1 1 1 1 1 1 1 1 1 1 1 1 1 1 1 1 1 1 1 1 1 1 1 1</v>
      </c>
      <c r="BJ1117" s="42" t="str">
        <f>IF(Y1118="",BJ1116,BJ1116 &amp; " " &amp; Y1118)</f>
        <v>1 1 1 1 1 1 1 1 1 1 1 1 1 1 1 1 1 1 1 1 1 1 1 1 1 1 1 1 1 1 1 1 1 1 1 1 1 1 1 1 1 1 1 1 1 1 1 1 1 1 1 1 1 1</v>
      </c>
    </row>
    <row r="1118" spans="3:62" x14ac:dyDescent="0.3">
      <c r="C1118" s="15">
        <v>1115</v>
      </c>
      <c r="D1118" s="35" t="str">
        <f>IF('Game Info'!B1129="","",'Game Info'!B1129)</f>
        <v/>
      </c>
      <c r="E1118" s="36" t="str">
        <f t="shared" si="225"/>
        <v/>
      </c>
      <c r="F1118" s="36" t="str">
        <f>IF('Game Info'!C1129="","",'Game Info'!C1129)</f>
        <v/>
      </c>
      <c r="G1118" s="36" t="str">
        <f t="shared" si="226"/>
        <v/>
      </c>
      <c r="H1118" s="36" t="str">
        <f>IF('Game Info'!D1129="","",'Game Info'!D1129)</f>
        <v/>
      </c>
      <c r="I1118" s="36" t="str">
        <f t="shared" si="227"/>
        <v/>
      </c>
      <c r="J1118" s="36" t="str">
        <f>IF('Game Info'!E1129="","",'Game Info'!E1129)</f>
        <v/>
      </c>
      <c r="K1118" s="36" t="str">
        <f t="shared" si="228"/>
        <v/>
      </c>
      <c r="L1118" s="36" t="str">
        <f>IF('Game Info'!F1129="","",'Game Info'!F1129)</f>
        <v/>
      </c>
      <c r="M1118" s="37" t="str">
        <f t="shared" si="229"/>
        <v/>
      </c>
      <c r="O1118" s="15">
        <v>1115</v>
      </c>
      <c r="P1118" s="35" t="str">
        <f t="shared" si="230"/>
        <v/>
      </c>
      <c r="Q1118" s="36" t="str">
        <f t="shared" si="231"/>
        <v/>
      </c>
      <c r="R1118" s="35" t="str">
        <f t="shared" si="230"/>
        <v/>
      </c>
      <c r="S1118" s="36" t="str">
        <f t="shared" si="232"/>
        <v/>
      </c>
      <c r="T1118" s="35" t="str">
        <f t="shared" si="230"/>
        <v/>
      </c>
      <c r="U1118" s="36" t="str">
        <f t="shared" si="233"/>
        <v/>
      </c>
      <c r="V1118" s="35" t="str">
        <f t="shared" si="230"/>
        <v/>
      </c>
      <c r="W1118" s="36" t="str">
        <f t="shared" si="234"/>
        <v/>
      </c>
      <c r="X1118" s="35" t="str">
        <f t="shared" si="230"/>
        <v/>
      </c>
      <c r="Y1118" s="37" t="str">
        <f t="shared" si="235"/>
        <v/>
      </c>
      <c r="AN1118" s="42" t="str">
        <f>IF(D1119="",AN1117,AN1117 &amp; " " &amp; VLOOKUP(D1119,$AA$3:$AB$28,2,))</f>
        <v>2 6 8 3 5 0 7 9 0 2 6 8 3 5 8 7 9 0 2 6 8 3 5 4 7 0 8 2 6 8 3 5 6 7 9 0 2 6 8 3 5 8 7 0 7 2 6 8 3 5 4 0 9 8</v>
      </c>
      <c r="AO1118" s="42" t="str">
        <f>IF(F1119="",AO1117,AO1117 &amp; " " &amp; VLOOKUP(F1119,$AA$3:$AB$28,2,))</f>
        <v>2 6 9 3 5 8 7 22 6 2 6 4 3 5 8 0 9 22 2 6 8 3 5 4 7 0 8 2 6 8 3 5 4 7 9 8 2 6 8 22 5 8 7 9 4 2 6 8 3 5 4 7 9 8</v>
      </c>
      <c r="AP1118" s="42" t="str">
        <f>IF(H1119="",AP1117,AP1117 &amp; " " &amp; VLOOKUP(H1119,$AA$3:$AB$28,2,))</f>
        <v>2 6 8 3 5 22 7 9 22 2 9 8 3 5 8 7 9 22 2 6 8 3 5 4 7 0 8 2 6 8 0 5 6 7 9 22 2 6 8 3 5 0 7 9 2 2 6 8 3 5 4 7 0 8</v>
      </c>
      <c r="AQ1118" s="42" t="str">
        <f>IF(J1119="",AQ1117,AQ1117 &amp; " " &amp; VLOOKUP(J1119,$AA$3:$AB$28,2,))</f>
        <v>2 6 8 3 5 22 7 9 3 4 6 8 3 5 8 0 9 22 2 6 8 3 5 4 7 0 8 2 6 8 3 5 4 7 9 22 2 6 8 3 5 8 7 9 3 2 6 8 3 5 4 7 9 8</v>
      </c>
      <c r="AR1118" s="42" t="str">
        <f>IF(L1119="",AR1117,AR1117 &amp; " " &amp; VLOOKUP(L1119,$AA$3:$AB$28,2,))</f>
        <v>2 6 9 3 5 4 7 9 0 2 6 8 3 5 8 7 3 0 2 6 8 3 5 4 7 0 8 2 6 8 3 5 0 7 9 0 2 6 8 3 5 8 7 9 7 2 6 8 3 5 4 7 9 8</v>
      </c>
      <c r="AS1118" s="1" t="s">
        <v>56</v>
      </c>
      <c r="AT1118" s="42" t="str">
        <f>IF(E1119="",AT1117,AT1117 &amp; " " &amp; E1119)</f>
        <v>1 1 1 1 1 1 1 1 1 1 1 1 1 1 1 1 1 1 1 1 1 1 1 1 1 1 1 1 1 1 1 1 1 1 1 1 1 1 1 1 1 1 1 1 1 1 1 1 1 1 1 1 1 1</v>
      </c>
      <c r="AU1118" s="42" t="str">
        <f>IF(G1119="",AU1117,AU1117 &amp; " " &amp; G1119)</f>
        <v>1 1 1 1 1 1 1 1 1 1 1 1 1 1 1 1 1 1 1 1 1 1 1 1 1 1 1 1 1 1 1 1 1 1 1 1 1 1 1 1 1 1 1 1 1 1 1 1 1 1 1 1 1 1</v>
      </c>
      <c r="AV1118" s="42" t="str">
        <f>IF(I1119="",AV1117,AV1117 &amp; " " &amp; I1119)</f>
        <v>1 1 1 1 1 1 1 1 1 1 1 1 1 1 1 1 1 1 1 1 1 1 1 1 1 1 1 1 1 1 1 1 1 1 1 1 1 1 1 1 1 1 1 1 1 1 1 1 1 1 1 1 1 1</v>
      </c>
      <c r="AW1118" s="42" t="str">
        <f>IF(K1119="",AW1117,AW1117 &amp; " " &amp; K1119)</f>
        <v>1 1 1 1 1 1 1 1 1 1 1 1 1 1 1 1 1 1 1 1 1 1 1 1 1 1 1 1 1 1 1 1 1 1 1 1 1 1 1 1 1 1 1 1 1 1 1 1 1 1 1 1 1 1</v>
      </c>
      <c r="AX1118" s="42" t="str">
        <f>IF(M1119="",AX1117,AX1117 &amp; " " &amp; M1119)</f>
        <v>1 1 1 1 1 1 1 1 1 1 1 1 1 1 1 1 1 1 1 1 1 1 1 1 1 1 1 1 1 1 1 1 1 1 1 1 1 1 1 1 1 1 1 1 1 1 1 1 1 1 1 1 1 1</v>
      </c>
      <c r="AY1118" s="1" t="s">
        <v>56</v>
      </c>
      <c r="AZ1118" s="42" t="str">
        <f>IF(P1119="",AZ1117,AZ1117 &amp; " " &amp; VLOOKUP(P1119,$AA$3:$AB$28,2,))</f>
        <v>2 6 8 3 5 0 7 9 0 2 6 8 3 5 8 7 9 0 2 6 8 3 5 4 7 0 8 2 6 8 3 5 6 7 9 0 2 6 8 3 5 8 7 0 7 2 6 8 3 5 4 0 9 8</v>
      </c>
      <c r="BA1118" s="42" t="str">
        <f>IF(R1119="",BA1117,BA1117 &amp; " " &amp; VLOOKUP(R1119,$AA$3:$AB$28,2,))</f>
        <v>2 6 9 3 5 8 7 22 6 2 6 4 3 5 8 0 9 22 2 6 8 3 5 4 7 0 8 2 6 8 3 5 4 7 9 8 2 6 8 22 5 8 7 9 4 2 6 8 3 5 4 7 9 8</v>
      </c>
      <c r="BB1118" s="42" t="str">
        <f>IF(T1119="",BB1117,BB1117 &amp; " " &amp; VLOOKUP(T1119,$AA$3:$AB$28,2,))</f>
        <v>2 6 8 3 5 22 7 9 22 2 9 8 3 5 8 7 9 22 2 6 8 3 5 4 7 0 8 2 6 8 0 5 6 7 9 22 2 6 8 3 5 0 7 9 2 2 6 8 3 5 4 7 0 8</v>
      </c>
      <c r="BC1118" s="42" t="str">
        <f>IF(V1119="",BC1117,BC1117 &amp; " " &amp; VLOOKUP(V1119,$AA$3:$AB$28,2,))</f>
        <v>2 6 8 3 5 22 7 9 3 4 6 8 3 5 8 0 9 22 2 6 8 3 5 4 7 0 8 2 6 8 3 5 4 7 9 22 2 6 8 3 5 8 7 9 3 2 6 8 3 5 4 7 9 8</v>
      </c>
      <c r="BD1118" s="42" t="str">
        <f>IF(X1119="",BD1117,BD1117 &amp; " " &amp; VLOOKUP(X1119,$AA$3:$AB$28,2,))</f>
        <v>2 6 9 3 5 4 7 9 0 2 6 8 3 5 8 7 3 0 2 6 8 3 5 4 7 0 8 2 6 8 3 5 0 7 9 0 2 6 8 3 5 8 7 9 7 2 6 8 3 5 4 7 9 8</v>
      </c>
      <c r="BE1118" s="1" t="s">
        <v>56</v>
      </c>
      <c r="BF1118" s="42" t="str">
        <f>IF(Q1119="",BF1117,BF1117 &amp; " " &amp; Q1119)</f>
        <v>1 1 1 1 1 1 1 1 1 1 1 1 1 1 1 1 1 1 1 1 1 1 1 1 1 1 1 1 1 1 1 1 1 1 1 1 1 1 1 1 1 1 1 1 1 1 1 1 1 1 1 1 1 1</v>
      </c>
      <c r="BG1118" s="42" t="str">
        <f>IF(S1119="",BG1117,BG1117 &amp; " " &amp; S1119)</f>
        <v>1 1 1 1 1 1 1 1 1 1 1 1 1 1 1 1 1 1 1 1 1 1 1 1 1 1 1 1 1 1 1 1 1 1 1 1 1 1 1 1 1 1 1 1</v>
      </c>
      <c r="BH1118" s="42" t="str">
        <f>IF(U1119="",BH1117,BH1117 &amp; " " &amp; U1119)</f>
        <v>1 1 1 1 1 1 1 1 1 1 1 1 1 1 1 1 1 1 1 1 1 1 1 1 1 1 1 1 1 1 1 1 1 1 1 1 1 1 1 1 1 1 1 1 1 1 1 1 1 1 1 1 1 1</v>
      </c>
      <c r="BI1118" s="42" t="str">
        <f>IF(W1119="",BI1117,BI1117 &amp; " " &amp; W1119)</f>
        <v>1 1 1 1 1 1 1 1 1 1 1 1 1 1 1 1 1 1 1 1 1 1 1 1 1 1 1 1 1 1 1 1 1 1 1 1 1 1 1 1 1 1 1 1 1 1 1 1 1 1 1 1 1 1</v>
      </c>
      <c r="BJ1118" s="42" t="str">
        <f>IF(Y1119="",BJ1117,BJ1117 &amp; " " &amp; Y1119)</f>
        <v>1 1 1 1 1 1 1 1 1 1 1 1 1 1 1 1 1 1 1 1 1 1 1 1 1 1 1 1 1 1 1 1 1 1 1 1 1 1 1 1 1 1 1 1 1 1 1 1 1 1 1 1 1 1</v>
      </c>
    </row>
    <row r="1119" spans="3:62" x14ac:dyDescent="0.3">
      <c r="C1119" s="15">
        <v>1116</v>
      </c>
      <c r="D1119" s="35" t="str">
        <f>IF('Game Info'!B1130="","",'Game Info'!B1130)</f>
        <v/>
      </c>
      <c r="E1119" s="36" t="str">
        <f t="shared" si="225"/>
        <v/>
      </c>
      <c r="F1119" s="36" t="str">
        <f>IF('Game Info'!C1130="","",'Game Info'!C1130)</f>
        <v/>
      </c>
      <c r="G1119" s="36" t="str">
        <f t="shared" si="226"/>
        <v/>
      </c>
      <c r="H1119" s="36" t="str">
        <f>IF('Game Info'!D1130="","",'Game Info'!D1130)</f>
        <v/>
      </c>
      <c r="I1119" s="36" t="str">
        <f t="shared" si="227"/>
        <v/>
      </c>
      <c r="J1119" s="36" t="str">
        <f>IF('Game Info'!E1130="","",'Game Info'!E1130)</f>
        <v/>
      </c>
      <c r="K1119" s="36" t="str">
        <f t="shared" si="228"/>
        <v/>
      </c>
      <c r="L1119" s="36" t="str">
        <f>IF('Game Info'!F1130="","",'Game Info'!F1130)</f>
        <v/>
      </c>
      <c r="M1119" s="37" t="str">
        <f t="shared" si="229"/>
        <v/>
      </c>
      <c r="O1119" s="15">
        <v>1116</v>
      </c>
      <c r="P1119" s="35" t="str">
        <f t="shared" si="230"/>
        <v/>
      </c>
      <c r="Q1119" s="36" t="str">
        <f t="shared" si="231"/>
        <v/>
      </c>
      <c r="R1119" s="35" t="str">
        <f t="shared" si="230"/>
        <v/>
      </c>
      <c r="S1119" s="36" t="str">
        <f t="shared" si="232"/>
        <v/>
      </c>
      <c r="T1119" s="35" t="str">
        <f t="shared" si="230"/>
        <v/>
      </c>
      <c r="U1119" s="36" t="str">
        <f t="shared" si="233"/>
        <v/>
      </c>
      <c r="V1119" s="35" t="str">
        <f t="shared" si="230"/>
        <v/>
      </c>
      <c r="W1119" s="36" t="str">
        <f t="shared" si="234"/>
        <v/>
      </c>
      <c r="X1119" s="35" t="str">
        <f t="shared" si="230"/>
        <v/>
      </c>
      <c r="Y1119" s="37" t="str">
        <f t="shared" si="235"/>
        <v/>
      </c>
      <c r="AN1119" s="42" t="str">
        <f>IF(D1120="",AN1118,AN1118 &amp; " " &amp; VLOOKUP(D1120,$AA$3:$AB$28,2,))</f>
        <v>2 6 8 3 5 0 7 9 0 2 6 8 3 5 8 7 9 0 2 6 8 3 5 4 7 0 8 2 6 8 3 5 6 7 9 0 2 6 8 3 5 8 7 0 7 2 6 8 3 5 4 0 9 8</v>
      </c>
      <c r="AO1119" s="42" t="str">
        <f>IF(F1120="",AO1118,AO1118 &amp; " " &amp; VLOOKUP(F1120,$AA$3:$AB$28,2,))</f>
        <v>2 6 9 3 5 8 7 22 6 2 6 4 3 5 8 0 9 22 2 6 8 3 5 4 7 0 8 2 6 8 3 5 4 7 9 8 2 6 8 22 5 8 7 9 4 2 6 8 3 5 4 7 9 8</v>
      </c>
      <c r="AP1119" s="42" t="str">
        <f>IF(H1120="",AP1118,AP1118 &amp; " " &amp; VLOOKUP(H1120,$AA$3:$AB$28,2,))</f>
        <v>2 6 8 3 5 22 7 9 22 2 9 8 3 5 8 7 9 22 2 6 8 3 5 4 7 0 8 2 6 8 0 5 6 7 9 22 2 6 8 3 5 0 7 9 2 2 6 8 3 5 4 7 0 8</v>
      </c>
      <c r="AQ1119" s="42" t="str">
        <f>IF(J1120="",AQ1118,AQ1118 &amp; " " &amp; VLOOKUP(J1120,$AA$3:$AB$28,2,))</f>
        <v>2 6 8 3 5 22 7 9 3 4 6 8 3 5 8 0 9 22 2 6 8 3 5 4 7 0 8 2 6 8 3 5 4 7 9 22 2 6 8 3 5 8 7 9 3 2 6 8 3 5 4 7 9 8</v>
      </c>
      <c r="AR1119" s="42" t="str">
        <f>IF(L1120="",AR1118,AR1118 &amp; " " &amp; VLOOKUP(L1120,$AA$3:$AB$28,2,))</f>
        <v>2 6 9 3 5 4 7 9 0 2 6 8 3 5 8 7 3 0 2 6 8 3 5 4 7 0 8 2 6 8 3 5 0 7 9 0 2 6 8 3 5 8 7 9 7 2 6 8 3 5 4 7 9 8</v>
      </c>
      <c r="AS1119" s="1" t="s">
        <v>56</v>
      </c>
      <c r="AT1119" s="42" t="str">
        <f>IF(E1120="",AT1118,AT1118 &amp; " " &amp; E1120)</f>
        <v>1 1 1 1 1 1 1 1 1 1 1 1 1 1 1 1 1 1 1 1 1 1 1 1 1 1 1 1 1 1 1 1 1 1 1 1 1 1 1 1 1 1 1 1 1 1 1 1 1 1 1 1 1 1</v>
      </c>
      <c r="AU1119" s="42" t="str">
        <f>IF(G1120="",AU1118,AU1118 &amp; " " &amp; G1120)</f>
        <v>1 1 1 1 1 1 1 1 1 1 1 1 1 1 1 1 1 1 1 1 1 1 1 1 1 1 1 1 1 1 1 1 1 1 1 1 1 1 1 1 1 1 1 1 1 1 1 1 1 1 1 1 1 1</v>
      </c>
      <c r="AV1119" s="42" t="str">
        <f>IF(I1120="",AV1118,AV1118 &amp; " " &amp; I1120)</f>
        <v>1 1 1 1 1 1 1 1 1 1 1 1 1 1 1 1 1 1 1 1 1 1 1 1 1 1 1 1 1 1 1 1 1 1 1 1 1 1 1 1 1 1 1 1 1 1 1 1 1 1 1 1 1 1</v>
      </c>
      <c r="AW1119" s="42" t="str">
        <f>IF(K1120="",AW1118,AW1118 &amp; " " &amp; K1120)</f>
        <v>1 1 1 1 1 1 1 1 1 1 1 1 1 1 1 1 1 1 1 1 1 1 1 1 1 1 1 1 1 1 1 1 1 1 1 1 1 1 1 1 1 1 1 1 1 1 1 1 1 1 1 1 1 1</v>
      </c>
      <c r="AX1119" s="42" t="str">
        <f>IF(M1120="",AX1118,AX1118 &amp; " " &amp; M1120)</f>
        <v>1 1 1 1 1 1 1 1 1 1 1 1 1 1 1 1 1 1 1 1 1 1 1 1 1 1 1 1 1 1 1 1 1 1 1 1 1 1 1 1 1 1 1 1 1 1 1 1 1 1 1 1 1 1</v>
      </c>
      <c r="AY1119" s="1" t="s">
        <v>56</v>
      </c>
      <c r="AZ1119" s="42" t="str">
        <f>IF(P1120="",AZ1118,AZ1118 &amp; " " &amp; VLOOKUP(P1120,$AA$3:$AB$28,2,))</f>
        <v>2 6 8 3 5 0 7 9 0 2 6 8 3 5 8 7 9 0 2 6 8 3 5 4 7 0 8 2 6 8 3 5 6 7 9 0 2 6 8 3 5 8 7 0 7 2 6 8 3 5 4 0 9 8</v>
      </c>
      <c r="BA1119" s="42" t="str">
        <f>IF(R1120="",BA1118,BA1118 &amp; " " &amp; VLOOKUP(R1120,$AA$3:$AB$28,2,))</f>
        <v>2 6 9 3 5 8 7 22 6 2 6 4 3 5 8 0 9 22 2 6 8 3 5 4 7 0 8 2 6 8 3 5 4 7 9 8 2 6 8 22 5 8 7 9 4 2 6 8 3 5 4 7 9 8</v>
      </c>
      <c r="BB1119" s="42" t="str">
        <f>IF(T1120="",BB1118,BB1118 &amp; " " &amp; VLOOKUP(T1120,$AA$3:$AB$28,2,))</f>
        <v>2 6 8 3 5 22 7 9 22 2 9 8 3 5 8 7 9 22 2 6 8 3 5 4 7 0 8 2 6 8 0 5 6 7 9 22 2 6 8 3 5 0 7 9 2 2 6 8 3 5 4 7 0 8</v>
      </c>
      <c r="BC1119" s="42" t="str">
        <f>IF(V1120="",BC1118,BC1118 &amp; " " &amp; VLOOKUP(V1120,$AA$3:$AB$28,2,))</f>
        <v>2 6 8 3 5 22 7 9 3 4 6 8 3 5 8 0 9 22 2 6 8 3 5 4 7 0 8 2 6 8 3 5 4 7 9 22 2 6 8 3 5 8 7 9 3 2 6 8 3 5 4 7 9 8</v>
      </c>
      <c r="BD1119" s="42" t="str">
        <f>IF(X1120="",BD1118,BD1118 &amp; " " &amp; VLOOKUP(X1120,$AA$3:$AB$28,2,))</f>
        <v>2 6 9 3 5 4 7 9 0 2 6 8 3 5 8 7 3 0 2 6 8 3 5 4 7 0 8 2 6 8 3 5 0 7 9 0 2 6 8 3 5 8 7 9 7 2 6 8 3 5 4 7 9 8</v>
      </c>
      <c r="BE1119" s="1" t="s">
        <v>56</v>
      </c>
      <c r="BF1119" s="42" t="str">
        <f>IF(Q1120="",BF1118,BF1118 &amp; " " &amp; Q1120)</f>
        <v>1 1 1 1 1 1 1 1 1 1 1 1 1 1 1 1 1 1 1 1 1 1 1 1 1 1 1 1 1 1 1 1 1 1 1 1 1 1 1 1 1 1 1 1 1 1 1 1 1 1 1 1 1 1</v>
      </c>
      <c r="BG1119" s="42" t="str">
        <f>IF(S1120="",BG1118,BG1118 &amp; " " &amp; S1120)</f>
        <v>1 1 1 1 1 1 1 1 1 1 1 1 1 1 1 1 1 1 1 1 1 1 1 1 1 1 1 1 1 1 1 1 1 1 1 1 1 1 1 1 1 1 1 1</v>
      </c>
      <c r="BH1119" s="42" t="str">
        <f>IF(U1120="",BH1118,BH1118 &amp; " " &amp; U1120)</f>
        <v>1 1 1 1 1 1 1 1 1 1 1 1 1 1 1 1 1 1 1 1 1 1 1 1 1 1 1 1 1 1 1 1 1 1 1 1 1 1 1 1 1 1 1 1 1 1 1 1 1 1 1 1 1 1</v>
      </c>
      <c r="BI1119" s="42" t="str">
        <f>IF(W1120="",BI1118,BI1118 &amp; " " &amp; W1120)</f>
        <v>1 1 1 1 1 1 1 1 1 1 1 1 1 1 1 1 1 1 1 1 1 1 1 1 1 1 1 1 1 1 1 1 1 1 1 1 1 1 1 1 1 1 1 1 1 1 1 1 1 1 1 1 1 1</v>
      </c>
      <c r="BJ1119" s="42" t="str">
        <f>IF(Y1120="",BJ1118,BJ1118 &amp; " " &amp; Y1120)</f>
        <v>1 1 1 1 1 1 1 1 1 1 1 1 1 1 1 1 1 1 1 1 1 1 1 1 1 1 1 1 1 1 1 1 1 1 1 1 1 1 1 1 1 1 1 1 1 1 1 1 1 1 1 1 1 1</v>
      </c>
    </row>
    <row r="1120" spans="3:62" x14ac:dyDescent="0.3">
      <c r="C1120" s="15">
        <v>1117</v>
      </c>
      <c r="D1120" s="35" t="str">
        <f>IF('Game Info'!B1131="","",'Game Info'!B1131)</f>
        <v/>
      </c>
      <c r="E1120" s="36" t="str">
        <f t="shared" si="225"/>
        <v/>
      </c>
      <c r="F1120" s="36" t="str">
        <f>IF('Game Info'!C1131="","",'Game Info'!C1131)</f>
        <v/>
      </c>
      <c r="G1120" s="36" t="str">
        <f t="shared" si="226"/>
        <v/>
      </c>
      <c r="H1120" s="36" t="str">
        <f>IF('Game Info'!D1131="","",'Game Info'!D1131)</f>
        <v/>
      </c>
      <c r="I1120" s="36" t="str">
        <f t="shared" si="227"/>
        <v/>
      </c>
      <c r="J1120" s="36" t="str">
        <f>IF('Game Info'!E1131="","",'Game Info'!E1131)</f>
        <v/>
      </c>
      <c r="K1120" s="36" t="str">
        <f t="shared" si="228"/>
        <v/>
      </c>
      <c r="L1120" s="36" t="str">
        <f>IF('Game Info'!F1131="","",'Game Info'!F1131)</f>
        <v/>
      </c>
      <c r="M1120" s="37" t="str">
        <f t="shared" si="229"/>
        <v/>
      </c>
      <c r="O1120" s="15">
        <v>1117</v>
      </c>
      <c r="P1120" s="35" t="str">
        <f t="shared" si="230"/>
        <v/>
      </c>
      <c r="Q1120" s="36" t="str">
        <f t="shared" si="231"/>
        <v/>
      </c>
      <c r="R1120" s="35" t="str">
        <f t="shared" si="230"/>
        <v/>
      </c>
      <c r="S1120" s="36" t="str">
        <f t="shared" si="232"/>
        <v/>
      </c>
      <c r="T1120" s="35" t="str">
        <f t="shared" si="230"/>
        <v/>
      </c>
      <c r="U1120" s="36" t="str">
        <f t="shared" si="233"/>
        <v/>
      </c>
      <c r="V1120" s="35" t="str">
        <f t="shared" si="230"/>
        <v/>
      </c>
      <c r="W1120" s="36" t="str">
        <f t="shared" si="234"/>
        <v/>
      </c>
      <c r="X1120" s="35" t="str">
        <f t="shared" si="230"/>
        <v/>
      </c>
      <c r="Y1120" s="37" t="str">
        <f t="shared" si="235"/>
        <v/>
      </c>
      <c r="AN1120" s="42" t="str">
        <f>IF(D1121="",AN1119,AN1119 &amp; " " &amp; VLOOKUP(D1121,$AA$3:$AB$28,2,))</f>
        <v>2 6 8 3 5 0 7 9 0 2 6 8 3 5 8 7 9 0 2 6 8 3 5 4 7 0 8 2 6 8 3 5 6 7 9 0 2 6 8 3 5 8 7 0 7 2 6 8 3 5 4 0 9 8</v>
      </c>
      <c r="AO1120" s="42" t="str">
        <f>IF(F1121="",AO1119,AO1119 &amp; " " &amp; VLOOKUP(F1121,$AA$3:$AB$28,2,))</f>
        <v>2 6 9 3 5 8 7 22 6 2 6 4 3 5 8 0 9 22 2 6 8 3 5 4 7 0 8 2 6 8 3 5 4 7 9 8 2 6 8 22 5 8 7 9 4 2 6 8 3 5 4 7 9 8</v>
      </c>
      <c r="AP1120" s="42" t="str">
        <f>IF(H1121="",AP1119,AP1119 &amp; " " &amp; VLOOKUP(H1121,$AA$3:$AB$28,2,))</f>
        <v>2 6 8 3 5 22 7 9 22 2 9 8 3 5 8 7 9 22 2 6 8 3 5 4 7 0 8 2 6 8 0 5 6 7 9 22 2 6 8 3 5 0 7 9 2 2 6 8 3 5 4 7 0 8</v>
      </c>
      <c r="AQ1120" s="42" t="str">
        <f>IF(J1121="",AQ1119,AQ1119 &amp; " " &amp; VLOOKUP(J1121,$AA$3:$AB$28,2,))</f>
        <v>2 6 8 3 5 22 7 9 3 4 6 8 3 5 8 0 9 22 2 6 8 3 5 4 7 0 8 2 6 8 3 5 4 7 9 22 2 6 8 3 5 8 7 9 3 2 6 8 3 5 4 7 9 8</v>
      </c>
      <c r="AR1120" s="42" t="str">
        <f>IF(L1121="",AR1119,AR1119 &amp; " " &amp; VLOOKUP(L1121,$AA$3:$AB$28,2,))</f>
        <v>2 6 9 3 5 4 7 9 0 2 6 8 3 5 8 7 3 0 2 6 8 3 5 4 7 0 8 2 6 8 3 5 0 7 9 0 2 6 8 3 5 8 7 9 7 2 6 8 3 5 4 7 9 8</v>
      </c>
      <c r="AS1120" s="1" t="s">
        <v>56</v>
      </c>
      <c r="AT1120" s="42" t="str">
        <f>IF(E1121="",AT1119,AT1119 &amp; " " &amp; E1121)</f>
        <v>1 1 1 1 1 1 1 1 1 1 1 1 1 1 1 1 1 1 1 1 1 1 1 1 1 1 1 1 1 1 1 1 1 1 1 1 1 1 1 1 1 1 1 1 1 1 1 1 1 1 1 1 1 1</v>
      </c>
      <c r="AU1120" s="42" t="str">
        <f>IF(G1121="",AU1119,AU1119 &amp; " " &amp; G1121)</f>
        <v>1 1 1 1 1 1 1 1 1 1 1 1 1 1 1 1 1 1 1 1 1 1 1 1 1 1 1 1 1 1 1 1 1 1 1 1 1 1 1 1 1 1 1 1 1 1 1 1 1 1 1 1 1 1</v>
      </c>
      <c r="AV1120" s="42" t="str">
        <f>IF(I1121="",AV1119,AV1119 &amp; " " &amp; I1121)</f>
        <v>1 1 1 1 1 1 1 1 1 1 1 1 1 1 1 1 1 1 1 1 1 1 1 1 1 1 1 1 1 1 1 1 1 1 1 1 1 1 1 1 1 1 1 1 1 1 1 1 1 1 1 1 1 1</v>
      </c>
      <c r="AW1120" s="42" t="str">
        <f>IF(K1121="",AW1119,AW1119 &amp; " " &amp; K1121)</f>
        <v>1 1 1 1 1 1 1 1 1 1 1 1 1 1 1 1 1 1 1 1 1 1 1 1 1 1 1 1 1 1 1 1 1 1 1 1 1 1 1 1 1 1 1 1 1 1 1 1 1 1 1 1 1 1</v>
      </c>
      <c r="AX1120" s="42" t="str">
        <f>IF(M1121="",AX1119,AX1119 &amp; " " &amp; M1121)</f>
        <v>1 1 1 1 1 1 1 1 1 1 1 1 1 1 1 1 1 1 1 1 1 1 1 1 1 1 1 1 1 1 1 1 1 1 1 1 1 1 1 1 1 1 1 1 1 1 1 1 1 1 1 1 1 1</v>
      </c>
      <c r="AY1120" s="1" t="s">
        <v>56</v>
      </c>
      <c r="AZ1120" s="42" t="str">
        <f>IF(P1121="",AZ1119,AZ1119 &amp; " " &amp; VLOOKUP(P1121,$AA$3:$AB$28,2,))</f>
        <v>2 6 8 3 5 0 7 9 0 2 6 8 3 5 8 7 9 0 2 6 8 3 5 4 7 0 8 2 6 8 3 5 6 7 9 0 2 6 8 3 5 8 7 0 7 2 6 8 3 5 4 0 9 8</v>
      </c>
      <c r="BA1120" s="42" t="str">
        <f>IF(R1121="",BA1119,BA1119 &amp; " " &amp; VLOOKUP(R1121,$AA$3:$AB$28,2,))</f>
        <v>2 6 9 3 5 8 7 22 6 2 6 4 3 5 8 0 9 22 2 6 8 3 5 4 7 0 8 2 6 8 3 5 4 7 9 8 2 6 8 22 5 8 7 9 4 2 6 8 3 5 4 7 9 8</v>
      </c>
      <c r="BB1120" s="42" t="str">
        <f>IF(T1121="",BB1119,BB1119 &amp; " " &amp; VLOOKUP(T1121,$AA$3:$AB$28,2,))</f>
        <v>2 6 8 3 5 22 7 9 22 2 9 8 3 5 8 7 9 22 2 6 8 3 5 4 7 0 8 2 6 8 0 5 6 7 9 22 2 6 8 3 5 0 7 9 2 2 6 8 3 5 4 7 0 8</v>
      </c>
      <c r="BC1120" s="42" t="str">
        <f>IF(V1121="",BC1119,BC1119 &amp; " " &amp; VLOOKUP(V1121,$AA$3:$AB$28,2,))</f>
        <v>2 6 8 3 5 22 7 9 3 4 6 8 3 5 8 0 9 22 2 6 8 3 5 4 7 0 8 2 6 8 3 5 4 7 9 22 2 6 8 3 5 8 7 9 3 2 6 8 3 5 4 7 9 8</v>
      </c>
      <c r="BD1120" s="42" t="str">
        <f>IF(X1121="",BD1119,BD1119 &amp; " " &amp; VLOOKUP(X1121,$AA$3:$AB$28,2,))</f>
        <v>2 6 9 3 5 4 7 9 0 2 6 8 3 5 8 7 3 0 2 6 8 3 5 4 7 0 8 2 6 8 3 5 0 7 9 0 2 6 8 3 5 8 7 9 7 2 6 8 3 5 4 7 9 8</v>
      </c>
      <c r="BE1120" s="1" t="s">
        <v>56</v>
      </c>
      <c r="BF1120" s="42" t="str">
        <f>IF(Q1121="",BF1119,BF1119 &amp; " " &amp; Q1121)</f>
        <v>1 1 1 1 1 1 1 1 1 1 1 1 1 1 1 1 1 1 1 1 1 1 1 1 1 1 1 1 1 1 1 1 1 1 1 1 1 1 1 1 1 1 1 1 1 1 1 1 1 1 1 1 1 1</v>
      </c>
      <c r="BG1120" s="42" t="str">
        <f>IF(S1121="",BG1119,BG1119 &amp; " " &amp; S1121)</f>
        <v>1 1 1 1 1 1 1 1 1 1 1 1 1 1 1 1 1 1 1 1 1 1 1 1 1 1 1 1 1 1 1 1 1 1 1 1 1 1 1 1 1 1 1 1</v>
      </c>
      <c r="BH1120" s="42" t="str">
        <f>IF(U1121="",BH1119,BH1119 &amp; " " &amp; U1121)</f>
        <v>1 1 1 1 1 1 1 1 1 1 1 1 1 1 1 1 1 1 1 1 1 1 1 1 1 1 1 1 1 1 1 1 1 1 1 1 1 1 1 1 1 1 1 1 1 1 1 1 1 1 1 1 1 1</v>
      </c>
      <c r="BI1120" s="42" t="str">
        <f>IF(W1121="",BI1119,BI1119 &amp; " " &amp; W1121)</f>
        <v>1 1 1 1 1 1 1 1 1 1 1 1 1 1 1 1 1 1 1 1 1 1 1 1 1 1 1 1 1 1 1 1 1 1 1 1 1 1 1 1 1 1 1 1 1 1 1 1 1 1 1 1 1 1</v>
      </c>
      <c r="BJ1120" s="42" t="str">
        <f>IF(Y1121="",BJ1119,BJ1119 &amp; " " &amp; Y1121)</f>
        <v>1 1 1 1 1 1 1 1 1 1 1 1 1 1 1 1 1 1 1 1 1 1 1 1 1 1 1 1 1 1 1 1 1 1 1 1 1 1 1 1 1 1 1 1 1 1 1 1 1 1 1 1 1 1</v>
      </c>
    </row>
    <row r="1121" spans="3:62" x14ac:dyDescent="0.3">
      <c r="C1121" s="15">
        <v>1118</v>
      </c>
      <c r="D1121" s="35" t="str">
        <f>IF('Game Info'!B1132="","",'Game Info'!B1132)</f>
        <v/>
      </c>
      <c r="E1121" s="36" t="str">
        <f t="shared" si="225"/>
        <v/>
      </c>
      <c r="F1121" s="36" t="str">
        <f>IF('Game Info'!C1132="","",'Game Info'!C1132)</f>
        <v/>
      </c>
      <c r="G1121" s="36" t="str">
        <f t="shared" si="226"/>
        <v/>
      </c>
      <c r="H1121" s="36" t="str">
        <f>IF('Game Info'!D1132="","",'Game Info'!D1132)</f>
        <v/>
      </c>
      <c r="I1121" s="36" t="str">
        <f t="shared" si="227"/>
        <v/>
      </c>
      <c r="J1121" s="36" t="str">
        <f>IF('Game Info'!E1132="","",'Game Info'!E1132)</f>
        <v/>
      </c>
      <c r="K1121" s="36" t="str">
        <f t="shared" si="228"/>
        <v/>
      </c>
      <c r="L1121" s="36" t="str">
        <f>IF('Game Info'!F1132="","",'Game Info'!F1132)</f>
        <v/>
      </c>
      <c r="M1121" s="37" t="str">
        <f t="shared" si="229"/>
        <v/>
      </c>
      <c r="O1121" s="15">
        <v>1118</v>
      </c>
      <c r="P1121" s="35" t="str">
        <f t="shared" si="230"/>
        <v/>
      </c>
      <c r="Q1121" s="36" t="str">
        <f t="shared" si="231"/>
        <v/>
      </c>
      <c r="R1121" s="35" t="str">
        <f t="shared" si="230"/>
        <v/>
      </c>
      <c r="S1121" s="36" t="str">
        <f t="shared" si="232"/>
        <v/>
      </c>
      <c r="T1121" s="35" t="str">
        <f t="shared" si="230"/>
        <v/>
      </c>
      <c r="U1121" s="36" t="str">
        <f t="shared" si="233"/>
        <v/>
      </c>
      <c r="V1121" s="35" t="str">
        <f t="shared" si="230"/>
        <v/>
      </c>
      <c r="W1121" s="36" t="str">
        <f t="shared" si="234"/>
        <v/>
      </c>
      <c r="X1121" s="35" t="str">
        <f t="shared" si="230"/>
        <v/>
      </c>
      <c r="Y1121" s="37" t="str">
        <f t="shared" si="235"/>
        <v/>
      </c>
      <c r="AN1121" s="42" t="str">
        <f>IF(D1122="",AN1120,AN1120 &amp; " " &amp; VLOOKUP(D1122,$AA$3:$AB$28,2,))</f>
        <v>2 6 8 3 5 0 7 9 0 2 6 8 3 5 8 7 9 0 2 6 8 3 5 4 7 0 8 2 6 8 3 5 6 7 9 0 2 6 8 3 5 8 7 0 7 2 6 8 3 5 4 0 9 8</v>
      </c>
      <c r="AO1121" s="42" t="str">
        <f>IF(F1122="",AO1120,AO1120 &amp; " " &amp; VLOOKUP(F1122,$AA$3:$AB$28,2,))</f>
        <v>2 6 9 3 5 8 7 22 6 2 6 4 3 5 8 0 9 22 2 6 8 3 5 4 7 0 8 2 6 8 3 5 4 7 9 8 2 6 8 22 5 8 7 9 4 2 6 8 3 5 4 7 9 8</v>
      </c>
      <c r="AP1121" s="42" t="str">
        <f>IF(H1122="",AP1120,AP1120 &amp; " " &amp; VLOOKUP(H1122,$AA$3:$AB$28,2,))</f>
        <v>2 6 8 3 5 22 7 9 22 2 9 8 3 5 8 7 9 22 2 6 8 3 5 4 7 0 8 2 6 8 0 5 6 7 9 22 2 6 8 3 5 0 7 9 2 2 6 8 3 5 4 7 0 8</v>
      </c>
      <c r="AQ1121" s="42" t="str">
        <f>IF(J1122="",AQ1120,AQ1120 &amp; " " &amp; VLOOKUP(J1122,$AA$3:$AB$28,2,))</f>
        <v>2 6 8 3 5 22 7 9 3 4 6 8 3 5 8 0 9 22 2 6 8 3 5 4 7 0 8 2 6 8 3 5 4 7 9 22 2 6 8 3 5 8 7 9 3 2 6 8 3 5 4 7 9 8</v>
      </c>
      <c r="AR1121" s="42" t="str">
        <f>IF(L1122="",AR1120,AR1120 &amp; " " &amp; VLOOKUP(L1122,$AA$3:$AB$28,2,))</f>
        <v>2 6 9 3 5 4 7 9 0 2 6 8 3 5 8 7 3 0 2 6 8 3 5 4 7 0 8 2 6 8 3 5 0 7 9 0 2 6 8 3 5 8 7 9 7 2 6 8 3 5 4 7 9 8</v>
      </c>
      <c r="AS1121" s="1" t="s">
        <v>56</v>
      </c>
      <c r="AT1121" s="42" t="str">
        <f>IF(E1122="",AT1120,AT1120 &amp; " " &amp; E1122)</f>
        <v>1 1 1 1 1 1 1 1 1 1 1 1 1 1 1 1 1 1 1 1 1 1 1 1 1 1 1 1 1 1 1 1 1 1 1 1 1 1 1 1 1 1 1 1 1 1 1 1 1 1 1 1 1 1</v>
      </c>
      <c r="AU1121" s="42" t="str">
        <f>IF(G1122="",AU1120,AU1120 &amp; " " &amp; G1122)</f>
        <v>1 1 1 1 1 1 1 1 1 1 1 1 1 1 1 1 1 1 1 1 1 1 1 1 1 1 1 1 1 1 1 1 1 1 1 1 1 1 1 1 1 1 1 1 1 1 1 1 1 1 1 1 1 1</v>
      </c>
      <c r="AV1121" s="42" t="str">
        <f>IF(I1122="",AV1120,AV1120 &amp; " " &amp; I1122)</f>
        <v>1 1 1 1 1 1 1 1 1 1 1 1 1 1 1 1 1 1 1 1 1 1 1 1 1 1 1 1 1 1 1 1 1 1 1 1 1 1 1 1 1 1 1 1 1 1 1 1 1 1 1 1 1 1</v>
      </c>
      <c r="AW1121" s="42" t="str">
        <f>IF(K1122="",AW1120,AW1120 &amp; " " &amp; K1122)</f>
        <v>1 1 1 1 1 1 1 1 1 1 1 1 1 1 1 1 1 1 1 1 1 1 1 1 1 1 1 1 1 1 1 1 1 1 1 1 1 1 1 1 1 1 1 1 1 1 1 1 1 1 1 1 1 1</v>
      </c>
      <c r="AX1121" s="42" t="str">
        <f>IF(M1122="",AX1120,AX1120 &amp; " " &amp; M1122)</f>
        <v>1 1 1 1 1 1 1 1 1 1 1 1 1 1 1 1 1 1 1 1 1 1 1 1 1 1 1 1 1 1 1 1 1 1 1 1 1 1 1 1 1 1 1 1 1 1 1 1 1 1 1 1 1 1</v>
      </c>
      <c r="AY1121" s="1" t="s">
        <v>56</v>
      </c>
      <c r="AZ1121" s="42" t="str">
        <f>IF(P1122="",AZ1120,AZ1120 &amp; " " &amp; VLOOKUP(P1122,$AA$3:$AB$28,2,))</f>
        <v>2 6 8 3 5 0 7 9 0 2 6 8 3 5 8 7 9 0 2 6 8 3 5 4 7 0 8 2 6 8 3 5 6 7 9 0 2 6 8 3 5 8 7 0 7 2 6 8 3 5 4 0 9 8</v>
      </c>
      <c r="BA1121" s="42" t="str">
        <f>IF(R1122="",BA1120,BA1120 &amp; " " &amp; VLOOKUP(R1122,$AA$3:$AB$28,2,))</f>
        <v>2 6 9 3 5 8 7 22 6 2 6 4 3 5 8 0 9 22 2 6 8 3 5 4 7 0 8 2 6 8 3 5 4 7 9 8 2 6 8 22 5 8 7 9 4 2 6 8 3 5 4 7 9 8</v>
      </c>
      <c r="BB1121" s="42" t="str">
        <f>IF(T1122="",BB1120,BB1120 &amp; " " &amp; VLOOKUP(T1122,$AA$3:$AB$28,2,))</f>
        <v>2 6 8 3 5 22 7 9 22 2 9 8 3 5 8 7 9 22 2 6 8 3 5 4 7 0 8 2 6 8 0 5 6 7 9 22 2 6 8 3 5 0 7 9 2 2 6 8 3 5 4 7 0 8</v>
      </c>
      <c r="BC1121" s="42" t="str">
        <f>IF(V1122="",BC1120,BC1120 &amp; " " &amp; VLOOKUP(V1122,$AA$3:$AB$28,2,))</f>
        <v>2 6 8 3 5 22 7 9 3 4 6 8 3 5 8 0 9 22 2 6 8 3 5 4 7 0 8 2 6 8 3 5 4 7 9 22 2 6 8 3 5 8 7 9 3 2 6 8 3 5 4 7 9 8</v>
      </c>
      <c r="BD1121" s="42" t="str">
        <f>IF(X1122="",BD1120,BD1120 &amp; " " &amp; VLOOKUP(X1122,$AA$3:$AB$28,2,))</f>
        <v>2 6 9 3 5 4 7 9 0 2 6 8 3 5 8 7 3 0 2 6 8 3 5 4 7 0 8 2 6 8 3 5 0 7 9 0 2 6 8 3 5 8 7 9 7 2 6 8 3 5 4 7 9 8</v>
      </c>
      <c r="BE1121" s="1" t="s">
        <v>56</v>
      </c>
      <c r="BF1121" s="42" t="str">
        <f>IF(Q1122="",BF1120,BF1120 &amp; " " &amp; Q1122)</f>
        <v>1 1 1 1 1 1 1 1 1 1 1 1 1 1 1 1 1 1 1 1 1 1 1 1 1 1 1 1 1 1 1 1 1 1 1 1 1 1 1 1 1 1 1 1 1 1 1 1 1 1 1 1 1 1</v>
      </c>
      <c r="BG1121" s="42" t="str">
        <f>IF(S1122="",BG1120,BG1120 &amp; " " &amp; S1122)</f>
        <v>1 1 1 1 1 1 1 1 1 1 1 1 1 1 1 1 1 1 1 1 1 1 1 1 1 1 1 1 1 1 1 1 1 1 1 1 1 1 1 1 1 1 1 1</v>
      </c>
      <c r="BH1121" s="42" t="str">
        <f>IF(U1122="",BH1120,BH1120 &amp; " " &amp; U1122)</f>
        <v>1 1 1 1 1 1 1 1 1 1 1 1 1 1 1 1 1 1 1 1 1 1 1 1 1 1 1 1 1 1 1 1 1 1 1 1 1 1 1 1 1 1 1 1 1 1 1 1 1 1 1 1 1 1</v>
      </c>
      <c r="BI1121" s="42" t="str">
        <f>IF(W1122="",BI1120,BI1120 &amp; " " &amp; W1122)</f>
        <v>1 1 1 1 1 1 1 1 1 1 1 1 1 1 1 1 1 1 1 1 1 1 1 1 1 1 1 1 1 1 1 1 1 1 1 1 1 1 1 1 1 1 1 1 1 1 1 1 1 1 1 1 1 1</v>
      </c>
      <c r="BJ1121" s="42" t="str">
        <f>IF(Y1122="",BJ1120,BJ1120 &amp; " " &amp; Y1122)</f>
        <v>1 1 1 1 1 1 1 1 1 1 1 1 1 1 1 1 1 1 1 1 1 1 1 1 1 1 1 1 1 1 1 1 1 1 1 1 1 1 1 1 1 1 1 1 1 1 1 1 1 1 1 1 1 1</v>
      </c>
    </row>
    <row r="1122" spans="3:62" x14ac:dyDescent="0.3">
      <c r="C1122" s="15">
        <v>1119</v>
      </c>
      <c r="D1122" s="35" t="str">
        <f>IF('Game Info'!B1133="","",'Game Info'!B1133)</f>
        <v/>
      </c>
      <c r="E1122" s="36" t="str">
        <f t="shared" si="225"/>
        <v/>
      </c>
      <c r="F1122" s="36" t="str">
        <f>IF('Game Info'!C1133="","",'Game Info'!C1133)</f>
        <v/>
      </c>
      <c r="G1122" s="36" t="str">
        <f t="shared" si="226"/>
        <v/>
      </c>
      <c r="H1122" s="36" t="str">
        <f>IF('Game Info'!D1133="","",'Game Info'!D1133)</f>
        <v/>
      </c>
      <c r="I1122" s="36" t="str">
        <f t="shared" si="227"/>
        <v/>
      </c>
      <c r="J1122" s="36" t="str">
        <f>IF('Game Info'!E1133="","",'Game Info'!E1133)</f>
        <v/>
      </c>
      <c r="K1122" s="36" t="str">
        <f t="shared" si="228"/>
        <v/>
      </c>
      <c r="L1122" s="36" t="str">
        <f>IF('Game Info'!F1133="","",'Game Info'!F1133)</f>
        <v/>
      </c>
      <c r="M1122" s="37" t="str">
        <f t="shared" si="229"/>
        <v/>
      </c>
      <c r="O1122" s="15">
        <v>1119</v>
      </c>
      <c r="P1122" s="35" t="str">
        <f t="shared" si="230"/>
        <v/>
      </c>
      <c r="Q1122" s="36" t="str">
        <f t="shared" si="231"/>
        <v/>
      </c>
      <c r="R1122" s="35" t="str">
        <f t="shared" si="230"/>
        <v/>
      </c>
      <c r="S1122" s="36" t="str">
        <f t="shared" si="232"/>
        <v/>
      </c>
      <c r="T1122" s="35" t="str">
        <f t="shared" si="230"/>
        <v/>
      </c>
      <c r="U1122" s="36" t="str">
        <f t="shared" si="233"/>
        <v/>
      </c>
      <c r="V1122" s="35" t="str">
        <f t="shared" si="230"/>
        <v/>
      </c>
      <c r="W1122" s="36" t="str">
        <f t="shared" si="234"/>
        <v/>
      </c>
      <c r="X1122" s="35" t="str">
        <f t="shared" si="230"/>
        <v/>
      </c>
      <c r="Y1122" s="37" t="str">
        <f t="shared" si="235"/>
        <v/>
      </c>
      <c r="AN1122" s="42" t="str">
        <f>IF(D1123="",AN1121,AN1121 &amp; " " &amp; VLOOKUP(D1123,$AA$3:$AB$28,2,))</f>
        <v>2 6 8 3 5 0 7 9 0 2 6 8 3 5 8 7 9 0 2 6 8 3 5 4 7 0 8 2 6 8 3 5 6 7 9 0 2 6 8 3 5 8 7 0 7 2 6 8 3 5 4 0 9 8</v>
      </c>
      <c r="AO1122" s="42" t="str">
        <f>IF(F1123="",AO1121,AO1121 &amp; " " &amp; VLOOKUP(F1123,$AA$3:$AB$28,2,))</f>
        <v>2 6 9 3 5 8 7 22 6 2 6 4 3 5 8 0 9 22 2 6 8 3 5 4 7 0 8 2 6 8 3 5 4 7 9 8 2 6 8 22 5 8 7 9 4 2 6 8 3 5 4 7 9 8</v>
      </c>
      <c r="AP1122" s="42" t="str">
        <f>IF(H1123="",AP1121,AP1121 &amp; " " &amp; VLOOKUP(H1123,$AA$3:$AB$28,2,))</f>
        <v>2 6 8 3 5 22 7 9 22 2 9 8 3 5 8 7 9 22 2 6 8 3 5 4 7 0 8 2 6 8 0 5 6 7 9 22 2 6 8 3 5 0 7 9 2 2 6 8 3 5 4 7 0 8</v>
      </c>
      <c r="AQ1122" s="42" t="str">
        <f>IF(J1123="",AQ1121,AQ1121 &amp; " " &amp; VLOOKUP(J1123,$AA$3:$AB$28,2,))</f>
        <v>2 6 8 3 5 22 7 9 3 4 6 8 3 5 8 0 9 22 2 6 8 3 5 4 7 0 8 2 6 8 3 5 4 7 9 22 2 6 8 3 5 8 7 9 3 2 6 8 3 5 4 7 9 8</v>
      </c>
      <c r="AR1122" s="42" t="str">
        <f>IF(L1123="",AR1121,AR1121 &amp; " " &amp; VLOOKUP(L1123,$AA$3:$AB$28,2,))</f>
        <v>2 6 9 3 5 4 7 9 0 2 6 8 3 5 8 7 3 0 2 6 8 3 5 4 7 0 8 2 6 8 3 5 0 7 9 0 2 6 8 3 5 8 7 9 7 2 6 8 3 5 4 7 9 8</v>
      </c>
      <c r="AS1122" s="1" t="s">
        <v>56</v>
      </c>
      <c r="AT1122" s="42" t="str">
        <f>IF(E1123="",AT1121,AT1121 &amp; " " &amp; E1123)</f>
        <v>1 1 1 1 1 1 1 1 1 1 1 1 1 1 1 1 1 1 1 1 1 1 1 1 1 1 1 1 1 1 1 1 1 1 1 1 1 1 1 1 1 1 1 1 1 1 1 1 1 1 1 1 1 1</v>
      </c>
      <c r="AU1122" s="42" t="str">
        <f>IF(G1123="",AU1121,AU1121 &amp; " " &amp; G1123)</f>
        <v>1 1 1 1 1 1 1 1 1 1 1 1 1 1 1 1 1 1 1 1 1 1 1 1 1 1 1 1 1 1 1 1 1 1 1 1 1 1 1 1 1 1 1 1 1 1 1 1 1 1 1 1 1 1</v>
      </c>
      <c r="AV1122" s="42" t="str">
        <f>IF(I1123="",AV1121,AV1121 &amp; " " &amp; I1123)</f>
        <v>1 1 1 1 1 1 1 1 1 1 1 1 1 1 1 1 1 1 1 1 1 1 1 1 1 1 1 1 1 1 1 1 1 1 1 1 1 1 1 1 1 1 1 1 1 1 1 1 1 1 1 1 1 1</v>
      </c>
      <c r="AW1122" s="42" t="str">
        <f>IF(K1123="",AW1121,AW1121 &amp; " " &amp; K1123)</f>
        <v>1 1 1 1 1 1 1 1 1 1 1 1 1 1 1 1 1 1 1 1 1 1 1 1 1 1 1 1 1 1 1 1 1 1 1 1 1 1 1 1 1 1 1 1 1 1 1 1 1 1 1 1 1 1</v>
      </c>
      <c r="AX1122" s="42" t="str">
        <f>IF(M1123="",AX1121,AX1121 &amp; " " &amp; M1123)</f>
        <v>1 1 1 1 1 1 1 1 1 1 1 1 1 1 1 1 1 1 1 1 1 1 1 1 1 1 1 1 1 1 1 1 1 1 1 1 1 1 1 1 1 1 1 1 1 1 1 1 1 1 1 1 1 1</v>
      </c>
      <c r="AY1122" s="1" t="s">
        <v>56</v>
      </c>
      <c r="AZ1122" s="42" t="str">
        <f>IF(P1123="",AZ1121,AZ1121 &amp; " " &amp; VLOOKUP(P1123,$AA$3:$AB$28,2,))</f>
        <v>2 6 8 3 5 0 7 9 0 2 6 8 3 5 8 7 9 0 2 6 8 3 5 4 7 0 8 2 6 8 3 5 6 7 9 0 2 6 8 3 5 8 7 0 7 2 6 8 3 5 4 0 9 8</v>
      </c>
      <c r="BA1122" s="42" t="str">
        <f>IF(R1123="",BA1121,BA1121 &amp; " " &amp; VLOOKUP(R1123,$AA$3:$AB$28,2,))</f>
        <v>2 6 9 3 5 8 7 22 6 2 6 4 3 5 8 0 9 22 2 6 8 3 5 4 7 0 8 2 6 8 3 5 4 7 9 8 2 6 8 22 5 8 7 9 4 2 6 8 3 5 4 7 9 8</v>
      </c>
      <c r="BB1122" s="42" t="str">
        <f>IF(T1123="",BB1121,BB1121 &amp; " " &amp; VLOOKUP(T1123,$AA$3:$AB$28,2,))</f>
        <v>2 6 8 3 5 22 7 9 22 2 9 8 3 5 8 7 9 22 2 6 8 3 5 4 7 0 8 2 6 8 0 5 6 7 9 22 2 6 8 3 5 0 7 9 2 2 6 8 3 5 4 7 0 8</v>
      </c>
      <c r="BC1122" s="42" t="str">
        <f>IF(V1123="",BC1121,BC1121 &amp; " " &amp; VLOOKUP(V1123,$AA$3:$AB$28,2,))</f>
        <v>2 6 8 3 5 22 7 9 3 4 6 8 3 5 8 0 9 22 2 6 8 3 5 4 7 0 8 2 6 8 3 5 4 7 9 22 2 6 8 3 5 8 7 9 3 2 6 8 3 5 4 7 9 8</v>
      </c>
      <c r="BD1122" s="42" t="str">
        <f>IF(X1123="",BD1121,BD1121 &amp; " " &amp; VLOOKUP(X1123,$AA$3:$AB$28,2,))</f>
        <v>2 6 9 3 5 4 7 9 0 2 6 8 3 5 8 7 3 0 2 6 8 3 5 4 7 0 8 2 6 8 3 5 0 7 9 0 2 6 8 3 5 8 7 9 7 2 6 8 3 5 4 7 9 8</v>
      </c>
      <c r="BE1122" s="1" t="s">
        <v>56</v>
      </c>
      <c r="BF1122" s="42" t="str">
        <f>IF(Q1123="",BF1121,BF1121 &amp; " " &amp; Q1123)</f>
        <v>1 1 1 1 1 1 1 1 1 1 1 1 1 1 1 1 1 1 1 1 1 1 1 1 1 1 1 1 1 1 1 1 1 1 1 1 1 1 1 1 1 1 1 1 1 1 1 1 1 1 1 1 1 1</v>
      </c>
      <c r="BG1122" s="42" t="str">
        <f>IF(S1123="",BG1121,BG1121 &amp; " " &amp; S1123)</f>
        <v>1 1 1 1 1 1 1 1 1 1 1 1 1 1 1 1 1 1 1 1 1 1 1 1 1 1 1 1 1 1 1 1 1 1 1 1 1 1 1 1 1 1 1 1</v>
      </c>
      <c r="BH1122" s="42" t="str">
        <f>IF(U1123="",BH1121,BH1121 &amp; " " &amp; U1123)</f>
        <v>1 1 1 1 1 1 1 1 1 1 1 1 1 1 1 1 1 1 1 1 1 1 1 1 1 1 1 1 1 1 1 1 1 1 1 1 1 1 1 1 1 1 1 1 1 1 1 1 1 1 1 1 1 1</v>
      </c>
      <c r="BI1122" s="42" t="str">
        <f>IF(W1123="",BI1121,BI1121 &amp; " " &amp; W1123)</f>
        <v>1 1 1 1 1 1 1 1 1 1 1 1 1 1 1 1 1 1 1 1 1 1 1 1 1 1 1 1 1 1 1 1 1 1 1 1 1 1 1 1 1 1 1 1 1 1 1 1 1 1 1 1 1 1</v>
      </c>
      <c r="BJ1122" s="42" t="str">
        <f>IF(Y1123="",BJ1121,BJ1121 &amp; " " &amp; Y1123)</f>
        <v>1 1 1 1 1 1 1 1 1 1 1 1 1 1 1 1 1 1 1 1 1 1 1 1 1 1 1 1 1 1 1 1 1 1 1 1 1 1 1 1 1 1 1 1 1 1 1 1 1 1 1 1 1 1</v>
      </c>
    </row>
    <row r="1123" spans="3:62" x14ac:dyDescent="0.3">
      <c r="C1123" s="15">
        <v>1120</v>
      </c>
      <c r="D1123" s="35" t="str">
        <f>IF('Game Info'!B1134="","",'Game Info'!B1134)</f>
        <v/>
      </c>
      <c r="E1123" s="36" t="str">
        <f t="shared" si="225"/>
        <v/>
      </c>
      <c r="F1123" s="36" t="str">
        <f>IF('Game Info'!C1134="","",'Game Info'!C1134)</f>
        <v/>
      </c>
      <c r="G1123" s="36" t="str">
        <f t="shared" si="226"/>
        <v/>
      </c>
      <c r="H1123" s="36" t="str">
        <f>IF('Game Info'!D1134="","",'Game Info'!D1134)</f>
        <v/>
      </c>
      <c r="I1123" s="36" t="str">
        <f t="shared" si="227"/>
        <v/>
      </c>
      <c r="J1123" s="36" t="str">
        <f>IF('Game Info'!E1134="","",'Game Info'!E1134)</f>
        <v/>
      </c>
      <c r="K1123" s="36" t="str">
        <f t="shared" si="228"/>
        <v/>
      </c>
      <c r="L1123" s="36" t="str">
        <f>IF('Game Info'!F1134="","",'Game Info'!F1134)</f>
        <v/>
      </c>
      <c r="M1123" s="37" t="str">
        <f t="shared" si="229"/>
        <v/>
      </c>
      <c r="O1123" s="15">
        <v>1120</v>
      </c>
      <c r="P1123" s="35" t="str">
        <f t="shared" si="230"/>
        <v/>
      </c>
      <c r="Q1123" s="36" t="str">
        <f t="shared" si="231"/>
        <v/>
      </c>
      <c r="R1123" s="35" t="str">
        <f t="shared" si="230"/>
        <v/>
      </c>
      <c r="S1123" s="36" t="str">
        <f t="shared" si="232"/>
        <v/>
      </c>
      <c r="T1123" s="35" t="str">
        <f t="shared" si="230"/>
        <v/>
      </c>
      <c r="U1123" s="36" t="str">
        <f t="shared" si="233"/>
        <v/>
      </c>
      <c r="V1123" s="35" t="str">
        <f t="shared" si="230"/>
        <v/>
      </c>
      <c r="W1123" s="36" t="str">
        <f t="shared" si="234"/>
        <v/>
      </c>
      <c r="X1123" s="35" t="str">
        <f t="shared" si="230"/>
        <v/>
      </c>
      <c r="Y1123" s="37" t="str">
        <f t="shared" si="235"/>
        <v/>
      </c>
      <c r="AN1123" s="42" t="str">
        <f>IF(D1124="",AN1122,AN1122 &amp; " " &amp; VLOOKUP(D1124,$AA$3:$AB$28,2,))</f>
        <v>2 6 8 3 5 0 7 9 0 2 6 8 3 5 8 7 9 0 2 6 8 3 5 4 7 0 8 2 6 8 3 5 6 7 9 0 2 6 8 3 5 8 7 0 7 2 6 8 3 5 4 0 9 8</v>
      </c>
      <c r="AO1123" s="42" t="str">
        <f>IF(F1124="",AO1122,AO1122 &amp; " " &amp; VLOOKUP(F1124,$AA$3:$AB$28,2,))</f>
        <v>2 6 9 3 5 8 7 22 6 2 6 4 3 5 8 0 9 22 2 6 8 3 5 4 7 0 8 2 6 8 3 5 4 7 9 8 2 6 8 22 5 8 7 9 4 2 6 8 3 5 4 7 9 8</v>
      </c>
      <c r="AP1123" s="42" t="str">
        <f>IF(H1124="",AP1122,AP1122 &amp; " " &amp; VLOOKUP(H1124,$AA$3:$AB$28,2,))</f>
        <v>2 6 8 3 5 22 7 9 22 2 9 8 3 5 8 7 9 22 2 6 8 3 5 4 7 0 8 2 6 8 0 5 6 7 9 22 2 6 8 3 5 0 7 9 2 2 6 8 3 5 4 7 0 8</v>
      </c>
      <c r="AQ1123" s="42" t="str">
        <f>IF(J1124="",AQ1122,AQ1122 &amp; " " &amp; VLOOKUP(J1124,$AA$3:$AB$28,2,))</f>
        <v>2 6 8 3 5 22 7 9 3 4 6 8 3 5 8 0 9 22 2 6 8 3 5 4 7 0 8 2 6 8 3 5 4 7 9 22 2 6 8 3 5 8 7 9 3 2 6 8 3 5 4 7 9 8</v>
      </c>
      <c r="AR1123" s="42" t="str">
        <f>IF(L1124="",AR1122,AR1122 &amp; " " &amp; VLOOKUP(L1124,$AA$3:$AB$28,2,))</f>
        <v>2 6 9 3 5 4 7 9 0 2 6 8 3 5 8 7 3 0 2 6 8 3 5 4 7 0 8 2 6 8 3 5 0 7 9 0 2 6 8 3 5 8 7 9 7 2 6 8 3 5 4 7 9 8</v>
      </c>
      <c r="AS1123" s="1" t="s">
        <v>56</v>
      </c>
      <c r="AT1123" s="42" t="str">
        <f>IF(E1124="",AT1122,AT1122 &amp; " " &amp; E1124)</f>
        <v>1 1 1 1 1 1 1 1 1 1 1 1 1 1 1 1 1 1 1 1 1 1 1 1 1 1 1 1 1 1 1 1 1 1 1 1 1 1 1 1 1 1 1 1 1 1 1 1 1 1 1 1 1 1</v>
      </c>
      <c r="AU1123" s="42" t="str">
        <f>IF(G1124="",AU1122,AU1122 &amp; " " &amp; G1124)</f>
        <v>1 1 1 1 1 1 1 1 1 1 1 1 1 1 1 1 1 1 1 1 1 1 1 1 1 1 1 1 1 1 1 1 1 1 1 1 1 1 1 1 1 1 1 1 1 1 1 1 1 1 1 1 1 1</v>
      </c>
      <c r="AV1123" s="42" t="str">
        <f>IF(I1124="",AV1122,AV1122 &amp; " " &amp; I1124)</f>
        <v>1 1 1 1 1 1 1 1 1 1 1 1 1 1 1 1 1 1 1 1 1 1 1 1 1 1 1 1 1 1 1 1 1 1 1 1 1 1 1 1 1 1 1 1 1 1 1 1 1 1 1 1 1 1</v>
      </c>
      <c r="AW1123" s="42" t="str">
        <f>IF(K1124="",AW1122,AW1122 &amp; " " &amp; K1124)</f>
        <v>1 1 1 1 1 1 1 1 1 1 1 1 1 1 1 1 1 1 1 1 1 1 1 1 1 1 1 1 1 1 1 1 1 1 1 1 1 1 1 1 1 1 1 1 1 1 1 1 1 1 1 1 1 1</v>
      </c>
      <c r="AX1123" s="42" t="str">
        <f>IF(M1124="",AX1122,AX1122 &amp; " " &amp; M1124)</f>
        <v>1 1 1 1 1 1 1 1 1 1 1 1 1 1 1 1 1 1 1 1 1 1 1 1 1 1 1 1 1 1 1 1 1 1 1 1 1 1 1 1 1 1 1 1 1 1 1 1 1 1 1 1 1 1</v>
      </c>
      <c r="AY1123" s="1" t="s">
        <v>56</v>
      </c>
      <c r="AZ1123" s="42" t="str">
        <f>IF(P1124="",AZ1122,AZ1122 &amp; " " &amp; VLOOKUP(P1124,$AA$3:$AB$28,2,))</f>
        <v>2 6 8 3 5 0 7 9 0 2 6 8 3 5 8 7 9 0 2 6 8 3 5 4 7 0 8 2 6 8 3 5 6 7 9 0 2 6 8 3 5 8 7 0 7 2 6 8 3 5 4 0 9 8</v>
      </c>
      <c r="BA1123" s="42" t="str">
        <f>IF(R1124="",BA1122,BA1122 &amp; " " &amp; VLOOKUP(R1124,$AA$3:$AB$28,2,))</f>
        <v>2 6 9 3 5 8 7 22 6 2 6 4 3 5 8 0 9 22 2 6 8 3 5 4 7 0 8 2 6 8 3 5 4 7 9 8 2 6 8 22 5 8 7 9 4 2 6 8 3 5 4 7 9 8</v>
      </c>
      <c r="BB1123" s="42" t="str">
        <f>IF(T1124="",BB1122,BB1122 &amp; " " &amp; VLOOKUP(T1124,$AA$3:$AB$28,2,))</f>
        <v>2 6 8 3 5 22 7 9 22 2 9 8 3 5 8 7 9 22 2 6 8 3 5 4 7 0 8 2 6 8 0 5 6 7 9 22 2 6 8 3 5 0 7 9 2 2 6 8 3 5 4 7 0 8</v>
      </c>
      <c r="BC1123" s="42" t="str">
        <f>IF(V1124="",BC1122,BC1122 &amp; " " &amp; VLOOKUP(V1124,$AA$3:$AB$28,2,))</f>
        <v>2 6 8 3 5 22 7 9 3 4 6 8 3 5 8 0 9 22 2 6 8 3 5 4 7 0 8 2 6 8 3 5 4 7 9 22 2 6 8 3 5 8 7 9 3 2 6 8 3 5 4 7 9 8</v>
      </c>
      <c r="BD1123" s="42" t="str">
        <f>IF(X1124="",BD1122,BD1122 &amp; " " &amp; VLOOKUP(X1124,$AA$3:$AB$28,2,))</f>
        <v>2 6 9 3 5 4 7 9 0 2 6 8 3 5 8 7 3 0 2 6 8 3 5 4 7 0 8 2 6 8 3 5 0 7 9 0 2 6 8 3 5 8 7 9 7 2 6 8 3 5 4 7 9 8</v>
      </c>
      <c r="BE1123" s="1" t="s">
        <v>56</v>
      </c>
      <c r="BF1123" s="42" t="str">
        <f>IF(Q1124="",BF1122,BF1122 &amp; " " &amp; Q1124)</f>
        <v>1 1 1 1 1 1 1 1 1 1 1 1 1 1 1 1 1 1 1 1 1 1 1 1 1 1 1 1 1 1 1 1 1 1 1 1 1 1 1 1 1 1 1 1 1 1 1 1 1 1 1 1 1 1</v>
      </c>
      <c r="BG1123" s="42" t="str">
        <f>IF(S1124="",BG1122,BG1122 &amp; " " &amp; S1124)</f>
        <v>1 1 1 1 1 1 1 1 1 1 1 1 1 1 1 1 1 1 1 1 1 1 1 1 1 1 1 1 1 1 1 1 1 1 1 1 1 1 1 1 1 1 1 1</v>
      </c>
      <c r="BH1123" s="42" t="str">
        <f>IF(U1124="",BH1122,BH1122 &amp; " " &amp; U1124)</f>
        <v>1 1 1 1 1 1 1 1 1 1 1 1 1 1 1 1 1 1 1 1 1 1 1 1 1 1 1 1 1 1 1 1 1 1 1 1 1 1 1 1 1 1 1 1 1 1 1 1 1 1 1 1 1 1</v>
      </c>
      <c r="BI1123" s="42" t="str">
        <f>IF(W1124="",BI1122,BI1122 &amp; " " &amp; W1124)</f>
        <v>1 1 1 1 1 1 1 1 1 1 1 1 1 1 1 1 1 1 1 1 1 1 1 1 1 1 1 1 1 1 1 1 1 1 1 1 1 1 1 1 1 1 1 1 1 1 1 1 1 1 1 1 1 1</v>
      </c>
      <c r="BJ1123" s="42" t="str">
        <f>IF(Y1124="",BJ1122,BJ1122 &amp; " " &amp; Y1124)</f>
        <v>1 1 1 1 1 1 1 1 1 1 1 1 1 1 1 1 1 1 1 1 1 1 1 1 1 1 1 1 1 1 1 1 1 1 1 1 1 1 1 1 1 1 1 1 1 1 1 1 1 1 1 1 1 1</v>
      </c>
    </row>
    <row r="1124" spans="3:62" x14ac:dyDescent="0.3">
      <c r="C1124" s="15">
        <v>1121</v>
      </c>
      <c r="D1124" s="35" t="str">
        <f>IF('Game Info'!B1135="","",'Game Info'!B1135)</f>
        <v/>
      </c>
      <c r="E1124" s="36" t="str">
        <f t="shared" si="225"/>
        <v/>
      </c>
      <c r="F1124" s="36" t="str">
        <f>IF('Game Info'!C1135="","",'Game Info'!C1135)</f>
        <v/>
      </c>
      <c r="G1124" s="36" t="str">
        <f t="shared" si="226"/>
        <v/>
      </c>
      <c r="H1124" s="36" t="str">
        <f>IF('Game Info'!D1135="","",'Game Info'!D1135)</f>
        <v/>
      </c>
      <c r="I1124" s="36" t="str">
        <f t="shared" si="227"/>
        <v/>
      </c>
      <c r="J1124" s="36" t="str">
        <f>IF('Game Info'!E1135="","",'Game Info'!E1135)</f>
        <v/>
      </c>
      <c r="K1124" s="36" t="str">
        <f t="shared" si="228"/>
        <v/>
      </c>
      <c r="L1124" s="36" t="str">
        <f>IF('Game Info'!F1135="","",'Game Info'!F1135)</f>
        <v/>
      </c>
      <c r="M1124" s="37" t="str">
        <f t="shared" si="229"/>
        <v/>
      </c>
      <c r="O1124" s="15">
        <v>1121</v>
      </c>
      <c r="P1124" s="35" t="str">
        <f t="shared" si="230"/>
        <v/>
      </c>
      <c r="Q1124" s="36" t="str">
        <f t="shared" si="231"/>
        <v/>
      </c>
      <c r="R1124" s="35" t="str">
        <f t="shared" si="230"/>
        <v/>
      </c>
      <c r="S1124" s="36" t="str">
        <f t="shared" si="232"/>
        <v/>
      </c>
      <c r="T1124" s="35" t="str">
        <f t="shared" si="230"/>
        <v/>
      </c>
      <c r="U1124" s="36" t="str">
        <f t="shared" si="233"/>
        <v/>
      </c>
      <c r="V1124" s="35" t="str">
        <f t="shared" si="230"/>
        <v/>
      </c>
      <c r="W1124" s="36" t="str">
        <f t="shared" si="234"/>
        <v/>
      </c>
      <c r="X1124" s="35" t="str">
        <f t="shared" si="230"/>
        <v/>
      </c>
      <c r="Y1124" s="37" t="str">
        <f t="shared" si="235"/>
        <v/>
      </c>
      <c r="AN1124" s="42" t="str">
        <f>IF(D1125="",AN1123,AN1123 &amp; " " &amp; VLOOKUP(D1125,$AA$3:$AB$28,2,))</f>
        <v>2 6 8 3 5 0 7 9 0 2 6 8 3 5 8 7 9 0 2 6 8 3 5 4 7 0 8 2 6 8 3 5 6 7 9 0 2 6 8 3 5 8 7 0 7 2 6 8 3 5 4 0 9 8</v>
      </c>
      <c r="AO1124" s="42" t="str">
        <f>IF(F1125="",AO1123,AO1123 &amp; " " &amp; VLOOKUP(F1125,$AA$3:$AB$28,2,))</f>
        <v>2 6 9 3 5 8 7 22 6 2 6 4 3 5 8 0 9 22 2 6 8 3 5 4 7 0 8 2 6 8 3 5 4 7 9 8 2 6 8 22 5 8 7 9 4 2 6 8 3 5 4 7 9 8</v>
      </c>
      <c r="AP1124" s="42" t="str">
        <f>IF(H1125="",AP1123,AP1123 &amp; " " &amp; VLOOKUP(H1125,$AA$3:$AB$28,2,))</f>
        <v>2 6 8 3 5 22 7 9 22 2 9 8 3 5 8 7 9 22 2 6 8 3 5 4 7 0 8 2 6 8 0 5 6 7 9 22 2 6 8 3 5 0 7 9 2 2 6 8 3 5 4 7 0 8</v>
      </c>
      <c r="AQ1124" s="42" t="str">
        <f>IF(J1125="",AQ1123,AQ1123 &amp; " " &amp; VLOOKUP(J1125,$AA$3:$AB$28,2,))</f>
        <v>2 6 8 3 5 22 7 9 3 4 6 8 3 5 8 0 9 22 2 6 8 3 5 4 7 0 8 2 6 8 3 5 4 7 9 22 2 6 8 3 5 8 7 9 3 2 6 8 3 5 4 7 9 8</v>
      </c>
      <c r="AR1124" s="42" t="str">
        <f>IF(L1125="",AR1123,AR1123 &amp; " " &amp; VLOOKUP(L1125,$AA$3:$AB$28,2,))</f>
        <v>2 6 9 3 5 4 7 9 0 2 6 8 3 5 8 7 3 0 2 6 8 3 5 4 7 0 8 2 6 8 3 5 0 7 9 0 2 6 8 3 5 8 7 9 7 2 6 8 3 5 4 7 9 8</v>
      </c>
      <c r="AS1124" s="1" t="s">
        <v>56</v>
      </c>
      <c r="AT1124" s="42" t="str">
        <f>IF(E1125="",AT1123,AT1123 &amp; " " &amp; E1125)</f>
        <v>1 1 1 1 1 1 1 1 1 1 1 1 1 1 1 1 1 1 1 1 1 1 1 1 1 1 1 1 1 1 1 1 1 1 1 1 1 1 1 1 1 1 1 1 1 1 1 1 1 1 1 1 1 1</v>
      </c>
      <c r="AU1124" s="42" t="str">
        <f>IF(G1125="",AU1123,AU1123 &amp; " " &amp; G1125)</f>
        <v>1 1 1 1 1 1 1 1 1 1 1 1 1 1 1 1 1 1 1 1 1 1 1 1 1 1 1 1 1 1 1 1 1 1 1 1 1 1 1 1 1 1 1 1 1 1 1 1 1 1 1 1 1 1</v>
      </c>
      <c r="AV1124" s="42" t="str">
        <f>IF(I1125="",AV1123,AV1123 &amp; " " &amp; I1125)</f>
        <v>1 1 1 1 1 1 1 1 1 1 1 1 1 1 1 1 1 1 1 1 1 1 1 1 1 1 1 1 1 1 1 1 1 1 1 1 1 1 1 1 1 1 1 1 1 1 1 1 1 1 1 1 1 1</v>
      </c>
      <c r="AW1124" s="42" t="str">
        <f>IF(K1125="",AW1123,AW1123 &amp; " " &amp; K1125)</f>
        <v>1 1 1 1 1 1 1 1 1 1 1 1 1 1 1 1 1 1 1 1 1 1 1 1 1 1 1 1 1 1 1 1 1 1 1 1 1 1 1 1 1 1 1 1 1 1 1 1 1 1 1 1 1 1</v>
      </c>
      <c r="AX1124" s="42" t="str">
        <f>IF(M1125="",AX1123,AX1123 &amp; " " &amp; M1125)</f>
        <v>1 1 1 1 1 1 1 1 1 1 1 1 1 1 1 1 1 1 1 1 1 1 1 1 1 1 1 1 1 1 1 1 1 1 1 1 1 1 1 1 1 1 1 1 1 1 1 1 1 1 1 1 1 1</v>
      </c>
      <c r="AY1124" s="1" t="s">
        <v>56</v>
      </c>
      <c r="AZ1124" s="42" t="str">
        <f>IF(P1125="",AZ1123,AZ1123 &amp; " " &amp; VLOOKUP(P1125,$AA$3:$AB$28,2,))</f>
        <v>2 6 8 3 5 0 7 9 0 2 6 8 3 5 8 7 9 0 2 6 8 3 5 4 7 0 8 2 6 8 3 5 6 7 9 0 2 6 8 3 5 8 7 0 7 2 6 8 3 5 4 0 9 8</v>
      </c>
      <c r="BA1124" s="42" t="str">
        <f>IF(R1125="",BA1123,BA1123 &amp; " " &amp; VLOOKUP(R1125,$AA$3:$AB$28,2,))</f>
        <v>2 6 9 3 5 8 7 22 6 2 6 4 3 5 8 0 9 22 2 6 8 3 5 4 7 0 8 2 6 8 3 5 4 7 9 8 2 6 8 22 5 8 7 9 4 2 6 8 3 5 4 7 9 8</v>
      </c>
      <c r="BB1124" s="42" t="str">
        <f>IF(T1125="",BB1123,BB1123 &amp; " " &amp; VLOOKUP(T1125,$AA$3:$AB$28,2,))</f>
        <v>2 6 8 3 5 22 7 9 22 2 9 8 3 5 8 7 9 22 2 6 8 3 5 4 7 0 8 2 6 8 0 5 6 7 9 22 2 6 8 3 5 0 7 9 2 2 6 8 3 5 4 7 0 8</v>
      </c>
      <c r="BC1124" s="42" t="str">
        <f>IF(V1125="",BC1123,BC1123 &amp; " " &amp; VLOOKUP(V1125,$AA$3:$AB$28,2,))</f>
        <v>2 6 8 3 5 22 7 9 3 4 6 8 3 5 8 0 9 22 2 6 8 3 5 4 7 0 8 2 6 8 3 5 4 7 9 22 2 6 8 3 5 8 7 9 3 2 6 8 3 5 4 7 9 8</v>
      </c>
      <c r="BD1124" s="42" t="str">
        <f>IF(X1125="",BD1123,BD1123 &amp; " " &amp; VLOOKUP(X1125,$AA$3:$AB$28,2,))</f>
        <v>2 6 9 3 5 4 7 9 0 2 6 8 3 5 8 7 3 0 2 6 8 3 5 4 7 0 8 2 6 8 3 5 0 7 9 0 2 6 8 3 5 8 7 9 7 2 6 8 3 5 4 7 9 8</v>
      </c>
      <c r="BE1124" s="1" t="s">
        <v>56</v>
      </c>
      <c r="BF1124" s="42" t="str">
        <f>IF(Q1125="",BF1123,BF1123 &amp; " " &amp; Q1125)</f>
        <v>1 1 1 1 1 1 1 1 1 1 1 1 1 1 1 1 1 1 1 1 1 1 1 1 1 1 1 1 1 1 1 1 1 1 1 1 1 1 1 1 1 1 1 1 1 1 1 1 1 1 1 1 1 1</v>
      </c>
      <c r="BG1124" s="42" t="str">
        <f>IF(S1125="",BG1123,BG1123 &amp; " " &amp; S1125)</f>
        <v>1 1 1 1 1 1 1 1 1 1 1 1 1 1 1 1 1 1 1 1 1 1 1 1 1 1 1 1 1 1 1 1 1 1 1 1 1 1 1 1 1 1 1 1</v>
      </c>
      <c r="BH1124" s="42" t="str">
        <f>IF(U1125="",BH1123,BH1123 &amp; " " &amp; U1125)</f>
        <v>1 1 1 1 1 1 1 1 1 1 1 1 1 1 1 1 1 1 1 1 1 1 1 1 1 1 1 1 1 1 1 1 1 1 1 1 1 1 1 1 1 1 1 1 1 1 1 1 1 1 1 1 1 1</v>
      </c>
      <c r="BI1124" s="42" t="str">
        <f>IF(W1125="",BI1123,BI1123 &amp; " " &amp; W1125)</f>
        <v>1 1 1 1 1 1 1 1 1 1 1 1 1 1 1 1 1 1 1 1 1 1 1 1 1 1 1 1 1 1 1 1 1 1 1 1 1 1 1 1 1 1 1 1 1 1 1 1 1 1 1 1 1 1</v>
      </c>
      <c r="BJ1124" s="42" t="str">
        <f>IF(Y1125="",BJ1123,BJ1123 &amp; " " &amp; Y1125)</f>
        <v>1 1 1 1 1 1 1 1 1 1 1 1 1 1 1 1 1 1 1 1 1 1 1 1 1 1 1 1 1 1 1 1 1 1 1 1 1 1 1 1 1 1 1 1 1 1 1 1 1 1 1 1 1 1</v>
      </c>
    </row>
    <row r="1125" spans="3:62" x14ac:dyDescent="0.3">
      <c r="C1125" s="15">
        <v>1122</v>
      </c>
      <c r="D1125" s="35" t="str">
        <f>IF('Game Info'!B1136="","",'Game Info'!B1136)</f>
        <v/>
      </c>
      <c r="E1125" s="36" t="str">
        <f t="shared" si="225"/>
        <v/>
      </c>
      <c r="F1125" s="36" t="str">
        <f>IF('Game Info'!C1136="","",'Game Info'!C1136)</f>
        <v/>
      </c>
      <c r="G1125" s="36" t="str">
        <f t="shared" si="226"/>
        <v/>
      </c>
      <c r="H1125" s="36" t="str">
        <f>IF('Game Info'!D1136="","",'Game Info'!D1136)</f>
        <v/>
      </c>
      <c r="I1125" s="36" t="str">
        <f t="shared" si="227"/>
        <v/>
      </c>
      <c r="J1125" s="36" t="str">
        <f>IF('Game Info'!E1136="","",'Game Info'!E1136)</f>
        <v/>
      </c>
      <c r="K1125" s="36" t="str">
        <f t="shared" si="228"/>
        <v/>
      </c>
      <c r="L1125" s="36" t="str">
        <f>IF('Game Info'!F1136="","",'Game Info'!F1136)</f>
        <v/>
      </c>
      <c r="M1125" s="37" t="str">
        <f t="shared" si="229"/>
        <v/>
      </c>
      <c r="O1125" s="15">
        <v>1122</v>
      </c>
      <c r="P1125" s="35" t="str">
        <f t="shared" si="230"/>
        <v/>
      </c>
      <c r="Q1125" s="36" t="str">
        <f t="shared" si="231"/>
        <v/>
      </c>
      <c r="R1125" s="35" t="str">
        <f t="shared" si="230"/>
        <v/>
      </c>
      <c r="S1125" s="36" t="str">
        <f t="shared" si="232"/>
        <v/>
      </c>
      <c r="T1125" s="35" t="str">
        <f t="shared" si="230"/>
        <v/>
      </c>
      <c r="U1125" s="36" t="str">
        <f t="shared" si="233"/>
        <v/>
      </c>
      <c r="V1125" s="35" t="str">
        <f t="shared" si="230"/>
        <v/>
      </c>
      <c r="W1125" s="36" t="str">
        <f t="shared" si="234"/>
        <v/>
      </c>
      <c r="X1125" s="35" t="str">
        <f t="shared" si="230"/>
        <v/>
      </c>
      <c r="Y1125" s="37" t="str">
        <f t="shared" si="235"/>
        <v/>
      </c>
      <c r="AN1125" s="42" t="str">
        <f>IF(D1126="",AN1124,AN1124 &amp; " " &amp; VLOOKUP(D1126,$AA$3:$AB$28,2,))</f>
        <v>2 6 8 3 5 0 7 9 0 2 6 8 3 5 8 7 9 0 2 6 8 3 5 4 7 0 8 2 6 8 3 5 6 7 9 0 2 6 8 3 5 8 7 0 7 2 6 8 3 5 4 0 9 8</v>
      </c>
      <c r="AO1125" s="42" t="str">
        <f>IF(F1126="",AO1124,AO1124 &amp; " " &amp; VLOOKUP(F1126,$AA$3:$AB$28,2,))</f>
        <v>2 6 9 3 5 8 7 22 6 2 6 4 3 5 8 0 9 22 2 6 8 3 5 4 7 0 8 2 6 8 3 5 4 7 9 8 2 6 8 22 5 8 7 9 4 2 6 8 3 5 4 7 9 8</v>
      </c>
      <c r="AP1125" s="42" t="str">
        <f>IF(H1126="",AP1124,AP1124 &amp; " " &amp; VLOOKUP(H1126,$AA$3:$AB$28,2,))</f>
        <v>2 6 8 3 5 22 7 9 22 2 9 8 3 5 8 7 9 22 2 6 8 3 5 4 7 0 8 2 6 8 0 5 6 7 9 22 2 6 8 3 5 0 7 9 2 2 6 8 3 5 4 7 0 8</v>
      </c>
      <c r="AQ1125" s="42" t="str">
        <f>IF(J1126="",AQ1124,AQ1124 &amp; " " &amp; VLOOKUP(J1126,$AA$3:$AB$28,2,))</f>
        <v>2 6 8 3 5 22 7 9 3 4 6 8 3 5 8 0 9 22 2 6 8 3 5 4 7 0 8 2 6 8 3 5 4 7 9 22 2 6 8 3 5 8 7 9 3 2 6 8 3 5 4 7 9 8</v>
      </c>
      <c r="AR1125" s="42" t="str">
        <f>IF(L1126="",AR1124,AR1124 &amp; " " &amp; VLOOKUP(L1126,$AA$3:$AB$28,2,))</f>
        <v>2 6 9 3 5 4 7 9 0 2 6 8 3 5 8 7 3 0 2 6 8 3 5 4 7 0 8 2 6 8 3 5 0 7 9 0 2 6 8 3 5 8 7 9 7 2 6 8 3 5 4 7 9 8</v>
      </c>
      <c r="AS1125" s="1" t="s">
        <v>56</v>
      </c>
      <c r="AT1125" s="42" t="str">
        <f>IF(E1126="",AT1124,AT1124 &amp; " " &amp; E1126)</f>
        <v>1 1 1 1 1 1 1 1 1 1 1 1 1 1 1 1 1 1 1 1 1 1 1 1 1 1 1 1 1 1 1 1 1 1 1 1 1 1 1 1 1 1 1 1 1 1 1 1 1 1 1 1 1 1</v>
      </c>
      <c r="AU1125" s="42" t="str">
        <f>IF(G1126="",AU1124,AU1124 &amp; " " &amp; G1126)</f>
        <v>1 1 1 1 1 1 1 1 1 1 1 1 1 1 1 1 1 1 1 1 1 1 1 1 1 1 1 1 1 1 1 1 1 1 1 1 1 1 1 1 1 1 1 1 1 1 1 1 1 1 1 1 1 1</v>
      </c>
      <c r="AV1125" s="42" t="str">
        <f>IF(I1126="",AV1124,AV1124 &amp; " " &amp; I1126)</f>
        <v>1 1 1 1 1 1 1 1 1 1 1 1 1 1 1 1 1 1 1 1 1 1 1 1 1 1 1 1 1 1 1 1 1 1 1 1 1 1 1 1 1 1 1 1 1 1 1 1 1 1 1 1 1 1</v>
      </c>
      <c r="AW1125" s="42" t="str">
        <f>IF(K1126="",AW1124,AW1124 &amp; " " &amp; K1126)</f>
        <v>1 1 1 1 1 1 1 1 1 1 1 1 1 1 1 1 1 1 1 1 1 1 1 1 1 1 1 1 1 1 1 1 1 1 1 1 1 1 1 1 1 1 1 1 1 1 1 1 1 1 1 1 1 1</v>
      </c>
      <c r="AX1125" s="42" t="str">
        <f>IF(M1126="",AX1124,AX1124 &amp; " " &amp; M1126)</f>
        <v>1 1 1 1 1 1 1 1 1 1 1 1 1 1 1 1 1 1 1 1 1 1 1 1 1 1 1 1 1 1 1 1 1 1 1 1 1 1 1 1 1 1 1 1 1 1 1 1 1 1 1 1 1 1</v>
      </c>
      <c r="AY1125" s="1" t="s">
        <v>56</v>
      </c>
      <c r="AZ1125" s="42" t="str">
        <f>IF(P1126="",AZ1124,AZ1124 &amp; " " &amp; VLOOKUP(P1126,$AA$3:$AB$28,2,))</f>
        <v>2 6 8 3 5 0 7 9 0 2 6 8 3 5 8 7 9 0 2 6 8 3 5 4 7 0 8 2 6 8 3 5 6 7 9 0 2 6 8 3 5 8 7 0 7 2 6 8 3 5 4 0 9 8</v>
      </c>
      <c r="BA1125" s="42" t="str">
        <f>IF(R1126="",BA1124,BA1124 &amp; " " &amp; VLOOKUP(R1126,$AA$3:$AB$28,2,))</f>
        <v>2 6 9 3 5 8 7 22 6 2 6 4 3 5 8 0 9 22 2 6 8 3 5 4 7 0 8 2 6 8 3 5 4 7 9 8 2 6 8 22 5 8 7 9 4 2 6 8 3 5 4 7 9 8</v>
      </c>
      <c r="BB1125" s="42" t="str">
        <f>IF(T1126="",BB1124,BB1124 &amp; " " &amp; VLOOKUP(T1126,$AA$3:$AB$28,2,))</f>
        <v>2 6 8 3 5 22 7 9 22 2 9 8 3 5 8 7 9 22 2 6 8 3 5 4 7 0 8 2 6 8 0 5 6 7 9 22 2 6 8 3 5 0 7 9 2 2 6 8 3 5 4 7 0 8</v>
      </c>
      <c r="BC1125" s="42" t="str">
        <f>IF(V1126="",BC1124,BC1124 &amp; " " &amp; VLOOKUP(V1126,$AA$3:$AB$28,2,))</f>
        <v>2 6 8 3 5 22 7 9 3 4 6 8 3 5 8 0 9 22 2 6 8 3 5 4 7 0 8 2 6 8 3 5 4 7 9 22 2 6 8 3 5 8 7 9 3 2 6 8 3 5 4 7 9 8</v>
      </c>
      <c r="BD1125" s="42" t="str">
        <f>IF(X1126="",BD1124,BD1124 &amp; " " &amp; VLOOKUP(X1126,$AA$3:$AB$28,2,))</f>
        <v>2 6 9 3 5 4 7 9 0 2 6 8 3 5 8 7 3 0 2 6 8 3 5 4 7 0 8 2 6 8 3 5 0 7 9 0 2 6 8 3 5 8 7 9 7 2 6 8 3 5 4 7 9 8</v>
      </c>
      <c r="BE1125" s="1" t="s">
        <v>56</v>
      </c>
      <c r="BF1125" s="42" t="str">
        <f>IF(Q1126="",BF1124,BF1124 &amp; " " &amp; Q1126)</f>
        <v>1 1 1 1 1 1 1 1 1 1 1 1 1 1 1 1 1 1 1 1 1 1 1 1 1 1 1 1 1 1 1 1 1 1 1 1 1 1 1 1 1 1 1 1 1 1 1 1 1 1 1 1 1 1</v>
      </c>
      <c r="BG1125" s="42" t="str">
        <f>IF(S1126="",BG1124,BG1124 &amp; " " &amp; S1126)</f>
        <v>1 1 1 1 1 1 1 1 1 1 1 1 1 1 1 1 1 1 1 1 1 1 1 1 1 1 1 1 1 1 1 1 1 1 1 1 1 1 1 1 1 1 1 1</v>
      </c>
      <c r="BH1125" s="42" t="str">
        <f>IF(U1126="",BH1124,BH1124 &amp; " " &amp; U1126)</f>
        <v>1 1 1 1 1 1 1 1 1 1 1 1 1 1 1 1 1 1 1 1 1 1 1 1 1 1 1 1 1 1 1 1 1 1 1 1 1 1 1 1 1 1 1 1 1 1 1 1 1 1 1 1 1 1</v>
      </c>
      <c r="BI1125" s="42" t="str">
        <f>IF(W1126="",BI1124,BI1124 &amp; " " &amp; W1126)</f>
        <v>1 1 1 1 1 1 1 1 1 1 1 1 1 1 1 1 1 1 1 1 1 1 1 1 1 1 1 1 1 1 1 1 1 1 1 1 1 1 1 1 1 1 1 1 1 1 1 1 1 1 1 1 1 1</v>
      </c>
      <c r="BJ1125" s="42" t="str">
        <f>IF(Y1126="",BJ1124,BJ1124 &amp; " " &amp; Y1126)</f>
        <v>1 1 1 1 1 1 1 1 1 1 1 1 1 1 1 1 1 1 1 1 1 1 1 1 1 1 1 1 1 1 1 1 1 1 1 1 1 1 1 1 1 1 1 1 1 1 1 1 1 1 1 1 1 1</v>
      </c>
    </row>
    <row r="1126" spans="3:62" x14ac:dyDescent="0.3">
      <c r="C1126" s="15">
        <v>1123</v>
      </c>
      <c r="D1126" s="35" t="str">
        <f>IF('Game Info'!B1137="","",'Game Info'!B1137)</f>
        <v/>
      </c>
      <c r="E1126" s="36" t="str">
        <f t="shared" si="225"/>
        <v/>
      </c>
      <c r="F1126" s="36" t="str">
        <f>IF('Game Info'!C1137="","",'Game Info'!C1137)</f>
        <v/>
      </c>
      <c r="G1126" s="36" t="str">
        <f t="shared" si="226"/>
        <v/>
      </c>
      <c r="H1126" s="36" t="str">
        <f>IF('Game Info'!D1137="","",'Game Info'!D1137)</f>
        <v/>
      </c>
      <c r="I1126" s="36" t="str">
        <f t="shared" si="227"/>
        <v/>
      </c>
      <c r="J1126" s="36" t="str">
        <f>IF('Game Info'!E1137="","",'Game Info'!E1137)</f>
        <v/>
      </c>
      <c r="K1126" s="36" t="str">
        <f t="shared" si="228"/>
        <v/>
      </c>
      <c r="L1126" s="36" t="str">
        <f>IF('Game Info'!F1137="","",'Game Info'!F1137)</f>
        <v/>
      </c>
      <c r="M1126" s="37" t="str">
        <f t="shared" si="229"/>
        <v/>
      </c>
      <c r="O1126" s="15">
        <v>1123</v>
      </c>
      <c r="P1126" s="35" t="str">
        <f t="shared" si="230"/>
        <v/>
      </c>
      <c r="Q1126" s="36" t="str">
        <f t="shared" si="231"/>
        <v/>
      </c>
      <c r="R1126" s="35" t="str">
        <f t="shared" si="230"/>
        <v/>
      </c>
      <c r="S1126" s="36" t="str">
        <f t="shared" si="232"/>
        <v/>
      </c>
      <c r="T1126" s="35" t="str">
        <f t="shared" si="230"/>
        <v/>
      </c>
      <c r="U1126" s="36" t="str">
        <f t="shared" si="233"/>
        <v/>
      </c>
      <c r="V1126" s="35" t="str">
        <f t="shared" si="230"/>
        <v/>
      </c>
      <c r="W1126" s="36" t="str">
        <f t="shared" si="234"/>
        <v/>
      </c>
      <c r="X1126" s="35" t="str">
        <f t="shared" si="230"/>
        <v/>
      </c>
      <c r="Y1126" s="37" t="str">
        <f t="shared" si="235"/>
        <v/>
      </c>
      <c r="AN1126" s="42" t="str">
        <f>IF(D1127="",AN1125,AN1125 &amp; " " &amp; VLOOKUP(D1127,$AA$3:$AB$28,2,))</f>
        <v>2 6 8 3 5 0 7 9 0 2 6 8 3 5 8 7 9 0 2 6 8 3 5 4 7 0 8 2 6 8 3 5 6 7 9 0 2 6 8 3 5 8 7 0 7 2 6 8 3 5 4 0 9 8</v>
      </c>
      <c r="AO1126" s="42" t="str">
        <f>IF(F1127="",AO1125,AO1125 &amp; " " &amp; VLOOKUP(F1127,$AA$3:$AB$28,2,))</f>
        <v>2 6 9 3 5 8 7 22 6 2 6 4 3 5 8 0 9 22 2 6 8 3 5 4 7 0 8 2 6 8 3 5 4 7 9 8 2 6 8 22 5 8 7 9 4 2 6 8 3 5 4 7 9 8</v>
      </c>
      <c r="AP1126" s="42" t="str">
        <f>IF(H1127="",AP1125,AP1125 &amp; " " &amp; VLOOKUP(H1127,$AA$3:$AB$28,2,))</f>
        <v>2 6 8 3 5 22 7 9 22 2 9 8 3 5 8 7 9 22 2 6 8 3 5 4 7 0 8 2 6 8 0 5 6 7 9 22 2 6 8 3 5 0 7 9 2 2 6 8 3 5 4 7 0 8</v>
      </c>
      <c r="AQ1126" s="42" t="str">
        <f>IF(J1127="",AQ1125,AQ1125 &amp; " " &amp; VLOOKUP(J1127,$AA$3:$AB$28,2,))</f>
        <v>2 6 8 3 5 22 7 9 3 4 6 8 3 5 8 0 9 22 2 6 8 3 5 4 7 0 8 2 6 8 3 5 4 7 9 22 2 6 8 3 5 8 7 9 3 2 6 8 3 5 4 7 9 8</v>
      </c>
      <c r="AR1126" s="42" t="str">
        <f>IF(L1127="",AR1125,AR1125 &amp; " " &amp; VLOOKUP(L1127,$AA$3:$AB$28,2,))</f>
        <v>2 6 9 3 5 4 7 9 0 2 6 8 3 5 8 7 3 0 2 6 8 3 5 4 7 0 8 2 6 8 3 5 0 7 9 0 2 6 8 3 5 8 7 9 7 2 6 8 3 5 4 7 9 8</v>
      </c>
      <c r="AS1126" s="1" t="s">
        <v>56</v>
      </c>
      <c r="AT1126" s="42" t="str">
        <f>IF(E1127="",AT1125,AT1125 &amp; " " &amp; E1127)</f>
        <v>1 1 1 1 1 1 1 1 1 1 1 1 1 1 1 1 1 1 1 1 1 1 1 1 1 1 1 1 1 1 1 1 1 1 1 1 1 1 1 1 1 1 1 1 1 1 1 1 1 1 1 1 1 1</v>
      </c>
      <c r="AU1126" s="42" t="str">
        <f>IF(G1127="",AU1125,AU1125 &amp; " " &amp; G1127)</f>
        <v>1 1 1 1 1 1 1 1 1 1 1 1 1 1 1 1 1 1 1 1 1 1 1 1 1 1 1 1 1 1 1 1 1 1 1 1 1 1 1 1 1 1 1 1 1 1 1 1 1 1 1 1 1 1</v>
      </c>
      <c r="AV1126" s="42" t="str">
        <f>IF(I1127="",AV1125,AV1125 &amp; " " &amp; I1127)</f>
        <v>1 1 1 1 1 1 1 1 1 1 1 1 1 1 1 1 1 1 1 1 1 1 1 1 1 1 1 1 1 1 1 1 1 1 1 1 1 1 1 1 1 1 1 1 1 1 1 1 1 1 1 1 1 1</v>
      </c>
      <c r="AW1126" s="42" t="str">
        <f>IF(K1127="",AW1125,AW1125 &amp; " " &amp; K1127)</f>
        <v>1 1 1 1 1 1 1 1 1 1 1 1 1 1 1 1 1 1 1 1 1 1 1 1 1 1 1 1 1 1 1 1 1 1 1 1 1 1 1 1 1 1 1 1 1 1 1 1 1 1 1 1 1 1</v>
      </c>
      <c r="AX1126" s="42" t="str">
        <f>IF(M1127="",AX1125,AX1125 &amp; " " &amp; M1127)</f>
        <v>1 1 1 1 1 1 1 1 1 1 1 1 1 1 1 1 1 1 1 1 1 1 1 1 1 1 1 1 1 1 1 1 1 1 1 1 1 1 1 1 1 1 1 1 1 1 1 1 1 1 1 1 1 1</v>
      </c>
      <c r="AY1126" s="1" t="s">
        <v>56</v>
      </c>
      <c r="AZ1126" s="42" t="str">
        <f>IF(P1127="",AZ1125,AZ1125 &amp; " " &amp; VLOOKUP(P1127,$AA$3:$AB$28,2,))</f>
        <v>2 6 8 3 5 0 7 9 0 2 6 8 3 5 8 7 9 0 2 6 8 3 5 4 7 0 8 2 6 8 3 5 6 7 9 0 2 6 8 3 5 8 7 0 7 2 6 8 3 5 4 0 9 8</v>
      </c>
      <c r="BA1126" s="42" t="str">
        <f>IF(R1127="",BA1125,BA1125 &amp; " " &amp; VLOOKUP(R1127,$AA$3:$AB$28,2,))</f>
        <v>2 6 9 3 5 8 7 22 6 2 6 4 3 5 8 0 9 22 2 6 8 3 5 4 7 0 8 2 6 8 3 5 4 7 9 8 2 6 8 22 5 8 7 9 4 2 6 8 3 5 4 7 9 8</v>
      </c>
      <c r="BB1126" s="42" t="str">
        <f>IF(T1127="",BB1125,BB1125 &amp; " " &amp; VLOOKUP(T1127,$AA$3:$AB$28,2,))</f>
        <v>2 6 8 3 5 22 7 9 22 2 9 8 3 5 8 7 9 22 2 6 8 3 5 4 7 0 8 2 6 8 0 5 6 7 9 22 2 6 8 3 5 0 7 9 2 2 6 8 3 5 4 7 0 8</v>
      </c>
      <c r="BC1126" s="42" t="str">
        <f>IF(V1127="",BC1125,BC1125 &amp; " " &amp; VLOOKUP(V1127,$AA$3:$AB$28,2,))</f>
        <v>2 6 8 3 5 22 7 9 3 4 6 8 3 5 8 0 9 22 2 6 8 3 5 4 7 0 8 2 6 8 3 5 4 7 9 22 2 6 8 3 5 8 7 9 3 2 6 8 3 5 4 7 9 8</v>
      </c>
      <c r="BD1126" s="42" t="str">
        <f>IF(X1127="",BD1125,BD1125 &amp; " " &amp; VLOOKUP(X1127,$AA$3:$AB$28,2,))</f>
        <v>2 6 9 3 5 4 7 9 0 2 6 8 3 5 8 7 3 0 2 6 8 3 5 4 7 0 8 2 6 8 3 5 0 7 9 0 2 6 8 3 5 8 7 9 7 2 6 8 3 5 4 7 9 8</v>
      </c>
      <c r="BE1126" s="1" t="s">
        <v>56</v>
      </c>
      <c r="BF1126" s="42" t="str">
        <f>IF(Q1127="",BF1125,BF1125 &amp; " " &amp; Q1127)</f>
        <v>1 1 1 1 1 1 1 1 1 1 1 1 1 1 1 1 1 1 1 1 1 1 1 1 1 1 1 1 1 1 1 1 1 1 1 1 1 1 1 1 1 1 1 1 1 1 1 1 1 1 1 1 1 1</v>
      </c>
      <c r="BG1126" s="42" t="str">
        <f>IF(S1127="",BG1125,BG1125 &amp; " " &amp; S1127)</f>
        <v>1 1 1 1 1 1 1 1 1 1 1 1 1 1 1 1 1 1 1 1 1 1 1 1 1 1 1 1 1 1 1 1 1 1 1 1 1 1 1 1 1 1 1 1</v>
      </c>
      <c r="BH1126" s="42" t="str">
        <f>IF(U1127="",BH1125,BH1125 &amp; " " &amp; U1127)</f>
        <v>1 1 1 1 1 1 1 1 1 1 1 1 1 1 1 1 1 1 1 1 1 1 1 1 1 1 1 1 1 1 1 1 1 1 1 1 1 1 1 1 1 1 1 1 1 1 1 1 1 1 1 1 1 1</v>
      </c>
      <c r="BI1126" s="42" t="str">
        <f>IF(W1127="",BI1125,BI1125 &amp; " " &amp; W1127)</f>
        <v>1 1 1 1 1 1 1 1 1 1 1 1 1 1 1 1 1 1 1 1 1 1 1 1 1 1 1 1 1 1 1 1 1 1 1 1 1 1 1 1 1 1 1 1 1 1 1 1 1 1 1 1 1 1</v>
      </c>
      <c r="BJ1126" s="42" t="str">
        <f>IF(Y1127="",BJ1125,BJ1125 &amp; " " &amp; Y1127)</f>
        <v>1 1 1 1 1 1 1 1 1 1 1 1 1 1 1 1 1 1 1 1 1 1 1 1 1 1 1 1 1 1 1 1 1 1 1 1 1 1 1 1 1 1 1 1 1 1 1 1 1 1 1 1 1 1</v>
      </c>
    </row>
    <row r="1127" spans="3:62" x14ac:dyDescent="0.3">
      <c r="C1127" s="15">
        <v>1124</v>
      </c>
      <c r="D1127" s="35" t="str">
        <f>IF('Game Info'!B1138="","",'Game Info'!B1138)</f>
        <v/>
      </c>
      <c r="E1127" s="36" t="str">
        <f t="shared" si="225"/>
        <v/>
      </c>
      <c r="F1127" s="36" t="str">
        <f>IF('Game Info'!C1138="","",'Game Info'!C1138)</f>
        <v/>
      </c>
      <c r="G1127" s="36" t="str">
        <f t="shared" si="226"/>
        <v/>
      </c>
      <c r="H1127" s="36" t="str">
        <f>IF('Game Info'!D1138="","",'Game Info'!D1138)</f>
        <v/>
      </c>
      <c r="I1127" s="36" t="str">
        <f t="shared" si="227"/>
        <v/>
      </c>
      <c r="J1127" s="36" t="str">
        <f>IF('Game Info'!E1138="","",'Game Info'!E1138)</f>
        <v/>
      </c>
      <c r="K1127" s="36" t="str">
        <f t="shared" si="228"/>
        <v/>
      </c>
      <c r="L1127" s="36" t="str">
        <f>IF('Game Info'!F1138="","",'Game Info'!F1138)</f>
        <v/>
      </c>
      <c r="M1127" s="37" t="str">
        <f t="shared" si="229"/>
        <v/>
      </c>
      <c r="O1127" s="15">
        <v>1124</v>
      </c>
      <c r="P1127" s="35" t="str">
        <f t="shared" si="230"/>
        <v/>
      </c>
      <c r="Q1127" s="36" t="str">
        <f t="shared" si="231"/>
        <v/>
      </c>
      <c r="R1127" s="35" t="str">
        <f t="shared" si="230"/>
        <v/>
      </c>
      <c r="S1127" s="36" t="str">
        <f t="shared" si="232"/>
        <v/>
      </c>
      <c r="T1127" s="35" t="str">
        <f t="shared" si="230"/>
        <v/>
      </c>
      <c r="U1127" s="36" t="str">
        <f t="shared" si="233"/>
        <v/>
      </c>
      <c r="V1127" s="35" t="str">
        <f t="shared" si="230"/>
        <v/>
      </c>
      <c r="W1127" s="36" t="str">
        <f t="shared" si="234"/>
        <v/>
      </c>
      <c r="X1127" s="35" t="str">
        <f t="shared" si="230"/>
        <v/>
      </c>
      <c r="Y1127" s="37" t="str">
        <f t="shared" si="235"/>
        <v/>
      </c>
      <c r="AN1127" s="42" t="str">
        <f>IF(D1128="",AN1126,AN1126 &amp; " " &amp; VLOOKUP(D1128,$AA$3:$AB$28,2,))</f>
        <v>2 6 8 3 5 0 7 9 0 2 6 8 3 5 8 7 9 0 2 6 8 3 5 4 7 0 8 2 6 8 3 5 6 7 9 0 2 6 8 3 5 8 7 0 7 2 6 8 3 5 4 0 9 8</v>
      </c>
      <c r="AO1127" s="42" t="str">
        <f>IF(F1128="",AO1126,AO1126 &amp; " " &amp; VLOOKUP(F1128,$AA$3:$AB$28,2,))</f>
        <v>2 6 9 3 5 8 7 22 6 2 6 4 3 5 8 0 9 22 2 6 8 3 5 4 7 0 8 2 6 8 3 5 4 7 9 8 2 6 8 22 5 8 7 9 4 2 6 8 3 5 4 7 9 8</v>
      </c>
      <c r="AP1127" s="42" t="str">
        <f>IF(H1128="",AP1126,AP1126 &amp; " " &amp; VLOOKUP(H1128,$AA$3:$AB$28,2,))</f>
        <v>2 6 8 3 5 22 7 9 22 2 9 8 3 5 8 7 9 22 2 6 8 3 5 4 7 0 8 2 6 8 0 5 6 7 9 22 2 6 8 3 5 0 7 9 2 2 6 8 3 5 4 7 0 8</v>
      </c>
      <c r="AQ1127" s="42" t="str">
        <f>IF(J1128="",AQ1126,AQ1126 &amp; " " &amp; VLOOKUP(J1128,$AA$3:$AB$28,2,))</f>
        <v>2 6 8 3 5 22 7 9 3 4 6 8 3 5 8 0 9 22 2 6 8 3 5 4 7 0 8 2 6 8 3 5 4 7 9 22 2 6 8 3 5 8 7 9 3 2 6 8 3 5 4 7 9 8</v>
      </c>
      <c r="AR1127" s="42" t="str">
        <f>IF(L1128="",AR1126,AR1126 &amp; " " &amp; VLOOKUP(L1128,$AA$3:$AB$28,2,))</f>
        <v>2 6 9 3 5 4 7 9 0 2 6 8 3 5 8 7 3 0 2 6 8 3 5 4 7 0 8 2 6 8 3 5 0 7 9 0 2 6 8 3 5 8 7 9 7 2 6 8 3 5 4 7 9 8</v>
      </c>
      <c r="AS1127" s="1" t="s">
        <v>56</v>
      </c>
      <c r="AT1127" s="42" t="str">
        <f>IF(E1128="",AT1126,AT1126 &amp; " " &amp; E1128)</f>
        <v>1 1 1 1 1 1 1 1 1 1 1 1 1 1 1 1 1 1 1 1 1 1 1 1 1 1 1 1 1 1 1 1 1 1 1 1 1 1 1 1 1 1 1 1 1 1 1 1 1 1 1 1 1 1</v>
      </c>
      <c r="AU1127" s="42" t="str">
        <f>IF(G1128="",AU1126,AU1126 &amp; " " &amp; G1128)</f>
        <v>1 1 1 1 1 1 1 1 1 1 1 1 1 1 1 1 1 1 1 1 1 1 1 1 1 1 1 1 1 1 1 1 1 1 1 1 1 1 1 1 1 1 1 1 1 1 1 1 1 1 1 1 1 1</v>
      </c>
      <c r="AV1127" s="42" t="str">
        <f>IF(I1128="",AV1126,AV1126 &amp; " " &amp; I1128)</f>
        <v>1 1 1 1 1 1 1 1 1 1 1 1 1 1 1 1 1 1 1 1 1 1 1 1 1 1 1 1 1 1 1 1 1 1 1 1 1 1 1 1 1 1 1 1 1 1 1 1 1 1 1 1 1 1</v>
      </c>
      <c r="AW1127" s="42" t="str">
        <f>IF(K1128="",AW1126,AW1126 &amp; " " &amp; K1128)</f>
        <v>1 1 1 1 1 1 1 1 1 1 1 1 1 1 1 1 1 1 1 1 1 1 1 1 1 1 1 1 1 1 1 1 1 1 1 1 1 1 1 1 1 1 1 1 1 1 1 1 1 1 1 1 1 1</v>
      </c>
      <c r="AX1127" s="42" t="str">
        <f>IF(M1128="",AX1126,AX1126 &amp; " " &amp; M1128)</f>
        <v>1 1 1 1 1 1 1 1 1 1 1 1 1 1 1 1 1 1 1 1 1 1 1 1 1 1 1 1 1 1 1 1 1 1 1 1 1 1 1 1 1 1 1 1 1 1 1 1 1 1 1 1 1 1</v>
      </c>
      <c r="AY1127" s="1" t="s">
        <v>56</v>
      </c>
      <c r="AZ1127" s="42" t="str">
        <f>IF(P1128="",AZ1126,AZ1126 &amp; " " &amp; VLOOKUP(P1128,$AA$3:$AB$28,2,))</f>
        <v>2 6 8 3 5 0 7 9 0 2 6 8 3 5 8 7 9 0 2 6 8 3 5 4 7 0 8 2 6 8 3 5 6 7 9 0 2 6 8 3 5 8 7 0 7 2 6 8 3 5 4 0 9 8</v>
      </c>
      <c r="BA1127" s="42" t="str">
        <f>IF(R1128="",BA1126,BA1126 &amp; " " &amp; VLOOKUP(R1128,$AA$3:$AB$28,2,))</f>
        <v>2 6 9 3 5 8 7 22 6 2 6 4 3 5 8 0 9 22 2 6 8 3 5 4 7 0 8 2 6 8 3 5 4 7 9 8 2 6 8 22 5 8 7 9 4 2 6 8 3 5 4 7 9 8</v>
      </c>
      <c r="BB1127" s="42" t="str">
        <f>IF(T1128="",BB1126,BB1126 &amp; " " &amp; VLOOKUP(T1128,$AA$3:$AB$28,2,))</f>
        <v>2 6 8 3 5 22 7 9 22 2 9 8 3 5 8 7 9 22 2 6 8 3 5 4 7 0 8 2 6 8 0 5 6 7 9 22 2 6 8 3 5 0 7 9 2 2 6 8 3 5 4 7 0 8</v>
      </c>
      <c r="BC1127" s="42" t="str">
        <f>IF(V1128="",BC1126,BC1126 &amp; " " &amp; VLOOKUP(V1128,$AA$3:$AB$28,2,))</f>
        <v>2 6 8 3 5 22 7 9 3 4 6 8 3 5 8 0 9 22 2 6 8 3 5 4 7 0 8 2 6 8 3 5 4 7 9 22 2 6 8 3 5 8 7 9 3 2 6 8 3 5 4 7 9 8</v>
      </c>
      <c r="BD1127" s="42" t="str">
        <f>IF(X1128="",BD1126,BD1126 &amp; " " &amp; VLOOKUP(X1128,$AA$3:$AB$28,2,))</f>
        <v>2 6 9 3 5 4 7 9 0 2 6 8 3 5 8 7 3 0 2 6 8 3 5 4 7 0 8 2 6 8 3 5 0 7 9 0 2 6 8 3 5 8 7 9 7 2 6 8 3 5 4 7 9 8</v>
      </c>
      <c r="BE1127" s="1" t="s">
        <v>56</v>
      </c>
      <c r="BF1127" s="42" t="str">
        <f>IF(Q1128="",BF1126,BF1126 &amp; " " &amp; Q1128)</f>
        <v>1 1 1 1 1 1 1 1 1 1 1 1 1 1 1 1 1 1 1 1 1 1 1 1 1 1 1 1 1 1 1 1 1 1 1 1 1 1 1 1 1 1 1 1 1 1 1 1 1 1 1 1 1 1</v>
      </c>
      <c r="BG1127" s="42" t="str">
        <f>IF(S1128="",BG1126,BG1126 &amp; " " &amp; S1128)</f>
        <v>1 1 1 1 1 1 1 1 1 1 1 1 1 1 1 1 1 1 1 1 1 1 1 1 1 1 1 1 1 1 1 1 1 1 1 1 1 1 1 1 1 1 1 1</v>
      </c>
      <c r="BH1127" s="42" t="str">
        <f>IF(U1128="",BH1126,BH1126 &amp; " " &amp; U1128)</f>
        <v>1 1 1 1 1 1 1 1 1 1 1 1 1 1 1 1 1 1 1 1 1 1 1 1 1 1 1 1 1 1 1 1 1 1 1 1 1 1 1 1 1 1 1 1 1 1 1 1 1 1 1 1 1 1</v>
      </c>
      <c r="BI1127" s="42" t="str">
        <f>IF(W1128="",BI1126,BI1126 &amp; " " &amp; W1128)</f>
        <v>1 1 1 1 1 1 1 1 1 1 1 1 1 1 1 1 1 1 1 1 1 1 1 1 1 1 1 1 1 1 1 1 1 1 1 1 1 1 1 1 1 1 1 1 1 1 1 1 1 1 1 1 1 1</v>
      </c>
      <c r="BJ1127" s="42" t="str">
        <f>IF(Y1128="",BJ1126,BJ1126 &amp; " " &amp; Y1128)</f>
        <v>1 1 1 1 1 1 1 1 1 1 1 1 1 1 1 1 1 1 1 1 1 1 1 1 1 1 1 1 1 1 1 1 1 1 1 1 1 1 1 1 1 1 1 1 1 1 1 1 1 1 1 1 1 1</v>
      </c>
    </row>
    <row r="1128" spans="3:62" x14ac:dyDescent="0.3">
      <c r="C1128" s="15">
        <v>1125</v>
      </c>
      <c r="D1128" s="35" t="str">
        <f>IF('Game Info'!B1139="","",'Game Info'!B1139)</f>
        <v/>
      </c>
      <c r="E1128" s="36" t="str">
        <f t="shared" si="225"/>
        <v/>
      </c>
      <c r="F1128" s="36" t="str">
        <f>IF('Game Info'!C1139="","",'Game Info'!C1139)</f>
        <v/>
      </c>
      <c r="G1128" s="36" t="str">
        <f t="shared" si="226"/>
        <v/>
      </c>
      <c r="H1128" s="36" t="str">
        <f>IF('Game Info'!D1139="","",'Game Info'!D1139)</f>
        <v/>
      </c>
      <c r="I1128" s="36" t="str">
        <f t="shared" si="227"/>
        <v/>
      </c>
      <c r="J1128" s="36" t="str">
        <f>IF('Game Info'!E1139="","",'Game Info'!E1139)</f>
        <v/>
      </c>
      <c r="K1128" s="36" t="str">
        <f t="shared" si="228"/>
        <v/>
      </c>
      <c r="L1128" s="36" t="str">
        <f>IF('Game Info'!F1139="","",'Game Info'!F1139)</f>
        <v/>
      </c>
      <c r="M1128" s="37" t="str">
        <f t="shared" si="229"/>
        <v/>
      </c>
      <c r="O1128" s="15">
        <v>1125</v>
      </c>
      <c r="P1128" s="35" t="str">
        <f t="shared" si="230"/>
        <v/>
      </c>
      <c r="Q1128" s="36" t="str">
        <f t="shared" si="231"/>
        <v/>
      </c>
      <c r="R1128" s="35" t="str">
        <f t="shared" si="230"/>
        <v/>
      </c>
      <c r="S1128" s="36" t="str">
        <f t="shared" si="232"/>
        <v/>
      </c>
      <c r="T1128" s="35" t="str">
        <f t="shared" si="230"/>
        <v/>
      </c>
      <c r="U1128" s="36" t="str">
        <f t="shared" si="233"/>
        <v/>
      </c>
      <c r="V1128" s="35" t="str">
        <f t="shared" si="230"/>
        <v/>
      </c>
      <c r="W1128" s="36" t="str">
        <f t="shared" si="234"/>
        <v/>
      </c>
      <c r="X1128" s="35" t="str">
        <f t="shared" si="230"/>
        <v/>
      </c>
      <c r="Y1128" s="37" t="str">
        <f t="shared" si="235"/>
        <v/>
      </c>
      <c r="AN1128" s="42" t="str">
        <f>IF(D1129="",AN1127,AN1127 &amp; " " &amp; VLOOKUP(D1129,$AA$3:$AB$28,2,))</f>
        <v>2 6 8 3 5 0 7 9 0 2 6 8 3 5 8 7 9 0 2 6 8 3 5 4 7 0 8 2 6 8 3 5 6 7 9 0 2 6 8 3 5 8 7 0 7 2 6 8 3 5 4 0 9 8</v>
      </c>
      <c r="AO1128" s="42" t="str">
        <f>IF(F1129="",AO1127,AO1127 &amp; " " &amp; VLOOKUP(F1129,$AA$3:$AB$28,2,))</f>
        <v>2 6 9 3 5 8 7 22 6 2 6 4 3 5 8 0 9 22 2 6 8 3 5 4 7 0 8 2 6 8 3 5 4 7 9 8 2 6 8 22 5 8 7 9 4 2 6 8 3 5 4 7 9 8</v>
      </c>
      <c r="AP1128" s="42" t="str">
        <f>IF(H1129="",AP1127,AP1127 &amp; " " &amp; VLOOKUP(H1129,$AA$3:$AB$28,2,))</f>
        <v>2 6 8 3 5 22 7 9 22 2 9 8 3 5 8 7 9 22 2 6 8 3 5 4 7 0 8 2 6 8 0 5 6 7 9 22 2 6 8 3 5 0 7 9 2 2 6 8 3 5 4 7 0 8</v>
      </c>
      <c r="AQ1128" s="42" t="str">
        <f>IF(J1129="",AQ1127,AQ1127 &amp; " " &amp; VLOOKUP(J1129,$AA$3:$AB$28,2,))</f>
        <v>2 6 8 3 5 22 7 9 3 4 6 8 3 5 8 0 9 22 2 6 8 3 5 4 7 0 8 2 6 8 3 5 4 7 9 22 2 6 8 3 5 8 7 9 3 2 6 8 3 5 4 7 9 8</v>
      </c>
      <c r="AR1128" s="42" t="str">
        <f>IF(L1129="",AR1127,AR1127 &amp; " " &amp; VLOOKUP(L1129,$AA$3:$AB$28,2,))</f>
        <v>2 6 9 3 5 4 7 9 0 2 6 8 3 5 8 7 3 0 2 6 8 3 5 4 7 0 8 2 6 8 3 5 0 7 9 0 2 6 8 3 5 8 7 9 7 2 6 8 3 5 4 7 9 8</v>
      </c>
      <c r="AS1128" s="1" t="s">
        <v>56</v>
      </c>
      <c r="AT1128" s="42" t="str">
        <f>IF(E1129="",AT1127,AT1127 &amp; " " &amp; E1129)</f>
        <v>1 1 1 1 1 1 1 1 1 1 1 1 1 1 1 1 1 1 1 1 1 1 1 1 1 1 1 1 1 1 1 1 1 1 1 1 1 1 1 1 1 1 1 1 1 1 1 1 1 1 1 1 1 1</v>
      </c>
      <c r="AU1128" s="42" t="str">
        <f>IF(G1129="",AU1127,AU1127 &amp; " " &amp; G1129)</f>
        <v>1 1 1 1 1 1 1 1 1 1 1 1 1 1 1 1 1 1 1 1 1 1 1 1 1 1 1 1 1 1 1 1 1 1 1 1 1 1 1 1 1 1 1 1 1 1 1 1 1 1 1 1 1 1</v>
      </c>
      <c r="AV1128" s="42" t="str">
        <f>IF(I1129="",AV1127,AV1127 &amp; " " &amp; I1129)</f>
        <v>1 1 1 1 1 1 1 1 1 1 1 1 1 1 1 1 1 1 1 1 1 1 1 1 1 1 1 1 1 1 1 1 1 1 1 1 1 1 1 1 1 1 1 1 1 1 1 1 1 1 1 1 1 1</v>
      </c>
      <c r="AW1128" s="42" t="str">
        <f>IF(K1129="",AW1127,AW1127 &amp; " " &amp; K1129)</f>
        <v>1 1 1 1 1 1 1 1 1 1 1 1 1 1 1 1 1 1 1 1 1 1 1 1 1 1 1 1 1 1 1 1 1 1 1 1 1 1 1 1 1 1 1 1 1 1 1 1 1 1 1 1 1 1</v>
      </c>
      <c r="AX1128" s="42" t="str">
        <f>IF(M1129="",AX1127,AX1127 &amp; " " &amp; M1129)</f>
        <v>1 1 1 1 1 1 1 1 1 1 1 1 1 1 1 1 1 1 1 1 1 1 1 1 1 1 1 1 1 1 1 1 1 1 1 1 1 1 1 1 1 1 1 1 1 1 1 1 1 1 1 1 1 1</v>
      </c>
      <c r="AY1128" s="1" t="s">
        <v>56</v>
      </c>
      <c r="AZ1128" s="42" t="str">
        <f>IF(P1129="",AZ1127,AZ1127 &amp; " " &amp; VLOOKUP(P1129,$AA$3:$AB$28,2,))</f>
        <v>2 6 8 3 5 0 7 9 0 2 6 8 3 5 8 7 9 0 2 6 8 3 5 4 7 0 8 2 6 8 3 5 6 7 9 0 2 6 8 3 5 8 7 0 7 2 6 8 3 5 4 0 9 8</v>
      </c>
      <c r="BA1128" s="42" t="str">
        <f>IF(R1129="",BA1127,BA1127 &amp; " " &amp; VLOOKUP(R1129,$AA$3:$AB$28,2,))</f>
        <v>2 6 9 3 5 8 7 22 6 2 6 4 3 5 8 0 9 22 2 6 8 3 5 4 7 0 8 2 6 8 3 5 4 7 9 8 2 6 8 22 5 8 7 9 4 2 6 8 3 5 4 7 9 8</v>
      </c>
      <c r="BB1128" s="42" t="str">
        <f>IF(T1129="",BB1127,BB1127 &amp; " " &amp; VLOOKUP(T1129,$AA$3:$AB$28,2,))</f>
        <v>2 6 8 3 5 22 7 9 22 2 9 8 3 5 8 7 9 22 2 6 8 3 5 4 7 0 8 2 6 8 0 5 6 7 9 22 2 6 8 3 5 0 7 9 2 2 6 8 3 5 4 7 0 8</v>
      </c>
      <c r="BC1128" s="42" t="str">
        <f>IF(V1129="",BC1127,BC1127 &amp; " " &amp; VLOOKUP(V1129,$AA$3:$AB$28,2,))</f>
        <v>2 6 8 3 5 22 7 9 3 4 6 8 3 5 8 0 9 22 2 6 8 3 5 4 7 0 8 2 6 8 3 5 4 7 9 22 2 6 8 3 5 8 7 9 3 2 6 8 3 5 4 7 9 8</v>
      </c>
      <c r="BD1128" s="42" t="str">
        <f>IF(X1129="",BD1127,BD1127 &amp; " " &amp; VLOOKUP(X1129,$AA$3:$AB$28,2,))</f>
        <v>2 6 9 3 5 4 7 9 0 2 6 8 3 5 8 7 3 0 2 6 8 3 5 4 7 0 8 2 6 8 3 5 0 7 9 0 2 6 8 3 5 8 7 9 7 2 6 8 3 5 4 7 9 8</v>
      </c>
      <c r="BE1128" s="1" t="s">
        <v>56</v>
      </c>
      <c r="BF1128" s="42" t="str">
        <f>IF(Q1129="",BF1127,BF1127 &amp; " " &amp; Q1129)</f>
        <v>1 1 1 1 1 1 1 1 1 1 1 1 1 1 1 1 1 1 1 1 1 1 1 1 1 1 1 1 1 1 1 1 1 1 1 1 1 1 1 1 1 1 1 1 1 1 1 1 1 1 1 1 1 1</v>
      </c>
      <c r="BG1128" s="42" t="str">
        <f>IF(S1129="",BG1127,BG1127 &amp; " " &amp; S1129)</f>
        <v>1 1 1 1 1 1 1 1 1 1 1 1 1 1 1 1 1 1 1 1 1 1 1 1 1 1 1 1 1 1 1 1 1 1 1 1 1 1 1 1 1 1 1 1</v>
      </c>
      <c r="BH1128" s="42" t="str">
        <f>IF(U1129="",BH1127,BH1127 &amp; " " &amp; U1129)</f>
        <v>1 1 1 1 1 1 1 1 1 1 1 1 1 1 1 1 1 1 1 1 1 1 1 1 1 1 1 1 1 1 1 1 1 1 1 1 1 1 1 1 1 1 1 1 1 1 1 1 1 1 1 1 1 1</v>
      </c>
      <c r="BI1128" s="42" t="str">
        <f>IF(W1129="",BI1127,BI1127 &amp; " " &amp; W1129)</f>
        <v>1 1 1 1 1 1 1 1 1 1 1 1 1 1 1 1 1 1 1 1 1 1 1 1 1 1 1 1 1 1 1 1 1 1 1 1 1 1 1 1 1 1 1 1 1 1 1 1 1 1 1 1 1 1</v>
      </c>
      <c r="BJ1128" s="42" t="str">
        <f>IF(Y1129="",BJ1127,BJ1127 &amp; " " &amp; Y1129)</f>
        <v>1 1 1 1 1 1 1 1 1 1 1 1 1 1 1 1 1 1 1 1 1 1 1 1 1 1 1 1 1 1 1 1 1 1 1 1 1 1 1 1 1 1 1 1 1 1 1 1 1 1 1 1 1 1</v>
      </c>
    </row>
    <row r="1129" spans="3:62" x14ac:dyDescent="0.3">
      <c r="C1129" s="15">
        <v>1126</v>
      </c>
      <c r="D1129" s="35" t="str">
        <f>IF('Game Info'!B1140="","",'Game Info'!B1140)</f>
        <v/>
      </c>
      <c r="E1129" s="36" t="str">
        <f t="shared" si="225"/>
        <v/>
      </c>
      <c r="F1129" s="36" t="str">
        <f>IF('Game Info'!C1140="","",'Game Info'!C1140)</f>
        <v/>
      </c>
      <c r="G1129" s="36" t="str">
        <f t="shared" si="226"/>
        <v/>
      </c>
      <c r="H1129" s="36" t="str">
        <f>IF('Game Info'!D1140="","",'Game Info'!D1140)</f>
        <v/>
      </c>
      <c r="I1129" s="36" t="str">
        <f t="shared" si="227"/>
        <v/>
      </c>
      <c r="J1129" s="36" t="str">
        <f>IF('Game Info'!E1140="","",'Game Info'!E1140)</f>
        <v/>
      </c>
      <c r="K1129" s="36" t="str">
        <f t="shared" si="228"/>
        <v/>
      </c>
      <c r="L1129" s="36" t="str">
        <f>IF('Game Info'!F1140="","",'Game Info'!F1140)</f>
        <v/>
      </c>
      <c r="M1129" s="37" t="str">
        <f t="shared" si="229"/>
        <v/>
      </c>
      <c r="O1129" s="15">
        <v>1126</v>
      </c>
      <c r="P1129" s="35" t="str">
        <f t="shared" si="230"/>
        <v/>
      </c>
      <c r="Q1129" s="36" t="str">
        <f t="shared" si="231"/>
        <v/>
      </c>
      <c r="R1129" s="35" t="str">
        <f t="shared" si="230"/>
        <v/>
      </c>
      <c r="S1129" s="36" t="str">
        <f t="shared" si="232"/>
        <v/>
      </c>
      <c r="T1129" s="35" t="str">
        <f t="shared" si="230"/>
        <v/>
      </c>
      <c r="U1129" s="36" t="str">
        <f t="shared" si="233"/>
        <v/>
      </c>
      <c r="V1129" s="35" t="str">
        <f t="shared" si="230"/>
        <v/>
      </c>
      <c r="W1129" s="36" t="str">
        <f t="shared" si="234"/>
        <v/>
      </c>
      <c r="X1129" s="35" t="str">
        <f t="shared" si="230"/>
        <v/>
      </c>
      <c r="Y1129" s="37" t="str">
        <f t="shared" si="235"/>
        <v/>
      </c>
      <c r="AN1129" s="42" t="str">
        <f>IF(D1130="",AN1128,AN1128 &amp; " " &amp; VLOOKUP(D1130,$AA$3:$AB$28,2,))</f>
        <v>2 6 8 3 5 0 7 9 0 2 6 8 3 5 8 7 9 0 2 6 8 3 5 4 7 0 8 2 6 8 3 5 6 7 9 0 2 6 8 3 5 8 7 0 7 2 6 8 3 5 4 0 9 8</v>
      </c>
      <c r="AO1129" s="42" t="str">
        <f>IF(F1130="",AO1128,AO1128 &amp; " " &amp; VLOOKUP(F1130,$AA$3:$AB$28,2,))</f>
        <v>2 6 9 3 5 8 7 22 6 2 6 4 3 5 8 0 9 22 2 6 8 3 5 4 7 0 8 2 6 8 3 5 4 7 9 8 2 6 8 22 5 8 7 9 4 2 6 8 3 5 4 7 9 8</v>
      </c>
      <c r="AP1129" s="42" t="str">
        <f>IF(H1130="",AP1128,AP1128 &amp; " " &amp; VLOOKUP(H1130,$AA$3:$AB$28,2,))</f>
        <v>2 6 8 3 5 22 7 9 22 2 9 8 3 5 8 7 9 22 2 6 8 3 5 4 7 0 8 2 6 8 0 5 6 7 9 22 2 6 8 3 5 0 7 9 2 2 6 8 3 5 4 7 0 8</v>
      </c>
      <c r="AQ1129" s="42" t="str">
        <f>IF(J1130="",AQ1128,AQ1128 &amp; " " &amp; VLOOKUP(J1130,$AA$3:$AB$28,2,))</f>
        <v>2 6 8 3 5 22 7 9 3 4 6 8 3 5 8 0 9 22 2 6 8 3 5 4 7 0 8 2 6 8 3 5 4 7 9 22 2 6 8 3 5 8 7 9 3 2 6 8 3 5 4 7 9 8</v>
      </c>
      <c r="AR1129" s="42" t="str">
        <f>IF(L1130="",AR1128,AR1128 &amp; " " &amp; VLOOKUP(L1130,$AA$3:$AB$28,2,))</f>
        <v>2 6 9 3 5 4 7 9 0 2 6 8 3 5 8 7 3 0 2 6 8 3 5 4 7 0 8 2 6 8 3 5 0 7 9 0 2 6 8 3 5 8 7 9 7 2 6 8 3 5 4 7 9 8</v>
      </c>
      <c r="AS1129" s="1" t="s">
        <v>56</v>
      </c>
      <c r="AT1129" s="42" t="str">
        <f>IF(E1130="",AT1128,AT1128 &amp; " " &amp; E1130)</f>
        <v>1 1 1 1 1 1 1 1 1 1 1 1 1 1 1 1 1 1 1 1 1 1 1 1 1 1 1 1 1 1 1 1 1 1 1 1 1 1 1 1 1 1 1 1 1 1 1 1 1 1 1 1 1 1</v>
      </c>
      <c r="AU1129" s="42" t="str">
        <f>IF(G1130="",AU1128,AU1128 &amp; " " &amp; G1130)</f>
        <v>1 1 1 1 1 1 1 1 1 1 1 1 1 1 1 1 1 1 1 1 1 1 1 1 1 1 1 1 1 1 1 1 1 1 1 1 1 1 1 1 1 1 1 1 1 1 1 1 1 1 1 1 1 1</v>
      </c>
      <c r="AV1129" s="42" t="str">
        <f>IF(I1130="",AV1128,AV1128 &amp; " " &amp; I1130)</f>
        <v>1 1 1 1 1 1 1 1 1 1 1 1 1 1 1 1 1 1 1 1 1 1 1 1 1 1 1 1 1 1 1 1 1 1 1 1 1 1 1 1 1 1 1 1 1 1 1 1 1 1 1 1 1 1</v>
      </c>
      <c r="AW1129" s="42" t="str">
        <f>IF(K1130="",AW1128,AW1128 &amp; " " &amp; K1130)</f>
        <v>1 1 1 1 1 1 1 1 1 1 1 1 1 1 1 1 1 1 1 1 1 1 1 1 1 1 1 1 1 1 1 1 1 1 1 1 1 1 1 1 1 1 1 1 1 1 1 1 1 1 1 1 1 1</v>
      </c>
      <c r="AX1129" s="42" t="str">
        <f>IF(M1130="",AX1128,AX1128 &amp; " " &amp; M1130)</f>
        <v>1 1 1 1 1 1 1 1 1 1 1 1 1 1 1 1 1 1 1 1 1 1 1 1 1 1 1 1 1 1 1 1 1 1 1 1 1 1 1 1 1 1 1 1 1 1 1 1 1 1 1 1 1 1</v>
      </c>
      <c r="AY1129" s="1" t="s">
        <v>56</v>
      </c>
      <c r="AZ1129" s="42" t="str">
        <f>IF(P1130="",AZ1128,AZ1128 &amp; " " &amp; VLOOKUP(P1130,$AA$3:$AB$28,2,))</f>
        <v>2 6 8 3 5 0 7 9 0 2 6 8 3 5 8 7 9 0 2 6 8 3 5 4 7 0 8 2 6 8 3 5 6 7 9 0 2 6 8 3 5 8 7 0 7 2 6 8 3 5 4 0 9 8</v>
      </c>
      <c r="BA1129" s="42" t="str">
        <f>IF(R1130="",BA1128,BA1128 &amp; " " &amp; VLOOKUP(R1130,$AA$3:$AB$28,2,))</f>
        <v>2 6 9 3 5 8 7 22 6 2 6 4 3 5 8 0 9 22 2 6 8 3 5 4 7 0 8 2 6 8 3 5 4 7 9 8 2 6 8 22 5 8 7 9 4 2 6 8 3 5 4 7 9 8</v>
      </c>
      <c r="BB1129" s="42" t="str">
        <f>IF(T1130="",BB1128,BB1128 &amp; " " &amp; VLOOKUP(T1130,$AA$3:$AB$28,2,))</f>
        <v>2 6 8 3 5 22 7 9 22 2 9 8 3 5 8 7 9 22 2 6 8 3 5 4 7 0 8 2 6 8 0 5 6 7 9 22 2 6 8 3 5 0 7 9 2 2 6 8 3 5 4 7 0 8</v>
      </c>
      <c r="BC1129" s="42" t="str">
        <f>IF(V1130="",BC1128,BC1128 &amp; " " &amp; VLOOKUP(V1130,$AA$3:$AB$28,2,))</f>
        <v>2 6 8 3 5 22 7 9 3 4 6 8 3 5 8 0 9 22 2 6 8 3 5 4 7 0 8 2 6 8 3 5 4 7 9 22 2 6 8 3 5 8 7 9 3 2 6 8 3 5 4 7 9 8</v>
      </c>
      <c r="BD1129" s="42" t="str">
        <f>IF(X1130="",BD1128,BD1128 &amp; " " &amp; VLOOKUP(X1130,$AA$3:$AB$28,2,))</f>
        <v>2 6 9 3 5 4 7 9 0 2 6 8 3 5 8 7 3 0 2 6 8 3 5 4 7 0 8 2 6 8 3 5 0 7 9 0 2 6 8 3 5 8 7 9 7 2 6 8 3 5 4 7 9 8</v>
      </c>
      <c r="BE1129" s="1" t="s">
        <v>56</v>
      </c>
      <c r="BF1129" s="42" t="str">
        <f>IF(Q1130="",BF1128,BF1128 &amp; " " &amp; Q1130)</f>
        <v>1 1 1 1 1 1 1 1 1 1 1 1 1 1 1 1 1 1 1 1 1 1 1 1 1 1 1 1 1 1 1 1 1 1 1 1 1 1 1 1 1 1 1 1 1 1 1 1 1 1 1 1 1 1</v>
      </c>
      <c r="BG1129" s="42" t="str">
        <f>IF(S1130="",BG1128,BG1128 &amp; " " &amp; S1130)</f>
        <v>1 1 1 1 1 1 1 1 1 1 1 1 1 1 1 1 1 1 1 1 1 1 1 1 1 1 1 1 1 1 1 1 1 1 1 1 1 1 1 1 1 1 1 1</v>
      </c>
      <c r="BH1129" s="42" t="str">
        <f>IF(U1130="",BH1128,BH1128 &amp; " " &amp; U1130)</f>
        <v>1 1 1 1 1 1 1 1 1 1 1 1 1 1 1 1 1 1 1 1 1 1 1 1 1 1 1 1 1 1 1 1 1 1 1 1 1 1 1 1 1 1 1 1 1 1 1 1 1 1 1 1 1 1</v>
      </c>
      <c r="BI1129" s="42" t="str">
        <f>IF(W1130="",BI1128,BI1128 &amp; " " &amp; W1130)</f>
        <v>1 1 1 1 1 1 1 1 1 1 1 1 1 1 1 1 1 1 1 1 1 1 1 1 1 1 1 1 1 1 1 1 1 1 1 1 1 1 1 1 1 1 1 1 1 1 1 1 1 1 1 1 1 1</v>
      </c>
      <c r="BJ1129" s="42" t="str">
        <f>IF(Y1130="",BJ1128,BJ1128 &amp; " " &amp; Y1130)</f>
        <v>1 1 1 1 1 1 1 1 1 1 1 1 1 1 1 1 1 1 1 1 1 1 1 1 1 1 1 1 1 1 1 1 1 1 1 1 1 1 1 1 1 1 1 1 1 1 1 1 1 1 1 1 1 1</v>
      </c>
    </row>
    <row r="1130" spans="3:62" x14ac:dyDescent="0.3">
      <c r="C1130" s="16">
        <v>1127</v>
      </c>
      <c r="D1130" s="39" t="str">
        <f>IF('Game Info'!B1141="","",'Game Info'!B1141)</f>
        <v/>
      </c>
      <c r="E1130" s="40" t="str">
        <f t="shared" si="225"/>
        <v/>
      </c>
      <c r="F1130" s="40" t="str">
        <f>IF('Game Info'!C1141="","",'Game Info'!C1141)</f>
        <v/>
      </c>
      <c r="G1130" s="40" t="str">
        <f t="shared" si="226"/>
        <v/>
      </c>
      <c r="H1130" s="40" t="str">
        <f>IF('Game Info'!D1141="","",'Game Info'!D1141)</f>
        <v/>
      </c>
      <c r="I1130" s="40" t="str">
        <f t="shared" si="227"/>
        <v/>
      </c>
      <c r="J1130" s="40" t="str">
        <f>IF('Game Info'!E1141="","",'Game Info'!E1141)</f>
        <v/>
      </c>
      <c r="K1130" s="40" t="str">
        <f t="shared" si="228"/>
        <v/>
      </c>
      <c r="L1130" s="40" t="str">
        <f>IF('Game Info'!F1141="","",'Game Info'!F1141)</f>
        <v/>
      </c>
      <c r="M1130" s="41" t="str">
        <f t="shared" si="229"/>
        <v/>
      </c>
      <c r="O1130" s="16">
        <v>1127</v>
      </c>
      <c r="P1130" s="35" t="str">
        <f t="shared" si="230"/>
        <v/>
      </c>
      <c r="Q1130" s="40" t="str">
        <f t="shared" si="231"/>
        <v/>
      </c>
      <c r="R1130" s="35" t="str">
        <f t="shared" si="230"/>
        <v/>
      </c>
      <c r="S1130" s="40" t="str">
        <f t="shared" si="232"/>
        <v/>
      </c>
      <c r="T1130" s="35" t="str">
        <f t="shared" si="230"/>
        <v/>
      </c>
      <c r="U1130" s="40" t="str">
        <f t="shared" si="233"/>
        <v/>
      </c>
      <c r="V1130" s="35" t="str">
        <f t="shared" si="230"/>
        <v/>
      </c>
      <c r="W1130" s="40" t="str">
        <f t="shared" si="234"/>
        <v/>
      </c>
      <c r="X1130" s="35" t="str">
        <f t="shared" si="230"/>
        <v/>
      </c>
      <c r="Y1130" s="41" t="str">
        <f t="shared" si="235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Info</vt:lpstr>
      <vt:lpstr>Calculations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2017-08-17T04:48:19Z</dcterms:modified>
</cp:coreProperties>
</file>