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rterly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KZNj/mKRNaN/Kyoe6cxxfDHTMQA=="/>
    </ext>
  </extLst>
</workbook>
</file>

<file path=xl/sharedStrings.xml><?xml version="1.0" encoding="utf-8"?>
<sst xmlns="http://schemas.openxmlformats.org/spreadsheetml/2006/main" count="84" uniqueCount="18">
  <si>
    <t>Year</t>
  </si>
  <si>
    <t>Quarter</t>
  </si>
  <si>
    <t>Credit to households (long term)</t>
  </si>
  <si>
    <t>Credit to companies (long term)</t>
  </si>
  <si>
    <t>Credit to households (short term)</t>
  </si>
  <si>
    <t>Credit to companies (short term)</t>
  </si>
  <si>
    <t>credit to households</t>
  </si>
  <si>
    <t>credit to companies</t>
  </si>
  <si>
    <t>credit to private sector</t>
  </si>
  <si>
    <t>GDP</t>
  </si>
  <si>
    <t>credit to gdp</t>
  </si>
  <si>
    <t>credit1</t>
  </si>
  <si>
    <t>Trend</t>
  </si>
  <si>
    <t>Cycle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</si>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</sst>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_);_(@_)"/>
    <numFmt numFmtId="165" formatCode="0.0%"/>
    <numFmt numFmtId="166" formatCode="#,##0.0"/>
  </numFmts>
  <fonts count="6">
    <font>
      <sz val="10.0"/>
      <color rgb="FF000000"/>
      <name val="Arial"/>
    </font>
    <font>
      <color theme="1"/>
      <name val="Calibri"/>
    </font>
    <font>
      <sz val="6.0"/>
      <color theme="1"/>
      <name val="Arial"/>
    </font>
    <font>
      <sz val="10.0"/>
      <color theme="1"/>
      <name val="Arial"/>
    </font>
    <font>
      <sz val="8.0"/>
      <color theme="1"/>
      <name val="Arial"/>
    </font>
    <font>
      <sz val="10.0"/>
      <color rgb="FF000000"/>
      <name val="Droid Sans Mon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CC0D9"/>
        <bgColor rgb="FFCCC0D9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horizontal="left"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1" fillId="2" fontId="2" numFmtId="49" xfId="0" applyAlignment="1" applyBorder="1" applyFont="1" applyNumberFormat="1">
      <alignment horizontal="left" shrinkToFit="0" vertical="bottom" wrapText="0"/>
    </xf>
    <xf borderId="1" fillId="3" fontId="3" numFmtId="164" xfId="0" applyAlignment="1" applyBorder="1" applyFill="1" applyFont="1" applyNumberFormat="1">
      <alignment shrinkToFit="0" vertical="bottom" wrapText="0"/>
    </xf>
    <xf borderId="2" fillId="0" fontId="4" numFmtId="166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1" fillId="4" fontId="5" numFmtId="0" xfId="0" applyAlignment="1" applyBorder="1" applyFill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0"/>
    <col customWidth="1" min="3" max="3" width="18.43"/>
    <col customWidth="1" min="4" max="4" width="18.0"/>
    <col customWidth="1" min="5" max="5" width="18.43"/>
    <col customWidth="1" min="6" max="6" width="18.0"/>
    <col customWidth="1" min="7" max="7" width="18.14"/>
    <col customWidth="1" min="8" max="8" width="17.71"/>
    <col customWidth="1" min="9" max="9" width="19.71"/>
    <col customWidth="1" min="10" max="10" width="10.29"/>
    <col customWidth="1" min="11" max="11" width="12.14"/>
    <col customWidth="1" hidden="1" min="12" max="14" width="8.0"/>
    <col customWidth="1" min="1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2.75" customHeight="1">
      <c r="A2" s="3">
        <v>2004.0</v>
      </c>
      <c r="B2" s="3">
        <v>3.0</v>
      </c>
      <c r="C2" s="4">
        <v>19667.0</v>
      </c>
      <c r="D2" s="4">
        <v>86877.0</v>
      </c>
      <c r="E2" s="4">
        <v>13348.0</v>
      </c>
      <c r="F2" s="4">
        <v>106133.0</v>
      </c>
      <c r="G2" s="4">
        <v>33015.0</v>
      </c>
      <c r="H2" s="4">
        <v>193010.0</v>
      </c>
      <c r="I2" s="4">
        <v>226025.0</v>
      </c>
      <c r="J2" s="4">
        <v>1332020.6462221183</v>
      </c>
      <c r="K2" s="5">
        <f t="shared" ref="K2:K71" si="1">+I2/J2</f>
        <v>0.1696858083</v>
      </c>
      <c r="L2" s="2" t="str">
        <f t="shared" ref="L2:L72" si="2">+#REF!/#REF!</f>
        <v>#REF!</v>
      </c>
      <c r="M2" s="2">
        <v>3150956.5</v>
      </c>
    </row>
    <row r="3" ht="12.75" customHeight="1">
      <c r="A3" s="3">
        <v>2004.0</v>
      </c>
      <c r="B3" s="3">
        <v>6.0</v>
      </c>
      <c r="C3" s="4">
        <v>25987.0</v>
      </c>
      <c r="D3" s="4">
        <v>101122.0</v>
      </c>
      <c r="E3" s="4">
        <v>14929.0</v>
      </c>
      <c r="F3" s="4">
        <v>115796.0</v>
      </c>
      <c r="G3" s="4">
        <v>40916.0</v>
      </c>
      <c r="H3" s="4">
        <v>216918.0</v>
      </c>
      <c r="I3" s="4">
        <v>257834.0</v>
      </c>
      <c r="J3" s="4">
        <v>1381009.0256474237</v>
      </c>
      <c r="K3" s="5">
        <f t="shared" si="1"/>
        <v>0.1866997212</v>
      </c>
      <c r="L3" s="2" t="str">
        <f t="shared" si="2"/>
        <v>#REF!</v>
      </c>
      <c r="M3" s="2">
        <v>3200842.2</v>
      </c>
    </row>
    <row r="4" ht="12.75" customHeight="1">
      <c r="A4" s="3">
        <v>2004.0</v>
      </c>
      <c r="B4" s="3">
        <v>9.0</v>
      </c>
      <c r="C4" s="4">
        <v>37311.0</v>
      </c>
      <c r="D4" s="4">
        <v>105022.0</v>
      </c>
      <c r="E4" s="4">
        <v>15508.0</v>
      </c>
      <c r="F4" s="4">
        <v>125912.0</v>
      </c>
      <c r="G4" s="4">
        <v>52819.0</v>
      </c>
      <c r="H4" s="4">
        <v>230934.0</v>
      </c>
      <c r="I4" s="4">
        <v>283753.0</v>
      </c>
      <c r="J4" s="4">
        <v>1446871.926246542</v>
      </c>
      <c r="K4" s="5">
        <f t="shared" si="1"/>
        <v>0.1961148011</v>
      </c>
      <c r="L4" s="2" t="str">
        <f t="shared" si="2"/>
        <v>#REF!</v>
      </c>
      <c r="M4" s="2">
        <v>3268446.4</v>
      </c>
    </row>
    <row r="5" ht="12.75" customHeight="1">
      <c r="A5" s="3">
        <v>2004.0</v>
      </c>
      <c r="B5" s="3">
        <v>12.0</v>
      </c>
      <c r="C5" s="4">
        <v>49563.0</v>
      </c>
      <c r="D5" s="4">
        <v>122454.0</v>
      </c>
      <c r="E5" s="4">
        <v>16596.0</v>
      </c>
      <c r="F5" s="4">
        <v>132246.0</v>
      </c>
      <c r="G5" s="4">
        <v>66159.0</v>
      </c>
      <c r="H5" s="4">
        <v>254700.0</v>
      </c>
      <c r="I5" s="4">
        <v>320859.0</v>
      </c>
      <c r="J5" s="4">
        <v>1530690.4210847858</v>
      </c>
      <c r="K5" s="5">
        <f t="shared" si="1"/>
        <v>0.2096171738</v>
      </c>
      <c r="L5" s="2" t="str">
        <f t="shared" si="2"/>
        <v>#REF!</v>
      </c>
      <c r="M5" s="2">
        <v>3379534.8000000003</v>
      </c>
    </row>
    <row r="6" ht="12.75" customHeight="1">
      <c r="A6" s="6">
        <v>2005.0</v>
      </c>
      <c r="B6" s="3">
        <v>3.0</v>
      </c>
      <c r="C6" s="4">
        <v>54699.0</v>
      </c>
      <c r="D6" s="4">
        <v>128771.0</v>
      </c>
      <c r="E6" s="4">
        <v>17296.0</v>
      </c>
      <c r="F6" s="4">
        <v>152545.0</v>
      </c>
      <c r="G6" s="4">
        <v>71995.0</v>
      </c>
      <c r="H6" s="4">
        <v>281316.0</v>
      </c>
      <c r="I6" s="4">
        <v>353311.0</v>
      </c>
      <c r="J6" s="4">
        <v>1592477.2677094464</v>
      </c>
      <c r="K6" s="5">
        <f t="shared" si="1"/>
        <v>0.2218625077</v>
      </c>
      <c r="L6" s="2" t="str">
        <f t="shared" si="2"/>
        <v>#REF!</v>
      </c>
      <c r="M6" s="2">
        <v>3411754.0999999996</v>
      </c>
    </row>
    <row r="7" ht="12.75" customHeight="1">
      <c r="A7" s="6">
        <v>2005.0</v>
      </c>
      <c r="B7" s="3">
        <v>6.0</v>
      </c>
      <c r="C7" s="4">
        <v>67600.0</v>
      </c>
      <c r="D7" s="4">
        <v>131195.0</v>
      </c>
      <c r="E7" s="4">
        <v>18155.0</v>
      </c>
      <c r="F7" s="4">
        <v>166040.0</v>
      </c>
      <c r="G7" s="4">
        <v>85755.0</v>
      </c>
      <c r="H7" s="4">
        <v>297235.0</v>
      </c>
      <c r="I7" s="4">
        <v>382990.0</v>
      </c>
      <c r="J7" s="4">
        <v>1670485.6763733174</v>
      </c>
      <c r="K7" s="5">
        <f t="shared" si="1"/>
        <v>0.2292686525</v>
      </c>
      <c r="L7" s="2" t="str">
        <f t="shared" si="2"/>
        <v>#REF!</v>
      </c>
      <c r="M7" s="2">
        <v>3467988.2</v>
      </c>
    </row>
    <row r="8" ht="12.75" customHeight="1">
      <c r="A8" s="6">
        <v>2005.0</v>
      </c>
      <c r="B8" s="3">
        <v>9.0</v>
      </c>
      <c r="C8" s="4">
        <v>87403.0</v>
      </c>
      <c r="D8" s="4">
        <v>137911.0</v>
      </c>
      <c r="E8" s="4">
        <v>20015.0</v>
      </c>
      <c r="F8" s="4">
        <v>180941.0</v>
      </c>
      <c r="G8" s="4">
        <v>107418.0</v>
      </c>
      <c r="H8" s="4">
        <v>318852.0</v>
      </c>
      <c r="I8" s="4">
        <v>426270.0</v>
      </c>
      <c r="J8" s="4">
        <v>1755794.154422099</v>
      </c>
      <c r="K8" s="5">
        <f t="shared" si="1"/>
        <v>0.242779029</v>
      </c>
      <c r="L8" s="2" t="str">
        <f t="shared" si="2"/>
        <v>#REF!</v>
      </c>
      <c r="M8" s="2">
        <v>3531899.4000000004</v>
      </c>
    </row>
    <row r="9" ht="12.75" customHeight="1">
      <c r="A9" s="6">
        <v>2005.0</v>
      </c>
      <c r="B9" s="3">
        <v>12.0</v>
      </c>
      <c r="C9" s="4">
        <v>107724.0</v>
      </c>
      <c r="D9" s="4">
        <v>160170.0</v>
      </c>
      <c r="E9" s="4">
        <v>23606.0</v>
      </c>
      <c r="F9" s="4">
        <v>194745.0</v>
      </c>
      <c r="G9" s="4">
        <v>131330.0</v>
      </c>
      <c r="H9" s="4">
        <v>354915.0</v>
      </c>
      <c r="I9" s="4">
        <v>486245.0</v>
      </c>
      <c r="J9" s="4">
        <v>1846853.2147686789</v>
      </c>
      <c r="K9" s="5">
        <f t="shared" si="1"/>
        <v>0.2632829702</v>
      </c>
      <c r="L9" s="2" t="str">
        <f t="shared" si="2"/>
        <v>#REF!</v>
      </c>
      <c r="M9" s="2">
        <v>3566434.6999999997</v>
      </c>
    </row>
    <row r="10" ht="12.75" customHeight="1">
      <c r="A10" s="6">
        <v>2006.0</v>
      </c>
      <c r="B10" s="3">
        <v>3.0</v>
      </c>
      <c r="C10" s="4">
        <v>121378.0</v>
      </c>
      <c r="D10" s="4">
        <v>162760.0</v>
      </c>
      <c r="E10" s="4">
        <v>28083.0</v>
      </c>
      <c r="F10" s="4">
        <v>201683.0</v>
      </c>
      <c r="G10" s="4">
        <v>149461.0</v>
      </c>
      <c r="H10" s="4">
        <v>364443.0</v>
      </c>
      <c r="I10" s="4">
        <v>513904.0</v>
      </c>
      <c r="J10" s="4">
        <v>1927085.5825870126</v>
      </c>
      <c r="K10" s="5">
        <f t="shared" si="1"/>
        <v>0.2666741969</v>
      </c>
      <c r="L10" s="2" t="str">
        <f t="shared" si="2"/>
        <v>#REF!</v>
      </c>
      <c r="M10" s="2">
        <v>3623959.529298308</v>
      </c>
    </row>
    <row r="11" ht="12.75" customHeight="1">
      <c r="A11" s="6">
        <v>2006.0</v>
      </c>
      <c r="B11" s="3">
        <v>6.0</v>
      </c>
      <c r="C11" s="4">
        <v>138539.0</v>
      </c>
      <c r="D11" s="4">
        <v>172327.0</v>
      </c>
      <c r="E11" s="4">
        <v>32705.0</v>
      </c>
      <c r="F11" s="4">
        <v>213972.0</v>
      </c>
      <c r="G11" s="4">
        <v>171244.0</v>
      </c>
      <c r="H11" s="4">
        <v>386299.0</v>
      </c>
      <c r="I11" s="4">
        <v>557543.0</v>
      </c>
      <c r="J11" s="4">
        <v>2017932.87965153</v>
      </c>
      <c r="K11" s="5">
        <f t="shared" si="1"/>
        <v>0.2762941254</v>
      </c>
      <c r="L11" s="2" t="str">
        <f t="shared" si="2"/>
        <v>#REF!</v>
      </c>
      <c r="M11" s="2">
        <v>3674416.7070112894</v>
      </c>
    </row>
    <row r="12" ht="12.75" customHeight="1">
      <c r="A12" s="6">
        <v>2006.0</v>
      </c>
      <c r="B12" s="3">
        <v>9.0</v>
      </c>
      <c r="C12" s="4">
        <v>151998.0</v>
      </c>
      <c r="D12" s="4">
        <v>177791.0</v>
      </c>
      <c r="E12" s="4">
        <v>37294.0</v>
      </c>
      <c r="F12" s="4">
        <v>203234.0</v>
      </c>
      <c r="G12" s="4">
        <v>189292.0</v>
      </c>
      <c r="H12" s="4">
        <v>381025.0</v>
      </c>
      <c r="I12" s="4">
        <v>570317.0</v>
      </c>
      <c r="J12" s="4">
        <v>2099471.5774239255</v>
      </c>
      <c r="K12" s="5">
        <f t="shared" si="1"/>
        <v>0.2716478785</v>
      </c>
      <c r="L12" s="2" t="str">
        <f t="shared" si="2"/>
        <v>#REF!</v>
      </c>
      <c r="M12" s="2">
        <v>3712462.851745503</v>
      </c>
    </row>
    <row r="13" ht="12.75" customHeight="1">
      <c r="A13" s="6">
        <v>2006.0</v>
      </c>
      <c r="B13" s="3">
        <v>12.0</v>
      </c>
      <c r="C13" s="4">
        <v>163638.0</v>
      </c>
      <c r="D13" s="4">
        <v>174148.0</v>
      </c>
      <c r="E13" s="4">
        <v>38853.0</v>
      </c>
      <c r="F13" s="4">
        <v>188100.0</v>
      </c>
      <c r="G13" s="4">
        <v>202491.0</v>
      </c>
      <c r="H13" s="4">
        <v>362248.0</v>
      </c>
      <c r="I13" s="4">
        <v>564739.0</v>
      </c>
      <c r="J13" s="4">
        <v>2181034.628270291</v>
      </c>
      <c r="K13" s="5">
        <f t="shared" si="1"/>
        <v>0.2589316981</v>
      </c>
      <c r="L13" s="2" t="str">
        <f t="shared" si="2"/>
        <v>#REF!</v>
      </c>
      <c r="M13" s="2">
        <v>3748600.6768466216</v>
      </c>
    </row>
    <row r="14" ht="12.0" customHeight="1">
      <c r="A14" s="6">
        <v>2007.0</v>
      </c>
      <c r="B14" s="3">
        <v>3.0</v>
      </c>
      <c r="C14" s="4">
        <v>187445.0</v>
      </c>
      <c r="D14" s="4">
        <v>189389.0</v>
      </c>
      <c r="E14" s="4">
        <v>41871.0</v>
      </c>
      <c r="F14" s="4">
        <v>200409.0</v>
      </c>
      <c r="G14" s="4">
        <v>229316.0</v>
      </c>
      <c r="H14" s="4">
        <v>389798.0</v>
      </c>
      <c r="I14" s="4">
        <v>619114.0</v>
      </c>
      <c r="J14" s="4">
        <v>2262440.9538894845</v>
      </c>
      <c r="K14" s="5">
        <f t="shared" si="1"/>
        <v>0.2736486886</v>
      </c>
      <c r="L14" s="2" t="str">
        <f t="shared" si="2"/>
        <v>#REF!</v>
      </c>
      <c r="M14" s="2">
        <v>3810239.43648789</v>
      </c>
      <c r="N14" s="2" t="str">
        <f t="shared" ref="N14:N72" si="3">+#REF!/M14</f>
        <v>#REF!</v>
      </c>
    </row>
    <row r="15" ht="12.75" customHeight="1">
      <c r="A15" s="6">
        <v>2007.0</v>
      </c>
      <c r="B15" s="3">
        <v>6.0</v>
      </c>
      <c r="C15" s="4">
        <v>206568.0</v>
      </c>
      <c r="D15" s="4">
        <v>198266.0</v>
      </c>
      <c r="E15" s="4">
        <v>46521.0</v>
      </c>
      <c r="F15" s="4">
        <v>229651.0</v>
      </c>
      <c r="G15" s="4">
        <v>253089.0</v>
      </c>
      <c r="H15" s="4">
        <v>427917.0</v>
      </c>
      <c r="I15" s="4">
        <v>681006.0</v>
      </c>
      <c r="J15" s="4">
        <v>2343700.80640666</v>
      </c>
      <c r="K15" s="5">
        <f t="shared" si="1"/>
        <v>0.2905686588</v>
      </c>
      <c r="L15" s="2" t="str">
        <f t="shared" si="2"/>
        <v>#REF!</v>
      </c>
      <c r="M15" s="2">
        <v>3869319.9287635274</v>
      </c>
      <c r="N15" s="2" t="str">
        <f t="shared" si="3"/>
        <v>#REF!</v>
      </c>
    </row>
    <row r="16" ht="12.75" customHeight="1">
      <c r="A16" s="6">
        <v>2007.0</v>
      </c>
      <c r="B16" s="3">
        <v>9.0</v>
      </c>
      <c r="C16" s="4">
        <v>234021.0</v>
      </c>
      <c r="D16" s="4">
        <v>217687.0</v>
      </c>
      <c r="E16" s="4">
        <v>49994.0</v>
      </c>
      <c r="F16" s="4">
        <v>232192.0</v>
      </c>
      <c r="G16" s="4">
        <v>284015.0</v>
      </c>
      <c r="H16" s="4">
        <v>449879.0</v>
      </c>
      <c r="I16" s="4">
        <v>733894.0</v>
      </c>
      <c r="J16" s="4">
        <v>2426163.9221403785</v>
      </c>
      <c r="K16" s="5">
        <f t="shared" si="1"/>
        <v>0.3024915148</v>
      </c>
      <c r="L16" s="2" t="str">
        <f t="shared" si="2"/>
        <v>#REF!</v>
      </c>
      <c r="M16" s="2">
        <v>3926832.0770913013</v>
      </c>
      <c r="N16" s="2" t="str">
        <f t="shared" si="3"/>
        <v>#REF!</v>
      </c>
    </row>
    <row r="17" ht="12.75" customHeight="1">
      <c r="A17" s="6">
        <v>2007.0</v>
      </c>
      <c r="B17" s="3">
        <v>12.0</v>
      </c>
      <c r="C17" s="4">
        <v>253321.0</v>
      </c>
      <c r="D17" s="4">
        <v>230014.0</v>
      </c>
      <c r="E17" s="4">
        <v>50588.0</v>
      </c>
      <c r="F17" s="4">
        <v>251657.0</v>
      </c>
      <c r="G17" s="4">
        <v>303909.0</v>
      </c>
      <c r="H17" s="4">
        <v>481671.0</v>
      </c>
      <c r="I17" s="4">
        <v>785580.0</v>
      </c>
      <c r="J17" s="4">
        <v>2523495.521697744</v>
      </c>
      <c r="K17" s="5">
        <f t="shared" si="1"/>
        <v>0.3113062786</v>
      </c>
      <c r="L17" s="2" t="str">
        <f t="shared" si="2"/>
        <v>#REF!</v>
      </c>
      <c r="M17" s="2">
        <v>3989992.838957591</v>
      </c>
      <c r="N17" s="2" t="str">
        <f t="shared" si="3"/>
        <v>#REF!</v>
      </c>
    </row>
    <row r="18" ht="12.75" customHeight="1">
      <c r="A18" s="3">
        <v>2008.0</v>
      </c>
      <c r="B18" s="3">
        <v>3.0</v>
      </c>
      <c r="C18" s="4">
        <v>275820.0</v>
      </c>
      <c r="D18" s="4">
        <v>244424.0</v>
      </c>
      <c r="E18" s="4">
        <v>55372.0</v>
      </c>
      <c r="F18" s="4">
        <v>278720.0</v>
      </c>
      <c r="G18" s="4">
        <v>331192.0</v>
      </c>
      <c r="H18" s="4">
        <v>523144.0</v>
      </c>
      <c r="I18" s="4">
        <v>854336.0</v>
      </c>
      <c r="J18" s="4">
        <v>2622317.109502149</v>
      </c>
      <c r="K18" s="5">
        <f t="shared" si="1"/>
        <v>0.3257943126</v>
      </c>
      <c r="L18" s="2" t="str">
        <f t="shared" si="2"/>
        <v>#REF!</v>
      </c>
      <c r="M18" s="2">
        <v>4058727.3426601756</v>
      </c>
      <c r="N18" s="2" t="str">
        <f t="shared" si="3"/>
        <v>#REF!</v>
      </c>
    </row>
    <row r="19" ht="12.75" customHeight="1">
      <c r="A19" s="3">
        <v>2008.0</v>
      </c>
      <c r="B19" s="3">
        <v>6.0</v>
      </c>
      <c r="C19" s="4">
        <v>279251.0</v>
      </c>
      <c r="D19" s="4">
        <v>251637.0</v>
      </c>
      <c r="E19" s="4">
        <v>62140.0</v>
      </c>
      <c r="F19" s="4">
        <v>303246.0</v>
      </c>
      <c r="G19" s="4">
        <v>341391.0</v>
      </c>
      <c r="H19" s="4">
        <v>554883.0</v>
      </c>
      <c r="I19" s="4">
        <v>896274.0</v>
      </c>
      <c r="J19" s="4">
        <v>2732220.3542025476</v>
      </c>
      <c r="K19" s="5">
        <f t="shared" si="1"/>
        <v>0.3280386952</v>
      </c>
      <c r="L19" s="2" t="str">
        <f t="shared" si="2"/>
        <v>#REF!</v>
      </c>
      <c r="M19" s="2">
        <v>4130416.2362141735</v>
      </c>
      <c r="N19" s="2" t="str">
        <f t="shared" si="3"/>
        <v>#REF!</v>
      </c>
    </row>
    <row r="20" ht="12.75" customHeight="1">
      <c r="A20" s="3">
        <v>2008.0</v>
      </c>
      <c r="B20" s="3">
        <v>9.0</v>
      </c>
      <c r="C20" s="4">
        <v>315273.0</v>
      </c>
      <c r="D20" s="4">
        <v>260230.0</v>
      </c>
      <c r="E20" s="4">
        <v>56219.0</v>
      </c>
      <c r="F20" s="4">
        <v>321404.0</v>
      </c>
      <c r="G20" s="4">
        <v>371492.0</v>
      </c>
      <c r="H20" s="4">
        <v>581634.0</v>
      </c>
      <c r="I20" s="4">
        <v>953126.0</v>
      </c>
      <c r="J20" s="4">
        <v>2832057.126310356</v>
      </c>
      <c r="K20" s="5">
        <f t="shared" si="1"/>
        <v>0.3365490022</v>
      </c>
      <c r="L20" s="2" t="str">
        <f t="shared" si="2"/>
        <v>#REF!</v>
      </c>
      <c r="M20" s="2">
        <v>4193656.716114563</v>
      </c>
      <c r="N20" s="2" t="str">
        <f t="shared" si="3"/>
        <v>#REF!</v>
      </c>
    </row>
    <row r="21" ht="12.75" customHeight="1">
      <c r="A21" s="3">
        <v>2008.0</v>
      </c>
      <c r="B21" s="3">
        <v>12.0</v>
      </c>
      <c r="C21" s="4">
        <v>365281.0</v>
      </c>
      <c r="D21" s="4">
        <v>295584.0</v>
      </c>
      <c r="E21" s="4">
        <v>60148.0</v>
      </c>
      <c r="F21" s="4">
        <v>339373.0</v>
      </c>
      <c r="G21" s="4">
        <v>425429.0</v>
      </c>
      <c r="H21" s="4">
        <v>634957.0</v>
      </c>
      <c r="I21" s="4">
        <v>1060386.0</v>
      </c>
      <c r="J21" s="4">
        <v>2908444.6853960385</v>
      </c>
      <c r="K21" s="5">
        <f t="shared" si="1"/>
        <v>0.364588677</v>
      </c>
      <c r="L21" s="2" t="str">
        <f t="shared" si="2"/>
        <v>#REF!</v>
      </c>
      <c r="M21" s="2">
        <v>4215649.940267863</v>
      </c>
      <c r="N21" s="2" t="str">
        <f t="shared" si="3"/>
        <v>#REF!</v>
      </c>
    </row>
    <row r="22" ht="12.75" customHeight="1">
      <c r="A22" s="3">
        <v>2009.0</v>
      </c>
      <c r="B22" s="3">
        <v>3.0</v>
      </c>
      <c r="C22" s="4">
        <v>378515.0</v>
      </c>
      <c r="D22" s="4">
        <v>313704.0</v>
      </c>
      <c r="E22" s="4">
        <v>61816.0</v>
      </c>
      <c r="F22" s="4">
        <v>394347.0</v>
      </c>
      <c r="G22" s="4">
        <v>440331.0</v>
      </c>
      <c r="H22" s="4">
        <v>708051.0</v>
      </c>
      <c r="I22" s="4">
        <v>1148382.0</v>
      </c>
      <c r="J22" s="4">
        <v>2950058.094332086</v>
      </c>
      <c r="K22" s="5">
        <f t="shared" si="1"/>
        <v>0.3892743679</v>
      </c>
      <c r="L22" s="2" t="str">
        <f t="shared" si="2"/>
        <v>#REF!</v>
      </c>
      <c r="M22" s="2">
        <v>4194442.543288911</v>
      </c>
      <c r="N22" s="2" t="str">
        <f t="shared" si="3"/>
        <v>#REF!</v>
      </c>
    </row>
    <row r="23" ht="12.75" customHeight="1">
      <c r="A23" s="3">
        <v>2009.0</v>
      </c>
      <c r="B23" s="3">
        <v>6.0</v>
      </c>
      <c r="C23" s="4">
        <v>370931.0</v>
      </c>
      <c r="D23" s="4">
        <v>319032.0</v>
      </c>
      <c r="E23" s="4">
        <v>64012.0</v>
      </c>
      <c r="F23" s="4">
        <v>396797.0</v>
      </c>
      <c r="G23" s="4">
        <v>434943.0</v>
      </c>
      <c r="H23" s="4">
        <v>715829.0</v>
      </c>
      <c r="I23" s="4">
        <v>1150772.0</v>
      </c>
      <c r="J23" s="4">
        <v>2984085.2455933667</v>
      </c>
      <c r="K23" s="5">
        <f t="shared" si="1"/>
        <v>0.3856364364</v>
      </c>
      <c r="L23" s="2" t="str">
        <f t="shared" si="2"/>
        <v>#REF!</v>
      </c>
      <c r="M23" s="2">
        <v>4157465.0661842246</v>
      </c>
      <c r="N23" s="2" t="str">
        <f t="shared" si="3"/>
        <v>#REF!</v>
      </c>
    </row>
    <row r="24" ht="12.75" customHeight="1">
      <c r="A24" s="3">
        <v>2009.0</v>
      </c>
      <c r="B24" s="3">
        <v>9.0</v>
      </c>
      <c r="C24" s="4">
        <v>373438.0</v>
      </c>
      <c r="D24" s="4">
        <v>331324.0</v>
      </c>
      <c r="E24" s="4">
        <v>65555.0</v>
      </c>
      <c r="F24" s="4">
        <v>405603.0</v>
      </c>
      <c r="G24" s="4">
        <v>438993.0</v>
      </c>
      <c r="H24" s="4">
        <v>736927.0</v>
      </c>
      <c r="I24" s="4">
        <v>1175920.0</v>
      </c>
      <c r="J24" s="4">
        <v>3022517.5626815194</v>
      </c>
      <c r="K24" s="5">
        <f t="shared" si="1"/>
        <v>0.389053157</v>
      </c>
      <c r="L24" s="2" t="str">
        <f t="shared" si="2"/>
        <v>#REF!</v>
      </c>
      <c r="M24" s="2">
        <v>4128825.3682811446</v>
      </c>
      <c r="N24" s="2" t="str">
        <f t="shared" si="3"/>
        <v>#REF!</v>
      </c>
    </row>
    <row r="25" ht="12.75" customHeight="1">
      <c r="A25" s="3">
        <v>2009.0</v>
      </c>
      <c r="B25" s="3">
        <v>12.0</v>
      </c>
      <c r="C25" s="4">
        <v>394063.0</v>
      </c>
      <c r="D25" s="4">
        <v>367065.0</v>
      </c>
      <c r="E25" s="4">
        <v>64703.0</v>
      </c>
      <c r="F25" s="4">
        <v>403532.0</v>
      </c>
      <c r="G25" s="4">
        <v>458766.0</v>
      </c>
      <c r="H25" s="4">
        <v>770597.0</v>
      </c>
      <c r="I25" s="4">
        <v>1229363.0</v>
      </c>
      <c r="J25" s="4">
        <v>3052135.471154385</v>
      </c>
      <c r="K25" s="5">
        <f t="shared" si="1"/>
        <v>0.4027878224</v>
      </c>
      <c r="L25" s="2" t="str">
        <f t="shared" si="2"/>
        <v>#REF!</v>
      </c>
      <c r="M25" s="2">
        <v>4100488.804236655</v>
      </c>
      <c r="N25" s="2" t="str">
        <f t="shared" si="3"/>
        <v>#REF!</v>
      </c>
    </row>
    <row r="26" ht="12.75" customHeight="1">
      <c r="A26" s="3">
        <v>2010.0</v>
      </c>
      <c r="B26" s="3">
        <v>3.0</v>
      </c>
      <c r="C26" s="4">
        <v>417276.0</v>
      </c>
      <c r="D26" s="4">
        <v>383774.0</v>
      </c>
      <c r="E26" s="4">
        <v>65652.0</v>
      </c>
      <c r="F26" s="4">
        <v>435305.0</v>
      </c>
      <c r="G26" s="4">
        <v>482928.0</v>
      </c>
      <c r="H26" s="4">
        <v>819079.0</v>
      </c>
      <c r="I26" s="4">
        <v>1302007.0</v>
      </c>
      <c r="J26" s="4">
        <v>3071945.69480031</v>
      </c>
      <c r="K26" s="5">
        <f t="shared" si="1"/>
        <v>0.423837896</v>
      </c>
      <c r="L26" s="2" t="str">
        <f t="shared" si="2"/>
        <v>#REF!</v>
      </c>
      <c r="M26" s="2">
        <v>4099752.1385214278</v>
      </c>
      <c r="N26" s="2" t="str">
        <f t="shared" si="3"/>
        <v>#REF!</v>
      </c>
    </row>
    <row r="27" ht="12.75" customHeight="1">
      <c r="A27" s="3">
        <v>2010.0</v>
      </c>
      <c r="B27" s="3">
        <v>6.0</v>
      </c>
      <c r="C27" s="4">
        <v>461549.0</v>
      </c>
      <c r="D27" s="4">
        <v>419100.0</v>
      </c>
      <c r="E27" s="4">
        <v>69273.0</v>
      </c>
      <c r="F27" s="4">
        <v>474209.0</v>
      </c>
      <c r="G27" s="4">
        <v>530822.0</v>
      </c>
      <c r="H27" s="4">
        <v>893309.0</v>
      </c>
      <c r="I27" s="4">
        <v>1424131.0</v>
      </c>
      <c r="J27" s="4">
        <v>3106900.9098149724</v>
      </c>
      <c r="K27" s="5">
        <f t="shared" si="1"/>
        <v>0.4583767044</v>
      </c>
      <c r="L27" s="2" t="str">
        <f t="shared" si="2"/>
        <v>#REF!</v>
      </c>
      <c r="M27" s="2">
        <v>4106698.08040782</v>
      </c>
      <c r="N27" s="2" t="str">
        <f t="shared" si="3"/>
        <v>#REF!</v>
      </c>
    </row>
    <row r="28" ht="12.75" customHeight="1">
      <c r="A28" s="3">
        <v>2010.0</v>
      </c>
      <c r="B28" s="3">
        <v>9.0</v>
      </c>
      <c r="C28" s="4">
        <v>483170.0</v>
      </c>
      <c r="D28" s="4">
        <v>432560.0</v>
      </c>
      <c r="E28" s="4">
        <v>71411.0</v>
      </c>
      <c r="F28" s="4">
        <v>493484.0</v>
      </c>
      <c r="G28" s="4">
        <v>554581.0</v>
      </c>
      <c r="H28" s="4">
        <v>926044.0</v>
      </c>
      <c r="I28" s="4">
        <v>1480625.0</v>
      </c>
      <c r="J28" s="4">
        <v>3171842.4169017305</v>
      </c>
      <c r="K28" s="5">
        <f t="shared" si="1"/>
        <v>0.4668028248</v>
      </c>
      <c r="L28" s="2" t="str">
        <f t="shared" si="2"/>
        <v>#REF!</v>
      </c>
      <c r="M28" s="2">
        <v>4121343.604894311</v>
      </c>
      <c r="N28" s="2" t="str">
        <f t="shared" si="3"/>
        <v>#REF!</v>
      </c>
    </row>
    <row r="29" ht="12.75" customHeight="1">
      <c r="A29" s="3">
        <v>2010.0</v>
      </c>
      <c r="B29" s="3">
        <v>12.0</v>
      </c>
      <c r="C29" s="4">
        <v>495922.0</v>
      </c>
      <c r="D29" s="4">
        <v>459668.0</v>
      </c>
      <c r="E29" s="4">
        <v>70967.0</v>
      </c>
      <c r="F29" s="4">
        <v>526463.0</v>
      </c>
      <c r="G29" s="4">
        <v>566889.0</v>
      </c>
      <c r="H29" s="4">
        <v>986131.0</v>
      </c>
      <c r="I29" s="4">
        <v>1553020.0</v>
      </c>
      <c r="J29" s="4">
        <v>3250581.332130026</v>
      </c>
      <c r="K29" s="5">
        <f t="shared" si="1"/>
        <v>0.4777668489</v>
      </c>
      <c r="L29" s="2" t="str">
        <f t="shared" si="2"/>
        <v>#REF!</v>
      </c>
      <c r="M29" s="2">
        <v>4130465.1784468936</v>
      </c>
      <c r="N29" s="2" t="str">
        <f t="shared" si="3"/>
        <v>#REF!</v>
      </c>
    </row>
    <row r="30" ht="12.75" customHeight="1">
      <c r="A30" s="3">
        <v>2011.0</v>
      </c>
      <c r="B30" s="3">
        <v>3.0</v>
      </c>
      <c r="C30" s="4">
        <v>486833.0</v>
      </c>
      <c r="D30" s="4">
        <v>468527.0</v>
      </c>
      <c r="E30" s="4">
        <v>72985.0</v>
      </c>
      <c r="F30" s="4">
        <v>523657.0</v>
      </c>
      <c r="G30" s="4">
        <v>559818.0</v>
      </c>
      <c r="H30" s="4">
        <v>992184.0</v>
      </c>
      <c r="I30" s="4">
        <v>1552002.0</v>
      </c>
      <c r="J30" s="4">
        <v>3356688.08042641</v>
      </c>
      <c r="K30" s="5">
        <f t="shared" si="1"/>
        <v>0.462361102</v>
      </c>
      <c r="L30" s="2" t="str">
        <f t="shared" si="2"/>
        <v>#REF!</v>
      </c>
      <c r="M30" s="2">
        <v>4160416.6246726345</v>
      </c>
      <c r="N30" s="2" t="str">
        <f t="shared" si="3"/>
        <v>#REF!</v>
      </c>
    </row>
    <row r="31" ht="12.75" customHeight="1">
      <c r="A31" s="3">
        <v>2011.0</v>
      </c>
      <c r="B31" s="3">
        <v>6.0</v>
      </c>
      <c r="C31" s="4">
        <v>506739.0</v>
      </c>
      <c r="D31" s="4">
        <v>512104.0</v>
      </c>
      <c r="E31" s="4">
        <v>71585.0</v>
      </c>
      <c r="F31" s="4">
        <v>497856.0</v>
      </c>
      <c r="G31" s="4">
        <v>578324.0</v>
      </c>
      <c r="H31" s="4">
        <v>1009960.0</v>
      </c>
      <c r="I31" s="4">
        <v>1588284.0</v>
      </c>
      <c r="J31" s="4">
        <v>3462763.4382388643</v>
      </c>
      <c r="K31" s="5">
        <f t="shared" si="1"/>
        <v>0.458675283</v>
      </c>
      <c r="L31" s="2" t="str">
        <f t="shared" si="2"/>
        <v>#REF!</v>
      </c>
      <c r="M31" s="2">
        <v>4185819.63405008</v>
      </c>
      <c r="N31" s="2" t="str">
        <f t="shared" si="3"/>
        <v>#REF!</v>
      </c>
    </row>
    <row r="32" ht="12.75" customHeight="1">
      <c r="A32" s="3">
        <v>2011.0</v>
      </c>
      <c r="B32" s="3">
        <v>9.0</v>
      </c>
      <c r="C32" s="4">
        <v>511947.0</v>
      </c>
      <c r="D32" s="4">
        <v>547399.0</v>
      </c>
      <c r="E32" s="4">
        <v>69956.0</v>
      </c>
      <c r="F32" s="4">
        <v>467546.0</v>
      </c>
      <c r="G32" s="4">
        <v>581903.0</v>
      </c>
      <c r="H32" s="4">
        <v>1014945.0</v>
      </c>
      <c r="I32" s="4">
        <v>1596848.0</v>
      </c>
      <c r="J32" s="4">
        <v>3541529.864529245</v>
      </c>
      <c r="K32" s="5">
        <f t="shared" si="1"/>
        <v>0.4508921458</v>
      </c>
      <c r="L32" s="2" t="str">
        <f t="shared" si="2"/>
        <v>#REF!</v>
      </c>
      <c r="M32" s="2">
        <v>4197113.22859113</v>
      </c>
      <c r="N32" s="2" t="str">
        <f t="shared" si="3"/>
        <v>#REF!</v>
      </c>
    </row>
    <row r="33" ht="12.75" customHeight="1">
      <c r="A33" s="3">
        <v>2011.0</v>
      </c>
      <c r="B33" s="3">
        <v>12.0</v>
      </c>
      <c r="C33" s="4">
        <v>527910.0</v>
      </c>
      <c r="D33" s="4">
        <v>594515.0</v>
      </c>
      <c r="E33" s="4">
        <v>68711.0</v>
      </c>
      <c r="F33" s="4">
        <v>467651.0</v>
      </c>
      <c r="G33" s="4">
        <v>596621.0</v>
      </c>
      <c r="H33" s="4">
        <v>1062166.0</v>
      </c>
      <c r="I33" s="4">
        <v>1658787.0</v>
      </c>
      <c r="J33" s="4">
        <v>3612266.5923375785</v>
      </c>
      <c r="K33" s="5">
        <f t="shared" si="1"/>
        <v>0.4592094624</v>
      </c>
      <c r="L33" s="2" t="str">
        <f t="shared" si="2"/>
        <v>#REF!</v>
      </c>
      <c r="M33" s="2">
        <v>4214572.856740434</v>
      </c>
      <c r="N33" s="2" t="str">
        <f t="shared" si="3"/>
        <v>#REF!</v>
      </c>
    </row>
    <row r="34" ht="12.75" customHeight="1">
      <c r="A34" s="3">
        <v>2012.0</v>
      </c>
      <c r="B34" s="3">
        <v>3.0</v>
      </c>
      <c r="C34" s="4">
        <v>549564.0</v>
      </c>
      <c r="D34" s="4">
        <v>642838.0</v>
      </c>
      <c r="E34" s="4">
        <v>73290.0</v>
      </c>
      <c r="F34" s="4">
        <v>494496.0</v>
      </c>
      <c r="G34" s="4">
        <v>622854.0</v>
      </c>
      <c r="H34" s="4">
        <v>1137334.0</v>
      </c>
      <c r="I34" s="4">
        <v>1760188.0</v>
      </c>
      <c r="J34" s="4">
        <v>3633257.9163230527</v>
      </c>
      <c r="K34" s="5">
        <f t="shared" si="1"/>
        <v>0.4844654689</v>
      </c>
      <c r="L34" s="2" t="str">
        <f t="shared" si="2"/>
        <v>#REF!</v>
      </c>
      <c r="M34" s="2">
        <v>4203926.51143084</v>
      </c>
      <c r="N34" s="2" t="str">
        <f t="shared" si="3"/>
        <v>#REF!</v>
      </c>
    </row>
    <row r="35" ht="12.75" customHeight="1">
      <c r="A35" s="3">
        <v>2012.0</v>
      </c>
      <c r="B35" s="3">
        <v>6.0</v>
      </c>
      <c r="C35" s="4">
        <v>567868.0</v>
      </c>
      <c r="D35" s="4">
        <v>655621.0</v>
      </c>
      <c r="E35" s="4">
        <v>81631.0</v>
      </c>
      <c r="F35" s="4">
        <v>488710.0</v>
      </c>
      <c r="G35" s="4">
        <v>649499.0</v>
      </c>
      <c r="H35" s="4">
        <v>1144331.0</v>
      </c>
      <c r="I35" s="4">
        <v>1793830.0</v>
      </c>
      <c r="J35" s="4">
        <v>3682783.121198882</v>
      </c>
      <c r="K35" s="5">
        <f t="shared" si="1"/>
        <v>0.4870854299</v>
      </c>
      <c r="L35" s="2" t="str">
        <f t="shared" si="2"/>
        <v>#REF!</v>
      </c>
      <c r="M35" s="2">
        <v>4211051.865796167</v>
      </c>
      <c r="N35" s="2" t="str">
        <f t="shared" si="3"/>
        <v>#REF!</v>
      </c>
    </row>
    <row r="36" ht="12.75" customHeight="1">
      <c r="A36" s="3">
        <v>2012.0</v>
      </c>
      <c r="B36" s="3">
        <v>9.0</v>
      </c>
      <c r="C36" s="4">
        <v>566767.0</v>
      </c>
      <c r="D36" s="4">
        <v>701255.0</v>
      </c>
      <c r="E36" s="4">
        <v>86752.0</v>
      </c>
      <c r="F36" s="4">
        <v>498006.0</v>
      </c>
      <c r="G36" s="4">
        <v>653519.0</v>
      </c>
      <c r="H36" s="4">
        <v>1199261.0</v>
      </c>
      <c r="I36" s="4">
        <v>1852780.0</v>
      </c>
      <c r="J36" s="4">
        <v>3741441.410822953</v>
      </c>
      <c r="K36" s="5">
        <f t="shared" si="1"/>
        <v>0.495204868</v>
      </c>
      <c r="L36" s="2" t="str">
        <f t="shared" si="2"/>
        <v>#REF!</v>
      </c>
      <c r="M36" s="2">
        <v>4202112.223360632</v>
      </c>
      <c r="N36" s="2" t="str">
        <f t="shared" si="3"/>
        <v>#REF!</v>
      </c>
    </row>
    <row r="37" ht="12.75" customHeight="1">
      <c r="A37" s="3">
        <v>2012.0</v>
      </c>
      <c r="B37" s="3">
        <v>12.0</v>
      </c>
      <c r="C37" s="4">
        <v>559650.0</v>
      </c>
      <c r="D37" s="4">
        <v>725122.0</v>
      </c>
      <c r="E37" s="4">
        <v>86897.0</v>
      </c>
      <c r="F37" s="4">
        <v>450197.0</v>
      </c>
      <c r="G37" s="4">
        <v>646547.0</v>
      </c>
      <c r="H37" s="4">
        <v>1175319.0</v>
      </c>
      <c r="I37" s="4">
        <v>1821866.0</v>
      </c>
      <c r="J37" s="4">
        <v>3810057.9259256013</v>
      </c>
      <c r="K37" s="5">
        <f t="shared" si="1"/>
        <v>0.4781727825</v>
      </c>
      <c r="L37" s="2" t="str">
        <f t="shared" si="2"/>
        <v>#REF!</v>
      </c>
      <c r="M37" s="2">
        <v>4185848.7787583973</v>
      </c>
      <c r="N37" s="2" t="str">
        <f t="shared" si="3"/>
        <v>#REF!</v>
      </c>
    </row>
    <row r="38" ht="12.75" customHeight="1">
      <c r="A38" s="3">
        <v>2013.0</v>
      </c>
      <c r="B38" s="3">
        <v>3.0</v>
      </c>
      <c r="C38" s="4">
        <v>553465.0</v>
      </c>
      <c r="D38" s="4">
        <v>725890.0</v>
      </c>
      <c r="E38" s="4">
        <v>89329.0</v>
      </c>
      <c r="F38" s="4">
        <v>427055.0</v>
      </c>
      <c r="G38" s="4">
        <v>642794.0</v>
      </c>
      <c r="H38" s="4">
        <v>1152945.0</v>
      </c>
      <c r="I38" s="4">
        <v>1795739.0</v>
      </c>
      <c r="J38" s="4">
        <v>3909321.632456119</v>
      </c>
      <c r="K38" s="5">
        <f t="shared" si="1"/>
        <v>0.4593479813</v>
      </c>
      <c r="L38" s="2" t="str">
        <f t="shared" si="2"/>
        <v>#REF!</v>
      </c>
      <c r="M38" s="2">
        <v>4210875.794340588</v>
      </c>
      <c r="N38" s="2" t="str">
        <f t="shared" si="3"/>
        <v>#REF!</v>
      </c>
    </row>
    <row r="39" ht="12.75" customHeight="1">
      <c r="A39" s="3">
        <v>2013.0</v>
      </c>
      <c r="B39" s="3">
        <v>6.0</v>
      </c>
      <c r="C39" s="4">
        <v>568599.0</v>
      </c>
      <c r="D39" s="4">
        <v>710812.0</v>
      </c>
      <c r="E39" s="4">
        <v>92763.0</v>
      </c>
      <c r="F39" s="4">
        <v>422381.0</v>
      </c>
      <c r="G39" s="4">
        <v>661362.0</v>
      </c>
      <c r="H39" s="4">
        <v>1133193.0</v>
      </c>
      <c r="I39" s="4">
        <v>1794555.0</v>
      </c>
      <c r="J39" s="4">
        <v>3982059.429154495</v>
      </c>
      <c r="K39" s="5">
        <f t="shared" si="1"/>
        <v>0.4506600245</v>
      </c>
      <c r="L39" s="2" t="str">
        <f t="shared" si="2"/>
        <v>#REF!</v>
      </c>
      <c r="M39" s="2">
        <v>4222614.072480088</v>
      </c>
      <c r="N39" s="2" t="str">
        <f t="shared" si="3"/>
        <v>#REF!</v>
      </c>
    </row>
    <row r="40" ht="12.75" customHeight="1">
      <c r="A40" s="3">
        <v>2013.0</v>
      </c>
      <c r="B40" s="3">
        <v>9.0</v>
      </c>
      <c r="C40" s="4">
        <v>575543.0</v>
      </c>
      <c r="D40" s="4">
        <v>679025.0</v>
      </c>
      <c r="E40" s="4">
        <v>95178.0</v>
      </c>
      <c r="F40" s="4">
        <v>430241.0</v>
      </c>
      <c r="G40" s="4">
        <v>670721.0</v>
      </c>
      <c r="H40" s="4">
        <v>1109266.0</v>
      </c>
      <c r="I40" s="4">
        <v>1779987.0</v>
      </c>
      <c r="J40" s="4">
        <v>4059723.2683327026</v>
      </c>
      <c r="K40" s="5">
        <f t="shared" si="1"/>
        <v>0.4384503283</v>
      </c>
      <c r="L40" s="2" t="str">
        <f t="shared" si="2"/>
        <v>#REF!</v>
      </c>
      <c r="M40" s="2">
        <v>4267181.346518701</v>
      </c>
      <c r="N40" s="2" t="str">
        <f t="shared" si="3"/>
        <v>#REF!</v>
      </c>
    </row>
    <row r="41" ht="12.75" customHeight="1">
      <c r="A41" s="3">
        <v>2013.0</v>
      </c>
      <c r="B41" s="3">
        <v>12.0</v>
      </c>
      <c r="C41" s="4">
        <v>570806.0</v>
      </c>
      <c r="D41" s="4">
        <v>646975.0</v>
      </c>
      <c r="E41" s="4">
        <v>96415.0</v>
      </c>
      <c r="F41" s="4">
        <v>426423.0</v>
      </c>
      <c r="G41" s="4">
        <v>667221.0</v>
      </c>
      <c r="H41" s="4">
        <v>1073398.0</v>
      </c>
      <c r="I41" s="4">
        <v>1740619.0</v>
      </c>
      <c r="J41" s="4">
        <v>4121200.15236804</v>
      </c>
      <c r="K41" s="5">
        <f t="shared" si="1"/>
        <v>0.4223573075</v>
      </c>
      <c r="L41" s="2" t="str">
        <f t="shared" si="2"/>
        <v>#REF!</v>
      </c>
      <c r="M41" s="2">
        <v>4306930.161807774</v>
      </c>
      <c r="N41" s="2" t="str">
        <f t="shared" si="3"/>
        <v>#REF!</v>
      </c>
    </row>
    <row r="42" ht="12.75" customHeight="1">
      <c r="A42" s="3">
        <v>2014.0</v>
      </c>
      <c r="B42" s="3">
        <v>3.0</v>
      </c>
      <c r="C42" s="4">
        <v>571549.0</v>
      </c>
      <c r="D42" s="4">
        <v>596159.0</v>
      </c>
      <c r="E42" s="4">
        <v>98372.0</v>
      </c>
      <c r="F42" s="4">
        <v>423995.0</v>
      </c>
      <c r="G42" s="4">
        <v>669921.0</v>
      </c>
      <c r="H42" s="4">
        <v>1020154.0</v>
      </c>
      <c r="I42" s="4">
        <v>1690075.0</v>
      </c>
      <c r="J42" s="4">
        <v>4147171.7585615357</v>
      </c>
      <c r="K42" s="5">
        <f t="shared" si="1"/>
        <v>0.4075247177</v>
      </c>
      <c r="L42" s="2" t="str">
        <f t="shared" si="2"/>
        <v>#REF!</v>
      </c>
      <c r="M42" s="2">
        <v>4310880.489627158</v>
      </c>
      <c r="N42" s="2" t="str">
        <f t="shared" si="3"/>
        <v>#REF!</v>
      </c>
    </row>
    <row r="43" ht="12.75" customHeight="1">
      <c r="A43" s="3">
        <v>2014.0</v>
      </c>
      <c r="B43" s="3">
        <v>6.0</v>
      </c>
      <c r="C43" s="4">
        <v>583845.0</v>
      </c>
      <c r="D43" s="4">
        <v>625053.0</v>
      </c>
      <c r="E43" s="4">
        <v>100823.0</v>
      </c>
      <c r="F43" s="4">
        <v>410339.0</v>
      </c>
      <c r="G43" s="4">
        <v>684668.0</v>
      </c>
      <c r="H43" s="4">
        <v>1035392.0</v>
      </c>
      <c r="I43" s="4">
        <v>1720060.0</v>
      </c>
      <c r="J43" s="4">
        <v>4160422.285978557</v>
      </c>
      <c r="K43" s="5">
        <f t="shared" si="1"/>
        <v>0.4134339934</v>
      </c>
      <c r="L43" s="2" t="str">
        <f t="shared" si="2"/>
        <v>#REF!</v>
      </c>
      <c r="M43" s="2">
        <v>4302532.80115705</v>
      </c>
      <c r="N43" s="2" t="str">
        <f t="shared" si="3"/>
        <v>#REF!</v>
      </c>
    </row>
    <row r="44" ht="12.75" customHeight="1">
      <c r="A44" s="3">
        <v>2014.0</v>
      </c>
      <c r="B44" s="3">
        <v>9.0</v>
      </c>
      <c r="C44" s="4">
        <v>605327.0</v>
      </c>
      <c r="D44" s="4">
        <v>658119.0</v>
      </c>
      <c r="E44" s="4">
        <v>102987.0</v>
      </c>
      <c r="F44" s="4">
        <v>403245.0</v>
      </c>
      <c r="G44" s="4">
        <v>708314.0</v>
      </c>
      <c r="H44" s="4">
        <v>1061364.0</v>
      </c>
      <c r="I44" s="4">
        <v>1769678.0</v>
      </c>
      <c r="J44" s="4">
        <v>4148977.375180434</v>
      </c>
      <c r="K44" s="5">
        <f t="shared" si="1"/>
        <v>0.4265335383</v>
      </c>
      <c r="L44" s="2" t="str">
        <f t="shared" si="2"/>
        <v>#REF!</v>
      </c>
      <c r="M44" s="2">
        <v>4257733.664202204</v>
      </c>
      <c r="N44" s="2" t="str">
        <f t="shared" si="3"/>
        <v>#REF!</v>
      </c>
    </row>
    <row r="45" ht="12.75" customHeight="1">
      <c r="A45" s="3">
        <v>2014.0</v>
      </c>
      <c r="B45" s="3">
        <v>12.0</v>
      </c>
      <c r="C45" s="4">
        <v>654103.0</v>
      </c>
      <c r="D45" s="4">
        <v>815615.0</v>
      </c>
      <c r="E45" s="4">
        <v>63548.0</v>
      </c>
      <c r="F45" s="4">
        <v>292211.0</v>
      </c>
      <c r="G45" s="4">
        <v>717651.0</v>
      </c>
      <c r="H45" s="4">
        <v>1107826.0</v>
      </c>
      <c r="I45" s="4">
        <v>1825477.0</v>
      </c>
      <c r="J45" s="4">
        <v>4160548.4634197196</v>
      </c>
      <c r="K45" s="5">
        <f t="shared" si="1"/>
        <v>0.4387587396</v>
      </c>
      <c r="L45" s="2" t="str">
        <f t="shared" si="2"/>
        <v>#REF!</v>
      </c>
      <c r="M45" s="2">
        <v>4238471.138776725</v>
      </c>
      <c r="N45" s="2" t="str">
        <f t="shared" si="3"/>
        <v>#REF!</v>
      </c>
    </row>
    <row r="46" ht="12.75" customHeight="1">
      <c r="A46" s="3">
        <v>2015.0</v>
      </c>
      <c r="B46" s="3">
        <v>3.0</v>
      </c>
      <c r="C46" s="4">
        <v>667939.0</v>
      </c>
      <c r="D46" s="4">
        <v>834194.0</v>
      </c>
      <c r="E46" s="4">
        <v>58910.0</v>
      </c>
      <c r="F46" s="4">
        <v>259712.0</v>
      </c>
      <c r="G46" s="4">
        <v>726849.0</v>
      </c>
      <c r="H46" s="4">
        <v>1093906.0</v>
      </c>
      <c r="I46" s="4">
        <v>1820755.0</v>
      </c>
      <c r="J46" s="4">
        <v>4177662.867928838</v>
      </c>
      <c r="K46" s="5">
        <f t="shared" si="1"/>
        <v>0.4358310035</v>
      </c>
      <c r="L46" s="2" t="str">
        <f t="shared" si="2"/>
        <v>#REF!</v>
      </c>
      <c r="M46" s="2">
        <v>4242095.437397014</v>
      </c>
      <c r="N46" s="2" t="str">
        <f t="shared" si="3"/>
        <v>#REF!</v>
      </c>
    </row>
    <row r="47" ht="12.75" customHeight="1">
      <c r="A47" s="3">
        <v>2015.0</v>
      </c>
      <c r="B47" s="3">
        <v>6.0</v>
      </c>
      <c r="C47" s="4">
        <v>683454.0</v>
      </c>
      <c r="D47" s="4">
        <v>841950.0</v>
      </c>
      <c r="E47" s="4">
        <v>54703.0</v>
      </c>
      <c r="F47" s="4">
        <v>239717.0</v>
      </c>
      <c r="G47" s="4">
        <v>738157.0</v>
      </c>
      <c r="H47" s="4">
        <v>1081667.0</v>
      </c>
      <c r="I47" s="4">
        <v>1819824.0</v>
      </c>
      <c r="J47" s="4">
        <v>4221818.328845264</v>
      </c>
      <c r="K47" s="5">
        <f t="shared" si="1"/>
        <v>0.4310521814</v>
      </c>
      <c r="L47" s="2" t="str">
        <f t="shared" si="2"/>
        <v>#REF!</v>
      </c>
      <c r="M47" s="2">
        <v>4262335.740801458</v>
      </c>
      <c r="N47" s="2" t="str">
        <f t="shared" si="3"/>
        <v>#REF!</v>
      </c>
    </row>
    <row r="48" ht="12.75" customHeight="1">
      <c r="A48" s="3">
        <v>2015.0</v>
      </c>
      <c r="B48" s="3">
        <v>9.0</v>
      </c>
      <c r="C48" s="4">
        <v>688053.0</v>
      </c>
      <c r="D48" s="4">
        <v>855297.0</v>
      </c>
      <c r="E48" s="4">
        <v>50674.0</v>
      </c>
      <c r="F48" s="4">
        <v>235049.0</v>
      </c>
      <c r="G48" s="4">
        <v>738727.0</v>
      </c>
      <c r="H48" s="4">
        <v>1090346.0</v>
      </c>
      <c r="I48" s="4">
        <v>1829073.0</v>
      </c>
      <c r="J48" s="4">
        <v>4268841.676314241</v>
      </c>
      <c r="K48" s="5">
        <f t="shared" si="1"/>
        <v>0.4284705638</v>
      </c>
      <c r="L48" s="2" t="str">
        <f t="shared" si="2"/>
        <v>#REF!</v>
      </c>
      <c r="M48" s="2">
        <v>4291233.818901932</v>
      </c>
      <c r="N48" s="2" t="str">
        <f t="shared" si="3"/>
        <v>#REF!</v>
      </c>
    </row>
    <row r="49" ht="12.75" customHeight="1">
      <c r="A49" s="3">
        <v>2015.0</v>
      </c>
      <c r="B49" s="3">
        <v>12.0</v>
      </c>
      <c r="C49" s="4">
        <v>707319.0</v>
      </c>
      <c r="D49" s="4">
        <v>889449.0</v>
      </c>
      <c r="E49" s="4">
        <v>44729.0</v>
      </c>
      <c r="F49" s="4">
        <v>241753.0</v>
      </c>
      <c r="G49" s="4">
        <v>752048.0</v>
      </c>
      <c r="H49" s="4">
        <v>1131202.0</v>
      </c>
      <c r="I49" s="4">
        <v>1883250.0</v>
      </c>
      <c r="J49" s="4">
        <v>4315020.40323841</v>
      </c>
      <c r="K49" s="5">
        <f t="shared" si="1"/>
        <v>0.4364405783</v>
      </c>
      <c r="L49" s="2" t="str">
        <f t="shared" si="2"/>
        <v>#REF!</v>
      </c>
      <c r="M49" s="2">
        <v>4315020.403238408</v>
      </c>
      <c r="N49" s="2" t="str">
        <f t="shared" si="3"/>
        <v>#REF!</v>
      </c>
    </row>
    <row r="50" ht="12.75" customHeight="1">
      <c r="A50" s="3">
        <v>2016.0</v>
      </c>
      <c r="B50" s="3">
        <v>3.0</v>
      </c>
      <c r="C50" s="4">
        <v>721810.0</v>
      </c>
      <c r="D50" s="4">
        <v>872641.0</v>
      </c>
      <c r="E50" s="4">
        <v>44943.0</v>
      </c>
      <c r="F50" s="4">
        <v>221366.0</v>
      </c>
      <c r="G50" s="4">
        <v>766753.0</v>
      </c>
      <c r="H50" s="4">
        <v>1094007.0</v>
      </c>
      <c r="I50" s="4">
        <v>1860760.0</v>
      </c>
      <c r="J50" s="4">
        <v>4365494.780101759</v>
      </c>
      <c r="K50" s="5">
        <f t="shared" si="1"/>
        <v>0.4262426354</v>
      </c>
      <c r="L50" s="2" t="str">
        <f t="shared" si="2"/>
        <v>#REF!</v>
      </c>
      <c r="M50" s="2">
        <v>4350134.824570394</v>
      </c>
      <c r="N50" s="2" t="str">
        <f t="shared" si="3"/>
        <v>#REF!</v>
      </c>
    </row>
    <row r="51" ht="12.75" customHeight="1">
      <c r="A51" s="3">
        <v>2016.0</v>
      </c>
      <c r="B51" s="3">
        <v>6.0</v>
      </c>
      <c r="C51" s="4">
        <v>743267.0</v>
      </c>
      <c r="D51" s="4">
        <v>874582.0</v>
      </c>
      <c r="E51" s="4">
        <v>50806.0</v>
      </c>
      <c r="F51" s="4">
        <v>239653.0</v>
      </c>
      <c r="G51" s="4">
        <v>794073.0</v>
      </c>
      <c r="H51" s="4">
        <v>1114235.0</v>
      </c>
      <c r="I51" s="4">
        <v>1908308.0</v>
      </c>
      <c r="J51" s="4">
        <v>4412200.324378304</v>
      </c>
      <c r="K51" s="5">
        <f t="shared" si="1"/>
        <v>0.4325071075</v>
      </c>
      <c r="L51" s="2" t="str">
        <f t="shared" si="2"/>
        <v>#REF!</v>
      </c>
      <c r="M51" s="2">
        <v>4382790.131973742</v>
      </c>
      <c r="N51" s="2" t="str">
        <f t="shared" si="3"/>
        <v>#REF!</v>
      </c>
    </row>
    <row r="52" ht="12.75" customHeight="1">
      <c r="A52" s="3">
        <v>2016.0</v>
      </c>
      <c r="B52" s="3">
        <v>9.0</v>
      </c>
      <c r="C52" s="4">
        <v>763178.0</v>
      </c>
      <c r="D52" s="4">
        <v>863620.0</v>
      </c>
      <c r="E52" s="4">
        <v>53811.8</v>
      </c>
      <c r="F52" s="4">
        <v>264170.30000000005</v>
      </c>
      <c r="G52" s="4">
        <v>816989.8</v>
      </c>
      <c r="H52" s="4">
        <v>1127790.3</v>
      </c>
      <c r="I52" s="4">
        <v>1944780.1</v>
      </c>
      <c r="J52" s="4">
        <v>4472211.243408137</v>
      </c>
      <c r="K52" s="5">
        <f t="shared" si="1"/>
        <v>0.4348587296</v>
      </c>
      <c r="L52" s="2" t="str">
        <f t="shared" si="2"/>
        <v>#REF!</v>
      </c>
      <c r="M52" s="2">
        <v>4426325.485631592</v>
      </c>
      <c r="N52" s="2" t="str">
        <f t="shared" si="3"/>
        <v>#REF!</v>
      </c>
    </row>
    <row r="53" ht="12.75" customHeight="1">
      <c r="A53" s="3">
        <v>2016.0</v>
      </c>
      <c r="B53" s="3">
        <v>12.0</v>
      </c>
      <c r="C53" s="4">
        <v>776951.2999999999</v>
      </c>
      <c r="D53" s="4">
        <v>831391.8</v>
      </c>
      <c r="E53" s="4">
        <v>54936.5</v>
      </c>
      <c r="F53" s="4">
        <v>270922.0</v>
      </c>
      <c r="G53" s="4">
        <v>831887.7999999999</v>
      </c>
      <c r="H53" s="4">
        <v>1102313.8</v>
      </c>
      <c r="I53" s="4">
        <v>1934201.6</v>
      </c>
      <c r="J53" s="4">
        <v>4528191.884088692</v>
      </c>
      <c r="K53" s="5">
        <f t="shared" si="1"/>
        <v>0.427146563</v>
      </c>
      <c r="L53" s="2" t="str">
        <f t="shared" si="2"/>
        <v>#REF!</v>
      </c>
      <c r="M53" s="2">
        <v>4459081.130927432</v>
      </c>
      <c r="N53" s="2" t="str">
        <f t="shared" si="3"/>
        <v>#REF!</v>
      </c>
    </row>
    <row r="54" ht="12.75" customHeight="1">
      <c r="A54" s="3">
        <v>2017.0</v>
      </c>
      <c r="B54" s="3">
        <v>3.0</v>
      </c>
      <c r="C54" s="4">
        <v>801271.9</v>
      </c>
      <c r="D54" s="4">
        <v>827557.7000000001</v>
      </c>
      <c r="E54" s="4">
        <v>56003.799999999996</v>
      </c>
      <c r="F54" s="4">
        <v>267882.0</v>
      </c>
      <c r="G54" s="4">
        <v>857275.7000000001</v>
      </c>
      <c r="H54" s="4">
        <v>1095439.7000000002</v>
      </c>
      <c r="I54" s="4">
        <v>1952715.4000000004</v>
      </c>
      <c r="J54" s="4">
        <v>4579913.268427243</v>
      </c>
      <c r="K54" s="5">
        <f t="shared" si="1"/>
        <v>0.4263651483</v>
      </c>
      <c r="L54" s="2" t="str">
        <f t="shared" si="2"/>
        <v>#REF!</v>
      </c>
      <c r="M54" s="2">
        <v>4477117.818653898</v>
      </c>
      <c r="N54" s="2" t="str">
        <f t="shared" si="3"/>
        <v>#REF!</v>
      </c>
    </row>
    <row r="55" ht="12.75" customHeight="1">
      <c r="A55" s="3">
        <v>2017.0</v>
      </c>
      <c r="B55" s="3">
        <v>6.0</v>
      </c>
      <c r="C55" s="4">
        <v>821507.3</v>
      </c>
      <c r="D55" s="4">
        <v>814626.4999999999</v>
      </c>
      <c r="E55" s="4">
        <v>55919.4</v>
      </c>
      <c r="F55" s="4">
        <v>265827.5</v>
      </c>
      <c r="G55" s="4">
        <v>877426.7000000001</v>
      </c>
      <c r="H55" s="4">
        <v>1080454.0</v>
      </c>
      <c r="I55" s="4">
        <v>1957880.7000000002</v>
      </c>
      <c r="J55" s="4">
        <v>4637428.401317047</v>
      </c>
      <c r="K55" s="5">
        <f t="shared" si="1"/>
        <v>0.4221910358</v>
      </c>
      <c r="L55" s="2" t="str">
        <f t="shared" si="2"/>
        <v>#REF!</v>
      </c>
      <c r="M55" s="2">
        <v>4497603.945899084</v>
      </c>
      <c r="N55" s="2" t="str">
        <f t="shared" si="3"/>
        <v>#REF!</v>
      </c>
    </row>
    <row r="56" ht="12.75" customHeight="1">
      <c r="A56" s="3">
        <v>2017.0</v>
      </c>
      <c r="B56" s="3">
        <v>9.0</v>
      </c>
      <c r="C56" s="4">
        <v>834298.0</v>
      </c>
      <c r="D56" s="4">
        <v>824815.9000000001</v>
      </c>
      <c r="E56" s="4">
        <v>53889.6</v>
      </c>
      <c r="F56" s="4">
        <v>260548.5</v>
      </c>
      <c r="G56" s="4">
        <v>888187.6</v>
      </c>
      <c r="H56" s="4">
        <v>1085364.4000000001</v>
      </c>
      <c r="I56" s="4">
        <v>1973552.0</v>
      </c>
      <c r="J56" s="4">
        <v>4698232.03550246</v>
      </c>
      <c r="K56" s="5">
        <f t="shared" si="1"/>
        <v>0.4200626928</v>
      </c>
      <c r="L56" s="2" t="str">
        <f t="shared" si="2"/>
        <v>#REF!</v>
      </c>
      <c r="M56" s="2">
        <v>4523652.648921404</v>
      </c>
      <c r="N56" s="2" t="str">
        <f t="shared" si="3"/>
        <v>#REF!</v>
      </c>
    </row>
    <row r="57" ht="12.75" customHeight="1">
      <c r="A57" s="3">
        <v>2017.0</v>
      </c>
      <c r="B57" s="3">
        <v>12.0</v>
      </c>
      <c r="C57" s="4">
        <v>848070.9199999999</v>
      </c>
      <c r="D57" s="4">
        <v>820201.38</v>
      </c>
      <c r="E57" s="4">
        <v>52098.71</v>
      </c>
      <c r="F57" s="4">
        <v>271736.02999999997</v>
      </c>
      <c r="G57" s="4">
        <v>900169.6299999999</v>
      </c>
      <c r="H57" s="4">
        <v>1091937.41</v>
      </c>
      <c r="I57" s="4">
        <v>1992107.0399999998</v>
      </c>
      <c r="J57" s="4">
        <v>4760686.35</v>
      </c>
      <c r="K57" s="5">
        <f t="shared" si="1"/>
        <v>0.4184495456</v>
      </c>
      <c r="L57" s="2" t="str">
        <f t="shared" si="2"/>
        <v>#REF!</v>
      </c>
      <c r="M57" s="2">
        <v>4552773.736601762</v>
      </c>
      <c r="N57" s="2" t="str">
        <f t="shared" si="3"/>
        <v>#REF!</v>
      </c>
    </row>
    <row r="58" ht="12.75" customHeight="1">
      <c r="A58" s="3">
        <v>2018.0</v>
      </c>
      <c r="B58" s="3">
        <v>3.0</v>
      </c>
      <c r="C58" s="4">
        <v>866580.75</v>
      </c>
      <c r="D58" s="4">
        <v>829603.9199999999</v>
      </c>
      <c r="E58" s="4">
        <v>52238.35</v>
      </c>
      <c r="F58" s="4">
        <v>261209.5</v>
      </c>
      <c r="G58" s="4">
        <v>918819.1</v>
      </c>
      <c r="H58" s="4">
        <v>1090813.42</v>
      </c>
      <c r="I58" s="4">
        <v>2009632.52</v>
      </c>
      <c r="J58" s="4">
        <v>4834752.114414228</v>
      </c>
      <c r="K58" s="5">
        <f t="shared" si="1"/>
        <v>0.4156640242</v>
      </c>
      <c r="L58" s="2" t="str">
        <f t="shared" si="2"/>
        <v>#REF!</v>
      </c>
      <c r="M58" s="2">
        <v>4606211.646384049</v>
      </c>
      <c r="N58" s="2" t="str">
        <f t="shared" si="3"/>
        <v>#REF!</v>
      </c>
    </row>
    <row r="59" ht="12.75" customHeight="1">
      <c r="A59" s="3">
        <v>2018.0</v>
      </c>
      <c r="B59" s="3">
        <v>6.0</v>
      </c>
      <c r="C59" s="4">
        <v>906132.34</v>
      </c>
      <c r="D59" s="4">
        <v>846527.49</v>
      </c>
      <c r="E59" s="4">
        <v>51055.93</v>
      </c>
      <c r="F59" s="4">
        <v>256215.17</v>
      </c>
      <c r="G59" s="4">
        <v>957188.27</v>
      </c>
      <c r="H59" s="4">
        <v>1102742.66</v>
      </c>
      <c r="I59" s="4">
        <v>2059930.93</v>
      </c>
      <c r="J59" s="4">
        <v>4917616.883708581</v>
      </c>
      <c r="K59" s="5">
        <f t="shared" si="1"/>
        <v>0.4188880465</v>
      </c>
      <c r="L59" s="2" t="str">
        <f t="shared" si="2"/>
        <v>#REF!</v>
      </c>
      <c r="M59" s="2">
        <v>4663426.920504515</v>
      </c>
      <c r="N59" s="2" t="str">
        <f t="shared" si="3"/>
        <v>#REF!</v>
      </c>
    </row>
    <row r="60" ht="12.75" customHeight="1">
      <c r="A60" s="3">
        <v>2018.0</v>
      </c>
      <c r="B60" s="3">
        <v>9.0</v>
      </c>
      <c r="C60" s="4">
        <v>941526.7</v>
      </c>
      <c r="D60" s="4">
        <v>857777.9000000001</v>
      </c>
      <c r="E60" s="4">
        <v>50808.69</v>
      </c>
      <c r="F60" s="4">
        <v>258443.78</v>
      </c>
      <c r="G60" s="4">
        <v>992335.3899999999</v>
      </c>
      <c r="H60" s="4">
        <v>1116221.6800000002</v>
      </c>
      <c r="I60" s="4">
        <v>2108557.0700000003</v>
      </c>
      <c r="J60" s="4">
        <v>5003649.673634348</v>
      </c>
      <c r="K60" s="5">
        <f t="shared" si="1"/>
        <v>0.4214038167</v>
      </c>
      <c r="L60" s="2" t="str">
        <f t="shared" si="2"/>
        <v>#REF!</v>
      </c>
      <c r="M60" s="2">
        <v>4713807.153651192</v>
      </c>
      <c r="N60" s="2" t="str">
        <f t="shared" si="3"/>
        <v>#REF!</v>
      </c>
    </row>
    <row r="61" ht="12.75" customHeight="1">
      <c r="A61" s="3">
        <v>2018.0</v>
      </c>
      <c r="B61" s="3">
        <v>12.0</v>
      </c>
      <c r="C61" s="4">
        <v>962304.64</v>
      </c>
      <c r="D61" s="4">
        <v>902933.97</v>
      </c>
      <c r="E61" s="4">
        <v>50727.44</v>
      </c>
      <c r="F61" s="4">
        <v>276575.11</v>
      </c>
      <c r="G61" s="4">
        <v>1013032.0800000001</v>
      </c>
      <c r="H61" s="4">
        <v>1179509.08</v>
      </c>
      <c r="I61" s="4">
        <v>2192541.16</v>
      </c>
      <c r="J61" s="4">
        <v>5072932.241922943</v>
      </c>
      <c r="K61" s="5">
        <f t="shared" si="1"/>
        <v>0.4322039119</v>
      </c>
      <c r="L61" s="2" t="str">
        <f t="shared" si="2"/>
        <v>#REF!</v>
      </c>
      <c r="M61" s="2">
        <v>4757426.369692575</v>
      </c>
      <c r="N61" s="2" t="str">
        <f t="shared" si="3"/>
        <v>#REF!</v>
      </c>
    </row>
    <row r="62" ht="12.75" customHeight="1">
      <c r="A62" s="3">
        <v>2019.0</v>
      </c>
      <c r="B62" s="3">
        <v>3.0</v>
      </c>
      <c r="C62" s="4">
        <v>983770.29</v>
      </c>
      <c r="D62" s="4">
        <v>912487.86</v>
      </c>
      <c r="E62" s="4">
        <v>48110.89</v>
      </c>
      <c r="F62" s="4">
        <v>261312.34999999998</v>
      </c>
      <c r="G62" s="4">
        <v>1031881.18</v>
      </c>
      <c r="H62" s="4">
        <v>1173800.21</v>
      </c>
      <c r="I62" s="4">
        <v>2205681.39</v>
      </c>
      <c r="J62" s="4">
        <v>5127381.466231749</v>
      </c>
      <c r="K62" s="5">
        <f t="shared" si="1"/>
        <v>0.4301769635</v>
      </c>
      <c r="L62" s="2" t="str">
        <f t="shared" si="2"/>
        <v>#REF!</v>
      </c>
      <c r="M62" s="2">
        <v>4786637.546012443</v>
      </c>
      <c r="N62" s="2" t="str">
        <f t="shared" si="3"/>
        <v>#REF!</v>
      </c>
    </row>
    <row r="63" ht="12.75" customHeight="1">
      <c r="A63" s="3">
        <v>2019.0</v>
      </c>
      <c r="B63" s="3">
        <v>6.0</v>
      </c>
      <c r="C63" s="4">
        <v>1006376.9600000001</v>
      </c>
      <c r="D63" s="4">
        <v>969417.6799999999</v>
      </c>
      <c r="E63" s="4">
        <v>40319.68</v>
      </c>
      <c r="F63" s="4">
        <v>230446.96999999997</v>
      </c>
      <c r="G63" s="4">
        <v>1046696.6400000001</v>
      </c>
      <c r="H63" s="4">
        <v>1199864.65</v>
      </c>
      <c r="I63" s="4">
        <v>2246561.29</v>
      </c>
      <c r="J63" s="4">
        <v>5200901.183966402</v>
      </c>
      <c r="K63" s="5">
        <f t="shared" si="1"/>
        <v>0.4319561573</v>
      </c>
      <c r="L63" s="2" t="str">
        <f t="shared" si="2"/>
        <v>#REF!</v>
      </c>
      <c r="M63" s="2">
        <v>4821311.625732243</v>
      </c>
      <c r="N63" s="2" t="str">
        <f t="shared" si="3"/>
        <v>#REF!</v>
      </c>
    </row>
    <row r="64" ht="12.75" customHeight="1">
      <c r="A64" s="3">
        <v>2019.0</v>
      </c>
      <c r="B64" s="3">
        <v>9.0</v>
      </c>
      <c r="C64" s="4">
        <v>1040778.2729999999</v>
      </c>
      <c r="D64" s="4">
        <v>1013933.488</v>
      </c>
      <c r="E64" s="4">
        <v>36239.576</v>
      </c>
      <c r="F64" s="4">
        <v>224168.353</v>
      </c>
      <c r="G64" s="4">
        <v>1077017.849</v>
      </c>
      <c r="H64" s="4">
        <v>1238101.841</v>
      </c>
      <c r="I64" s="4">
        <v>2315119.69</v>
      </c>
      <c r="J64" s="4">
        <v>5296898.480479423</v>
      </c>
      <c r="K64" s="5">
        <f t="shared" si="1"/>
        <v>0.4370708063</v>
      </c>
      <c r="L64" s="2" t="str">
        <f t="shared" si="2"/>
        <v>#REF!</v>
      </c>
      <c r="M64" s="2">
        <v>4880743.309490858</v>
      </c>
      <c r="N64" s="2" t="str">
        <f t="shared" si="3"/>
        <v>#REF!</v>
      </c>
    </row>
    <row r="65" ht="12.75" customHeight="1">
      <c r="A65" s="3">
        <v>2019.0</v>
      </c>
      <c r="B65" s="3">
        <v>12.0</v>
      </c>
      <c r="C65" s="4">
        <v>1074266.209</v>
      </c>
      <c r="D65" s="4">
        <v>1072541.029</v>
      </c>
      <c r="E65" s="4">
        <v>32685.817</v>
      </c>
      <c r="F65" s="4">
        <v>211780.014</v>
      </c>
      <c r="G65" s="4">
        <v>1106952.026</v>
      </c>
      <c r="H65" s="4">
        <v>1284321.043</v>
      </c>
      <c r="I65" s="4">
        <v>2391273.069</v>
      </c>
      <c r="J65" s="4">
        <v>5417724.921097779</v>
      </c>
      <c r="K65" s="5">
        <f t="shared" si="1"/>
        <v>0.441379565</v>
      </c>
      <c r="L65" s="2" t="str">
        <f t="shared" si="2"/>
        <v>#REF!</v>
      </c>
      <c r="M65" s="2">
        <v>4959546.329206817</v>
      </c>
      <c r="N65" s="2" t="str">
        <f t="shared" si="3"/>
        <v>#REF!</v>
      </c>
    </row>
    <row r="66" ht="12.75" customHeight="1">
      <c r="A66" s="3">
        <v>2020.0</v>
      </c>
      <c r="B66" s="3">
        <v>3.0</v>
      </c>
      <c r="C66" s="4">
        <v>1092450.9039999999</v>
      </c>
      <c r="D66" s="4">
        <v>1109450.6430000002</v>
      </c>
      <c r="E66" s="4">
        <v>32966.045</v>
      </c>
      <c r="F66" s="4">
        <v>226940.961</v>
      </c>
      <c r="G66" s="4">
        <v>1125416.9489999998</v>
      </c>
      <c r="H66" s="4">
        <v>1336391.6040000003</v>
      </c>
      <c r="I66" s="4">
        <v>2461808.5530000003</v>
      </c>
      <c r="J66" s="4">
        <v>5513624.631797224</v>
      </c>
      <c r="K66" s="5">
        <f t="shared" si="1"/>
        <v>0.4464954939</v>
      </c>
      <c r="L66" s="2" t="str">
        <f t="shared" si="2"/>
        <v>#REF!</v>
      </c>
      <c r="M66" s="2">
        <v>5018627.026142541</v>
      </c>
      <c r="N66" s="2" t="str">
        <f t="shared" si="3"/>
        <v>#REF!</v>
      </c>
    </row>
    <row r="67" ht="12.75" customHeight="1">
      <c r="A67" s="3">
        <v>2020.0</v>
      </c>
      <c r="B67" s="3">
        <v>6.0</v>
      </c>
      <c r="C67" s="4">
        <v>1143463.572</v>
      </c>
      <c r="D67" s="4">
        <v>1191210.3139999998</v>
      </c>
      <c r="E67" s="4">
        <v>32714.795</v>
      </c>
      <c r="F67" s="4">
        <v>190278.643</v>
      </c>
      <c r="G67" s="4">
        <v>1176178.3669999999</v>
      </c>
      <c r="H67" s="4">
        <v>1381488.9569999997</v>
      </c>
      <c r="I67" s="4">
        <v>2557667.3239999996</v>
      </c>
      <c r="J67" s="4">
        <v>5449740.361318307</v>
      </c>
      <c r="K67" s="5">
        <f t="shared" si="1"/>
        <v>0.4693191151</v>
      </c>
      <c r="L67" s="2" t="str">
        <f t="shared" si="2"/>
        <v>#REF!</v>
      </c>
      <c r="M67" s="2">
        <v>4942520.111945442</v>
      </c>
      <c r="N67" s="2" t="str">
        <f t="shared" si="3"/>
        <v>#REF!</v>
      </c>
    </row>
    <row r="68" ht="12.75" customHeight="1">
      <c r="A68" s="3">
        <v>2020.0</v>
      </c>
      <c r="B68" s="3">
        <v>9.0</v>
      </c>
      <c r="C68" s="4">
        <v>1191962.898</v>
      </c>
      <c r="D68" s="4">
        <v>1207179.7099999997</v>
      </c>
      <c r="E68" s="4">
        <v>33912.354999999996</v>
      </c>
      <c r="F68" s="4">
        <v>189168.29700000002</v>
      </c>
      <c r="G68" s="4">
        <v>1225875.253</v>
      </c>
      <c r="H68" s="4">
        <v>1396348.0069999998</v>
      </c>
      <c r="I68" s="4">
        <v>2622223.26</v>
      </c>
      <c r="J68" s="4">
        <v>5447514.830941629</v>
      </c>
      <c r="K68" s="5">
        <f t="shared" si="1"/>
        <v>0.4813613806</v>
      </c>
      <c r="L68" s="2" t="str">
        <f t="shared" si="2"/>
        <v>#REF!</v>
      </c>
      <c r="M68" s="2">
        <v>4924682.327973916</v>
      </c>
      <c r="N68" s="2" t="str">
        <f t="shared" si="3"/>
        <v>#REF!</v>
      </c>
    </row>
    <row r="69" ht="12.75" customHeight="1">
      <c r="A69" s="3">
        <v>2020.0</v>
      </c>
      <c r="B69" s="3">
        <v>12.0</v>
      </c>
      <c r="C69" s="4">
        <v>1200920.026</v>
      </c>
      <c r="D69" s="4">
        <v>1185481.8429999999</v>
      </c>
      <c r="E69" s="4">
        <v>33313.113000000005</v>
      </c>
      <c r="F69" s="4">
        <v>208231.365</v>
      </c>
      <c r="G69" s="4">
        <v>1234233.139</v>
      </c>
      <c r="H69" s="4">
        <v>1393713.2079999999</v>
      </c>
      <c r="I69" s="4">
        <v>2627946.347</v>
      </c>
      <c r="J69" s="4">
        <v>5463542.207209567</v>
      </c>
      <c r="K69" s="5">
        <f t="shared" si="1"/>
        <v>0.4809968052</v>
      </c>
      <c r="L69" s="2" t="str">
        <f t="shared" si="2"/>
        <v>#REF!</v>
      </c>
      <c r="M69" s="2">
        <v>4910956.897419202</v>
      </c>
      <c r="N69" s="2" t="str">
        <f t="shared" si="3"/>
        <v>#REF!</v>
      </c>
    </row>
    <row r="70" ht="12.75" customHeight="1">
      <c r="A70" s="3">
        <v>2021.0</v>
      </c>
      <c r="B70" s="3">
        <v>3.0</v>
      </c>
      <c r="C70" s="4">
        <v>1222841.812</v>
      </c>
      <c r="D70" s="4">
        <v>1180117.499</v>
      </c>
      <c r="E70" s="4">
        <v>33376.356999999996</v>
      </c>
      <c r="F70" s="4">
        <v>218406.50399999996</v>
      </c>
      <c r="G70" s="4">
        <v>1256218.169</v>
      </c>
      <c r="H70" s="4">
        <v>1398524.003</v>
      </c>
      <c r="I70" s="4">
        <v>2654742.1720000003</v>
      </c>
      <c r="J70" s="4">
        <v>5521353.37166064</v>
      </c>
      <c r="K70" s="5">
        <f t="shared" si="1"/>
        <v>0.4808136689</v>
      </c>
      <c r="L70" s="2" t="str">
        <f t="shared" si="2"/>
        <v>#REF!</v>
      </c>
      <c r="M70" s="2">
        <v>4931992.179577184</v>
      </c>
      <c r="N70" s="2" t="str">
        <f t="shared" si="3"/>
        <v>#REF!</v>
      </c>
    </row>
    <row r="71" ht="12.75" customHeight="1">
      <c r="A71" s="3">
        <v>2021.0</v>
      </c>
      <c r="B71" s="3">
        <v>6.0</v>
      </c>
      <c r="C71" s="4">
        <v>1266148.665</v>
      </c>
      <c r="D71" s="4">
        <v>1196302.358</v>
      </c>
      <c r="E71" s="4">
        <v>34618.759000000005</v>
      </c>
      <c r="F71" s="4">
        <v>224724.90500000003</v>
      </c>
      <c r="G71" s="4">
        <v>1300767.424</v>
      </c>
      <c r="H71" s="4">
        <v>1421027.263</v>
      </c>
      <c r="I71" s="4">
        <v>2721794.687</v>
      </c>
      <c r="J71" s="4">
        <v>5772370.72453995</v>
      </c>
      <c r="K71" s="5">
        <f t="shared" si="1"/>
        <v>0.4715211162</v>
      </c>
      <c r="L71" s="2" t="str">
        <f t="shared" si="2"/>
        <v>#REF!</v>
      </c>
      <c r="M71" s="2">
        <v>5087984.568805157</v>
      </c>
      <c r="N71" s="2" t="str">
        <f t="shared" si="3"/>
        <v>#REF!</v>
      </c>
    </row>
    <row r="72" ht="12.75" customHeight="1">
      <c r="A72" s="3">
        <v>2021.0</v>
      </c>
      <c r="B72" s="3">
        <v>9.0</v>
      </c>
      <c r="C72" s="4">
        <v>1302788.631</v>
      </c>
      <c r="D72" s="4">
        <v>1230914.419</v>
      </c>
      <c r="E72" s="4">
        <v>35352.632999999994</v>
      </c>
      <c r="F72" s="4">
        <v>239987.91100000002</v>
      </c>
      <c r="G72" s="4">
        <v>1338141.264</v>
      </c>
      <c r="H72" s="4">
        <v>1470902.33</v>
      </c>
      <c r="I72" s="4">
        <v>2809043.594</v>
      </c>
      <c r="J72" s="7">
        <v>6162945.883435071</v>
      </c>
      <c r="K72" s="4"/>
      <c r="L72" s="2" t="str">
        <f t="shared" si="2"/>
        <v>#REF!</v>
      </c>
      <c r="N72" s="2" t="str">
        <f t="shared" si="3"/>
        <v>#REF!</v>
      </c>
      <c r="O72" s="8"/>
    </row>
    <row r="73" ht="12.75" customHeight="1">
      <c r="A73" s="3">
        <v>2021.0</v>
      </c>
      <c r="B73" s="3">
        <v>12.0</v>
      </c>
      <c r="J73" s="7">
        <v>6645616.62626623</v>
      </c>
      <c r="O73" s="8"/>
    </row>
    <row r="74" ht="12.75" customHeight="1">
      <c r="A74" s="3">
        <v>2022.0</v>
      </c>
      <c r="B74" s="3">
        <v>3.0</v>
      </c>
      <c r="J74" s="7">
        <v>7112589.974994091</v>
      </c>
      <c r="O74" s="8"/>
    </row>
    <row r="75" ht="12.75" customHeight="1">
      <c r="A75" s="3">
        <v>2022.0</v>
      </c>
      <c r="B75" s="3">
        <v>6.0</v>
      </c>
      <c r="J75" s="7">
        <v>7585350.359011992</v>
      </c>
      <c r="O75" s="8"/>
    </row>
    <row r="76" ht="12.75" customHeight="1">
      <c r="A76" s="3"/>
      <c r="B76" s="3"/>
    </row>
    <row r="77" ht="12.75" customHeight="1">
      <c r="A77" s="3"/>
      <c r="B77" s="3"/>
    </row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A1" s="9"/>
      <c r="C1" s="2" t="s">
        <v>11</v>
      </c>
      <c r="D1" s="2" t="s">
        <v>12</v>
      </c>
      <c r="E1" s="2" t="s">
        <v>13</v>
      </c>
    </row>
    <row r="2" ht="12.75" customHeight="1">
      <c r="A2" s="9">
        <v>2004.0</v>
      </c>
      <c r="B2" s="2" t="s">
        <v>14</v>
      </c>
      <c r="C2" s="2">
        <v>16.97</v>
      </c>
      <c r="D2" s="2">
        <v>26.59</v>
      </c>
      <c r="E2" s="2">
        <v>-9.61738</v>
      </c>
    </row>
    <row r="3" ht="12.75" customHeight="1">
      <c r="A3" s="9">
        <v>2004.0</v>
      </c>
      <c r="B3" s="2" t="s">
        <v>15</v>
      </c>
      <c r="C3" s="2">
        <v>18.67</v>
      </c>
      <c r="D3" s="2">
        <v>26.99</v>
      </c>
      <c r="E3" s="2">
        <v>-8.31809</v>
      </c>
    </row>
    <row r="4" ht="12.75" customHeight="1">
      <c r="A4" s="9">
        <v>2004.0</v>
      </c>
      <c r="B4" s="2" t="s">
        <v>16</v>
      </c>
      <c r="C4" s="2">
        <v>19.61</v>
      </c>
      <c r="D4" s="2">
        <v>27.39</v>
      </c>
      <c r="E4" s="2">
        <v>-7.77865</v>
      </c>
    </row>
    <row r="5" ht="12.75" customHeight="1">
      <c r="A5" s="9">
        <v>2004.0</v>
      </c>
      <c r="B5" s="2" t="s">
        <v>17</v>
      </c>
      <c r="C5" s="2">
        <v>20.96</v>
      </c>
      <c r="D5" s="2">
        <v>27.79</v>
      </c>
      <c r="E5" s="2">
        <v>-6.83042</v>
      </c>
    </row>
    <row r="6" ht="12.75" customHeight="1">
      <c r="A6" s="9">
        <v>2005.0</v>
      </c>
      <c r="B6" s="2" t="s">
        <v>14</v>
      </c>
      <c r="C6" s="2">
        <v>22.19</v>
      </c>
      <c r="D6" s="2">
        <v>28.19</v>
      </c>
      <c r="E6" s="2">
        <v>-6.00775</v>
      </c>
    </row>
    <row r="7" ht="12.75" customHeight="1">
      <c r="A7" s="9">
        <v>2005.0</v>
      </c>
      <c r="B7" s="2" t="s">
        <v>15</v>
      </c>
      <c r="C7" s="2">
        <v>22.93</v>
      </c>
      <c r="D7" s="2">
        <v>28.6</v>
      </c>
      <c r="E7" s="2">
        <v>-5.66879</v>
      </c>
    </row>
    <row r="8" ht="12.75" customHeight="1">
      <c r="A8" s="9">
        <v>2005.0</v>
      </c>
      <c r="B8" s="2" t="s">
        <v>16</v>
      </c>
      <c r="C8" s="2">
        <v>24.28</v>
      </c>
      <c r="D8" s="2">
        <v>29.0</v>
      </c>
      <c r="E8" s="2">
        <v>-4.7191</v>
      </c>
    </row>
    <row r="9" ht="12.75" customHeight="1">
      <c r="A9" s="9">
        <v>2005.0</v>
      </c>
      <c r="B9" s="2" t="s">
        <v>17</v>
      </c>
      <c r="C9" s="2">
        <v>26.33</v>
      </c>
      <c r="D9" s="2">
        <v>29.4</v>
      </c>
      <c r="E9" s="2">
        <v>-3.06962</v>
      </c>
    </row>
    <row r="10" ht="12.75" customHeight="1">
      <c r="A10" s="9">
        <v>2006.0</v>
      </c>
      <c r="B10" s="2" t="s">
        <v>14</v>
      </c>
      <c r="C10" s="2">
        <v>26.67</v>
      </c>
      <c r="D10" s="2">
        <v>29.8</v>
      </c>
      <c r="E10" s="2">
        <v>-3.13088</v>
      </c>
    </row>
    <row r="11" ht="12.75" customHeight="1">
      <c r="A11" s="9">
        <v>2006.0</v>
      </c>
      <c r="B11" s="2" t="s">
        <v>15</v>
      </c>
      <c r="C11" s="2">
        <v>27.63</v>
      </c>
      <c r="D11" s="2">
        <v>30.2</v>
      </c>
      <c r="E11" s="2">
        <v>-2.56859</v>
      </c>
    </row>
    <row r="12" ht="12.75" customHeight="1">
      <c r="A12" s="9">
        <v>2006.0</v>
      </c>
      <c r="B12" s="2" t="s">
        <v>16</v>
      </c>
      <c r="C12" s="2">
        <v>27.16</v>
      </c>
      <c r="D12" s="2">
        <v>30.6</v>
      </c>
      <c r="E12" s="2">
        <v>-3.43211</v>
      </c>
    </row>
    <row r="13" ht="12.75" customHeight="1">
      <c r="A13" s="9">
        <v>2006.0</v>
      </c>
      <c r="B13" s="2" t="s">
        <v>17</v>
      </c>
      <c r="C13" s="2">
        <v>25.89</v>
      </c>
      <c r="D13" s="2">
        <v>30.99</v>
      </c>
      <c r="E13" s="2">
        <v>-5.10166</v>
      </c>
    </row>
    <row r="14" ht="12.75" customHeight="1">
      <c r="A14" s="9">
        <v>2007.0</v>
      </c>
      <c r="B14" s="2" t="s">
        <v>14</v>
      </c>
      <c r="C14" s="2">
        <v>27.36</v>
      </c>
      <c r="D14" s="2">
        <v>31.39</v>
      </c>
      <c r="E14" s="2">
        <v>-4.02679</v>
      </c>
    </row>
    <row r="15" ht="12.75" customHeight="1">
      <c r="A15" s="9">
        <v>2007.0</v>
      </c>
      <c r="B15" s="2" t="s">
        <v>15</v>
      </c>
      <c r="C15" s="2">
        <v>29.06</v>
      </c>
      <c r="D15" s="2">
        <v>31.79</v>
      </c>
      <c r="E15" s="2">
        <v>-2.73035</v>
      </c>
    </row>
    <row r="16" ht="12.75" customHeight="1">
      <c r="A16" s="9">
        <v>2007.0</v>
      </c>
      <c r="B16" s="2" t="s">
        <v>16</v>
      </c>
      <c r="C16" s="2">
        <v>30.25</v>
      </c>
      <c r="D16" s="2">
        <v>32.18</v>
      </c>
      <c r="E16" s="2">
        <v>-1.93216</v>
      </c>
    </row>
    <row r="17" ht="12.75" customHeight="1">
      <c r="A17" s="9">
        <v>2007.0</v>
      </c>
      <c r="B17" s="2" t="s">
        <v>17</v>
      </c>
      <c r="C17" s="2">
        <v>31.13</v>
      </c>
      <c r="D17" s="2">
        <v>32.57</v>
      </c>
      <c r="E17" s="2">
        <v>-1.44316</v>
      </c>
    </row>
    <row r="18" ht="12.75" customHeight="1">
      <c r="A18" s="9">
        <v>2008.0</v>
      </c>
      <c r="B18" s="2" t="s">
        <v>14</v>
      </c>
      <c r="C18" s="2">
        <v>32.58</v>
      </c>
      <c r="D18" s="2">
        <v>32.96</v>
      </c>
      <c r="E18" s="2">
        <v>-0.38501</v>
      </c>
    </row>
    <row r="19" ht="12.75" customHeight="1">
      <c r="A19" s="9">
        <v>2008.0</v>
      </c>
      <c r="B19" s="2" t="s">
        <v>15</v>
      </c>
      <c r="C19" s="2">
        <v>32.8</v>
      </c>
      <c r="D19" s="2">
        <v>33.35</v>
      </c>
      <c r="E19" s="2">
        <v>-0.54921</v>
      </c>
    </row>
    <row r="20" ht="12.75" customHeight="1">
      <c r="A20" s="9">
        <v>2008.0</v>
      </c>
      <c r="B20" s="2" t="s">
        <v>16</v>
      </c>
      <c r="C20" s="2">
        <v>33.65</v>
      </c>
      <c r="D20" s="2">
        <v>33.74</v>
      </c>
      <c r="E20" s="2">
        <v>-0.08461</v>
      </c>
    </row>
    <row r="21" ht="12.75" customHeight="1">
      <c r="A21" s="9">
        <v>2008.0</v>
      </c>
      <c r="B21" s="2" t="s">
        <v>17</v>
      </c>
      <c r="C21" s="2">
        <v>36.46</v>
      </c>
      <c r="D21" s="2">
        <v>34.12</v>
      </c>
      <c r="E21" s="2">
        <v>2.33531</v>
      </c>
    </row>
    <row r="22" ht="12.75" customHeight="1">
      <c r="A22" s="9">
        <v>2009.0</v>
      </c>
      <c r="B22" s="2" t="s">
        <v>14</v>
      </c>
      <c r="C22" s="2">
        <v>38.93</v>
      </c>
      <c r="D22" s="2">
        <v>34.51</v>
      </c>
      <c r="E22" s="2">
        <v>4.42243</v>
      </c>
    </row>
    <row r="23" ht="12.75" customHeight="1">
      <c r="A23" s="9">
        <v>2009.0</v>
      </c>
      <c r="B23" s="2" t="s">
        <v>15</v>
      </c>
      <c r="C23" s="2">
        <v>38.56</v>
      </c>
      <c r="D23" s="2">
        <v>34.88</v>
      </c>
      <c r="E23" s="2">
        <v>3.67996</v>
      </c>
    </row>
    <row r="24" ht="12.75" customHeight="1">
      <c r="A24" s="9">
        <v>2009.0</v>
      </c>
      <c r="B24" s="2" t="s">
        <v>16</v>
      </c>
      <c r="C24" s="2">
        <v>38.91</v>
      </c>
      <c r="D24" s="2">
        <v>35.26</v>
      </c>
      <c r="E24" s="2">
        <v>3.64592</v>
      </c>
    </row>
    <row r="25" ht="12.75" customHeight="1">
      <c r="A25" s="9">
        <v>2009.0</v>
      </c>
      <c r="B25" s="2" t="s">
        <v>17</v>
      </c>
      <c r="C25" s="2">
        <v>40.28</v>
      </c>
      <c r="D25" s="2">
        <v>35.63</v>
      </c>
      <c r="E25" s="2">
        <v>4.64678</v>
      </c>
    </row>
    <row r="26" ht="12.75" customHeight="1">
      <c r="A26" s="9">
        <v>2010.0</v>
      </c>
      <c r="B26" s="2" t="s">
        <v>14</v>
      </c>
      <c r="C26" s="2">
        <v>42.38</v>
      </c>
      <c r="D26" s="2">
        <v>36.0</v>
      </c>
      <c r="E26" s="2">
        <v>6.38247</v>
      </c>
    </row>
    <row r="27" ht="12.75" customHeight="1">
      <c r="A27" s="9">
        <v>2010.0</v>
      </c>
      <c r="B27" s="2" t="s">
        <v>15</v>
      </c>
      <c r="C27" s="2">
        <v>45.84</v>
      </c>
      <c r="D27" s="2">
        <v>36.37</v>
      </c>
      <c r="E27" s="2">
        <v>9.47046</v>
      </c>
    </row>
    <row r="28" ht="12.75" customHeight="1">
      <c r="A28" s="9">
        <v>2010.0</v>
      </c>
      <c r="B28" s="2" t="s">
        <v>16</v>
      </c>
      <c r="C28" s="2">
        <v>46.68</v>
      </c>
      <c r="D28" s="2">
        <v>36.73</v>
      </c>
      <c r="E28" s="2">
        <v>9.95073</v>
      </c>
    </row>
    <row r="29" ht="12.75" customHeight="1">
      <c r="A29" s="9">
        <v>2010.0</v>
      </c>
      <c r="B29" s="2" t="s">
        <v>17</v>
      </c>
      <c r="C29" s="2">
        <v>47.78</v>
      </c>
      <c r="D29" s="2">
        <v>37.09</v>
      </c>
      <c r="E29" s="2">
        <v>10.68846</v>
      </c>
    </row>
    <row r="30" ht="12.75" customHeight="1">
      <c r="A30" s="9">
        <v>2011.0</v>
      </c>
      <c r="B30" s="2" t="s">
        <v>14</v>
      </c>
      <c r="C30" s="2">
        <v>46.24</v>
      </c>
      <c r="D30" s="2">
        <v>37.44</v>
      </c>
      <c r="E30" s="2">
        <v>8.79296</v>
      </c>
    </row>
    <row r="31" ht="12.75" customHeight="1">
      <c r="A31" s="9">
        <v>2011.0</v>
      </c>
      <c r="B31" s="2" t="s">
        <v>15</v>
      </c>
      <c r="C31" s="2">
        <v>45.87</v>
      </c>
      <c r="D31" s="2">
        <v>37.79</v>
      </c>
      <c r="E31" s="2">
        <v>8.07325</v>
      </c>
    </row>
    <row r="32" ht="12.75" customHeight="1">
      <c r="A32" s="9">
        <v>2011.0</v>
      </c>
      <c r="B32" s="2" t="s">
        <v>16</v>
      </c>
      <c r="C32" s="2">
        <v>45.09</v>
      </c>
      <c r="D32" s="2">
        <v>38.14</v>
      </c>
      <c r="E32" s="2">
        <v>6.94765</v>
      </c>
    </row>
    <row r="33" ht="12.75" customHeight="1">
      <c r="A33" s="9">
        <v>2011.0</v>
      </c>
      <c r="B33" s="2" t="s">
        <v>17</v>
      </c>
      <c r="C33" s="2">
        <v>45.92</v>
      </c>
      <c r="D33" s="2">
        <v>38.49</v>
      </c>
      <c r="E33" s="2">
        <v>7.43594</v>
      </c>
    </row>
    <row r="34" ht="12.75" customHeight="1">
      <c r="A34" s="9">
        <v>2012.0</v>
      </c>
      <c r="B34" s="2" t="s">
        <v>14</v>
      </c>
      <c r="C34" s="2">
        <v>48.45</v>
      </c>
      <c r="D34" s="2">
        <v>38.82</v>
      </c>
      <c r="E34" s="2">
        <v>9.62194</v>
      </c>
    </row>
    <row r="35" ht="12.75" customHeight="1">
      <c r="A35" s="9">
        <v>2012.0</v>
      </c>
      <c r="B35" s="2" t="s">
        <v>15</v>
      </c>
      <c r="C35" s="2">
        <v>48.71</v>
      </c>
      <c r="D35" s="2">
        <v>39.16</v>
      </c>
      <c r="E35" s="2">
        <v>9.54816</v>
      </c>
    </row>
    <row r="36" ht="12.75" customHeight="1">
      <c r="A36" s="9">
        <v>2012.0</v>
      </c>
      <c r="B36" s="2" t="s">
        <v>16</v>
      </c>
      <c r="C36" s="2">
        <v>49.52</v>
      </c>
      <c r="D36" s="2">
        <v>39.49</v>
      </c>
      <c r="E36" s="2">
        <v>10.0281</v>
      </c>
    </row>
    <row r="37" ht="12.75" customHeight="1">
      <c r="A37" s="9">
        <v>2012.0</v>
      </c>
      <c r="B37" s="2" t="s">
        <v>17</v>
      </c>
      <c r="C37" s="2">
        <v>47.82</v>
      </c>
      <c r="D37" s="2">
        <v>39.82</v>
      </c>
      <c r="E37" s="2">
        <v>7.99659</v>
      </c>
    </row>
    <row r="38" ht="12.75" customHeight="1">
      <c r="A38" s="9">
        <v>2013.0</v>
      </c>
      <c r="B38" s="2" t="s">
        <v>14</v>
      </c>
      <c r="C38" s="2">
        <v>45.93</v>
      </c>
      <c r="D38" s="2">
        <v>40.15</v>
      </c>
      <c r="E38" s="2">
        <v>5.78942</v>
      </c>
    </row>
    <row r="39" ht="12.75" customHeight="1">
      <c r="A39" s="9">
        <v>2013.0</v>
      </c>
      <c r="B39" s="2" t="s">
        <v>15</v>
      </c>
      <c r="C39" s="2">
        <v>45.07</v>
      </c>
      <c r="D39" s="2">
        <v>40.47</v>
      </c>
      <c r="E39" s="2">
        <v>4.59943</v>
      </c>
    </row>
    <row r="40" ht="12.75" customHeight="1">
      <c r="A40" s="9">
        <v>2013.0</v>
      </c>
      <c r="B40" s="2" t="s">
        <v>16</v>
      </c>
      <c r="C40" s="2">
        <v>43.85</v>
      </c>
      <c r="D40" s="2">
        <v>40.78</v>
      </c>
      <c r="E40" s="2">
        <v>3.06062</v>
      </c>
    </row>
    <row r="41" ht="12.75" customHeight="1">
      <c r="A41" s="9">
        <v>2013.0</v>
      </c>
      <c r="B41" s="2" t="s">
        <v>17</v>
      </c>
      <c r="C41" s="2">
        <v>42.24</v>
      </c>
      <c r="D41" s="2">
        <v>41.1</v>
      </c>
      <c r="E41" s="2">
        <v>1.1367</v>
      </c>
    </row>
    <row r="42" ht="12.75" customHeight="1">
      <c r="A42" s="9">
        <v>2014.0</v>
      </c>
      <c r="B42" s="2" t="s">
        <v>14</v>
      </c>
      <c r="C42" s="2">
        <v>40.75</v>
      </c>
      <c r="D42" s="2">
        <v>41.41</v>
      </c>
      <c r="E42" s="2">
        <v>-0.6581</v>
      </c>
    </row>
    <row r="43" ht="12.75" customHeight="1">
      <c r="A43" s="9">
        <v>2014.0</v>
      </c>
      <c r="B43" s="2" t="s">
        <v>15</v>
      </c>
      <c r="C43" s="2">
        <v>41.34</v>
      </c>
      <c r="D43" s="2">
        <v>41.72</v>
      </c>
      <c r="E43" s="2">
        <v>-0.3758</v>
      </c>
    </row>
    <row r="44" ht="12.75" customHeight="1">
      <c r="A44" s="9">
        <v>2014.0</v>
      </c>
      <c r="B44" s="2" t="s">
        <v>16</v>
      </c>
      <c r="C44" s="2">
        <v>42.65</v>
      </c>
      <c r="D44" s="2">
        <v>42.03</v>
      </c>
      <c r="E44" s="2">
        <v>0.6283</v>
      </c>
    </row>
    <row r="45" ht="12.75" customHeight="1">
      <c r="A45" s="9">
        <v>2014.0</v>
      </c>
      <c r="B45" s="2" t="s">
        <v>17</v>
      </c>
      <c r="C45" s="2">
        <v>43.88</v>
      </c>
      <c r="D45" s="2">
        <v>42.33</v>
      </c>
      <c r="E45" s="2">
        <v>1.54759</v>
      </c>
    </row>
    <row r="46" ht="12.75" customHeight="1">
      <c r="A46" s="9">
        <v>2015.0</v>
      </c>
      <c r="B46" s="2" t="s">
        <v>14</v>
      </c>
      <c r="C46" s="2">
        <v>43.58</v>
      </c>
      <c r="D46" s="2">
        <v>42.63</v>
      </c>
      <c r="E46" s="2">
        <v>0.95405</v>
      </c>
    </row>
    <row r="47" ht="12.75" customHeight="1">
      <c r="A47" s="9">
        <v>2015.0</v>
      </c>
      <c r="B47" s="2" t="s">
        <v>15</v>
      </c>
      <c r="C47" s="2">
        <v>43.11</v>
      </c>
      <c r="D47" s="2">
        <v>42.93</v>
      </c>
      <c r="E47" s="2">
        <v>0.17771</v>
      </c>
    </row>
    <row r="48" ht="12.75" customHeight="1">
      <c r="A48" s="9">
        <v>2015.0</v>
      </c>
      <c r="B48" s="2" t="s">
        <v>16</v>
      </c>
      <c r="C48" s="2">
        <v>42.85</v>
      </c>
      <c r="D48" s="2">
        <v>43.22</v>
      </c>
      <c r="E48" s="2">
        <v>-0.37675</v>
      </c>
    </row>
    <row r="49" ht="12.75" customHeight="1">
      <c r="A49" s="9">
        <v>2015.0</v>
      </c>
      <c r="B49" s="2" t="s">
        <v>17</v>
      </c>
      <c r="C49" s="2">
        <v>43.64</v>
      </c>
      <c r="D49" s="2">
        <v>43.52</v>
      </c>
      <c r="E49" s="2">
        <v>0.12595</v>
      </c>
    </row>
    <row r="50" ht="12.75" customHeight="1">
      <c r="A50" s="9">
        <v>2016.0</v>
      </c>
      <c r="B50" s="2" t="s">
        <v>14</v>
      </c>
      <c r="C50" s="2">
        <v>42.62</v>
      </c>
      <c r="D50" s="2">
        <v>43.81</v>
      </c>
      <c r="E50" s="2">
        <v>-1.18631</v>
      </c>
    </row>
    <row r="51" ht="12.75" customHeight="1">
      <c r="A51" s="9">
        <v>2016.0</v>
      </c>
      <c r="B51" s="2" t="s">
        <v>15</v>
      </c>
      <c r="C51" s="2">
        <v>43.25</v>
      </c>
      <c r="D51" s="2">
        <v>44.1</v>
      </c>
      <c r="E51" s="2">
        <v>-0.85063</v>
      </c>
    </row>
    <row r="52" ht="12.75" customHeight="1">
      <c r="A52" s="9">
        <v>2016.0</v>
      </c>
      <c r="B52" s="2" t="s">
        <v>16</v>
      </c>
      <c r="C52" s="2">
        <v>43.49</v>
      </c>
      <c r="D52" s="2">
        <v>44.39</v>
      </c>
      <c r="E52" s="2">
        <v>-0.90472</v>
      </c>
    </row>
    <row r="53" ht="12.75" customHeight="1">
      <c r="A53" s="9">
        <v>2016.0</v>
      </c>
      <c r="B53" s="2" t="s">
        <v>17</v>
      </c>
      <c r="C53" s="2">
        <v>42.71</v>
      </c>
      <c r="D53" s="2">
        <v>44.68</v>
      </c>
      <c r="E53" s="2">
        <v>-1.96381</v>
      </c>
    </row>
    <row r="54" ht="12.75" customHeight="1">
      <c r="A54" s="9">
        <v>2017.0</v>
      </c>
      <c r="B54" s="2" t="s">
        <v>14</v>
      </c>
      <c r="C54" s="2">
        <v>42.64</v>
      </c>
      <c r="D54" s="2">
        <v>44.97</v>
      </c>
      <c r="E54" s="2">
        <v>-2.32859</v>
      </c>
    </row>
    <row r="55" ht="12.75" customHeight="1">
      <c r="A55" s="9">
        <v>2017.0</v>
      </c>
      <c r="B55" s="2" t="s">
        <v>15</v>
      </c>
      <c r="C55" s="2">
        <v>42.22</v>
      </c>
      <c r="D55" s="2">
        <v>45.25</v>
      </c>
      <c r="E55" s="2">
        <v>-3.03156</v>
      </c>
    </row>
    <row r="56" ht="12.75" customHeight="1">
      <c r="A56" s="9">
        <v>2017.0</v>
      </c>
      <c r="B56" s="2" t="s">
        <v>16</v>
      </c>
      <c r="C56" s="2">
        <v>42.01</v>
      </c>
      <c r="D56" s="2">
        <v>45.54</v>
      </c>
      <c r="E56" s="2">
        <v>-3.52901</v>
      </c>
    </row>
    <row r="57" ht="12.75" customHeight="1">
      <c r="A57" s="9">
        <v>2017.0</v>
      </c>
      <c r="B57" s="2" t="s">
        <v>17</v>
      </c>
      <c r="C57" s="2">
        <v>41.84</v>
      </c>
      <c r="D57" s="2">
        <v>45.82</v>
      </c>
      <c r="E57" s="2">
        <v>-3.97413</v>
      </c>
    </row>
    <row r="58" ht="12.75" customHeight="1">
      <c r="A58" s="9">
        <v>2018.0</v>
      </c>
      <c r="B58" s="2" t="s">
        <v>14</v>
      </c>
      <c r="C58" s="2">
        <v>41.57</v>
      </c>
      <c r="D58" s="2">
        <v>46.1</v>
      </c>
      <c r="E58" s="2">
        <v>-4.53579</v>
      </c>
    </row>
    <row r="59" ht="12.75" customHeight="1">
      <c r="A59" s="9">
        <v>2018.0</v>
      </c>
      <c r="B59" s="2" t="s">
        <v>15</v>
      </c>
      <c r="C59" s="2">
        <v>41.89</v>
      </c>
      <c r="D59" s="2">
        <v>46.38</v>
      </c>
      <c r="E59" s="2">
        <v>-4.49593</v>
      </c>
    </row>
    <row r="60" ht="12.75" customHeight="1">
      <c r="A60" s="9">
        <v>2018.0</v>
      </c>
      <c r="B60" s="2" t="s">
        <v>16</v>
      </c>
      <c r="C60" s="2">
        <v>42.14</v>
      </c>
      <c r="D60" s="2">
        <v>46.67</v>
      </c>
      <c r="E60" s="2">
        <v>-4.52642</v>
      </c>
    </row>
    <row r="61" ht="12.75" customHeight="1">
      <c r="A61" s="9">
        <v>2018.0</v>
      </c>
      <c r="B61" s="2" t="s">
        <v>17</v>
      </c>
      <c r="C61" s="2">
        <v>43.22</v>
      </c>
      <c r="D61" s="2">
        <v>46.95</v>
      </c>
      <c r="E61" s="2">
        <v>-3.72808</v>
      </c>
    </row>
    <row r="62" ht="12.75" customHeight="1">
      <c r="A62" s="9">
        <v>2019.0</v>
      </c>
      <c r="B62" s="2" t="s">
        <v>14</v>
      </c>
      <c r="C62" s="2">
        <v>43.02</v>
      </c>
      <c r="D62" s="2">
        <v>47.23</v>
      </c>
      <c r="E62" s="2">
        <v>-4.21215</v>
      </c>
    </row>
    <row r="63" ht="12.75" customHeight="1">
      <c r="A63" s="9">
        <v>2019.0</v>
      </c>
      <c r="B63" s="2" t="s">
        <v>15</v>
      </c>
      <c r="C63" s="2">
        <v>43.2</v>
      </c>
      <c r="D63" s="2">
        <v>47.51</v>
      </c>
      <c r="E63" s="2">
        <v>-4.31537</v>
      </c>
    </row>
    <row r="64" ht="12.75" customHeight="1">
      <c r="A64" s="9">
        <v>2019.0</v>
      </c>
      <c r="B64" s="2" t="s">
        <v>16</v>
      </c>
      <c r="C64" s="2">
        <v>43.71</v>
      </c>
      <c r="D64" s="2">
        <v>47.79</v>
      </c>
      <c r="E64" s="2">
        <v>-4.08486</v>
      </c>
    </row>
    <row r="65" ht="12.75" customHeight="1">
      <c r="A65" s="9">
        <v>2019.0</v>
      </c>
      <c r="B65" s="2" t="s">
        <v>17</v>
      </c>
      <c r="C65" s="2">
        <v>44.14</v>
      </c>
      <c r="D65" s="2">
        <v>48.07</v>
      </c>
      <c r="E65" s="2">
        <v>-3.93481</v>
      </c>
    </row>
    <row r="66" ht="12.75" customHeight="1">
      <c r="A66" s="9">
        <v>2020.0</v>
      </c>
      <c r="B66" s="2" t="s">
        <v>14</v>
      </c>
      <c r="C66" s="2">
        <v>44.65</v>
      </c>
      <c r="D66" s="2">
        <v>48.35</v>
      </c>
      <c r="E66" s="2">
        <v>-3.70396</v>
      </c>
    </row>
    <row r="67" ht="12.75" customHeight="1">
      <c r="A67" s="9">
        <v>2020.0</v>
      </c>
      <c r="B67" s="2" t="s">
        <v>15</v>
      </c>
      <c r="C67" s="2">
        <v>46.93</v>
      </c>
      <c r="D67" s="2">
        <v>48.63</v>
      </c>
      <c r="E67" s="2">
        <v>-1.70227</v>
      </c>
    </row>
    <row r="68" ht="12.75" customHeight="1">
      <c r="A68" s="9">
        <v>2020.0</v>
      </c>
      <c r="B68" s="2" t="s">
        <v>16</v>
      </c>
      <c r="C68" s="2">
        <v>48.14</v>
      </c>
      <c r="D68" s="2">
        <v>48.91</v>
      </c>
      <c r="E68" s="2">
        <v>-0.77868</v>
      </c>
    </row>
    <row r="69" ht="12.75" customHeight="1">
      <c r="A69" s="9">
        <v>2020.0</v>
      </c>
      <c r="B69" s="2" t="s">
        <v>17</v>
      </c>
      <c r="C69" s="2">
        <v>48.1</v>
      </c>
      <c r="D69" s="2">
        <v>49.2</v>
      </c>
      <c r="E69" s="2">
        <v>-1.09574</v>
      </c>
    </row>
    <row r="70" ht="12.75" customHeight="1">
      <c r="A70" s="9">
        <v>2021.0</v>
      </c>
      <c r="B70" s="2" t="s">
        <v>14</v>
      </c>
      <c r="C70" s="2">
        <v>48.08</v>
      </c>
      <c r="D70" s="2">
        <v>49.48</v>
      </c>
      <c r="E70" s="2">
        <v>-1.39464</v>
      </c>
    </row>
    <row r="71" ht="12.75" customHeight="1">
      <c r="A71" s="10">
        <v>2021.0</v>
      </c>
      <c r="B71" s="2" t="s">
        <v>15</v>
      </c>
      <c r="C71" s="2">
        <v>47.15</v>
      </c>
      <c r="D71" s="2">
        <v>49.76</v>
      </c>
      <c r="E71" s="2">
        <v>-2.60447</v>
      </c>
    </row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2003-08-01T07:52:27Z</dcterms:created>
  <dc:creator>Suzana Ćulibrk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FTWX2NTYJV7K-18-104063</vt:lpstr>
  </property>
  <property fmtid="{D5CDD505-2E9C-101B-9397-08002B2CF9AE}" pid="3" name="_dlc_DocIdItemGuid">
    <vt:lpstr>9b4a7145-9f52-441a-ac66-a8e60b41585a</vt:lpstr>
  </property>
  <property fmtid="{D5CDD505-2E9C-101B-9397-08002B2CF9AE}" pid="4" name="_dlc_DocIdUrl">
    <vt:lpstr>http://sharepoint/analizeistatistika/_layouts/DocIdRedir.aspx?ID=FTWX2NTYJV7K-18-104063, FTWX2NTYJV7K-18-104063</vt:lpstr>
  </property>
  <property fmtid="{D5CDD505-2E9C-101B-9397-08002B2CF9AE}" pid="5" name="Napomena">
    <vt:lpstr/>
  </property>
  <property fmtid="{D5CDD505-2E9C-101B-9397-08002B2CF9AE}" pid="6" name="_DCDateCreated">
    <vt:lpstr/>
  </property>
  <property fmtid="{D5CDD505-2E9C-101B-9397-08002B2CF9AE}" pid="7" name="PM_ProtectiveMarkingValue_Footer">
    <vt:lpstr>ЈАВНО</vt:lpstr>
  </property>
  <property fmtid="{D5CDD505-2E9C-101B-9397-08002B2CF9AE}" pid="8" name="PM_Caveats_Count">
    <vt:lpstr>0</vt:lpstr>
  </property>
  <property fmtid="{D5CDD505-2E9C-101B-9397-08002B2CF9AE}" pid="9" name="PM_Originator_Hash_SHA1">
    <vt:lpstr>9C2A92B4EFAF930120024B5B5A86D0A455557F8C</vt:lpstr>
  </property>
  <property fmtid="{D5CDD505-2E9C-101B-9397-08002B2CF9AE}" pid="10" name="PM_SecurityClassification">
    <vt:lpstr>JAVNO</vt:lpstr>
  </property>
  <property fmtid="{D5CDD505-2E9C-101B-9397-08002B2CF9AE}" pid="11" name="PM_DisplayValueSecClassificationWithQualifier">
    <vt:lpstr>ЈАВНО</vt:lpstr>
  </property>
  <property fmtid="{D5CDD505-2E9C-101B-9397-08002B2CF9AE}" pid="12" name="PM_Qualifier">
    <vt:lpstr/>
  </property>
  <property fmtid="{D5CDD505-2E9C-101B-9397-08002B2CF9AE}" pid="13" name="PM_Hash_SHA1">
    <vt:lpstr>EF6472AD584650ADF5B072C2AA226BB494E005CD</vt:lpstr>
  </property>
  <property fmtid="{D5CDD505-2E9C-101B-9397-08002B2CF9AE}" pid="14" name="PM_ProtectiveMarkingImage_Header">
    <vt:lpstr>C:\Program Files\Common Files\janusNET Shared\janusSEAL\Images\DocumentSlashBlue.png</vt:lpstr>
  </property>
  <property fmtid="{D5CDD505-2E9C-101B-9397-08002B2CF9AE}" pid="15" name="PM_InsertionValue">
    <vt:lpstr>JAVNO</vt:lpstr>
  </property>
  <property fmtid="{D5CDD505-2E9C-101B-9397-08002B2CF9AE}" pid="16" name="PM_ProtectiveMarkingValue_Header">
    <vt:lpstr>ЈАВНО</vt:lpstr>
  </property>
  <property fmtid="{D5CDD505-2E9C-101B-9397-08002B2CF9AE}" pid="17" name="PM_ProtectiveMarkingImage_Footer">
    <vt:lpstr>C:\Program Files\Common Files\janusNET Shared\janusSEAL\Images\DocumentSlashBlue.png</vt:lpstr>
  </property>
  <property fmtid="{D5CDD505-2E9C-101B-9397-08002B2CF9AE}" pid="18" name="PM_Namespace">
    <vt:lpstr>NBS</vt:lpstr>
  </property>
  <property fmtid="{D5CDD505-2E9C-101B-9397-08002B2CF9AE}" pid="19" name="PM_Version">
    <vt:lpstr>v2</vt:lpstr>
  </property>
  <property fmtid="{D5CDD505-2E9C-101B-9397-08002B2CF9AE}" pid="20" name="PM_Originating_FileId">
    <vt:lpstr>E5FD6A9BE8334962A296B34CC522D6DF</vt:lpstr>
  </property>
  <property fmtid="{D5CDD505-2E9C-101B-9397-08002B2CF9AE}" pid="21" name="PM_OriginationTimeStamp">
    <vt:lpstr>2018-05-17T08:06:46Z</vt:lpstr>
  </property>
  <property fmtid="{D5CDD505-2E9C-101B-9397-08002B2CF9AE}" pid="22" name="PM_Hash_Version">
    <vt:lpstr>2016.1</vt:lpstr>
  </property>
  <property fmtid="{D5CDD505-2E9C-101B-9397-08002B2CF9AE}" pid="23" name="PM_Hash_Salt_Prev">
    <vt:lpstr>C244BDB769791BE27BA476BBA9E0F22C</vt:lpstr>
  </property>
  <property fmtid="{D5CDD505-2E9C-101B-9397-08002B2CF9AE}" pid="24" name="PM_Hash_Salt">
    <vt:lpstr>64C12AFCD29253CA905078EA613CCBE7</vt:lpstr>
  </property>
  <property fmtid="{D5CDD505-2E9C-101B-9397-08002B2CF9AE}" pid="25" name="PM_PrintOutPlacement_XLS">
    <vt:lpstr/>
  </property>
  <property fmtid="{D5CDD505-2E9C-101B-9397-08002B2CF9AE}" pid="26" name="PM_SecurityClassification_Prev">
    <vt:lpstr>UNUTRASNJA UPOTREBA</vt:lpstr>
  </property>
  <property fmtid="{D5CDD505-2E9C-101B-9397-08002B2CF9AE}" pid="27" name="PM_Qualifier_Prev">
    <vt:lpstr/>
  </property>
</Properties>
</file>