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-engine\Aker\"/>
    </mc:Choice>
  </mc:AlternateContent>
  <xr:revisionPtr revIDLastSave="0" documentId="8_{AF8E1FE3-52D1-4665-A6A7-C75F04E7C5EF}" xr6:coauthVersionLast="28" xr6:coauthVersionMax="28" xr10:uidLastSave="{00000000-0000-0000-0000-000000000000}"/>
  <bookViews>
    <workbookView xWindow="0" yWindow="0" windowWidth="25410" windowHeight="13155"/>
  </bookViews>
  <sheets>
    <sheet name="40-results4" sheetId="1" r:id="rId1"/>
  </sheets>
  <calcPr calcId="171027" iterateCount="1000" iterateDelta="9.9999999999999995E-7"/>
</workbook>
</file>

<file path=xl/calcChain.xml><?xml version="1.0" encoding="utf-8"?>
<calcChain xmlns="http://schemas.openxmlformats.org/spreadsheetml/2006/main">
  <c r="U37" i="1" l="1"/>
  <c r="T37" i="1"/>
  <c r="S37" i="1"/>
  <c r="U36" i="1"/>
  <c r="T36" i="1"/>
  <c r="S36" i="1"/>
  <c r="U33" i="1"/>
  <c r="T33" i="1"/>
  <c r="S33" i="1"/>
  <c r="U32" i="1"/>
  <c r="T32" i="1"/>
  <c r="S32" i="1"/>
  <c r="U31" i="1"/>
  <c r="T31" i="1"/>
  <c r="S31" i="1"/>
  <c r="U28" i="1"/>
  <c r="T28" i="1"/>
  <c r="S28" i="1"/>
  <c r="U27" i="1"/>
  <c r="T27" i="1"/>
  <c r="S27" i="1"/>
  <c r="U26" i="1"/>
  <c r="T26" i="1"/>
  <c r="S26" i="1"/>
  <c r="U23" i="1"/>
  <c r="T23" i="1"/>
  <c r="S23" i="1"/>
  <c r="U22" i="1"/>
  <c r="T22" i="1"/>
  <c r="S22" i="1"/>
  <c r="U21" i="1"/>
  <c r="T21" i="1"/>
  <c r="S21" i="1"/>
  <c r="U18" i="1"/>
  <c r="T18" i="1"/>
  <c r="S18" i="1"/>
  <c r="U17" i="1"/>
  <c r="T17" i="1"/>
  <c r="S17" i="1"/>
  <c r="U16" i="1"/>
  <c r="T16" i="1"/>
  <c r="S16" i="1"/>
  <c r="U13" i="1"/>
  <c r="T13" i="1"/>
  <c r="S13" i="1"/>
  <c r="U12" i="1"/>
  <c r="T12" i="1"/>
  <c r="S12" i="1"/>
  <c r="U11" i="1"/>
  <c r="T11" i="1"/>
  <c r="S11" i="1"/>
  <c r="U8" i="1"/>
  <c r="T8" i="1"/>
  <c r="S8" i="1"/>
  <c r="U7" i="1"/>
  <c r="T7" i="1"/>
  <c r="S7" i="1"/>
  <c r="U6" i="1"/>
  <c r="T6" i="1"/>
  <c r="S6" i="1"/>
  <c r="U38" i="1"/>
  <c r="T38" i="1"/>
  <c r="S38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" i="1"/>
  <c r="N37" i="1"/>
  <c r="O37" i="1"/>
  <c r="P37" i="1"/>
  <c r="N38" i="1"/>
  <c r="O38" i="1"/>
  <c r="P38" i="1"/>
  <c r="P36" i="1"/>
  <c r="O36" i="1"/>
  <c r="N36" i="1"/>
  <c r="N32" i="1"/>
  <c r="O32" i="1"/>
  <c r="P32" i="1"/>
  <c r="N33" i="1"/>
  <c r="O33" i="1"/>
  <c r="P33" i="1"/>
  <c r="P31" i="1"/>
  <c r="O31" i="1"/>
  <c r="N31" i="1"/>
  <c r="N27" i="1"/>
  <c r="O27" i="1"/>
  <c r="P27" i="1"/>
  <c r="N28" i="1"/>
  <c r="O28" i="1"/>
  <c r="P28" i="1"/>
  <c r="P26" i="1"/>
  <c r="O26" i="1"/>
  <c r="N26" i="1"/>
  <c r="N22" i="1"/>
  <c r="O22" i="1"/>
  <c r="P22" i="1"/>
  <c r="N23" i="1"/>
  <c r="O23" i="1"/>
  <c r="P23" i="1"/>
  <c r="P21" i="1"/>
  <c r="O21" i="1"/>
  <c r="N21" i="1"/>
  <c r="N17" i="1"/>
  <c r="O17" i="1"/>
  <c r="P17" i="1"/>
  <c r="N18" i="1"/>
  <c r="O18" i="1"/>
  <c r="P18" i="1"/>
  <c r="P16" i="1"/>
  <c r="O16" i="1"/>
  <c r="N16" i="1"/>
  <c r="N12" i="1"/>
  <c r="O12" i="1"/>
  <c r="P12" i="1"/>
  <c r="N13" i="1"/>
  <c r="O13" i="1"/>
  <c r="P13" i="1"/>
  <c r="P11" i="1"/>
  <c r="O11" i="1"/>
  <c r="N11" i="1"/>
  <c r="P7" i="1"/>
  <c r="P8" i="1"/>
  <c r="P6" i="1"/>
  <c r="O7" i="1"/>
  <c r="O8" i="1"/>
  <c r="O6" i="1"/>
  <c r="N7" i="1"/>
  <c r="N8" i="1"/>
  <c r="N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" i="1"/>
</calcChain>
</file>

<file path=xl/sharedStrings.xml><?xml version="1.0" encoding="utf-8"?>
<sst xmlns="http://schemas.openxmlformats.org/spreadsheetml/2006/main" count="87" uniqueCount="80">
  <si>
    <t>Load</t>
  </si>
  <si>
    <t>Case</t>
  </si>
  <si>
    <t>c_max</t>
  </si>
  <si>
    <t>BS</t>
  </si>
  <si>
    <t>C_max</t>
  </si>
  <si>
    <t>overall</t>
  </si>
  <si>
    <t>Case1-1.509-12.844-60D_30</t>
  </si>
  <si>
    <t>Case1-1.509-13.094-60D_30</t>
  </si>
  <si>
    <t>Case1-1.509-13.344-60D_30</t>
  </si>
  <si>
    <t>Case1-1.534-12.844-60D_30</t>
  </si>
  <si>
    <t>Case1-1.534-13.094-60D_30</t>
  </si>
  <si>
    <t>Case1-1.534-13.344-60D_30</t>
  </si>
  <si>
    <t>Case1-1.559-12.844-60D_30</t>
  </si>
  <si>
    <t>Case1-1.559-13.094-60D_30</t>
  </si>
  <si>
    <t>Case1-1.559-13.344-60D_30</t>
  </si>
  <si>
    <t>Case2-1.509-12.844-60D_30</t>
  </si>
  <si>
    <t>Case2-1.509-13.094-60D_30</t>
  </si>
  <si>
    <t>Case2-1.509-13.344-60D_30</t>
  </si>
  <si>
    <t>Case2-1.534-12.844-60D_30</t>
  </si>
  <si>
    <t>Case2-1.534-13.094-60D_30</t>
  </si>
  <si>
    <t>Case2-1.534-13.344-60D_30</t>
  </si>
  <si>
    <t>Case2-1.559-12.844-60D_30</t>
  </si>
  <si>
    <t>Case2-1.559-13.094-60D_30</t>
  </si>
  <si>
    <t>Case2-1.559-13.344-60D_30</t>
  </si>
  <si>
    <t>Case3-1.509-12.844-60D_30</t>
  </si>
  <si>
    <t>Case3-1.509-13.094-60D_30</t>
  </si>
  <si>
    <t>Case3-1.509-13.344-60D_30</t>
  </si>
  <si>
    <t>Case3-1.534-12.844-60D_30</t>
  </si>
  <si>
    <t>Case3-1.534-13.094-60D_30</t>
  </si>
  <si>
    <t>Case3-1.534-13.344-60D_30</t>
  </si>
  <si>
    <t>Case3-1.559-12.844-60D_30</t>
  </si>
  <si>
    <t>Case3-1.559-13.094-60D_30</t>
  </si>
  <si>
    <t>Case3-1.559-13.344-60D_30</t>
  </si>
  <si>
    <t>Case4-1.509-12.844-60D_30</t>
  </si>
  <si>
    <t>Case4-1.509-13.094-60D_30</t>
  </si>
  <si>
    <t>Case4-1.509-13.344-60D_30</t>
  </si>
  <si>
    <t>Case4-1.534-12.844-60D_30</t>
  </si>
  <si>
    <t>Case4-1.534-13.094-60D_30</t>
  </si>
  <si>
    <t>Case4-1.534-13.344-60D_30</t>
  </si>
  <si>
    <t>Case4-1.559-12.844-60D_30</t>
  </si>
  <si>
    <t>Case4-1.559-13.094-60D_30</t>
  </si>
  <si>
    <t>Case4-1.559-13.344-60D_30</t>
  </si>
  <si>
    <t>Case5-1.509-12.844-60D_30</t>
  </si>
  <si>
    <t>Case5-1.509-13.094-60D_30</t>
  </si>
  <si>
    <t>Case5-1.509-13.344-60D_30</t>
  </si>
  <si>
    <t>Case5-1.534-12.844-60D_30</t>
  </si>
  <si>
    <t>Case5-1.534-13.094-60D_30</t>
  </si>
  <si>
    <t>Case5-1.534-13.344-60D_30</t>
  </si>
  <si>
    <t>Case5-1.559-12.844-60D_30</t>
  </si>
  <si>
    <t>Case5-1.559-13.094-60D_30</t>
  </si>
  <si>
    <t>Case5-1.559-13.344-60D_30</t>
  </si>
  <si>
    <t>Case6-1.509-12.844-60D_30</t>
  </si>
  <si>
    <t>Case6-1.509-13.094-60D_30</t>
  </si>
  <si>
    <t>Case6-1.509-13.344-60D_30</t>
  </si>
  <si>
    <t>Case6-1.534-12.844-60D_30</t>
  </si>
  <si>
    <t>Case6-1.534-13.094-60D_30</t>
  </si>
  <si>
    <t>Case6-1.534-13.344-60D_30</t>
  </si>
  <si>
    <t>Case6-1.559-12.844-60D_30</t>
  </si>
  <si>
    <t>Case6-1.559-13.094-60D_30</t>
  </si>
  <si>
    <t>Case6-1.559-13.344-60D_30</t>
  </si>
  <si>
    <t>Case7-1.509-12.844-60D_30</t>
  </si>
  <si>
    <t>Case7-1.509-13.094-60D_30</t>
  </si>
  <si>
    <t>Case7-1.509-13.344-60D_30</t>
  </si>
  <si>
    <t>Case7-1.534-12.844-60D_30</t>
  </si>
  <si>
    <t>Case7-1.534-13.094-60D_30</t>
  </si>
  <si>
    <t>Case7-1.534-13.344-60D_30</t>
  </si>
  <si>
    <t>Case7-1.559-12.844-60D_30</t>
  </si>
  <si>
    <t>Case7-1.559-13.094-60D_30</t>
  </si>
  <si>
    <t>Case7-1.559-13.344-60D_30</t>
  </si>
  <si>
    <t>Case1</t>
  </si>
  <si>
    <t>Load case</t>
  </si>
  <si>
    <t>Angle</t>
  </si>
  <si>
    <t>Tension</t>
  </si>
  <si>
    <t>Allowable</t>
  </si>
  <si>
    <t>Case2</t>
  </si>
  <si>
    <t>Case3</t>
  </si>
  <si>
    <t>Case4</t>
  </si>
  <si>
    <t>Case5</t>
  </si>
  <si>
    <t>Case6</t>
  </si>
  <si>
    <t>Case7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</si>
</sst>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169" fontId="18" fillId="0" borderId="0" xfId="0" applyNumberFormat="1" applyFont="1" applyAlignment="1">
      <alignment horizontal="center"/>
    </xf>
    <xf numFmtId="169" fontId="6" fillId="2" borderId="0" xfId="6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2" borderId="0" xfId="6" applyNumberFormat="1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11" fontId="7" fillId="3" borderId="0" xfId="7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68"/>
  <sheetViews>
    <sheetView tabSelected="1" workbookViewId="0">
      <selection activeCell="U36" activeCellId="6" sqref="U6 U11 U16 U21 U26 U31 U36"/>
    </sheetView>
  </sheetViews>
  <sheetFormatPr defaultRowHeight="15" x14ac:dyDescent="0.25"/>
  <cols>
    <col min="1" max="1" width="25.140625" bestFit="1" customWidth="1"/>
    <col min="4" max="4" width="11.85546875" bestFit="1" customWidth="1"/>
    <col min="10" max="10" width="11.85546875" bestFit="1" customWidth="1"/>
    <col min="16" max="16" width="11.85546875" bestFit="1" customWidth="1"/>
  </cols>
  <sheetData>
    <row r="5" spans="1:21" ht="15.75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2" t="s">
        <v>70</v>
      </c>
      <c r="H5" s="2" t="s">
        <v>71</v>
      </c>
      <c r="I5" s="2" t="s">
        <v>72</v>
      </c>
      <c r="J5" s="2" t="s">
        <v>73</v>
      </c>
      <c r="M5" t="s">
        <v>69</v>
      </c>
      <c r="N5" s="5">
        <v>1.5089999999999999</v>
      </c>
      <c r="O5" s="5">
        <v>1.534</v>
      </c>
      <c r="P5" s="5">
        <v>1.5589999999999999</v>
      </c>
      <c r="R5" t="s">
        <v>69</v>
      </c>
      <c r="S5" s="5">
        <v>1.5089999999999999</v>
      </c>
      <c r="T5" s="5">
        <v>1.534</v>
      </c>
      <c r="U5" s="5">
        <v>1.5589999999999999</v>
      </c>
    </row>
    <row r="6" spans="1:21" ht="15.75" x14ac:dyDescent="0.25">
      <c r="A6" t="s">
        <v>6</v>
      </c>
      <c r="B6" s="1">
        <v>7.0254799999999997E-3</v>
      </c>
      <c r="C6" s="1">
        <v>7.0254799999999997E-3</v>
      </c>
      <c r="D6" s="4">
        <v>5.5835669999999997E-2</v>
      </c>
      <c r="E6" t="str">
        <f>IF(B6&lt;=D6,"OK","-")</f>
        <v>OK</v>
      </c>
      <c r="F6" s="1">
        <f>B6/C6</f>
        <v>1</v>
      </c>
      <c r="G6" s="2">
        <v>1</v>
      </c>
      <c r="H6" s="2">
        <v>4</v>
      </c>
      <c r="I6" s="2">
        <v>550</v>
      </c>
      <c r="J6" s="3">
        <v>5.5835669999999997E-2</v>
      </c>
      <c r="M6">
        <v>12.843999999999999</v>
      </c>
      <c r="N6" s="6" t="str">
        <f>E6</f>
        <v>OK</v>
      </c>
      <c r="O6" s="5" t="str">
        <f>E9</f>
        <v>OK</v>
      </c>
      <c r="P6" s="8" t="str">
        <f>E12</f>
        <v>OK</v>
      </c>
      <c r="R6">
        <v>12.843999999999999</v>
      </c>
      <c r="S6" s="6">
        <f>B6</f>
        <v>7.0254799999999997E-3</v>
      </c>
      <c r="T6" s="6">
        <f>B9</f>
        <v>7.0649600000000003E-3</v>
      </c>
      <c r="U6" s="7">
        <f>B12</f>
        <v>7.1149799999999999E-3</v>
      </c>
    </row>
    <row r="7" spans="1:21" ht="15.75" x14ac:dyDescent="0.25">
      <c r="A7" t="s">
        <v>7</v>
      </c>
      <c r="B7" s="1">
        <v>6.8908800000000003E-3</v>
      </c>
      <c r="C7" s="1">
        <v>6.8908800000000003E-3</v>
      </c>
      <c r="D7" s="3">
        <v>5.5835669999999997E-2</v>
      </c>
      <c r="E7" t="str">
        <f t="shared" ref="E7:E68" si="0">IF(B7&lt;=D7,"OK","-")</f>
        <v>OK</v>
      </c>
      <c r="F7" s="1">
        <f t="shared" ref="F7:F68" si="1">B7/C7</f>
        <v>1</v>
      </c>
      <c r="G7" s="2">
        <v>2</v>
      </c>
      <c r="H7" s="2">
        <v>18</v>
      </c>
      <c r="I7" s="2">
        <v>650</v>
      </c>
      <c r="J7" s="3">
        <v>5.1167129999999998E-2</v>
      </c>
      <c r="M7">
        <v>13.093999999999999</v>
      </c>
      <c r="N7" s="6" t="str">
        <f t="shared" ref="N7:N8" si="2">E7</f>
        <v>OK</v>
      </c>
      <c r="O7" s="8" t="str">
        <f t="shared" ref="O7:O8" si="3">E10</f>
        <v>OK</v>
      </c>
      <c r="P7" s="5" t="str">
        <f t="shared" ref="P7:P8" si="4">E13</f>
        <v>OK</v>
      </c>
      <c r="R7">
        <v>13.093999999999999</v>
      </c>
      <c r="S7" s="6">
        <f>B7</f>
        <v>6.8908800000000003E-3</v>
      </c>
      <c r="T7" s="7">
        <f>B10</f>
        <v>6.9235700000000004E-3</v>
      </c>
      <c r="U7" s="6">
        <f>B13</f>
        <v>6.9668000000000004E-3</v>
      </c>
    </row>
    <row r="8" spans="1:21" ht="15.75" x14ac:dyDescent="0.25">
      <c r="A8" t="s">
        <v>8</v>
      </c>
      <c r="B8" s="1">
        <v>6.7641799999999998E-3</v>
      </c>
      <c r="C8" s="1">
        <v>6.7641799999999998E-3</v>
      </c>
      <c r="D8" s="3">
        <v>5.5835669999999997E-2</v>
      </c>
      <c r="E8" t="str">
        <f t="shared" si="0"/>
        <v>OK</v>
      </c>
      <c r="F8" s="1">
        <f t="shared" si="1"/>
        <v>1</v>
      </c>
      <c r="G8" s="2">
        <v>3</v>
      </c>
      <c r="H8" s="2">
        <v>23</v>
      </c>
      <c r="I8" s="2">
        <v>750</v>
      </c>
      <c r="J8" s="3">
        <v>4.6473760000000003E-2</v>
      </c>
      <c r="M8">
        <v>13.343999999999999</v>
      </c>
      <c r="N8" s="7" t="str">
        <f t="shared" si="2"/>
        <v>OK</v>
      </c>
      <c r="O8" s="5" t="str">
        <f t="shared" si="3"/>
        <v>OK</v>
      </c>
      <c r="P8" s="5" t="str">
        <f t="shared" si="4"/>
        <v>OK</v>
      </c>
      <c r="R8">
        <v>13.343999999999999</v>
      </c>
      <c r="S8" s="7">
        <f>B8</f>
        <v>6.7641799999999998E-3</v>
      </c>
      <c r="T8" s="6">
        <f>B11</f>
        <v>6.7903700000000004E-3</v>
      </c>
      <c r="U8" s="6">
        <f>B14</f>
        <v>6.8271099999999999E-3</v>
      </c>
    </row>
    <row r="9" spans="1:21" ht="15.75" x14ac:dyDescent="0.25">
      <c r="A9" t="s">
        <v>9</v>
      </c>
      <c r="B9" s="1">
        <v>7.0649600000000003E-3</v>
      </c>
      <c r="C9" s="1">
        <v>7.0649600000000003E-3</v>
      </c>
      <c r="D9" s="3">
        <v>5.5835669999999997E-2</v>
      </c>
      <c r="E9" t="str">
        <f t="shared" si="0"/>
        <v>OK</v>
      </c>
      <c r="F9" s="1">
        <f t="shared" si="1"/>
        <v>1</v>
      </c>
      <c r="G9" s="2">
        <v>4</v>
      </c>
      <c r="H9" s="2">
        <v>23</v>
      </c>
      <c r="I9" s="2">
        <v>850</v>
      </c>
      <c r="J9" s="3">
        <v>4.1759230000000001E-2</v>
      </c>
      <c r="N9" s="5"/>
      <c r="O9" s="5"/>
      <c r="P9" s="5"/>
      <c r="S9" s="5"/>
      <c r="T9" s="5"/>
      <c r="U9" s="5"/>
    </row>
    <row r="10" spans="1:21" ht="15.75" x14ac:dyDescent="0.25">
      <c r="A10" t="s">
        <v>10</v>
      </c>
      <c r="B10" s="1">
        <v>6.9235700000000004E-3</v>
      </c>
      <c r="C10" s="1">
        <v>6.9235700000000004E-3</v>
      </c>
      <c r="D10" s="3">
        <v>5.5835669999999997E-2</v>
      </c>
      <c r="E10" t="str">
        <f t="shared" si="0"/>
        <v>OK</v>
      </c>
      <c r="F10" s="1">
        <f t="shared" si="1"/>
        <v>1</v>
      </c>
      <c r="G10" s="2">
        <v>5</v>
      </c>
      <c r="H10" s="2">
        <v>16</v>
      </c>
      <c r="I10" s="2">
        <v>1000</v>
      </c>
      <c r="J10" s="3">
        <v>3.4737270000000001E-2</v>
      </c>
      <c r="M10" t="s">
        <v>74</v>
      </c>
      <c r="N10" s="5">
        <v>1.5089999999999999</v>
      </c>
      <c r="O10" s="5">
        <v>1.534</v>
      </c>
      <c r="P10" s="5">
        <v>1.5589999999999999</v>
      </c>
      <c r="R10" t="s">
        <v>74</v>
      </c>
      <c r="S10" s="5">
        <v>1.5089999999999999</v>
      </c>
      <c r="T10" s="5">
        <v>1.534</v>
      </c>
      <c r="U10" s="5">
        <v>1.5589999999999999</v>
      </c>
    </row>
    <row r="11" spans="1:21" ht="15.75" x14ac:dyDescent="0.25">
      <c r="A11" t="s">
        <v>11</v>
      </c>
      <c r="B11" s="1">
        <v>6.7903700000000004E-3</v>
      </c>
      <c r="C11" s="1">
        <v>6.7903700000000004E-3</v>
      </c>
      <c r="D11" s="3">
        <v>5.5835669999999997E-2</v>
      </c>
      <c r="E11" t="str">
        <f t="shared" si="0"/>
        <v>OK</v>
      </c>
      <c r="F11" s="1">
        <f t="shared" si="1"/>
        <v>1</v>
      </c>
      <c r="G11" s="2">
        <v>6</v>
      </c>
      <c r="H11" s="2">
        <v>10</v>
      </c>
      <c r="I11" s="2">
        <v>1050</v>
      </c>
      <c r="J11" s="3">
        <v>3.239802E-2</v>
      </c>
      <c r="M11">
        <v>12.843999999999999</v>
      </c>
      <c r="N11" s="5" t="str">
        <f>E15</f>
        <v>OK</v>
      </c>
      <c r="O11" s="5" t="str">
        <f>E18</f>
        <v>OK</v>
      </c>
      <c r="P11" s="8" t="str">
        <f>E21</f>
        <v>OK</v>
      </c>
      <c r="R11">
        <v>12.843999999999999</v>
      </c>
      <c r="S11" s="6">
        <f>B15</f>
        <v>3.1688800000000003E-2</v>
      </c>
      <c r="T11" s="6">
        <f>B18</f>
        <v>3.1669299999999997E-2</v>
      </c>
      <c r="U11" s="7">
        <f>B21</f>
        <v>3.1712499999999998E-2</v>
      </c>
    </row>
    <row r="12" spans="1:21" ht="15.75" x14ac:dyDescent="0.25">
      <c r="A12" t="s">
        <v>12</v>
      </c>
      <c r="B12" s="1">
        <v>7.1149799999999999E-3</v>
      </c>
      <c r="C12" s="1">
        <v>7.1149799999999999E-3</v>
      </c>
      <c r="D12" s="3">
        <v>5.5835669999999997E-2</v>
      </c>
      <c r="E12" t="str">
        <f t="shared" si="0"/>
        <v>OK</v>
      </c>
      <c r="F12" s="1">
        <f t="shared" si="1"/>
        <v>1</v>
      </c>
      <c r="G12" s="2">
        <v>7</v>
      </c>
      <c r="H12" s="2">
        <v>2</v>
      </c>
      <c r="I12" s="2">
        <v>1100</v>
      </c>
      <c r="J12" s="3">
        <v>3.005033E-2</v>
      </c>
      <c r="M12">
        <v>13.093999999999999</v>
      </c>
      <c r="N12" s="5" t="str">
        <f t="shared" ref="N12:N13" si="5">E16</f>
        <v>OK</v>
      </c>
      <c r="O12" s="8" t="str">
        <f t="shared" ref="O12:O13" si="6">E19</f>
        <v>OK</v>
      </c>
      <c r="P12" s="5" t="str">
        <f t="shared" ref="P12:P13" si="7">E22</f>
        <v>OK</v>
      </c>
      <c r="R12">
        <v>13.093999999999999</v>
      </c>
      <c r="S12" s="6">
        <f>B16</f>
        <v>3.11869E-2</v>
      </c>
      <c r="T12" s="7">
        <f>B19</f>
        <v>3.1129799999999999E-2</v>
      </c>
      <c r="U12" s="6">
        <f>B22</f>
        <v>3.1142300000000001E-2</v>
      </c>
    </row>
    <row r="13" spans="1:21" ht="15.75" x14ac:dyDescent="0.25">
      <c r="A13" t="s">
        <v>13</v>
      </c>
      <c r="B13" s="1">
        <v>6.9668000000000004E-3</v>
      </c>
      <c r="C13" s="1">
        <v>6.9668000000000004E-3</v>
      </c>
      <c r="D13" s="3">
        <v>5.5835669999999997E-2</v>
      </c>
      <c r="E13" t="str">
        <f t="shared" si="0"/>
        <v>OK</v>
      </c>
      <c r="F13" s="1">
        <f t="shared" si="1"/>
        <v>1</v>
      </c>
      <c r="M13">
        <v>13.343999999999999</v>
      </c>
      <c r="N13" s="8" t="str">
        <f t="shared" si="5"/>
        <v>OK</v>
      </c>
      <c r="O13" s="5" t="str">
        <f t="shared" si="6"/>
        <v>OK</v>
      </c>
      <c r="P13" s="5" t="str">
        <f t="shared" si="7"/>
        <v>OK</v>
      </c>
      <c r="R13">
        <v>13.343999999999999</v>
      </c>
      <c r="S13" s="7">
        <f>B17</f>
        <v>3.07178E-2</v>
      </c>
      <c r="T13" s="6">
        <f>B20</f>
        <v>3.0629699999999999E-2</v>
      </c>
      <c r="U13" s="6">
        <f>B23</f>
        <v>3.0606600000000001E-2</v>
      </c>
    </row>
    <row r="14" spans="1:21" ht="15.75" x14ac:dyDescent="0.25">
      <c r="A14" t="s">
        <v>14</v>
      </c>
      <c r="B14" s="1">
        <v>6.8271099999999999E-3</v>
      </c>
      <c r="C14" s="1">
        <v>6.8271099999999999E-3</v>
      </c>
      <c r="D14" s="3">
        <v>5.5835669999999997E-2</v>
      </c>
      <c r="E14" t="str">
        <f t="shared" si="0"/>
        <v>OK</v>
      </c>
      <c r="F14" s="1">
        <f t="shared" si="1"/>
        <v>1</v>
      </c>
      <c r="N14" s="5"/>
      <c r="O14" s="5"/>
      <c r="P14" s="5"/>
      <c r="S14" s="5"/>
      <c r="T14" s="5"/>
      <c r="U14" s="5"/>
    </row>
    <row r="15" spans="1:21" x14ac:dyDescent="0.25">
      <c r="A15" t="s">
        <v>15</v>
      </c>
      <c r="B15" s="1">
        <v>3.1688800000000003E-2</v>
      </c>
      <c r="C15" s="1">
        <v>3.1688800000000003E-2</v>
      </c>
      <c r="D15" s="4">
        <v>5.1167129999999998E-2</v>
      </c>
      <c r="E15" t="str">
        <f t="shared" si="0"/>
        <v>OK</v>
      </c>
      <c r="F15" s="1">
        <f t="shared" si="1"/>
        <v>1</v>
      </c>
      <c r="M15" t="s">
        <v>75</v>
      </c>
      <c r="N15" s="5">
        <v>1.5089999999999999</v>
      </c>
      <c r="O15" s="5">
        <v>1.534</v>
      </c>
      <c r="P15" s="5">
        <v>1.5589999999999999</v>
      </c>
      <c r="R15" t="s">
        <v>75</v>
      </c>
      <c r="S15" s="5">
        <v>1.5089999999999999</v>
      </c>
      <c r="T15" s="5">
        <v>1.534</v>
      </c>
      <c r="U15" s="5">
        <v>1.5589999999999999</v>
      </c>
    </row>
    <row r="16" spans="1:21" ht="15.75" x14ac:dyDescent="0.25">
      <c r="A16" t="s">
        <v>16</v>
      </c>
      <c r="B16" s="1">
        <v>3.11869E-2</v>
      </c>
      <c r="C16" s="1">
        <v>3.11869E-2</v>
      </c>
      <c r="D16" s="3">
        <v>5.1167129999999998E-2</v>
      </c>
      <c r="E16" t="str">
        <f t="shared" si="0"/>
        <v>OK</v>
      </c>
      <c r="F16" s="1">
        <f t="shared" si="1"/>
        <v>1</v>
      </c>
      <c r="M16">
        <v>12.843999999999999</v>
      </c>
      <c r="N16" s="5" t="str">
        <f>E24</f>
        <v>OK</v>
      </c>
      <c r="O16" s="5" t="str">
        <f>E27</f>
        <v>OK</v>
      </c>
      <c r="P16" s="8" t="str">
        <f>E30</f>
        <v>OK</v>
      </c>
      <c r="R16">
        <v>12.843999999999999</v>
      </c>
      <c r="S16" s="6">
        <f>B24</f>
        <v>4.1361299999999997E-2</v>
      </c>
      <c r="T16" s="6">
        <f>B27</f>
        <v>4.10897E-2</v>
      </c>
      <c r="U16" s="7">
        <f>B30</f>
        <v>4.0925400000000001E-2</v>
      </c>
    </row>
    <row r="17" spans="1:21" ht="15.75" x14ac:dyDescent="0.25">
      <c r="A17" t="s">
        <v>17</v>
      </c>
      <c r="B17" s="1">
        <v>3.07178E-2</v>
      </c>
      <c r="C17" s="1">
        <v>3.07178E-2</v>
      </c>
      <c r="D17" s="3">
        <v>5.1167129999999998E-2</v>
      </c>
      <c r="E17" t="str">
        <f t="shared" si="0"/>
        <v>OK</v>
      </c>
      <c r="F17" s="1">
        <f t="shared" si="1"/>
        <v>1</v>
      </c>
      <c r="M17">
        <v>13.093999999999999</v>
      </c>
      <c r="N17" s="5" t="str">
        <f t="shared" ref="N17:N18" si="8">E25</f>
        <v>OK</v>
      </c>
      <c r="O17" s="8" t="str">
        <f t="shared" ref="O17:O18" si="9">E28</f>
        <v>OK</v>
      </c>
      <c r="P17" s="5" t="str">
        <f t="shared" ref="P17:P18" si="10">E31</f>
        <v>OK</v>
      </c>
      <c r="R17">
        <v>13.093999999999999</v>
      </c>
      <c r="S17" s="6">
        <f>B25</f>
        <v>4.0836600000000001E-2</v>
      </c>
      <c r="T17" s="7">
        <f>B28</f>
        <v>4.0512600000000003E-2</v>
      </c>
      <c r="U17" s="6">
        <f>B31</f>
        <v>4.0299500000000002E-2</v>
      </c>
    </row>
    <row r="18" spans="1:21" ht="15.75" x14ac:dyDescent="0.25">
      <c r="A18" t="s">
        <v>18</v>
      </c>
      <c r="B18" s="1">
        <v>3.1669299999999997E-2</v>
      </c>
      <c r="C18" s="1">
        <v>3.1669299999999997E-2</v>
      </c>
      <c r="D18" s="3">
        <v>5.1167129999999998E-2</v>
      </c>
      <c r="E18" t="str">
        <f t="shared" si="0"/>
        <v>OK</v>
      </c>
      <c r="F18" s="1">
        <f t="shared" si="1"/>
        <v>1</v>
      </c>
      <c r="M18">
        <v>13.343999999999999</v>
      </c>
      <c r="N18" s="8" t="str">
        <f t="shared" si="8"/>
        <v>OK</v>
      </c>
      <c r="O18" s="5" t="str">
        <f t="shared" si="9"/>
        <v>OK</v>
      </c>
      <c r="P18" s="5" t="str">
        <f t="shared" si="10"/>
        <v>OK</v>
      </c>
      <c r="R18">
        <v>13.343999999999999</v>
      </c>
      <c r="S18" s="7">
        <f>B26</f>
        <v>4.0352100000000002E-2</v>
      </c>
      <c r="T18" s="6">
        <f>B29</f>
        <v>3.9977899999999997E-2</v>
      </c>
      <c r="U18" s="6">
        <f>B32</f>
        <v>3.9718299999999998E-2</v>
      </c>
    </row>
    <row r="19" spans="1:21" ht="15.75" x14ac:dyDescent="0.25">
      <c r="A19" t="s">
        <v>19</v>
      </c>
      <c r="B19" s="1">
        <v>3.1129799999999999E-2</v>
      </c>
      <c r="C19" s="1">
        <v>3.1129799999999999E-2</v>
      </c>
      <c r="D19" s="3">
        <v>5.1167129999999998E-2</v>
      </c>
      <c r="E19" t="str">
        <f t="shared" si="0"/>
        <v>OK</v>
      </c>
      <c r="F19" s="1">
        <f t="shared" si="1"/>
        <v>1</v>
      </c>
      <c r="N19" s="5"/>
      <c r="O19" s="5"/>
      <c r="P19" s="5"/>
      <c r="S19" s="5"/>
      <c r="T19" s="5"/>
      <c r="U19" s="5"/>
    </row>
    <row r="20" spans="1:21" ht="15.75" x14ac:dyDescent="0.25">
      <c r="A20" t="s">
        <v>20</v>
      </c>
      <c r="B20" s="1">
        <v>3.0629699999999999E-2</v>
      </c>
      <c r="C20" s="1">
        <v>3.0629699999999999E-2</v>
      </c>
      <c r="D20" s="3">
        <v>5.1167129999999998E-2</v>
      </c>
      <c r="E20" t="str">
        <f t="shared" si="0"/>
        <v>OK</v>
      </c>
      <c r="F20" s="1">
        <f t="shared" si="1"/>
        <v>1</v>
      </c>
      <c r="M20" t="s">
        <v>76</v>
      </c>
      <c r="N20" s="5">
        <v>1.5089999999999999</v>
      </c>
      <c r="O20" s="5">
        <v>1.534</v>
      </c>
      <c r="P20" s="5">
        <v>1.5589999999999999</v>
      </c>
      <c r="R20" t="s">
        <v>76</v>
      </c>
      <c r="S20" s="5">
        <v>1.5089999999999999</v>
      </c>
      <c r="T20" s="5">
        <v>1.534</v>
      </c>
      <c r="U20" s="5">
        <v>1.5589999999999999</v>
      </c>
    </row>
    <row r="21" spans="1:21" ht="15.75" x14ac:dyDescent="0.25">
      <c r="A21" t="s">
        <v>21</v>
      </c>
      <c r="B21" s="1">
        <v>3.1712499999999998E-2</v>
      </c>
      <c r="C21" s="1">
        <v>3.1712499999999998E-2</v>
      </c>
      <c r="D21" s="3">
        <v>5.1167129999999998E-2</v>
      </c>
      <c r="E21" t="str">
        <f t="shared" si="0"/>
        <v>OK</v>
      </c>
      <c r="F21" s="1">
        <f t="shared" si="1"/>
        <v>1</v>
      </c>
      <c r="M21">
        <v>12.843999999999999</v>
      </c>
      <c r="N21" s="9" t="str">
        <f>E33</f>
        <v>-</v>
      </c>
      <c r="O21" s="9" t="str">
        <f>E36</f>
        <v>-</v>
      </c>
      <c r="P21" s="8" t="str">
        <f>E39</f>
        <v>OK</v>
      </c>
      <c r="R21">
        <v>12.843999999999999</v>
      </c>
      <c r="S21" s="10">
        <f>B33</f>
        <v>4.24398E-2</v>
      </c>
      <c r="T21" s="10">
        <f>B36</f>
        <v>4.19432E-2</v>
      </c>
      <c r="U21" s="7">
        <f>B39</f>
        <v>4.1577799999999998E-2</v>
      </c>
    </row>
    <row r="22" spans="1:21" ht="15.75" x14ac:dyDescent="0.25">
      <c r="A22" t="s">
        <v>22</v>
      </c>
      <c r="B22" s="1">
        <v>3.1142300000000001E-2</v>
      </c>
      <c r="C22" s="1">
        <v>3.1142300000000001E-2</v>
      </c>
      <c r="D22" s="3">
        <v>5.1167129999999998E-2</v>
      </c>
      <c r="E22" t="str">
        <f t="shared" si="0"/>
        <v>OK</v>
      </c>
      <c r="F22" s="1">
        <f t="shared" si="1"/>
        <v>1</v>
      </c>
      <c r="M22">
        <v>13.093999999999999</v>
      </c>
      <c r="N22" s="9" t="str">
        <f t="shared" ref="N22:N23" si="11">E34</f>
        <v>-</v>
      </c>
      <c r="O22" s="8" t="str">
        <f t="shared" ref="O22:O23" si="12">E37</f>
        <v>OK</v>
      </c>
      <c r="P22" s="5" t="str">
        <f t="shared" ref="P22:P23" si="13">E40</f>
        <v>OK</v>
      </c>
      <c r="R22">
        <v>13.093999999999999</v>
      </c>
      <c r="S22" s="10">
        <f>B34</f>
        <v>4.2014099999999999E-2</v>
      </c>
      <c r="T22" s="7">
        <f>B37</f>
        <v>4.14577E-2</v>
      </c>
      <c r="U22" s="6">
        <f>B40</f>
        <v>4.1037400000000002E-2</v>
      </c>
    </row>
    <row r="23" spans="1:21" ht="15.75" x14ac:dyDescent="0.25">
      <c r="A23" t="s">
        <v>23</v>
      </c>
      <c r="B23" s="1">
        <v>3.0606600000000001E-2</v>
      </c>
      <c r="C23" s="1">
        <v>3.0606600000000001E-2</v>
      </c>
      <c r="D23" s="3">
        <v>5.1167129999999998E-2</v>
      </c>
      <c r="E23" t="str">
        <f t="shared" si="0"/>
        <v>OK</v>
      </c>
      <c r="F23" s="1">
        <f t="shared" si="1"/>
        <v>1</v>
      </c>
      <c r="M23">
        <v>13.343999999999999</v>
      </c>
      <c r="N23" s="8" t="str">
        <f t="shared" si="11"/>
        <v>OK</v>
      </c>
      <c r="O23" s="5" t="str">
        <f t="shared" si="12"/>
        <v>OK</v>
      </c>
      <c r="P23" s="5" t="str">
        <f t="shared" si="13"/>
        <v>OK</v>
      </c>
      <c r="R23">
        <v>13.343999999999999</v>
      </c>
      <c r="S23" s="7">
        <f>B35</f>
        <v>4.1633099999999999E-2</v>
      </c>
      <c r="T23" s="6">
        <f>B38</f>
        <v>4.1015999999999997E-2</v>
      </c>
      <c r="U23" s="6">
        <f>B41</f>
        <v>4.0539699999999998E-2</v>
      </c>
    </row>
    <row r="24" spans="1:21" x14ac:dyDescent="0.25">
      <c r="A24" t="s">
        <v>24</v>
      </c>
      <c r="B24" s="1">
        <v>4.1361299999999997E-2</v>
      </c>
      <c r="C24" s="1">
        <v>4.1361299999999997E-2</v>
      </c>
      <c r="D24" s="4">
        <v>4.6473760000000003E-2</v>
      </c>
      <c r="E24" t="str">
        <f t="shared" si="0"/>
        <v>OK</v>
      </c>
      <c r="F24" s="1">
        <f t="shared" si="1"/>
        <v>1</v>
      </c>
      <c r="N24" s="5"/>
      <c r="O24" s="5"/>
      <c r="P24" s="5"/>
      <c r="S24" s="5"/>
      <c r="T24" s="5"/>
      <c r="U24" s="5"/>
    </row>
    <row r="25" spans="1:21" ht="15.75" x14ac:dyDescent="0.25">
      <c r="A25" t="s">
        <v>25</v>
      </c>
      <c r="B25" s="1">
        <v>4.0836600000000001E-2</v>
      </c>
      <c r="C25" s="1">
        <v>4.0836600000000001E-2</v>
      </c>
      <c r="D25" s="3">
        <v>4.6473760000000003E-2</v>
      </c>
      <c r="E25" t="str">
        <f t="shared" si="0"/>
        <v>OK</v>
      </c>
      <c r="F25" s="1">
        <f t="shared" si="1"/>
        <v>1</v>
      </c>
      <c r="M25" t="s">
        <v>77</v>
      </c>
      <c r="N25" s="5">
        <v>1.5089999999999999</v>
      </c>
      <c r="O25" s="5">
        <v>1.534</v>
      </c>
      <c r="P25" s="5">
        <v>1.5589999999999999</v>
      </c>
      <c r="R25" t="s">
        <v>77</v>
      </c>
      <c r="S25" s="5">
        <v>1.5089999999999999</v>
      </c>
      <c r="T25" s="5">
        <v>1.534</v>
      </c>
      <c r="U25" s="5">
        <v>1.5589999999999999</v>
      </c>
    </row>
    <row r="26" spans="1:21" ht="15.75" x14ac:dyDescent="0.25">
      <c r="A26" t="s">
        <v>26</v>
      </c>
      <c r="B26" s="1">
        <v>4.0352100000000002E-2</v>
      </c>
      <c r="C26" s="1">
        <v>4.0352100000000002E-2</v>
      </c>
      <c r="D26" s="3">
        <v>4.6473760000000003E-2</v>
      </c>
      <c r="E26" t="str">
        <f t="shared" si="0"/>
        <v>OK</v>
      </c>
      <c r="F26" s="1">
        <f t="shared" si="1"/>
        <v>1</v>
      </c>
      <c r="M26">
        <v>12.843999999999999</v>
      </c>
      <c r="N26" s="5" t="str">
        <f>E42</f>
        <v>OK</v>
      </c>
      <c r="O26" s="5" t="str">
        <f>E45</f>
        <v>OK</v>
      </c>
      <c r="P26" s="8" t="str">
        <f>E48</f>
        <v>OK</v>
      </c>
      <c r="R26">
        <v>12.843999999999999</v>
      </c>
      <c r="S26" s="6">
        <f>B42</f>
        <v>3.04456E-2</v>
      </c>
      <c r="T26" s="6">
        <f>B45</f>
        <v>2.9953199999999999E-2</v>
      </c>
      <c r="U26" s="7">
        <f>B48</f>
        <v>2.9564900000000002E-2</v>
      </c>
    </row>
    <row r="27" spans="1:21" ht="15.75" x14ac:dyDescent="0.25">
      <c r="A27" t="s">
        <v>27</v>
      </c>
      <c r="B27" s="1">
        <v>4.10897E-2</v>
      </c>
      <c r="C27" s="1">
        <v>4.10897E-2</v>
      </c>
      <c r="D27" s="3">
        <v>4.6473760000000003E-2</v>
      </c>
      <c r="E27" t="str">
        <f t="shared" si="0"/>
        <v>OK</v>
      </c>
      <c r="F27" s="1">
        <f t="shared" si="1"/>
        <v>1</v>
      </c>
      <c r="M27">
        <v>13.093999999999999</v>
      </c>
      <c r="N27" s="5" t="str">
        <f t="shared" ref="N27:N28" si="14">E43</f>
        <v>OK</v>
      </c>
      <c r="O27" s="8" t="str">
        <f t="shared" ref="O27:O28" si="15">E46</f>
        <v>OK</v>
      </c>
      <c r="P27" s="5" t="str">
        <f t="shared" ref="P27:P28" si="16">E49</f>
        <v>OK</v>
      </c>
      <c r="R27">
        <v>13.093999999999999</v>
      </c>
      <c r="S27" s="6">
        <f>B43</f>
        <v>3.0210399999999998E-2</v>
      </c>
      <c r="T27" s="7">
        <f>B46</f>
        <v>2.96744E-2</v>
      </c>
      <c r="U27" s="6">
        <f>B49</f>
        <v>2.9244200000000001E-2</v>
      </c>
    </row>
    <row r="28" spans="1:21" ht="15.75" x14ac:dyDescent="0.25">
      <c r="A28" t="s">
        <v>28</v>
      </c>
      <c r="B28" s="1">
        <v>4.0512600000000003E-2</v>
      </c>
      <c r="C28" s="1">
        <v>4.0512600000000003E-2</v>
      </c>
      <c r="D28" s="3">
        <v>4.6473760000000003E-2</v>
      </c>
      <c r="E28" t="str">
        <f t="shared" si="0"/>
        <v>OK</v>
      </c>
      <c r="F28" s="1">
        <f t="shared" si="1"/>
        <v>1</v>
      </c>
      <c r="M28">
        <v>13.343999999999999</v>
      </c>
      <c r="N28" s="8" t="str">
        <f t="shared" si="14"/>
        <v>OK</v>
      </c>
      <c r="O28" s="5" t="str">
        <f t="shared" si="15"/>
        <v>OK</v>
      </c>
      <c r="P28" s="5" t="str">
        <f t="shared" si="16"/>
        <v>OK</v>
      </c>
      <c r="R28">
        <v>13.343999999999999</v>
      </c>
      <c r="S28" s="7">
        <f>B44</f>
        <v>3.0008400000000001E-2</v>
      </c>
      <c r="T28" s="6">
        <f>B47</f>
        <v>2.9426000000000001E-2</v>
      </c>
      <c r="U28" s="6">
        <f>B50</f>
        <v>2.8955399999999999E-2</v>
      </c>
    </row>
    <row r="29" spans="1:21" ht="15.75" x14ac:dyDescent="0.25">
      <c r="A29" t="s">
        <v>29</v>
      </c>
      <c r="B29" s="1">
        <v>3.9977899999999997E-2</v>
      </c>
      <c r="C29" s="1">
        <v>3.9977899999999997E-2</v>
      </c>
      <c r="D29" s="3">
        <v>4.6473760000000003E-2</v>
      </c>
      <c r="E29" t="str">
        <f t="shared" si="0"/>
        <v>OK</v>
      </c>
      <c r="F29" s="1">
        <f t="shared" si="1"/>
        <v>1</v>
      </c>
      <c r="N29" s="5"/>
      <c r="O29" s="5"/>
      <c r="P29" s="5"/>
      <c r="S29" s="5"/>
      <c r="T29" s="5"/>
      <c r="U29" s="5"/>
    </row>
    <row r="30" spans="1:21" ht="15.75" x14ac:dyDescent="0.25">
      <c r="A30" t="s">
        <v>30</v>
      </c>
      <c r="B30" s="1">
        <v>4.0925400000000001E-2</v>
      </c>
      <c r="C30" s="1">
        <v>4.0925400000000001E-2</v>
      </c>
      <c r="D30" s="3">
        <v>4.6473760000000003E-2</v>
      </c>
      <c r="E30" t="str">
        <f t="shared" si="0"/>
        <v>OK</v>
      </c>
      <c r="F30" s="1">
        <f t="shared" si="1"/>
        <v>1</v>
      </c>
      <c r="M30" t="s">
        <v>78</v>
      </c>
      <c r="N30" s="5">
        <v>1.5089999999999999</v>
      </c>
      <c r="O30" s="5">
        <v>1.534</v>
      </c>
      <c r="P30" s="5">
        <v>1.5589999999999999</v>
      </c>
      <c r="R30" t="s">
        <v>78</v>
      </c>
      <c r="S30" s="5">
        <v>1.5089999999999999</v>
      </c>
      <c r="T30" s="5">
        <v>1.534</v>
      </c>
      <c r="U30" s="5">
        <v>1.5589999999999999</v>
      </c>
    </row>
    <row r="31" spans="1:21" ht="15.75" x14ac:dyDescent="0.25">
      <c r="A31" t="s">
        <v>31</v>
      </c>
      <c r="B31" s="1">
        <v>4.0299500000000002E-2</v>
      </c>
      <c r="C31" s="1">
        <v>4.0299500000000002E-2</v>
      </c>
      <c r="D31" s="3">
        <v>4.6473760000000003E-2</v>
      </c>
      <c r="E31" t="str">
        <f t="shared" si="0"/>
        <v>OK</v>
      </c>
      <c r="F31" s="1">
        <f t="shared" si="1"/>
        <v>1</v>
      </c>
      <c r="M31">
        <v>12.843999999999999</v>
      </c>
      <c r="N31" s="5" t="str">
        <f>E51</f>
        <v>OK</v>
      </c>
      <c r="O31" s="5" t="str">
        <f>E54</f>
        <v>OK</v>
      </c>
      <c r="P31" s="8" t="str">
        <f>E57</f>
        <v>OK</v>
      </c>
      <c r="R31">
        <v>12.843999999999999</v>
      </c>
      <c r="S31" s="6">
        <f>B51</f>
        <v>1.9012000000000001E-2</v>
      </c>
      <c r="T31" s="6">
        <f>B54</f>
        <v>1.8723E-2</v>
      </c>
      <c r="U31" s="7">
        <f>B57</f>
        <v>1.8493800000000001E-2</v>
      </c>
    </row>
    <row r="32" spans="1:21" ht="15.75" x14ac:dyDescent="0.25">
      <c r="A32" t="s">
        <v>32</v>
      </c>
      <c r="B32" s="1">
        <v>3.9718299999999998E-2</v>
      </c>
      <c r="C32" s="1">
        <v>3.9718299999999998E-2</v>
      </c>
      <c r="D32" s="3">
        <v>4.6473760000000003E-2</v>
      </c>
      <c r="E32" t="str">
        <f t="shared" si="0"/>
        <v>OK</v>
      </c>
      <c r="F32" s="1">
        <f t="shared" si="1"/>
        <v>1</v>
      </c>
      <c r="M32">
        <v>13.093999999999999</v>
      </c>
      <c r="N32" s="5" t="str">
        <f t="shared" ref="N32:N33" si="17">E52</f>
        <v>OK</v>
      </c>
      <c r="O32" s="8" t="str">
        <f t="shared" ref="O32:O33" si="18">E55</f>
        <v>OK</v>
      </c>
      <c r="P32" s="5" t="str">
        <f t="shared" ref="P32:P33" si="19">E58</f>
        <v>OK</v>
      </c>
      <c r="R32">
        <v>13.093999999999999</v>
      </c>
      <c r="S32" s="6">
        <f>B52</f>
        <v>1.8857800000000001E-2</v>
      </c>
      <c r="T32" s="7">
        <f>B55</f>
        <v>1.8541200000000001E-2</v>
      </c>
      <c r="U32" s="6">
        <f>B58</f>
        <v>1.82878E-2</v>
      </c>
    </row>
    <row r="33" spans="1:21" x14ac:dyDescent="0.25">
      <c r="A33" t="s">
        <v>33</v>
      </c>
      <c r="B33" s="1">
        <v>4.24398E-2</v>
      </c>
      <c r="C33" s="1">
        <v>4.24398E-2</v>
      </c>
      <c r="D33" s="4">
        <v>4.1759230000000001E-2</v>
      </c>
      <c r="E33" t="str">
        <f t="shared" si="0"/>
        <v>-</v>
      </c>
      <c r="F33" s="1">
        <f t="shared" si="1"/>
        <v>1</v>
      </c>
      <c r="M33">
        <v>13.343999999999999</v>
      </c>
      <c r="N33" s="8" t="str">
        <f t="shared" si="17"/>
        <v>OK</v>
      </c>
      <c r="O33" s="5" t="str">
        <f t="shared" si="18"/>
        <v>OK</v>
      </c>
      <c r="P33" s="5" t="str">
        <f t="shared" si="19"/>
        <v>OK</v>
      </c>
      <c r="R33">
        <v>13.343999999999999</v>
      </c>
      <c r="S33" s="7">
        <f>B53</f>
        <v>1.87224E-2</v>
      </c>
      <c r="T33" s="6">
        <f>B56</f>
        <v>1.8378499999999999E-2</v>
      </c>
      <c r="U33" s="6">
        <f>B59</f>
        <v>1.8101200000000001E-2</v>
      </c>
    </row>
    <row r="34" spans="1:21" ht="15.75" x14ac:dyDescent="0.25">
      <c r="A34" t="s">
        <v>34</v>
      </c>
      <c r="B34" s="1">
        <v>4.2014099999999999E-2</v>
      </c>
      <c r="C34" s="1">
        <v>4.2014099999999999E-2</v>
      </c>
      <c r="D34" s="3">
        <v>4.1759230000000001E-2</v>
      </c>
      <c r="E34" t="str">
        <f t="shared" si="0"/>
        <v>-</v>
      </c>
      <c r="F34" s="1">
        <f t="shared" si="1"/>
        <v>1</v>
      </c>
      <c r="N34" s="5"/>
      <c r="O34" s="5"/>
      <c r="P34" s="5"/>
      <c r="S34" s="5"/>
      <c r="T34" s="5"/>
      <c r="U34" s="5"/>
    </row>
    <row r="35" spans="1:21" ht="15.75" x14ac:dyDescent="0.25">
      <c r="A35" t="s">
        <v>35</v>
      </c>
      <c r="B35" s="1">
        <v>4.1633099999999999E-2</v>
      </c>
      <c r="C35" s="1">
        <v>4.1633099999999999E-2</v>
      </c>
      <c r="D35" s="3">
        <v>4.1759230000000001E-2</v>
      </c>
      <c r="E35" t="str">
        <f t="shared" si="0"/>
        <v>OK</v>
      </c>
      <c r="F35" s="1">
        <f t="shared" si="1"/>
        <v>1</v>
      </c>
      <c r="M35" t="s">
        <v>79</v>
      </c>
      <c r="N35" s="5">
        <v>1.5089999999999999</v>
      </c>
      <c r="O35" s="5">
        <v>1.534</v>
      </c>
      <c r="P35" s="5">
        <v>1.5589999999999999</v>
      </c>
      <c r="R35" t="s">
        <v>79</v>
      </c>
      <c r="S35" s="5">
        <v>1.5089999999999999</v>
      </c>
      <c r="T35" s="5">
        <v>1.534</v>
      </c>
      <c r="U35" s="5">
        <v>1.5589999999999999</v>
      </c>
    </row>
    <row r="36" spans="1:21" ht="15.75" x14ac:dyDescent="0.25">
      <c r="A36" t="s">
        <v>36</v>
      </c>
      <c r="B36" s="1">
        <v>4.19432E-2</v>
      </c>
      <c r="C36" s="1">
        <v>4.19432E-2</v>
      </c>
      <c r="D36" s="3">
        <v>4.1759230000000001E-2</v>
      </c>
      <c r="E36" t="str">
        <f t="shared" si="0"/>
        <v>-</v>
      </c>
      <c r="F36" s="1">
        <f t="shared" si="1"/>
        <v>1</v>
      </c>
      <c r="M36">
        <v>12.843999999999999</v>
      </c>
      <c r="N36" s="5" t="str">
        <f>E60</f>
        <v>OK</v>
      </c>
      <c r="O36" s="5" t="str">
        <f>E63</f>
        <v>OK</v>
      </c>
      <c r="P36" s="8" t="str">
        <f>E66</f>
        <v>OK</v>
      </c>
      <c r="R36">
        <v>12.843999999999999</v>
      </c>
      <c r="S36" s="6">
        <f>B60</f>
        <v>3.81432E-3</v>
      </c>
      <c r="T36" s="6">
        <f>B63</f>
        <v>3.7599E-3</v>
      </c>
      <c r="U36" s="7">
        <f>B66</f>
        <v>3.7161999999999998E-3</v>
      </c>
    </row>
    <row r="37" spans="1:21" ht="15.75" x14ac:dyDescent="0.25">
      <c r="A37" t="s">
        <v>37</v>
      </c>
      <c r="B37" s="1">
        <v>4.14577E-2</v>
      </c>
      <c r="C37" s="1">
        <v>4.14577E-2</v>
      </c>
      <c r="D37" s="3">
        <v>4.1759230000000001E-2</v>
      </c>
      <c r="E37" t="str">
        <f t="shared" si="0"/>
        <v>OK</v>
      </c>
      <c r="F37" s="1">
        <f t="shared" si="1"/>
        <v>1</v>
      </c>
      <c r="M37">
        <v>13.093999999999999</v>
      </c>
      <c r="N37" s="5" t="str">
        <f t="shared" ref="N37:N38" si="20">E61</f>
        <v>OK</v>
      </c>
      <c r="O37" s="8" t="str">
        <f t="shared" ref="O37:O38" si="21">E64</f>
        <v>OK</v>
      </c>
      <c r="P37" s="5" t="str">
        <f t="shared" ref="P37:P38" si="22">E67</f>
        <v>OK</v>
      </c>
      <c r="R37">
        <v>13.093999999999999</v>
      </c>
      <c r="S37" s="6">
        <f>B61</f>
        <v>3.7816199999999999E-3</v>
      </c>
      <c r="T37" s="7">
        <f>B64</f>
        <v>3.7224200000000002E-3</v>
      </c>
      <c r="U37" s="6">
        <f>B67</f>
        <v>3.6743600000000002E-3</v>
      </c>
    </row>
    <row r="38" spans="1:21" ht="15.75" x14ac:dyDescent="0.25">
      <c r="A38" t="s">
        <v>38</v>
      </c>
      <c r="B38" s="1">
        <v>4.1015999999999997E-2</v>
      </c>
      <c r="C38" s="1">
        <v>4.1015999999999997E-2</v>
      </c>
      <c r="D38" s="3">
        <v>4.1759230000000001E-2</v>
      </c>
      <c r="E38" t="str">
        <f t="shared" si="0"/>
        <v>OK</v>
      </c>
      <c r="F38" s="1">
        <f t="shared" si="1"/>
        <v>1</v>
      </c>
      <c r="M38">
        <v>13.343999999999999</v>
      </c>
      <c r="N38" s="8" t="str">
        <f t="shared" si="20"/>
        <v>OK</v>
      </c>
      <c r="O38" s="5" t="str">
        <f t="shared" si="21"/>
        <v>OK</v>
      </c>
      <c r="P38" s="5" t="str">
        <f t="shared" si="22"/>
        <v>OK</v>
      </c>
      <c r="R38">
        <v>13.343999999999999</v>
      </c>
      <c r="S38" s="7">
        <f>B62</f>
        <v>3.7524699999999999E-3</v>
      </c>
      <c r="T38" s="6">
        <f>B65</f>
        <v>3.68863E-3</v>
      </c>
      <c r="U38" s="6">
        <f>B68</f>
        <v>3.63627E-3</v>
      </c>
    </row>
    <row r="39" spans="1:21" ht="15.75" x14ac:dyDescent="0.25">
      <c r="A39" t="s">
        <v>39</v>
      </c>
      <c r="B39" s="1">
        <v>4.1577799999999998E-2</v>
      </c>
      <c r="C39" s="1">
        <v>4.1577799999999998E-2</v>
      </c>
      <c r="D39" s="3">
        <v>4.1759230000000001E-2</v>
      </c>
      <c r="E39" t="str">
        <f t="shared" si="0"/>
        <v>OK</v>
      </c>
      <c r="F39" s="1">
        <f t="shared" si="1"/>
        <v>1</v>
      </c>
    </row>
    <row r="40" spans="1:21" ht="15.75" x14ac:dyDescent="0.25">
      <c r="A40" t="s">
        <v>40</v>
      </c>
      <c r="B40" s="1">
        <v>4.1037400000000002E-2</v>
      </c>
      <c r="C40" s="1">
        <v>4.1037400000000002E-2</v>
      </c>
      <c r="D40" s="3">
        <v>4.1759230000000001E-2</v>
      </c>
      <c r="E40" t="str">
        <f t="shared" si="0"/>
        <v>OK</v>
      </c>
      <c r="F40" s="1">
        <f t="shared" si="1"/>
        <v>1</v>
      </c>
    </row>
    <row r="41" spans="1:21" ht="15.75" x14ac:dyDescent="0.25">
      <c r="A41" t="s">
        <v>41</v>
      </c>
      <c r="B41" s="1">
        <v>4.0539699999999998E-2</v>
      </c>
      <c r="C41" s="1">
        <v>4.0539699999999998E-2</v>
      </c>
      <c r="D41" s="3">
        <v>4.1759230000000001E-2</v>
      </c>
      <c r="E41" t="str">
        <f t="shared" si="0"/>
        <v>OK</v>
      </c>
      <c r="F41" s="1">
        <f t="shared" si="1"/>
        <v>1</v>
      </c>
    </row>
    <row r="42" spans="1:21" x14ac:dyDescent="0.25">
      <c r="A42" t="s">
        <v>42</v>
      </c>
      <c r="B42" s="1">
        <v>3.04456E-2</v>
      </c>
      <c r="C42" s="1">
        <v>3.04456E-2</v>
      </c>
      <c r="D42" s="4">
        <v>3.4737270000000001E-2</v>
      </c>
      <c r="E42" t="str">
        <f t="shared" si="0"/>
        <v>OK</v>
      </c>
      <c r="F42" s="1">
        <f t="shared" si="1"/>
        <v>1</v>
      </c>
    </row>
    <row r="43" spans="1:21" ht="15.75" x14ac:dyDescent="0.25">
      <c r="A43" t="s">
        <v>43</v>
      </c>
      <c r="B43" s="1">
        <v>3.0210399999999998E-2</v>
      </c>
      <c r="C43" s="1">
        <v>3.0210399999999998E-2</v>
      </c>
      <c r="D43" s="3">
        <v>3.4737270000000001E-2</v>
      </c>
      <c r="E43" t="str">
        <f t="shared" si="0"/>
        <v>OK</v>
      </c>
      <c r="F43" s="1">
        <f t="shared" si="1"/>
        <v>1</v>
      </c>
    </row>
    <row r="44" spans="1:21" ht="15.75" x14ac:dyDescent="0.25">
      <c r="A44" t="s">
        <v>44</v>
      </c>
      <c r="B44" s="1">
        <v>3.0008400000000001E-2</v>
      </c>
      <c r="C44" s="1">
        <v>3.0008400000000001E-2</v>
      </c>
      <c r="D44" s="3">
        <v>3.4737270000000001E-2</v>
      </c>
      <c r="E44" t="str">
        <f t="shared" si="0"/>
        <v>OK</v>
      </c>
      <c r="F44" s="1">
        <f t="shared" si="1"/>
        <v>1</v>
      </c>
    </row>
    <row r="45" spans="1:21" ht="15.75" x14ac:dyDescent="0.25">
      <c r="A45" t="s">
        <v>45</v>
      </c>
      <c r="B45" s="1">
        <v>2.9953199999999999E-2</v>
      </c>
      <c r="C45" s="1">
        <v>2.9953199999999999E-2</v>
      </c>
      <c r="D45" s="3">
        <v>3.4737270000000001E-2</v>
      </c>
      <c r="E45" t="str">
        <f t="shared" si="0"/>
        <v>OK</v>
      </c>
      <c r="F45" s="1">
        <f t="shared" si="1"/>
        <v>1</v>
      </c>
    </row>
    <row r="46" spans="1:21" ht="15.75" x14ac:dyDescent="0.25">
      <c r="A46" t="s">
        <v>46</v>
      </c>
      <c r="B46" s="1">
        <v>2.96744E-2</v>
      </c>
      <c r="C46" s="1">
        <v>2.96744E-2</v>
      </c>
      <c r="D46" s="3">
        <v>3.4737270000000001E-2</v>
      </c>
      <c r="E46" t="str">
        <f t="shared" si="0"/>
        <v>OK</v>
      </c>
      <c r="F46" s="1">
        <f t="shared" si="1"/>
        <v>1</v>
      </c>
    </row>
    <row r="47" spans="1:21" ht="15.75" x14ac:dyDescent="0.25">
      <c r="A47" t="s">
        <v>47</v>
      </c>
      <c r="B47" s="1">
        <v>2.9426000000000001E-2</v>
      </c>
      <c r="C47" s="1">
        <v>2.9426000000000001E-2</v>
      </c>
      <c r="D47" s="3">
        <v>3.4737270000000001E-2</v>
      </c>
      <c r="E47" t="str">
        <f t="shared" si="0"/>
        <v>OK</v>
      </c>
      <c r="F47" s="1">
        <f t="shared" si="1"/>
        <v>1</v>
      </c>
    </row>
    <row r="48" spans="1:21" ht="15.75" x14ac:dyDescent="0.25">
      <c r="A48" t="s">
        <v>48</v>
      </c>
      <c r="B48" s="1">
        <v>2.9564900000000002E-2</v>
      </c>
      <c r="C48" s="1">
        <v>2.9564900000000002E-2</v>
      </c>
      <c r="D48" s="3">
        <v>3.4737270000000001E-2</v>
      </c>
      <c r="E48" t="str">
        <f t="shared" si="0"/>
        <v>OK</v>
      </c>
      <c r="F48" s="1">
        <f t="shared" si="1"/>
        <v>1</v>
      </c>
    </row>
    <row r="49" spans="1:6" ht="15.75" x14ac:dyDescent="0.25">
      <c r="A49" t="s">
        <v>49</v>
      </c>
      <c r="B49" s="1">
        <v>2.9244200000000001E-2</v>
      </c>
      <c r="C49" s="1">
        <v>2.9244200000000001E-2</v>
      </c>
      <c r="D49" s="3">
        <v>3.4737270000000001E-2</v>
      </c>
      <c r="E49" t="str">
        <f t="shared" si="0"/>
        <v>OK</v>
      </c>
      <c r="F49" s="1">
        <f t="shared" si="1"/>
        <v>1</v>
      </c>
    </row>
    <row r="50" spans="1:6" ht="15.75" x14ac:dyDescent="0.25">
      <c r="A50" t="s">
        <v>50</v>
      </c>
      <c r="B50" s="1">
        <v>2.8955399999999999E-2</v>
      </c>
      <c r="C50" s="1">
        <v>2.8955399999999999E-2</v>
      </c>
      <c r="D50" s="3">
        <v>3.4737270000000001E-2</v>
      </c>
      <c r="E50" t="str">
        <f t="shared" si="0"/>
        <v>OK</v>
      </c>
      <c r="F50" s="1">
        <f t="shared" si="1"/>
        <v>1</v>
      </c>
    </row>
    <row r="51" spans="1:6" x14ac:dyDescent="0.25">
      <c r="A51" t="s">
        <v>51</v>
      </c>
      <c r="B51" s="1">
        <v>1.9012000000000001E-2</v>
      </c>
      <c r="C51" s="1">
        <v>1.9012000000000001E-2</v>
      </c>
      <c r="D51" s="4">
        <v>3.239802E-2</v>
      </c>
      <c r="E51" t="str">
        <f t="shared" si="0"/>
        <v>OK</v>
      </c>
      <c r="F51" s="1">
        <f t="shared" si="1"/>
        <v>1</v>
      </c>
    </row>
    <row r="52" spans="1:6" ht="15.75" x14ac:dyDescent="0.25">
      <c r="A52" t="s">
        <v>52</v>
      </c>
      <c r="B52" s="1">
        <v>1.8857800000000001E-2</v>
      </c>
      <c r="C52" s="1">
        <v>1.8857800000000001E-2</v>
      </c>
      <c r="D52" s="3">
        <v>3.239802E-2</v>
      </c>
      <c r="E52" t="str">
        <f t="shared" si="0"/>
        <v>OK</v>
      </c>
      <c r="F52" s="1">
        <f t="shared" si="1"/>
        <v>1</v>
      </c>
    </row>
    <row r="53" spans="1:6" ht="15.75" x14ac:dyDescent="0.25">
      <c r="A53" t="s">
        <v>53</v>
      </c>
      <c r="B53" s="1">
        <v>1.87224E-2</v>
      </c>
      <c r="C53" s="1">
        <v>1.87224E-2</v>
      </c>
      <c r="D53" s="3">
        <v>3.239802E-2</v>
      </c>
      <c r="E53" t="str">
        <f t="shared" si="0"/>
        <v>OK</v>
      </c>
      <c r="F53" s="1">
        <f t="shared" si="1"/>
        <v>1</v>
      </c>
    </row>
    <row r="54" spans="1:6" ht="15.75" x14ac:dyDescent="0.25">
      <c r="A54" t="s">
        <v>54</v>
      </c>
      <c r="B54" s="1">
        <v>1.8723E-2</v>
      </c>
      <c r="C54" s="1">
        <v>1.8723E-2</v>
      </c>
      <c r="D54" s="3">
        <v>3.239802E-2</v>
      </c>
      <c r="E54" t="str">
        <f t="shared" si="0"/>
        <v>OK</v>
      </c>
      <c r="F54" s="1">
        <f t="shared" si="1"/>
        <v>1</v>
      </c>
    </row>
    <row r="55" spans="1:6" ht="15.75" x14ac:dyDescent="0.25">
      <c r="A55" t="s">
        <v>55</v>
      </c>
      <c r="B55" s="1">
        <v>1.8541200000000001E-2</v>
      </c>
      <c r="C55" s="1">
        <v>1.8541200000000001E-2</v>
      </c>
      <c r="D55" s="3">
        <v>3.239802E-2</v>
      </c>
      <c r="E55" t="str">
        <f t="shared" si="0"/>
        <v>OK</v>
      </c>
      <c r="F55" s="1">
        <f t="shared" si="1"/>
        <v>1</v>
      </c>
    </row>
    <row r="56" spans="1:6" ht="15.75" x14ac:dyDescent="0.25">
      <c r="A56" t="s">
        <v>56</v>
      </c>
      <c r="B56" s="1">
        <v>1.8378499999999999E-2</v>
      </c>
      <c r="C56" s="1">
        <v>1.8378499999999999E-2</v>
      </c>
      <c r="D56" s="3">
        <v>3.239802E-2</v>
      </c>
      <c r="E56" t="str">
        <f t="shared" si="0"/>
        <v>OK</v>
      </c>
      <c r="F56" s="1">
        <f t="shared" si="1"/>
        <v>1</v>
      </c>
    </row>
    <row r="57" spans="1:6" ht="15.75" x14ac:dyDescent="0.25">
      <c r="A57" t="s">
        <v>57</v>
      </c>
      <c r="B57" s="1">
        <v>1.8493800000000001E-2</v>
      </c>
      <c r="C57" s="1">
        <v>1.8493800000000001E-2</v>
      </c>
      <c r="D57" s="3">
        <v>3.239802E-2</v>
      </c>
      <c r="E57" t="str">
        <f t="shared" si="0"/>
        <v>OK</v>
      </c>
      <c r="F57" s="1">
        <f t="shared" si="1"/>
        <v>1</v>
      </c>
    </row>
    <row r="58" spans="1:6" ht="15.75" x14ac:dyDescent="0.25">
      <c r="A58" t="s">
        <v>58</v>
      </c>
      <c r="B58" s="1">
        <v>1.82878E-2</v>
      </c>
      <c r="C58" s="1">
        <v>1.82878E-2</v>
      </c>
      <c r="D58" s="3">
        <v>3.239802E-2</v>
      </c>
      <c r="E58" t="str">
        <f t="shared" si="0"/>
        <v>OK</v>
      </c>
      <c r="F58" s="1">
        <f t="shared" si="1"/>
        <v>1</v>
      </c>
    </row>
    <row r="59" spans="1:6" ht="15.75" x14ac:dyDescent="0.25">
      <c r="A59" t="s">
        <v>59</v>
      </c>
      <c r="B59" s="1">
        <v>1.8101200000000001E-2</v>
      </c>
      <c r="C59" s="1">
        <v>1.8101200000000001E-2</v>
      </c>
      <c r="D59" s="3">
        <v>3.239802E-2</v>
      </c>
      <c r="E59" t="str">
        <f t="shared" si="0"/>
        <v>OK</v>
      </c>
      <c r="F59" s="1">
        <f t="shared" si="1"/>
        <v>1</v>
      </c>
    </row>
    <row r="60" spans="1:6" x14ac:dyDescent="0.25">
      <c r="A60" t="s">
        <v>60</v>
      </c>
      <c r="B60" s="1">
        <v>3.81432E-3</v>
      </c>
      <c r="C60" s="1">
        <v>3.81432E-3</v>
      </c>
      <c r="D60" s="4">
        <v>3.005033E-2</v>
      </c>
      <c r="E60" t="str">
        <f t="shared" si="0"/>
        <v>OK</v>
      </c>
      <c r="F60" s="1">
        <f t="shared" si="1"/>
        <v>1</v>
      </c>
    </row>
    <row r="61" spans="1:6" ht="15.75" x14ac:dyDescent="0.25">
      <c r="A61" t="s">
        <v>61</v>
      </c>
      <c r="B61" s="1">
        <v>3.7816199999999999E-3</v>
      </c>
      <c r="C61" s="1">
        <v>3.7816199999999999E-3</v>
      </c>
      <c r="D61" s="3">
        <v>3.005033E-2</v>
      </c>
      <c r="E61" t="str">
        <f t="shared" si="0"/>
        <v>OK</v>
      </c>
      <c r="F61" s="1">
        <f t="shared" si="1"/>
        <v>1</v>
      </c>
    </row>
    <row r="62" spans="1:6" ht="15.75" x14ac:dyDescent="0.25">
      <c r="A62" t="s">
        <v>62</v>
      </c>
      <c r="B62" s="1">
        <v>3.7524699999999999E-3</v>
      </c>
      <c r="C62" s="1">
        <v>3.7524699999999999E-3</v>
      </c>
      <c r="D62" s="3">
        <v>3.005033E-2</v>
      </c>
      <c r="E62" t="str">
        <f t="shared" si="0"/>
        <v>OK</v>
      </c>
      <c r="F62" s="1">
        <f t="shared" si="1"/>
        <v>1</v>
      </c>
    </row>
    <row r="63" spans="1:6" ht="15.75" x14ac:dyDescent="0.25">
      <c r="A63" t="s">
        <v>63</v>
      </c>
      <c r="B63" s="1">
        <v>3.7599E-3</v>
      </c>
      <c r="C63" s="1">
        <v>3.7599E-3</v>
      </c>
      <c r="D63" s="3">
        <v>3.005033E-2</v>
      </c>
      <c r="E63" t="str">
        <f t="shared" si="0"/>
        <v>OK</v>
      </c>
      <c r="F63" s="1">
        <f t="shared" si="1"/>
        <v>1</v>
      </c>
    </row>
    <row r="64" spans="1:6" ht="15.75" x14ac:dyDescent="0.25">
      <c r="A64" t="s">
        <v>64</v>
      </c>
      <c r="B64" s="1">
        <v>3.7224200000000002E-3</v>
      </c>
      <c r="C64" s="1">
        <v>3.7224200000000002E-3</v>
      </c>
      <c r="D64" s="3">
        <v>3.005033E-2</v>
      </c>
      <c r="E64" t="str">
        <f t="shared" si="0"/>
        <v>OK</v>
      </c>
      <c r="F64" s="1">
        <f t="shared" si="1"/>
        <v>1</v>
      </c>
    </row>
    <row r="65" spans="1:6" ht="15.75" x14ac:dyDescent="0.25">
      <c r="A65" t="s">
        <v>65</v>
      </c>
      <c r="B65" s="1">
        <v>3.68863E-3</v>
      </c>
      <c r="C65" s="1">
        <v>3.68863E-3</v>
      </c>
      <c r="D65" s="3">
        <v>3.005033E-2</v>
      </c>
      <c r="E65" t="str">
        <f t="shared" si="0"/>
        <v>OK</v>
      </c>
      <c r="F65" s="1">
        <f t="shared" si="1"/>
        <v>1</v>
      </c>
    </row>
    <row r="66" spans="1:6" ht="15.75" x14ac:dyDescent="0.25">
      <c r="A66" t="s">
        <v>66</v>
      </c>
      <c r="B66" s="1">
        <v>3.7161999999999998E-3</v>
      </c>
      <c r="C66" s="1">
        <v>3.7161999999999998E-3</v>
      </c>
      <c r="D66" s="3">
        <v>3.005033E-2</v>
      </c>
      <c r="E66" t="str">
        <f t="shared" si="0"/>
        <v>OK</v>
      </c>
      <c r="F66" s="1">
        <f t="shared" si="1"/>
        <v>1</v>
      </c>
    </row>
    <row r="67" spans="1:6" ht="15.75" x14ac:dyDescent="0.25">
      <c r="A67" t="s">
        <v>67</v>
      </c>
      <c r="B67" s="1">
        <v>3.6743600000000002E-3</v>
      </c>
      <c r="C67" s="1">
        <v>3.6743600000000002E-3</v>
      </c>
      <c r="D67" s="3">
        <v>3.005033E-2</v>
      </c>
      <c r="E67" t="str">
        <f t="shared" si="0"/>
        <v>OK</v>
      </c>
      <c r="F67" s="1">
        <f t="shared" si="1"/>
        <v>1</v>
      </c>
    </row>
    <row r="68" spans="1:6" ht="15.75" x14ac:dyDescent="0.25">
      <c r="A68" t="s">
        <v>68</v>
      </c>
      <c r="B68" s="1">
        <v>3.63627E-3</v>
      </c>
      <c r="C68" s="1">
        <v>3.63627E-3</v>
      </c>
      <c r="D68" s="3">
        <v>3.005033E-2</v>
      </c>
      <c r="E68" t="str">
        <f t="shared" si="0"/>
        <v>OK</v>
      </c>
      <c r="F68" s="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40-results4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I. Ekeberg</cp:lastModifiedBy>
  <dcterms:created xsi:type="dcterms:W3CDTF">2018-03-29T20:22:48Z</dcterms:created>
  <dcterms:modified xsi:type="dcterms:W3CDTF">2018-03-29T20:22:48Z</dcterms:modified>
</cp:coreProperties>
</file>